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1600" windowHeight="9030" tabRatio="953" activeTab="6"/>
  </bookViews>
  <sheets>
    <sheet name="Inprinciple" sheetId="76" r:id="rId1"/>
    <sheet name="Sanctioned" sheetId="5" r:id="rId2"/>
    <sheet name="Rejected" sheetId="3" r:id="rId3"/>
    <sheet name="Rejected After Sanction" sheetId="4" r:id="rId4"/>
    <sheet name="Disbursed" sheetId="81" r:id="rId5"/>
    <sheet name="Moved to Other Bank" sheetId="64" r:id="rId6"/>
    <sheet name="Pending Proposal" sheetId="87" r:id="rId7"/>
    <sheet name="Pending Disbursement" sheetId="83" r:id="rId8"/>
    <sheet name="Regionwise List" sheetId="10" r:id="rId9"/>
    <sheet name="Branch List" sheetId="6" state="hidden" r:id="rId10"/>
  </sheets>
  <externalReferences>
    <externalReference r:id="rId11"/>
  </externalReferences>
  <definedNames>
    <definedName name="_xlnm._FilterDatabase" localSheetId="4" hidden="1">Disbursed!$A$1:$Y$455</definedName>
    <definedName name="_xlnm._FilterDatabase" localSheetId="0" hidden="1">Inprinciple!$A$1:$AA$2288</definedName>
    <definedName name="_xlnm._FilterDatabase" localSheetId="7" hidden="1">'Pending Disbursement'!$A$1:$AC$647</definedName>
    <definedName name="_xlnm._FilterDatabase" localSheetId="6" hidden="1">'Pending Proposal'!$A$1:$Y$214</definedName>
    <definedName name="_xlnm._FilterDatabase" localSheetId="8" hidden="1">'Regionwise List'!$C$5:$O$61</definedName>
    <definedName name="_xlnm._FilterDatabase" localSheetId="2" hidden="1">Rejected!$A$1:$AE$773</definedName>
    <definedName name="_xlnm._FilterDatabase" localSheetId="3" hidden="1">'Rejected After Sanction'!$A$1:$AC$83</definedName>
    <definedName name="_xlnm._FilterDatabase" localSheetId="1" hidden="1">Sanctioned!$A$1:$AE$1</definedName>
  </definedNames>
  <calcPr calcId="124519"/>
</workbook>
</file>

<file path=xl/calcChain.xml><?xml version="1.0" encoding="utf-8"?>
<calcChain xmlns="http://schemas.openxmlformats.org/spreadsheetml/2006/main">
  <c r="H19" i="10"/>
  <c r="H28"/>
  <c r="H37"/>
  <c r="H44"/>
  <c r="H53"/>
  <c r="H60"/>
  <c r="H11"/>
  <c r="G19"/>
  <c r="G28"/>
  <c r="G37"/>
  <c r="G44"/>
  <c r="G53"/>
  <c r="G60"/>
  <c r="G11"/>
  <c r="M53"/>
  <c r="N60"/>
  <c r="M60"/>
  <c r="N53"/>
  <c r="N44"/>
  <c r="M44"/>
  <c r="N37"/>
  <c r="M37"/>
  <c r="N28"/>
  <c r="M28"/>
  <c r="N19"/>
  <c r="M19"/>
  <c r="N11"/>
  <c r="M11"/>
  <c r="I3" i="81"/>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2"/>
  <c r="Q914" i="5"/>
  <c r="Q930"/>
  <c r="Q931"/>
  <c r="P914"/>
  <c r="P930"/>
  <c r="P931"/>
  <c r="R127" i="4"/>
  <c r="Q127"/>
  <c r="Z127"/>
  <c r="Y127"/>
  <c r="Q1216" i="5"/>
  <c r="Q1217"/>
  <c r="P1216"/>
  <c r="P1217"/>
  <c r="G61" i="10" l="1"/>
  <c r="H61"/>
  <c r="M61"/>
  <c r="N61"/>
  <c r="R126" i="4"/>
  <c r="Q126"/>
  <c r="X814" i="3"/>
  <c r="W814"/>
  <c r="T2288" i="76"/>
  <c r="S2288"/>
  <c r="X812" i="3" l="1"/>
  <c r="X813"/>
  <c r="W812"/>
  <c r="W813"/>
  <c r="T2286" i="76"/>
  <c r="T2287"/>
  <c r="S2286"/>
  <c r="S2287"/>
  <c r="I19" i="10" l="1"/>
  <c r="I28"/>
  <c r="I37"/>
  <c r="I44"/>
  <c r="I53"/>
  <c r="I60"/>
  <c r="I11"/>
  <c r="X806" i="3"/>
  <c r="X807"/>
  <c r="X808"/>
  <c r="X809"/>
  <c r="X810"/>
  <c r="X811"/>
  <c r="W806"/>
  <c r="W807"/>
  <c r="W808"/>
  <c r="W809"/>
  <c r="W810"/>
  <c r="W811"/>
  <c r="Q1215" i="5"/>
  <c r="P1215"/>
  <c r="I61" i="10" l="1"/>
  <c r="E60"/>
  <c r="E53"/>
  <c r="E19"/>
  <c r="F19"/>
  <c r="F60"/>
  <c r="F53"/>
  <c r="E11"/>
  <c r="E44"/>
  <c r="E37"/>
  <c r="E28"/>
  <c r="F11"/>
  <c r="F44"/>
  <c r="F37"/>
  <c r="F28"/>
  <c r="F61" l="1"/>
  <c r="E61"/>
  <c r="T2281" i="76" l="1"/>
  <c r="T2282"/>
  <c r="T2283"/>
  <c r="T2284"/>
  <c r="T2285"/>
  <c r="S2281"/>
  <c r="S2282"/>
  <c r="S2283"/>
  <c r="S2284"/>
  <c r="S2285"/>
  <c r="X798" i="3" l="1"/>
  <c r="X799"/>
  <c r="X800"/>
  <c r="X801"/>
  <c r="X802"/>
  <c r="X803"/>
  <c r="X804"/>
  <c r="X805"/>
  <c r="W798"/>
  <c r="W799"/>
  <c r="W800"/>
  <c r="W801"/>
  <c r="W802"/>
  <c r="W803"/>
  <c r="W804"/>
  <c r="W805"/>
  <c r="R124" i="4"/>
  <c r="R125"/>
  <c r="Q124"/>
  <c r="Q125"/>
  <c r="Q1212" i="5"/>
  <c r="Q1213"/>
  <c r="Q1214"/>
  <c r="P1212"/>
  <c r="P1213"/>
  <c r="P1214"/>
  <c r="X797" i="3" l="1"/>
  <c r="W797"/>
  <c r="Q118" i="4" l="1"/>
  <c r="R118"/>
  <c r="Q119"/>
  <c r="R119"/>
  <c r="Q120"/>
  <c r="R120"/>
  <c r="Q121"/>
  <c r="R121"/>
  <c r="Q122"/>
  <c r="R122"/>
  <c r="Q123"/>
  <c r="R123"/>
  <c r="P1211" i="5"/>
  <c r="Q1211"/>
  <c r="X796" i="3" l="1"/>
  <c r="W796"/>
  <c r="K11" i="10" l="1"/>
  <c r="L11" s="1"/>
  <c r="J11"/>
  <c r="K19"/>
  <c r="L19" s="1"/>
  <c r="K37"/>
  <c r="L37" s="1"/>
  <c r="K44"/>
  <c r="L44" s="1"/>
  <c r="K53"/>
  <c r="L53" s="1"/>
  <c r="L54"/>
  <c r="R115" i="4"/>
  <c r="R116"/>
  <c r="R117"/>
  <c r="Q115"/>
  <c r="Q116"/>
  <c r="Q117"/>
  <c r="X794" i="3"/>
  <c r="X795"/>
  <c r="W794"/>
  <c r="W795"/>
  <c r="K28" i="10" l="1"/>
  <c r="L28" s="1"/>
  <c r="K60"/>
  <c r="L60" s="1"/>
  <c r="X790" i="3"/>
  <c r="X791"/>
  <c r="X792"/>
  <c r="X793"/>
  <c r="W790"/>
  <c r="W791"/>
  <c r="W792"/>
  <c r="W793"/>
  <c r="Q1210" i="5"/>
  <c r="P1210"/>
  <c r="K61" i="10" l="1"/>
  <c r="L61" s="1"/>
  <c r="X788" i="3"/>
  <c r="X789"/>
  <c r="W788"/>
  <c r="W789"/>
  <c r="Q1209" i="5"/>
  <c r="P1209"/>
  <c r="J28" i="10" l="1"/>
  <c r="J37"/>
  <c r="J44"/>
  <c r="J53"/>
  <c r="J19" l="1"/>
  <c r="J60"/>
  <c r="J61" l="1"/>
  <c r="R113" i="4"/>
  <c r="R114"/>
  <c r="Q113"/>
  <c r="Q114"/>
  <c r="X785" i="3"/>
  <c r="X786"/>
  <c r="X787"/>
  <c r="W785"/>
  <c r="W786"/>
  <c r="W787"/>
  <c r="X784" l="1"/>
  <c r="W784"/>
  <c r="Q1208" i="5"/>
  <c r="P1208"/>
  <c r="R111" i="4" l="1"/>
  <c r="R112"/>
  <c r="Q111"/>
  <c r="Q112"/>
  <c r="X781" i="3"/>
  <c r="X782"/>
  <c r="X783"/>
  <c r="W781"/>
  <c r="W782"/>
  <c r="W783"/>
  <c r="R106" i="4" l="1"/>
  <c r="R107"/>
  <c r="R108"/>
  <c r="R109"/>
  <c r="R110"/>
  <c r="Q106"/>
  <c r="Q107"/>
  <c r="Q108"/>
  <c r="Q109"/>
  <c r="Q110"/>
  <c r="X774" i="3" l="1"/>
  <c r="X775"/>
  <c r="X776"/>
  <c r="X777"/>
  <c r="X778"/>
  <c r="X779"/>
  <c r="X780"/>
  <c r="W774"/>
  <c r="W775"/>
  <c r="W776"/>
  <c r="W777"/>
  <c r="W778"/>
  <c r="W779"/>
  <c r="W780"/>
  <c r="Q1207" i="5"/>
  <c r="P1207"/>
  <c r="G4" i="4" l="1"/>
  <c r="X771" i="3"/>
  <c r="X772"/>
  <c r="X773"/>
  <c r="W771"/>
  <c r="W772"/>
  <c r="W773"/>
  <c r="X764" l="1"/>
  <c r="X765"/>
  <c r="X766"/>
  <c r="X767"/>
  <c r="X768"/>
  <c r="X769"/>
  <c r="X770"/>
  <c r="W764"/>
  <c r="W765"/>
  <c r="W766"/>
  <c r="W767"/>
  <c r="W768"/>
  <c r="W769"/>
  <c r="W770"/>
  <c r="Q1205" i="5"/>
  <c r="Q1206"/>
  <c r="P1205"/>
  <c r="P1206"/>
  <c r="X762" i="3" l="1"/>
  <c r="X763"/>
  <c r="W762"/>
  <c r="W763"/>
  <c r="R105" i="4"/>
  <c r="Q105"/>
  <c r="Q1203" i="5"/>
  <c r="Q1204"/>
  <c r="P1203"/>
  <c r="P1204"/>
  <c r="R99" i="4" l="1"/>
  <c r="R100"/>
  <c r="R101"/>
  <c r="R102"/>
  <c r="R103"/>
  <c r="R104"/>
  <c r="Q99"/>
  <c r="Q100"/>
  <c r="Q101"/>
  <c r="Q102"/>
  <c r="Q103"/>
  <c r="Q104"/>
  <c r="X760" i="3"/>
  <c r="X761"/>
  <c r="W760"/>
  <c r="W761"/>
  <c r="R97" i="4" l="1"/>
  <c r="R98"/>
  <c r="Q97"/>
  <c r="Q98"/>
  <c r="X759" i="3"/>
  <c r="W759"/>
  <c r="X758"/>
  <c r="W758"/>
  <c r="Q1202" i="5"/>
  <c r="P1202"/>
  <c r="O7" i="10" l="1"/>
  <c r="O8"/>
  <c r="O9"/>
  <c r="O10"/>
  <c r="O12"/>
  <c r="O13"/>
  <c r="O14"/>
  <c r="O15"/>
  <c r="O16"/>
  <c r="O17"/>
  <c r="O18"/>
  <c r="O20"/>
  <c r="O21"/>
  <c r="O22"/>
  <c r="O23"/>
  <c r="O24"/>
  <c r="O25"/>
  <c r="O26"/>
  <c r="O27"/>
  <c r="O29"/>
  <c r="O30"/>
  <c r="O31"/>
  <c r="O32"/>
  <c r="O33"/>
  <c r="O34"/>
  <c r="O35"/>
  <c r="O36"/>
  <c r="O38"/>
  <c r="O39"/>
  <c r="O40"/>
  <c r="O41"/>
  <c r="O42"/>
  <c r="O43"/>
  <c r="O45"/>
  <c r="O46"/>
  <c r="O47"/>
  <c r="O48"/>
  <c r="O49"/>
  <c r="O50"/>
  <c r="O51"/>
  <c r="O52"/>
  <c r="O54"/>
  <c r="O55"/>
  <c r="O56"/>
  <c r="O57"/>
  <c r="O59"/>
  <c r="O6"/>
  <c r="O53" l="1"/>
  <c r="O44"/>
  <c r="O28"/>
  <c r="O60"/>
  <c r="O37"/>
  <c r="O19"/>
  <c r="O11"/>
  <c r="O61" l="1"/>
  <c r="R84" i="4"/>
  <c r="R85"/>
  <c r="R86"/>
  <c r="R87"/>
  <c r="R88"/>
  <c r="R89"/>
  <c r="R90"/>
  <c r="R91"/>
  <c r="R92"/>
  <c r="R93"/>
  <c r="R94"/>
  <c r="R95"/>
  <c r="R96"/>
  <c r="Q84"/>
  <c r="Q85"/>
  <c r="Q86"/>
  <c r="Q87"/>
  <c r="Q88"/>
  <c r="Q89"/>
  <c r="Q90"/>
  <c r="Q91"/>
  <c r="Q92"/>
  <c r="Q93"/>
  <c r="Q94"/>
  <c r="Q95"/>
  <c r="Q96"/>
  <c r="Q1201" i="5"/>
  <c r="P1201"/>
  <c r="L10" i="10" l="1"/>
  <c r="L15"/>
  <c r="L23"/>
  <c r="L24"/>
  <c r="L27"/>
  <c r="L32"/>
  <c r="L33"/>
  <c r="L35"/>
  <c r="L38"/>
  <c r="L39"/>
  <c r="L43"/>
  <c r="L51"/>
  <c r="L55"/>
  <c r="L56"/>
  <c r="L59"/>
  <c r="P1190" i="5"/>
  <c r="P1191"/>
  <c r="P1192"/>
  <c r="P1193"/>
  <c r="P1194"/>
  <c r="P1195"/>
  <c r="P1196"/>
  <c r="P1197"/>
  <c r="X3" i="3"/>
  <c r="X4"/>
  <c r="X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2"/>
  <c r="W3"/>
  <c r="W4"/>
  <c r="W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2"/>
  <c r="R75" i="4"/>
  <c r="R76"/>
  <c r="R77"/>
  <c r="R78"/>
  <c r="R79"/>
  <c r="R80"/>
  <c r="R81"/>
  <c r="R82"/>
  <c r="R83"/>
  <c r="Q75"/>
  <c r="Q76"/>
  <c r="Q77"/>
  <c r="Q78"/>
  <c r="Q79"/>
  <c r="Q80"/>
  <c r="Q81"/>
  <c r="Q82"/>
  <c r="Q83"/>
  <c r="R3"/>
  <c r="R4"/>
  <c r="R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2"/>
  <c r="Q3"/>
  <c r="Q4"/>
  <c r="Q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2"/>
  <c r="L7" i="10"/>
  <c r="L8"/>
  <c r="L9"/>
  <c r="L12"/>
  <c r="L13"/>
  <c r="L16"/>
  <c r="L17"/>
  <c r="L20"/>
  <c r="L21"/>
  <c r="L25"/>
  <c r="L29"/>
  <c r="L31"/>
  <c r="L36"/>
  <c r="L40"/>
  <c r="L41"/>
  <c r="L42"/>
  <c r="L45"/>
  <c r="L48"/>
  <c r="L49"/>
  <c r="L52"/>
  <c r="L57"/>
  <c r="L50" l="1"/>
  <c r="L46"/>
  <c r="L18"/>
  <c r="L14"/>
  <c r="L58"/>
  <c r="L26"/>
  <c r="L22"/>
  <c r="L34"/>
  <c r="L30"/>
  <c r="L6"/>
  <c r="L47"/>
  <c r="Q1197" i="5" l="1"/>
  <c r="Q1196"/>
  <c r="Q1195"/>
  <c r="Q1194"/>
  <c r="Q1193"/>
  <c r="Q1192"/>
  <c r="Q1191"/>
  <c r="Q1190"/>
  <c r="Q1189"/>
  <c r="P1189"/>
  <c r="Q1188"/>
  <c r="P1188"/>
  <c r="Q1187"/>
  <c r="P1187"/>
  <c r="Q1186"/>
  <c r="P1186"/>
  <c r="Q1185"/>
  <c r="P1185"/>
  <c r="Q1184"/>
  <c r="P1184"/>
  <c r="Q1183"/>
  <c r="P1183"/>
  <c r="Q1182"/>
  <c r="P1182"/>
  <c r="Q1181"/>
  <c r="P1181"/>
  <c r="Q1180"/>
  <c r="P1180"/>
  <c r="Q1179"/>
  <c r="P1179"/>
  <c r="Q1178"/>
  <c r="P1178"/>
  <c r="Q1177"/>
  <c r="P1177"/>
  <c r="Q1176"/>
  <c r="P1176"/>
  <c r="Q1175"/>
  <c r="P1175"/>
  <c r="Q1174"/>
  <c r="P1174"/>
  <c r="Q1173"/>
  <c r="P1173"/>
  <c r="Q1172"/>
  <c r="P1172"/>
  <c r="Q1171"/>
  <c r="P1171"/>
  <c r="Q1170"/>
  <c r="P1170"/>
  <c r="Q1169"/>
  <c r="P1169"/>
  <c r="Q1168"/>
  <c r="P1168"/>
  <c r="Q1167"/>
  <c r="P1167"/>
  <c r="Q1166"/>
  <c r="P1166"/>
  <c r="Q1165"/>
  <c r="P1165"/>
  <c r="Q1159"/>
  <c r="P1159"/>
  <c r="Q1115"/>
  <c r="P1115"/>
  <c r="Q1114"/>
  <c r="P1114"/>
  <c r="Q1113"/>
  <c r="P1113"/>
  <c r="Q1112"/>
  <c r="P1112"/>
  <c r="Q1111"/>
  <c r="P1111"/>
  <c r="Q1110"/>
  <c r="P1110"/>
  <c r="Q1109"/>
  <c r="P1109"/>
  <c r="Q1108"/>
  <c r="P1108"/>
  <c r="Q1107"/>
  <c r="P1107"/>
  <c r="Q1106"/>
  <c r="P1106"/>
  <c r="Q1105"/>
  <c r="P1105"/>
  <c r="Q1086"/>
  <c r="P1086"/>
  <c r="Q1085"/>
  <c r="P1085"/>
  <c r="Q1084"/>
  <c r="P1084"/>
  <c r="Q1083"/>
  <c r="P1083"/>
  <c r="Q1082"/>
  <c r="P1082"/>
  <c r="Q1081"/>
  <c r="P1081"/>
  <c r="Q1076"/>
  <c r="P1076"/>
  <c r="Q1018"/>
  <c r="P1018"/>
  <c r="Q1017"/>
  <c r="P1017"/>
  <c r="Q1016"/>
  <c r="P1016"/>
  <c r="Q996"/>
  <c r="P996"/>
  <c r="Q995"/>
  <c r="P995"/>
  <c r="Q994"/>
  <c r="P994"/>
  <c r="Q993"/>
  <c r="P993"/>
  <c r="Q992"/>
  <c r="P992"/>
  <c r="Q683"/>
  <c r="P683"/>
  <c r="Q682"/>
  <c r="P682"/>
  <c r="Q681"/>
  <c r="P681"/>
  <c r="Q680"/>
  <c r="P680"/>
  <c r="Q679"/>
  <c r="P679"/>
  <c r="Q678"/>
  <c r="P678"/>
  <c r="Q677"/>
  <c r="P677"/>
  <c r="Q676"/>
  <c r="P676"/>
  <c r="Q675"/>
  <c r="P675"/>
  <c r="Q674"/>
  <c r="P674"/>
  <c r="Q673"/>
  <c r="P673"/>
  <c r="Q150"/>
  <c r="P150"/>
  <c r="Q3" l="1"/>
  <c r="Q4"/>
  <c r="Q5"/>
  <c r="Q6"/>
  <c r="Q7"/>
  <c r="Q8"/>
  <c r="Q9"/>
  <c r="Q10"/>
  <c r="Q11"/>
  <c r="Q12"/>
  <c r="Q13"/>
  <c r="Q14"/>
  <c r="Q15"/>
  <c r="Q16"/>
  <c r="Q17"/>
  <c r="Q18"/>
  <c r="Q19"/>
  <c r="Q20"/>
  <c r="Q21"/>
  <c r="Q22"/>
  <c r="Q23"/>
  <c r="Q24"/>
  <c r="Q25"/>
  <c r="Q26"/>
  <c r="Q27"/>
  <c r="Q28"/>
  <c r="Q30"/>
  <c r="Q31"/>
  <c r="Q32"/>
  <c r="Q33"/>
  <c r="Q34"/>
  <c r="Q35"/>
  <c r="Q37"/>
  <c r="Q38"/>
  <c r="Q39"/>
  <c r="Q40"/>
  <c r="Q41"/>
  <c r="Q42"/>
  <c r="Q43"/>
  <c r="Q44"/>
  <c r="Q45"/>
  <c r="Q46"/>
  <c r="Q47"/>
  <c r="Q48"/>
  <c r="Q49"/>
  <c r="Q50"/>
  <c r="Q52"/>
  <c r="Q53"/>
  <c r="Q54"/>
  <c r="Q55"/>
  <c r="Q56"/>
  <c r="Q57"/>
  <c r="Q58"/>
  <c r="Q59"/>
  <c r="Q60"/>
  <c r="Q61"/>
  <c r="Q62"/>
  <c r="Q63"/>
  <c r="Q64"/>
  <c r="Q65"/>
  <c r="Q66"/>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1"/>
  <c r="Q472"/>
  <c r="Q473"/>
  <c r="Q475"/>
  <c r="Q476"/>
  <c r="Q477"/>
  <c r="Q478"/>
  <c r="Q479"/>
  <c r="Q481"/>
  <c r="Q482"/>
  <c r="Q483"/>
  <c r="Q484"/>
  <c r="Q488"/>
  <c r="Q489"/>
  <c r="Q490"/>
  <c r="Q492"/>
  <c r="Q494"/>
  <c r="Q495"/>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70"/>
  <c r="Q671"/>
  <c r="Q672"/>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5"/>
  <c r="Q916"/>
  <c r="Q917"/>
  <c r="Q918"/>
  <c r="Q919"/>
  <c r="Q920"/>
  <c r="Q921"/>
  <c r="Q922"/>
  <c r="Q923"/>
  <c r="Q924"/>
  <c r="Q925"/>
  <c r="Q926"/>
  <c r="Q927"/>
  <c r="Q928"/>
  <c r="Q929"/>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7"/>
  <c r="Q998"/>
  <c r="Q999"/>
  <c r="Q1000"/>
  <c r="Q1001"/>
  <c r="Q1002"/>
  <c r="Q1003"/>
  <c r="Q1004"/>
  <c r="Q1005"/>
  <c r="Q1006"/>
  <c r="Q1007"/>
  <c r="Q1008"/>
  <c r="Q1009"/>
  <c r="Q1010"/>
  <c r="Q1011"/>
  <c r="Q1012"/>
  <c r="Q1013"/>
  <c r="Q1014"/>
  <c r="Q1015"/>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7"/>
  <c r="Q1078"/>
  <c r="Q1079"/>
  <c r="Q1080"/>
  <c r="Q1087"/>
  <c r="Q1088"/>
  <c r="Q1089"/>
  <c r="Q1090"/>
  <c r="Q1091"/>
  <c r="Q1092"/>
  <c r="Q1093"/>
  <c r="Q1094"/>
  <c r="Q1095"/>
  <c r="Q1096"/>
  <c r="Q1097"/>
  <c r="Q1098"/>
  <c r="Q1099"/>
  <c r="Q1100"/>
  <c r="Q1101"/>
  <c r="Q1102"/>
  <c r="Q1103"/>
  <c r="Q1104"/>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60"/>
  <c r="Q1161"/>
  <c r="Q1162"/>
  <c r="Q1163"/>
  <c r="Q1164"/>
  <c r="Q1198"/>
  <c r="Q1199"/>
  <c r="Q1200"/>
  <c r="Q2"/>
  <c r="P3"/>
  <c r="P4"/>
  <c r="P5"/>
  <c r="P6"/>
  <c r="P7"/>
  <c r="P8"/>
  <c r="P9"/>
  <c r="P10"/>
  <c r="P11"/>
  <c r="P12"/>
  <c r="P13"/>
  <c r="P14"/>
  <c r="P15"/>
  <c r="P16"/>
  <c r="P17"/>
  <c r="P18"/>
  <c r="P19"/>
  <c r="P20"/>
  <c r="P21"/>
  <c r="P22"/>
  <c r="P23"/>
  <c r="P24"/>
  <c r="P25"/>
  <c r="P26"/>
  <c r="P27"/>
  <c r="P28"/>
  <c r="P30"/>
  <c r="P31"/>
  <c r="P32"/>
  <c r="P33"/>
  <c r="P34"/>
  <c r="P35"/>
  <c r="P37"/>
  <c r="P38"/>
  <c r="P39"/>
  <c r="P40"/>
  <c r="P41"/>
  <c r="P42"/>
  <c r="P43"/>
  <c r="P44"/>
  <c r="P45"/>
  <c r="P46"/>
  <c r="P47"/>
  <c r="P48"/>
  <c r="P49"/>
  <c r="P50"/>
  <c r="P52"/>
  <c r="P53"/>
  <c r="P54"/>
  <c r="P55"/>
  <c r="P56"/>
  <c r="P57"/>
  <c r="P58"/>
  <c r="P59"/>
  <c r="P60"/>
  <c r="P61"/>
  <c r="P62"/>
  <c r="P63"/>
  <c r="P64"/>
  <c r="P65"/>
  <c r="P66"/>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1"/>
  <c r="P472"/>
  <c r="P473"/>
  <c r="P475"/>
  <c r="P476"/>
  <c r="P477"/>
  <c r="P478"/>
  <c r="P479"/>
  <c r="P481"/>
  <c r="P482"/>
  <c r="P483"/>
  <c r="P484"/>
  <c r="P488"/>
  <c r="P489"/>
  <c r="P490"/>
  <c r="P492"/>
  <c r="P494"/>
  <c r="P495"/>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70"/>
  <c r="P671"/>
  <c r="P672"/>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5"/>
  <c r="P916"/>
  <c r="P917"/>
  <c r="P918"/>
  <c r="P919"/>
  <c r="P920"/>
  <c r="P921"/>
  <c r="P922"/>
  <c r="P923"/>
  <c r="P924"/>
  <c r="P925"/>
  <c r="P926"/>
  <c r="P927"/>
  <c r="P928"/>
  <c r="P929"/>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7"/>
  <c r="P998"/>
  <c r="P999"/>
  <c r="P1000"/>
  <c r="P1001"/>
  <c r="P1002"/>
  <c r="P1003"/>
  <c r="P1004"/>
  <c r="P1005"/>
  <c r="P1006"/>
  <c r="P1007"/>
  <c r="P1008"/>
  <c r="P1009"/>
  <c r="P1010"/>
  <c r="P1011"/>
  <c r="P1012"/>
  <c r="P1013"/>
  <c r="P1014"/>
  <c r="P1015"/>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7"/>
  <c r="P1078"/>
  <c r="P1079"/>
  <c r="P1080"/>
  <c r="P1087"/>
  <c r="P1088"/>
  <c r="P1089"/>
  <c r="P1090"/>
  <c r="P1091"/>
  <c r="P1092"/>
  <c r="P1093"/>
  <c r="P1094"/>
  <c r="P1095"/>
  <c r="P1096"/>
  <c r="P1097"/>
  <c r="P1098"/>
  <c r="P1099"/>
  <c r="P1100"/>
  <c r="P1101"/>
  <c r="P1102"/>
  <c r="P1103"/>
  <c r="P1104"/>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60"/>
  <c r="P1161"/>
  <c r="P1162"/>
  <c r="P1163"/>
  <c r="P1164"/>
  <c r="P1198"/>
  <c r="P1199"/>
  <c r="P1200"/>
  <c r="P2"/>
  <c r="O1363" i="6"/>
  <c r="P2"/>
</calcChain>
</file>

<file path=xl/sharedStrings.xml><?xml version="1.0" encoding="utf-8"?>
<sst xmlns="http://schemas.openxmlformats.org/spreadsheetml/2006/main" count="127100" uniqueCount="31060">
  <si>
    <t>SrNo</t>
  </si>
  <si>
    <t>ApplicationCode</t>
  </si>
  <si>
    <t>OrganizationName</t>
  </si>
  <si>
    <t>NameOfCustomer</t>
  </si>
  <si>
    <t>EmailOfCustomer</t>
  </si>
  <si>
    <t>MobileNoOfCustomer</t>
  </si>
  <si>
    <t>GSTIN</t>
  </si>
  <si>
    <t>InPrincipleDate</t>
  </si>
  <si>
    <t>EligibleAmountInRs</t>
  </si>
  <si>
    <t>EMIInRs</t>
  </si>
  <si>
    <t>TenureInYears</t>
  </si>
  <si>
    <t>ROI</t>
  </si>
  <si>
    <t>ProcessingFee</t>
  </si>
  <si>
    <t>ProductName</t>
  </si>
  <si>
    <t>ProductActive</t>
  </si>
  <si>
    <t>ProposalStatus</t>
  </si>
  <si>
    <t>BankCode</t>
  </si>
  <si>
    <t>BranchName</t>
  </si>
  <si>
    <t>City</t>
  </si>
  <si>
    <t>State</t>
  </si>
  <si>
    <t>source</t>
  </si>
  <si>
    <t>Type</t>
  </si>
  <si>
    <t>BankSpecificInprincipleReNEWEnhancement</t>
  </si>
  <si>
    <t>CASH CREDIT - HYPO (PRESUMPTIVE NEW) V.3</t>
  </si>
  <si>
    <t>Active</t>
  </si>
  <si>
    <t>Accept</t>
  </si>
  <si>
    <t>Rajasthan</t>
  </si>
  <si>
    <t>Market Place</t>
  </si>
  <si>
    <t>New</t>
  </si>
  <si>
    <t>CW-AWC-78682-527960</t>
  </si>
  <si>
    <t>SRI SATYANARAYANA TRADERS</t>
  </si>
  <si>
    <t>CHIDANANDACHAR RAJAGOPALACHAR</t>
  </si>
  <si>
    <t>rajagopalachar6@gmail.com</t>
  </si>
  <si>
    <t>29ALHPR7866F1ZE</t>
  </si>
  <si>
    <t>Cash Credit - Hypo - Existing Business New V.3</t>
  </si>
  <si>
    <t>SIRA</t>
  </si>
  <si>
    <t>Sira</t>
  </si>
  <si>
    <t>Karnataka</t>
  </si>
  <si>
    <t>CW-AWC-74061-479194</t>
  </si>
  <si>
    <t>INSTAPRINT TECHNOLOGIES</t>
  </si>
  <si>
    <t>Jitendra Acharyaa</t>
  </si>
  <si>
    <t>tech.instaprint@gmail.com</t>
  </si>
  <si>
    <t>27AHJPA0986F1ZF</t>
  </si>
  <si>
    <t>Hold</t>
  </si>
  <si>
    <t>Ramnagar</t>
  </si>
  <si>
    <t>Nagpur</t>
  </si>
  <si>
    <t>Maharashtra</t>
  </si>
  <si>
    <t>CW-AWC-73964-475672</t>
  </si>
  <si>
    <t>SHIVASHAKTHI METALS</t>
  </si>
  <si>
    <t>tejabhai choudhary</t>
  </si>
  <si>
    <t>shivshaktimetals@gmail.com</t>
  </si>
  <si>
    <t>33AJQPT4259D2ZW</t>
  </si>
  <si>
    <t>Decline</t>
  </si>
  <si>
    <t>KELAMBAKKAM</t>
  </si>
  <si>
    <t>Kanchipuram</t>
  </si>
  <si>
    <t>Tamil Nadu</t>
  </si>
  <si>
    <t>Bank Specific URL</t>
  </si>
  <si>
    <t>CW-AWC-73936-430019</t>
  </si>
  <si>
    <t>MANDAL BAZAAR</t>
  </si>
  <si>
    <t>Manjit Kumar Mandal</t>
  </si>
  <si>
    <t>manjit_mndl@yahoo.co.in</t>
  </si>
  <si>
    <t>10BUPPM0593Q1Z2</t>
  </si>
  <si>
    <t>DARBHANGA</t>
  </si>
  <si>
    <t>Darbhanga</t>
  </si>
  <si>
    <t>Bihar</t>
  </si>
  <si>
    <t>CW-AWC-73905-475444</t>
  </si>
  <si>
    <t>VEER MARKETING</t>
  </si>
  <si>
    <t>Chetan Bhushan Gandhi</t>
  </si>
  <si>
    <t>1927jhgandhi@gmail.com</t>
  </si>
  <si>
    <t>27APJPG4349C1Z1</t>
  </si>
  <si>
    <t>SATARA</t>
  </si>
  <si>
    <t>Satara</t>
  </si>
  <si>
    <t>CW-AWC-73876-440032</t>
  </si>
  <si>
    <t>SAI RAM AWSOME CARDECORS</t>
  </si>
  <si>
    <t>Harika s</t>
  </si>
  <si>
    <t>sairamawsomecardecors@gmail.com</t>
  </si>
  <si>
    <t>37HYGPS7921M1ZH</t>
  </si>
  <si>
    <t>Penumarthi</t>
  </si>
  <si>
    <t>Kakinada</t>
  </si>
  <si>
    <t>Andhra Pradesh</t>
  </si>
  <si>
    <t>CW-AWC-73810-427350</t>
  </si>
  <si>
    <t>shri jai maa iron stores</t>
  </si>
  <si>
    <t>NITIN SAHU</t>
  </si>
  <si>
    <t>SHRIJAIMAAIRONSTORES@GMAIL.COM</t>
  </si>
  <si>
    <t>09BUIPS0781F1ZB</t>
  </si>
  <si>
    <t>CASH CREDIT - HYPO (ONE YEAR ITR NEW) V.3</t>
  </si>
  <si>
    <t>Varanasi Main Branch</t>
  </si>
  <si>
    <t>Varanasi</t>
  </si>
  <si>
    <t>Uttar Pradesh</t>
  </si>
  <si>
    <t>CW-AWC-73768-476448</t>
  </si>
  <si>
    <t>K G S INTERPRISES</t>
  </si>
  <si>
    <t>KGS INTERPRISES</t>
  </si>
  <si>
    <t>Saurabhnimesh1991@gmail.com</t>
  </si>
  <si>
    <t>09AFMPR5901C1ZE</t>
  </si>
  <si>
    <t>Agra Main</t>
  </si>
  <si>
    <t>Agra</t>
  </si>
  <si>
    <t>CW-AWC-73759-476556</t>
  </si>
  <si>
    <t>NIMBLE IMPEX</t>
  </si>
  <si>
    <t>Ramit Khanna</t>
  </si>
  <si>
    <t>ramit_khanna1@yahoo.co.in</t>
  </si>
  <si>
    <t>06ABFPV2626P1Z4</t>
  </si>
  <si>
    <t>DLF Phase I</t>
  </si>
  <si>
    <t>Gurgaon</t>
  </si>
  <si>
    <t>Haryana</t>
  </si>
  <si>
    <t>CW-AWC-73713-474771</t>
  </si>
  <si>
    <t>ZORBA HEALTH CARE MARKETING PRIVATE LIMITED</t>
  </si>
  <si>
    <t>Prem Alok</t>
  </si>
  <si>
    <t>zorbacare@gmail.com</t>
  </si>
  <si>
    <t>10AAACZ2504M1ZM</t>
  </si>
  <si>
    <t>Kankarbagh</t>
  </si>
  <si>
    <t>Patna</t>
  </si>
  <si>
    <t>CW-AWC-73657-475264</t>
  </si>
  <si>
    <t>SHRINATH JI COLLECTION</t>
  </si>
  <si>
    <t>POOJA JOSHI</t>
  </si>
  <si>
    <t>ISHANSJOSHI99@GMAIL.COM</t>
  </si>
  <si>
    <t xml:space="preserve">Bhawar Kua </t>
  </si>
  <si>
    <t>Indore</t>
  </si>
  <si>
    <t>Madhya Pradesh</t>
  </si>
  <si>
    <t>CW-AWC-73619-475469</t>
  </si>
  <si>
    <t>ABHIRUCHI ENTERPRISES</t>
  </si>
  <si>
    <t>Mrs Sangita Jagadale</t>
  </si>
  <si>
    <t>pramod.j30@gmail.com</t>
  </si>
  <si>
    <t>27AMDPJ6008N1ZV</t>
  </si>
  <si>
    <t>Bhosari</t>
  </si>
  <si>
    <t>Pune</t>
  </si>
  <si>
    <t>CW-AWC-73426-470993</t>
  </si>
  <si>
    <t>CREATION</t>
  </si>
  <si>
    <t>Purba Goswami</t>
  </si>
  <si>
    <t>sgoswami80@gmail.com</t>
  </si>
  <si>
    <t>19BOEPG9408M1ZH</t>
  </si>
  <si>
    <t xml:space="preserve">GARIA               </t>
  </si>
  <si>
    <t>Kolkata</t>
  </si>
  <si>
    <t>West Bengal</t>
  </si>
  <si>
    <t>CW-AWC-73230-472772</t>
  </si>
  <si>
    <t>MS SHRI RAM AND SONS PROP PRADEEP GUPTA</t>
  </si>
  <si>
    <t>PARDEEP GUPTA</t>
  </si>
  <si>
    <t>srsons2019@gmail.com</t>
  </si>
  <si>
    <t>07ALFPG8655F1Z0</t>
  </si>
  <si>
    <t>BADARPUR</t>
  </si>
  <si>
    <t>New Delhi</t>
  </si>
  <si>
    <t>Delhi</t>
  </si>
  <si>
    <t>CW-AWC-73192-438170</t>
  </si>
  <si>
    <t>JAGRUTI FASHION</t>
  </si>
  <si>
    <t>Sanjay Ghevarchand Jain</t>
  </si>
  <si>
    <t>jsanjay333@gmail.com</t>
  </si>
  <si>
    <t xml:space="preserve">Sahakar Nagar </t>
  </si>
  <si>
    <t>CW-AWC-73168-470664</t>
  </si>
  <si>
    <t>HI-TECH AGENCIES</t>
  </si>
  <si>
    <t>Sankar</t>
  </si>
  <si>
    <t>hitechagenciescbe@gmail.com</t>
  </si>
  <si>
    <t>33ARUPS5120N1Z7</t>
  </si>
  <si>
    <t xml:space="preserve">Peelamedu </t>
  </si>
  <si>
    <t>Coimbatore</t>
  </si>
  <si>
    <t>CW-AWC-73137-471213</t>
  </si>
  <si>
    <t>SANGAMITHRA BEVERAGES</t>
  </si>
  <si>
    <t>M ARCHANAA</t>
  </si>
  <si>
    <t>sangamithrabeverages@gmail.com</t>
  </si>
  <si>
    <t>GOWRIVAKKAM</t>
  </si>
  <si>
    <t>Chennai</t>
  </si>
  <si>
    <t>CW-AWC-73097-469541</t>
  </si>
  <si>
    <t>B.L.R GRANITES</t>
  </si>
  <si>
    <t>BOYELLA LAXMI REDDY</t>
  </si>
  <si>
    <t>blr.granites@gmail.com</t>
  </si>
  <si>
    <t>36AIJPB5868N1ZO</t>
  </si>
  <si>
    <t>karim nagar</t>
  </si>
  <si>
    <t>Karimnagar</t>
  </si>
  <si>
    <t>Telangana</t>
  </si>
  <si>
    <t>CW-AWC-73092-465959</t>
  </si>
  <si>
    <t>AMMAN ARTS</t>
  </si>
  <si>
    <t>VIJAYAKUMAR</t>
  </si>
  <si>
    <t>aahfa1022h@gmail.com</t>
  </si>
  <si>
    <t>33AAHFA1022H1Z6</t>
  </si>
  <si>
    <t>PETERS ROAD</t>
  </si>
  <si>
    <t>CW-AWC-73090-461616</t>
  </si>
  <si>
    <t>BALAJI PRINTS</t>
  </si>
  <si>
    <t>ABHISHEK GADIA</t>
  </si>
  <si>
    <t>abhishekgadias@gmail.com</t>
  </si>
  <si>
    <t>24AHSPG4290R2ZJ</t>
  </si>
  <si>
    <t>Surat</t>
  </si>
  <si>
    <t>Gujarat</t>
  </si>
  <si>
    <t>CW-AWC-73070-463430</t>
  </si>
  <si>
    <t>JANATA ART</t>
  </si>
  <si>
    <t>SK SELIM</t>
  </si>
  <si>
    <t>artjanata2012@gmail.com</t>
  </si>
  <si>
    <t>19BZVPS7525P1ZY</t>
  </si>
  <si>
    <t>Sanctioned by other bank</t>
  </si>
  <si>
    <t xml:space="preserve">HALDIA </t>
  </si>
  <si>
    <t>Haldia</t>
  </si>
  <si>
    <t>CW-AWC-73058-440080</t>
  </si>
  <si>
    <t>KAMAL FURNITURE</t>
  </si>
  <si>
    <t>SWAPNIL RAMESH BANSOD</t>
  </si>
  <si>
    <t>RBMUNOTASSOCIATES01@GMAIL.COM</t>
  </si>
  <si>
    <t>27CLCPB0358P1ZZ</t>
  </si>
  <si>
    <t>Yavatmal</t>
  </si>
  <si>
    <t>CW-AWC-72958-467849</t>
  </si>
  <si>
    <t>MR. NOOR MOHAMMED SHABBIR ANSARI</t>
  </si>
  <si>
    <t>NOOR MOHAMMED ANSARI</t>
  </si>
  <si>
    <t>Gloriousint2018@gmail.com</t>
  </si>
  <si>
    <t>27AKGPA1251R1Z2</t>
  </si>
  <si>
    <t>SHIVAJI CHOWK VASHI</t>
  </si>
  <si>
    <t>Mumbai</t>
  </si>
  <si>
    <t>CW-AWC-72941-468140</t>
  </si>
  <si>
    <t>ABHAY PACKAGING INDUSTRIES</t>
  </si>
  <si>
    <t>paragthummar@gmail.com</t>
  </si>
  <si>
    <t>24AAPFA3529H1ZH</t>
  </si>
  <si>
    <t>PDMC</t>
  </si>
  <si>
    <t>Rajkot</t>
  </si>
  <si>
    <t>CW-AWC-72936-467968</t>
  </si>
  <si>
    <t>NEW TULASI ENTERPRISES</t>
  </si>
  <si>
    <t>VIVEK S</t>
  </si>
  <si>
    <t>vivek.virtue@gmail.com</t>
  </si>
  <si>
    <t>33AJOPV5707A1Z8</t>
  </si>
  <si>
    <t>SALEM-FOUR ROADS</t>
  </si>
  <si>
    <t>Salem</t>
  </si>
  <si>
    <t>CW-AWC-72853-457454</t>
  </si>
  <si>
    <t>MRS.MADHU BUDHIRAJA</t>
  </si>
  <si>
    <t>MADHU BUDHIRAJA</t>
  </si>
  <si>
    <t>SATYAHANDLOOM7973@GMAIL.COM</t>
  </si>
  <si>
    <t>03AGUPM7094E1Z1</t>
  </si>
  <si>
    <t>Civil Line</t>
  </si>
  <si>
    <t>Ludhiana</t>
  </si>
  <si>
    <t>Punjab</t>
  </si>
  <si>
    <t>CW-AWC-72850-418855</t>
  </si>
  <si>
    <t>THE ROOSTER AND COMPANY</t>
  </si>
  <si>
    <t>Anand Singh</t>
  </si>
  <si>
    <t>bangs.lanka@gmail.com</t>
  </si>
  <si>
    <t>09AAJFT7231R1ZC</t>
  </si>
  <si>
    <t>PARMANANDPUR</t>
  </si>
  <si>
    <t>CW-AWC-72846-445798</t>
  </si>
  <si>
    <t>ANANDHA PRINT SOLUTIONS</t>
  </si>
  <si>
    <t>N A Vikram</t>
  </si>
  <si>
    <t>info@aprints.in</t>
  </si>
  <si>
    <t>33AEQPV5647E1Z2</t>
  </si>
  <si>
    <t>SHENOY NAGAR</t>
  </si>
  <si>
    <t>CW-AWC-72844-464443</t>
  </si>
  <si>
    <t>JOY JUNCTION</t>
  </si>
  <si>
    <t>Urvi Shah</t>
  </si>
  <si>
    <t>reachus@joyjunction.in</t>
  </si>
  <si>
    <t>27AALFJ5487D1Z1</t>
  </si>
  <si>
    <t>VASAI - DIWANMAN</t>
  </si>
  <si>
    <t>CW-AWC-72769-445753</t>
  </si>
  <si>
    <t>Messrs SREE HARI LABEL</t>
  </si>
  <si>
    <t>THIRUMALAISAMY SUNDARRAJ</t>
  </si>
  <si>
    <t>sreeharilabel@yahoo.com</t>
  </si>
  <si>
    <t>33IPSPS5508Q1ZR</t>
  </si>
  <si>
    <t>College Road</t>
  </si>
  <si>
    <t>Tiruppur</t>
  </si>
  <si>
    <t>CW-AWC-72767-431581</t>
  </si>
  <si>
    <t>SHRI KAUSTUBH ENTERPRISES</t>
  </si>
  <si>
    <t>priyanka gupta</t>
  </si>
  <si>
    <t>shrikaustubhenterprieses@gmail.com</t>
  </si>
  <si>
    <t>09BKTPG6948P1ZY</t>
  </si>
  <si>
    <t>BHIKHIPUR</t>
  </si>
  <si>
    <t>VARANASI,VARANASI</t>
  </si>
  <si>
    <t>CW-AWC-72707-461333</t>
  </si>
  <si>
    <t>J K IMPEX</t>
  </si>
  <si>
    <t>Ketan Keshavji Nagda</t>
  </si>
  <si>
    <t>nketann@gmail.com</t>
  </si>
  <si>
    <t>27ADEPN0620J1ZR</t>
  </si>
  <si>
    <t>MUMBAI-GHATKOPAR</t>
  </si>
  <si>
    <t>CW-AWC-72659-443224</t>
  </si>
  <si>
    <t>FUTURE TECH LIFE STYLE &amp; SOLUTIONS</t>
  </si>
  <si>
    <t>Prashant soni</t>
  </si>
  <si>
    <t>pacific87@live.com</t>
  </si>
  <si>
    <t>08BSOPS4128L1Z1</t>
  </si>
  <si>
    <t>Rajsamand</t>
  </si>
  <si>
    <t>CW-AWC-72640-453246</t>
  </si>
  <si>
    <t>INKS AND THREADS</t>
  </si>
  <si>
    <t>Rathan J K</t>
  </si>
  <si>
    <t>rathanjk@outlook.com</t>
  </si>
  <si>
    <t>29BEDPR6485N2ZH</t>
  </si>
  <si>
    <t>Sahakarnagar</t>
  </si>
  <si>
    <t>Bengaluru</t>
  </si>
  <si>
    <t>CW-AWC-72476-433520</t>
  </si>
  <si>
    <t>A.K. INDUSTRIES</t>
  </si>
  <si>
    <t>SUSHIL KUMAR</t>
  </si>
  <si>
    <t>infoakindustries@gmail.com</t>
  </si>
  <si>
    <t>07AAGPK1491D1ZY</t>
  </si>
  <si>
    <t>Approved</t>
  </si>
  <si>
    <t>Yamuna Vihar</t>
  </si>
  <si>
    <t>CW-AWC-72452-445448</t>
  </si>
  <si>
    <t>SHRI RAM STORE</t>
  </si>
  <si>
    <t>RAKESH SHRIRAM AVASTHI</t>
  </si>
  <si>
    <t>rakeshavasthi1962@gmail.com</t>
  </si>
  <si>
    <t>27ACWPA6865F1Z6</t>
  </si>
  <si>
    <t>MUMBAI-BREACH CANDY</t>
  </si>
  <si>
    <t>CW-AWC-72405-462248</t>
  </si>
  <si>
    <t>CHAAV INDIA</t>
  </si>
  <si>
    <t>RAJESH JAIN</t>
  </si>
  <si>
    <t>rk@rngpl.com</t>
  </si>
  <si>
    <t xml:space="preserve">LAKE TOWN </t>
  </si>
  <si>
    <t>CW-AWC-72398-449339</t>
  </si>
  <si>
    <t>INDIAN ARTS AND HANDICRAFT</t>
  </si>
  <si>
    <t>Himanshu Goyal</t>
  </si>
  <si>
    <t>indianartshandicraft@gmail.com</t>
  </si>
  <si>
    <t>08AUCPG4271D1ZZ</t>
  </si>
  <si>
    <t>Vidhya Dhar Nagar, Jaipur</t>
  </si>
  <si>
    <t>Jaipur</t>
  </si>
  <si>
    <t>CW-AWC-72385-461844</t>
  </si>
  <si>
    <t>LAXMI GANAPATHY TRADERS</t>
  </si>
  <si>
    <t>Garlapati Linga Reddy</t>
  </si>
  <si>
    <t>lingareddy.g0003@gmail.com</t>
  </si>
  <si>
    <t>36AJSPL2280J1ZR</t>
  </si>
  <si>
    <t>Mahbubnagar</t>
  </si>
  <si>
    <t>CW-AWC-72239-450371</t>
  </si>
  <si>
    <t>DIGITECH SYSTEMS</t>
  </si>
  <si>
    <t>AMIT KOLHATKAR</t>
  </si>
  <si>
    <t>adkamit@rediffmail.com</t>
  </si>
  <si>
    <t>27AIPPK3594A1Z4</t>
  </si>
  <si>
    <t>Akola</t>
  </si>
  <si>
    <t>CW-AWC-72189-399060</t>
  </si>
  <si>
    <t>DHANSHREE FASHION</t>
  </si>
  <si>
    <t>MAHENDRAKUMAR VERMA</t>
  </si>
  <si>
    <t>DHANSHREEFASHION2016@GMAIL.COM</t>
  </si>
  <si>
    <t>24BBJPV9272N1ZP</t>
  </si>
  <si>
    <t>CW-AWC-72183-459342</t>
  </si>
  <si>
    <t>TOYA CHILLERS</t>
  </si>
  <si>
    <t>Shruthisharada</t>
  </si>
  <si>
    <t>shruthi@toyachillers.com</t>
  </si>
  <si>
    <t>29BZHPS9810F1ZW</t>
  </si>
  <si>
    <t>BASAVANAGUDI</t>
  </si>
  <si>
    <t>BANGALORE</t>
  </si>
  <si>
    <t>CW-AWC-72169-460412</t>
  </si>
  <si>
    <t>HABIB ICECREAM PARLOUR</t>
  </si>
  <si>
    <t>SIRAJ</t>
  </si>
  <si>
    <t>habibicecreamparlour@gmail.com</t>
  </si>
  <si>
    <t>33BVYPS0784B1Z7</t>
  </si>
  <si>
    <t>KALIYANOOR</t>
  </si>
  <si>
    <t>Namakkal</t>
  </si>
  <si>
    <t>Jharkhand</t>
  </si>
  <si>
    <t>CW-AWC-72087-388463</t>
  </si>
  <si>
    <t>BRICKS LINER INFRASTRUCTURE PRIVATE LIMITED</t>
  </si>
  <si>
    <t>BIBHA SINGH</t>
  </si>
  <si>
    <t>brickslinerpvtltd@gmail.com</t>
  </si>
  <si>
    <t>10AAFCB7190Q1ZD</t>
  </si>
  <si>
    <t>Deoghar</t>
  </si>
  <si>
    <t>CW-AWC-72085-459776</t>
  </si>
  <si>
    <t>MR. STANIS LAUS G</t>
  </si>
  <si>
    <t>Stanislaus Gnanaratnam</t>
  </si>
  <si>
    <t>stanisg@gmail.com</t>
  </si>
  <si>
    <t>33AYUPS1863K1ZP</t>
  </si>
  <si>
    <t>Madhavaram</t>
  </si>
  <si>
    <t>CW-AWC-72011-451168</t>
  </si>
  <si>
    <t>ABHIJEET KUMAR</t>
  </si>
  <si>
    <t>abbidanapur2019@gmail.com</t>
  </si>
  <si>
    <t>10EDHPK3854C1ZZ</t>
  </si>
  <si>
    <t>Gola Road</t>
  </si>
  <si>
    <t>Dinapur</t>
  </si>
  <si>
    <t>CW-AWC-71976-458725</t>
  </si>
  <si>
    <t>BAGALKOT</t>
  </si>
  <si>
    <t>Mahantesh Ronad</t>
  </si>
  <si>
    <t>annubgk@gmail.com</t>
  </si>
  <si>
    <t>29ASVPR6137J1ZR</t>
  </si>
  <si>
    <t>Bagalkot</t>
  </si>
  <si>
    <t>CW-AWC-71914-324860</t>
  </si>
  <si>
    <t>MEDISOURCE ASSOCIATES</t>
  </si>
  <si>
    <t>Jai Narayan pandey</t>
  </si>
  <si>
    <t>jaipandey10@gmail.com</t>
  </si>
  <si>
    <t>23AXWPP9372M1ZD</t>
  </si>
  <si>
    <t xml:space="preserve">Raisen Road, Bhopal </t>
  </si>
  <si>
    <t>Bhopal</t>
  </si>
  <si>
    <t>CW-AWC-71851-422560</t>
  </si>
  <si>
    <t>PRINTSCAN SOLUTION</t>
  </si>
  <si>
    <t>HIRENKUMAR PATEL</t>
  </si>
  <si>
    <t>printscansolution@gmail.com</t>
  </si>
  <si>
    <t>24BUCPP6788D1ZD</t>
  </si>
  <si>
    <t>Baroda Main</t>
  </si>
  <si>
    <t>Vadodara</t>
  </si>
  <si>
    <t>CW-AWC-71850-443996</t>
  </si>
  <si>
    <t>WINSOME SALES CORPORATION</t>
  </si>
  <si>
    <t>AJAY KUMAR SRIVASTAVA</t>
  </si>
  <si>
    <t>win_aj@yahoo.co.in</t>
  </si>
  <si>
    <t>09AJVPS0702P1ZF</t>
  </si>
  <si>
    <t>Aminabad</t>
  </si>
  <si>
    <t>Lucknow</t>
  </si>
  <si>
    <t>CW-AWC-71847-390848</t>
  </si>
  <si>
    <t>RIVARA FASHION</t>
  </si>
  <si>
    <t>Chitra Lakare</t>
  </si>
  <si>
    <t>chitra@punastore.com</t>
  </si>
  <si>
    <t>27ALKPL3978P1Z3</t>
  </si>
  <si>
    <t>CW-AWC-71818-441064</t>
  </si>
  <si>
    <t>SRIVARI FASHIONS</t>
  </si>
  <si>
    <t>SURENDRA SINGH B</t>
  </si>
  <si>
    <t>surendra.encore@gmail.com</t>
  </si>
  <si>
    <t>29DSDPS1650G1ZK</t>
  </si>
  <si>
    <t>Arasinagunte-Binnamangala</t>
  </si>
  <si>
    <t>CW-AWC-71816-434918</t>
  </si>
  <si>
    <t>PUSHTI ENTERPRISE</t>
  </si>
  <si>
    <t>MANOJKUMAR LAXMIDAS SADRANI</t>
  </si>
  <si>
    <t>aakashsadrani3010@gmail.com</t>
  </si>
  <si>
    <t>24AIOPS1658J1ZR</t>
  </si>
  <si>
    <t>CW-AWC-71789-458017</t>
  </si>
  <si>
    <t>VIDHANA</t>
  </si>
  <si>
    <t>Muthupriya</t>
  </si>
  <si>
    <t>priyaguhan12@gmail.com</t>
  </si>
  <si>
    <t>33AUGPM6626A1ZZ</t>
  </si>
  <si>
    <t>RS Puram</t>
  </si>
  <si>
    <t>CW-AWC-71767-439734</t>
  </si>
  <si>
    <t>AJOY KUMAR GHOSH</t>
  </si>
  <si>
    <t>ajoykghosh2015@gmail.com</t>
  </si>
  <si>
    <t>19ACRPG6669G1ZY</t>
  </si>
  <si>
    <t>CW-AWC-71700-457407</t>
  </si>
  <si>
    <t>OPEN STYLE APPAREL</t>
  </si>
  <si>
    <t>Vijay bangari</t>
  </si>
  <si>
    <t>openstyleapparel2017@gmail.com</t>
  </si>
  <si>
    <t>27BJBPB6377E1ZD</t>
  </si>
  <si>
    <t>MUMBAI-IRLA</t>
  </si>
  <si>
    <t>CW-AWC-71674-403084</t>
  </si>
  <si>
    <t>ROYSON INTERNATIONAL</t>
  </si>
  <si>
    <t>Amitava Roy</t>
  </si>
  <si>
    <t>roysonindia@gmail.com</t>
  </si>
  <si>
    <t>19AEEPR5559M1ZO</t>
  </si>
  <si>
    <t>BARANAGAR</t>
  </si>
  <si>
    <t>CW-AWC-71651-457105</t>
  </si>
  <si>
    <t>IPV ECO-PROJECTS (GMP) PRIVATE LIMITED</t>
  </si>
  <si>
    <t>IPV ECO PROJECTS GMP PVT LTD</t>
  </si>
  <si>
    <t>lavanyashrivastava1957@gmail.com</t>
  </si>
  <si>
    <t>27AADCD1102A1ZN</t>
  </si>
  <si>
    <t>MUMBAI-FORT</t>
  </si>
  <si>
    <t>CW-AWC-71598-432798</t>
  </si>
  <si>
    <t>ATTIRE DIAMONDS INDIA</t>
  </si>
  <si>
    <t>PRIYANK AGARWAL</t>
  </si>
  <si>
    <t>ATTIREDIAMONDS@GMAIL.COM</t>
  </si>
  <si>
    <t>09AKCPA5153A1ZU</t>
  </si>
  <si>
    <t>Police Lines</t>
  </si>
  <si>
    <t>Meerut</t>
  </si>
  <si>
    <t>CW-AWC-71514-455055</t>
  </si>
  <si>
    <t>ASHRAY ENTERPRISES</t>
  </si>
  <si>
    <t>RATNESH</t>
  </si>
  <si>
    <t>sratnesh2007@gmail.com</t>
  </si>
  <si>
    <t>10BIAPR1765E1ZP</t>
  </si>
  <si>
    <t xml:space="preserve">ANISABAD                 </t>
  </si>
  <si>
    <t>CW-AWC-71391-276251</t>
  </si>
  <si>
    <t>CHEMSTAR AGENCY</t>
  </si>
  <si>
    <t>Ramanathan</t>
  </si>
  <si>
    <t>chemstar79@gmail.com</t>
  </si>
  <si>
    <t>33AWFPR2837M1Z5</t>
  </si>
  <si>
    <t>Ranipet IC</t>
  </si>
  <si>
    <t>Ranipet</t>
  </si>
  <si>
    <t>CW-AWC-71363-455293</t>
  </si>
  <si>
    <t>MARCOM SERVICES</t>
  </si>
  <si>
    <t>Ghanshyam dhakad</t>
  </si>
  <si>
    <t>servicesmarcom@gmail.com</t>
  </si>
  <si>
    <t>23ATOPD9036G2ZO</t>
  </si>
  <si>
    <t>CW-AWC-71330-376070</t>
  </si>
  <si>
    <t>SWASTIK PRINT</t>
  </si>
  <si>
    <t>prince agrawal</t>
  </si>
  <si>
    <t>princeagrawal419@gmail.com</t>
  </si>
  <si>
    <t>09AKVPA8808R1Z4</t>
  </si>
  <si>
    <t>BALLABHGARH</t>
  </si>
  <si>
    <t>Faridabad</t>
  </si>
  <si>
    <t>CW-AWC-71142-451236</t>
  </si>
  <si>
    <t>DONGALE INDUSTRIES</t>
  </si>
  <si>
    <t>SACHIN PANDURANG DONGALE</t>
  </si>
  <si>
    <t>dongale.industries@gmail.com</t>
  </si>
  <si>
    <t>27AIBPD1689B1ZN</t>
  </si>
  <si>
    <t>KOLHAPUR</t>
  </si>
  <si>
    <t>Kolhapur</t>
  </si>
  <si>
    <t>CW-AWC-71141-454683</t>
  </si>
  <si>
    <t>UTOPIA INDIRANAGAR</t>
  </si>
  <si>
    <t>Janaki</t>
  </si>
  <si>
    <t>prakash@f3designs.in</t>
  </si>
  <si>
    <t>33AOXPJ9661D1ZI</t>
  </si>
  <si>
    <t>Valluvarkottam</t>
  </si>
  <si>
    <t>CW-AWC-71115-453792</t>
  </si>
  <si>
    <t>CHARAN CARE</t>
  </si>
  <si>
    <t>AMIT KHUBCHANDANI</t>
  </si>
  <si>
    <t>AMITKHUBCHANDANI15@GMAIL.COM</t>
  </si>
  <si>
    <t>27AQNPK1329H2ZQ</t>
  </si>
  <si>
    <t>CW-AWC-71048-453973</t>
  </si>
  <si>
    <t>ROHAN SANJIVAN THORAWADE</t>
  </si>
  <si>
    <t>matoshreeconsultant@gmail.com</t>
  </si>
  <si>
    <t>27AIIPT3972A1Z4</t>
  </si>
  <si>
    <t>NAVI MUMBAI-NERUL</t>
  </si>
  <si>
    <t>CW-AWC-70965-435069</t>
  </si>
  <si>
    <t>KUBER STEEL ENTERPRISE</t>
  </si>
  <si>
    <t>ASHOK KUMAR PANDEY</t>
  </si>
  <si>
    <t>samirharipal1000@gmail.com</t>
  </si>
  <si>
    <t>19AUOPP1474D1ZC</t>
  </si>
  <si>
    <t>KANKURGACHI</t>
  </si>
  <si>
    <t>CW-AWC-70955-453037</t>
  </si>
  <si>
    <t>RAYZ TRANSMISSIONS</t>
  </si>
  <si>
    <t>Manish</t>
  </si>
  <si>
    <t>manishkkedia@gmail.com</t>
  </si>
  <si>
    <t>23ADUPK6439N1ZT</t>
  </si>
  <si>
    <t xml:space="preserve">Vijay Nagar </t>
  </si>
  <si>
    <t>CW-AWC-70950-430211</t>
  </si>
  <si>
    <t>Ms N V JEWELLERS</t>
  </si>
  <si>
    <t>Nutan Singhal</t>
  </si>
  <si>
    <t>singhal.vipin331@gmail.com</t>
  </si>
  <si>
    <t>09AWKPS6745E1Z0</t>
  </si>
  <si>
    <t>Hapur</t>
  </si>
  <si>
    <t>CW-AWC-70939-381951</t>
  </si>
  <si>
    <t>SANTHIYA TRADERS</t>
  </si>
  <si>
    <t>Santosh</t>
  </si>
  <si>
    <t>ksantoshkumar_1986@rediffmail.com</t>
  </si>
  <si>
    <t>35ECZPK6194J1ZL</t>
  </si>
  <si>
    <t>CHINGLEPUT</t>
  </si>
  <si>
    <t>CW-AWC-70935-453239</t>
  </si>
  <si>
    <t>Mr. RISHI KUMAR</t>
  </si>
  <si>
    <t>RISHI KUMAR</t>
  </si>
  <si>
    <t>k.hrishi72@gmail.com</t>
  </si>
  <si>
    <t>10ETRPK4993Q1ZP</t>
  </si>
  <si>
    <t>Muzaffarpur</t>
  </si>
  <si>
    <t>CW-AWC-70931-453190</t>
  </si>
  <si>
    <t>EXCEL EVENTS AND EXHIBITIONS</t>
  </si>
  <si>
    <t>ARUN BISHT</t>
  </si>
  <si>
    <t>arun@exceleventsandexhibitions.com</t>
  </si>
  <si>
    <t>06BAIPB4475P1ZB</t>
  </si>
  <si>
    <t>Sec. 44, Gurgaon</t>
  </si>
  <si>
    <t>CW-AWC-70749-442802</t>
  </si>
  <si>
    <t>R P TECH</t>
  </si>
  <si>
    <t>LATHA D</t>
  </si>
  <si>
    <t>rptech90@gmail.com</t>
  </si>
  <si>
    <t>29AVGPD5718D1ZQ</t>
  </si>
  <si>
    <t>MYSORE-VIJAYANAGAR</t>
  </si>
  <si>
    <t>Mysore</t>
  </si>
  <si>
    <t>CW-AWC-70646-449106</t>
  </si>
  <si>
    <t>VISHKARMA MOTORS GEREG</t>
  </si>
  <si>
    <t>RAMCHANDRA VISHWAKARMA</t>
  </si>
  <si>
    <t>rv731542@gmail.com</t>
  </si>
  <si>
    <t>22AKGPV3901M1Z0</t>
  </si>
  <si>
    <t>Bhilai Nagar</t>
  </si>
  <si>
    <t>Bhilai</t>
  </si>
  <si>
    <t>Chhattisgarh</t>
  </si>
  <si>
    <t>CW-AWC-70612-430459</t>
  </si>
  <si>
    <t>CLASSIC ENTERPRISES</t>
  </si>
  <si>
    <t>Rikhesh Kumar Mishra</t>
  </si>
  <si>
    <t>rikhesh.ce@gmail.com</t>
  </si>
  <si>
    <t>09BFHPM6137D1ZF</t>
  </si>
  <si>
    <t>Sec-58, Noida</t>
  </si>
  <si>
    <t>Noida</t>
  </si>
  <si>
    <t>CW-AWC-70611-419630</t>
  </si>
  <si>
    <t>MR. ASHOK SITARAM UBALE</t>
  </si>
  <si>
    <t>ASHOK SITARAM UBALE</t>
  </si>
  <si>
    <t>ashokubale143@gmail.com</t>
  </si>
  <si>
    <t>27ADUPU9739P1ZY</t>
  </si>
  <si>
    <t>Buldhana</t>
  </si>
  <si>
    <t>CW-AWC-70605-451301</t>
  </si>
  <si>
    <t>MR. WINNOVATION WINDOWS</t>
  </si>
  <si>
    <t>Ashish Arora</t>
  </si>
  <si>
    <t>ashish@winnovationwindows.com</t>
  </si>
  <si>
    <t>07AAPPA3380A1Z5</t>
  </si>
  <si>
    <t>JANAKPURI</t>
  </si>
  <si>
    <t>CW-AWC-70552-440408</t>
  </si>
  <si>
    <t>VITIKA AGNIHOTRI</t>
  </si>
  <si>
    <t>vitika agnihotri</t>
  </si>
  <si>
    <t>agnihotrisinternational@gmail.com</t>
  </si>
  <si>
    <t>09AEDPA2736G1ZV</t>
  </si>
  <si>
    <t>Sarvodaya Nagar</t>
  </si>
  <si>
    <t>Kanpur</t>
  </si>
  <si>
    <t>CW-AWC-70488-441409</t>
  </si>
  <si>
    <t>VISHAKHA PRINTS</t>
  </si>
  <si>
    <t>MAGHARAM PRAJAPATI</t>
  </si>
  <si>
    <t>vprajapati186@gmail.com</t>
  </si>
  <si>
    <t>24ASRPP0842L1ZB</t>
  </si>
  <si>
    <t>CW-AWC-70430-450395</t>
  </si>
  <si>
    <t>VENTURE SHOP</t>
  </si>
  <si>
    <t>Vipul Saraf</t>
  </si>
  <si>
    <t>ventureshop4907@gmail.com</t>
  </si>
  <si>
    <t>22DSNPS0641M1ZE</t>
  </si>
  <si>
    <t>DURG</t>
  </si>
  <si>
    <t>Durg</t>
  </si>
  <si>
    <t>CW-AWC-70371-375717</t>
  </si>
  <si>
    <t>MS BIBI SUMAIYA</t>
  </si>
  <si>
    <t>BIBI SUMAIYA</t>
  </si>
  <si>
    <t>sumiaahmed.786@gmail.com</t>
  </si>
  <si>
    <t>29BEFPB8968C1ZB</t>
  </si>
  <si>
    <t>BANGALORE-COX TOWN</t>
  </si>
  <si>
    <t>CW-ATL-13992-450017</t>
  </si>
  <si>
    <t>CLOUTE TECHNOLOGIES PRIVATE LIMITED</t>
  </si>
  <si>
    <t>Govindraj</t>
  </si>
  <si>
    <t>saigovind@cloute.co.in</t>
  </si>
  <si>
    <t>29AAGCC3235L1ZG</t>
  </si>
  <si>
    <t>Term Loan - (Existing Business) V.3</t>
  </si>
  <si>
    <t>HSR LAYOUT (GEN-NEXT)</t>
  </si>
  <si>
    <t>CW-AWC-70334-446158</t>
  </si>
  <si>
    <t>Mr. NAGESHA MADENAHALLI YEDURAPPA</t>
  </si>
  <si>
    <t>Nagesha MY</t>
  </si>
  <si>
    <t>nageshmy@gmail.com</t>
  </si>
  <si>
    <t>29ARPPM7378H1ZW</t>
  </si>
  <si>
    <t>VIJAYANAGARA-BANGALORE</t>
  </si>
  <si>
    <t>CW-AWC-70315-446534</t>
  </si>
  <si>
    <t>SAKTHI ENGINEERING</t>
  </si>
  <si>
    <t>rajaram</t>
  </si>
  <si>
    <t>narengowd007@gmail.com</t>
  </si>
  <si>
    <t>33BBWPR2271N1ZW</t>
  </si>
  <si>
    <t>Guindy</t>
  </si>
  <si>
    <t>CW-AWC-70288-440641</t>
  </si>
  <si>
    <t>SERENE MELODY AND CO</t>
  </si>
  <si>
    <t>Manas Ranjan Biswas</t>
  </si>
  <si>
    <t>mrb.manas30@gmail.com</t>
  </si>
  <si>
    <t>24AKBPB9418N1Z3</t>
  </si>
  <si>
    <t>Gandhidham</t>
  </si>
  <si>
    <t>CW-AWC-70272-448584</t>
  </si>
  <si>
    <t>GEMS INTERNATIONAL</t>
  </si>
  <si>
    <t>SHASHI AGARWAL</t>
  </si>
  <si>
    <t>gems_international22@yahoo.com</t>
  </si>
  <si>
    <t>09ACLPA4641E1ZV</t>
  </si>
  <si>
    <t>Mall Road</t>
  </si>
  <si>
    <t>CW-AWC-70264-447689</t>
  </si>
  <si>
    <t>A B TRAVELS</t>
  </si>
  <si>
    <t>ANOOP SINGH</t>
  </si>
  <si>
    <t>abtravels1990@gmail.com</t>
  </si>
  <si>
    <t>07DWHPS5895B1Z1</t>
  </si>
  <si>
    <t>CW-AWC-70164-426197</t>
  </si>
  <si>
    <t>JAY LAXMI ENTERPRISE</t>
  </si>
  <si>
    <t>MENKABEN JAYRAMDAS MAHESHWARI</t>
  </si>
  <si>
    <t>bettingrajaniklang143@gmail.com</t>
  </si>
  <si>
    <t>24ALVPM1869K1ZD</t>
  </si>
  <si>
    <t>Anand</t>
  </si>
  <si>
    <t>CW-AWC-70160-448622</t>
  </si>
  <si>
    <t>VITEC PRINTO</t>
  </si>
  <si>
    <t>Shankari Prasad Tripathy</t>
  </si>
  <si>
    <t>vtrip1@rediffmail.com</t>
  </si>
  <si>
    <t>19ABRPT3951B1ZA</t>
  </si>
  <si>
    <t>PURULIA</t>
  </si>
  <si>
    <t>Purulia</t>
  </si>
  <si>
    <t>CW-AWC-70156-426098</t>
  </si>
  <si>
    <t>NUTRICARE ARTIFEEDS</t>
  </si>
  <si>
    <t>PANKAJ KUMAR</t>
  </si>
  <si>
    <t>NUTRICAREARTIFEEDS@GMAIL.COM</t>
  </si>
  <si>
    <t>07AAOFN8321K1ZU</t>
  </si>
  <si>
    <t>VIKASPURI</t>
  </si>
  <si>
    <t>CW-AWC-70122-448131</t>
  </si>
  <si>
    <t>OM SAI TELECOM</t>
  </si>
  <si>
    <t>Rajendra Sutare</t>
  </si>
  <si>
    <t>omsai.rajendra@gmail.com</t>
  </si>
  <si>
    <t>24BAQPS2906C1ZR</t>
  </si>
  <si>
    <t>U M Road</t>
  </si>
  <si>
    <t>CW-AWC-70058-420814</t>
  </si>
  <si>
    <t>PRANAM COMPUTECH</t>
  </si>
  <si>
    <t>Jyoti Singh</t>
  </si>
  <si>
    <t>pranamcomputech@outlook.com</t>
  </si>
  <si>
    <t>07COGPS6721G1ZQ</t>
  </si>
  <si>
    <t>RUDRAPUR</t>
  </si>
  <si>
    <t>Rudrapur</t>
  </si>
  <si>
    <t>Uttarakhand</t>
  </si>
  <si>
    <t>CW-AWC-70053-386615</t>
  </si>
  <si>
    <t>AAYURA TRADERS</t>
  </si>
  <si>
    <t>Bhagyashri Pankaj Kolapkar</t>
  </si>
  <si>
    <t>aayuratraders@gmail.com</t>
  </si>
  <si>
    <t>27BTKPM7104D1ZS</t>
  </si>
  <si>
    <t>Khamgaon</t>
  </si>
  <si>
    <t>CW-AWC-70046-445365</t>
  </si>
  <si>
    <t>HOTEL AMANTRAN</t>
  </si>
  <si>
    <t>Rohan Ranawade</t>
  </si>
  <si>
    <t>rohansranawade@gmail.com</t>
  </si>
  <si>
    <t>27ALZPR4451L1Z4</t>
  </si>
  <si>
    <t>Aundh</t>
  </si>
  <si>
    <t>CW-AWC-70038-447939</t>
  </si>
  <si>
    <t>MISTRY KRUNAL PARESHBHAI</t>
  </si>
  <si>
    <t>krunal p mistry</t>
  </si>
  <si>
    <t>kkmistry_2511@yahoo.com</t>
  </si>
  <si>
    <t>Pal - Surat</t>
  </si>
  <si>
    <t>CW-AWC-70034-443846</t>
  </si>
  <si>
    <t>Messrs M K PLAST</t>
  </si>
  <si>
    <t>Ramesh Kumar</t>
  </si>
  <si>
    <t>mkplast2001@gmail.com</t>
  </si>
  <si>
    <t>33AHSPR2102B1ZS</t>
  </si>
  <si>
    <t>Punjai Puliampatti</t>
  </si>
  <si>
    <t>Erode</t>
  </si>
  <si>
    <t>CW-AWC-70025-447826</t>
  </si>
  <si>
    <t>FALAK ELECTRONICS</t>
  </si>
  <si>
    <t>jagrutiben donga</t>
  </si>
  <si>
    <t>falakinfosys@gmail.com</t>
  </si>
  <si>
    <t>24ASEPD6580G1ZW</t>
  </si>
  <si>
    <t>Nikol</t>
  </si>
  <si>
    <t>Ahmedabad</t>
  </si>
  <si>
    <t>CW-AWC-69961-446377</t>
  </si>
  <si>
    <t>ASHISH BATTERY</t>
  </si>
  <si>
    <t>Umesh Kumar</t>
  </si>
  <si>
    <t>as242274@gmail.com</t>
  </si>
  <si>
    <t>10BEEPK5052D1Z7</t>
  </si>
  <si>
    <t>CASH CREDIT - HYPO (PRESUMPTIVE RENEWAL)V.2</t>
  </si>
  <si>
    <t>PartiallyDisbursed</t>
  </si>
  <si>
    <t>Motihari Branch</t>
  </si>
  <si>
    <t>Motihari</t>
  </si>
  <si>
    <t>Renewal</t>
  </si>
  <si>
    <t>Same Limit</t>
  </si>
  <si>
    <t>CW-AWC-69923-438338</t>
  </si>
  <si>
    <t>MIRA ENTERPRISE</t>
  </si>
  <si>
    <t>jalpa sanjaybhai limbasiya</t>
  </si>
  <si>
    <t>two_md@rediffmail.com</t>
  </si>
  <si>
    <t>24BDAPR9685Q1ZJ</t>
  </si>
  <si>
    <t>Anandpar</t>
  </si>
  <si>
    <t>CW-AWC-69862-446968</t>
  </si>
  <si>
    <t>Pashupati Bazaar</t>
  </si>
  <si>
    <t>MURARI KANDOI</t>
  </si>
  <si>
    <t>kandoimurari4@gmail.com</t>
  </si>
  <si>
    <t>08AIJPK5933D1Z9</t>
  </si>
  <si>
    <t>Vaishali Nagar</t>
  </si>
  <si>
    <t>CW-AWC-69854-446630</t>
  </si>
  <si>
    <t>BALAJI ENTERPRISE</t>
  </si>
  <si>
    <t>NILESHBHAI DEVJIBHAI VASOYA</t>
  </si>
  <si>
    <t>nileshvasoya94@gmail.com</t>
  </si>
  <si>
    <t>24AFFPV7480R1ZG</t>
  </si>
  <si>
    <t>Kasturbadham</t>
  </si>
  <si>
    <t>CW-AWC-69812-446465</t>
  </si>
  <si>
    <t>HYPHASIS TECHNOLOGIES AND CONSULTING</t>
  </si>
  <si>
    <t>Sumit Chaudhry</t>
  </si>
  <si>
    <t>sumit@hyphasistech.com</t>
  </si>
  <si>
    <t>06AEAPC0268E1Z7</t>
  </si>
  <si>
    <t>PANIPAT</t>
  </si>
  <si>
    <t>Panipat</t>
  </si>
  <si>
    <t>CW-AWC-69728-446537</t>
  </si>
  <si>
    <t>NOW &amp; WOW CLOTHING CO.</t>
  </si>
  <si>
    <t>Ekta Khirani</t>
  </si>
  <si>
    <t>nowandwowclothing@gmail.com</t>
  </si>
  <si>
    <t>03AANFN8563A1ZC</t>
  </si>
  <si>
    <t>MUMBAI-SANTA CRUZ</t>
  </si>
  <si>
    <t>CW-AWC-69727-437779</t>
  </si>
  <si>
    <t>BIPLOB ELECTRICAL</t>
  </si>
  <si>
    <t>Biplab biswas</t>
  </si>
  <si>
    <t>msbiplobelectrical@gmail.com</t>
  </si>
  <si>
    <t>20ASHPB7206J1Z7</t>
  </si>
  <si>
    <t>Club Road</t>
  </si>
  <si>
    <t>Ranchi</t>
  </si>
  <si>
    <t>CW-AWC-69719-437271</t>
  </si>
  <si>
    <t>SHYAMA TRADERS</t>
  </si>
  <si>
    <t>PAYAL MEHTA</t>
  </si>
  <si>
    <t>ACHAL.RAJ6000@GMAIL.COM</t>
  </si>
  <si>
    <t>C G ROAD</t>
  </si>
  <si>
    <t>CW-AWC-69708-446226</t>
  </si>
  <si>
    <t>R.B.ENTERPRISES</t>
  </si>
  <si>
    <t>Sudha Devi</t>
  </si>
  <si>
    <t>rbenterprises.lko17@gmail.com</t>
  </si>
  <si>
    <t>09AAWFR7692D1ZD</t>
  </si>
  <si>
    <t>Indira Nagar</t>
  </si>
  <si>
    <t>CW-AWC-69631-399784</t>
  </si>
  <si>
    <t>RAHI ENTERPRISES</t>
  </si>
  <si>
    <t>RAHI6ENTERPRISES@GMAIL.COM</t>
  </si>
  <si>
    <t>10BWQPM3842R1ZX</t>
  </si>
  <si>
    <t>CW-AWC-69579-445954</t>
  </si>
  <si>
    <t>SAIJYOTHI SAREES PROP A RADHA KUMARI</t>
  </si>
  <si>
    <t>ANDRIPILLI RADHA KUMARI</t>
  </si>
  <si>
    <t>saijyothisarees99@gmail.com</t>
  </si>
  <si>
    <t>29DVAPK7108D1ZQ</t>
  </si>
  <si>
    <t>BELLARY</t>
  </si>
  <si>
    <t>Bellary</t>
  </si>
  <si>
    <t>CW-AWC-69543-430142</t>
  </si>
  <si>
    <t>REAL CONTROL SYSTEM</t>
  </si>
  <si>
    <t>Juzer S Dhanerawala</t>
  </si>
  <si>
    <t>realcontrol53@gmail.com</t>
  </si>
  <si>
    <t>19AKTPD4909L1ZK</t>
  </si>
  <si>
    <t xml:space="preserve">STRAND ROAD </t>
  </si>
  <si>
    <t>CW-AWC-69478-445359</t>
  </si>
  <si>
    <t>J S M POLYMERS</t>
  </si>
  <si>
    <t>ASHOK REDDY</t>
  </si>
  <si>
    <t>MAIL2ASHOK09@GMAIL.COM</t>
  </si>
  <si>
    <t>36AXWPA1676M1ZU</t>
  </si>
  <si>
    <t>Mallapur</t>
  </si>
  <si>
    <t>Hyderabad</t>
  </si>
  <si>
    <t>CW-AWC-69468-424047</t>
  </si>
  <si>
    <t>R K ENTERPRISE</t>
  </si>
  <si>
    <t>MOHD RASHID KHAN</t>
  </si>
  <si>
    <t>rashid31khan@gmail.com</t>
  </si>
  <si>
    <t>27FUHPK9354M1ZS</t>
  </si>
  <si>
    <t>VIRAR</t>
  </si>
  <si>
    <t>Palghar</t>
  </si>
  <si>
    <t>CW-AWC-69461-445317</t>
  </si>
  <si>
    <t>VENUGOPAL . K</t>
  </si>
  <si>
    <t>K VENUGOPAL</t>
  </si>
  <si>
    <t>venugopalk0562@gmail.com</t>
  </si>
  <si>
    <t>33AFDPV7086F1Z6</t>
  </si>
  <si>
    <t>Veerapandi Pirivu</t>
  </si>
  <si>
    <t>CW-AWC-69459-423554</t>
  </si>
  <si>
    <t>MR. GOVINDRAJ PANDEY</t>
  </si>
  <si>
    <t>govindraj pandey</t>
  </si>
  <si>
    <t>govindrajpandey34@gmail.com</t>
  </si>
  <si>
    <t>08BTJPP2777C1ZF</t>
  </si>
  <si>
    <t>Bhiwadi</t>
  </si>
  <si>
    <t>CW-AWC-69408-444895</t>
  </si>
  <si>
    <t>JAGANNATHAN  VIDYA</t>
  </si>
  <si>
    <t>Jagannathan Vidya</t>
  </si>
  <si>
    <t>angayakshibiotech@gmail.com</t>
  </si>
  <si>
    <t>33AEFPV3573C1ZK</t>
  </si>
  <si>
    <t>Pollachi</t>
  </si>
  <si>
    <t>CW-AWC-69407-444887</t>
  </si>
  <si>
    <t>DIKSHA SOFTWARE SOLUTION</t>
  </si>
  <si>
    <t>Tushar Jindal</t>
  </si>
  <si>
    <t>dikshasoftwaresolution@gmail.com</t>
  </si>
  <si>
    <t>20ALVPJ7448M1ZH</t>
  </si>
  <si>
    <t>Jamshedpur</t>
  </si>
  <si>
    <t>CW-AWC-69361-441230</t>
  </si>
  <si>
    <t>SHIVAM PACKAGING</t>
  </si>
  <si>
    <t>NAVEEN MANGLA</t>
  </si>
  <si>
    <t>MANGLANAVEEN666@GMAIL.COM</t>
  </si>
  <si>
    <t>06ALVPM1072A1Z9</t>
  </si>
  <si>
    <t>PALWAL</t>
  </si>
  <si>
    <t>Palwal</t>
  </si>
  <si>
    <t>CW-AWC-69336-444353</t>
  </si>
  <si>
    <t>PRINCE ENTERPRISES</t>
  </si>
  <si>
    <t>Pradnya Salavi</t>
  </si>
  <si>
    <t>accounts@princecashew.com</t>
  </si>
  <si>
    <t>27DRIPK2275K1ZD</t>
  </si>
  <si>
    <t>CW-AWC-69324-311418</t>
  </si>
  <si>
    <t>CITY PRIDE ENTERPRISES</t>
  </si>
  <si>
    <t>TEJAS VILAS TARLEKAR</t>
  </si>
  <si>
    <t>cityprideenterprises@gmail.com</t>
  </si>
  <si>
    <t>27ALOPT2704R1Z9</t>
  </si>
  <si>
    <t>CW-AWC-69288-430604</t>
  </si>
  <si>
    <t>GOPAL MARKETING</t>
  </si>
  <si>
    <t>Neha Agarwal</t>
  </si>
  <si>
    <t>Shiv.agarwal1983@gmail.com</t>
  </si>
  <si>
    <t>36BDPPA1512A1ZB</t>
  </si>
  <si>
    <t>Begum Bazar</t>
  </si>
  <si>
    <t>CW-AWC-69283-435810</t>
  </si>
  <si>
    <t>KRISHNA TRADERS</t>
  </si>
  <si>
    <t>KRISHNAKUMAR ALAKHRAM VERMA</t>
  </si>
  <si>
    <t>kishverma1980@gmail.com</t>
  </si>
  <si>
    <t>27AMCPV2629N1ZH</t>
  </si>
  <si>
    <t>Disbursed</t>
  </si>
  <si>
    <t>Harihar Mandir</t>
  </si>
  <si>
    <t>CW-AWC-69080-443203</t>
  </si>
  <si>
    <t>VRITIKA ENTERPRISES</t>
  </si>
  <si>
    <t>RAMA SHANKAR SINGH</t>
  </si>
  <si>
    <t>rashingrama@gmail.com</t>
  </si>
  <si>
    <t>07BINPS3577G1ZO</t>
  </si>
  <si>
    <t>Paschim Vihar</t>
  </si>
  <si>
    <t>CW-AWC-69059-315421</t>
  </si>
  <si>
    <t>SRILAKSHMI NARAYANA PATTERN WORKS</t>
  </si>
  <si>
    <t>dhandapani</t>
  </si>
  <si>
    <t>srilnpw@gmail.com</t>
  </si>
  <si>
    <t>33CDEPD0830J1Z2</t>
  </si>
  <si>
    <t>Rathinapuri</t>
  </si>
  <si>
    <t>CW-AWC-69038-442420</t>
  </si>
  <si>
    <t>GULYANI TRADERS</t>
  </si>
  <si>
    <t>gulyani traders</t>
  </si>
  <si>
    <t>rajesh.gulyani@gmail.com</t>
  </si>
  <si>
    <t>09AHSPG3199H1ZR</t>
  </si>
  <si>
    <t>Aashiana</t>
  </si>
  <si>
    <t>CW-AWC-69033-429105</t>
  </si>
  <si>
    <t>IMAGINE PRINT PACK</t>
  </si>
  <si>
    <t>vijai</t>
  </si>
  <si>
    <t>imaginepacking@gmail.com</t>
  </si>
  <si>
    <t>33AFLPV2228P1ZV</t>
  </si>
  <si>
    <t>Ganapathy</t>
  </si>
  <si>
    <t>CW-AWC-68879-157022</t>
  </si>
  <si>
    <t>VICHAKSHANA CREATIONS</t>
  </si>
  <si>
    <t>S Soundararajan</t>
  </si>
  <si>
    <t>sound26@yahoo.com</t>
  </si>
  <si>
    <t>29ACBPS7903H1ZC</t>
  </si>
  <si>
    <t>BROOKEFIELDS</t>
  </si>
  <si>
    <t>CW-AWC-68857-419059</t>
  </si>
  <si>
    <t>SAMRIDDHI ASSOCIATES</t>
  </si>
  <si>
    <t>SUSHANT M KABADAR</t>
  </si>
  <si>
    <t>samriddhiasociates@gmail.com</t>
  </si>
  <si>
    <t>29ASKPK3978K1ZW</t>
  </si>
  <si>
    <t>Gadag</t>
  </si>
  <si>
    <t>CW-AWC-68818-419271</t>
  </si>
  <si>
    <t>G K SHARMA HUF</t>
  </si>
  <si>
    <t>GK Sharma</t>
  </si>
  <si>
    <t>pi@gamacontrol.com</t>
  </si>
  <si>
    <t>09AAHHG9697N1Z5</t>
  </si>
  <si>
    <t>Stadium Road</t>
  </si>
  <si>
    <t>Bareilly</t>
  </si>
  <si>
    <t>CW-AWC-68667-416900</t>
  </si>
  <si>
    <t>MULTANI SALES CORPORATION</t>
  </si>
  <si>
    <t>Tofique</t>
  </si>
  <si>
    <t>tofiquemultani@gmail.com</t>
  </si>
  <si>
    <t>23DFOPM9710R1ZM</t>
  </si>
  <si>
    <t xml:space="preserve">Indore </t>
  </si>
  <si>
    <t>CW-AWC-68601-438318</t>
  </si>
  <si>
    <t>SUN GARMENTS</t>
  </si>
  <si>
    <t>saravanakumar</t>
  </si>
  <si>
    <t>saravanakumar97896@gmail.com</t>
  </si>
  <si>
    <t>33ACGFS8061H1Z0</t>
  </si>
  <si>
    <t>Avinashi</t>
  </si>
  <si>
    <t>CW-AWC-68439-434788</t>
  </si>
  <si>
    <t>MS. MURKUTE STEEL WORKS</t>
  </si>
  <si>
    <t>SHIVAJI RAMCHANDRA MURKUTE</t>
  </si>
  <si>
    <t>murkutesandhya24@gmail.com</t>
  </si>
  <si>
    <t>27ABFPM6192D1ZL</t>
  </si>
  <si>
    <t>CW-AWC-68389-432986</t>
  </si>
  <si>
    <t>ZOREX PHARMA PRIVATE LIMITED</t>
  </si>
  <si>
    <t>bhupendra shah</t>
  </si>
  <si>
    <t>zorexpharma_cs@yahoo.in</t>
  </si>
  <si>
    <t>24AAACZ0361J1ZG</t>
  </si>
  <si>
    <t>BODAKDEV</t>
  </si>
  <si>
    <t>CW-AWC-68368-276626</t>
  </si>
  <si>
    <t>SELECT GRANITE</t>
  </si>
  <si>
    <t>Lalit Mundra</t>
  </si>
  <si>
    <t>lalitmoondra@gmail.com</t>
  </si>
  <si>
    <t>33ANYPM7199R1ZI</t>
  </si>
  <si>
    <t>HOSUR TOWN</t>
  </si>
  <si>
    <t>Krishnagiri</t>
  </si>
  <si>
    <t>CW-AWC-68363-410711</t>
  </si>
  <si>
    <t>AP MORODIYA &amp; ASSOCIATES</t>
  </si>
  <si>
    <t>PRAHLAD SAHAI KUMHAR</t>
  </si>
  <si>
    <t>prahlad149@gmail.com</t>
  </si>
  <si>
    <t>27CWMPK5597G1ZU</t>
  </si>
  <si>
    <t>MIRA BHAYANDAR</t>
  </si>
  <si>
    <t>Thane</t>
  </si>
  <si>
    <t>CW-AWC-68361-435921</t>
  </si>
  <si>
    <t>RAKSHA GARMENTS</t>
  </si>
  <si>
    <t>S RAJAKANNAN</t>
  </si>
  <si>
    <t>rakshagarments.tup@gmail.com</t>
  </si>
  <si>
    <t>33AHOPR4721N1ZU</t>
  </si>
  <si>
    <t>CW-AWC-68349-437854</t>
  </si>
  <si>
    <t>ROWER AUTOMOBILE PARTS CO .</t>
  </si>
  <si>
    <t>KARTAR SINGH</t>
  </si>
  <si>
    <t>kartarsingh2711@gmail.com</t>
  </si>
  <si>
    <t>07GGAPS4785L1ZM</t>
  </si>
  <si>
    <t>KARKARDOOMA</t>
  </si>
  <si>
    <t>CW-AWC-68335-403722</t>
  </si>
  <si>
    <t>shiv trading co</t>
  </si>
  <si>
    <t>ANIL KUMAR</t>
  </si>
  <si>
    <t>ANILSAINIJIND@HOTMAIL.COM</t>
  </si>
  <si>
    <t>06BCRPK5448L1ZY</t>
  </si>
  <si>
    <t>Jind</t>
  </si>
  <si>
    <t>CW-AWC-68310-325844</t>
  </si>
  <si>
    <t>INTEGRIO SOLUTIONS LLP</t>
  </si>
  <si>
    <t>SUMIT MITRA</t>
  </si>
  <si>
    <t>sumit.mitra@integriosolutions.com</t>
  </si>
  <si>
    <t>07AAGFI4719J1Z7</t>
  </si>
  <si>
    <t>Sector -56 , Gurgaon</t>
  </si>
  <si>
    <t>CW-AWC-68293-392976</t>
  </si>
  <si>
    <t>ACCESS CONTROL SYSTEMS</t>
  </si>
  <si>
    <t>VIJAY BG</t>
  </si>
  <si>
    <t>bg.viju@gmail.com</t>
  </si>
  <si>
    <t>29ALRPV0028M1ZD</t>
  </si>
  <si>
    <t>PEENYA INDUSTRIAL AREA</t>
  </si>
  <si>
    <t>CW-AWC-68125-436326</t>
  </si>
  <si>
    <t>MICROSAFE INDIA</t>
  </si>
  <si>
    <t>microsafe india</t>
  </si>
  <si>
    <t>mohit@microsafeindia.com</t>
  </si>
  <si>
    <t>07AURPS0076R2ZL</t>
  </si>
  <si>
    <t>Pitampura</t>
  </si>
  <si>
    <t>CW-AWC-68101-436150</t>
  </si>
  <si>
    <t>VIGILANT DYNAMIC SOLUTIONS PRIVATE LIMITED</t>
  </si>
  <si>
    <t>SUNNY VASHISTHA TYAGI</t>
  </si>
  <si>
    <t>accounts@vigilantpl.com</t>
  </si>
  <si>
    <t>09AAFCV3728C1ZD</t>
  </si>
  <si>
    <t>GHAZIABAD</t>
  </si>
  <si>
    <t>Ghaziabad</t>
  </si>
  <si>
    <t>CW-AWC-68086-418082</t>
  </si>
  <si>
    <t>LUXURY CONNECT LLP</t>
  </si>
  <si>
    <t>Abhay Gupta</t>
  </si>
  <si>
    <t>sachin@haskandcompany.com</t>
  </si>
  <si>
    <t>06AAEFL2426K1ZE</t>
  </si>
  <si>
    <t>D BLOCK JANAKPURI</t>
  </si>
  <si>
    <t>CW-AWC-68084-433970</t>
  </si>
  <si>
    <t>Mr. NAUSHAD AHMAD</t>
  </si>
  <si>
    <t>NAUSHAD AHMAD</t>
  </si>
  <si>
    <t>sanjeetkumardepitr@gmail.com</t>
  </si>
  <si>
    <t>10AIAPA0945L1ZW</t>
  </si>
  <si>
    <t>CW-AWC-68050-409011</t>
  </si>
  <si>
    <t>SAINIK AUTOMOBILES</t>
  </si>
  <si>
    <t>MOHD ASLAM</t>
  </si>
  <si>
    <t>sainikautomobiles@gmail.com</t>
  </si>
  <si>
    <t>09AJOPM5769P1ZZ</t>
  </si>
  <si>
    <t>GHAZIPUR</t>
  </si>
  <si>
    <t>Ghazipur</t>
  </si>
  <si>
    <t>CW-AWC-68018-435688</t>
  </si>
  <si>
    <t>A G ASSOCIATES</t>
  </si>
  <si>
    <t>ANIMESH GOSWAMI</t>
  </si>
  <si>
    <t>animeshgoswami85@gmail.com</t>
  </si>
  <si>
    <t>18AHWPG4161F1Z4</t>
  </si>
  <si>
    <t>Guwahati</t>
  </si>
  <si>
    <t>Assam</t>
  </si>
  <si>
    <t>CW-AWC-67966-406449</t>
  </si>
  <si>
    <t>MANGESH TUKARAM SAGVEKAR</t>
  </si>
  <si>
    <t>Mangesh Sagvekar</t>
  </si>
  <si>
    <t>sagvekar424@gmail.com</t>
  </si>
  <si>
    <t>27ALEPS4157K1ZN</t>
  </si>
  <si>
    <t>RASTEPETH</t>
  </si>
  <si>
    <t>CW-AWC-67895-432843</t>
  </si>
  <si>
    <t>ARK SAFETY</t>
  </si>
  <si>
    <t>Anil Kumar Bhana</t>
  </si>
  <si>
    <t>efilingmlhitr1@gmail.com</t>
  </si>
  <si>
    <t>24AHZPB7931K1ZU</t>
  </si>
  <si>
    <t>Alkapuri</t>
  </si>
  <si>
    <t>NEW PANVEL</t>
  </si>
  <si>
    <t>CW-AWC-67845-172124</t>
  </si>
  <si>
    <t>KATHIJA AUTOMATION</t>
  </si>
  <si>
    <t>Kathija Automation</t>
  </si>
  <si>
    <t>kathijautomation@gmail.com</t>
  </si>
  <si>
    <t>33BUGPA4519M1ZP</t>
  </si>
  <si>
    <t>Visalakshipuram</t>
  </si>
  <si>
    <t>Madurai</t>
  </si>
  <si>
    <t>CW-AWC-67772-423400</t>
  </si>
  <si>
    <t>RAJ SURGICAL</t>
  </si>
  <si>
    <t>JAMAL SAYEED</t>
  </si>
  <si>
    <t>jamalsyed1@gmail.com</t>
  </si>
  <si>
    <t>09BSQPS1707R1ZQ</t>
  </si>
  <si>
    <t>CW-AWC-67670-430620</t>
  </si>
  <si>
    <t>RADHIKA FASHION</t>
  </si>
  <si>
    <t>PUNEET AGGARWAL</t>
  </si>
  <si>
    <t>AGGARWAL.NARAYAN91@GMAIL.COM</t>
  </si>
  <si>
    <t>07AVMPA8812H1ZK</t>
  </si>
  <si>
    <t>CW-AWC-67584-432121</t>
  </si>
  <si>
    <t>SHRINATHJI ENTERPRISE</t>
  </si>
  <si>
    <t>Divyesh Girdharbhai Varsani</t>
  </si>
  <si>
    <t>gajeraassociates419@gmail.com</t>
  </si>
  <si>
    <t>24AXEPV2158H1ZC</t>
  </si>
  <si>
    <t>Katargam</t>
  </si>
  <si>
    <t>CW-AWC-67531-430658</t>
  </si>
  <si>
    <t>THE ATHLETE SHOP</t>
  </si>
  <si>
    <t>Jyoti Kalra</t>
  </si>
  <si>
    <t>info.theathleteshop@gmail.com</t>
  </si>
  <si>
    <t>06BRNPK4024R1Z9</t>
  </si>
  <si>
    <t>BHIWANI</t>
  </si>
  <si>
    <t>Bhiwani</t>
  </si>
  <si>
    <t>CW-AWC-67530-423474</t>
  </si>
  <si>
    <t>GHANSHYAM CREATION</t>
  </si>
  <si>
    <t>NARESH</t>
  </si>
  <si>
    <t>nareshkathiriya2008@gmail.com</t>
  </si>
  <si>
    <t>24AOWPK3626E1ZU</t>
  </si>
  <si>
    <t>CW-AWC-67525-420652</t>
  </si>
  <si>
    <t>HABIBA PLASTIC</t>
  </si>
  <si>
    <t>IMRAN AHMED</t>
  </si>
  <si>
    <t>imran.02573@yahoo.com</t>
  </si>
  <si>
    <t>19BBZPA2578J1ZY</t>
  </si>
  <si>
    <t xml:space="preserve">KADAMTALA    </t>
  </si>
  <si>
    <t>CW-AWC-67524-168244</t>
  </si>
  <si>
    <t>SHRI SIVASAKTHI OIL MILL</t>
  </si>
  <si>
    <t>Saravana</t>
  </si>
  <si>
    <t>sivasakthimanufacturers@gmail.com</t>
  </si>
  <si>
    <t>33AORPJ1575J1ZM</t>
  </si>
  <si>
    <t>Palladam</t>
  </si>
  <si>
    <t>CW-AWC-67512-429097</t>
  </si>
  <si>
    <t>GLOBE ELECTRONICS</t>
  </si>
  <si>
    <t>ANIL KUMAR GILOTRA</t>
  </si>
  <si>
    <t>globeelectronicsge@gmail.com</t>
  </si>
  <si>
    <t>09AKKPG7902P1ZK</t>
  </si>
  <si>
    <t>Delhi Road-SME Saharanpur</t>
  </si>
  <si>
    <t>Saharanpur</t>
  </si>
  <si>
    <t>CW-AWC-67456-431334</t>
  </si>
  <si>
    <t>TAARAKA ENGINEERING SOLUTIONS</t>
  </si>
  <si>
    <t>taarakaengineeringsolutions</t>
  </si>
  <si>
    <t>anand@taarakaengineering.com</t>
  </si>
  <si>
    <t>29AAGFT6426K1ZO</t>
  </si>
  <si>
    <t>MYSORE-KUVEMPU NAGAR</t>
  </si>
  <si>
    <t>CW-AWC-67437-404391</t>
  </si>
  <si>
    <t>S M IMPEX</t>
  </si>
  <si>
    <t>SURESH J MEHTA</t>
  </si>
  <si>
    <t>SURESHJMEHTA167@GMAIL.COM</t>
  </si>
  <si>
    <t>19AITPM8605N1ZA</t>
  </si>
  <si>
    <t>INDIA EXCHANGE PLACE</t>
  </si>
  <si>
    <t>CW-AWC-67434-403525</t>
  </si>
  <si>
    <t>AIRWIN EXPORTS</t>
  </si>
  <si>
    <t>Maheswari</t>
  </si>
  <si>
    <t>airwinexports@gmail.com</t>
  </si>
  <si>
    <t>33AYNPM6190J1ZY</t>
  </si>
  <si>
    <t>CW-AWC-67412-419462</t>
  </si>
  <si>
    <t>Mr. PAWAN KUMAR LALCHAND MAROTI</t>
  </si>
  <si>
    <t>Pawankumar lalchand Maroti</t>
  </si>
  <si>
    <t>pavanmaroti97706@gmail.com</t>
  </si>
  <si>
    <t>24ABFPM0095D1Z1</t>
  </si>
  <si>
    <t>CW-AWC-67398-430902</t>
  </si>
  <si>
    <t>FEMINA</t>
  </si>
  <si>
    <t>Rita Dhawan</t>
  </si>
  <si>
    <t>dhawan_nischay@yahoo.ca</t>
  </si>
  <si>
    <t>20ABTPD4880H1ZN</t>
  </si>
  <si>
    <t>CW-AWC-67350-430834</t>
  </si>
  <si>
    <t>BOTESHWAR TECHNOLOGIES</t>
  </si>
  <si>
    <t>ISHWARLAL</t>
  </si>
  <si>
    <t>ishwarpurohit64@gmail.com</t>
  </si>
  <si>
    <t>24ACXPI9345M1ZR</t>
  </si>
  <si>
    <t>CW-AWC-67346-429880</t>
  </si>
  <si>
    <t>MS THE KINDER CLOSET</t>
  </si>
  <si>
    <t>ROMA KANDHARI</t>
  </si>
  <si>
    <t>romakandhari@gmail.com</t>
  </si>
  <si>
    <t>09ASNPK9336L1ZX</t>
  </si>
  <si>
    <t>CW-AWC-67341-129368</t>
  </si>
  <si>
    <t>Swarn Kla Jewels Private Limited</t>
  </si>
  <si>
    <t>Manik Gupta</t>
  </si>
  <si>
    <t>guptamanik@gmail.com</t>
  </si>
  <si>
    <t>06AAICS1746E1ZH</t>
  </si>
  <si>
    <t>Parliament Street</t>
  </si>
  <si>
    <t>CW-AWC-67328-430506</t>
  </si>
  <si>
    <t>OOZAA ENGINEERING</t>
  </si>
  <si>
    <t>TAIJUM MUJAWAR</t>
  </si>
  <si>
    <t>oozaaengineering@gmail.com</t>
  </si>
  <si>
    <t>27BAZPM3775J2ZP</t>
  </si>
  <si>
    <t>CW-AWC-67315-419234</t>
  </si>
  <si>
    <t>PNS SERVICES</t>
  </si>
  <si>
    <t>santosh.dash@pnsservices.in</t>
  </si>
  <si>
    <t>19BPMPD4956A1ZW</t>
  </si>
  <si>
    <t>PATULI</t>
  </si>
  <si>
    <t>CW-AWC-67294-336612</t>
  </si>
  <si>
    <t>B.K.ENTERPRISES</t>
  </si>
  <si>
    <t>birendra kumar singh</t>
  </si>
  <si>
    <t>bkentp01@gmail.com</t>
  </si>
  <si>
    <t>10CWJPS8087A2ZG</t>
  </si>
  <si>
    <t>CW-AWC-67293-430478</t>
  </si>
  <si>
    <t>WUDPLAY CORPORATION</t>
  </si>
  <si>
    <t>Amith Agarwal</t>
  </si>
  <si>
    <t>amit@scriptmate.com</t>
  </si>
  <si>
    <t>36AAKPA8657M2Z5</t>
  </si>
  <si>
    <t>Ameerpet</t>
  </si>
  <si>
    <t>CW-AWC-67282-422224</t>
  </si>
  <si>
    <t>KOMATI CORPORETION</t>
  </si>
  <si>
    <t>nitin rathor</t>
  </si>
  <si>
    <t>komatinitin98@gmail.com</t>
  </si>
  <si>
    <t>07BCSPR7678N1Z8</t>
  </si>
  <si>
    <t>SPM College Branch</t>
  </si>
  <si>
    <t>CW-AWC-67279-429399</t>
  </si>
  <si>
    <t>AMAZING ENTERPRISES</t>
  </si>
  <si>
    <t>SURENDER KUMAR</t>
  </si>
  <si>
    <t>AMAZINPRISES@GMAIL.COM</t>
  </si>
  <si>
    <t>06AXQPK2299G1Z1</t>
  </si>
  <si>
    <t>SME Panipat</t>
  </si>
  <si>
    <t>CW-AWC-67277-430323</t>
  </si>
  <si>
    <t>OM SAI IMPEX</t>
  </si>
  <si>
    <t>ANIL SHABHUBHAI CHHACHHAPARA</t>
  </si>
  <si>
    <t>workanilpatel@gmail.com</t>
  </si>
  <si>
    <t>24APNPC6794F1ZO</t>
  </si>
  <si>
    <t>CW-AWC-67270-419159</t>
  </si>
  <si>
    <t>UMA KANT</t>
  </si>
  <si>
    <t>Umakant singh</t>
  </si>
  <si>
    <t>umakant.singh00@gmail.com</t>
  </si>
  <si>
    <t>10AMQPS1924F1Z6</t>
  </si>
  <si>
    <t>Begusarai</t>
  </si>
  <si>
    <t>CW-AWC-67269-429009</t>
  </si>
  <si>
    <t>BALAJI TRADERS</t>
  </si>
  <si>
    <t>PREETI SHARMA</t>
  </si>
  <si>
    <t>hemantjha205@gmail.com</t>
  </si>
  <si>
    <t>09CRAPS3583H1ZE</t>
  </si>
  <si>
    <t xml:space="preserve">Jhansi </t>
  </si>
  <si>
    <t>Jhansi</t>
  </si>
  <si>
    <t>CW-AWC-67238-429980</t>
  </si>
  <si>
    <t>AKS CONSTRUCTION</t>
  </si>
  <si>
    <t>AMIT SHRIMALI</t>
  </si>
  <si>
    <t>aksbpl1@gmail.com</t>
  </si>
  <si>
    <t>23BHDPS8307P1ZU</t>
  </si>
  <si>
    <t xml:space="preserve">CPRI, Bhopal </t>
  </si>
  <si>
    <t>CW-AWC-67203-429324</t>
  </si>
  <si>
    <t>CHANDNI INDUSTRIES</t>
  </si>
  <si>
    <t>Manohar lal sharma</t>
  </si>
  <si>
    <t>manohar08527@gmail.com</t>
  </si>
  <si>
    <t>08AOPPS5381H1Z9</t>
  </si>
  <si>
    <t>Bombay Motor Circle, Jodhpur</t>
  </si>
  <si>
    <t>Jodhpur</t>
  </si>
  <si>
    <t>CW-AWC-67159-405264</t>
  </si>
  <si>
    <t>UCN CABLE</t>
  </si>
  <si>
    <t>RUNU SINHA RAY</t>
  </si>
  <si>
    <t>panways@gmail.com</t>
  </si>
  <si>
    <t>19ASSPS7507A1ZD</t>
  </si>
  <si>
    <t>CW-AWC-67146-420100</t>
  </si>
  <si>
    <t>UNISON INDUSTRIAL</t>
  </si>
  <si>
    <t>GOVIND PRASAD AGRAWAL</t>
  </si>
  <si>
    <t>unison.ind@gmail.com</t>
  </si>
  <si>
    <t>22ABJPA1831B1ZN</t>
  </si>
  <si>
    <t>PANDRI</t>
  </si>
  <si>
    <t>Raipur</t>
  </si>
  <si>
    <t>CW-AWC-67135-429455</t>
  </si>
  <si>
    <t>DIAMOND METAL</t>
  </si>
  <si>
    <t>heeraram   choudhary</t>
  </si>
  <si>
    <t>diamondmetalamd@gmail.com</t>
  </si>
  <si>
    <t>24AWJPC9204D1ZZ</t>
  </si>
  <si>
    <t>VASTRAL</t>
  </si>
  <si>
    <t>CW-AWC-67118-429496</t>
  </si>
  <si>
    <t>C.V.PHARMA</t>
  </si>
  <si>
    <t>Chirag Vadgama</t>
  </si>
  <si>
    <t>cvpharma26@gmail.com</t>
  </si>
  <si>
    <t>24AWLPV4341G1ZC</t>
  </si>
  <si>
    <t>CW-AWC-67054-369289</t>
  </si>
  <si>
    <t>JAYMALHAR ENTERPRISES</t>
  </si>
  <si>
    <t>NILKANTH CHANDRAKANT KALE</t>
  </si>
  <si>
    <t>nilkanthkale413@gmail.com</t>
  </si>
  <si>
    <t>27EIGPK1300B1ZZ</t>
  </si>
  <si>
    <t>SORTAPWADI</t>
  </si>
  <si>
    <t>CW-AWC-66975-428163</t>
  </si>
  <si>
    <t>AARYAN ASSOCIATES &amp; CO</t>
  </si>
  <si>
    <t>SHUBHANKAAC@GMAIL.COM</t>
  </si>
  <si>
    <t>23AKVPT3646E1ZS</t>
  </si>
  <si>
    <t>Ellora Park</t>
  </si>
  <si>
    <t>BARODA</t>
  </si>
  <si>
    <t>CW-AWC-66837-426596</t>
  </si>
  <si>
    <t>SHREE SANT KRUPA ELECTRONICS</t>
  </si>
  <si>
    <t>Lalit Nagare</t>
  </si>
  <si>
    <t>lalitnagare0@gmail.com</t>
  </si>
  <si>
    <t>27ALEPN3897R1Z1</t>
  </si>
  <si>
    <t>Ranenagar</t>
  </si>
  <si>
    <t>Nashik</t>
  </si>
  <si>
    <t>CW-AWC-66812-427894</t>
  </si>
  <si>
    <t>Messrs NEW TRICHY AUTO PAARTS</t>
  </si>
  <si>
    <t>R GANGA</t>
  </si>
  <si>
    <t>nrajasekaran68@gmail.com</t>
  </si>
  <si>
    <t>33BYKPG3636D1ZQ</t>
  </si>
  <si>
    <t>Karumandapam</t>
  </si>
  <si>
    <t>Thiruchirapalli</t>
  </si>
  <si>
    <t>CW-AWC-66804-389690</t>
  </si>
  <si>
    <t>BHAVI SALES CORPORATION</t>
  </si>
  <si>
    <t>KISHAN PARMAR</t>
  </si>
  <si>
    <t>bhavi_sales@outlook.com</t>
  </si>
  <si>
    <t>29AYFPP4381E1Z6</t>
  </si>
  <si>
    <t>BANGALORE-MAHALAKSHMIPURAM</t>
  </si>
  <si>
    <t>CW-AWC-66778-426329</t>
  </si>
  <si>
    <t>NIKUNJ KITCHEN WARE</t>
  </si>
  <si>
    <t>jai kishan</t>
  </si>
  <si>
    <t>nikunjkitchenwaremohannagar@gmail.com</t>
  </si>
  <si>
    <t>09BWSPK0142A1ZS</t>
  </si>
  <si>
    <t>RAJENDRA NAGAR GHAZIAB</t>
  </si>
  <si>
    <t>CW-AWC-66696-427624</t>
  </si>
  <si>
    <t>MICRO PRINT</t>
  </si>
  <si>
    <t>HIREN BHUVA</t>
  </si>
  <si>
    <t>microprint_2000@yahoo.co.in</t>
  </si>
  <si>
    <t>24AFHPB0900N1ZV</t>
  </si>
  <si>
    <t>ASHRAM ROAD</t>
  </si>
  <si>
    <t>CW-AWC-66636-427290</t>
  </si>
  <si>
    <t>JAI DURGA EMBROIDERY</t>
  </si>
  <si>
    <t>DEEPAK KUMAR</t>
  </si>
  <si>
    <t>DEEPAKMAUR01@GMAIL.COM</t>
  </si>
  <si>
    <t>03CYYPK0612E1ZM</t>
  </si>
  <si>
    <t>CW-AWC-66630-419017</t>
  </si>
  <si>
    <t>LICKON INDUSTRIES</t>
  </si>
  <si>
    <t>Arun Kumar Bagaria</t>
  </si>
  <si>
    <t>lickon.products@gmail.com</t>
  </si>
  <si>
    <t>07AAFFL7761E1Z8</t>
  </si>
  <si>
    <t>Nanak Piao</t>
  </si>
  <si>
    <t>CW-AWC-66576-426957</t>
  </si>
  <si>
    <t>CAMARC TOOLINGSS</t>
  </si>
  <si>
    <t>N SENTHIL KUMAR</t>
  </si>
  <si>
    <t>camarctoolingss@yahoo.co.in</t>
  </si>
  <si>
    <t>33AWPPS4991R1Z9</t>
  </si>
  <si>
    <t>Mogappair</t>
  </si>
  <si>
    <t>CW-AWC-66549-400768</t>
  </si>
  <si>
    <t>SATHYA SAI INDUSTRY</t>
  </si>
  <si>
    <t>Raja Ganesh BK</t>
  </si>
  <si>
    <t>bkrajaganesh@yahoo.com</t>
  </si>
  <si>
    <t>33ABSPR3374H1Z8</t>
  </si>
  <si>
    <t>SALEM-FAIRLANDS</t>
  </si>
  <si>
    <t>CW-AWC-66533-426715</t>
  </si>
  <si>
    <t>GREEN APPLE</t>
  </si>
  <si>
    <t>nixon thomas</t>
  </si>
  <si>
    <t>greenapplethekkady@gmail.com</t>
  </si>
  <si>
    <t>32APSPT9639K1ZW</t>
  </si>
  <si>
    <t>KUMILY</t>
  </si>
  <si>
    <t>Kumily</t>
  </si>
  <si>
    <t>Kerala</t>
  </si>
  <si>
    <t>CW-AWC-66527-404404</t>
  </si>
  <si>
    <t>Mr. ASIF ALAM</t>
  </si>
  <si>
    <t>Asif alam</t>
  </si>
  <si>
    <t>mdasifansari9940@gmail.com</t>
  </si>
  <si>
    <t>10CPLPA8836E1Z6</t>
  </si>
  <si>
    <t>Bodh Gaya</t>
  </si>
  <si>
    <t>CW-AWC-66505-418796</t>
  </si>
  <si>
    <t>A J ENTERPRISES</t>
  </si>
  <si>
    <t>Amar Jayantilal Shah</t>
  </si>
  <si>
    <t>amarshah10.05.1983@gmail.com</t>
  </si>
  <si>
    <t>27ASWPS6147G1ZY</t>
  </si>
  <si>
    <t>THANE - MIRA ROAD</t>
  </si>
  <si>
    <t>CW-AWC-66503-423538</t>
  </si>
  <si>
    <t>MEDIPRIO PHARMACEUTICALS PRIVATE LIMITED</t>
  </si>
  <si>
    <t>Anuj Kumar</t>
  </si>
  <si>
    <t>anuj.kalkhandey@gmail.com</t>
  </si>
  <si>
    <t>07AAJCM2285M1ZZ</t>
  </si>
  <si>
    <t>Defence Colony</t>
  </si>
  <si>
    <t>CW-AWC-66490-425645</t>
  </si>
  <si>
    <t>CZAR AGENCY</t>
  </si>
  <si>
    <t>ABHISHEK KHEMKA</t>
  </si>
  <si>
    <t>chikey.rich@gmail.com</t>
  </si>
  <si>
    <t>Tinsukia</t>
  </si>
  <si>
    <t>CW-AWC-66452-421970</t>
  </si>
  <si>
    <t>RAJESHBHAI L THUMMAR</t>
  </si>
  <si>
    <t>RAJESHBHAI LAXMANBHAI THUMAR</t>
  </si>
  <si>
    <t>vivekvasoyagst12@gmail.com</t>
  </si>
  <si>
    <t>24APZPT5277Q1ZG</t>
  </si>
  <si>
    <t>CW-AWC-66430-426172</t>
  </si>
  <si>
    <t>SHIV READYMADE</t>
  </si>
  <si>
    <t>ROMESH PANDURANG POUNIKAR</t>
  </si>
  <si>
    <t>vinodpin@gmail.com</t>
  </si>
  <si>
    <t>27BKBPP8507K1ZS</t>
  </si>
  <si>
    <t>CW-AWC-66415-296765</t>
  </si>
  <si>
    <t>UNIVERSAL AIRCONDITI</t>
  </si>
  <si>
    <t>HARJIT SINGH GIRGLA</t>
  </si>
  <si>
    <t>universal5204@gmail.com</t>
  </si>
  <si>
    <t>27AEEPG8628Q1ZU</t>
  </si>
  <si>
    <t>MUMBAI-MAHIM</t>
  </si>
  <si>
    <t>CW-AWC-66381-425471</t>
  </si>
  <si>
    <t>R.L MALHOTRA TRADERS</t>
  </si>
  <si>
    <t>pankaj malhotra</t>
  </si>
  <si>
    <t>pankajmalhotrag@gmail.com</t>
  </si>
  <si>
    <t>07BCCPM9235N1Z4</t>
  </si>
  <si>
    <t>SECTOR 9 DWARKA</t>
  </si>
  <si>
    <t>CW-AWC-66313-420255</t>
  </si>
  <si>
    <t>RANGOLI SAREES</t>
  </si>
  <si>
    <t>KAMALESHSAMDARI SHUBHAMSAMDARIA</t>
  </si>
  <si>
    <t>kailashguru2704@gmail.com</t>
  </si>
  <si>
    <t>33GDUPS2278M1ZJ</t>
  </si>
  <si>
    <t>Coimbatore Main</t>
  </si>
  <si>
    <t>CW-AWC-66311-303341</t>
  </si>
  <si>
    <t>CARRY TEX</t>
  </si>
  <si>
    <t>sudha</t>
  </si>
  <si>
    <t>info.carrytex@gmail.com</t>
  </si>
  <si>
    <t>33DGVPS0014N2ZY</t>
  </si>
  <si>
    <t>Velampalayam</t>
  </si>
  <si>
    <t>CW-AWC-66212-424387</t>
  </si>
  <si>
    <t>PALSUN FASHION WEARS</t>
  </si>
  <si>
    <t>babu</t>
  </si>
  <si>
    <t>babutulsirampfw@gmail.com</t>
  </si>
  <si>
    <t>27EHVPS3841F1ZP</t>
  </si>
  <si>
    <t>AFMC</t>
  </si>
  <si>
    <t>CW-AWC-66194-424559</t>
  </si>
  <si>
    <t>SHOOIN CLAIMS SERVICES</t>
  </si>
  <si>
    <t>IDAMAKANTI SAI PRASANNA</t>
  </si>
  <si>
    <t>ivkreddy@gmail.com</t>
  </si>
  <si>
    <t>29IBMPS5240F2Z4</t>
  </si>
  <si>
    <t>CW-AWC-66183-254284</t>
  </si>
  <si>
    <t>ARHAM FABRICS</t>
  </si>
  <si>
    <t>Kanhaiya Lal Gulgulia</t>
  </si>
  <si>
    <t>lunawatandvyas@gmail.com</t>
  </si>
  <si>
    <t>27ADRPG5981A1ZE</t>
  </si>
  <si>
    <t>CW-AWC-66175-176421</t>
  </si>
  <si>
    <t>UJJWAL TEXTILE</t>
  </si>
  <si>
    <t>ANIL JHAWAR</t>
  </si>
  <si>
    <t>ravi.mundhra148@gmail.com</t>
  </si>
  <si>
    <t>19AFNPJ6054R1ZJ</t>
  </si>
  <si>
    <t xml:space="preserve">SONAPATTI </t>
  </si>
  <si>
    <t>CW-AWC-66124-424166</t>
  </si>
  <si>
    <t>cube services</t>
  </si>
  <si>
    <t>Cube Services</t>
  </si>
  <si>
    <t>arvind@cubespl.com</t>
  </si>
  <si>
    <t>07AJHPA6965G1Z5</t>
  </si>
  <si>
    <t>Mayur Vihar Phase 1</t>
  </si>
  <si>
    <t>CW-AWC-66107-421755</t>
  </si>
  <si>
    <t>MR.JIBIN SABU</t>
  </si>
  <si>
    <t>JIBIN SABU</t>
  </si>
  <si>
    <t>jibinsabu25@gmail.com</t>
  </si>
  <si>
    <t>32FVVPS6655E1ZW</t>
  </si>
  <si>
    <t>Ponkunnam chirakadavu</t>
  </si>
  <si>
    <t>Kanjirappalli</t>
  </si>
  <si>
    <t>CW-AWC-66100-423709</t>
  </si>
  <si>
    <t>J.R. ENTERPRISERS</t>
  </si>
  <si>
    <t>JAYONMESH PANDA</t>
  </si>
  <si>
    <t>jre_sanitary@yahoo.co.in</t>
  </si>
  <si>
    <t>21AMXPP7893B1ZJ</t>
  </si>
  <si>
    <t>Sailashree Vihar</t>
  </si>
  <si>
    <t>Bhubaneswar</t>
  </si>
  <si>
    <t>Odisha</t>
  </si>
  <si>
    <t>CW-AWC-66094-336624</t>
  </si>
  <si>
    <t>Madhav Sharma</t>
  </si>
  <si>
    <t>MADHAV SHARMA</t>
  </si>
  <si>
    <t>GALLERY83.ECOM@GMAIL.COM</t>
  </si>
  <si>
    <t>23BHHPS0176G1ZE</t>
  </si>
  <si>
    <t xml:space="preserve">Gwalior </t>
  </si>
  <si>
    <t>Gwalior</t>
  </si>
  <si>
    <t>CW-AWC-66064-62487</t>
  </si>
  <si>
    <t>GANGARAM &amp; SONS</t>
  </si>
  <si>
    <t>RAVI PRAKASH MAURYA</t>
  </si>
  <si>
    <t>psatya1991@gmail.com</t>
  </si>
  <si>
    <t>09COOPM3225H1ZP</t>
  </si>
  <si>
    <t>CW-AWC-66029-423610</t>
  </si>
  <si>
    <t>MS E STORE INDIA</t>
  </si>
  <si>
    <t>ESTOREINDIA</t>
  </si>
  <si>
    <t>estoreindia04@gmail.com</t>
  </si>
  <si>
    <t>24AZOPK3269L1ZU</t>
  </si>
  <si>
    <t>CW-AWC-66028-404182</t>
  </si>
  <si>
    <t>BIG BOX</t>
  </si>
  <si>
    <t>KIRAN SASTRY</t>
  </si>
  <si>
    <t>surgesafe@gmail.com</t>
  </si>
  <si>
    <t>29BBKPS5762B1ZB</t>
  </si>
  <si>
    <t>MACHOHALLI</t>
  </si>
  <si>
    <t>CW-AWC-66027-423712</t>
  </si>
  <si>
    <t>AS SALAAM</t>
  </si>
  <si>
    <t>ABDUL NABI</t>
  </si>
  <si>
    <t>alfaaez@rediffmail.com</t>
  </si>
  <si>
    <t>33AEIPA0621F1ZD</t>
  </si>
  <si>
    <t>Ellis Nagar</t>
  </si>
  <si>
    <t>CW-AWC-66016-393370</t>
  </si>
  <si>
    <t>AD POINT ADVERTISING</t>
  </si>
  <si>
    <t>Raghavendra Singh</t>
  </si>
  <si>
    <t>apadvertisingbpl@gmail.com</t>
  </si>
  <si>
    <t>23AWPPD6628L1Z7</t>
  </si>
  <si>
    <t>Arera Colony</t>
  </si>
  <si>
    <t>CW-AWC-66015-421555</t>
  </si>
  <si>
    <t>MEHTECH GLOBAL</t>
  </si>
  <si>
    <t>Maulik Patel</t>
  </si>
  <si>
    <t>info@mehtech.com</t>
  </si>
  <si>
    <t>24ARIPP5102H2ZZ</t>
  </si>
  <si>
    <t>MEHSANA</t>
  </si>
  <si>
    <t>Mehsana</t>
  </si>
  <si>
    <t>CW-AWC-65969-272780</t>
  </si>
  <si>
    <t>RATHINA AGENCY</t>
  </si>
  <si>
    <t>RATHINAM</t>
  </si>
  <si>
    <t>mrathinam1958@gmail.com</t>
  </si>
  <si>
    <t>33AEIPR3691C1ZI</t>
  </si>
  <si>
    <t>PATTUKKOTTAI</t>
  </si>
  <si>
    <t>Pattukkottai</t>
  </si>
  <si>
    <t>CW-AWC-65928-423057</t>
  </si>
  <si>
    <t>DRS HEALTHCARE</t>
  </si>
  <si>
    <t>MAN SINGH</t>
  </si>
  <si>
    <t>camukesh1985@gmail.com</t>
  </si>
  <si>
    <t>07DRAPS2198H1ZG</t>
  </si>
  <si>
    <t>Kalkaji</t>
  </si>
  <si>
    <t>CW-AWC-65927-47301</t>
  </si>
  <si>
    <t>A S L N PLASTO TECH</t>
  </si>
  <si>
    <t>C Bhanu Murthy Reddy</t>
  </si>
  <si>
    <t>c.bhanumurthyreddy@gmail.com</t>
  </si>
  <si>
    <t>37AQDPC3340G1ZB</t>
  </si>
  <si>
    <t>Proddatur</t>
  </si>
  <si>
    <t>CW-AWC-65916-422921</t>
  </si>
  <si>
    <t>D K AGGARWAL PLYWOOD COMPANY</t>
  </si>
  <si>
    <t>Nisha Devi</t>
  </si>
  <si>
    <t>aggarwal.ravi62@gmail.com</t>
  </si>
  <si>
    <t>08BCJPD6027J1ZK</t>
  </si>
  <si>
    <t>Sriganganagar</t>
  </si>
  <si>
    <t>CW-AWC-65894-415430</t>
  </si>
  <si>
    <t>CASHCOW CONSULTING PRIVATE LIMITED</t>
  </si>
  <si>
    <t>Kamaldeep Singh Sodhi</t>
  </si>
  <si>
    <t>cashcowconsulting@gmail.com</t>
  </si>
  <si>
    <t>27AADCC2966K1ZD</t>
  </si>
  <si>
    <t>MUMBAI-MALAD WEST</t>
  </si>
  <si>
    <t>CW-AWC-65854-422513</t>
  </si>
  <si>
    <t>Mr. MOHIT JAISWAL</t>
  </si>
  <si>
    <t>payal jaiswal</t>
  </si>
  <si>
    <t>ofitindia18@gmail.com</t>
  </si>
  <si>
    <t>09AOVPJ5889H1ZX</t>
  </si>
  <si>
    <t>BHARAULI</t>
  </si>
  <si>
    <t>Kushinagar</t>
  </si>
  <si>
    <t>CW-AWC-65824-422426</t>
  </si>
  <si>
    <t>RABLUE TECHNOLOGIES</t>
  </si>
  <si>
    <t>INDU BHUSHAN BAIDYA</t>
  </si>
  <si>
    <t>rablueranchi@gmail.com</t>
  </si>
  <si>
    <t>20ABAPB2716K1ZE</t>
  </si>
  <si>
    <t>Kamre</t>
  </si>
  <si>
    <t>CW-AWC-65806-367238</t>
  </si>
  <si>
    <t>MR. RAJENDRA JAWAHARLAL NAI</t>
  </si>
  <si>
    <t>Rajendra nai</t>
  </si>
  <si>
    <t>rk40160@gmail.com</t>
  </si>
  <si>
    <t>24AJPPN6082R1Z9</t>
  </si>
  <si>
    <t>Piplod</t>
  </si>
  <si>
    <t>CW-AWC-65770-419979</t>
  </si>
  <si>
    <t>HANIF KHAN</t>
  </si>
  <si>
    <t>hkenterprise2019@gmail.com</t>
  </si>
  <si>
    <t>19BRUPK4843F1Z9</t>
  </si>
  <si>
    <t xml:space="preserve">BHOWANIPORE </t>
  </si>
  <si>
    <t>CW-AWC-65677-419928</t>
  </si>
  <si>
    <t>SOLAR SAFER</t>
  </si>
  <si>
    <t>yogesh kavad</t>
  </si>
  <si>
    <t>solarsafer@gmail.com</t>
  </si>
  <si>
    <t>24CJRPK0889H1ZQ</t>
  </si>
  <si>
    <t>CW-AWC-65668-421508</t>
  </si>
  <si>
    <t>SAZZAD KHAN</t>
  </si>
  <si>
    <t>Sazzad khan</t>
  </si>
  <si>
    <t>kpspower01@gmail.com</t>
  </si>
  <si>
    <t>20AYCPK1871D1Z1</t>
  </si>
  <si>
    <t>Dhanbad</t>
  </si>
  <si>
    <t>CW-AWC-65601-420866</t>
  </si>
  <si>
    <t>VSK TRADERS</t>
  </si>
  <si>
    <t>SENTHILKUMAR</t>
  </si>
  <si>
    <t>vsktraders2018@gmail.com</t>
  </si>
  <si>
    <t>33GAMPS8656A1ZC</t>
  </si>
  <si>
    <t>Knit City</t>
  </si>
  <si>
    <t>CW-AWC-65595-418414</t>
  </si>
  <si>
    <t>GOPINATH CREATION</t>
  </si>
  <si>
    <t>Chetanaben Jitendrabhai Radadiya</t>
  </si>
  <si>
    <t>radadiyaj110@gmail.com</t>
  </si>
  <si>
    <t>24BWVPS4655R1Z8</t>
  </si>
  <si>
    <t>CW-AWC-65594-149603</t>
  </si>
  <si>
    <t>KtwoG SERVICES</t>
  </si>
  <si>
    <t>kamal kant gaur</t>
  </si>
  <si>
    <t>kamalkantgaur@live.com</t>
  </si>
  <si>
    <t>07APQPG8696D1ZC</t>
  </si>
  <si>
    <t>CW-AWC-65565-391506</t>
  </si>
  <si>
    <t>Samay Asia Pressfeeds and Coil Automation Company</t>
  </si>
  <si>
    <t>SAMAY ASIA PRESSFEEDS AND COIL AUTOMATION COMPANY</t>
  </si>
  <si>
    <t>sales.samayasia@gmail.com</t>
  </si>
  <si>
    <t>07AOSPJ2073G1ZS</t>
  </si>
  <si>
    <t>CW-AWC-65465-420475</t>
  </si>
  <si>
    <t>J K CREATION</t>
  </si>
  <si>
    <t>NARSHIBHAI BHIMABHAI HADIYA</t>
  </si>
  <si>
    <t>narshibhai.hadiya1979@gmail.com</t>
  </si>
  <si>
    <t>24AFEPH0872E1ZW</t>
  </si>
  <si>
    <t>CW-AWC-65458-418423</t>
  </si>
  <si>
    <t>Mr. SHAJI VARGHESE</t>
  </si>
  <si>
    <t>Shaji Varghese</t>
  </si>
  <si>
    <t>jobin009@gmail.com</t>
  </si>
  <si>
    <t>32AYUPV3893Q1Z2</t>
  </si>
  <si>
    <t>CW-AWC-65446-415168</t>
  </si>
  <si>
    <t>B R MICROTECH</t>
  </si>
  <si>
    <t>Bhavesh Panchal</t>
  </si>
  <si>
    <t>3havesh@gmail.com</t>
  </si>
  <si>
    <t>27AXOPP0523C1ZN</t>
  </si>
  <si>
    <t>POKHARAN RD</t>
  </si>
  <si>
    <t>CW-AWC-65427-420248</t>
  </si>
  <si>
    <t>SHAH TRADING COMPANY</t>
  </si>
  <si>
    <t>paresh shah</t>
  </si>
  <si>
    <t>shahtrading@gmail.com</t>
  </si>
  <si>
    <t>27ABAPS8352G1ZG</t>
  </si>
  <si>
    <t>MUMBAI-MANDVI</t>
  </si>
  <si>
    <t>CW-AWC-65414-195919</t>
  </si>
  <si>
    <t>MENS &amp; WOMENS FASHION WEAR</t>
  </si>
  <si>
    <t>Uttam Karmakar</t>
  </si>
  <si>
    <t>uttam.mensandwomensfashionwear@gmail.com</t>
  </si>
  <si>
    <t>19CQAPK5903J1ZQ</t>
  </si>
  <si>
    <t xml:space="preserve">BARASATH </t>
  </si>
  <si>
    <t>CW-AWC-65390-363332</t>
  </si>
  <si>
    <t>SUHASIS PAL</t>
  </si>
  <si>
    <t>suhasis pal</t>
  </si>
  <si>
    <t>suhasish2011@hotmail.com</t>
  </si>
  <si>
    <t>19BWCPP6582R1ZF</t>
  </si>
  <si>
    <t xml:space="preserve">LAKE MARKET </t>
  </si>
  <si>
    <t>CW-AWC-65354-419345</t>
  </si>
  <si>
    <t>ORACLE ENTERPRISES</t>
  </si>
  <si>
    <t>SAKEENA</t>
  </si>
  <si>
    <t>infooracletcr@gmail.com</t>
  </si>
  <si>
    <t>32DHQPS8688C1ZN</t>
  </si>
  <si>
    <t>FATHIMA NAGAR</t>
  </si>
  <si>
    <t>Thrissur</t>
  </si>
  <si>
    <t>CW-AWC-65302-419484</t>
  </si>
  <si>
    <t>HARI STYLE</t>
  </si>
  <si>
    <t>harishankar gupta</t>
  </si>
  <si>
    <t>mohit.rati@gmail.com</t>
  </si>
  <si>
    <t>09AILPG5935F1Z3</t>
  </si>
  <si>
    <t>Shalimar Garden</t>
  </si>
  <si>
    <t>CW-AWC-65291-419390</t>
  </si>
  <si>
    <t>ABVINFRA</t>
  </si>
  <si>
    <t>PAYAL CHAUDHARY</t>
  </si>
  <si>
    <t>er.alokbansal1@gmail.com</t>
  </si>
  <si>
    <t>07AQHPC8660M1ZG</t>
  </si>
  <si>
    <t>GURGAON</t>
  </si>
  <si>
    <t>CW-AWC-65279-419272</t>
  </si>
  <si>
    <t>TECHNO BIND</t>
  </si>
  <si>
    <t>ABDUL GAFOOR</t>
  </si>
  <si>
    <t>technobindtcr@gmail.com</t>
  </si>
  <si>
    <t>32AGPPA4015J1ZR</t>
  </si>
  <si>
    <t>CW-AWC-65252-265569</t>
  </si>
  <si>
    <t>VARSHA</t>
  </si>
  <si>
    <t>varsha05021995@gmail.com</t>
  </si>
  <si>
    <t>09AZKPV3364R1Z7</t>
  </si>
  <si>
    <t>CW-AWC-65164-418351</t>
  </si>
  <si>
    <t>K.R.D.LATEX</t>
  </si>
  <si>
    <t>KAFIL AHMED</t>
  </si>
  <si>
    <t>krdlatex699@gmail.com</t>
  </si>
  <si>
    <t>19AQMPA4691D1ZS</t>
  </si>
  <si>
    <t>BALLYGUNGE</t>
  </si>
  <si>
    <t>CW-AWC-65136-386010</t>
  </si>
  <si>
    <t>VARDHAMAN OIL INDUSTRIES</t>
  </si>
  <si>
    <t>GENDMAL MARLECHA</t>
  </si>
  <si>
    <t>vardhamanoil42@gmail.com</t>
  </si>
  <si>
    <t>27AAZPM5501B1ZO</t>
  </si>
  <si>
    <t>Ahmednagar</t>
  </si>
  <si>
    <t>CW-AWC-65123-288000</t>
  </si>
  <si>
    <t>NEW DEEPAK STORES</t>
  </si>
  <si>
    <t>ABHISHEK KUMAR</t>
  </si>
  <si>
    <t>Kokaraindia@rediffmail.com</t>
  </si>
  <si>
    <t>10BOFPK4897D1Z2</t>
  </si>
  <si>
    <t>CW-AWC-65110-316303</t>
  </si>
  <si>
    <t>DADIJI DISTRIBUTORS AND SUPPLIERS</t>
  </si>
  <si>
    <t>Manish Kumar Jajodia</t>
  </si>
  <si>
    <t>dadijids@gmail.com</t>
  </si>
  <si>
    <t>10AFBPJ9072P2Z8</t>
  </si>
  <si>
    <t>Exhibition Road</t>
  </si>
  <si>
    <t>CW-AWC-65106-418630</t>
  </si>
  <si>
    <t>MS BEST FOODS</t>
  </si>
  <si>
    <t>Vinayak V Damle</t>
  </si>
  <si>
    <t>bestfoodsgoa@gmail.com</t>
  </si>
  <si>
    <t>30BAIPD9613B1ZD</t>
  </si>
  <si>
    <t>BICHOLIM</t>
  </si>
  <si>
    <t>Bicholim</t>
  </si>
  <si>
    <t>Goa</t>
  </si>
  <si>
    <t>CW-AWC-65069-410007</t>
  </si>
  <si>
    <t>SAARANSH CREATION</t>
  </si>
  <si>
    <t>Deepak shah</t>
  </si>
  <si>
    <t>saaranshcreation@gmail.com</t>
  </si>
  <si>
    <t>27BVHPS9428M1ZN</t>
  </si>
  <si>
    <t>DHARAVI</t>
  </si>
  <si>
    <t>CW-AWC-65060-411494</t>
  </si>
  <si>
    <t>GALA GENERAL STORES</t>
  </si>
  <si>
    <t>Ashok Haria</t>
  </si>
  <si>
    <t>ashokgst111@gmail.com</t>
  </si>
  <si>
    <t>27ABTPH7108N1Z1</t>
  </si>
  <si>
    <t>DADAR,MUMBAI</t>
  </si>
  <si>
    <t>CW-AWC-65013-328052</t>
  </si>
  <si>
    <t>THE BEST ROOMS</t>
  </si>
  <si>
    <t>aadish sethi</t>
  </si>
  <si>
    <t>aadishsethi@gmail.com</t>
  </si>
  <si>
    <t>07BRXPS6431A1ZH</t>
  </si>
  <si>
    <t>Kirti Nagar</t>
  </si>
  <si>
    <t>CW-AWC-64991-417648</t>
  </si>
  <si>
    <t>CLASSY ASSOCIATES</t>
  </si>
  <si>
    <t>AJAY DHARMADHIKARI</t>
  </si>
  <si>
    <t>classyassociates1@gmail.com</t>
  </si>
  <si>
    <t>27AAHFC7588E1Z4</t>
  </si>
  <si>
    <t>GOKHALE PARK</t>
  </si>
  <si>
    <t>CW-AWC-64990-417862</t>
  </si>
  <si>
    <t>WERKENS</t>
  </si>
  <si>
    <t>Tasneem Husain</t>
  </si>
  <si>
    <t>werkens77@gmail.com</t>
  </si>
  <si>
    <t>08ABWPH0853R1ZS</t>
  </si>
  <si>
    <t>Udaipur</t>
  </si>
  <si>
    <t>CW-AWC-64989-417538</t>
  </si>
  <si>
    <t>CIS TRANS GENE</t>
  </si>
  <si>
    <t>cistransgene</t>
  </si>
  <si>
    <t>cistransgene@gmail.com</t>
  </si>
  <si>
    <t>36AAHFC5028M1Z9</t>
  </si>
  <si>
    <t>Kukatpally</t>
  </si>
  <si>
    <t>CW-AWC-64978-391484</t>
  </si>
  <si>
    <t>SHREE SAMARTH ENTERPRISES</t>
  </si>
  <si>
    <t>DHANWAN KUMARRAO DESAI</t>
  </si>
  <si>
    <t>desaidhanwan@gmail.com</t>
  </si>
  <si>
    <t>27ALFPD6489A1Z7</t>
  </si>
  <si>
    <t>Sangli</t>
  </si>
  <si>
    <t>CW-AWC-64911-247368</t>
  </si>
  <si>
    <t>DHAKSHA POWER CONNECTORS</t>
  </si>
  <si>
    <t>Shaktivel</t>
  </si>
  <si>
    <t>shaktivel@dhakshapower.com</t>
  </si>
  <si>
    <t>29BLAPS5332P1ZH</t>
  </si>
  <si>
    <t>CW-AWC-64908-403608</t>
  </si>
  <si>
    <t>PRAATIK ENTERPRISES</t>
  </si>
  <si>
    <t>Praatik Parekh</t>
  </si>
  <si>
    <t>pratik21parekh@gmail.com</t>
  </si>
  <si>
    <t>27ARXPP2887N1ZG</t>
  </si>
  <si>
    <t>CW-AWC-64898-417395</t>
  </si>
  <si>
    <t>JASBIR SHARMA</t>
  </si>
  <si>
    <t>JASBIR SINGH</t>
  </si>
  <si>
    <t>jasbir.myindia@gmail.com</t>
  </si>
  <si>
    <t>07AAUPS1989C1Z3</t>
  </si>
  <si>
    <t>CW-AWC-64884-376710</t>
  </si>
  <si>
    <t>FOOD FOIL ENTERPRISES</t>
  </si>
  <si>
    <t>Alka Sinha</t>
  </si>
  <si>
    <t>sanjaysnh05@gmail.com</t>
  </si>
  <si>
    <t>20CKMPS7695M2Z7</t>
  </si>
  <si>
    <t>CW-AWC-64865-403395</t>
  </si>
  <si>
    <t>M. A. ENTERPRISES</t>
  </si>
  <si>
    <t>M A ENTERPRISES</t>
  </si>
  <si>
    <t>maenterprises.masood@gmail.com</t>
  </si>
  <si>
    <t>33AJPPM7515C1ZA</t>
  </si>
  <si>
    <t>KEELKATTALAI</t>
  </si>
  <si>
    <t>CW-AWC-64854-416632</t>
  </si>
  <si>
    <t>DIMPY STERLING</t>
  </si>
  <si>
    <t>REKHA SEN</t>
  </si>
  <si>
    <t>DIMPYSTERLING@GMAIL.COM</t>
  </si>
  <si>
    <t>07ANWPS8035L1Z0</t>
  </si>
  <si>
    <t>CW-AWC-64832-416800</t>
  </si>
  <si>
    <t>PADMAVATI PRINTERS</t>
  </si>
  <si>
    <t>DIPAK SHAH</t>
  </si>
  <si>
    <t>padmavati9printers@gmail.com</t>
  </si>
  <si>
    <t>24BGEPS9403G1ZD</t>
  </si>
  <si>
    <t>CW-AWC-64713-410226</t>
  </si>
  <si>
    <t>A S LOGISTICS</t>
  </si>
  <si>
    <t>Sunil Kumar Ray</t>
  </si>
  <si>
    <t>rajmgr1979@gmail.com</t>
  </si>
  <si>
    <t>19AIOPR0104L1Z0</t>
  </si>
  <si>
    <t>COLLEGE PARA, JALPAIGURI</t>
  </si>
  <si>
    <t>Jalpaiguri</t>
  </si>
  <si>
    <t>CW-AWC-64705-408542</t>
  </si>
  <si>
    <t>VENUS INFOCAM SYSTEM</t>
  </si>
  <si>
    <t>Prince Rajgor</t>
  </si>
  <si>
    <t>rajgorprincec@gmail.com</t>
  </si>
  <si>
    <t>27BJIPR3538N1ZI</t>
  </si>
  <si>
    <t>CW-AWC-64700-383971</t>
  </si>
  <si>
    <t>PALANGWALA ENTERPRISE PRO. AZAZ PALANGWALA</t>
  </si>
  <si>
    <t>AZAZ PALANGWALA</t>
  </si>
  <si>
    <t>dakhawalagst@gmail.com</t>
  </si>
  <si>
    <t>24DCMPP2842E1ZL</t>
  </si>
  <si>
    <t>RELIEF ROAD</t>
  </si>
  <si>
    <t>CW-AWC-64689-416320</t>
  </si>
  <si>
    <t>SAKSHI FASHION</t>
  </si>
  <si>
    <t>SHIV KUMAR GOSWAMI</t>
  </si>
  <si>
    <t>pankajgoswami06@gmail.com</t>
  </si>
  <si>
    <t>08ADRPG5787A1ZA</t>
  </si>
  <si>
    <t>Jaipur Main (M I ROAD)</t>
  </si>
  <si>
    <t>CW-AWC-64683-416254</t>
  </si>
  <si>
    <t>ECO TRADERS</t>
  </si>
  <si>
    <t>Eco Traders</t>
  </si>
  <si>
    <t>mintukumar5c@gmail.com</t>
  </si>
  <si>
    <t>18BRYPP3798L1ZD</t>
  </si>
  <si>
    <t>BARPETA</t>
  </si>
  <si>
    <t>Barpeta</t>
  </si>
  <si>
    <t>CW-AWC-64679-345881</t>
  </si>
  <si>
    <t>L R Rice Mills (P) LTD</t>
  </si>
  <si>
    <t>Sudarshan Bajaj</t>
  </si>
  <si>
    <t>bajaj.sudarshan@hotmail.com</t>
  </si>
  <si>
    <t>18AAACL3632J1ZJ</t>
  </si>
  <si>
    <t>Nalbari</t>
  </si>
  <si>
    <t>CW-AWC-64662-394161</t>
  </si>
  <si>
    <t>ASHUTOSH ENTERPRISE</t>
  </si>
  <si>
    <t>NIRMAL CHIMANLAL SHELADIYA</t>
  </si>
  <si>
    <t>nirmalsheladiya@gmail.com</t>
  </si>
  <si>
    <t>24CPEPS2845J1ZM</t>
  </si>
  <si>
    <t>CW-AWC-64642-415997</t>
  </si>
  <si>
    <t>SEAFOOD SOLUTIONS</t>
  </si>
  <si>
    <t>A B Ch Mohan</t>
  </si>
  <si>
    <t>info@seafoodsolutions.in</t>
  </si>
  <si>
    <t>37ACPFS6116E1ZX</t>
  </si>
  <si>
    <t>Krishna Nagar</t>
  </si>
  <si>
    <t>Vijayawada</t>
  </si>
  <si>
    <t>CW-AWC-64609-415975</t>
  </si>
  <si>
    <t>GAYATRI ENTERPRISE</t>
  </si>
  <si>
    <t>HARSHIT KUMAR GOEL</t>
  </si>
  <si>
    <t>NIKETOFFICIAL2019@GMAIL.COM</t>
  </si>
  <si>
    <t>18BQCPG4581K1ZL</t>
  </si>
  <si>
    <t>SIBSAGAR</t>
  </si>
  <si>
    <t>Sibsagar</t>
  </si>
  <si>
    <t>CW-AWC-64604-165292</t>
  </si>
  <si>
    <t>PRINCE SECURITY SYSTEMS</t>
  </si>
  <si>
    <t>shashidhar v</t>
  </si>
  <si>
    <t>shashidhar306090@gmail.com</t>
  </si>
  <si>
    <t>DAVANGERE</t>
  </si>
  <si>
    <t>Davangere</t>
  </si>
  <si>
    <t>CW-AWC-64598-415359</t>
  </si>
  <si>
    <t>AMIT SHARMA</t>
  </si>
  <si>
    <t>Amit Sharma</t>
  </si>
  <si>
    <t>shapeinteriors.in@gmail.com</t>
  </si>
  <si>
    <t>08CPSPS9228D1Z8</t>
  </si>
  <si>
    <t>CW-AWC-64593-415919</t>
  </si>
  <si>
    <t>MOHAMMED OWAISE SAYYED</t>
  </si>
  <si>
    <t>mohammed owaise sayyed</t>
  </si>
  <si>
    <t>aveshboxwala@gmail.com</t>
  </si>
  <si>
    <t>27EBOPS2406B1ZP</t>
  </si>
  <si>
    <t>KOLIWADA SION</t>
  </si>
  <si>
    <t>CW-AWC-64566-396616</t>
  </si>
  <si>
    <t>PAWAN MOBILE SHOP</t>
  </si>
  <si>
    <t>PAWAN SURESHACHANDRA CHOUHAN</t>
  </si>
  <si>
    <t>cmadayasharma@gmail.com</t>
  </si>
  <si>
    <t>27ARPPC5347N1Z8</t>
  </si>
  <si>
    <t>Hingna Road</t>
  </si>
  <si>
    <t>CW-AWC-64518-415554</t>
  </si>
  <si>
    <t>GARIMA MEDICAL</t>
  </si>
  <si>
    <t>Sikandar Kumar</t>
  </si>
  <si>
    <t>kusikandar096@gmail.com</t>
  </si>
  <si>
    <t>10AZRPK8765G1Z0</t>
  </si>
  <si>
    <t>CW-AWC-64462-191030</t>
  </si>
  <si>
    <t>SHREE BALAJI EMBRO</t>
  </si>
  <si>
    <t>Shiv pati devi</t>
  </si>
  <si>
    <t>balramy19@gmail.com</t>
  </si>
  <si>
    <t>09AUFPD7091K1ZA</t>
  </si>
  <si>
    <t>CW-AWC-64430-415181</t>
  </si>
  <si>
    <t>FAST INFO SOLUTIONS</t>
  </si>
  <si>
    <t>PARESH CHANDRA SARKAR</t>
  </si>
  <si>
    <t>tax.gstsolution@gmail.com</t>
  </si>
  <si>
    <t>19CUDPS6588L1ZK</t>
  </si>
  <si>
    <t>BAGHAJATIN</t>
  </si>
  <si>
    <t>CW-AWC-64381-414966</t>
  </si>
  <si>
    <t>BEEHIVE IDEAS</t>
  </si>
  <si>
    <t>janakiram</t>
  </si>
  <si>
    <t>ramu4you10@gmail.com</t>
  </si>
  <si>
    <t>06ADOPC9639C1ZI</t>
  </si>
  <si>
    <t>CW-AWC-64330-414465</t>
  </si>
  <si>
    <t>CALSENS PRIVATE LIMITED</t>
  </si>
  <si>
    <t>Brijraj Narayan Singh</t>
  </si>
  <si>
    <t>ho@calsens.com</t>
  </si>
  <si>
    <t>19AABCC1197J1ZH</t>
  </si>
  <si>
    <t>LALBAZAR</t>
  </si>
  <si>
    <t>CW-AWC-64299-381598</t>
  </si>
  <si>
    <t>R S COLORS</t>
  </si>
  <si>
    <t>Bimla devi</t>
  </si>
  <si>
    <t>dhirajsharma706@gmail.com</t>
  </si>
  <si>
    <t>19BTAPD5226R1ZC</t>
  </si>
  <si>
    <t>POSTA</t>
  </si>
  <si>
    <t>CW-AWC-64206-413280</t>
  </si>
  <si>
    <t>SATGURU BHANDAR</t>
  </si>
  <si>
    <t>rabin singha</t>
  </si>
  <si>
    <t>rabin.ch.singha@gmail.com</t>
  </si>
  <si>
    <t>19BBLPS0146L1Z6</t>
  </si>
  <si>
    <t>UTTAR BAGDOGRA</t>
  </si>
  <si>
    <t>Siliguri</t>
  </si>
  <si>
    <t>CW-AWC-64085-413534</t>
  </si>
  <si>
    <t>VAISHNO PACKAGING</t>
  </si>
  <si>
    <t>VISHAL TRIVEDI</t>
  </si>
  <si>
    <t>optrivedi1971@gmail.com</t>
  </si>
  <si>
    <t>19BCUPT7245K1ZI</t>
  </si>
  <si>
    <t xml:space="preserve">SHYAMBAZAR </t>
  </si>
  <si>
    <t>CW-AWC-64084-413045</t>
  </si>
  <si>
    <t>CROSS MARKETING</t>
  </si>
  <si>
    <t>SWETA LAKHOTIA</t>
  </si>
  <si>
    <t>crossmarketingkolkata@gmail.com</t>
  </si>
  <si>
    <t>19AABFC8664R1ZL</t>
  </si>
  <si>
    <t xml:space="preserve">NEW ALIPORE  </t>
  </si>
  <si>
    <t>CW-AWC-64076-413488</t>
  </si>
  <si>
    <t>PRAKASH DAIRY</t>
  </si>
  <si>
    <t>VED PRAKASH</t>
  </si>
  <si>
    <t>rohitchauhan01011@gmail.com</t>
  </si>
  <si>
    <t>09BBXPP1902M1ZY</t>
  </si>
  <si>
    <t>CW-AWC-64058-405221</t>
  </si>
  <si>
    <t>SHAMBHU NAMKEEN UDYOG</t>
  </si>
  <si>
    <t>PINKI DEVI</t>
  </si>
  <si>
    <t>kumarshambhuofficial@gmail.com</t>
  </si>
  <si>
    <t>10DJFPD9728D2ZK</t>
  </si>
  <si>
    <t>CW-AWC-64002-412827</t>
  </si>
  <si>
    <t>SHRUTHI M</t>
  </si>
  <si>
    <t>Shruthi M</t>
  </si>
  <si>
    <t>thimsenterprises@gmail.com</t>
  </si>
  <si>
    <t>29CNFPS1815R1Z7</t>
  </si>
  <si>
    <t>Ajjanahalli</t>
  </si>
  <si>
    <t>CW-AWC-63950-412839</t>
  </si>
  <si>
    <t>Micromax clean air equipments</t>
  </si>
  <si>
    <t>Anil Sharma</t>
  </si>
  <si>
    <t>joytrading2004@yahoo.com</t>
  </si>
  <si>
    <t>07AYLPS7427G1ZY</t>
  </si>
  <si>
    <t>CW-AWC-63941-398447</t>
  </si>
  <si>
    <t>AMAN ENTERPRISES</t>
  </si>
  <si>
    <t>Anuradha Tiwari</t>
  </si>
  <si>
    <t>amanenterprises243@gmail.com</t>
  </si>
  <si>
    <t>22AOAPT8430P1ZK</t>
  </si>
  <si>
    <t>KORBA</t>
  </si>
  <si>
    <t>Korba</t>
  </si>
  <si>
    <t>CW-AWC-63921-405348</t>
  </si>
  <si>
    <t>TESSOR IMPEX</t>
  </si>
  <si>
    <t>RAJIV GUPTA</t>
  </si>
  <si>
    <t>ACCOUNTS@PAESTEEL.COM</t>
  </si>
  <si>
    <t>03AIMPG1065D1ZT</t>
  </si>
  <si>
    <t>MILLERGANJ</t>
  </si>
  <si>
    <t>CW-AWC-63908-412638</t>
  </si>
  <si>
    <t>SASYA PRODUCTS</t>
  </si>
  <si>
    <t>Swapna Rajanala</t>
  </si>
  <si>
    <t>swapnarajanala@gmail.com</t>
  </si>
  <si>
    <t>36ADCFS6097A1Z2</t>
  </si>
  <si>
    <t>MARREDPALLY</t>
  </si>
  <si>
    <t>Secunderabad</t>
  </si>
  <si>
    <t>CW-AWC-63906-228328</t>
  </si>
  <si>
    <t>J. K PRINTERS</t>
  </si>
  <si>
    <t>Rahul Pareek</t>
  </si>
  <si>
    <t>jkprinters4u@gmail.com</t>
  </si>
  <si>
    <t>08ARUPP5964F1Z0</t>
  </si>
  <si>
    <t>Chandpole Bazar, Jaipur</t>
  </si>
  <si>
    <t>CW-AWC-63903-412385</t>
  </si>
  <si>
    <t>EXCLUSIVES SERVICES</t>
  </si>
  <si>
    <t>Pallab  Dey Roy</t>
  </si>
  <si>
    <t>pallab.r@rediffmail.com</t>
  </si>
  <si>
    <t>19AABFE9510E1ZN</t>
  </si>
  <si>
    <t>CW-AWC-63899-412237</t>
  </si>
  <si>
    <t>KINGS AND QUEENS UNISEX SALON</t>
  </si>
  <si>
    <t>Ajjappa Jayaraja Lohith</t>
  </si>
  <si>
    <t>lohith.aj@gmail.com</t>
  </si>
  <si>
    <t>29ADLPL9513D1ZD</t>
  </si>
  <si>
    <t>BANGALORE-MALLESWARAM</t>
  </si>
  <si>
    <t>CW-AWC-63894-366023</t>
  </si>
  <si>
    <t>SHREE N K ENTERPRISES</t>
  </si>
  <si>
    <t>NIRAV JAIN</t>
  </si>
  <si>
    <t>nj451988@gmail.com</t>
  </si>
  <si>
    <t>33AFQPN5035H1ZC</t>
  </si>
  <si>
    <t>Mint</t>
  </si>
  <si>
    <t>CW-AWC-63891-269915</t>
  </si>
  <si>
    <t>SRI SELVANAYAGE GARMENTS</t>
  </si>
  <si>
    <t>PARAMASIVAM</t>
  </si>
  <si>
    <t>paramasivam7866@gmail.com</t>
  </si>
  <si>
    <t>33AWJPP8724B1ZK</t>
  </si>
  <si>
    <t>CW-AWC-63886-115149</t>
  </si>
  <si>
    <t>ENPHINITI ENGINEERING SOLUTIONS PRIVATE LIMITED</t>
  </si>
  <si>
    <t>Enphiniti Engineering Solutions Private Limited</t>
  </si>
  <si>
    <t>ranjani.krishnamurthy@enphiniti.com</t>
  </si>
  <si>
    <t>29AACCE2059G1ZP</t>
  </si>
  <si>
    <t>BANGALORE-RESIDENCY ROAD</t>
  </si>
  <si>
    <t>CW-AWC-63862-412314</t>
  </si>
  <si>
    <t>A R ANNAMALAI AND CO</t>
  </si>
  <si>
    <t>AR ANNAMALAI</t>
  </si>
  <si>
    <t>annamalaica@gmail.com</t>
  </si>
  <si>
    <t>33ADXPA0729N1ZA</t>
  </si>
  <si>
    <t>West CIT Nagar</t>
  </si>
  <si>
    <t>CW-AWC-63859-407169</t>
  </si>
  <si>
    <t>Messrs SRI HARISH TRADERS</t>
  </si>
  <si>
    <t>Vasudevan</t>
  </si>
  <si>
    <t>saravanaharish18@gmail.com</t>
  </si>
  <si>
    <t>33AAIPV5783D1ZF</t>
  </si>
  <si>
    <t>MANNARGUDI</t>
  </si>
  <si>
    <t>Mannargudi</t>
  </si>
  <si>
    <t>CW-AWC-63850-411861</t>
  </si>
  <si>
    <t>SHAKUNTALAM HANDI CRAFT</t>
  </si>
  <si>
    <t>Rohit Verma</t>
  </si>
  <si>
    <t>vermarohit1987@icloud.com</t>
  </si>
  <si>
    <t>27AIBPV4334K1ZY</t>
  </si>
  <si>
    <t>CW-AWC-63826-412163</t>
  </si>
  <si>
    <t>TELESKIN TECHNOLOGIES</t>
  </si>
  <si>
    <t>Karthik J</t>
  </si>
  <si>
    <t>jakesamen84@gmail.com</t>
  </si>
  <si>
    <t>33AAKFT1550G1ZD</t>
  </si>
  <si>
    <t>Perungudi</t>
  </si>
  <si>
    <t>CW-AWC-63824-408440</t>
  </si>
  <si>
    <t>JAGRUTI CREATIONS</t>
  </si>
  <si>
    <t>JAGRUTI RAJENDRA KULKARNI</t>
  </si>
  <si>
    <t>psdasso-3@yahoo.com</t>
  </si>
  <si>
    <t>27BKGPK3073G1Z6</t>
  </si>
  <si>
    <t>CW-AWC-63817-412089</t>
  </si>
  <si>
    <t>JINRAJ CREATIONS</t>
  </si>
  <si>
    <t>AJAY SHETH</t>
  </si>
  <si>
    <t>ajaysheth90@gmail.com</t>
  </si>
  <si>
    <t>27EADPS2831G1ZN</t>
  </si>
  <si>
    <t>MUMBAI-MALAD EAST</t>
  </si>
  <si>
    <t>CW-AWC-63795-356589</t>
  </si>
  <si>
    <t>BIOSQUARE BIOTECHNOLOGIES INDIA PRIVATE LIMITED</t>
  </si>
  <si>
    <t>BIOSQUARE BIOTECHNOLOGIES INDIA PVT LTD</t>
  </si>
  <si>
    <t>biosquarebio@gmail.com</t>
  </si>
  <si>
    <t>36AAECB5766H1ZH</t>
  </si>
  <si>
    <t>BACHUPALLI</t>
  </si>
  <si>
    <t>CW-AWC-63792-265110</t>
  </si>
  <si>
    <t>PERFECT DIES AND TOOLS</t>
  </si>
  <si>
    <t>Akash Prashant</t>
  </si>
  <si>
    <t>akash040295@gmail.com</t>
  </si>
  <si>
    <t>27ASVPN8707G1Z2</t>
  </si>
  <si>
    <t>BHANDUP</t>
  </si>
  <si>
    <t>CW-AWC-63785-411994</t>
  </si>
  <si>
    <t>PAWANPUTRA SERVICES</t>
  </si>
  <si>
    <t>MANJUSHRI VASANT BHATTAD</t>
  </si>
  <si>
    <t>pawanputraservices01@gmail.com</t>
  </si>
  <si>
    <t>27ASTPB1155A1Z4</t>
  </si>
  <si>
    <t>CW-AWC-63777-411899</t>
  </si>
  <si>
    <t>SHREE MODERN DIESELS</t>
  </si>
  <si>
    <t>VASANTKUMAR GOWARDHANDAS BHATTAD</t>
  </si>
  <si>
    <t>shreemodern@yahoo.in</t>
  </si>
  <si>
    <t>27AALPB4599A1ZR</t>
  </si>
  <si>
    <t>CW-AWC-63765-407970</t>
  </si>
  <si>
    <t>ADD TRADERS</t>
  </si>
  <si>
    <t>INDERJEET GAMBHIR</t>
  </si>
  <si>
    <t>ADDTRADERS2013@GMAIL.COM</t>
  </si>
  <si>
    <t>06AIQPG6711L1ZZ</t>
  </si>
  <si>
    <t>CW-AWC-63711-409587</t>
  </si>
  <si>
    <t>MAA DURGA ENTERPRISES</t>
  </si>
  <si>
    <t>SURENDER</t>
  </si>
  <si>
    <t>MAADURGAENTERPRISES91@GMAIL.COM</t>
  </si>
  <si>
    <t>06DIMPS2876H3ZL</t>
  </si>
  <si>
    <t>CW-AWC-63703-411307</t>
  </si>
  <si>
    <t>UNIVERSAL ENTRPRISES</t>
  </si>
  <si>
    <t>YUGAM SINGLA</t>
  </si>
  <si>
    <t>R.KSINGLA_47@REDIFFMAIL.COM</t>
  </si>
  <si>
    <t>03EHPPS9579J1Z9</t>
  </si>
  <si>
    <t>Urban Estate patiala</t>
  </si>
  <si>
    <t>Patiala</t>
  </si>
  <si>
    <t>CW-AWC-63702-94322</t>
  </si>
  <si>
    <t>JANTA PROVISION STORE</t>
  </si>
  <si>
    <t>rajujanta@yahoo.com</t>
  </si>
  <si>
    <t>03AALPJ3573A1Z5</t>
  </si>
  <si>
    <t>RAIKOT</t>
  </si>
  <si>
    <t>Raikot</t>
  </si>
  <si>
    <t>CW-ATL-13651-399307</t>
  </si>
  <si>
    <t>BAKER FAB</t>
  </si>
  <si>
    <t>rakesh lakshman</t>
  </si>
  <si>
    <t>rakeshljin@gmail.com</t>
  </si>
  <si>
    <t>33AAWPS0027M1ZA</t>
  </si>
  <si>
    <t>Alwar Thirunagar</t>
  </si>
  <si>
    <t>CW-AWC-63644-410990</t>
  </si>
  <si>
    <t>GAYATRI ENTERPRISES</t>
  </si>
  <si>
    <t>hiralal harichandra prasad</t>
  </si>
  <si>
    <t>hhprasad91@gmail.com</t>
  </si>
  <si>
    <t>27AQEPP2647Q1Z5</t>
  </si>
  <si>
    <t>Auranagbad</t>
  </si>
  <si>
    <t>Aurangabad</t>
  </si>
  <si>
    <t>CW-AWC-63584-410630</t>
  </si>
  <si>
    <t>BHERU ELECTRICALS INDUSTRIAL</t>
  </si>
  <si>
    <t>Suresh Kumar</t>
  </si>
  <si>
    <t>bheruele@yahoo.in</t>
  </si>
  <si>
    <t>29CZUPS3469N1ZY</t>
  </si>
  <si>
    <t>CW-ATL-13648-386688</t>
  </si>
  <si>
    <t>MOHAN COMPUTERS</t>
  </si>
  <si>
    <t>Bhanu Kishan Manchu</t>
  </si>
  <si>
    <t>manchubhanu@gmail.com</t>
  </si>
  <si>
    <t>37AOAPK7031F1Z8</t>
  </si>
  <si>
    <t>Tirupati</t>
  </si>
  <si>
    <t>CW-AWC-63549-410040</t>
  </si>
  <si>
    <t>VIKASINI TRADING COMPANY</t>
  </si>
  <si>
    <t>rajprakash</t>
  </si>
  <si>
    <t>rajprakash4585@gmail.com</t>
  </si>
  <si>
    <t>33AHJPR6805Q1ZO</t>
  </si>
  <si>
    <t>CW-AWC-63498-406239</t>
  </si>
  <si>
    <t>SPAN COATINGS AND CONSTRUCTIONS</t>
  </si>
  <si>
    <t>SURAJ PANDEY</t>
  </si>
  <si>
    <t>spancoats@hotmail.com</t>
  </si>
  <si>
    <t>27AFPPP5889N1Z5</t>
  </si>
  <si>
    <t>CW-AWC-63493-383569</t>
  </si>
  <si>
    <t>OXFORD INTERNATIONAL</t>
  </si>
  <si>
    <t>SHAN ALI</t>
  </si>
  <si>
    <t>info.oxfordinternational@gmail.com</t>
  </si>
  <si>
    <t>09APRPA8477M1ZZ</t>
  </si>
  <si>
    <t>LALBANGLA</t>
  </si>
  <si>
    <t>CW-AWC-63466-196338</t>
  </si>
  <si>
    <t>ABHIMANYU NAYAK</t>
  </si>
  <si>
    <t>ABHIMANYU NAIK</t>
  </si>
  <si>
    <t>arplasticblr@gmail.com</t>
  </si>
  <si>
    <t>29APWPA8556N1ZU</t>
  </si>
  <si>
    <t>CW-AWC-63454-409937</t>
  </si>
  <si>
    <t>LAXMI ENGINEERING WORKS</t>
  </si>
  <si>
    <t>AKASH AGARWAL</t>
  </si>
  <si>
    <t>laxmienggworks23893@gmail.com</t>
  </si>
  <si>
    <t>09BPMPA7836Q1Z2</t>
  </si>
  <si>
    <t>Kamla Nagar</t>
  </si>
  <si>
    <t>CW-AWC-63446-404449</t>
  </si>
  <si>
    <t>PORWAL IRRIGATORS</t>
  </si>
  <si>
    <t>Porwal Irrigators</t>
  </si>
  <si>
    <t>porwalirrigators51@gmail.com</t>
  </si>
  <si>
    <t>27ABPPP6498P1ZA</t>
  </si>
  <si>
    <t>CW-AWC-63435-403659</t>
  </si>
  <si>
    <t>ADITYA PHARMA</t>
  </si>
  <si>
    <t>SHIV RAJ DHOLIYA</t>
  </si>
  <si>
    <t>capsmandco@gmail.com</t>
  </si>
  <si>
    <t>08BCVPD4285L1ZW</t>
  </si>
  <si>
    <t>Manasarovar</t>
  </si>
  <si>
    <t>CW-AWC-63429-215784</t>
  </si>
  <si>
    <t>REFILLERS</t>
  </si>
  <si>
    <t>AAKESH MITTAL</t>
  </si>
  <si>
    <t>refillers.mittal@yahoo.com</t>
  </si>
  <si>
    <t>19AEZPM3893E1ZO</t>
  </si>
  <si>
    <t>CW-AWC-63390-230159</t>
  </si>
  <si>
    <t>SAHAR AIR CARGO AGENCY</t>
  </si>
  <si>
    <t>VINOD NANIK JAGASIA</t>
  </si>
  <si>
    <t>vinod@saharaircargo.com</t>
  </si>
  <si>
    <t>27ACXPJ8328H1ZY</t>
  </si>
  <si>
    <t>MUMBAI-CHAKALA</t>
  </si>
  <si>
    <t>CW-AWC-63331-409023</t>
  </si>
  <si>
    <t>LAKSHMI MOBILE WORLD</t>
  </si>
  <si>
    <t>ASWATH BALAKRISHNA</t>
  </si>
  <si>
    <t>roddambalakrishna@gmail.com</t>
  </si>
  <si>
    <t>29ASTPB2093B1ZR</t>
  </si>
  <si>
    <t>HOSPET</t>
  </si>
  <si>
    <t>Hospet</t>
  </si>
  <si>
    <t>CW-AWC-63311-269340</t>
  </si>
  <si>
    <t>SUNSHINE TRADING CO.</t>
  </si>
  <si>
    <t>baby nandi</t>
  </si>
  <si>
    <t>RP2017AUG@gmail.com</t>
  </si>
  <si>
    <t>19ALJPN9508J1ZH</t>
  </si>
  <si>
    <t xml:space="preserve">SEALDAH </t>
  </si>
  <si>
    <t>CW-AWC-63307-405592</t>
  </si>
  <si>
    <t>RAJ KUMAR</t>
  </si>
  <si>
    <t>abharsit121@gmail.com</t>
  </si>
  <si>
    <t>10DFIPK4727L1ZE</t>
  </si>
  <si>
    <t>CW-AWC-63303-100853</t>
  </si>
  <si>
    <t>RAKESH RAUSHAN</t>
  </si>
  <si>
    <t>prabhatranjan.mishra1@gmail.com</t>
  </si>
  <si>
    <t>10AMPPR7144B1Z8</t>
  </si>
  <si>
    <t>Sashtri Nagar</t>
  </si>
  <si>
    <t>CW-AWC-63265-303575</t>
  </si>
  <si>
    <t>SHIVANU CREATIONS</t>
  </si>
  <si>
    <t>SHIVCHARAN JINDAL</t>
  </si>
  <si>
    <t>aalok.jindal@gmail.com</t>
  </si>
  <si>
    <t>09APLPJ8377F1ZC</t>
  </si>
  <si>
    <t>CW-AWC-63234-406668</t>
  </si>
  <si>
    <t>RAMANI COTTON INDUSTRIES</t>
  </si>
  <si>
    <t>Ketan</t>
  </si>
  <si>
    <t>ketaanpanjwani@gmail.com</t>
  </si>
  <si>
    <t>27AAHPT2172K1ZB</t>
  </si>
  <si>
    <t>KALYAN KHADAKPADA</t>
  </si>
  <si>
    <t>CW-AWC-63219-408320</t>
  </si>
  <si>
    <t>VEEVAA INFOTECH</t>
  </si>
  <si>
    <t>shiv kumar shrivastava</t>
  </si>
  <si>
    <t>veevaainfotech@gmail.com</t>
  </si>
  <si>
    <t>23BHGPK7503J1ZF</t>
  </si>
  <si>
    <t>Gulmohar Colony</t>
  </si>
  <si>
    <t>CW-AWC-63212-408319</t>
  </si>
  <si>
    <t>APRISE FASHIONS</t>
  </si>
  <si>
    <t>KHUSHBU SINGH</t>
  </si>
  <si>
    <t>aprisefashions26@gmail.com</t>
  </si>
  <si>
    <t>27FZGPS0976D1Z0</t>
  </si>
  <si>
    <t>MUMBAI-GOREGAON</t>
  </si>
  <si>
    <t>CW-AWC-63199-408083</t>
  </si>
  <si>
    <t>RAJESH RATANLAL JANGID</t>
  </si>
  <si>
    <t>Rajesh Jangid</t>
  </si>
  <si>
    <t>ho.greentech@gmail.com</t>
  </si>
  <si>
    <t>29AKJPJ6593N2Z6</t>
  </si>
  <si>
    <t>BANGALORE - RAJARAJESHWARI NAGAR BRANCH</t>
  </si>
  <si>
    <t>CW-AWC-63169-396287</t>
  </si>
  <si>
    <t>ABACUS CONSULTANTS</t>
  </si>
  <si>
    <t>Suresh Nair</t>
  </si>
  <si>
    <t>abacusnair@gmail.com</t>
  </si>
  <si>
    <t>08AATPN7014N2ZZ</t>
  </si>
  <si>
    <t>Bani Park-Jaipur</t>
  </si>
  <si>
    <t>CW-AWC-63166-239612</t>
  </si>
  <si>
    <t>R K ENTERPRISES</t>
  </si>
  <si>
    <t>Ravindra kumar Tiwari</t>
  </si>
  <si>
    <t>rocky.tiwari008@gmail.com</t>
  </si>
  <si>
    <t>09AENPT2042N1ZW</t>
  </si>
  <si>
    <t>CW-AWC-63069-400707</t>
  </si>
  <si>
    <t>STAR TECH INDUSTRIES</t>
  </si>
  <si>
    <t>AMIT SHANTILAL RAKHOLIYA</t>
  </si>
  <si>
    <t>AMITRAKHOLIYA16@GMAIL.COM</t>
  </si>
  <si>
    <t>24ANKPR3906R1ZB</t>
  </si>
  <si>
    <t>CW-AWC-63062-208007</t>
  </si>
  <si>
    <t>SANTOSH GARMENTS</t>
  </si>
  <si>
    <t>SWAPNA JAIN</t>
  </si>
  <si>
    <t>santoshgarmentstup@gmail.com</t>
  </si>
  <si>
    <t>33BXQPS1243H1ZB</t>
  </si>
  <si>
    <t>CW-AWC-63056-403233</t>
  </si>
  <si>
    <t>BUSINESS ACCESS TECHNOLOGIES</t>
  </si>
  <si>
    <t>M NEELAVATHY</t>
  </si>
  <si>
    <t>businessat86@gmail.com</t>
  </si>
  <si>
    <t>29AHMPN5880C1ZY</t>
  </si>
  <si>
    <t>CW-AWC-63028-407340</t>
  </si>
  <si>
    <t>DREAM ART INTERIOR</t>
  </si>
  <si>
    <t>BALVANT VITHTHALBHAI PRAJAPATI</t>
  </si>
  <si>
    <t>interiordreamart@yahoo.co.in</t>
  </si>
  <si>
    <t>24AGSPM5628G1Z3</t>
  </si>
  <si>
    <t>Bharuch</t>
  </si>
  <si>
    <t>CW-AWC-63018-192379</t>
  </si>
  <si>
    <t>P C R PACKAGING INDUSTRIES</t>
  </si>
  <si>
    <t>Rajaram</t>
  </si>
  <si>
    <t>pcrpackaging2014@gmail.com</t>
  </si>
  <si>
    <t>33AEXPR9156F1ZT</t>
  </si>
  <si>
    <t>Kunnathur</t>
  </si>
  <si>
    <t>CW-AWC-63003-407056</t>
  </si>
  <si>
    <t>LIOTECH INDUSTRIES</t>
  </si>
  <si>
    <t>HITESHBHAI MANSUKHBHAI BHUVA</t>
  </si>
  <si>
    <t>liotechind@gmail.com</t>
  </si>
  <si>
    <t>24AQIPB4556G1Z2</t>
  </si>
  <si>
    <t>RAJKOT MUNICIPAL CORPORATION</t>
  </si>
  <si>
    <t>CW-AWC-62986-335061</t>
  </si>
  <si>
    <t>SHUBH GRAPHICS</t>
  </si>
  <si>
    <t>MEHUL SUKHLAL GALA</t>
  </si>
  <si>
    <t>SHUBHGRAPHICS2017@GMAIL.COM</t>
  </si>
  <si>
    <t>27AKUPG8116F1ZX</t>
  </si>
  <si>
    <t>CW-AWC-62980-401616</t>
  </si>
  <si>
    <t>ATOOZ  MART</t>
  </si>
  <si>
    <t>PUNAM DEVI</t>
  </si>
  <si>
    <t>a2zmartmth@gmail.com</t>
  </si>
  <si>
    <t>10BQKPD4240A1ZT</t>
  </si>
  <si>
    <t>CW-AWC-62975-407152</t>
  </si>
  <si>
    <t>SOURABH PAL</t>
  </si>
  <si>
    <t>sourabhpal722@gmail.com</t>
  </si>
  <si>
    <t>22CRNPP3731M1ZF</t>
  </si>
  <si>
    <t>CW-AWC-62955-399785</t>
  </si>
  <si>
    <t>OM SAI ENTERPRISES</t>
  </si>
  <si>
    <t>JAYABAI GANGRADE</t>
  </si>
  <si>
    <t>ankitgangrade143@gmail.com</t>
  </si>
  <si>
    <t>27BWMPG4620B1ZV</t>
  </si>
  <si>
    <t>Jalgaon</t>
  </si>
  <si>
    <t>CW-AWC-62951-374368</t>
  </si>
  <si>
    <t>FEATHER TOUCH TISSUES</t>
  </si>
  <si>
    <t>Shirodhkar V</t>
  </si>
  <si>
    <t>nexus.shiro@gmail.com</t>
  </si>
  <si>
    <t>33CEGPS1702B1Z3</t>
  </si>
  <si>
    <t>CW-AWC-62929-406977</t>
  </si>
  <si>
    <t>PRIYA MARKETING</t>
  </si>
  <si>
    <t>PRIYANKA KARNANI</t>
  </si>
  <si>
    <t>priyamarketing1205@gmail.com</t>
  </si>
  <si>
    <t>19AWTPM9755F1ZM</t>
  </si>
  <si>
    <t>SEVOKE ROAD</t>
  </si>
  <si>
    <t>CW-AWC-62925-345276</t>
  </si>
  <si>
    <t>MRS AUTOMATION AND ENGINEERS</t>
  </si>
  <si>
    <t>Abhijit Digamber Patil</t>
  </si>
  <si>
    <t>mrsautomationengineers@gmail.com</t>
  </si>
  <si>
    <t>27AXGPP4318M1Z1</t>
  </si>
  <si>
    <t>MUMBAI-THANA</t>
  </si>
  <si>
    <t>CW-AWC-62880-406579</t>
  </si>
  <si>
    <t>ARUNACHAL CARGO PRIVATE LIMITED</t>
  </si>
  <si>
    <t>Arun Khanna</t>
  </si>
  <si>
    <t>aruncargo@arunachalcargo.com</t>
  </si>
  <si>
    <t>07AAACA8126G1ZX</t>
  </si>
  <si>
    <t>CW-AWC-62878-406705</t>
  </si>
  <si>
    <t>PRAGYA AGRAWAL</t>
  </si>
  <si>
    <t>shivkotharI1234@gmail.com</t>
  </si>
  <si>
    <t>22BSXPA4155L1ZH</t>
  </si>
  <si>
    <t>Bhilai Durg</t>
  </si>
  <si>
    <t>CW-AWC-62867-297059</t>
  </si>
  <si>
    <t>SRI MOOKAMBIKA CIVIL WORKS</t>
  </si>
  <si>
    <t>Srinivas</t>
  </si>
  <si>
    <t>mahadev.msy2@gmail.com</t>
  </si>
  <si>
    <t>29AYWPG2531L1ZV</t>
  </si>
  <si>
    <t>BANGALORE-CANTONMENT</t>
  </si>
  <si>
    <t>CW-AWC-62813-282521</t>
  </si>
  <si>
    <t>ADITYA TRADING COMPANY</t>
  </si>
  <si>
    <t>AJEET PRATAP SINGH</t>
  </si>
  <si>
    <t>ajeet9april@gmail.com</t>
  </si>
  <si>
    <t>09BEAPS0885L2ZX</t>
  </si>
  <si>
    <t>Azamgarh</t>
  </si>
  <si>
    <t>CW-AWC-62810-406361</t>
  </si>
  <si>
    <t>INTRAINTEL INFORMATION SOLUTIONS PRIVATE LIMITED</t>
  </si>
  <si>
    <t>ANAND MORAB</t>
  </si>
  <si>
    <t>anand.morab@intraintel.com</t>
  </si>
  <si>
    <t>29AACCI8992E1Z3</t>
  </si>
  <si>
    <t>CW-AWC-62748-406218</t>
  </si>
  <si>
    <t>S R SCAF FOLDING CO</t>
  </si>
  <si>
    <t>Shweta Pareek</t>
  </si>
  <si>
    <t>rohinpareek@gmail.com</t>
  </si>
  <si>
    <t>08AVKPP3517C1ZN</t>
  </si>
  <si>
    <t>Ajmer Road, Jaipur</t>
  </si>
  <si>
    <t>CW-AWC-62698-406033</t>
  </si>
  <si>
    <t>KALAIMAGAL ENTERPRISES</t>
  </si>
  <si>
    <t>PARANTHAMAN BALASUBRAMANIAN</t>
  </si>
  <si>
    <t>kalaimagalbala@gmail.com</t>
  </si>
  <si>
    <t>33AEGPB2005Q1ZT</t>
  </si>
  <si>
    <t>KUNRATHUR</t>
  </si>
  <si>
    <t>CW-AWC-62693-394901</t>
  </si>
  <si>
    <t>SHRI BHOLARAM SHRIRAM JOSHI</t>
  </si>
  <si>
    <t>CHANDRASHEKHAR GHANSHYAM JOSHI</t>
  </si>
  <si>
    <t>anuradha.joshi83@gmail.com</t>
  </si>
  <si>
    <t>27AVMPJ0371N1Z6</t>
  </si>
  <si>
    <t>CW-AWC-62688-145954</t>
  </si>
  <si>
    <t>WINSOME VENTURES</t>
  </si>
  <si>
    <t>Mahesh Kumar M</t>
  </si>
  <si>
    <t>maheshkumar.ah@gmail.com</t>
  </si>
  <si>
    <t>29AALFD8981G1ZS</t>
  </si>
  <si>
    <t>CW-AWC-62678-351924</t>
  </si>
  <si>
    <t>SHREE SAI SAREES</t>
  </si>
  <si>
    <t>JAYESH PATEL</t>
  </si>
  <si>
    <t>JAYESHBHADANI6@GMAIL.COM</t>
  </si>
  <si>
    <t>24AQHPP4904D1Z3</t>
  </si>
  <si>
    <t>CW-AWC-62675-333867</t>
  </si>
  <si>
    <t>BIRANI PHARMACEUTICALS</t>
  </si>
  <si>
    <t>RAJ KUMAR PRASAD</t>
  </si>
  <si>
    <t>biranipharmaceuticals@gmail.com</t>
  </si>
  <si>
    <t>10AFHPP4675A1ZT</t>
  </si>
  <si>
    <t>CW-AWC-62672-270070</t>
  </si>
  <si>
    <t>YOGANAND GLASS AND FRAME WORKS</t>
  </si>
  <si>
    <t>Ramnarayan K M</t>
  </si>
  <si>
    <t>ramnarayankm@gmail.com</t>
  </si>
  <si>
    <t>37BQFPK4255D1ZY</t>
  </si>
  <si>
    <t>Ring Road-Vja</t>
  </si>
  <si>
    <t>CW-AWC-62662-405820</t>
  </si>
  <si>
    <t>MAHESH KUMAR MIRCHE SO KHORBAHARA</t>
  </si>
  <si>
    <t>MAHESH KUMAR MIRCHE</t>
  </si>
  <si>
    <t>maheshmirche@gmail.com</t>
  </si>
  <si>
    <t>22BXIPM5368R1ZP</t>
  </si>
  <si>
    <t>CW-AWC-62655-405611</t>
  </si>
  <si>
    <t>T R PRODUCT</t>
  </si>
  <si>
    <t>Rajeev Pathak</t>
  </si>
  <si>
    <t>trproduct369@gmail.com</t>
  </si>
  <si>
    <t>08AMEPP4450D1Z7</t>
  </si>
  <si>
    <t>Bhilwara</t>
  </si>
  <si>
    <t>CW-AWC-62649-405761</t>
  </si>
  <si>
    <t>S K ENGINEERS</t>
  </si>
  <si>
    <t>sharda shantilal chopda</t>
  </si>
  <si>
    <t>MAHAVEERSAB@gmail.com</t>
  </si>
  <si>
    <t>27AFLPC6551Q1ZV</t>
  </si>
  <si>
    <t>CW-AWC-62643-272770</t>
  </si>
  <si>
    <t>PRAKASH P</t>
  </si>
  <si>
    <t>Prakash</t>
  </si>
  <si>
    <t>prakashprakaz93@gmail.com</t>
  </si>
  <si>
    <t>33DBXPP2049M1ZX</t>
  </si>
  <si>
    <t>CW-AWC-62624-399276</t>
  </si>
  <si>
    <t>SHIVAM POWER CONTROL</t>
  </si>
  <si>
    <t>PAWAN KUMAR</t>
  </si>
  <si>
    <t>shivampowercontrol@gmail.com</t>
  </si>
  <si>
    <t>06ADUPV7304D1Z9</t>
  </si>
  <si>
    <t>FARIDABAD</t>
  </si>
  <si>
    <t>CW-AWC-62611-340628</t>
  </si>
  <si>
    <t>SUSHANT M CHAVAN AND CO</t>
  </si>
  <si>
    <t>SUSHANT MARUTI CHAVAN</t>
  </si>
  <si>
    <t>chavanandco@gmail.com</t>
  </si>
  <si>
    <t>27AHKPC5856D1ZD</t>
  </si>
  <si>
    <t>Pimpri Chinchwad</t>
  </si>
  <si>
    <t>CW-AWC-62608-403720</t>
  </si>
  <si>
    <t>SHREE HARI METALS</t>
  </si>
  <si>
    <t>Nayan Bhorania</t>
  </si>
  <si>
    <t>shreeharimetals@yahoo.in</t>
  </si>
  <si>
    <t>26AGEPB7283Q1ZW</t>
  </si>
  <si>
    <t>Vapi</t>
  </si>
  <si>
    <t>CW-AWC-62607-403163</t>
  </si>
  <si>
    <t>AMIT ENTERPRISES</t>
  </si>
  <si>
    <t>AMIT BOHRA</t>
  </si>
  <si>
    <t>AMITBOHRA79@YAHOO.COM</t>
  </si>
  <si>
    <t>08AFLPB8340N1Z3</t>
  </si>
  <si>
    <t>Tilak Nagar, Jaipur</t>
  </si>
  <si>
    <t>CW-AWC-62588-368151</t>
  </si>
  <si>
    <t>DECENT INTERIO</t>
  </si>
  <si>
    <t>JAY SURESH SADHWANI</t>
  </si>
  <si>
    <t>DECENTINTERIO@GMAIL.COM</t>
  </si>
  <si>
    <t>27EWPPS9772A1ZS</t>
  </si>
  <si>
    <t>Sadar</t>
  </si>
  <si>
    <t>CW-AWC-62542-371993</t>
  </si>
  <si>
    <t>SYS TECH</t>
  </si>
  <si>
    <t>Kumar</t>
  </si>
  <si>
    <t>systechcbe@yahoo.co.in</t>
  </si>
  <si>
    <t>33ATKPK7825N1Z5</t>
  </si>
  <si>
    <t>Dr.Nanjappa Road</t>
  </si>
  <si>
    <t>CW-AWC-62525-405148</t>
  </si>
  <si>
    <t>MY DREAM DESTINATION TOURS</t>
  </si>
  <si>
    <t>Amrick Singh Nagi</t>
  </si>
  <si>
    <t>amricknagi69@gmail.com</t>
  </si>
  <si>
    <t>07AXRPS2014G1ZD</t>
  </si>
  <si>
    <t>LAJPAT NAGAR</t>
  </si>
  <si>
    <t>CW-AWC-62504-343180</t>
  </si>
  <si>
    <t>MS. S S ENTERPRISES</t>
  </si>
  <si>
    <t>PRAKHER SAXENA</t>
  </si>
  <si>
    <t>sanju_food_11@yahoo.com</t>
  </si>
  <si>
    <t>29HBJPS6792C1ZW</t>
  </si>
  <si>
    <t>Marasandra(A)</t>
  </si>
  <si>
    <t>CW-AWC-62502-392493</t>
  </si>
  <si>
    <t>NAMAN ENTERPRISE</t>
  </si>
  <si>
    <t>DINESH M PANCHAL</t>
  </si>
  <si>
    <t>dmkp30@gmail.com</t>
  </si>
  <si>
    <t>24AGWPP2037L1ZW</t>
  </si>
  <si>
    <t>Gota</t>
  </si>
  <si>
    <t>CW-AWC-62473-403292</t>
  </si>
  <si>
    <t>MET PRODUCTSMr. JAYESH NATVARLAL MEWADA</t>
  </si>
  <si>
    <t>Jayesh Mewada</t>
  </si>
  <si>
    <t>metproduct@yahoo.com</t>
  </si>
  <si>
    <t>24ADUPM3109R1ZW</t>
  </si>
  <si>
    <t>Dandia Bazar</t>
  </si>
  <si>
    <t>CW-AWC-62427-347972</t>
  </si>
  <si>
    <t>MEDICINE AT HOME</t>
  </si>
  <si>
    <t>ANJU ROHILA</t>
  </si>
  <si>
    <t>ADESHROHILA@GMAIL.COM</t>
  </si>
  <si>
    <t>09ALSPR6964K1ZX</t>
  </si>
  <si>
    <t>Shastri Nagar</t>
  </si>
  <si>
    <t>CW-AWC-62388-394355</t>
  </si>
  <si>
    <t>Om agro services</t>
  </si>
  <si>
    <t>Amit Kumar Patel</t>
  </si>
  <si>
    <t>amitamd2020@gmail.com</t>
  </si>
  <si>
    <t>09AWZPP2718B1Z5</t>
  </si>
  <si>
    <t>Fatehpur (UP)</t>
  </si>
  <si>
    <t>Fatehpur</t>
  </si>
  <si>
    <t>CW-AWC-62361-403310</t>
  </si>
  <si>
    <t>AKSHAYAPATRA</t>
  </si>
  <si>
    <t>PIYALI DEY</t>
  </si>
  <si>
    <t>akshayapatanjali@gmail.com</t>
  </si>
  <si>
    <t>19AHWPD8257D1ZW</t>
  </si>
  <si>
    <t>CW-AWC-62353-404567</t>
  </si>
  <si>
    <t>ESSJEE ENTERPRISES</t>
  </si>
  <si>
    <t>eejabalpur@gmail.com</t>
  </si>
  <si>
    <t>23AEKPG3182K1ZH</t>
  </si>
  <si>
    <t xml:space="preserve">North Civil Lines </t>
  </si>
  <si>
    <t>Jabalpur</t>
  </si>
  <si>
    <t>CW-AWC-62348-404693</t>
  </si>
  <si>
    <t>YASHRAJ SECURITY SERVICE AND PLACEMENT S</t>
  </si>
  <si>
    <t>Vaibhav Patil</t>
  </si>
  <si>
    <t>vaibhavapatil@yahoo.in</t>
  </si>
  <si>
    <t>27BJVPP7166B1ZO</t>
  </si>
  <si>
    <t>CW-AWC-62338-404231</t>
  </si>
  <si>
    <t>GOPI FURNISHING</t>
  </si>
  <si>
    <t>VIKAS BANSAL</t>
  </si>
  <si>
    <t>gopifurnishchd@gmail.com</t>
  </si>
  <si>
    <t>04AAWPB3098B1ZU</t>
  </si>
  <si>
    <t>sector 22 D</t>
  </si>
  <si>
    <t>Chandigarh</t>
  </si>
  <si>
    <t>CW-AWC-62307-210352</t>
  </si>
  <si>
    <t>ADINC CONSULTING SERVICES</t>
  </si>
  <si>
    <t>Rathna R V</t>
  </si>
  <si>
    <t>vemanagari77@gmail.com</t>
  </si>
  <si>
    <t>29COSPR3958C1Z8</t>
  </si>
  <si>
    <t>CW-AWC-62302-404531</t>
  </si>
  <si>
    <t>A S ENGINEERING WORKS</t>
  </si>
  <si>
    <t>uttam soni</t>
  </si>
  <si>
    <t>usoni1985@gmail.com</t>
  </si>
  <si>
    <t>06BTTPS3627Q1ZM</t>
  </si>
  <si>
    <t>CW-AWC-62284-404281</t>
  </si>
  <si>
    <t>ALTECH</t>
  </si>
  <si>
    <t>KAILASH KUMAR CHAMARIA</t>
  </si>
  <si>
    <t>altech.k@rediffmail.com</t>
  </si>
  <si>
    <t>19ACHPC0506G1Z4</t>
  </si>
  <si>
    <t>CW-AWC-62282-404393</t>
  </si>
  <si>
    <t>M.S.G. FABRICATION</t>
  </si>
  <si>
    <t>KAIMUDDIN ANSARI</t>
  </si>
  <si>
    <t>kayamudin238@gmail.com</t>
  </si>
  <si>
    <t>24BOMPA8688H1ZJ</t>
  </si>
  <si>
    <t>RAMOL</t>
  </si>
  <si>
    <t>CW-AWC-62278-280276</t>
  </si>
  <si>
    <t>SHIV PACKAGING</t>
  </si>
  <si>
    <t>JEETU JETHANI</t>
  </si>
  <si>
    <t>shivpackagingbhl@gmail.com</t>
  </si>
  <si>
    <t>08AVEPJ4765C1ZN</t>
  </si>
  <si>
    <t>CW-AWC-62248-390349</t>
  </si>
  <si>
    <t>MASTER HEAT TREATMENT SERVICES</t>
  </si>
  <si>
    <t>Datta Ramdas Rajguru</t>
  </si>
  <si>
    <t>dmmedha@gmail.com</t>
  </si>
  <si>
    <t>27APCPR8746K2Z6</t>
  </si>
  <si>
    <t>CW-AWC-62147-398827</t>
  </si>
  <si>
    <t>DEEPSON ENTERPRISES</t>
  </si>
  <si>
    <t>Deepak Kumar sharma</t>
  </si>
  <si>
    <t>ds03952@gmail.com</t>
  </si>
  <si>
    <t>09DQQPS5503B1ZN</t>
  </si>
  <si>
    <t>Aligarh</t>
  </si>
  <si>
    <t>CW-AWC-62102-178128</t>
  </si>
  <si>
    <t>ORCA WHALE INC</t>
  </si>
  <si>
    <t>Vimal Panchal</t>
  </si>
  <si>
    <t>biz.vimal@gmail.com</t>
  </si>
  <si>
    <t>33AIIPV7914J1ZS</t>
  </si>
  <si>
    <t>CW-AWC-62092-392225</t>
  </si>
  <si>
    <t>P G ENTERPRISE</t>
  </si>
  <si>
    <t>Bhaba Prasad Goswami</t>
  </si>
  <si>
    <t>bhabaprasadgoswami@gmail.com</t>
  </si>
  <si>
    <t>18AIUPG9229M3ZB</t>
  </si>
  <si>
    <t>CHANDMARI</t>
  </si>
  <si>
    <t>CW-AWC-62077-226209</t>
  </si>
  <si>
    <t>Miss. ADITI TYAGI</t>
  </si>
  <si>
    <t>ADITI TYAGI</t>
  </si>
  <si>
    <t>deeptiagroenterprise@gmail.com</t>
  </si>
  <si>
    <t>09ARAPT0905A1Z9</t>
  </si>
  <si>
    <t>CW-AWC-62067-148947</t>
  </si>
  <si>
    <t>SHIVANATH JEWELLERS</t>
  </si>
  <si>
    <t>Manohar manjunath kagalkar</t>
  </si>
  <si>
    <t>sudheendra07@gmail.com</t>
  </si>
  <si>
    <t>29AFKPK2281C1ZI</t>
  </si>
  <si>
    <t>Gangavathi</t>
  </si>
  <si>
    <t>Gangawati</t>
  </si>
  <si>
    <t>CW-AWC-62060-403278</t>
  </si>
  <si>
    <t>A M ENTERPRISES</t>
  </si>
  <si>
    <t>Mohammed Aleem Pasha</t>
  </si>
  <si>
    <t>am.enterprises.hardware@gmail.com</t>
  </si>
  <si>
    <t>36AWLPP9450A1ZD</t>
  </si>
  <si>
    <t>RAJENDRANAGAR</t>
  </si>
  <si>
    <t>CW-AWC-62056-403061</t>
  </si>
  <si>
    <t>SREE GOGUL PRINTS</t>
  </si>
  <si>
    <t>prakash</t>
  </si>
  <si>
    <t>srigogulprints2016@gmail.com</t>
  </si>
  <si>
    <t>33AKGPP8293E1ZX</t>
  </si>
  <si>
    <t>CW-AWC-62055-400143</t>
  </si>
  <si>
    <t>ANAND HANDLOOMS</t>
  </si>
  <si>
    <t>ANANDHANDLOOMS.07@GMAIL.COM</t>
  </si>
  <si>
    <t>33AFTPB6259C1ZJ</t>
  </si>
  <si>
    <t>SOWCARPET</t>
  </si>
  <si>
    <t>CW-AWC-62051-298167</t>
  </si>
  <si>
    <t>WOVEN FLOCKs</t>
  </si>
  <si>
    <t>Rashi Goel</t>
  </si>
  <si>
    <t>wovenflocks@gmail.com</t>
  </si>
  <si>
    <t>09ANGPG6292B1Z2</t>
  </si>
  <si>
    <t>Artoni</t>
  </si>
  <si>
    <t>CW-AWC-62035-403115</t>
  </si>
  <si>
    <t>AONE INDUSTRIES</t>
  </si>
  <si>
    <t>CHANDRA SHEKHAR SHARMA</t>
  </si>
  <si>
    <t>rvsharmain@gmail.com</t>
  </si>
  <si>
    <t>19CXAPS9219Q1ZH</t>
  </si>
  <si>
    <t>CW-AWC-62025-402998</t>
  </si>
  <si>
    <t>SAHARSHA ENTERPRISES</t>
  </si>
  <si>
    <t>KISHORE KUMAR MALLAVARAPU</t>
  </si>
  <si>
    <t>saharshaenterprises@hotmail.com</t>
  </si>
  <si>
    <t>36BVAPM4785Q2ZQ</t>
  </si>
  <si>
    <t xml:space="preserve">ECIL X ROAD </t>
  </si>
  <si>
    <t>CW-AWC-62022-402787</t>
  </si>
  <si>
    <t>TECH ON ELECTRONICS</t>
  </si>
  <si>
    <t>Rajiv Kumar Sharma</t>
  </si>
  <si>
    <t>rajeevsharma13@rediffmail.com</t>
  </si>
  <si>
    <t>09BDCPS0919J1ZB</t>
  </si>
  <si>
    <t>NITHARI</t>
  </si>
  <si>
    <t>CW-AWC-62003-396744</t>
  </si>
  <si>
    <t>R.K INDUSTRIES</t>
  </si>
  <si>
    <t>RAMRAO MAROTRAO KALE</t>
  </si>
  <si>
    <t>ramkale1984@gmail.com</t>
  </si>
  <si>
    <t>27BGEPK1816P1Z3</t>
  </si>
  <si>
    <t>CW-AWC-61988-402640</t>
  </si>
  <si>
    <t>EASWARA &amp; CO</t>
  </si>
  <si>
    <t>Kayam Chiranjeevi</t>
  </si>
  <si>
    <t>kchiranjeevi18@gmail.com</t>
  </si>
  <si>
    <t>33FNZPK9364J1ZZ</t>
  </si>
  <si>
    <t>IYAPPANTHANGAL</t>
  </si>
  <si>
    <t>CW-AWC-61974-401060</t>
  </si>
  <si>
    <t>MS. VINAYAK FABRICS</t>
  </si>
  <si>
    <t>MANOJ KUMAR AGRAWAL</t>
  </si>
  <si>
    <t>redfoggindia@gmail.com</t>
  </si>
  <si>
    <t>08AKDPA5997M1ZM</t>
  </si>
  <si>
    <t>CW-AWC-61932-402342</t>
  </si>
  <si>
    <t>SHREE BALAJI PLASTER</t>
  </si>
  <si>
    <t>ANIL GOYAL</t>
  </si>
  <si>
    <t>goyalnanil@gmail.com</t>
  </si>
  <si>
    <t>24AJRPG5399N1ZC</t>
  </si>
  <si>
    <t>CW-AWC-61927-393706</t>
  </si>
  <si>
    <t>SHRI KRISHNA TRADERS</t>
  </si>
  <si>
    <t>SRI KRISHNA TRADERS</t>
  </si>
  <si>
    <t>kongusubra@gmail.com</t>
  </si>
  <si>
    <t>33AMVPS6847E1ZF</t>
  </si>
  <si>
    <t>kottai</t>
  </si>
  <si>
    <t>CW-AWC-61909-400839</t>
  </si>
  <si>
    <t>KILKAREE PROP RITU SINGH</t>
  </si>
  <si>
    <t>KUMAR GOURAV SINGH</t>
  </si>
  <si>
    <t>singh.kumargourav@gmail.com</t>
  </si>
  <si>
    <t>05CNUPS9519M1ZV</t>
  </si>
  <si>
    <t>KICHHA</t>
  </si>
  <si>
    <t>Udham Singh Nagar</t>
  </si>
  <si>
    <t>CW-AWC-61890-399776</t>
  </si>
  <si>
    <t>ALTIDO CORPORATION</t>
  </si>
  <si>
    <t>Sweta Jain</t>
  </si>
  <si>
    <t>info@altidoindia.com</t>
  </si>
  <si>
    <t>27AGNPJ9295M1ZD</t>
  </si>
  <si>
    <t>MUMBAI-JUHU VILLE PARLE SCHEME</t>
  </si>
  <si>
    <t>CW-AWC-61833-400105</t>
  </si>
  <si>
    <t>ANANT PHARMA</t>
  </si>
  <si>
    <t>vimal sharma</t>
  </si>
  <si>
    <t>anantpharma16@gmail.com</t>
  </si>
  <si>
    <t>08CDJPS3495R1ZC</t>
  </si>
  <si>
    <t>CW-AWC-61762-149348</t>
  </si>
  <si>
    <t>Mrs. SUSHILA .</t>
  </si>
  <si>
    <t>Sushila</t>
  </si>
  <si>
    <t>solutionsacademyindia@gmail.com</t>
  </si>
  <si>
    <t>07AVBPS1542D1ZW</t>
  </si>
  <si>
    <t>CW-AWC-61737-386835</t>
  </si>
  <si>
    <t>MAA ENTERPRISES</t>
  </si>
  <si>
    <t>jayappa.jaya@gmail.com</t>
  </si>
  <si>
    <t>29APOPR9351J1ZY</t>
  </si>
  <si>
    <t>HULLAHALLI-C K PALAYA</t>
  </si>
  <si>
    <t>CW-AWC-61709-400658</t>
  </si>
  <si>
    <t>SRI LAKSHMI VASAVI POLYPACK INDUSTRIES</t>
  </si>
  <si>
    <t>BATHULA BRAMARAMBHA</t>
  </si>
  <si>
    <t>vasavipolypacks@gmail.com</t>
  </si>
  <si>
    <t>37BISPB5788B1ZY</t>
  </si>
  <si>
    <t>Payakaroapeta</t>
  </si>
  <si>
    <t>Razole</t>
  </si>
  <si>
    <t>CW-AWC-61675-395939</t>
  </si>
  <si>
    <t>KICK SHACK</t>
  </si>
  <si>
    <t>Ravi Varma Vulchi</t>
  </si>
  <si>
    <t>ravivarma.vulchi@gmail.com</t>
  </si>
  <si>
    <t>29AUPPV0038A1ZK</t>
  </si>
  <si>
    <t>CW-AWC-61649-398547</t>
  </si>
  <si>
    <t>RUTU LADIES WEAR</t>
  </si>
  <si>
    <t>VASWANI MOHAN LALCHAND</t>
  </si>
  <si>
    <t>rajuvaswani25@gmail.com</t>
  </si>
  <si>
    <t>24ADGPV7430A1ZS</t>
  </si>
  <si>
    <t>CW-AWC-61644-400306</t>
  </si>
  <si>
    <t>IIT SOLAR POWER SYSTEMS</t>
  </si>
  <si>
    <t>dinesh kumar</t>
  </si>
  <si>
    <t>iitspr@gmail.com</t>
  </si>
  <si>
    <t>33AMDPD7868C1Z9</t>
  </si>
  <si>
    <t>CW-AWC-61627-399718</t>
  </si>
  <si>
    <t>KASTURI MARKETING</t>
  </si>
  <si>
    <t>ajay kumar rathi</t>
  </si>
  <si>
    <t>kasturimarketing@gmail.com</t>
  </si>
  <si>
    <t>19ADGPR9747Q1ZA</t>
  </si>
  <si>
    <t>CW-AWC-61611-399560</t>
  </si>
  <si>
    <t>VIKAS FOOD</t>
  </si>
  <si>
    <t>Jahid Ratnani</t>
  </si>
  <si>
    <t>jahidratnani@yahoo.com</t>
  </si>
  <si>
    <t>27AMCPR1937K2ZP</t>
  </si>
  <si>
    <t>CW-AWC-61600-364642</t>
  </si>
  <si>
    <t>SHREE ENTERPRISES</t>
  </si>
  <si>
    <t>Pravin Shripat Pawar</t>
  </si>
  <si>
    <t>Shree.381270@gmail.com</t>
  </si>
  <si>
    <t>27ALAPP6889R1ZX</t>
  </si>
  <si>
    <t>CW-AWC-61573-399831</t>
  </si>
  <si>
    <t>RAHUL FORKLIFTS SERVICES</t>
  </si>
  <si>
    <t>Abbaji Dhayanu Jadhav</t>
  </si>
  <si>
    <t>rahulforkliftvapi@gmail.com</t>
  </si>
  <si>
    <t>24AEJPJ5062L2ZB</t>
  </si>
  <si>
    <t>CW-AWC-61540-331976</t>
  </si>
  <si>
    <t>RAO MILK SUPPLIER</t>
  </si>
  <si>
    <t>Vandana</t>
  </si>
  <si>
    <t>raomilkvandana@gmail.com</t>
  </si>
  <si>
    <t>06AGNPV5790P2Z6</t>
  </si>
  <si>
    <t>Wazirabad Gurgaon</t>
  </si>
  <si>
    <t>CW-AWC-61520-372929</t>
  </si>
  <si>
    <t>SHREEJI ENTERPRISE</t>
  </si>
  <si>
    <t>shreejicoimbatore@gmail.com</t>
  </si>
  <si>
    <t>27ACFFS7672B1ZZ</t>
  </si>
  <si>
    <t>MUMBAI-BORIVILI WEST</t>
  </si>
  <si>
    <t>CW-AWC-61501-379324</t>
  </si>
  <si>
    <t>. TULSI TRADERS</t>
  </si>
  <si>
    <t>Ramesh khengarji prajapati</t>
  </si>
  <si>
    <t>tulsitraders0233@gmail.com</t>
  </si>
  <si>
    <t>24AIKPP0213A1Z0</t>
  </si>
  <si>
    <t>Atakpardi</t>
  </si>
  <si>
    <t>Valsad</t>
  </si>
  <si>
    <t>CW-AWC-61489-395499</t>
  </si>
  <si>
    <t>INTEGRATED POWER CORPORATION</t>
  </si>
  <si>
    <t>Rajendra Ramchandra Bhade</t>
  </si>
  <si>
    <t>indiaipc@gmail.com</t>
  </si>
  <si>
    <t>27ABJPB8831E1ZS</t>
  </si>
  <si>
    <t>Sinhagad Road</t>
  </si>
  <si>
    <t>CW-AWC-61487-398221</t>
  </si>
  <si>
    <t>RUDRA MEDICINES</t>
  </si>
  <si>
    <t>Chetan Labhubhai Tavethiya</t>
  </si>
  <si>
    <t>chetan9429@gmail.com</t>
  </si>
  <si>
    <t>24AUAPT4498D1ZH</t>
  </si>
  <si>
    <t>CW-AWC-61454-398769</t>
  </si>
  <si>
    <t>VIBRANT SALES</t>
  </si>
  <si>
    <t>manish patel</t>
  </si>
  <si>
    <t>vibrantsalesnagpur@gmail.com</t>
  </si>
  <si>
    <t>27AMPPP2810G1ZY</t>
  </si>
  <si>
    <t>CW-AWC-61450-397954</t>
  </si>
  <si>
    <t>POPULAR TRADING COMPANY</t>
  </si>
  <si>
    <t>ALIAGAR BHARMAL</t>
  </si>
  <si>
    <t>aliasgar_1989@yahoo.com</t>
  </si>
  <si>
    <t>27AXKPB8697F1Z0</t>
  </si>
  <si>
    <t>CW-AWC-61433-396041</t>
  </si>
  <si>
    <t>KOVAI BUMPER COMPANY</t>
  </si>
  <si>
    <t>kovai bumper company</t>
  </si>
  <si>
    <t>kbccbe@yahoo.com</t>
  </si>
  <si>
    <t>33ANZPB3599B1ZT</t>
  </si>
  <si>
    <t>CW-AWC-61425-398404</t>
  </si>
  <si>
    <t>SATELLITE VISION INDIA</t>
  </si>
  <si>
    <t>Himanshu Chhabra</t>
  </si>
  <si>
    <t>himanshu.svicctv@gmail.com</t>
  </si>
  <si>
    <t>07BALPC5378K1ZB</t>
  </si>
  <si>
    <t>Shalimar bagh</t>
  </si>
  <si>
    <t>CW-AWC-61404-273340</t>
  </si>
  <si>
    <t>DESIGN CRAFT</t>
  </si>
  <si>
    <t>RANJIT SINGH</t>
  </si>
  <si>
    <t>SAMPARKLDH@GMAIL.COM</t>
  </si>
  <si>
    <t>03AEJPS7491A1ZH</t>
  </si>
  <si>
    <t>MODEL TOWN LUDHIANA</t>
  </si>
  <si>
    <t>CW-AWC-61397-384248</t>
  </si>
  <si>
    <t>KUDLA CASHWES</t>
  </si>
  <si>
    <t>Ganesh Prasad</t>
  </si>
  <si>
    <t>kudlaganesh@gmail.com</t>
  </si>
  <si>
    <t>29BDYPP1787M1Z8</t>
  </si>
  <si>
    <t>Hampankatta</t>
  </si>
  <si>
    <t>Mangalore</t>
  </si>
  <si>
    <t>CW-AWC-61340-32463</t>
  </si>
  <si>
    <t>THE REGENT TRADERS</t>
  </si>
  <si>
    <t>Subrat Kumar Tripathy</t>
  </si>
  <si>
    <t>theregenttraders@gmail.com</t>
  </si>
  <si>
    <t>21AALFT9483B1Z3</t>
  </si>
  <si>
    <t>Angul</t>
  </si>
  <si>
    <t>CW-AWC-61331-370066</t>
  </si>
  <si>
    <t>BAKERS GALLERY</t>
  </si>
  <si>
    <t>Dilip Ganesh Balasubramaniam</t>
  </si>
  <si>
    <t>diliphc@gmail.com</t>
  </si>
  <si>
    <t>33BHSPD2751D1ZM</t>
  </si>
  <si>
    <t>Velachery</t>
  </si>
  <si>
    <t>CW-AWC-61304-395761</t>
  </si>
  <si>
    <t>FLAG SECURITY SERVICES</t>
  </si>
  <si>
    <t>NImesh Mathur</t>
  </si>
  <si>
    <t>nimesh.mathur@flagsecurity.com</t>
  </si>
  <si>
    <t>27AAAFF7581M1ZY</t>
  </si>
  <si>
    <t>MUMBAI-BANDRA</t>
  </si>
  <si>
    <t>CW-AWC-61294-326414</t>
  </si>
  <si>
    <t>AJ APPARELS</t>
  </si>
  <si>
    <t>ashutosh jaiswal</t>
  </si>
  <si>
    <t>ashutosh70@gmail.com</t>
  </si>
  <si>
    <t>07ADAPJ4459K1ZE</t>
  </si>
  <si>
    <t>Nehru Place</t>
  </si>
  <si>
    <t>CW-AWC-61284-232357</t>
  </si>
  <si>
    <t>PR Engineering Company</t>
  </si>
  <si>
    <t>G Praveen kumar</t>
  </si>
  <si>
    <t>gade.praveenreddy@gmail.com</t>
  </si>
  <si>
    <t>36APJPG3465M1ZI</t>
  </si>
  <si>
    <t>Loyola Academy</t>
  </si>
  <si>
    <t>CW-AWC-61269-396725</t>
  </si>
  <si>
    <t>SMART LINK</t>
  </si>
  <si>
    <t>MURARI LAL SHARMA</t>
  </si>
  <si>
    <t>bijaysingh19633@gmail.com</t>
  </si>
  <si>
    <t>20AREPS5256R1Z9</t>
  </si>
  <si>
    <t>CW-AWC-61258-396373</t>
  </si>
  <si>
    <t>BINTECH CREATIONS</t>
  </si>
  <si>
    <t>Subodh Parmar</t>
  </si>
  <si>
    <t>bintech.com@gmail.com</t>
  </si>
  <si>
    <t>09ALYPP1232E2ZU</t>
  </si>
  <si>
    <t>CW-AWC-61238-396496</t>
  </si>
  <si>
    <t>MR.RAMESH DEWANGAN</t>
  </si>
  <si>
    <t>RAMESH DEWANGAN</t>
  </si>
  <si>
    <t>rameshdewangan31@gmail.com</t>
  </si>
  <si>
    <t>22BFSPD8336J1Z7</t>
  </si>
  <si>
    <t>Dhanora</t>
  </si>
  <si>
    <t>CW-AWC-61229-392601</t>
  </si>
  <si>
    <t>ANU ENTERPRISE</t>
  </si>
  <si>
    <t>PRAJWALIT SARMAH</t>
  </si>
  <si>
    <t>prajwalit.sarmahat@gmail.com</t>
  </si>
  <si>
    <t>18BEVPS5918H1ZN</t>
  </si>
  <si>
    <t>DULIAJAN</t>
  </si>
  <si>
    <t>Duliajan</t>
  </si>
  <si>
    <t>CW-AWC-61221-392506</t>
  </si>
  <si>
    <t>AMAZE INFOCOMM</t>
  </si>
  <si>
    <t>GURUVELAN MANIMALA</t>
  </si>
  <si>
    <t>mala.amaze@gmail.com</t>
  </si>
  <si>
    <t>33DBCPM3825D1Z2</t>
  </si>
  <si>
    <t>Taramani Link Road</t>
  </si>
  <si>
    <t>CW-AWC-61216-396072</t>
  </si>
  <si>
    <t>AMBIT HEALTH CARE</t>
  </si>
  <si>
    <t>AJAY KUMAR</t>
  </si>
  <si>
    <t>ambithealthcare838@gmail.com</t>
  </si>
  <si>
    <t>09BZNPK7904A1ZB</t>
  </si>
  <si>
    <t>shamli</t>
  </si>
  <si>
    <t>Shamli</t>
  </si>
  <si>
    <t>CW-AWC-61209-251364</t>
  </si>
  <si>
    <t>RAJNI HANDLOOMS</t>
  </si>
  <si>
    <t>RAJNI JAIN</t>
  </si>
  <si>
    <t>rajnihandlooms@gmail.com</t>
  </si>
  <si>
    <t>09AMAPJ7964N1ZD</t>
  </si>
  <si>
    <t>CW-AWC-61208-395658</t>
  </si>
  <si>
    <t>LUXE LIVING</t>
  </si>
  <si>
    <t>Madhumita Sarkar Guha</t>
  </si>
  <si>
    <t>luxeliving@hotmail.com</t>
  </si>
  <si>
    <t>19AXIPS8188G1ZM</t>
  </si>
  <si>
    <t>SALT LAKE CITY</t>
  </si>
  <si>
    <t>CW-AWC-61198-359712</t>
  </si>
  <si>
    <t>ALL STAR ENGINEERING</t>
  </si>
  <si>
    <t>Bala Abirami</t>
  </si>
  <si>
    <t>allstaarengineering@gmail.com</t>
  </si>
  <si>
    <t>33CNBPB0030K1ZS</t>
  </si>
  <si>
    <t>Pallapalayam</t>
  </si>
  <si>
    <t>CW-AWC-61192-173032</t>
  </si>
  <si>
    <t>STAR AGENCY</t>
  </si>
  <si>
    <t>sathish kumar</t>
  </si>
  <si>
    <t>sathis.ac87@gmail.com</t>
  </si>
  <si>
    <t>33CRQPS8772L1ZP</t>
  </si>
  <si>
    <t>Vyasarpadi</t>
  </si>
  <si>
    <t>CW-AWC-61188-395798</t>
  </si>
  <si>
    <t>BHARAT PACKERS</t>
  </si>
  <si>
    <t>caakhilmittal18@gmail.com</t>
  </si>
  <si>
    <t>07AAJPP5575E1ZF</t>
  </si>
  <si>
    <t>Karol bagh</t>
  </si>
  <si>
    <t>CW-AWC-61182-395597</t>
  </si>
  <si>
    <t>RAJ ENTERPRISES</t>
  </si>
  <si>
    <t>HEMANT</t>
  </si>
  <si>
    <t>malpanihemant@gmail.com</t>
  </si>
  <si>
    <t>27AZGPM8696P1Z5</t>
  </si>
  <si>
    <t>Chakan</t>
  </si>
  <si>
    <t>CW-AWC-61150-239608</t>
  </si>
  <si>
    <t>ACHALA ENTERPRISES</t>
  </si>
  <si>
    <t>Amitabh kumar</t>
  </si>
  <si>
    <t>achalaenterprises17@gmail.com</t>
  </si>
  <si>
    <t>27AMMPK3754F1ZV</t>
  </si>
  <si>
    <t>MUMBAI-VASHI</t>
  </si>
  <si>
    <t>CW-AWC-61123-394183</t>
  </si>
  <si>
    <t>KSHITIJ JEWELS</t>
  </si>
  <si>
    <t>RACHNA PRATIK GHONE</t>
  </si>
  <si>
    <t>kshitijjewels@gmail.com</t>
  </si>
  <si>
    <t>27BFDPS1288F1Z9</t>
  </si>
  <si>
    <t>MUMBAI-SION EAST</t>
  </si>
  <si>
    <t>CW-AWC-61018-392864</t>
  </si>
  <si>
    <t>NEW RAHA MATTRESSES PRODUCTS</t>
  </si>
  <si>
    <t>pvreddy987@gmail.com</t>
  </si>
  <si>
    <t>36BCUPR3050A1ZM</t>
  </si>
  <si>
    <t>CW-AWC-60988-392512</t>
  </si>
  <si>
    <t>SALUTE FOR SENIORS</t>
  </si>
  <si>
    <t>VINOTH</t>
  </si>
  <si>
    <t>vinothangaraj@hotmail.com</t>
  </si>
  <si>
    <t>33AQYPV0501H1ZO</t>
  </si>
  <si>
    <t>CW-AWC-60978-208410</t>
  </si>
  <si>
    <t>SAHOTAZ</t>
  </si>
  <si>
    <t>Grunnder Singh Sahota</t>
  </si>
  <si>
    <t>sahotainfo@gmail.com</t>
  </si>
  <si>
    <t>07ANVPS6018E1ZL</t>
  </si>
  <si>
    <t>Yusuf Sarai</t>
  </si>
  <si>
    <t>CW-AWC-60967-388056</t>
  </si>
  <si>
    <t>MAA SHAKTI PLASTIC</t>
  </si>
  <si>
    <t>Vishvakarma Pradip</t>
  </si>
  <si>
    <t>smartloanpvt@gmail.com</t>
  </si>
  <si>
    <t>24AHRPV7810P1ZE</t>
  </si>
  <si>
    <t>CW-AWC-60965-393126</t>
  </si>
  <si>
    <t>MSS INDUSTRIES</t>
  </si>
  <si>
    <t>nikhil bhardwaj</t>
  </si>
  <si>
    <t>applenikhil89@gmail.com</t>
  </si>
  <si>
    <t>07ASGPB9198N1Z1</t>
  </si>
  <si>
    <t>CW-AWC-60962-388829</t>
  </si>
  <si>
    <t>MALHAR ENGINEERING</t>
  </si>
  <si>
    <t>SHIVAJI GANAPATRAO BODKE</t>
  </si>
  <si>
    <t>shivaji.g.bodke@gmail.com</t>
  </si>
  <si>
    <t>27APDPB0120L1ZG</t>
  </si>
  <si>
    <t>CW-AWC-60948-393043</t>
  </si>
  <si>
    <t>S S CHEMICALS</t>
  </si>
  <si>
    <t>SANGHAMITRA  SINGH</t>
  </si>
  <si>
    <t>sschemicals_1@yahoo.com</t>
  </si>
  <si>
    <t>21BJJPS9397H1ZK</t>
  </si>
  <si>
    <t>Baramunda</t>
  </si>
  <si>
    <t>CW-AWC-60932-385018</t>
  </si>
  <si>
    <t>KUNDAN GIFT HOUSE</t>
  </si>
  <si>
    <t>DEVENDRA KUMAR</t>
  </si>
  <si>
    <t>VIKRAMKUMARBHANDARI@GMAIL.COM</t>
  </si>
  <si>
    <t>37BZHPK9981M1ZC</t>
  </si>
  <si>
    <t>Bhavanipuram</t>
  </si>
  <si>
    <t>CW-AWC-60920-392842</t>
  </si>
  <si>
    <t>K.H.TRADERS</t>
  </si>
  <si>
    <t>FOUGHI SARDAR KHAISER AHMED</t>
  </si>
  <si>
    <t>khtraders2017@gmail.com</t>
  </si>
  <si>
    <t>33BIPPA1750B1ZW</t>
  </si>
  <si>
    <t>CHOOLAI</t>
  </si>
  <si>
    <t>CW-AWC-60916-392656</t>
  </si>
  <si>
    <t>MOTIRAM ASSARDAS</t>
  </si>
  <si>
    <t>MOTIRAM ASSARDAS CHUGH</t>
  </si>
  <si>
    <t>motiramachugh@gmail.com</t>
  </si>
  <si>
    <t>27ACIPC3781A1ZZ</t>
  </si>
  <si>
    <t>ULHASNAGAR</t>
  </si>
  <si>
    <t>CW-AWC-60903-388250</t>
  </si>
  <si>
    <t>KANHA ENTERPRISES</t>
  </si>
  <si>
    <t>rekha pareek</t>
  </si>
  <si>
    <t>sunilpareek723@gmail.com</t>
  </si>
  <si>
    <t>08EGXPP5798H1Z4</t>
  </si>
  <si>
    <t>CW-AWC-60880-342323</t>
  </si>
  <si>
    <t>PRADNYA TECHNOCRATS</t>
  </si>
  <si>
    <t>Sandeep Khollam</t>
  </si>
  <si>
    <t>pradnyatechnocrats@gmail.com</t>
  </si>
  <si>
    <t>27AKGPK1259H1Z5</t>
  </si>
  <si>
    <t>CW-AWC-60844-380302</t>
  </si>
  <si>
    <t>NINE TO FIVE</t>
  </si>
  <si>
    <t>KASHYAP SAVLA</t>
  </si>
  <si>
    <t>info@ninetofive.co.in</t>
  </si>
  <si>
    <t>27AAIFN7983M1ZC</t>
  </si>
  <si>
    <t>CW-AWC-60825-390618</t>
  </si>
  <si>
    <t>SRI VINAYAGA ENGINEERING CONTRACTOR</t>
  </si>
  <si>
    <t>PERUMAL S</t>
  </si>
  <si>
    <t>srivinayagaengineering@yahoo.co.in</t>
  </si>
  <si>
    <t>33ABOFS2481G1Z0</t>
  </si>
  <si>
    <t>SALEM-SURAMANGALAM</t>
  </si>
  <si>
    <t>CW-AWC-60737-201227</t>
  </si>
  <si>
    <t>VAISHNAVI ENTERPRISES</t>
  </si>
  <si>
    <t>Mandira Singh</t>
  </si>
  <si>
    <t>vaishnavilko@hotmail.com</t>
  </si>
  <si>
    <t>09HGWPS9448M1ZR</t>
  </si>
  <si>
    <t>Goldarwaza Chowk</t>
  </si>
  <si>
    <t>CW-AWC-60598-391252</t>
  </si>
  <si>
    <t>HIRAL ENTERPRICES</t>
  </si>
  <si>
    <t>PARAG SANATKUMAR OZA</t>
  </si>
  <si>
    <t>paragoza@gmail.com</t>
  </si>
  <si>
    <t>24AADPO7248K1ZF</t>
  </si>
  <si>
    <t>MANINAGAR</t>
  </si>
  <si>
    <t>CW-AWC-60522-385170</t>
  </si>
  <si>
    <t>MAC ADMARKETING SOLUTIONS LLP</t>
  </si>
  <si>
    <t>MACADMARKETING SOLUTIONS LLP</t>
  </si>
  <si>
    <t>info@criomac.in</t>
  </si>
  <si>
    <t>09ABGFM1997D1Z0</t>
  </si>
  <si>
    <t>Sector 50, Noida</t>
  </si>
  <si>
    <t>CW-AWC-60488-385409</t>
  </si>
  <si>
    <t>SK TARIF AJIJ RAHAMAN</t>
  </si>
  <si>
    <t>sktarifaziz2014@gmail.com</t>
  </si>
  <si>
    <t>19BMHPR2899N1ZW</t>
  </si>
  <si>
    <t>CW-AWC-60481-390715</t>
  </si>
  <si>
    <t>BISWAKARMA BROTHERS</t>
  </si>
  <si>
    <t>Surendra Kumar Biswakarma</t>
  </si>
  <si>
    <t>biswakarmabrothers1@gmail.com</t>
  </si>
  <si>
    <t>18AVBPB0240P1ZS</t>
  </si>
  <si>
    <t>CW-AWC-60439-390546</t>
  </si>
  <si>
    <t>TERRAIN INDIA</t>
  </si>
  <si>
    <t>Jasmeen Singh Suri</t>
  </si>
  <si>
    <t>pp.press@yahoo.com</t>
  </si>
  <si>
    <t>07AFBPS0956F1ZH</t>
  </si>
  <si>
    <t>Maurya Enclave</t>
  </si>
  <si>
    <t>CW-AWC-60432-383486</t>
  </si>
  <si>
    <t>AGRA LEATHERITES</t>
  </si>
  <si>
    <t>VISHAL SHRIVASTAVA</t>
  </si>
  <si>
    <t>gullu250488@gmail.com</t>
  </si>
  <si>
    <t>27AACFA7217M1ZC</t>
  </si>
  <si>
    <t>Hanuman Nagar</t>
  </si>
  <si>
    <t>CW-AWC-60416-357249</t>
  </si>
  <si>
    <t>FINNPEARL FINANCIAL PLANNER</t>
  </si>
  <si>
    <t>vipul prafulchandra shah</t>
  </si>
  <si>
    <t>vipulps001@gmail.com</t>
  </si>
  <si>
    <t>27BIFPS4552P1ZI</t>
  </si>
  <si>
    <t>CW-AWC-60248-388410</t>
  </si>
  <si>
    <t>R K FABS PROPRIETOR SH RAJINDER KUMAR</t>
  </si>
  <si>
    <t>RAJINDER KUMAR</t>
  </si>
  <si>
    <t>RKFAB1987@GMAIL.COM</t>
  </si>
  <si>
    <t>06BWFPK7671F1ZD</t>
  </si>
  <si>
    <t>CW-AWC-60096-352375</t>
  </si>
  <si>
    <t>AHINSA TRADERS</t>
  </si>
  <si>
    <t>Sunil Kumar Jain</t>
  </si>
  <si>
    <t>ahinshajain3@gmail.com</t>
  </si>
  <si>
    <t>07AEGPJ0982C1ZR</t>
  </si>
  <si>
    <t>CW-AWC-60061-386672</t>
  </si>
  <si>
    <t>EXCEL JARI &amp; DORI</t>
  </si>
  <si>
    <t>DINESH MAHADEV LANDKAR</t>
  </si>
  <si>
    <t>DINESHL.PATIL3@GMAIL.COM</t>
  </si>
  <si>
    <t>24ADLPL9811A1ZS</t>
  </si>
  <si>
    <t>CW-ATL-13503-388536</t>
  </si>
  <si>
    <t>SPECTRA COLOURTECH INDIA PRIVATE LIMITED</t>
  </si>
  <si>
    <t>SAMIAPPAN APPACHI</t>
  </si>
  <si>
    <t>a.samiappan@spectracolourtech.com</t>
  </si>
  <si>
    <t>27AAJCS6015R1ZP</t>
  </si>
  <si>
    <t>MUMBAI-NANDJYOT INDUSTRIAL ESTATE</t>
  </si>
  <si>
    <t>CW-AWC-59957-385609</t>
  </si>
  <si>
    <t>DEV AADI STORE</t>
  </si>
  <si>
    <t>SUBHAM DHIMAN</t>
  </si>
  <si>
    <t>subhamdhiman6783@gmail.com</t>
  </si>
  <si>
    <t>06BMGPS6783K1ZA</t>
  </si>
  <si>
    <t>CW-AWC-59932-359708</t>
  </si>
  <si>
    <t>INCREDIBLE INDIA ART</t>
  </si>
  <si>
    <t>HIMANSHU SHARMA</t>
  </si>
  <si>
    <t>contact@weddingcards4u.com</t>
  </si>
  <si>
    <t>07BZIPS5624N1ZO</t>
  </si>
  <si>
    <t>DARYAGANJ</t>
  </si>
  <si>
    <t>CW-AWC-59856-375841</t>
  </si>
  <si>
    <t>VAISHNAVI TOURS</t>
  </si>
  <si>
    <t>SACHIN BALIRAM BHOSALE</t>
  </si>
  <si>
    <t>kuhu934@gmail.com</t>
  </si>
  <si>
    <t>27AOBPB1500R1Z6</t>
  </si>
  <si>
    <t>Dahanukar Colony</t>
  </si>
  <si>
    <t>CW-AWC-59732-386604</t>
  </si>
  <si>
    <t>PRISHI ENTERPRISE</t>
  </si>
  <si>
    <t>Leena Koshta</t>
  </si>
  <si>
    <t>info.prishient@gmail.com</t>
  </si>
  <si>
    <t>24EREPK5368C1ZV</t>
  </si>
  <si>
    <t>CW-AWC-59725-387004</t>
  </si>
  <si>
    <t>ACROSPARK INDUSTRIES</t>
  </si>
  <si>
    <t>Ajinkya Borate</t>
  </si>
  <si>
    <t>ajinkyaborate@gmail.com</t>
  </si>
  <si>
    <t>27BCFPB4039L1ZM</t>
  </si>
  <si>
    <t>Magarpatta</t>
  </si>
  <si>
    <t>CW-AWC-59713-386583</t>
  </si>
  <si>
    <t>ALIGN INDUSTRY</t>
  </si>
  <si>
    <t>Chetan Pawar</t>
  </si>
  <si>
    <t>pawarchetan321@gmail.com</t>
  </si>
  <si>
    <t>27BQSPP9012Q1ZT</t>
  </si>
  <si>
    <t>mahatma nagar</t>
  </si>
  <si>
    <t>CW-AWC-59621-384681</t>
  </si>
  <si>
    <t>BANDANA ELECTRONICS</t>
  </si>
  <si>
    <t>BANDANA JAIN</t>
  </si>
  <si>
    <t>rvs_in@yahoo.com</t>
  </si>
  <si>
    <t>29APRPJ5548N1ZW</t>
  </si>
  <si>
    <t>BANGALORE-KUMARA PARK</t>
  </si>
  <si>
    <t>CW-AWC-59620-169908</t>
  </si>
  <si>
    <t>TIMES TRADERS</t>
  </si>
  <si>
    <t>Praveen Sharma</t>
  </si>
  <si>
    <t>timestraders@gmail.com</t>
  </si>
  <si>
    <t>07AVXPS3529A1Z9</t>
  </si>
  <si>
    <t>Janpath</t>
  </si>
  <si>
    <t>CW-AWC-59610-386241</t>
  </si>
  <si>
    <t>A KEJRIWAL ENTERPRISE</t>
  </si>
  <si>
    <t>Ankit Kejriwal</t>
  </si>
  <si>
    <t>ankitkejriwal96@gmail.com</t>
  </si>
  <si>
    <t>19CIQPK8254E1ZR</t>
  </si>
  <si>
    <t>SILIGURI</t>
  </si>
  <si>
    <t>CW-AWC-59594-385842</t>
  </si>
  <si>
    <t>MATHRUA (M LINE) CONTAINER LOGISTICS PRIVATE LIMITED</t>
  </si>
  <si>
    <t>Deepak Joshi</t>
  </si>
  <si>
    <t>fcadeepakjoshi@gmail.com</t>
  </si>
  <si>
    <t>08AAGCM0089C1ZN</t>
  </si>
  <si>
    <t>CW-AWC-59570-385674</t>
  </si>
  <si>
    <t>YAAKKAI LIFE SCIENCES</t>
  </si>
  <si>
    <t>YAAKKAILIFESCIENCES</t>
  </si>
  <si>
    <t>YAAKKAI@GMAIL.COM</t>
  </si>
  <si>
    <t>33BEKPJ5946P1ZU</t>
  </si>
  <si>
    <t>Aravind Eye Hospital</t>
  </si>
  <si>
    <t>Tirunelveli</t>
  </si>
  <si>
    <t>CW-AWC-59469-384491</t>
  </si>
  <si>
    <t>AARYA KITCHEN AND INTERIORS</t>
  </si>
  <si>
    <t>DILEEP KUMAR SHARMA</t>
  </si>
  <si>
    <t>cakrishnacandassociates@gmail.com</t>
  </si>
  <si>
    <t>29AWEPK5551E1ZI</t>
  </si>
  <si>
    <t>CW-AWC-59446-291637</t>
  </si>
  <si>
    <t>DEEPAK SINGH</t>
  </si>
  <si>
    <t>acctdeepakgenetics@gmail.com</t>
  </si>
  <si>
    <t>10CMWPS0990M1ZB</t>
  </si>
  <si>
    <t>bhagalpur</t>
  </si>
  <si>
    <t>Bhagalpur</t>
  </si>
  <si>
    <t>CW-AWC-59295-383952</t>
  </si>
  <si>
    <t>BLUE RO</t>
  </si>
  <si>
    <t>SHIV PRASAD SRIVASTAVA</t>
  </si>
  <si>
    <t>BLUERO8090@GMAIL.COM</t>
  </si>
  <si>
    <t>09BXNPS8756E2ZM</t>
  </si>
  <si>
    <t>CW-AWC-59266-361514</t>
  </si>
  <si>
    <t>ANJANEYA IMPEX</t>
  </si>
  <si>
    <t>ROHIT ladiya</t>
  </si>
  <si>
    <t>rohitladia73@gmail.com</t>
  </si>
  <si>
    <t>08AHCPL9711C2ZJ</t>
  </si>
  <si>
    <t>Sikar Road, Jaipur</t>
  </si>
  <si>
    <t>CW-AWC-59188-382874</t>
  </si>
  <si>
    <t>TRIMURTI LAUNDRY AND GARMENTS</t>
  </si>
  <si>
    <t>FAUZDAR BADRIPRASAD KANOWJAYA</t>
  </si>
  <si>
    <t>pdcfin4@gmail.com</t>
  </si>
  <si>
    <t>27AZFPK4153N1Z0</t>
  </si>
  <si>
    <t>CW-AWC-59187-382222</t>
  </si>
  <si>
    <t>ALPYOG MARKETING</t>
  </si>
  <si>
    <t>alpyog11@gmail.com</t>
  </si>
  <si>
    <t>24AQAPA4891K1ZW</t>
  </si>
  <si>
    <t>CW-AWC-59151-381141</t>
  </si>
  <si>
    <t>TEJVI ECO MOTORS</t>
  </si>
  <si>
    <t>THIYAGARAJAN M</t>
  </si>
  <si>
    <t>thiyagarajan7477@gmail.com</t>
  </si>
  <si>
    <t>33AXDPT4948G1Z8</t>
  </si>
  <si>
    <t>VILLUPURAM</t>
  </si>
  <si>
    <t>Villupuram</t>
  </si>
  <si>
    <t>CW-AWC-59080-382623</t>
  </si>
  <si>
    <t>DEV FURNITURE</t>
  </si>
  <si>
    <t>KHILESHWAR</t>
  </si>
  <si>
    <t>khileshwarmmm@gmail.com</t>
  </si>
  <si>
    <t>22DJYPK3904F1Z4</t>
  </si>
  <si>
    <t>Utai</t>
  </si>
  <si>
    <t>CW-AWC-59017-315428</t>
  </si>
  <si>
    <t>TECHIE INDIA SOLUTIONS</t>
  </si>
  <si>
    <t>K Jyothi</t>
  </si>
  <si>
    <t>naveen.alfa@gmail.com</t>
  </si>
  <si>
    <t>29AIDPJ5665M1ZO</t>
  </si>
  <si>
    <t>Electronic City</t>
  </si>
  <si>
    <t>CW-AWC-59008-382149</t>
  </si>
  <si>
    <t>VARUN KUMAR JAIN</t>
  </si>
  <si>
    <t>varun kumar jain</t>
  </si>
  <si>
    <t>varunjain411@gmail.com</t>
  </si>
  <si>
    <t>22AJRPJ7565K1ZN</t>
  </si>
  <si>
    <t>Gamhariya</t>
  </si>
  <si>
    <t>Jashpurnagar</t>
  </si>
  <si>
    <t>CW-AWC-58996-378621</t>
  </si>
  <si>
    <t>S K STEEL</t>
  </si>
  <si>
    <t>SAMEER KHAN</t>
  </si>
  <si>
    <t>khansameer9621@gmail.com</t>
  </si>
  <si>
    <t>09BZWPK6236L1ZG</t>
  </si>
  <si>
    <t>Moradabad</t>
  </si>
  <si>
    <t>CW-AWC-58995-319041</t>
  </si>
  <si>
    <t>EMTEC INDUSTRIES</t>
  </si>
  <si>
    <t>arjun madan</t>
  </si>
  <si>
    <t>groupemtec@gmail.com</t>
  </si>
  <si>
    <t>06AAFFE4242D2ZW</t>
  </si>
  <si>
    <t>FARIDABAD-SECTOR 12</t>
  </si>
  <si>
    <t>CW-AWC-58986-382063</t>
  </si>
  <si>
    <t>ANURUSH CONSULTING</t>
  </si>
  <si>
    <t>Sudhanshu Yagnik</t>
  </si>
  <si>
    <t>anurushcons@gmail.com</t>
  </si>
  <si>
    <t>23AAZPY3939K1ZN</t>
  </si>
  <si>
    <t>CW-AWC-58967-379601</t>
  </si>
  <si>
    <t>WINDSOR IMPORTS AND EXPORTS</t>
  </si>
  <si>
    <t>REVATHY M</t>
  </si>
  <si>
    <t>windsorimpex2015@gmail.com</t>
  </si>
  <si>
    <t>33AJXPM7252L1ZH</t>
  </si>
  <si>
    <t>WOMEN ENTREPRENEUR BRANCH</t>
  </si>
  <si>
    <t>CW-AWC-58947-334404</t>
  </si>
  <si>
    <t>BOYINA WEB SOLUTIONS</t>
  </si>
  <si>
    <t>Srinivas Boyina</t>
  </si>
  <si>
    <t>srinivas@boyina.in</t>
  </si>
  <si>
    <t>07ACEPB0524G1ZB</t>
  </si>
  <si>
    <t>Madhurwada</t>
  </si>
  <si>
    <t>Visakhapatnam</t>
  </si>
  <si>
    <t>CW-AWC-58941-381755</t>
  </si>
  <si>
    <t>SAMANTA ENTERPRISE</t>
  </si>
  <si>
    <t>ALOK SAMANTA</t>
  </si>
  <si>
    <t>aloksamanta61@gmail.com</t>
  </si>
  <si>
    <t>19AWOPS0667F1Z0</t>
  </si>
  <si>
    <t>SALKIA</t>
  </si>
  <si>
    <t>CW-AWC-58938-374178</t>
  </si>
  <si>
    <t>SAI FASHION</t>
  </si>
  <si>
    <t>VENKATACHALAM</t>
  </si>
  <si>
    <t>venkatachalamcb@gmail.com</t>
  </si>
  <si>
    <t>29AQTPB6017B1ZZ</t>
  </si>
  <si>
    <t>CW-AWC-58923-381429</t>
  </si>
  <si>
    <t>MAA MANGALA GUNNY STORE</t>
  </si>
  <si>
    <t>NARAYAN DAS</t>
  </si>
  <si>
    <t>SURAJRVC439@GMAIL.COM</t>
  </si>
  <si>
    <t>21BNPPD0314M1ZB</t>
  </si>
  <si>
    <t>Aska Road</t>
  </si>
  <si>
    <t>Berhampur</t>
  </si>
  <si>
    <t>CW-AWC-58909-310918</t>
  </si>
  <si>
    <t>Lakhankejariwal</t>
  </si>
  <si>
    <t>lakhankejariwal@gmail.com</t>
  </si>
  <si>
    <t>08DBBPK4264B1ZZ</t>
  </si>
  <si>
    <t>C-Scheme, Jaipur</t>
  </si>
  <si>
    <t>CW-AWC-58908-354622</t>
  </si>
  <si>
    <t>HARI ORGANIC MANURE L</t>
  </si>
  <si>
    <t>Abhay goel</t>
  </si>
  <si>
    <t>info@hariorganic.co.in</t>
  </si>
  <si>
    <t>09AIOPG2099M1ZK</t>
  </si>
  <si>
    <t>Chakrota Road</t>
  </si>
  <si>
    <t>CW-AWC-58878-381206</t>
  </si>
  <si>
    <t>TDF CLOTHING</t>
  </si>
  <si>
    <t>Purobi Dresswala</t>
  </si>
  <si>
    <t>studiodresswalla@gmail.com</t>
  </si>
  <si>
    <t>29AVHPD6457A1ZP</t>
  </si>
  <si>
    <t>BANGALORE-INDIRA NAGAR</t>
  </si>
  <si>
    <t>CW-AWC-58877-367811</t>
  </si>
  <si>
    <t>Shree krishna enterprise</t>
  </si>
  <si>
    <t>Hasmukh</t>
  </si>
  <si>
    <t>hasmukhparmar4255@gmail.com</t>
  </si>
  <si>
    <t>24BOMPP5913C2ZZ</t>
  </si>
  <si>
    <t>CW-AWC-58873-285220</t>
  </si>
  <si>
    <t>AMTEK BATTERIES</t>
  </si>
  <si>
    <t>RAJENDRA AGARWAL</t>
  </si>
  <si>
    <t>AMTEKBATTERIES@GMAIL.COM</t>
  </si>
  <si>
    <t>07AALFA7613A1ZU</t>
  </si>
  <si>
    <t>ROHINI</t>
  </si>
  <si>
    <t>CW-AWC-58840-381176</t>
  </si>
  <si>
    <t>ARENA AUTOMATION</t>
  </si>
  <si>
    <t>Ravi Vishnubhai Patel</t>
  </si>
  <si>
    <t>rv.patel.008@gmail.com</t>
  </si>
  <si>
    <t>24AARFA5580G1ZA</t>
  </si>
  <si>
    <t>Cash Credit - Existing Business Renewal V.2</t>
  </si>
  <si>
    <t>CW-AWC-58758-380677</t>
  </si>
  <si>
    <t>GOVINDA RAJA SWAMY ICE FACTORY</t>
  </si>
  <si>
    <t>vimala</t>
  </si>
  <si>
    <t>grsicefactory@gmail.com</t>
  </si>
  <si>
    <t>36AQKPT9589R1Z7</t>
  </si>
  <si>
    <t>CW-AWC-58723-312410</t>
  </si>
  <si>
    <t>GAURAV TRADERS</t>
  </si>
  <si>
    <t>singhgaurav95368@gmail.com</t>
  </si>
  <si>
    <t>09ANZPK9763C1Z7</t>
  </si>
  <si>
    <t>RBS College</t>
  </si>
  <si>
    <t>CW-AWC-58669-12097</t>
  </si>
  <si>
    <t>PAWAN RUBBER PRODUCTS</t>
  </si>
  <si>
    <t>HARISH THAKKAR</t>
  </si>
  <si>
    <t>info@pawanrubber.com</t>
  </si>
  <si>
    <t>27AADFP4791L1ZP</t>
  </si>
  <si>
    <t>CW-AWC-58656-129165</t>
  </si>
  <si>
    <t>SIGNATURE INDIA</t>
  </si>
  <si>
    <t>Dharmender sahni</t>
  </si>
  <si>
    <t>info@signatureindia.in</t>
  </si>
  <si>
    <t>07ARLPS5201M1ZF</t>
  </si>
  <si>
    <t>CW-AWC-58653-379890</t>
  </si>
  <si>
    <t>KISAN KRISHI KENDRA</t>
  </si>
  <si>
    <t>SUMIT VITHHAL JIWTODE</t>
  </si>
  <si>
    <t>kisankk.shegaon@gmail.com</t>
  </si>
  <si>
    <t>27APWPJ8737Q1ZK</t>
  </si>
  <si>
    <t>Warora</t>
  </si>
  <si>
    <t>CW-AWC-58636-379793</t>
  </si>
  <si>
    <t>ARASAN TEXTILE</t>
  </si>
  <si>
    <t>RAMAKRISHNAN</t>
  </si>
  <si>
    <t>livekrishnan@gmail.com</t>
  </si>
  <si>
    <t>33AIFPR0101A1Z9</t>
  </si>
  <si>
    <t>Kollupalayam</t>
  </si>
  <si>
    <t>CW-AWC-58574-301624</t>
  </si>
  <si>
    <t>JRS DEALS</t>
  </si>
  <si>
    <t>vinita</t>
  </si>
  <si>
    <t>jrsdealsservice@gmail.com</t>
  </si>
  <si>
    <t>07AFCPV5900K1Z8</t>
  </si>
  <si>
    <t>CW-AWC-58571-93322</t>
  </si>
  <si>
    <t>Messrs MATHAGI ENTERPRISES</t>
  </si>
  <si>
    <t>prakash trt</t>
  </si>
  <si>
    <t>prakash989.pb@gmail.com</t>
  </si>
  <si>
    <t>33CRTPP6750Q1ZP</t>
  </si>
  <si>
    <t>Tiruttani</t>
  </si>
  <si>
    <t>CW-AWC-58561-379178</t>
  </si>
  <si>
    <t>JAI MAA CHANDIKA TYRES</t>
  </si>
  <si>
    <t>neetu agrawal</t>
  </si>
  <si>
    <t>thanku68@gmail.com</t>
  </si>
  <si>
    <t>10AWCPA8867B1Z2</t>
  </si>
  <si>
    <t>munger</t>
  </si>
  <si>
    <t>Munger</t>
  </si>
  <si>
    <t>CW-AWC-58559-379156</t>
  </si>
  <si>
    <t>STAR PAINTS &amp; CHEMICALS</t>
  </si>
  <si>
    <t>MD IRFAN</t>
  </si>
  <si>
    <t>STARPAINTS781@gmail.com</t>
  </si>
  <si>
    <t>07ADEFS4438D1Z6</t>
  </si>
  <si>
    <t>Ansari Road</t>
  </si>
  <si>
    <t>CW-AWC-58549-362432</t>
  </si>
  <si>
    <t>JAI BHAWNI AUTOMOBILES</t>
  </si>
  <si>
    <t>TILA RAM</t>
  </si>
  <si>
    <t>adv.sds99@gmail.com</t>
  </si>
  <si>
    <t>08AHEPT9572D1ZX</t>
  </si>
  <si>
    <t>CW-AWC-58500-376851</t>
  </si>
  <si>
    <t>MAGNUM PAPER CONVERTER CO</t>
  </si>
  <si>
    <t>JHANSI P R</t>
  </si>
  <si>
    <t>magnumpaperco@gmail.com</t>
  </si>
  <si>
    <t>29AZTPJ9390G1ZH</t>
  </si>
  <si>
    <t>CW-AWC-58459-378328</t>
  </si>
  <si>
    <t>S.M JEWELLERS AND POOJA GARMENTS ACCESORIES</t>
  </si>
  <si>
    <t>SATYENDRA VERMA</t>
  </si>
  <si>
    <t>satyendraverma826@gmail.com</t>
  </si>
  <si>
    <t>09AJDPV5534A1Z9</t>
  </si>
  <si>
    <t xml:space="preserve">Fatima Hospital </t>
  </si>
  <si>
    <t>Gorakhpur</t>
  </si>
  <si>
    <t>CW-AWC-58329-322530</t>
  </si>
  <si>
    <t>CINE STUDIO</t>
  </si>
  <si>
    <t>MANOJ KUMAR M</t>
  </si>
  <si>
    <t>manojeagle21@gmail.com</t>
  </si>
  <si>
    <t>29DNHPM6110G1ZZ</t>
  </si>
  <si>
    <t>CW-AWC-58312-372153</t>
  </si>
  <si>
    <t>FAZAL PLYWOOD AND HARDWARE PROP SHABBIRAHMED A</t>
  </si>
  <si>
    <t>SHABBIRAHMED A KILLEDAR</t>
  </si>
  <si>
    <t>fazalhardwaresvr@gmail.com</t>
  </si>
  <si>
    <t>29CIIPK8809D1ZZ</t>
  </si>
  <si>
    <t>Hubli</t>
  </si>
  <si>
    <t>CW-AWC-58305-298626</t>
  </si>
  <si>
    <t>TARGET PRINTING &amp; PUBLISHING HOUSE</t>
  </si>
  <si>
    <t>Pawan Saxena</t>
  </si>
  <si>
    <t>pwnsaxena1975@gmail.com</t>
  </si>
  <si>
    <t>09ASBPS9730Q1ZT</t>
  </si>
  <si>
    <t>Majhola</t>
  </si>
  <si>
    <t>CW-AWC-58287-290988</t>
  </si>
  <si>
    <t>N S K INDUSTRIAL CORPORATION</t>
  </si>
  <si>
    <t>jagjeet singh sandhu</t>
  </si>
  <si>
    <t>deep.sandhu1003@gmail.com</t>
  </si>
  <si>
    <t>03EHYPS9069C1ZM</t>
  </si>
  <si>
    <t>CW-AWC-58269-377452</t>
  </si>
  <si>
    <t>Hindustan Plastics</t>
  </si>
  <si>
    <t>Gaurav Gupta</t>
  </si>
  <si>
    <t>hindpipesvizag@gmail.com</t>
  </si>
  <si>
    <t>37ABXPG3598D1Z4</t>
  </si>
  <si>
    <t>Jagadamba</t>
  </si>
  <si>
    <t>CW-AWC-58263-61703</t>
  </si>
  <si>
    <t>KEERTHANA ENTERPRISE</t>
  </si>
  <si>
    <t>SURESHA</t>
  </si>
  <si>
    <t>KEERTHANA0302@GMAIL.COM</t>
  </si>
  <si>
    <t>29AUXPS2661J1ZN</t>
  </si>
  <si>
    <t>MALUR</t>
  </si>
  <si>
    <t>Kolar</t>
  </si>
  <si>
    <t>CW-AWC-58257-372465</t>
  </si>
  <si>
    <t>Mr. SAURAV KUMAR MANDAL</t>
  </si>
  <si>
    <t>Saurav Mandal</t>
  </si>
  <si>
    <t>sauravmandal2@gmail.com</t>
  </si>
  <si>
    <t>19AYYPM1509J1ZS</t>
  </si>
  <si>
    <t>CW-AWC-58210-297698</t>
  </si>
  <si>
    <t>VS AGENCY</t>
  </si>
  <si>
    <t>saravanan n</t>
  </si>
  <si>
    <t>vsgroupsmtr@gmail.com</t>
  </si>
  <si>
    <t>33BUYPS8981B1ZU</t>
  </si>
  <si>
    <t>METTUR</t>
  </si>
  <si>
    <t>CW-AWC-58173-367860</t>
  </si>
  <si>
    <t>LAXMI ENTERPRISE</t>
  </si>
  <si>
    <t>MISHRA CHANDRAMOHAN LN</t>
  </si>
  <si>
    <t>chandramohanmishra1413@gmail.com</t>
  </si>
  <si>
    <t>27ASDPM9773H1Z7</t>
  </si>
  <si>
    <t>CW-AWC-58161-345455</t>
  </si>
  <si>
    <t>ASHTAVINAYAK MEDICAL &amp; GEN STORES</t>
  </si>
  <si>
    <t>SOPANCHIKANE</t>
  </si>
  <si>
    <t>sopanchikane86@gmail.com</t>
  </si>
  <si>
    <t>27AGQPC4798P1ZD</t>
  </si>
  <si>
    <t>CW-AWC-58131-185385</t>
  </si>
  <si>
    <t>PRAYAG AGENCIES</t>
  </si>
  <si>
    <t>NALINI KANTA DAS</t>
  </si>
  <si>
    <t>nalini.planet@gmail.com</t>
  </si>
  <si>
    <t>21AHTPD1593P1ZW</t>
  </si>
  <si>
    <t>Lewis Road</t>
  </si>
  <si>
    <t>CW-AWC-58105-330191</t>
  </si>
  <si>
    <t>PURI AUTOMOBILES</t>
  </si>
  <si>
    <t>MOHIT PURI</t>
  </si>
  <si>
    <t>puriautomobiles@gmail.com</t>
  </si>
  <si>
    <t>05AIIPP6487C1Z2</t>
  </si>
  <si>
    <t>HALDWANI</t>
  </si>
  <si>
    <t>Haldwani</t>
  </si>
  <si>
    <t>CW-AWC-58081-352778</t>
  </si>
  <si>
    <t>RAMRATI ENTERPRISES</t>
  </si>
  <si>
    <t>MOHIT RAWAL</t>
  </si>
  <si>
    <t>DRBHIMRAONAULTHA@GMAIL.COM</t>
  </si>
  <si>
    <t>06DDVPR6004N1ZT</t>
  </si>
  <si>
    <t>CW-AWC-58005-175816</t>
  </si>
  <si>
    <t>ARGHYA BANERJEE</t>
  </si>
  <si>
    <t>arghya6926@yahoo.com</t>
  </si>
  <si>
    <t>19AHIPB2681F1ZG</t>
  </si>
  <si>
    <t xml:space="preserve">BEHALA    </t>
  </si>
  <si>
    <t>CW-AWC-57990-211066</t>
  </si>
  <si>
    <t>D.M. ENGINEERING</t>
  </si>
  <si>
    <t>Shailesh Patel</t>
  </si>
  <si>
    <t>dmengineering4388@gmail.com</t>
  </si>
  <si>
    <t>24AAKFD4388C1ZI</t>
  </si>
  <si>
    <t>CW-AWC-57807-372587</t>
  </si>
  <si>
    <t>KUMAR AND KUMAR ENTERPRISES</t>
  </si>
  <si>
    <t>Birju Kumar</t>
  </si>
  <si>
    <t>birju.kumar0920@gmail.com</t>
  </si>
  <si>
    <t>20CFRPK1936F1ZL</t>
  </si>
  <si>
    <t>Sakchi</t>
  </si>
  <si>
    <t>JAMSHEDPUR,EAST SINGHBHUM</t>
  </si>
  <si>
    <t>CW-AWC-57804-277778</t>
  </si>
  <si>
    <t>KAMLESH K KALSARIYA</t>
  </si>
  <si>
    <t>kamlesh kalsariya</t>
  </si>
  <si>
    <t>shivshakti.kk8@gmail.com</t>
  </si>
  <si>
    <t>24BBVPK6987P1ZC</t>
  </si>
  <si>
    <t>CW-AWC-57796-374321</t>
  </si>
  <si>
    <t>MR.VINAYAK HARISH KULPE</t>
  </si>
  <si>
    <t>VINAYAK KULPE</t>
  </si>
  <si>
    <t>pvassociates21@gmail.com</t>
  </si>
  <si>
    <t>27APDPK7779L2Z3</t>
  </si>
  <si>
    <t>MUMBAI-WORLI</t>
  </si>
  <si>
    <t>CW-AWC-57787-298391</t>
  </si>
  <si>
    <t>MEHTA DIAMONDS</t>
  </si>
  <si>
    <t>Prakash Mehta</t>
  </si>
  <si>
    <t>pcmehtanlr134@gmail.com</t>
  </si>
  <si>
    <t>37AFMPM6518E1Z9</t>
  </si>
  <si>
    <t>Magunta Layout</t>
  </si>
  <si>
    <t>Nellore</t>
  </si>
  <si>
    <t>CW-AWC-57664-370725</t>
  </si>
  <si>
    <t>SHEFALI SHRIYA HERBALS PRIVATE LIMITED</t>
  </si>
  <si>
    <t>AMIT GUPTA</t>
  </si>
  <si>
    <t>bandhuamith14@gmail.com</t>
  </si>
  <si>
    <t>06AAUCS2230F1ZE</t>
  </si>
  <si>
    <t>CW-AWC-57520-361293</t>
  </si>
  <si>
    <t>VASHNAVI KRISHI SEWA KENDRA</t>
  </si>
  <si>
    <t>Vishnvi krasi seva kendra</t>
  </si>
  <si>
    <t>drajput7746827527@gmail.com</t>
  </si>
  <si>
    <t>23AWRPR7245P1ZK</t>
  </si>
  <si>
    <t>CW-AWC-57462-372130</t>
  </si>
  <si>
    <t>GREEN CARRIER CONSULTANCY AND TECH SOLUTIONS</t>
  </si>
  <si>
    <t>kasthurikathirvel</t>
  </si>
  <si>
    <t>greenccts@gmail.com</t>
  </si>
  <si>
    <t>36AVLPK0166H1ZJ</t>
  </si>
  <si>
    <t>CW-AWC-57458-372244</t>
  </si>
  <si>
    <t>MS SHEO NATH SINGH</t>
  </si>
  <si>
    <t>Dilip Singh</t>
  </si>
  <si>
    <t>dilipsinghptru@gmail.com</t>
  </si>
  <si>
    <t>20BAEPS1003C1ZP</t>
  </si>
  <si>
    <t>Hinoo</t>
  </si>
  <si>
    <t>CW-AWC-57454-252800</t>
  </si>
  <si>
    <t>MAHAGANY TRADERS</t>
  </si>
  <si>
    <t>mahogany traders</t>
  </si>
  <si>
    <t>salesmahogani@gmail.com</t>
  </si>
  <si>
    <t>07AOLPK1014R1ZO</t>
  </si>
  <si>
    <t>CW-AWC-57417-340529</t>
  </si>
  <si>
    <t>HAPPYEXPORTS</t>
  </si>
  <si>
    <t>CHAILARAM PATEL</t>
  </si>
  <si>
    <t>PATELCHH2@GMAIL.COM</t>
  </si>
  <si>
    <t>29AOAPC5804J1Z3</t>
  </si>
  <si>
    <t>BANGALORE-CITY</t>
  </si>
  <si>
    <t>CW-AWC-57356-371410</t>
  </si>
  <si>
    <t>M S SAMYAK ENTERPRISES</t>
  </si>
  <si>
    <t>pankyshrivastava@gmail.com</t>
  </si>
  <si>
    <t>10ALRPK3213B1ZT</t>
  </si>
  <si>
    <t>CW-AWC-57285-369121</t>
  </si>
  <si>
    <t>ATUL TRADERS</t>
  </si>
  <si>
    <t>Atul traders</t>
  </si>
  <si>
    <t>traders.atul@outlook.com</t>
  </si>
  <si>
    <t>06CMHPS0325K1ZY</t>
  </si>
  <si>
    <t>Ambala Cantt</t>
  </si>
  <si>
    <t>Ambala</t>
  </si>
  <si>
    <t>CW-AWC-57202-228068</t>
  </si>
  <si>
    <t>SHAHANA ENTERPRISES</t>
  </si>
  <si>
    <t>Shahana Enterprises</t>
  </si>
  <si>
    <t>shahanaenter@gmail.com</t>
  </si>
  <si>
    <t>33ASVPJ9279M1ZN</t>
  </si>
  <si>
    <t>CW-AWC-57159-367503</t>
  </si>
  <si>
    <t>ASR ENTERPRISES</t>
  </si>
  <si>
    <t>AZAD SINGH</t>
  </si>
  <si>
    <t>GUDDURANA528@GMAIL.COM</t>
  </si>
  <si>
    <t>06DBFPS3443J1ZF</t>
  </si>
  <si>
    <t>CW-AWC-57158-253670</t>
  </si>
  <si>
    <t>Mrs. CHITRA KUMARESAN</t>
  </si>
  <si>
    <t>CHITRA KUMARESAN</t>
  </si>
  <si>
    <t>keerthanafibre@gmail.com</t>
  </si>
  <si>
    <t>33EMUPK3891P1ZZ</t>
  </si>
  <si>
    <t>PARAMANKURICHI</t>
  </si>
  <si>
    <t>Paramankurichi</t>
  </si>
  <si>
    <t>CW-ATL-13374-348328</t>
  </si>
  <si>
    <t>KOVAI BATTERY SERVICE</t>
  </si>
  <si>
    <t>SULEKHA</t>
  </si>
  <si>
    <t>kovaibatterytirupur@gmail.com</t>
  </si>
  <si>
    <t>33ALTPS3769G1ZG</t>
  </si>
  <si>
    <t>CW-AWC-57093-369653</t>
  </si>
  <si>
    <t>RONI GEMS AND JEWELLERS</t>
  </si>
  <si>
    <t>RANJEET MANDAL</t>
  </si>
  <si>
    <t>ranjeetmondal81@gmail.com</t>
  </si>
  <si>
    <t>08AURPM1185D2ZE</t>
  </si>
  <si>
    <t>CW-AWC-57090-369170</t>
  </si>
  <si>
    <t>J J INDUSTRIES</t>
  </si>
  <si>
    <t>Uday Gajera</t>
  </si>
  <si>
    <t>udaygajera133@gmail.com</t>
  </si>
  <si>
    <t>24AFBPG0742B1ZD</t>
  </si>
  <si>
    <t>CW-AWC-57082-369436</t>
  </si>
  <si>
    <t>J.M.T.D.ENTERPRISES</t>
  </si>
  <si>
    <t>RAJESH MRIG</t>
  </si>
  <si>
    <t>ups_jmtd@yahoo.co.in</t>
  </si>
  <si>
    <t>06AHLPM4469K1ZS</t>
  </si>
  <si>
    <t>CW-AWC-57021-368930</t>
  </si>
  <si>
    <t>Mr. SATISH DEVIDAS SULE</t>
  </si>
  <si>
    <t>SATISH SULE</t>
  </si>
  <si>
    <t>SATISHSULE83@GMAIL.COM</t>
  </si>
  <si>
    <t>27BQOPS4113F1ZP</t>
  </si>
  <si>
    <t>CW-AWC-56995-364383</t>
  </si>
  <si>
    <t>ASHIRWAD INDUSTRIES</t>
  </si>
  <si>
    <t>kapil jain</t>
  </si>
  <si>
    <t>kjkjain5@gmail.com</t>
  </si>
  <si>
    <t>08ARSPJ7467R1ZH</t>
  </si>
  <si>
    <t>CW-AWC-56963-368415</t>
  </si>
  <si>
    <t>SAMRUDDHI SOLUTIONS</t>
  </si>
  <si>
    <t>Samrudhi solutions</t>
  </si>
  <si>
    <t>mail2samrudhi@gmail.com</t>
  </si>
  <si>
    <t>29AYWPM4751C1ZY</t>
  </si>
  <si>
    <t>BELAGUMBA</t>
  </si>
  <si>
    <t>Tumkur</t>
  </si>
  <si>
    <t>CW-AWC-56960-368348</t>
  </si>
  <si>
    <t>INDUS GREEN OVERSEAS</t>
  </si>
  <si>
    <t>Rammehar Singh</t>
  </si>
  <si>
    <t>rammehar@outlook.com</t>
  </si>
  <si>
    <t>06AAEFI9859B1Z9</t>
  </si>
  <si>
    <t>Kaithal</t>
  </si>
  <si>
    <t>CW-AWC-56941-358881</t>
  </si>
  <si>
    <t>HARSHKHADBEEJBHANDAR</t>
  </si>
  <si>
    <t>MOHINI SHARMA</t>
  </si>
  <si>
    <t>adravik9@gmail.com</t>
  </si>
  <si>
    <t>09CVFPS1215R1ZZ</t>
  </si>
  <si>
    <t>CW-AWC-56859-365455</t>
  </si>
  <si>
    <t>LUKSHAY ENTERPRISES</t>
  </si>
  <si>
    <t>RAJESH KUMAR</t>
  </si>
  <si>
    <t>CANITESHTHAKUR@GMAIL.COM</t>
  </si>
  <si>
    <t>07CVFPK2938D1ZO</t>
  </si>
  <si>
    <t>NEW FRIENDS COLONY</t>
  </si>
  <si>
    <t>CW-AWC-56810-367543</t>
  </si>
  <si>
    <t>SARASWATHY TEXTILES</t>
  </si>
  <si>
    <t>SUBBAIAN</t>
  </si>
  <si>
    <t>sprakash2607@gmail.com</t>
  </si>
  <si>
    <t>33EEKPS4094Q1ZJ</t>
  </si>
  <si>
    <t>Kaniyur</t>
  </si>
  <si>
    <t>CW-AWC-56788-367420</t>
  </si>
  <si>
    <t>AN ENTERPRISES</t>
  </si>
  <si>
    <t>MOHD NASEEM</t>
  </si>
  <si>
    <t>archit1904qwerty@gmail.com</t>
  </si>
  <si>
    <t>07AYXPN7658J1ZB</t>
  </si>
  <si>
    <t>CW-AWC-56781-360175</t>
  </si>
  <si>
    <t>OMKAR ENTERPRISE</t>
  </si>
  <si>
    <t>NILESHKUMAR KAKADIYA</t>
  </si>
  <si>
    <t>nilesh.bph@gmail.com</t>
  </si>
  <si>
    <t>24ASWPK8859K1ZO</t>
  </si>
  <si>
    <t>CW-ATL-13359-367167</t>
  </si>
  <si>
    <t>MADHURA FASTENERS</t>
  </si>
  <si>
    <t>NAGAPPA CHETTIAR SABARETHINAAM</t>
  </si>
  <si>
    <t>eeemadurai@gmail.com</t>
  </si>
  <si>
    <t>33ARUPS4388L2ZQ</t>
  </si>
  <si>
    <t>A.A. Nagar</t>
  </si>
  <si>
    <t>CW-AWC-56693-308937</t>
  </si>
  <si>
    <t>MS. SANT GURU ENTERPRISES</t>
  </si>
  <si>
    <t>chander pal</t>
  </si>
  <si>
    <t>chandrapal30761@gmail.com</t>
  </si>
  <si>
    <t>09BCEPC2240M1ZR</t>
  </si>
  <si>
    <t>SHARFABAD</t>
  </si>
  <si>
    <t>CW-AWC-56605-366094</t>
  </si>
  <si>
    <t>RICHTECH ENGINEERS</t>
  </si>
  <si>
    <t>PRATIK</t>
  </si>
  <si>
    <t>pratik@richtechengineers.com</t>
  </si>
  <si>
    <t>24GIWPS7321Q1Z3</t>
  </si>
  <si>
    <t>CW-AWC-56588-335539</t>
  </si>
  <si>
    <t>MANGAL TRADERS</t>
  </si>
  <si>
    <t>umesh kumbhar</t>
  </si>
  <si>
    <t>mangaltraders33@gmail.com</t>
  </si>
  <si>
    <t>27APYPK6552L1ZY</t>
  </si>
  <si>
    <t xml:space="preserve">Nigdi Branch </t>
  </si>
  <si>
    <t>CW-ATL-13345-364917</t>
  </si>
  <si>
    <t>MEGHA PRINTS &amp; PACKAGING</t>
  </si>
  <si>
    <t>MEGHA SUBHASH SHENDAGE</t>
  </si>
  <si>
    <t>mayur.shendage@gmail.com</t>
  </si>
  <si>
    <t>27BJFPS6831L1ZM</t>
  </si>
  <si>
    <t>Ichalkaranji</t>
  </si>
  <si>
    <t>CW-AWC-56298-362274</t>
  </si>
  <si>
    <t>SHAH HOME DECOR</t>
  </si>
  <si>
    <t>Rahul Shah</t>
  </si>
  <si>
    <t>rahulshah.nwh@gmail.com</t>
  </si>
  <si>
    <t>08EDFPS5195Q1ZF</t>
  </si>
  <si>
    <t>CW-AWC-56287-294954</t>
  </si>
  <si>
    <t>JAISWAL INTERIORS</t>
  </si>
  <si>
    <t>AMIT ANAND</t>
  </si>
  <si>
    <t>amit.anand937@gmail.com</t>
  </si>
  <si>
    <t>10AIPPA9370A1ZR</t>
  </si>
  <si>
    <t>CW-AWC-56270-207268</t>
  </si>
  <si>
    <t>K M ENTERPRISES</t>
  </si>
  <si>
    <t>KRISHAN MURARI</t>
  </si>
  <si>
    <t>kmenterprises52@gmail.com</t>
  </si>
  <si>
    <t>09ASZPM6168Q1Z9</t>
  </si>
  <si>
    <t>CW-AWC-56098-358956</t>
  </si>
  <si>
    <t>SHRINIVAS ENGINEERING</t>
  </si>
  <si>
    <t>MADHURI LAXMIKANT KOLE</t>
  </si>
  <si>
    <t>finance@balajienterprises.net</t>
  </si>
  <si>
    <t>27AJQPK4849J1ZI</t>
  </si>
  <si>
    <t>CW-AWC-56063-361570</t>
  </si>
  <si>
    <t>SWAGAT ENTERPRISES</t>
  </si>
  <si>
    <t>swagatenterprises2016@gmail.com</t>
  </si>
  <si>
    <t>33ADBFS3638Q1ZN</t>
  </si>
  <si>
    <t>MEDAVAKKAM</t>
  </si>
  <si>
    <t>CW-AWC-56055-327301</t>
  </si>
  <si>
    <t>SIDDHI BOUTIQUE</t>
  </si>
  <si>
    <t>anil kumar agarwal</t>
  </si>
  <si>
    <t>siddhiboutiquekol@gmail.com</t>
  </si>
  <si>
    <t>19ARSPA6877C1ZE</t>
  </si>
  <si>
    <t>CW-AWC-56043-351238</t>
  </si>
  <si>
    <t>AL ENTERPRISES</t>
  </si>
  <si>
    <t>MOHAMMAD SIKANDAR ANSARI</t>
  </si>
  <si>
    <t>DKY1.JSR@GMAIL.COM</t>
  </si>
  <si>
    <t>20BKBPA7407D1Z3</t>
  </si>
  <si>
    <t>CW-AWC-55906-357935</t>
  </si>
  <si>
    <t>HEMM ENTERPRISES</t>
  </si>
  <si>
    <t>Vinoth Kannan</t>
  </si>
  <si>
    <t>hemmenterprisesinc@gmail.com</t>
  </si>
  <si>
    <t>33ARGPV5209F1ZT</t>
  </si>
  <si>
    <t>CW-AWC-55865-361632</t>
  </si>
  <si>
    <t>HANUMANT ELECTRONICS</t>
  </si>
  <si>
    <t>HANUMANTELECTRONICS456@GMAIL.COM</t>
  </si>
  <si>
    <t>24AAHFH0218A1Z8</t>
  </si>
  <si>
    <t>Surendranagar</t>
  </si>
  <si>
    <t>CW-AWC-55858-318436</t>
  </si>
  <si>
    <t>MS SONI JEWELLERS</t>
  </si>
  <si>
    <t>BADRINARAYAN JETHALAL SONI</t>
  </si>
  <si>
    <t>vedant.14feb@gmail.com</t>
  </si>
  <si>
    <t>27BILPS4013H1Z5</t>
  </si>
  <si>
    <t>CW-AWC-55847-93401</t>
  </si>
  <si>
    <t>SK INFO</t>
  </si>
  <si>
    <t>SUMIT SINGH</t>
  </si>
  <si>
    <t>skinfovapi@gmail.com</t>
  </si>
  <si>
    <t>24GMVPS6689N1ZH</t>
  </si>
  <si>
    <t>CW-AWC-55829-348824</t>
  </si>
  <si>
    <t>SAHYADRI FOODS ENTERPRISES</t>
  </si>
  <si>
    <t>RAJENDRA KARBHARI KORDE</t>
  </si>
  <si>
    <t>rajendrakorde15@gmail.com</t>
  </si>
  <si>
    <t>27AULPK2960N1Z1</t>
  </si>
  <si>
    <t>Baner Road</t>
  </si>
  <si>
    <t>CW-AWC-55795-359709</t>
  </si>
  <si>
    <t>SQUARTECH SOLUTIONS</t>
  </si>
  <si>
    <t>Chintan Parekh</t>
  </si>
  <si>
    <t>chintan@squartech.com</t>
  </si>
  <si>
    <t>27AXMPP6325Q1ZK</t>
  </si>
  <si>
    <t>CW-AWC-55783-359653</t>
  </si>
  <si>
    <t>CHHABRA INDUSTRIES</t>
  </si>
  <si>
    <t>SURINDER KAUR CHHABRA</t>
  </si>
  <si>
    <t>chhabra.marble@gmail.com</t>
  </si>
  <si>
    <t>22AGOPC2220Q1ZI</t>
  </si>
  <si>
    <t>Bilaspur-Gouravpath</t>
  </si>
  <si>
    <t>Bilaspur</t>
  </si>
  <si>
    <t>CW-AWC-55760-353403</t>
  </si>
  <si>
    <t>SHIVAM ENTERPRISE Prop-Dhaval M.Ramoliya</t>
  </si>
  <si>
    <t>DHAVAL MADHUBHAI RAMOLIYA</t>
  </si>
  <si>
    <t>SHIVAMENTERPRISE7000@GMAIL.COM</t>
  </si>
  <si>
    <t>24CAKPR6069Q1ZQ</t>
  </si>
  <si>
    <t>CW-AWC-55718-359794</t>
  </si>
  <si>
    <t>. SONA TRADERS</t>
  </si>
  <si>
    <t>SONA TRADERS</t>
  </si>
  <si>
    <t>ayushicreations2001@gmail.com</t>
  </si>
  <si>
    <t>07AGQPG8386F2ZV</t>
  </si>
  <si>
    <t>RAJIV CIRCLE</t>
  </si>
  <si>
    <t>CW-AWC-55632-359563</t>
  </si>
  <si>
    <t>THAKRANI TRADERS</t>
  </si>
  <si>
    <t>RAVILAL PATEL</t>
  </si>
  <si>
    <t>hardik141292@gmail.com</t>
  </si>
  <si>
    <t>27ACGPP3225N1ZA</t>
  </si>
  <si>
    <t>CW-AWC-55590-318705</t>
  </si>
  <si>
    <t>SFS BEVERAGE</t>
  </si>
  <si>
    <t>Prabhjot Virk</t>
  </si>
  <si>
    <t>sfsbeverage@gmail.com</t>
  </si>
  <si>
    <t>06CUPPP1305N1Z9</t>
  </si>
  <si>
    <t>CW-AWC-55586-359113</t>
  </si>
  <si>
    <t>AGARWAL ANUP ASHOK (HUF)</t>
  </si>
  <si>
    <t>Anup ashok agrawal</t>
  </si>
  <si>
    <t>anup3137@rediffmail.com</t>
  </si>
  <si>
    <t>27AANHA0438B1ZR</t>
  </si>
  <si>
    <t>Chikhli</t>
  </si>
  <si>
    <t>CW-AWC-55578-149799</t>
  </si>
  <si>
    <t>WESNIC CLOTHING</t>
  </si>
  <si>
    <t>Ankit Kumar</t>
  </si>
  <si>
    <t>wesnicclothing@gmail.com</t>
  </si>
  <si>
    <t>07CSDPK6211L1ZP</t>
  </si>
  <si>
    <t>CW-AWC-55564-215365</t>
  </si>
  <si>
    <t>MELANIEE CNC WORKS</t>
  </si>
  <si>
    <t>ALEX ANTONY</t>
  </si>
  <si>
    <t>melanieecnc@gmail.com</t>
  </si>
  <si>
    <t>33ABUPA1695G2ZK</t>
  </si>
  <si>
    <t>Perianaickenpalayam</t>
  </si>
  <si>
    <t>CW-AWC-55539-348160</t>
  </si>
  <si>
    <t>HOTEL Aadi</t>
  </si>
  <si>
    <t>Mahavir</t>
  </si>
  <si>
    <t>mahavirjk@gmail.com</t>
  </si>
  <si>
    <t>27AKOPK2307E2ZB</t>
  </si>
  <si>
    <t>Jaysingpur</t>
  </si>
  <si>
    <t>CW-AWC-55510-358027</t>
  </si>
  <si>
    <t>SHRI SAI TRANSPORT COMPANY</t>
  </si>
  <si>
    <t>VISHAL SAXENA</t>
  </si>
  <si>
    <t>vishalsaxena484@gmail.com</t>
  </si>
  <si>
    <t>05FSCPS5744G1ZI</t>
  </si>
  <si>
    <t>KANKHAL</t>
  </si>
  <si>
    <t>Haridwar</t>
  </si>
  <si>
    <t>CW-AWC-55434-323237</t>
  </si>
  <si>
    <t>ARIHANT ASSOCIATES</t>
  </si>
  <si>
    <t>Sarita jain</t>
  </si>
  <si>
    <t>arihantassociates51@gmail.com</t>
  </si>
  <si>
    <t>23ASCPJ8444M1ZI</t>
  </si>
  <si>
    <t xml:space="preserve">Lalghati, Bhopal </t>
  </si>
  <si>
    <t>CW-AWC-55383-357761</t>
  </si>
  <si>
    <t>AGARWAL ASSOCIATES</t>
  </si>
  <si>
    <t>SANJAY AGARWAL</t>
  </si>
  <si>
    <t>39.sanjay@gmail.com</t>
  </si>
  <si>
    <t>07AAKPA4586F1ZQ</t>
  </si>
  <si>
    <t>Greater Kailash II</t>
  </si>
  <si>
    <t>CW-AWC-55377-357848</t>
  </si>
  <si>
    <t>BRAHMI CRAFTS</t>
  </si>
  <si>
    <t>Rathnakara Shetty</t>
  </si>
  <si>
    <t>brahmicraft@gmail.com</t>
  </si>
  <si>
    <t>29AJDPR4002K1Z5</t>
  </si>
  <si>
    <t>CW-AWC-55369-354397</t>
  </si>
  <si>
    <t>ALOK KUMAR</t>
  </si>
  <si>
    <t>aloksingh30jul@gmail.com</t>
  </si>
  <si>
    <t>09BJMPK9570R1ZZ</t>
  </si>
  <si>
    <t>CW-AWC-55291-265996</t>
  </si>
  <si>
    <t>VARNA VENTURES</t>
  </si>
  <si>
    <t>Varna Ventures</t>
  </si>
  <si>
    <t>ventures@varnagroup.in</t>
  </si>
  <si>
    <t>33AFQPK5863E1Z9</t>
  </si>
  <si>
    <t>CW-AWC-55232-355308</t>
  </si>
  <si>
    <t>ANJALI MEHANDI CENTER</t>
  </si>
  <si>
    <t>RAJENDRA BHANWAR LAL GEHLOT</t>
  </si>
  <si>
    <t>dineshpeer55@gmail.com</t>
  </si>
  <si>
    <t>27ATDPB4860H1ZU</t>
  </si>
  <si>
    <t>MUMBAI-CHEMBUR</t>
  </si>
  <si>
    <t>CW-AWC-55132-356199</t>
  </si>
  <si>
    <t>SUMAN JEWELLERS</t>
  </si>
  <si>
    <t>Mayank Soni</t>
  </si>
  <si>
    <t>msoni186@gmail.com</t>
  </si>
  <si>
    <t>09APRPS1280E1ZJ</t>
  </si>
  <si>
    <t>LIC DIV OFFICE</t>
  </si>
  <si>
    <t>Enhancement Limit</t>
  </si>
  <si>
    <t>CW-AWC-54989-336121</t>
  </si>
  <si>
    <t>GURU NANAK ENGG.WORKS</t>
  </si>
  <si>
    <t>Manmeet singh</t>
  </si>
  <si>
    <t>coolmantalwar@gmail.com</t>
  </si>
  <si>
    <t>07ACBPT6195J1Z2</t>
  </si>
  <si>
    <t>CW-AWC-54787-302130</t>
  </si>
  <si>
    <t>COOLCARE SERVICES</t>
  </si>
  <si>
    <t>Ashok</t>
  </si>
  <si>
    <t>ashokjangda@gmail.com</t>
  </si>
  <si>
    <t>06BLTPS0228M1ZJ</t>
  </si>
  <si>
    <t>SECTOR 31 GURGAON</t>
  </si>
  <si>
    <t>CW-AWC-54701-353881</t>
  </si>
  <si>
    <t>INOBLE INFOWAY PRIVATE LIMITED</t>
  </si>
  <si>
    <t>Saravanakumar V</t>
  </si>
  <si>
    <t>gowthaman@inoble.in</t>
  </si>
  <si>
    <t>33AAECI3051L1ZP</t>
  </si>
  <si>
    <t>Saravanampatti</t>
  </si>
  <si>
    <t>CW-AWC-54698-353616</t>
  </si>
  <si>
    <t>GREENMART VALUESUPER MARKET</t>
  </si>
  <si>
    <t>GOPI T C</t>
  </si>
  <si>
    <t>gmvsmmay2014@gmail.com</t>
  </si>
  <si>
    <t>29BNKPG8654C1ZR</t>
  </si>
  <si>
    <t>CW-AWC-54664-353753</t>
  </si>
  <si>
    <t>KARTIK TRADING COMPANY</t>
  </si>
  <si>
    <t>Pradip kumar shukla</t>
  </si>
  <si>
    <t>pks00309@gmail.com</t>
  </si>
  <si>
    <t>09DIUPS6278B1ZH</t>
  </si>
  <si>
    <t>Unnao</t>
  </si>
  <si>
    <t>CW-AWC-54371-333576</t>
  </si>
  <si>
    <t>OM CREATION</t>
  </si>
  <si>
    <t>Vishal chimanbhai chovatiya</t>
  </si>
  <si>
    <t>vishalchovatia108@gmail.com</t>
  </si>
  <si>
    <t>24AIKPC5689F1Z5</t>
  </si>
  <si>
    <t>CW-AWC-54343-350173</t>
  </si>
  <si>
    <t>KR INFRA</t>
  </si>
  <si>
    <t>Mehul Rohitbhai Patel</t>
  </si>
  <si>
    <t>krinfra199@gmail.com</t>
  </si>
  <si>
    <t>24AUNPP7716K1Z2</t>
  </si>
  <si>
    <t>CW-AWC-54025-230303</t>
  </si>
  <si>
    <t>CHERRY EVENTS AND PR</t>
  </si>
  <si>
    <t>NAVEEN SHARMA</t>
  </si>
  <si>
    <t>ns101140@gmail.com</t>
  </si>
  <si>
    <t>09BOAPS8254P1Z2</t>
  </si>
  <si>
    <t>Amehra Adipur</t>
  </si>
  <si>
    <t>CW-AWC-53976-349475</t>
  </si>
  <si>
    <t>RAMDEV METAL</t>
  </si>
  <si>
    <t>JAGDISH THAKRARAM BISHNOI</t>
  </si>
  <si>
    <t>jagdishbishnoi9629@gmail.com</t>
  </si>
  <si>
    <t>27AJNPB6087C1Z7</t>
  </si>
  <si>
    <t>CW-AWC-53714-322747</t>
  </si>
  <si>
    <t>Mr. NEERAJ CHAURASIA</t>
  </si>
  <si>
    <t>NeerajChaurasia</t>
  </si>
  <si>
    <t>nc6132069@gmail.com</t>
  </si>
  <si>
    <t>22AFVPC2866G1ZE</t>
  </si>
  <si>
    <t>KHARSIA</t>
  </si>
  <si>
    <t>Kharsia</t>
  </si>
  <si>
    <t>CW-AWC-53633-348100</t>
  </si>
  <si>
    <t>MS.VEENA ARORA</t>
  </si>
  <si>
    <t>veena arora</t>
  </si>
  <si>
    <t>info.bhaji@gmail.com</t>
  </si>
  <si>
    <t>07BKTPA9768F1ZL</t>
  </si>
  <si>
    <t>CW-AWC-53619-306843</t>
  </si>
  <si>
    <t>MEENU FOODS</t>
  </si>
  <si>
    <t>HARSH GUPTA</t>
  </si>
  <si>
    <t>MEENUFOODSJAG@YAHOO.COM</t>
  </si>
  <si>
    <t>03AAQFM1158B1ZN</t>
  </si>
  <si>
    <t>Jagraon</t>
  </si>
  <si>
    <t>CW-AWC-53279-346166</t>
  </si>
  <si>
    <t>SAKSHI ENGINEERING</t>
  </si>
  <si>
    <t>sakshiengg10@gmail.com</t>
  </si>
  <si>
    <t>24AORPP3025P1ZE</t>
  </si>
  <si>
    <t>CW-AWC-53263-346297</t>
  </si>
  <si>
    <t>Tushar Gopal Gavde</t>
  </si>
  <si>
    <t>tgavde@gmail.com</t>
  </si>
  <si>
    <t>27BACPG9157M1Z9</t>
  </si>
  <si>
    <t>Khadki</t>
  </si>
  <si>
    <t>CW-AWC-53157-345451</t>
  </si>
  <si>
    <t>MS SHIV PLYWOODS</t>
  </si>
  <si>
    <t>RITU GUPTA</t>
  </si>
  <si>
    <t>pk8558113@gmail.com</t>
  </si>
  <si>
    <t>36AUJPG6873G1ZB</t>
  </si>
  <si>
    <t>CW-AWC-53128-138298</t>
  </si>
  <si>
    <t>SNOWEBS SOFTWARE TECHNOLOGIES PRIVATE LIMITED</t>
  </si>
  <si>
    <t>gaurav@snowebs.in</t>
  </si>
  <si>
    <t>09AAJCS2695B1Z6</t>
  </si>
  <si>
    <t>Chhajarsi</t>
  </si>
  <si>
    <t>CW-AWC-53049-344079</t>
  </si>
  <si>
    <t>INDIAN FIREFIGHTING</t>
  </si>
  <si>
    <t>Naveen Jangra</t>
  </si>
  <si>
    <t>iftfireequipments@gmail.com</t>
  </si>
  <si>
    <t>07AFTPJ3713K1Z4</t>
  </si>
  <si>
    <t>nangloi</t>
  </si>
  <si>
    <t>CW-AWC-52951-331842</t>
  </si>
  <si>
    <t>SRI DHANALAKSHMI AGENCIES</t>
  </si>
  <si>
    <t>Nageswara rao koruboina</t>
  </si>
  <si>
    <t>iob0464@iob.in</t>
  </si>
  <si>
    <t>36AIPPK2057E1Z9</t>
  </si>
  <si>
    <t>kothagudem</t>
  </si>
  <si>
    <t>Kottagudem</t>
  </si>
  <si>
    <t>CW-AWC-52665-279194</t>
  </si>
  <si>
    <t>MS. SANJU FOODS AND CHEMICALS</t>
  </si>
  <si>
    <t>Praveen saxena</t>
  </si>
  <si>
    <t>pcspl@yahoo.com</t>
  </si>
  <si>
    <t>29AHTPS5260Q1Z3</t>
  </si>
  <si>
    <t>CW-AWC-52647-342224</t>
  </si>
  <si>
    <t>CHIKLIT IN MATS</t>
  </si>
  <si>
    <t>ANUP KUMAR BAGARIA</t>
  </si>
  <si>
    <t>aayushbagaria@yahoo.com</t>
  </si>
  <si>
    <t>29ACCPB3869N1Z6</t>
  </si>
  <si>
    <t>CW-AWC-52481-333295</t>
  </si>
  <si>
    <t>SHAMJIBHAI RAJABHAI</t>
  </si>
  <si>
    <t>SHAMJIBHAI RAJABHAI SHIYAL</t>
  </si>
  <si>
    <t>shiyalpiyush29@gmail.com</t>
  </si>
  <si>
    <t>24DKDPS1913Q1ZR</t>
  </si>
  <si>
    <t>CW-AWC-52464-336765</t>
  </si>
  <si>
    <t>S M GARMENTS DYEING</t>
  </si>
  <si>
    <t>Jitender Mishra</t>
  </si>
  <si>
    <t>srgoelandassociates@gmail.com</t>
  </si>
  <si>
    <t>07AYLPM4877E1Z0</t>
  </si>
  <si>
    <t>CW-AWC-52443-339955</t>
  </si>
  <si>
    <t>CALYPSO HORTICULTURES</t>
  </si>
  <si>
    <t>siddharth mane</t>
  </si>
  <si>
    <t>siddharthmane42@gmail.com</t>
  </si>
  <si>
    <t>27BLCPM8500M1ZV</t>
  </si>
  <si>
    <t>CW-AWC-52282-339422</t>
  </si>
  <si>
    <t>CARME SYSTEMS</t>
  </si>
  <si>
    <t>Ninad Shinde</t>
  </si>
  <si>
    <t>ninad@carme.in</t>
  </si>
  <si>
    <t>27BJFPS0642R1ZL</t>
  </si>
  <si>
    <t>CW-AWC-52259-300042</t>
  </si>
  <si>
    <t>G J  ENTERPRISES</t>
  </si>
  <si>
    <t>NITHA BALKRISHNA PATEL</t>
  </si>
  <si>
    <t>g.jenterprises4080@gmail.com</t>
  </si>
  <si>
    <t>27ABVPP7686H1ZL</t>
  </si>
  <si>
    <t>CW-AWC-52193-75641</t>
  </si>
  <si>
    <t>HYDROTEK</t>
  </si>
  <si>
    <t>Devidas Govindrao Bhurle</t>
  </si>
  <si>
    <t>hydrotekd@rediffmail.com</t>
  </si>
  <si>
    <t>27AHGPB6583Q1ZP</t>
  </si>
  <si>
    <t>CW-AWC-52142-303883</t>
  </si>
  <si>
    <t>RUTVA TRADE AND TRANSPORT</t>
  </si>
  <si>
    <t>HITENDRA KUMAR THAKOR</t>
  </si>
  <si>
    <t>omthakor2311@gmail.com</t>
  </si>
  <si>
    <t>24AGQPT2874F1ZY</t>
  </si>
  <si>
    <t>Kalol</t>
  </si>
  <si>
    <t>CW-AWC-52063-282454</t>
  </si>
  <si>
    <t>TRIVENI STORES</t>
  </si>
  <si>
    <t>sonyrahate17@gmail.com</t>
  </si>
  <si>
    <t>27AGQPG5065K1ZX</t>
  </si>
  <si>
    <t>CW-AWC-51968-260630</t>
  </si>
  <si>
    <t>Mahadev Aggregates</t>
  </si>
  <si>
    <t>Amit</t>
  </si>
  <si>
    <t>mahadevaggregates@gmail.com</t>
  </si>
  <si>
    <t>06AQJPA8239J3ZN</t>
  </si>
  <si>
    <t>Bahadurgarh</t>
  </si>
  <si>
    <t>CW-AWC-51882-215380</t>
  </si>
  <si>
    <t>AADHI SAKTHI ALLOYS</t>
  </si>
  <si>
    <t>aadhisakthialloys@gmail.com</t>
  </si>
  <si>
    <t>33AASFA3887D1ZA</t>
  </si>
  <si>
    <t>Kurudampalayam</t>
  </si>
  <si>
    <t>CW-AWC-51874-336682</t>
  </si>
  <si>
    <t>KNITMARK FASHION</t>
  </si>
  <si>
    <t>NANDAKUMAR SHANMUGA VADIVU</t>
  </si>
  <si>
    <t>knitmarkfashion@gmail.com</t>
  </si>
  <si>
    <t>33AEMPV1036M1Z6</t>
  </si>
  <si>
    <t>CW-AWC-51855-336614</t>
  </si>
  <si>
    <t>JAI PRINTERS PROP A RAJILA</t>
  </si>
  <si>
    <t>jaiprinters</t>
  </si>
  <si>
    <t>jaiprinters1@gmail.com</t>
  </si>
  <si>
    <t>29AAPPR9813H1ZY</t>
  </si>
  <si>
    <t>CW-AWC-51848-196003</t>
  </si>
  <si>
    <t>SAI FASHION STICH</t>
  </si>
  <si>
    <t>SUNIL ARVINDBHAI TAILOR</t>
  </si>
  <si>
    <t>suniltailor041978@gmail.com</t>
  </si>
  <si>
    <t>24AFVPT4183P1ZC</t>
  </si>
  <si>
    <t>CW-AWC-51840-5441</t>
  </si>
  <si>
    <t>SHREENATHJI ENTERPRISE</t>
  </si>
  <si>
    <t>SAVALIYAC118@GMAIL.COM</t>
  </si>
  <si>
    <t>24HFLPS8308E1Z4</t>
  </si>
  <si>
    <t>CW-AWC-51694-335392</t>
  </si>
  <si>
    <t>B K ENTERPRISES</t>
  </si>
  <si>
    <t>MAJID KHAN</t>
  </si>
  <si>
    <t>bkenterprises001@gmail.com</t>
  </si>
  <si>
    <t>27ALMPK3949F1ZS</t>
  </si>
  <si>
    <t>CW-AWC-51692-5570</t>
  </si>
  <si>
    <t>SHREE GANESH METAL</t>
  </si>
  <si>
    <t>Kapil Gupta</t>
  </si>
  <si>
    <t>gashish837@gmail.com</t>
  </si>
  <si>
    <t>07AGHPG5745M1Z1</t>
  </si>
  <si>
    <t>Rohini Sector 11</t>
  </si>
  <si>
    <t>CW-AWC-51613-241732</t>
  </si>
  <si>
    <t>AMIT ENT UDYOG</t>
  </si>
  <si>
    <t>Gayaprasad Kurmi</t>
  </si>
  <si>
    <t>amit.kurmi123@gmail.com</t>
  </si>
  <si>
    <t>09AZUPK7504J1ZQ</t>
  </si>
  <si>
    <t>Reserve Police Line</t>
  </si>
  <si>
    <t>CW-AWC-51529-306405</t>
  </si>
  <si>
    <t>ABISHEK RUBBERS</t>
  </si>
  <si>
    <t>NEDUMARANH</t>
  </si>
  <si>
    <t>nedumaranh@yahoo.com</t>
  </si>
  <si>
    <t>33ADHPN5670R1ZV</t>
  </si>
  <si>
    <t>CW-AWC-51514-333874</t>
  </si>
  <si>
    <t>LEENA GARMENTS</t>
  </si>
  <si>
    <t>kamal kumar gulgulia</t>
  </si>
  <si>
    <t>leenagarmentskg@gmail.com</t>
  </si>
  <si>
    <t>07ADCPG6042M1ZK</t>
  </si>
  <si>
    <t>CW-AWC-51452-705</t>
  </si>
  <si>
    <t>Mr. GAUTAM PRASAD</t>
  </si>
  <si>
    <t>GAUTAM PRASAD GUPTA</t>
  </si>
  <si>
    <t>gpg1981@gmail.com</t>
  </si>
  <si>
    <t>09AOTPP6862N1ZP</t>
  </si>
  <si>
    <t>Vijay Chown, gorakhpur</t>
  </si>
  <si>
    <t>CW-AWC-51418-333128</t>
  </si>
  <si>
    <t>MTP CONTROLS</t>
  </si>
  <si>
    <t>TUSHAR MANGALDAS KHATRI</t>
  </si>
  <si>
    <t>TUSHAR31111@GMAIL.COM</t>
  </si>
  <si>
    <t>27AADPK1906G1Z1</t>
  </si>
  <si>
    <t>MUMBAI-ANDHERI</t>
  </si>
  <si>
    <t>CW-AWC-51410-332297</t>
  </si>
  <si>
    <t>SANTHA TEX</t>
  </si>
  <si>
    <t>mokanraj</t>
  </si>
  <si>
    <t>santhatexkpm@gmail.com</t>
  </si>
  <si>
    <t>33ABGPM0048R1ZF</t>
  </si>
  <si>
    <t>KOMARAPALAYAM</t>
  </si>
  <si>
    <t>CW-AWC-51365-333021</t>
  </si>
  <si>
    <t>VIDHYA ENTERPRISES</t>
  </si>
  <si>
    <t>MANOJ BAID</t>
  </si>
  <si>
    <t>vidhyaenterprises2019@gmail.com</t>
  </si>
  <si>
    <t>33ALBPM4047M1Z2</t>
  </si>
  <si>
    <t>CW-AWC-51236-299733</t>
  </si>
  <si>
    <t>BHARAT INDUSTRIAL CORPORATION</t>
  </si>
  <si>
    <t>Gourav Agarwal</t>
  </si>
  <si>
    <t>bharatsales27@gmail.com</t>
  </si>
  <si>
    <t>21ANJPJ2052R1ZV</t>
  </si>
  <si>
    <t>rasulgarh</t>
  </si>
  <si>
    <t>CW-ATL-13127-330650</t>
  </si>
  <si>
    <t>DIVINE KNITWEARS</t>
  </si>
  <si>
    <t>divine knitwear</t>
  </si>
  <si>
    <t>kapil.kumar0909@gmail.com</t>
  </si>
  <si>
    <t>03AAJFD4400G1Z2</t>
  </si>
  <si>
    <t>Baranhara</t>
  </si>
  <si>
    <t>CW-AWC-51029-330526</t>
  </si>
  <si>
    <t>DRK VYSHYA FOOD PRODUCTS</t>
  </si>
  <si>
    <t>KASAL SATYANARAYANA SOWMYA</t>
  </si>
  <si>
    <t>virupakshadkvirupakshadk9546@gmail.com</t>
  </si>
  <si>
    <t>29EICPS4236J2ZS</t>
  </si>
  <si>
    <t>CW-AWC-51019-290568</t>
  </si>
  <si>
    <t>WELL DECOR</t>
  </si>
  <si>
    <t>ASLAM</t>
  </si>
  <si>
    <t>aslam.k0079@gmail.com</t>
  </si>
  <si>
    <t>27BLCPK0152R1ZV</t>
  </si>
  <si>
    <t>MUMBAI-KANDIVLI(EAST)</t>
  </si>
  <si>
    <t>CW-AWC-50971-330114</t>
  </si>
  <si>
    <t>SHREE LAKSHMI STEELS &amp; CEMENTS</t>
  </si>
  <si>
    <t>Lakshmi Steels</t>
  </si>
  <si>
    <t>venkateshgnvv@gmail.com</t>
  </si>
  <si>
    <t>29ACOFS8151J1ZD</t>
  </si>
  <si>
    <t>CW-AWC-50921-329414</t>
  </si>
  <si>
    <t>XL MEDIA</t>
  </si>
  <si>
    <t>Palak Shah</t>
  </si>
  <si>
    <t>daiveshshah@gmail.com</t>
  </si>
  <si>
    <t>07AGOPD0454F1ZO</t>
  </si>
  <si>
    <t>CW-AWC-50913-309787</t>
  </si>
  <si>
    <t>A ONE PRINTING COMPANY</t>
  </si>
  <si>
    <t>PANKAJ</t>
  </si>
  <si>
    <t>pankajmailer@gmail.com</t>
  </si>
  <si>
    <t>06AQAPP3289Q1Z5</t>
  </si>
  <si>
    <t>Sohna Road</t>
  </si>
  <si>
    <t>CW-AWC-50876-329181</t>
  </si>
  <si>
    <t>ANSH ALUMINIUM AND GLASS WORK</t>
  </si>
  <si>
    <t>Rajesh Devdhari Yadav</t>
  </si>
  <si>
    <t>pgchoudhary13@gmail.com</t>
  </si>
  <si>
    <t>27ABBPY7007M1Z6</t>
  </si>
  <si>
    <t>ALIBAUG</t>
  </si>
  <si>
    <t>Raigad</t>
  </si>
  <si>
    <t>CW-AWC-50712-326378</t>
  </si>
  <si>
    <t>SHANTI JEWELLERS</t>
  </si>
  <si>
    <t>AMBUJ TIWARI</t>
  </si>
  <si>
    <t>pspriyeshsinha@gmail.com</t>
  </si>
  <si>
    <t>27AHCPT3084E1ZA</t>
  </si>
  <si>
    <t>CW-AWC-50603-219702</t>
  </si>
  <si>
    <t>BHAWANI TRADERS</t>
  </si>
  <si>
    <t>prem kant jha</t>
  </si>
  <si>
    <t>premkantjha0@gmail.com</t>
  </si>
  <si>
    <t>09AHQPJ3865K1ZM</t>
  </si>
  <si>
    <t>CW-AWC-50554-306543</t>
  </si>
  <si>
    <t>GLOBE MANGEMENT AND LABOUR</t>
  </si>
  <si>
    <t>Sanjay Laxman Adhav</t>
  </si>
  <si>
    <t>globemanagement15@gmail.com</t>
  </si>
  <si>
    <t>27AOTPA4264P1ZA</t>
  </si>
  <si>
    <t>Baramati</t>
  </si>
  <si>
    <t>CW-AWC-50501-326608</t>
  </si>
  <si>
    <t>MALGATHI ENTERPRISES</t>
  </si>
  <si>
    <t>malgathienterprises@gmail.com</t>
  </si>
  <si>
    <t>29BZDPM3797F1ZW</t>
  </si>
  <si>
    <t>CW-AWC-50414-281554</t>
  </si>
  <si>
    <t>MANEKA ENTERPRISE</t>
  </si>
  <si>
    <t>NABA KUMAR SANTRA</t>
  </si>
  <si>
    <t>snehasisds4@gmail.com</t>
  </si>
  <si>
    <t>19AZKPS2875E1ZU</t>
  </si>
  <si>
    <t>CW-AWC-50362-289401</t>
  </si>
  <si>
    <t>AMAN GUPTA</t>
  </si>
  <si>
    <t>Aman</t>
  </si>
  <si>
    <t>ag5318082@gmail.com</t>
  </si>
  <si>
    <t>05CHQPG4091Q1ZN</t>
  </si>
  <si>
    <t>SUDDOWALA</t>
  </si>
  <si>
    <t>Dehradun</t>
  </si>
  <si>
    <t>CW-AWC-50347-324466</t>
  </si>
  <si>
    <t>JAGDAMBA AGENCY</t>
  </si>
  <si>
    <t>Chitesh Bansal</t>
  </si>
  <si>
    <t>chinubansal007.cb@gmail.com</t>
  </si>
  <si>
    <t>27CJDPB0583K1Z9</t>
  </si>
  <si>
    <t>CW-AWC-50262-143483</t>
  </si>
  <si>
    <t>SHREEVARDHMAAN SOFTWARE SOLUTIONS</t>
  </si>
  <si>
    <t>Rishi Jain</t>
  </si>
  <si>
    <t>info@upsoftware.in</t>
  </si>
  <si>
    <t>09AGNPJ2885K1ZP</t>
  </si>
  <si>
    <t>Muzaffarnagar</t>
  </si>
  <si>
    <t>CW-AWC-50237-324794</t>
  </si>
  <si>
    <t>CORE WEB NETWORKS</t>
  </si>
  <si>
    <t>SAHIL JOSHI</t>
  </si>
  <si>
    <t>corewebnetworks@gmail.com</t>
  </si>
  <si>
    <t>07AIZPJ2506M1ZQ</t>
  </si>
  <si>
    <t>Prashant Viha</t>
  </si>
  <si>
    <t>CW-AWC-50225-285209</t>
  </si>
  <si>
    <t>DIAMOND RENSU</t>
  </si>
  <si>
    <t>ANKIT NADODA</t>
  </si>
  <si>
    <t>ankitnadoda@gmail.com</t>
  </si>
  <si>
    <t>24AIRPN8471D1ZX</t>
  </si>
  <si>
    <t>CW-AWC-50184-180871</t>
  </si>
  <si>
    <t>POWER HANDS</t>
  </si>
  <si>
    <t>SHYAMSUNDAR M SUTAR</t>
  </si>
  <si>
    <t>powerhands3@gmail.com</t>
  </si>
  <si>
    <t>29BSRPS7159G1ZS</t>
  </si>
  <si>
    <t>Belgaum</t>
  </si>
  <si>
    <t>CW-AWC-50182-45793</t>
  </si>
  <si>
    <t>AYUSH HEALTH PRODUCTS</t>
  </si>
  <si>
    <t>G Narasimha Reddy</t>
  </si>
  <si>
    <t>narasimha200484@gmail.com</t>
  </si>
  <si>
    <t>36AAWFA5769L1ZI</t>
  </si>
  <si>
    <t>Balanagar</t>
  </si>
  <si>
    <t>CW-AWC-50146-323379</t>
  </si>
  <si>
    <t>RADHEY RADHEY ELECTRIC SOLUTION</t>
  </si>
  <si>
    <t>DEEPAK AGARWAL</t>
  </si>
  <si>
    <t>ca.dgsco@gmail.com</t>
  </si>
  <si>
    <t>24AGTPA5046P1ZZ</t>
  </si>
  <si>
    <t>CW-AWC-50039-323594</t>
  </si>
  <si>
    <t>OZA TRADERS</t>
  </si>
  <si>
    <t>BHRUGESHKUMAR NARENDRABHAI OZA</t>
  </si>
  <si>
    <t>ozabhrugesh78@yahoo.com</t>
  </si>
  <si>
    <t>24AARPO2436M1Z9</t>
  </si>
  <si>
    <t>CW-AWC-49986-323429</t>
  </si>
  <si>
    <t>SHIV SHAKTI TRADERS</t>
  </si>
  <si>
    <t>gagan goyal</t>
  </si>
  <si>
    <t>shivshaktitraders082013@gmail.com</t>
  </si>
  <si>
    <t>02BAJPG7345C1Z5</t>
  </si>
  <si>
    <t>Baddi</t>
  </si>
  <si>
    <t>Himachal Pradesh</t>
  </si>
  <si>
    <t>CW-AWC-49979-320017</t>
  </si>
  <si>
    <t>AMBE ELECTRICAL HARDWARE</t>
  </si>
  <si>
    <t>Ambe electrical hardware</t>
  </si>
  <si>
    <t>Rathore.sumit8@gmail.com</t>
  </si>
  <si>
    <t>23AEZPR7102M1ZV</t>
  </si>
  <si>
    <t xml:space="preserve">Govindpura, Bhopal </t>
  </si>
  <si>
    <t>CW-AWC-49896-317757</t>
  </si>
  <si>
    <t>BANSAL ELECTRICALS</t>
  </si>
  <si>
    <t>POONAM BANSAL</t>
  </si>
  <si>
    <t>bansalelectricalsg4@gmail.com</t>
  </si>
  <si>
    <t>09AIDPB6193L1ZZ</t>
  </si>
  <si>
    <t>CW-AWC-49884-307614</t>
  </si>
  <si>
    <t>LOHAR SINGH</t>
  </si>
  <si>
    <t>Lohar singh</t>
  </si>
  <si>
    <t>shubhamgujjar5258@gmail.com</t>
  </si>
  <si>
    <t>05GQZPS7570G2ZT</t>
  </si>
  <si>
    <t>RAILWAY ROAD</t>
  </si>
  <si>
    <t>Roorkee</t>
  </si>
  <si>
    <t>CW-AWC-49819-287711</t>
  </si>
  <si>
    <t>PRERNA ARYA</t>
  </si>
  <si>
    <t>AANSH AUTOMOBILES</t>
  </si>
  <si>
    <t>ansh.automobiles2013@yahoo.com</t>
  </si>
  <si>
    <t>10AOCPA3510K1ZT</t>
  </si>
  <si>
    <t>CW-AWC-49753-320787</t>
  </si>
  <si>
    <t>MEHER KRIPA KITCHEN WARE</t>
  </si>
  <si>
    <t>LALIT DHOLE</t>
  </si>
  <si>
    <t>lalit.dhole6694@gmail.com</t>
  </si>
  <si>
    <t>27CIZPD8840E1ZS</t>
  </si>
  <si>
    <t>Amravati</t>
  </si>
  <si>
    <t>CW-AWC-49734-321627</t>
  </si>
  <si>
    <t>SREE UDAYA CEMENT CENTRE</t>
  </si>
  <si>
    <t>K SANNAVEERANAGOUDA</t>
  </si>
  <si>
    <t>SRIVARUNENTERPRISES.55@GMAIL.COM</t>
  </si>
  <si>
    <t>29AMIPG6835D1ZZ</t>
  </si>
  <si>
    <t>CW-AWC-49722-318309</t>
  </si>
  <si>
    <t>KHATRANI &amp; CO</t>
  </si>
  <si>
    <t>NILESHKUMAR LALITKUMAR MAGANBHAI</t>
  </si>
  <si>
    <t>canilesh77@gmail.com</t>
  </si>
  <si>
    <t>24DEVPK2623P1ZV</t>
  </si>
  <si>
    <t>CW-AWC-49673-321223</t>
  </si>
  <si>
    <t>P S AGENCIES</t>
  </si>
  <si>
    <t>manivkb@yahoo.co.in</t>
  </si>
  <si>
    <t>33AARFP3794P1Z9</t>
  </si>
  <si>
    <t>SALEM-SHEVAPET</t>
  </si>
  <si>
    <t>CW-AWC-49661-301001</t>
  </si>
  <si>
    <t>SONI SALES CORPORATION</t>
  </si>
  <si>
    <t>Aakash Soni</t>
  </si>
  <si>
    <t>aakash.aakusonu@gmail.com</t>
  </si>
  <si>
    <t>08BHAPS8713G1Z6</t>
  </si>
  <si>
    <t>Sikar</t>
  </si>
  <si>
    <t>CW-AWC-49589-320235</t>
  </si>
  <si>
    <t>SHREEHARI PACKAGING</t>
  </si>
  <si>
    <t>VIPULBHAI  MALAVIYA</t>
  </si>
  <si>
    <t>JHIRENB01@GMAIL.COM</t>
  </si>
  <si>
    <t>24ADNFS6439B1Z0</t>
  </si>
  <si>
    <t>CASH CREDIT -HYPO (ONE YEAR ITR RENEWAL) V.2</t>
  </si>
  <si>
    <t>CW-AWC-49444-318711</t>
  </si>
  <si>
    <t>SATWIK HEALING CENTER Mrs SANGEETA GOENKA</t>
  </si>
  <si>
    <t>SANGEETA GOENKA</t>
  </si>
  <si>
    <t>cakamalmishra@yahoo.com</t>
  </si>
  <si>
    <t>08ADMPG2581R1ZU</t>
  </si>
  <si>
    <t>CW-AWC-49414-172970</t>
  </si>
  <si>
    <t>K S BUSINESS PUBLICATION</t>
  </si>
  <si>
    <t>ANIL SAWHNEY</t>
  </si>
  <si>
    <t>YELLOWINDIA@GMAIL.COM</t>
  </si>
  <si>
    <t>07BATPS9042N2ZN</t>
  </si>
  <si>
    <t>Preet Vihar</t>
  </si>
  <si>
    <t>CW-AWC-49390-317092</t>
  </si>
  <si>
    <t>MAHAVIR SALES ENTERPRISE</t>
  </si>
  <si>
    <t>NARESH SHANTILAL SHAH</t>
  </si>
  <si>
    <t>SHAH_NARESH123@YAHOO.CO.IN</t>
  </si>
  <si>
    <t>24CDSPS3745R1ZG</t>
  </si>
  <si>
    <t>CW-AWC-49348-262315</t>
  </si>
  <si>
    <t>TECHIMECHI</t>
  </si>
  <si>
    <t>ANIRUDDHA SHROTRIYA</t>
  </si>
  <si>
    <t>LEGALCARECONSULTANTS@GMAIL.COM</t>
  </si>
  <si>
    <t>08AWWPS7437B1ZX</t>
  </si>
  <si>
    <t>CW-AWC-49201-207691</t>
  </si>
  <si>
    <t>CHAMUNDA CREATION</t>
  </si>
  <si>
    <t>chamunda creation</t>
  </si>
  <si>
    <t>cbimpex93@gmail.com</t>
  </si>
  <si>
    <t>24AVPPP9874K1ZJ</t>
  </si>
  <si>
    <t>CW-AWC-49044-316997</t>
  </si>
  <si>
    <t>VENUS TRADERS</t>
  </si>
  <si>
    <t>ASWATHY J S</t>
  </si>
  <si>
    <t>jyothishimk@gmail.com</t>
  </si>
  <si>
    <t>32BDUPJ4470M1Z1</t>
  </si>
  <si>
    <t>Poojapura</t>
  </si>
  <si>
    <t>Thiruvananthapuram</t>
  </si>
  <si>
    <t>CW-AWC-49016-312054</t>
  </si>
  <si>
    <t>SRI LAKSHMI TEX</t>
  </si>
  <si>
    <t>LOGANATHAN</t>
  </si>
  <si>
    <t>gkannanar5@gmail.com</t>
  </si>
  <si>
    <t>33AFPPL7997D2ZV</t>
  </si>
  <si>
    <t>CW-AWC-48950-311848</t>
  </si>
  <si>
    <t>V V ENTERPRISES</t>
  </si>
  <si>
    <t>VIJAYALAKSHMI T</t>
  </si>
  <si>
    <t>vventerprises1997@gmail.com</t>
  </si>
  <si>
    <t>29ALFPV1933K1ZL</t>
  </si>
  <si>
    <t>Bidadi</t>
  </si>
  <si>
    <t>Ramanagaram</t>
  </si>
  <si>
    <t>CW-AWC-48947-288022</t>
  </si>
  <si>
    <t>SHALAKA INDUSTRIES</t>
  </si>
  <si>
    <t>surendra sawant</t>
  </si>
  <si>
    <t>shalaka.indus@gmail.com</t>
  </si>
  <si>
    <t>27BILPS8153C1ZY</t>
  </si>
  <si>
    <t>SHIVAJIPETH</t>
  </si>
  <si>
    <t>CW-AWC-48794-202821</t>
  </si>
  <si>
    <t>V S K AGENCIES</t>
  </si>
  <si>
    <t>KAVEETA VIJAY</t>
  </si>
  <si>
    <t>vskagencies2017@gmail.com</t>
  </si>
  <si>
    <t>33CFIPK6140J1ZG</t>
  </si>
  <si>
    <t>PURASAWALKAM</t>
  </si>
  <si>
    <t>CW-AWC-48717-1297</t>
  </si>
  <si>
    <t>REVERB SYSTEMS PRIVATE LIMITED</t>
  </si>
  <si>
    <t>S E Raju</t>
  </si>
  <si>
    <t>raju99626@gmail.com</t>
  </si>
  <si>
    <t>36AAFCR7196C1Z6</t>
  </si>
  <si>
    <t xml:space="preserve">BANJARA HILLS </t>
  </si>
  <si>
    <t>CW-AWC-48677-314252</t>
  </si>
  <si>
    <t>Maharaja Collections</t>
  </si>
  <si>
    <t>Maharaja Collection</t>
  </si>
  <si>
    <t>mcbihar@gmail.com</t>
  </si>
  <si>
    <t>10AASFM4782F1Z6</t>
  </si>
  <si>
    <t>CW-AWC-48659-114008</t>
  </si>
  <si>
    <t>SHANKARLAL &amp; SONS</t>
  </si>
  <si>
    <t>Samir Gupta</t>
  </si>
  <si>
    <t>samirgupta78691@gmail.com</t>
  </si>
  <si>
    <t>19ADLPG1378F1ZG</t>
  </si>
  <si>
    <t>CW-AWC-48530-310127</t>
  </si>
  <si>
    <t>SRI SRIKANTESHWARA GLASS PLYWOOD AND HARDWARE</t>
  </si>
  <si>
    <t>Umesh J</t>
  </si>
  <si>
    <t>umesh2084@gmail.com</t>
  </si>
  <si>
    <t>29ABMPU7309K1ZU</t>
  </si>
  <si>
    <t>SUNKADAKATTE</t>
  </si>
  <si>
    <t>CW-AWC-48487-298080</t>
  </si>
  <si>
    <t>RUPA DISTRIBUTORS</t>
  </si>
  <si>
    <t>Bhavarlal</t>
  </si>
  <si>
    <t>JAINGAPPU2@GMAIL.COM</t>
  </si>
  <si>
    <t>29AEQPJ2305F1ZK</t>
  </si>
  <si>
    <t>MYSORE</t>
  </si>
  <si>
    <t>CW-AWC-48333-311764</t>
  </si>
  <si>
    <t>VS POLY INDUSTIRES</t>
  </si>
  <si>
    <t>VANITHA S</t>
  </si>
  <si>
    <t>vspolyin17@gmail.com</t>
  </si>
  <si>
    <t>33AZYPV7920M1ZA</t>
  </si>
  <si>
    <t>Nungambakkam Branch</t>
  </si>
  <si>
    <t>CW-AWC-48296-311153</t>
  </si>
  <si>
    <t>MAHALAXMI ARTS</t>
  </si>
  <si>
    <t>Tejesh Suthar</t>
  </si>
  <si>
    <t>mahalaxmiartsexport@gmail.com</t>
  </si>
  <si>
    <t>08AAKFM5138K1ZW</t>
  </si>
  <si>
    <t>CW-AWC-48164-247913</t>
  </si>
  <si>
    <t>METFIN SYSTEMS</t>
  </si>
  <si>
    <t>Rajesh Kumar Sharma</t>
  </si>
  <si>
    <t>metfinsystems@gmail.com</t>
  </si>
  <si>
    <t>09ASXPS1314G1ZC</t>
  </si>
  <si>
    <t>CW-AWC-48152-310462</t>
  </si>
  <si>
    <t>AASAN INDUSTRIES</t>
  </si>
  <si>
    <t>jayduttbhai madhubhai patel</t>
  </si>
  <si>
    <t>hitesh.b.bhimani@gmail.com</t>
  </si>
  <si>
    <t>24AQQPP6833L1Z5</t>
  </si>
  <si>
    <t>CW-AWC-48019-254511</t>
  </si>
  <si>
    <t>S M ENGG WORKS</t>
  </si>
  <si>
    <t>Onkar Singh</t>
  </si>
  <si>
    <t>singhonkar7416@gmail.com</t>
  </si>
  <si>
    <t>06CJEPS4348N1ZM</t>
  </si>
  <si>
    <t>CW-AWC-47914-289275</t>
  </si>
  <si>
    <t>RUN SPORTS PROP S RAJA</t>
  </si>
  <si>
    <t>RUNSPORTS</t>
  </si>
  <si>
    <t>runsports135@gmail.com</t>
  </si>
  <si>
    <t>33AYQPR1614K1Z5</t>
  </si>
  <si>
    <t>TVS Colony</t>
  </si>
  <si>
    <t>CW-AWC-47769-304026</t>
  </si>
  <si>
    <t>LUCKY MOBILE GIFT CORNER AND REPARING CENTRE</t>
  </si>
  <si>
    <t>LUCKY MOBILE GIFT CORNER AND REPAIRING CENTER</t>
  </si>
  <si>
    <t>luckymobileraipur@gmail.com</t>
  </si>
  <si>
    <t>22FRRPS2674P1ZR</t>
  </si>
  <si>
    <t>RAIPUR-SAMATA COLONY</t>
  </si>
  <si>
    <t>CW-AWC-47746-189777</t>
  </si>
  <si>
    <t>SHIVAAY ENTERPRISES</t>
  </si>
  <si>
    <t>Sachinsingh</t>
  </si>
  <si>
    <t>schinsingh1978@gmail.com</t>
  </si>
  <si>
    <t>09AWFPS2091G1ZA</t>
  </si>
  <si>
    <t>CW-AWC-47745-280057</t>
  </si>
  <si>
    <t>SWASTIK MILLS</t>
  </si>
  <si>
    <t>usha devi</t>
  </si>
  <si>
    <t>swastikmills716@gmail.com</t>
  </si>
  <si>
    <t>08APEPD2331N1Z0</t>
  </si>
  <si>
    <t>CW-AWC-47731-307830</t>
  </si>
  <si>
    <t>HURRICANE DISTRIBUTORS</t>
  </si>
  <si>
    <t>PUTCHA KISHORE KUMAR</t>
  </si>
  <si>
    <t>hurricane.distributors@gmail.com</t>
  </si>
  <si>
    <t>36BECPP6051B1ZT</t>
  </si>
  <si>
    <t>nizamabad</t>
  </si>
  <si>
    <t>Nizamabad</t>
  </si>
  <si>
    <t>CW-AWC-47710-292349</t>
  </si>
  <si>
    <t>REAL STEEL KRAFTS</t>
  </si>
  <si>
    <t>kiran sharma</t>
  </si>
  <si>
    <t>realsteelkrafts@gmail.com</t>
  </si>
  <si>
    <t>19AANFR1642N1ZM</t>
  </si>
  <si>
    <t xml:space="preserve">DHARAMTALA      </t>
  </si>
  <si>
    <t>CW-AWC-47660-300098</t>
  </si>
  <si>
    <t>HIMACHAL FANCY STORE</t>
  </si>
  <si>
    <t>Venus Mohammad</t>
  </si>
  <si>
    <t>venudmohd15786@gmail.com</t>
  </si>
  <si>
    <t>02AJXPM2978F1ZS</t>
  </si>
  <si>
    <t>Longwood Shimla</t>
  </si>
  <si>
    <t>Shimla</t>
  </si>
  <si>
    <t>CW-AWC-47633-307112</t>
  </si>
  <si>
    <t>PEST DOC SERVICES</t>
  </si>
  <si>
    <t>Madhukar Halanur Mallegowda</t>
  </si>
  <si>
    <t>madhukar.hm@pestdoc.in</t>
  </si>
  <si>
    <t>29ANIPM1374J1ZM</t>
  </si>
  <si>
    <t>BANGALORE-BANASHANKARI II STAGE</t>
  </si>
  <si>
    <t>CW-AWC-47517-306297</t>
  </si>
  <si>
    <t>WEP CIRCUIT SOLUTION</t>
  </si>
  <si>
    <t>wep.circuitsolution@gmail.com</t>
  </si>
  <si>
    <t>02BFWPK2642J1Z9</t>
  </si>
  <si>
    <t>CW-AWC-47462-306061</t>
  </si>
  <si>
    <t>NEELKAMAL ENTERPRISE</t>
  </si>
  <si>
    <t>Kamla Bishnoi</t>
  </si>
  <si>
    <t>neelkamalentprises@gmail.com</t>
  </si>
  <si>
    <t>24DJPPK7055A1Z9</t>
  </si>
  <si>
    <t>CW-AWC-47449-280188</t>
  </si>
  <si>
    <t>JOTHI MURUGAN AGRO TRADERS</t>
  </si>
  <si>
    <t>jothimuruganagro@gmail.com</t>
  </si>
  <si>
    <t>33AHOPJ9920D1ZC</t>
  </si>
  <si>
    <t>TUTICORIN</t>
  </si>
  <si>
    <t>Tuticorin</t>
  </si>
  <si>
    <t>CW-AWC-47447-305850</t>
  </si>
  <si>
    <t>WELLPACK POLYPLAST</t>
  </si>
  <si>
    <t>Jaimin Pashabhai Patel</t>
  </si>
  <si>
    <t>sahakarengineeringworks@gmail.com</t>
  </si>
  <si>
    <t>24BLZPP2903C2Z0</t>
  </si>
  <si>
    <t>CW-AWC-47432-305660</t>
  </si>
  <si>
    <t>HOMINI PLASTIC PRODUCTS</t>
  </si>
  <si>
    <t>shaila arun ingole</t>
  </si>
  <si>
    <t>hominiplasticproducts@gmail.com</t>
  </si>
  <si>
    <t>27AAMPI0919E1ZV</t>
  </si>
  <si>
    <t>CW-AWC-47430-305477</t>
  </si>
  <si>
    <t>KEWLANI INDUSTRIES</t>
  </si>
  <si>
    <t>surajkewlani1@gmail.com</t>
  </si>
  <si>
    <t>27BCSPK1871N1ZU</t>
  </si>
  <si>
    <t>pusad</t>
  </si>
  <si>
    <t>Pusad</t>
  </si>
  <si>
    <t>CW-AWC-47392-245714</t>
  </si>
  <si>
    <t>DMG ENTERPRISE</t>
  </si>
  <si>
    <t>DHEBARIYA DILIPBHAI SHAMJIBHAI</t>
  </si>
  <si>
    <t>VPPATEL0261@GMAIL.COM</t>
  </si>
  <si>
    <t>24ANJPD4553B1ZI</t>
  </si>
  <si>
    <t>CW-AWC-47310-304065</t>
  </si>
  <si>
    <t>OMEX INFOTECH</t>
  </si>
  <si>
    <t>Jagdishkumar Khimjibhai Sagar</t>
  </si>
  <si>
    <t>jagdish@omexinfotech.com</t>
  </si>
  <si>
    <t>24BSEPS6717D1ZR</t>
  </si>
  <si>
    <t>CW-AWC-47280-277120</t>
  </si>
  <si>
    <t>MARUTI ECO PRODUCTS</t>
  </si>
  <si>
    <t>Seema Mohan</t>
  </si>
  <si>
    <t>pramkmohan@gmail.com</t>
  </si>
  <si>
    <t>09BTRPM6758C1Z3</t>
  </si>
  <si>
    <t>ALLAHABAD</t>
  </si>
  <si>
    <t>Allahabad</t>
  </si>
  <si>
    <t>CW-AWC-47211-292907</t>
  </si>
  <si>
    <t>SUKADEO SUPDU PATIL</t>
  </si>
  <si>
    <t>Sukdev supadu patil</t>
  </si>
  <si>
    <t>sukdev4436@gmail.com</t>
  </si>
  <si>
    <t>24BLKPP3819C1Z7</t>
  </si>
  <si>
    <t>CW-AWC-47182-300361</t>
  </si>
  <si>
    <t>RAHUL ENTERPRISES</t>
  </si>
  <si>
    <t>RAHUL SHRIDHAR SHIRSATH</t>
  </si>
  <si>
    <t>rahulshirsat9999@gmail.com</t>
  </si>
  <si>
    <t>27FIXPS6245H1ZB</t>
  </si>
  <si>
    <t>CW-AWC-47108-216561</t>
  </si>
  <si>
    <t>SHAMBHU TILES AND MARBLES</t>
  </si>
  <si>
    <t>NEERU SHARMA</t>
  </si>
  <si>
    <t>shambhutiles@gmail.com</t>
  </si>
  <si>
    <t>03FTSPS0882Q1ZM</t>
  </si>
  <si>
    <t>Kharar</t>
  </si>
  <si>
    <t>CW-AWC-47098-98615</t>
  </si>
  <si>
    <t>JMD TRADERS</t>
  </si>
  <si>
    <t>DENISH KUMAR GUPTA</t>
  </si>
  <si>
    <t>JMDTRADERS1993@GMAIL.COM</t>
  </si>
  <si>
    <t>24BEHPG5937G1ZJ</t>
  </si>
  <si>
    <t>CW-AWC-46966-103793</t>
  </si>
  <si>
    <t>JYINFO TECHNOLOGIES</t>
  </si>
  <si>
    <t>SMRATA AWASTHI</t>
  </si>
  <si>
    <t>jyinfotek@gmail.com</t>
  </si>
  <si>
    <t>07AKOPA6576B1Z7</t>
  </si>
  <si>
    <t>CW-AWC-46911-299892</t>
  </si>
  <si>
    <t>SHREE KRISHNA STEEL</t>
  </si>
  <si>
    <t>RAJENDRA SINGH</t>
  </si>
  <si>
    <t>caupitr1@gmail.com</t>
  </si>
  <si>
    <t>23GTPPS3261B1ZM</t>
  </si>
  <si>
    <t xml:space="preserve">Jouri </t>
  </si>
  <si>
    <t>CW-AWC-46906-209400</t>
  </si>
  <si>
    <t>SHAURYA ENTERPRISES</t>
  </si>
  <si>
    <t>UMESH CHANDRA</t>
  </si>
  <si>
    <t>umesh.joshi1212@gmail.com</t>
  </si>
  <si>
    <t>09BBIPC8518F1ZN</t>
  </si>
  <si>
    <t>CW-AWC-46892-294997</t>
  </si>
  <si>
    <t>GENERAXA ENGINEERING</t>
  </si>
  <si>
    <t>Generaxa Engineering</t>
  </si>
  <si>
    <t>generaxaengg@gmail.com</t>
  </si>
  <si>
    <t>24AEGPT8115H1ZE</t>
  </si>
  <si>
    <t>NARANPURA</t>
  </si>
  <si>
    <t>CW-AWC-46732-273757</t>
  </si>
  <si>
    <t>SATARAWALA TYRES</t>
  </si>
  <si>
    <t>Sarita Devi</t>
  </si>
  <si>
    <t>satrawalatyres@gmail.com</t>
  </si>
  <si>
    <t>08AFEPS3413G1ZK</t>
  </si>
  <si>
    <t>CW-AWC-46726-298556</t>
  </si>
  <si>
    <t>NAVRATTAN ENTERPRISES</t>
  </si>
  <si>
    <t>brphouse@gmail.com</t>
  </si>
  <si>
    <t>07BGEPS1975D1ZA</t>
  </si>
  <si>
    <t>CW-AWC-46643-297744</t>
  </si>
  <si>
    <t>KESHAV CORPORATION</t>
  </si>
  <si>
    <t>MAYUR TANNA</t>
  </si>
  <si>
    <t>mayurtanna5484@gmail.com</t>
  </si>
  <si>
    <t>24AAPFK3799R1Z6</t>
  </si>
  <si>
    <t>Junagadh</t>
  </si>
  <si>
    <t>CW-AWC-46587-297418</t>
  </si>
  <si>
    <t>SAI BABA GRANITES</t>
  </si>
  <si>
    <t>Said Baba Granites</t>
  </si>
  <si>
    <t>venkatanarayana2930@gmail.com</t>
  </si>
  <si>
    <t>36BHAPB3316A1ZB</t>
  </si>
  <si>
    <t>NAIDUPET</t>
  </si>
  <si>
    <t>Khammam</t>
  </si>
  <si>
    <t>CW-AWC-46519-289149</t>
  </si>
  <si>
    <t>SANT AND SONS ENTERPRISES</t>
  </si>
  <si>
    <t>Surendra Singh</t>
  </si>
  <si>
    <t>santandsons.entp@gmail.com</t>
  </si>
  <si>
    <t>09BRFPS0993D1ZI</t>
  </si>
  <si>
    <t>CW-AWC-46474-288244</t>
  </si>
  <si>
    <t>SAKSHAM PRINTS</t>
  </si>
  <si>
    <t>Amit Khatri</t>
  </si>
  <si>
    <t>ak.khatri016@gmail.com</t>
  </si>
  <si>
    <t>08DQWPK1276D1ZH</t>
  </si>
  <si>
    <t>CW-AWC-46415-275129</t>
  </si>
  <si>
    <t>R N ENTERPRISES</t>
  </si>
  <si>
    <t>Indian Overseas Bank Jalna road</t>
  </si>
  <si>
    <t>shahnadeem46957@gmail.com</t>
  </si>
  <si>
    <t>27BAPPM0680Q1ZW</t>
  </si>
  <si>
    <t>CW-AWC-46411-286390</t>
  </si>
  <si>
    <t>SAVVY FIVE SOLUTIONS</t>
  </si>
  <si>
    <t>saloni khandelwal</t>
  </si>
  <si>
    <t>vikram@savvyfivesolutions.com</t>
  </si>
  <si>
    <t>07ALWPK0722G1Z1</t>
  </si>
  <si>
    <t>CW-AWC-46403-294618</t>
  </si>
  <si>
    <t>I-VIEW DESIGN &amp; PRINTS</t>
  </si>
  <si>
    <t>DHRUVESH PRAVINBHAI DHOLA</t>
  </si>
  <si>
    <t>iviewprints@gmail.com</t>
  </si>
  <si>
    <t>24BPDPD0285B1ZM</t>
  </si>
  <si>
    <t>CW-AWC-46342-290509</t>
  </si>
  <si>
    <t>DWITI CREATION</t>
  </si>
  <si>
    <t>dalpat chawda</t>
  </si>
  <si>
    <t>jigarchawda06@gmail.com</t>
  </si>
  <si>
    <t>27AIDPC9335M1Z0</t>
  </si>
  <si>
    <t>CW-AWC-46327-295808</t>
  </si>
  <si>
    <t>MULTY LINK SALES &amp; SERVICES</t>
  </si>
  <si>
    <t>Shivanjali Dalvi</t>
  </si>
  <si>
    <t>multylinkcmb@gmail.com</t>
  </si>
  <si>
    <t>27ABDPD5432B1ZB</t>
  </si>
  <si>
    <t>CW-AWC-46299-295555</t>
  </si>
  <si>
    <t>TIRUMALA ENTERPRISES</t>
  </si>
  <si>
    <t>Harshal Mate</t>
  </si>
  <si>
    <t>tawariprashant5@gmail.com</t>
  </si>
  <si>
    <t>27BWAPM5475L1Z1</t>
  </si>
  <si>
    <t>CW-AWC-46256-187931</t>
  </si>
  <si>
    <t>TEXTILE TRADERS</t>
  </si>
  <si>
    <t>SURESH ZHAMTANI</t>
  </si>
  <si>
    <t>szhamtani1@gmail.com</t>
  </si>
  <si>
    <t>23AADPZ5029K1ZF</t>
  </si>
  <si>
    <t>CW-AWC-46248-266046</t>
  </si>
  <si>
    <t>SHIVALIK FLOUR MILLS</t>
  </si>
  <si>
    <t>PRIYA JASPAL</t>
  </si>
  <si>
    <t>jssanjiv@gmail.com</t>
  </si>
  <si>
    <t>06BQCPJ7444N1ZH</t>
  </si>
  <si>
    <t>Sonipat</t>
  </si>
  <si>
    <t>CW-AWC-46246-295129</t>
  </si>
  <si>
    <t>MILETECH CONVEYOR BELT</t>
  </si>
  <si>
    <t>JAYMEEN LAVAJIBHAI CHHODAVADIYA</t>
  </si>
  <si>
    <t>ravipatel4074@gmail.com</t>
  </si>
  <si>
    <t>24BAYPC4279E1ZH</t>
  </si>
  <si>
    <t>CW-AWC-46242-295015</t>
  </si>
  <si>
    <t>SAPPHIRE MARKETING</t>
  </si>
  <si>
    <t>sapphiremarketing</t>
  </si>
  <si>
    <t>sapphiremarketing1@gmail.com</t>
  </si>
  <si>
    <t>29ETCPS1634H1ZG</t>
  </si>
  <si>
    <t>CW-AWC-46236-295055</t>
  </si>
  <si>
    <t>GOVINDAM JEWELLERS</t>
  </si>
  <si>
    <t>SANDEEP JHALA</t>
  </si>
  <si>
    <t>sandeepjhala@gmail.com</t>
  </si>
  <si>
    <t>08AIHPJ1022A2Z1</t>
  </si>
  <si>
    <t>CW-AWC-46211-199991</t>
  </si>
  <si>
    <t>KESARI KONCEPT</t>
  </si>
  <si>
    <t>Pranav Patel</t>
  </si>
  <si>
    <t>kesarikoncept@gmail.com</t>
  </si>
  <si>
    <t>24AKOPP5429L1ZL</t>
  </si>
  <si>
    <t>CW-AWC-46184-290896</t>
  </si>
  <si>
    <t>SAI GEOTECHNICAL LAB</t>
  </si>
  <si>
    <t>Anilsingh Surendra singh Chauhan</t>
  </si>
  <si>
    <t>saigeolab@gmail.com</t>
  </si>
  <si>
    <t>24ABWFS1347M1ZJ</t>
  </si>
  <si>
    <t>CW-AWC-46169-290442</t>
  </si>
  <si>
    <t>KISHAN ENTERPRISE</t>
  </si>
  <si>
    <t>Jayesh N Parsana</t>
  </si>
  <si>
    <t>kishan.enterprise1@gmail.com</t>
  </si>
  <si>
    <t>24AGIPP1322N1ZC</t>
  </si>
  <si>
    <t>RAJKOT</t>
  </si>
  <si>
    <t>CW-AWC-46154-294530</t>
  </si>
  <si>
    <t>Mr. SOMASUNDARAM A</t>
  </si>
  <si>
    <t>SOMASUNDARAM</t>
  </si>
  <si>
    <t>somu@moorthyvkl.com</t>
  </si>
  <si>
    <t>33CDDPS8782B1ZE</t>
  </si>
  <si>
    <t>CW-AWC-46126-255012</t>
  </si>
  <si>
    <t>LAKSHMI GANAPATHY MILLS</t>
  </si>
  <si>
    <t>Poongothai Saravanan</t>
  </si>
  <si>
    <t>erodelgm@gmail.com</t>
  </si>
  <si>
    <t>33COYPP1733B1ZW</t>
  </si>
  <si>
    <t>Surampatti</t>
  </si>
  <si>
    <t>CW-AWC-46101-257870</t>
  </si>
  <si>
    <t>SHIVAM MOTORS</t>
  </si>
  <si>
    <t>BIKASH SRIVASTAV</t>
  </si>
  <si>
    <t>shivammotorsv@gmail.com</t>
  </si>
  <si>
    <t>19EYUPS6354H1ZE</t>
  </si>
  <si>
    <t>NEW MARKET</t>
  </si>
  <si>
    <t>CW-AWC-46084-284752</t>
  </si>
  <si>
    <t>ANUSHKA ENGINEERING INDUSTRIES</t>
  </si>
  <si>
    <t>MANTU MAJI</t>
  </si>
  <si>
    <t>info@anushkaindustries.in</t>
  </si>
  <si>
    <t>19ABFFA3092E1ZK</t>
  </si>
  <si>
    <t>CALCUTTA HOSPITAL</t>
  </si>
  <si>
    <t>CW-AWC-46064-293682</t>
  </si>
  <si>
    <t>Mr. SANTHOSH KUMAR KS</t>
  </si>
  <si>
    <t>santhosh kumar</t>
  </si>
  <si>
    <t>santhu.kumarit@gmail.com</t>
  </si>
  <si>
    <t>33DDZPS5786L1Z8</t>
  </si>
  <si>
    <t>CW-AWC-46057-293769</t>
  </si>
  <si>
    <t>SHREE HARI CORPORATION</t>
  </si>
  <si>
    <t>RAKESHKUMAR MANSUKHLAL RANA</t>
  </si>
  <si>
    <t>mahesh.lapsiwala@gmail.com</t>
  </si>
  <si>
    <t>24AJAPR6995G1ZT</t>
  </si>
  <si>
    <t>CW-AWC-46039-293554</t>
  </si>
  <si>
    <t>CTM ENGINEERING</t>
  </si>
  <si>
    <t>CTM Engineering</t>
  </si>
  <si>
    <t>acc4ctm@gmail.com</t>
  </si>
  <si>
    <t>07AAHFC6224F1ZP</t>
  </si>
  <si>
    <t>CW-AWC-46027-292829</t>
  </si>
  <si>
    <t>TESLABZ ENGINEERING SOLUTIONS</t>
  </si>
  <si>
    <t>Manimaran M</t>
  </si>
  <si>
    <t>maran.jan31@gmail.com</t>
  </si>
  <si>
    <t>33BASPM8857J1ZV</t>
  </si>
  <si>
    <t>KOILAMBAKKAM</t>
  </si>
  <si>
    <t>CW-AWC-46020-287450</t>
  </si>
  <si>
    <t>R B FOOTWEAR</t>
  </si>
  <si>
    <t>RAKESH KUMAR</t>
  </si>
  <si>
    <t>rbfootwear@jainsushilkumarco.in</t>
  </si>
  <si>
    <t>09APKPK0869E1ZP</t>
  </si>
  <si>
    <t>CW-AWC-45913-292529</t>
  </si>
  <si>
    <t>S. S UDHYOG</t>
  </si>
  <si>
    <t>SHYAM SUNDER LAHOTI</t>
  </si>
  <si>
    <t>NAVNEETLLAHOTI@GMAIL.COM</t>
  </si>
  <si>
    <t>08ABZPL1431E2ZJ</t>
  </si>
  <si>
    <t>CW-AWC-45905-291497</t>
  </si>
  <si>
    <t>MAHALAXMI INDUSTRIES</t>
  </si>
  <si>
    <t>ravikumar dipakkumar dalia</t>
  </si>
  <si>
    <t>rahuldalia573149@gmail.com</t>
  </si>
  <si>
    <t>24APLPD4864P1ZD</t>
  </si>
  <si>
    <t>CW-AWC-45895-200903</t>
  </si>
  <si>
    <t>ASHADEEP AGENCY</t>
  </si>
  <si>
    <t>RITA BAKSI</t>
  </si>
  <si>
    <t>baksi14k@gmail.com</t>
  </si>
  <si>
    <t>10CAOPB6126L1ZV</t>
  </si>
  <si>
    <t>CW-AWC-45872-229147</t>
  </si>
  <si>
    <t>VICISOFT TECHNOLOGIES PRIVATE LIMITED</t>
  </si>
  <si>
    <t>Raju Chemudupaty</t>
  </si>
  <si>
    <t>raju@vicisoft.com</t>
  </si>
  <si>
    <t>36AABCV3983B1ZD</t>
  </si>
  <si>
    <t>CW-AWC-45860-206090</t>
  </si>
  <si>
    <t>UNIVERSAL TRAVELS</t>
  </si>
  <si>
    <t>ANISAAHMED BASHIR PATEL</t>
  </si>
  <si>
    <t>sstrvls2013@gmail.com</t>
  </si>
  <si>
    <t>27AHJPP7402P1ZQ</t>
  </si>
  <si>
    <t>CW-AWC-45850-292138</t>
  </si>
  <si>
    <t>Mr. RUPA RAM CHAHAR</t>
  </si>
  <si>
    <t>RUPA RAM CHAHAR</t>
  </si>
  <si>
    <t>ruparamchahar@gmail.com</t>
  </si>
  <si>
    <t>04AJOPC8764C1Z9</t>
  </si>
  <si>
    <t>Manimajra</t>
  </si>
  <si>
    <t>CW-AWC-45841-181823</t>
  </si>
  <si>
    <t>ALPS PACKAGING</t>
  </si>
  <si>
    <t>Goutam  Acheryya</t>
  </si>
  <si>
    <t>alpsindia@gmail.com</t>
  </si>
  <si>
    <t>19AFIPA2026D1Z2</t>
  </si>
  <si>
    <t>CW-AWC-45832-111365</t>
  </si>
  <si>
    <t>MS AGARWAL TOYS AND SPORTS</t>
  </si>
  <si>
    <t>MAYANK AGARWAL</t>
  </si>
  <si>
    <t>mayank25021989@gmail.com</t>
  </si>
  <si>
    <t>09ASJPA9478K1Z2</t>
  </si>
  <si>
    <t>CW-AWC-45829-290004</t>
  </si>
  <si>
    <t>FORGED ENGINEERS</t>
  </si>
  <si>
    <t>SACHIN HM</t>
  </si>
  <si>
    <t>sachinsanju33@gmail.com</t>
  </si>
  <si>
    <t>29FSFPS7160R1ZK</t>
  </si>
  <si>
    <t>Regional Office</t>
  </si>
  <si>
    <t>CW-AWC-45811-291914</t>
  </si>
  <si>
    <t>SHRADDHA C BHUTADA</t>
  </si>
  <si>
    <t>Shraddha Chetan Bhutada</t>
  </si>
  <si>
    <t>shraddhabhutada88@gmail.com</t>
  </si>
  <si>
    <t>27CDTPB7103B1ZV</t>
  </si>
  <si>
    <t>Kothrud</t>
  </si>
  <si>
    <t>CW-AWC-45795-291451</t>
  </si>
  <si>
    <t>MS  RAPID ENGINEERS</t>
  </si>
  <si>
    <t>KAMLESHBHAI KANTIBHAI PATEL</t>
  </si>
  <si>
    <t>kk.delavadiya@gmail.com</t>
  </si>
  <si>
    <t>24AVSPP1959J1ZW</t>
  </si>
  <si>
    <t>CW-AWC-45723-291233</t>
  </si>
  <si>
    <t>SONAL IMPEX</t>
  </si>
  <si>
    <t>Prashant Soni</t>
  </si>
  <si>
    <t>psoni73@gmail.com</t>
  </si>
  <si>
    <t>27AGYPS1463R1Z5</t>
  </si>
  <si>
    <t>CW-AWC-45716-228804</t>
  </si>
  <si>
    <t>SEVAMOB VENTURES LIMITED</t>
  </si>
  <si>
    <t>accounting@sevamob.com</t>
  </si>
  <si>
    <t>09AARCS5924K1ZL</t>
  </si>
  <si>
    <t>Lucknow Main</t>
  </si>
  <si>
    <t>CW-AWC-45703-291108</t>
  </si>
  <si>
    <t>SHREE BALAJI TRADERS</t>
  </si>
  <si>
    <t>MANISH CHANDRABHAN BHATIYA</t>
  </si>
  <si>
    <t>adtanna@gmail.com</t>
  </si>
  <si>
    <t>27AEOPB3542A1ZZ</t>
  </si>
  <si>
    <t>CW-AWC-45698-291043</t>
  </si>
  <si>
    <t>CHARMI FABRICS</t>
  </si>
  <si>
    <t>VANITABEN VIJAYBHAI VATIYA</t>
  </si>
  <si>
    <t>optimistic.jp@gmail.com</t>
  </si>
  <si>
    <t>24BEPPV7890K1ZF</t>
  </si>
  <si>
    <t>CW-AWC-45679-203177</t>
  </si>
  <si>
    <t>RUBAINAA STEELS</t>
  </si>
  <si>
    <t>prashant agarwal</t>
  </si>
  <si>
    <t>steelsrubainaa@gmail.com</t>
  </si>
  <si>
    <t>20AAOFR2508Q1ZX</t>
  </si>
  <si>
    <t>CW-AWC-45637-289282</t>
  </si>
  <si>
    <t>MS M K GARMENT</t>
  </si>
  <si>
    <t>ROSHAN TALREJA</t>
  </si>
  <si>
    <t>mkgarments4383@gmail.com</t>
  </si>
  <si>
    <t>27ADKPT1176B2ZI</t>
  </si>
  <si>
    <t>BADLAPUR</t>
  </si>
  <si>
    <t>CW-AWC-45584-290045</t>
  </si>
  <si>
    <t>MANSA TRADERS</t>
  </si>
  <si>
    <t>HARIDUTT CHAUHAN</t>
  </si>
  <si>
    <t>currentlawyer2@gmail.com</t>
  </si>
  <si>
    <t>09AHDPC7254Q1ZV</t>
  </si>
  <si>
    <t>CW-AWC-45546-288483</t>
  </si>
  <si>
    <t>SARVIK PACKAGING INDIA PRIVATE LIMITED</t>
  </si>
  <si>
    <t>Manikandan B</t>
  </si>
  <si>
    <t>sarvikpack@gmail.com</t>
  </si>
  <si>
    <t>33AASCS7504G1Z6</t>
  </si>
  <si>
    <t>ST THOMAS MOUNT</t>
  </si>
  <si>
    <t>CW-AWC-45524-267058</t>
  </si>
  <si>
    <t>SURESH MANI R</t>
  </si>
  <si>
    <t>R SURESHMANI</t>
  </si>
  <si>
    <t>sureshmani65@gmail.com</t>
  </si>
  <si>
    <t>33AACPS3880J1ZH</t>
  </si>
  <si>
    <t>Cash Credit - Hypo - Existing Business New V.2</t>
  </si>
  <si>
    <t>Inactive</t>
  </si>
  <si>
    <t>Gudiyatham</t>
  </si>
  <si>
    <t>Gudiyattam</t>
  </si>
  <si>
    <t>CW-AWC-45523-290018</t>
  </si>
  <si>
    <t>SHANMUKHA ENTERPRISES</t>
  </si>
  <si>
    <t>anupama chiddirala</t>
  </si>
  <si>
    <t>shanmukhaenterprisesse@gmail.com</t>
  </si>
  <si>
    <t>36BIOPC8188G1ZT</t>
  </si>
  <si>
    <t>CASH CREDIT - HYPO (PRESUMPTIVE NEW) V.2</t>
  </si>
  <si>
    <t>VANASTHALIPURAM</t>
  </si>
  <si>
    <t>CW-AWC-45522-290014</t>
  </si>
  <si>
    <t>MARUTI TRADING COMPANY</t>
  </si>
  <si>
    <t>MANISH JAISWAL</t>
  </si>
  <si>
    <t>manjaisa@gmail.com</t>
  </si>
  <si>
    <t>19AGFPJ0020N1ZJ</t>
  </si>
  <si>
    <t>CASH CREDIT - HYPO (ONE YEAR ITR NEW) V.2</t>
  </si>
  <si>
    <t>CW-AWC-45510-6337</t>
  </si>
  <si>
    <t>M S Y R ENGINEERS AND REFRIGERATION</t>
  </si>
  <si>
    <t>DAl CHAND sharma</t>
  </si>
  <si>
    <t>yrengineersref@gmail.com</t>
  </si>
  <si>
    <t>23DNWPS3331A1Z1</t>
  </si>
  <si>
    <t xml:space="preserve">Deen Dayal Nagar </t>
  </si>
  <si>
    <t>CW-AWC-45488-289779</t>
  </si>
  <si>
    <t>SANT KRUPA INSULATION</t>
  </si>
  <si>
    <t>DHIRAJ PATIL</t>
  </si>
  <si>
    <t>dhirajpatil7537@gmail.com</t>
  </si>
  <si>
    <t>27AMKPP0719K1ZQ</t>
  </si>
  <si>
    <t>CW-AWC-45482-270157</t>
  </si>
  <si>
    <t>S. V. S. JEWEL TECH - PROP. SHAMUGASUNDARAM S</t>
  </si>
  <si>
    <t>S SHANMUGASUNDARAM</t>
  </si>
  <si>
    <t>bhpps5376e@gmail.com</t>
  </si>
  <si>
    <t>33BHPPS5376E1ZX</t>
  </si>
  <si>
    <t>CW-AWC-45475-289689</t>
  </si>
  <si>
    <t>KS FOOD PRODUCTS</t>
  </si>
  <si>
    <t>KAVITA SINGH</t>
  </si>
  <si>
    <t>singh.jsp@rediffmail.com</t>
  </si>
  <si>
    <t>07AVEPS7015E1ZN</t>
  </si>
  <si>
    <t>nehru market</t>
  </si>
  <si>
    <t>CW-AWC-45465-289574</t>
  </si>
  <si>
    <t>BRKS &amp; ASSOCIATES</t>
  </si>
  <si>
    <t>B Rajeswara Rao</t>
  </si>
  <si>
    <t>rbangaru1@gmail.com</t>
  </si>
  <si>
    <t>29AAOFB0540N1Z5</t>
  </si>
  <si>
    <t>CW-AWC-45462-251544</t>
  </si>
  <si>
    <t>SRI MARUTHI INDUSTRIES</t>
  </si>
  <si>
    <t>srimaruthiindustries1975@gmail.com</t>
  </si>
  <si>
    <t>29ACFFS7883Q1ZV</t>
  </si>
  <si>
    <t>CW-AWC-45453-288658</t>
  </si>
  <si>
    <t>M R ENTERPRISES</t>
  </si>
  <si>
    <t>Ranjitha N</t>
  </si>
  <si>
    <t>mr6enterprises@gmail.com</t>
  </si>
  <si>
    <t>29CDLPR2480K1ZU</t>
  </si>
  <si>
    <t>BANGALORE - KANAKAPURA ROAD</t>
  </si>
  <si>
    <t>CW-AWC-45445-275300</t>
  </si>
  <si>
    <t>DEVENDRAKUMAR VALLABHDAS RATHOD</t>
  </si>
  <si>
    <t>smile.niravpatel2@gmail.com</t>
  </si>
  <si>
    <t>24CMEPR6196Q1Z3</t>
  </si>
  <si>
    <t>CW-AWC-45441-242114</t>
  </si>
  <si>
    <t>S M SURGICALS</t>
  </si>
  <si>
    <t>Manisha Abhijeet kulkarni</t>
  </si>
  <si>
    <t>smsurgicals16@gmail.com</t>
  </si>
  <si>
    <t>27AYFPK3414P1Z4</t>
  </si>
  <si>
    <t>CW-AWC-45431-288389</t>
  </si>
  <si>
    <t>DIVYA PRINTERS</t>
  </si>
  <si>
    <t>divyaprinters2014@rediffmail.com</t>
  </si>
  <si>
    <t>24AABPG7344L1ZQ</t>
  </si>
  <si>
    <t>CW-AWC-45424-140110</t>
  </si>
  <si>
    <t>WW GROUP UK</t>
  </si>
  <si>
    <t>Ganesan</t>
  </si>
  <si>
    <t>info@wwgroupuk.com</t>
  </si>
  <si>
    <t>33AGUPG3203D1ZV</t>
  </si>
  <si>
    <t>CW-AWC-45418-223423</t>
  </si>
  <si>
    <t>SANDAL SALES</t>
  </si>
  <si>
    <t>Sandal Sales</t>
  </si>
  <si>
    <t>sandalsales16@gmail.com</t>
  </si>
  <si>
    <t>24BVAPK4911L1ZO</t>
  </si>
  <si>
    <t>CW-AWC-45410-289256</t>
  </si>
  <si>
    <t>MEDI EQUIPMENTS</t>
  </si>
  <si>
    <t>ABHISHEK</t>
  </si>
  <si>
    <t>mediequipments@gmail.com</t>
  </si>
  <si>
    <t>09BCBPS7877M1ZL</t>
  </si>
  <si>
    <t>CW-AWC-45402-52744</t>
  </si>
  <si>
    <t>VAISH ENTERPRISES</t>
  </si>
  <si>
    <t>Divyank vaish</t>
  </si>
  <si>
    <t>ankitavaish180@gmail.com</t>
  </si>
  <si>
    <t>09ANIPV1488N1Z0</t>
  </si>
  <si>
    <t>CW-AWC-45376-1439</t>
  </si>
  <si>
    <t>DECORIUM</t>
  </si>
  <si>
    <t>ABHISHEK GUPTA</t>
  </si>
  <si>
    <t>decorium.in@gmail.com</t>
  </si>
  <si>
    <t>09AJOPG5720G1Z5</t>
  </si>
  <si>
    <t>CW-AWC-45337-1938</t>
  </si>
  <si>
    <t>VAISHNAVI JARI</t>
  </si>
  <si>
    <t>kapadiya dharmesh shailesh bhai</t>
  </si>
  <si>
    <t>vaishnavijari91@gmail.com</t>
  </si>
  <si>
    <t>24BUHPK5033R1Z8</t>
  </si>
  <si>
    <t>CW-AWC-45331-288846</t>
  </si>
  <si>
    <t>Coord Automation</t>
  </si>
  <si>
    <t>Sandeep Kaur</t>
  </si>
  <si>
    <t>info@coordautomation.com</t>
  </si>
  <si>
    <t>27DVJPK5615Q1ZU</t>
  </si>
  <si>
    <t>LARGE CORPORATE BRANCH</t>
  </si>
  <si>
    <t>CW-AWC-45320-286160</t>
  </si>
  <si>
    <t>MADHESH MARKETING</t>
  </si>
  <si>
    <t>SELVAKUMAR</t>
  </si>
  <si>
    <t>sselvakumar1984@gmail.com</t>
  </si>
  <si>
    <t>33BVYPS2483P1ZE</t>
  </si>
  <si>
    <t>Beema Nagar</t>
  </si>
  <si>
    <t>CW-AWC-45290-178674</t>
  </si>
  <si>
    <t>SOHAL ENTERPRISES</t>
  </si>
  <si>
    <t>Yadvinder SIngh Sohal</t>
  </si>
  <si>
    <t>sohalenterprises@gmail.com</t>
  </si>
  <si>
    <t>06BFIPS8270Q1ZH</t>
  </si>
  <si>
    <t>SAINIK COLONY,SECTOR 4</t>
  </si>
  <si>
    <t>CW-AWC-45288-275634</t>
  </si>
  <si>
    <t>ANJALI ELECTRICALS</t>
  </si>
  <si>
    <t>ANJANABEN MAHENDRABHAI PATEL</t>
  </si>
  <si>
    <t>anjalielectrical81@gmail.com</t>
  </si>
  <si>
    <t>24DDPPP4747G1Z4</t>
  </si>
  <si>
    <t>CW-AWC-45279-279234</t>
  </si>
  <si>
    <t>H A ENTERPRISES</t>
  </si>
  <si>
    <t>Hariom aggarwal</t>
  </si>
  <si>
    <t>jonty96aggarwal@gmail.com</t>
  </si>
  <si>
    <t>07ABZPA7183J1Z1</t>
  </si>
  <si>
    <t>CW-AWC-45263-288581</t>
  </si>
  <si>
    <t>ROHIT AGENCIES</t>
  </si>
  <si>
    <t>ROHIT KUMAR</t>
  </si>
  <si>
    <t>itrbnl32@gmail.com</t>
  </si>
  <si>
    <t>03DESPK0296H1ZA</t>
  </si>
  <si>
    <t>Barnala</t>
  </si>
  <si>
    <t>CW-AWC-45259-189374</t>
  </si>
  <si>
    <t>MAHALAKSHMI PACKAGING</t>
  </si>
  <si>
    <t>shivarajintax@gmail.com</t>
  </si>
  <si>
    <t>29BFOPB3073G1ZE</t>
  </si>
  <si>
    <t>CW-AWC-45233-286402</t>
  </si>
  <si>
    <t>M V PATEL</t>
  </si>
  <si>
    <t>Atulbhai vagadiya</t>
  </si>
  <si>
    <t>atulv825@gmail.com</t>
  </si>
  <si>
    <t>24ABDFM1477F1ZG</t>
  </si>
  <si>
    <t>CW-AWC-45204-219007</t>
  </si>
  <si>
    <t>S K S PICODING &amp; DRIMMER</t>
  </si>
  <si>
    <t>Selvaraj</t>
  </si>
  <si>
    <t>selvarajb40@gmail.com</t>
  </si>
  <si>
    <t>33CGPPS0365B1ZH</t>
  </si>
  <si>
    <t>Thirumuruganpoondi</t>
  </si>
  <si>
    <t>CW-AWC-45188</t>
  </si>
  <si>
    <t>SRI VENKAT NARASIMHA ENGINEERING WORKS PEBB</t>
  </si>
  <si>
    <t>MEDA VENKATANARASIMHA RAO</t>
  </si>
  <si>
    <t>meda.vnr@gmail.com</t>
  </si>
  <si>
    <t>36AKEPR5856K1ZJ</t>
  </si>
  <si>
    <t>WANAPARTHY</t>
  </si>
  <si>
    <t>Wanaparthy</t>
  </si>
  <si>
    <t>CW-AWC-45172</t>
  </si>
  <si>
    <t>MAGNUM MARKETING SERVICES</t>
  </si>
  <si>
    <t>Jimit desai</t>
  </si>
  <si>
    <t>magnum.jimit@gmail.com</t>
  </si>
  <si>
    <t>24BQRPD7753B1ZV</t>
  </si>
  <si>
    <t>CW-AWC-45169</t>
  </si>
  <si>
    <t>SAGAR PLASTICULTURE</t>
  </si>
  <si>
    <t>RAJESH PATEL</t>
  </si>
  <si>
    <t>sagarplasticulture@gmail.com</t>
  </si>
  <si>
    <t>24ACUFS9103L1ZJ</t>
  </si>
  <si>
    <t>CW-AWC-45166</t>
  </si>
  <si>
    <t>SHYAMA CONSTRUCTION</t>
  </si>
  <si>
    <t>Abhishek Kumar</t>
  </si>
  <si>
    <t>abhishek3860@gmail.com</t>
  </si>
  <si>
    <t>10AHNPA1570D1Z4</t>
  </si>
  <si>
    <t>CW-AWC-45148</t>
  </si>
  <si>
    <t>NILESH CONSTRUCTION COMPANY</t>
  </si>
  <si>
    <t>MEENA KUMARI</t>
  </si>
  <si>
    <t>NILESHCOMPANY86@GMAIL.COM</t>
  </si>
  <si>
    <t>06FDKPK2896C1ZC</t>
  </si>
  <si>
    <t>Karnal</t>
  </si>
  <si>
    <t>CW-AWC-45120</t>
  </si>
  <si>
    <t>PRINCE CREATIONS</t>
  </si>
  <si>
    <t>GAURI RAMLAL CHOUDHARY</t>
  </si>
  <si>
    <t>ravina4488@gmail.com</t>
  </si>
  <si>
    <t>27AFIPC1631A1Z8</t>
  </si>
  <si>
    <t>CW-AWC-45093</t>
  </si>
  <si>
    <t>HAMAD FABRICS</t>
  </si>
  <si>
    <t>Abdul qadir</t>
  </si>
  <si>
    <t>abqadir14@gmail.com</t>
  </si>
  <si>
    <t>07AAKPQ5943N1ZY</t>
  </si>
  <si>
    <t>Dilshad garden</t>
  </si>
  <si>
    <t>CW-AWC-45091</t>
  </si>
  <si>
    <t>SHREE MAHALAXMI SALES</t>
  </si>
  <si>
    <t>Rakesh Verma</t>
  </si>
  <si>
    <t>rakeshverma2104@gmail.com</t>
  </si>
  <si>
    <t>08AKAPV0003G1ZM</t>
  </si>
  <si>
    <t>CW-AWC-45087</t>
  </si>
  <si>
    <t>SHRI YASHODHAN KRUSHI SEVA KEN</t>
  </si>
  <si>
    <t>KIRAN VIJAY PATIL</t>
  </si>
  <si>
    <t>yashodhanksk@gmail.com</t>
  </si>
  <si>
    <t>27AYCPP8083G1Z2</t>
  </si>
  <si>
    <t>CW-AWC-45063</t>
  </si>
  <si>
    <t>TRIBHUVAN METALS</t>
  </si>
  <si>
    <t>BHARAT S BATRA</t>
  </si>
  <si>
    <t>batra.bharat@gmail.com</t>
  </si>
  <si>
    <t>24AKDPB9982F1Z5</t>
  </si>
  <si>
    <t>JAMNAGAR</t>
  </si>
  <si>
    <t>Jamnagar</t>
  </si>
  <si>
    <t>CW-AWC-45051</t>
  </si>
  <si>
    <t>Kuwarika Stationary and Xerox</t>
  </si>
  <si>
    <t>Vijaya Nandkumar Gomale</t>
  </si>
  <si>
    <t>nandkumargomale01@gmail.com</t>
  </si>
  <si>
    <t>27BJMPG9315G1Z1</t>
  </si>
  <si>
    <t>CW-AWC-45041</t>
  </si>
  <si>
    <t>Sri Paper Combo Products</t>
  </si>
  <si>
    <t>Tekumalla mounika</t>
  </si>
  <si>
    <t>sripaper2017@gmail.com</t>
  </si>
  <si>
    <t>36CYJPM3630B1ZO</t>
  </si>
  <si>
    <t>CW-AWC-45038</t>
  </si>
  <si>
    <t>VIPUL CRAFTS</t>
  </si>
  <si>
    <t>vipulbhatia</t>
  </si>
  <si>
    <t>vipulcrafts810@gmail.com</t>
  </si>
  <si>
    <t>09CMKPB3893E1ZW</t>
  </si>
  <si>
    <t>CW-AWC-45031</t>
  </si>
  <si>
    <t>GALAXY INTERNATIONAL</t>
  </si>
  <si>
    <t>MANGESH SARODE</t>
  </si>
  <si>
    <t>sarode9mangesh@gmail.com</t>
  </si>
  <si>
    <t>27AALFG1795R1ZG</t>
  </si>
  <si>
    <t>SANPADA</t>
  </si>
  <si>
    <t>CW-AWC-44999</t>
  </si>
  <si>
    <t>AARISH TEXTILE</t>
  </si>
  <si>
    <t>MUBARIK</t>
  </si>
  <si>
    <t>MUBARIKKHAN3095@GMAIL.COM</t>
  </si>
  <si>
    <t>06CQFPM6850F1ZR</t>
  </si>
  <si>
    <t>CW-AWC-44986</t>
  </si>
  <si>
    <t>MAHAWAR DEPARTMENTAL STORE</t>
  </si>
  <si>
    <t>UDIT GUPTA</t>
  </si>
  <si>
    <t>gupta.rahul21@rediffmail.com</t>
  </si>
  <si>
    <t>05AVQPG7424B1ZS</t>
  </si>
  <si>
    <t>PATEL NAGAR</t>
  </si>
  <si>
    <t>CW-AWC-44972</t>
  </si>
  <si>
    <t>ARBUDA ELECTRICALS</t>
  </si>
  <si>
    <t>bharat@arbudaelectricals.com</t>
  </si>
  <si>
    <t>24AQNPC9720G1ZW</t>
  </si>
  <si>
    <t>CW-AWC-44962</t>
  </si>
  <si>
    <t>Aum Export</t>
  </si>
  <si>
    <t>Amitkumar Devrajbhai Gujarati</t>
  </si>
  <si>
    <t>gujratiad@icloud.com</t>
  </si>
  <si>
    <t>24AFNPG7240Q1ZZ</t>
  </si>
  <si>
    <t>CW-AWC-44925</t>
  </si>
  <si>
    <t>MARUTI SALES</t>
  </si>
  <si>
    <t>mauti sales</t>
  </si>
  <si>
    <t>yashraj9122912323@gmail.com</t>
  </si>
  <si>
    <t>10BGGPS2868K1Z4</t>
  </si>
  <si>
    <t>CW-AWC-44906</t>
  </si>
  <si>
    <t>MEHA INTERNATIONAL</t>
  </si>
  <si>
    <t>nachimuthu v</t>
  </si>
  <si>
    <t>mehainternational@gmail.com</t>
  </si>
  <si>
    <t>33ADMPN1780F1ZK</t>
  </si>
  <si>
    <t>CW-AWC-44905</t>
  </si>
  <si>
    <t>YASH KIRTI DEVELOPER AND CONTRACTOR</t>
  </si>
  <si>
    <t>AKASH JANARDAN BORKAR</t>
  </si>
  <si>
    <t>akash.borkar100@gmail.com</t>
  </si>
  <si>
    <t>27BFQPB5000P1ZA</t>
  </si>
  <si>
    <t>CW-AWC-44891</t>
  </si>
  <si>
    <t>CITYCRAFTS</t>
  </si>
  <si>
    <t>Sumit Malhotra</t>
  </si>
  <si>
    <t>citycrafts@gmail.com</t>
  </si>
  <si>
    <t>07AAQPM0114M1ZL</t>
  </si>
  <si>
    <t>CW-AWC-44889</t>
  </si>
  <si>
    <t>ANKIT APPARELS</t>
  </si>
  <si>
    <t>sonyrahate10@gmail.com</t>
  </si>
  <si>
    <t>27AGQPG5064J1Z0</t>
  </si>
  <si>
    <t>CW-AWC-44886</t>
  </si>
  <si>
    <t>BALRAJ PAPERS</t>
  </si>
  <si>
    <t>BALRAJ SINGH</t>
  </si>
  <si>
    <t>manon_manon@rediffmail.com</t>
  </si>
  <si>
    <t>03FPSPS9324M1ZZ</t>
  </si>
  <si>
    <t>Ranjit Avenue</t>
  </si>
  <si>
    <t>Amritsar</t>
  </si>
  <si>
    <t>CW-AWC-44868</t>
  </si>
  <si>
    <t>Mr. SABINDRA KUMAR GUPTA</t>
  </si>
  <si>
    <t>Sabindra Kumar Gupta</t>
  </si>
  <si>
    <t>sabindragupta1973@gmail.com</t>
  </si>
  <si>
    <t>20ARPPG8061R1Z9</t>
  </si>
  <si>
    <t>Sec-IX</t>
  </si>
  <si>
    <t>Bokaro</t>
  </si>
  <si>
    <t>CW-AWC-44841</t>
  </si>
  <si>
    <t>SHREE DURGA BHAVANI ENTERPRISES</t>
  </si>
  <si>
    <t>B NIKHILA</t>
  </si>
  <si>
    <t>SANJAYBSKLM@gmail.com</t>
  </si>
  <si>
    <t>29BKAPN0451R1ZQ</t>
  </si>
  <si>
    <t>CW-AWC-44832</t>
  </si>
  <si>
    <t>NEW STAR GARMENT</t>
  </si>
  <si>
    <t>Ikram shaikh</t>
  </si>
  <si>
    <t>ikraamshaikh123@gmail.com</t>
  </si>
  <si>
    <t>24CQYPS4715G1ZA</t>
  </si>
  <si>
    <t>CW-AWC-44809</t>
  </si>
  <si>
    <t>D FAB TEXTILES</t>
  </si>
  <si>
    <t>DEEP PUROHIT</t>
  </si>
  <si>
    <t>deeppurohit99@gmail.com</t>
  </si>
  <si>
    <t>27BBDPP1128B1Z5</t>
  </si>
  <si>
    <t>MUMBAI-KALBADEVI ROAD</t>
  </si>
  <si>
    <t>CW-AWC-44798</t>
  </si>
  <si>
    <t>SMS ENTERPRISES</t>
  </si>
  <si>
    <t>SANJIV MISHRA</t>
  </si>
  <si>
    <t>smsenterprises77@gmail.com</t>
  </si>
  <si>
    <t>07AMCPM1155C1ZK</t>
  </si>
  <si>
    <t>Rajendra Place Branch</t>
  </si>
  <si>
    <t>CW-AWC-44781</t>
  </si>
  <si>
    <t>S.S ENTERPRISES</t>
  </si>
  <si>
    <t>SEEMA DEVI</t>
  </si>
  <si>
    <t>VSBD1993@GMAIL.COM</t>
  </si>
  <si>
    <t>06CXYPD8096G1ZR</t>
  </si>
  <si>
    <t>CW-AWC-44754</t>
  </si>
  <si>
    <t>SANIA CONSTRUCTIONS AND ENGINEERING SERVICES</t>
  </si>
  <si>
    <t>MURTUZA SAB</t>
  </si>
  <si>
    <t>newmurtuzagvt@gmail.com</t>
  </si>
  <si>
    <t>29CJGPS2852D1Z0</t>
  </si>
  <si>
    <t>CW-AWC-44741</t>
  </si>
  <si>
    <t>FARHAN ARSH TEXTILE</t>
  </si>
  <si>
    <t>TASEEM</t>
  </si>
  <si>
    <t>FARHANARSH2@GMAIL.COM</t>
  </si>
  <si>
    <t>06AYEPT7106J1Z7</t>
  </si>
  <si>
    <t>CW-AWC-44686</t>
  </si>
  <si>
    <t>Mr. DIVYARAJ PRAVINSINH JHALA</t>
  </si>
  <si>
    <t>DIVYARAJ JHALA</t>
  </si>
  <si>
    <t>alcoveecommerce@gmail.com</t>
  </si>
  <si>
    <t>24ARMPJ6692C1ZN</t>
  </si>
  <si>
    <t>GSEB</t>
  </si>
  <si>
    <t>Gandhinagar</t>
  </si>
  <si>
    <t>CW-AWC-44681</t>
  </si>
  <si>
    <t>QUICK OFFICE BUSINESS SERVICES</t>
  </si>
  <si>
    <t>Anil Dev</t>
  </si>
  <si>
    <t>anil.dev@gmail.com</t>
  </si>
  <si>
    <t>29AAAFQ4508M1ZY</t>
  </si>
  <si>
    <t>CW-AWC-44679</t>
  </si>
  <si>
    <t>EXIND FABRIC (OPC) PRIVATE LIMITED</t>
  </si>
  <si>
    <t>EXIND FABRIC OPC PVT LTD</t>
  </si>
  <si>
    <t>sikka498@gmail.com</t>
  </si>
  <si>
    <t>06AAECE6328E1ZV</t>
  </si>
  <si>
    <t>CW-AWC-44657</t>
  </si>
  <si>
    <t>SHREE RAM CHEMIST AND GENERAL STORES</t>
  </si>
  <si>
    <t>VIKRAM BALASAHEB GHORPADE</t>
  </si>
  <si>
    <t>shreeram4med@gmail.com</t>
  </si>
  <si>
    <t>27AQMPG6614J2ZK</t>
  </si>
  <si>
    <t>CW-AWC-44639</t>
  </si>
  <si>
    <t>HYDROPONIC RESEARCH &amp; DEVELOPMENT CENTRE</t>
  </si>
  <si>
    <t>Bhagwat Dashrath Nehe</t>
  </si>
  <si>
    <t>hydroponic.rdc@gmail.com</t>
  </si>
  <si>
    <t>27ADRPN7499J1ZF</t>
  </si>
  <si>
    <t>CW-AWC-44632</t>
  </si>
  <si>
    <t>TRADELAB SOFTWARE PRIVATE LIMITED</t>
  </si>
  <si>
    <t>BIPLAB SINHA</t>
  </si>
  <si>
    <t>info@tradelab.in</t>
  </si>
  <si>
    <t>19AAECT3526F1ZD</t>
  </si>
  <si>
    <t>CW-AWC-44623</t>
  </si>
  <si>
    <t>SINGH MOBILE WORLD</t>
  </si>
  <si>
    <t>GAURAV</t>
  </si>
  <si>
    <t>gauravkathuria405@gmail.com</t>
  </si>
  <si>
    <t>03BQCPG2131B1ZX</t>
  </si>
  <si>
    <t>Doaba College</t>
  </si>
  <si>
    <t>Jalandhar</t>
  </si>
  <si>
    <t>CW-AWC-44620</t>
  </si>
  <si>
    <t>SRI CHENNAI TUBES</t>
  </si>
  <si>
    <t>sri chennai tubes</t>
  </si>
  <si>
    <t>srichennaitubes@gmail.com</t>
  </si>
  <si>
    <t>33CVZPK4753N1ZN</t>
  </si>
  <si>
    <t>SME KILPAUK</t>
  </si>
  <si>
    <t>CW-AWC-44612</t>
  </si>
  <si>
    <t>P SRI BALA KRISHNA</t>
  </si>
  <si>
    <t>SRI BALAKRISHNA PULAGAM</t>
  </si>
  <si>
    <t>pbalu687@gmail.com</t>
  </si>
  <si>
    <t>36ASOPP0092K1Z9</t>
  </si>
  <si>
    <t>HIMAYATNAGAR</t>
  </si>
  <si>
    <t>CW-AWC-44584</t>
  </si>
  <si>
    <t>RAJ ENTERPRISES PRO. AMARJEET VERMA</t>
  </si>
  <si>
    <t>amarjeet verma</t>
  </si>
  <si>
    <t>amarjeetukk@gmail.com</t>
  </si>
  <si>
    <t>10AGIPV4238P2ZX</t>
  </si>
  <si>
    <t>CW-AWC-44583</t>
  </si>
  <si>
    <t>VIJAY INDUSTRIES</t>
  </si>
  <si>
    <t>Vijay Kumar h v</t>
  </si>
  <si>
    <t>deepu.8051@gmail.com</t>
  </si>
  <si>
    <t>29AFLPV3649E1ZW</t>
  </si>
  <si>
    <t>CW-AWC-44582</t>
  </si>
  <si>
    <t>VIJAY TRADERS</t>
  </si>
  <si>
    <t>VIJAY GUPTA</t>
  </si>
  <si>
    <t>GUPTAVIJAY82183@GMAIL.COM</t>
  </si>
  <si>
    <t>03AKPPG5183P1ZM</t>
  </si>
  <si>
    <t>Sunder Nagar</t>
  </si>
  <si>
    <t>CW-AWC-44569</t>
  </si>
  <si>
    <t>VETTRI MURUGAN TYRES</t>
  </si>
  <si>
    <t>Vettrimurugan Tyres</t>
  </si>
  <si>
    <t>vettrimurugantyres@gmail.com</t>
  </si>
  <si>
    <t>33CNLPS4120F2Z4</t>
  </si>
  <si>
    <t>CW-AWC-44566</t>
  </si>
  <si>
    <t>GOSWAMI FABRICATION</t>
  </si>
  <si>
    <t>Sudama Giri</t>
  </si>
  <si>
    <t>goswamifabrication@gmail.com</t>
  </si>
  <si>
    <t>25AMTPG0583D1Z3</t>
  </si>
  <si>
    <t>Daman</t>
  </si>
  <si>
    <t>Daman and Diu</t>
  </si>
  <si>
    <t>CW-AWC-44540</t>
  </si>
  <si>
    <t>DVISION ELECTRONICS</t>
  </si>
  <si>
    <t>dalsukhbhai dhameliya</t>
  </si>
  <si>
    <t>dvisionelectronics25@gmail.com</t>
  </si>
  <si>
    <t>24CFKPD6682J1Z5</t>
  </si>
  <si>
    <t>CW-AWC-44537</t>
  </si>
  <si>
    <t>PRECISION MOULD TECHNOLOGY</t>
  </si>
  <si>
    <t>LOKESH</t>
  </si>
  <si>
    <t>precisionmouldtechnology@gmail.com</t>
  </si>
  <si>
    <t>29AAQFP9698F1Z5</t>
  </si>
  <si>
    <t>CW-AWC-44496</t>
  </si>
  <si>
    <t>UNI SOLUTIONS BANGALORE PRIVATE LIMITED</t>
  </si>
  <si>
    <t>Kiran Upadhya</t>
  </si>
  <si>
    <t>kupadhya@gmail.com</t>
  </si>
  <si>
    <t>29AAACU8870H1ZU</t>
  </si>
  <si>
    <t>CW-AWC-44486</t>
  </si>
  <si>
    <t>SHREE POWER TOOLS</t>
  </si>
  <si>
    <t>Satish MG</t>
  </si>
  <si>
    <t>shreepowertools007@gmail.com</t>
  </si>
  <si>
    <t>29AUDPG6079N1ZZ</t>
  </si>
  <si>
    <t>CW-AWC-44480</t>
  </si>
  <si>
    <t>BHAUSAHEB RAKHMA ERANDE</t>
  </si>
  <si>
    <t>BHAUSAHAEB RAKHAMA ERANDE</t>
  </si>
  <si>
    <t>adarshnotebookudyog@gmail.com</t>
  </si>
  <si>
    <t>27AABPE1352L1ZY</t>
  </si>
  <si>
    <t>Sangamner</t>
  </si>
  <si>
    <t>CW-AWC-44479</t>
  </si>
  <si>
    <t>SHRI GANESH PERFUME</t>
  </si>
  <si>
    <t>NAVRATANMAL B BETALA</t>
  </si>
  <si>
    <t>shriganeshperfume@gmail.com</t>
  </si>
  <si>
    <t>24ADLPB1922E1Z6</t>
  </si>
  <si>
    <t>CW-AWC-44473</t>
  </si>
  <si>
    <t>JAY AASHAPURA ENTERPRISES</t>
  </si>
  <si>
    <t>Chandanmal Mutha</t>
  </si>
  <si>
    <t>mutha.kunal@gmail.com</t>
  </si>
  <si>
    <t>27AJLPM5794K1ZD</t>
  </si>
  <si>
    <t>CW-AWC-44470</t>
  </si>
  <si>
    <t>SHREE FURNITURE ELECTRONICS</t>
  </si>
  <si>
    <t>Chandrakant Aherkar</t>
  </si>
  <si>
    <t>chandrakantaherkar@gmail.com</t>
  </si>
  <si>
    <t>27AFBPA3288G1ZO</t>
  </si>
  <si>
    <t>Boripardhi</t>
  </si>
  <si>
    <t>CW-AWC-44454</t>
  </si>
  <si>
    <t>SHREE RADHE CREATION</t>
  </si>
  <si>
    <t>bharatbhai ramjibhai khunt</t>
  </si>
  <si>
    <t>Bharatkhunt123456@gmail.com</t>
  </si>
  <si>
    <t>24BZYPK1705N1ZU</t>
  </si>
  <si>
    <t>CW-AWC-44446</t>
  </si>
  <si>
    <t>PACIFIC INFOTECH</t>
  </si>
  <si>
    <t>DINESH K N</t>
  </si>
  <si>
    <t>pacificinfotech100@gmail.com</t>
  </si>
  <si>
    <t>29ATGPN1786M1ZX</t>
  </si>
  <si>
    <t>CW-ATL-12789</t>
  </si>
  <si>
    <t>LAXMI HARDWARE AND</t>
  </si>
  <si>
    <t>RAMESH KUMAR SIRVI</t>
  </si>
  <si>
    <t>laxmihardware2007@yahoo.com</t>
  </si>
  <si>
    <t>29BCAPS6674R1ZH</t>
  </si>
  <si>
    <t>Term Loan - (Existing Business) V.2</t>
  </si>
  <si>
    <t>CW-AWC-44404</t>
  </si>
  <si>
    <t>POLLUX HEALTHWORLD PRIVATE LIMITED</t>
  </si>
  <si>
    <t>Amit Vikram</t>
  </si>
  <si>
    <t>amit@gymvitals.io</t>
  </si>
  <si>
    <t>06AAJCP5520C1ZR</t>
  </si>
  <si>
    <t>Sec-8</t>
  </si>
  <si>
    <t>Panchkula</t>
  </si>
  <si>
    <t>CW-AWC-44397</t>
  </si>
  <si>
    <t>AMIT AUTO PARTS</t>
  </si>
  <si>
    <t>AMIT KUMAR DUGAR</t>
  </si>
  <si>
    <t>sharmarahul9375@gmail.com</t>
  </si>
  <si>
    <t>24AGIPD2432M1ZL</t>
  </si>
  <si>
    <t>CW-AWC-44379</t>
  </si>
  <si>
    <t>MANGALA DAIRY &amp; AGRO FOODS</t>
  </si>
  <si>
    <t>Deepak Sathya</t>
  </si>
  <si>
    <t>mangaladairyfoods@gmail.com</t>
  </si>
  <si>
    <t>29ABHFM9298G1ZH</t>
  </si>
  <si>
    <t>MYSORE-YADAVAGIRI</t>
  </si>
  <si>
    <t>CW-AWC-44362</t>
  </si>
  <si>
    <t>MAHADEV TELECOM</t>
  </si>
  <si>
    <t>sharwan kumar choudhary</t>
  </si>
  <si>
    <t>sharwan4742@gmail.com</t>
  </si>
  <si>
    <t>08AVWPC0678H1Z6</t>
  </si>
  <si>
    <t>CW-AWC-44318</t>
  </si>
  <si>
    <t>AGARWAL ENTERPRISES</t>
  </si>
  <si>
    <t>RAHUL AGARWAL</t>
  </si>
  <si>
    <t>info@agarwalenterprises.in</t>
  </si>
  <si>
    <t>05AJWPA8585D1ZW</t>
  </si>
  <si>
    <t>DEHRADUN</t>
  </si>
  <si>
    <t>CW-AWC-44311</t>
  </si>
  <si>
    <t>RAJA &amp; CO</t>
  </si>
  <si>
    <t>Arya Bhattacharya</t>
  </si>
  <si>
    <t>rglogisticsindia@gmail.com</t>
  </si>
  <si>
    <t>19AFTPB8929B1Z6</t>
  </si>
  <si>
    <t>KALIGHAT</t>
  </si>
  <si>
    <t>CW-AWC-44301</t>
  </si>
  <si>
    <t>SAIRO</t>
  </si>
  <si>
    <t>Gandhimathi</t>
  </si>
  <si>
    <t>gandhimathijothiraman@gmail.com</t>
  </si>
  <si>
    <t>33AKQPG1836L1ZY</t>
  </si>
  <si>
    <t xml:space="preserve">Race Course </t>
  </si>
  <si>
    <t>CW-AWC-44300</t>
  </si>
  <si>
    <t>Shanthi Logistic Services</t>
  </si>
  <si>
    <t>shanthilogistics@gmail.com</t>
  </si>
  <si>
    <t>33ACZFS8104J1ZK</t>
  </si>
  <si>
    <t>MYLAPORE</t>
  </si>
  <si>
    <t>CW-AWC-44281</t>
  </si>
  <si>
    <t>GURUKRUPA JARI</t>
  </si>
  <si>
    <t>Pankaj Laljibhai Desai</t>
  </si>
  <si>
    <t>pankaj5130@gmail.com</t>
  </si>
  <si>
    <t>24BTGPK1816A1ZB</t>
  </si>
  <si>
    <t>CW-AWC-44275</t>
  </si>
  <si>
    <t>GURUKRUPA THREAD</t>
  </si>
  <si>
    <t>24AMRPD8659B1ZX</t>
  </si>
  <si>
    <t>CW-AWC-44258</t>
  </si>
  <si>
    <t>TUSHA MOTORS</t>
  </si>
  <si>
    <t>Kumari Rekha M</t>
  </si>
  <si>
    <t>tushamotors@gmail.com</t>
  </si>
  <si>
    <t>29AXMPK4022F1ZI</t>
  </si>
  <si>
    <t>CW-AWC-44247</t>
  </si>
  <si>
    <t>MRIGWANI COMMUNICATION</t>
  </si>
  <si>
    <t>Sunny Mrigwani</t>
  </si>
  <si>
    <t>mrigwanicommunication@gmail.com</t>
  </si>
  <si>
    <t>10BDBPM9135K1ZN</t>
  </si>
  <si>
    <t>Gopalganj</t>
  </si>
  <si>
    <t>CW-AWC-44243</t>
  </si>
  <si>
    <t>UNNIX HOME APPLIANCES -PROP- JAYAKUMAR PILLAI</t>
  </si>
  <si>
    <t>Jayakumar A Kannu Pillai</t>
  </si>
  <si>
    <t>jkpillai725@gmail.com</t>
  </si>
  <si>
    <t>27AFXPP2177B1Z3</t>
  </si>
  <si>
    <t>DAHISAR</t>
  </si>
  <si>
    <t>CW-AWC-44241</t>
  </si>
  <si>
    <t>S.V.POLYMERS INDUSTRIES</t>
  </si>
  <si>
    <t>Vijay Kumar</t>
  </si>
  <si>
    <t>svpolymerindustriesacts@gmail.com</t>
  </si>
  <si>
    <t>03AATPK0798G1ZF</t>
  </si>
  <si>
    <t>CW-AWC-44232</t>
  </si>
  <si>
    <t>CHETAN MADHUKAR SURADKAR</t>
  </si>
  <si>
    <t>Chetan madhukar suradkar</t>
  </si>
  <si>
    <t>chetansuradkar24@gmail.com</t>
  </si>
  <si>
    <t>27BVZPS9131D1ZW</t>
  </si>
  <si>
    <t>CW-AWC-44228</t>
  </si>
  <si>
    <t>LAKSHMI NARASIMHA TRADERS</t>
  </si>
  <si>
    <t>Saritha V</t>
  </si>
  <si>
    <t>vblkumar@gmail.com</t>
  </si>
  <si>
    <t>33ECUPS2048C1ZG</t>
  </si>
  <si>
    <t>Villivakkam</t>
  </si>
  <si>
    <t>CW-AWC-44221</t>
  </si>
  <si>
    <t>HARI HOME APPLIANCES</t>
  </si>
  <si>
    <t>Umamaheshwari K</t>
  </si>
  <si>
    <t>vkandaswamy133@gmail.com</t>
  </si>
  <si>
    <t>29ADYPU0493Q1Z3</t>
  </si>
  <si>
    <t>Arsikere</t>
  </si>
  <si>
    <t>CW-AWC-44220</t>
  </si>
  <si>
    <t>RUPESH ELECTRONICS</t>
  </si>
  <si>
    <t>Rupesh Electronics</t>
  </si>
  <si>
    <t>mrrupeshkumar000@gmail.com</t>
  </si>
  <si>
    <t>10ASLPK5217E1Z7</t>
  </si>
  <si>
    <t>CW-AWC-44201</t>
  </si>
  <si>
    <t>BLUE PROTECTIVE GEAR</t>
  </si>
  <si>
    <t>Blue Protective Gear</t>
  </si>
  <si>
    <t>blueprogear@live.com</t>
  </si>
  <si>
    <t>24AANFB6275D1ZH</t>
  </si>
  <si>
    <t>CW-AWC-44187</t>
  </si>
  <si>
    <t>P.K.CUTTING TECH PRIVATE LIMITED</t>
  </si>
  <si>
    <t>P K Cutting Tech Pvt Ltd</t>
  </si>
  <si>
    <t>pkcuttingtech@gmail.com</t>
  </si>
  <si>
    <t>33AAFCP0073Q2Z6</t>
  </si>
  <si>
    <t>Anna Nagar</t>
  </si>
  <si>
    <t>CW-AWC-44163</t>
  </si>
  <si>
    <t>KHEMCHAND MALCHAND</t>
  </si>
  <si>
    <t>Bhawana Jain</t>
  </si>
  <si>
    <t>kmjshg@gmail.com</t>
  </si>
  <si>
    <t>17ASZPD4742K1Z5</t>
  </si>
  <si>
    <t>SHILLONG</t>
  </si>
  <si>
    <t>Shillong</t>
  </si>
  <si>
    <t>Meghalaya</t>
  </si>
  <si>
    <t>CW-AWC-44133</t>
  </si>
  <si>
    <t>HINDUSTHAN ENTERPRISES</t>
  </si>
  <si>
    <t>hindustan.he@gmail.com</t>
  </si>
  <si>
    <t>33AAHFH7507G1ZJ</t>
  </si>
  <si>
    <t>Sedhuvalai</t>
  </si>
  <si>
    <t>Vellore</t>
  </si>
  <si>
    <t>CW-AWC-44111</t>
  </si>
  <si>
    <t>HASHTAG PRODUCTIONS PRIVATE LIMITED</t>
  </si>
  <si>
    <t>SANJAY SHARMA</t>
  </si>
  <si>
    <t>reports.sanjaypepl@GMAIL.COM</t>
  </si>
  <si>
    <t>07AADCH8034K1ZF</t>
  </si>
  <si>
    <t>Model Town</t>
  </si>
  <si>
    <t>CW-AWC-44108</t>
  </si>
  <si>
    <t>SHLOK CREATIONS</t>
  </si>
  <si>
    <t>Anil Kumar Jaiswal</t>
  </si>
  <si>
    <t>shlokcreations20@gmail.com</t>
  </si>
  <si>
    <t>09AFKPJ1220N1ZD</t>
  </si>
  <si>
    <t>BHADOHI</t>
  </si>
  <si>
    <t>Bhadohi</t>
  </si>
  <si>
    <t>CW-AWC-44032</t>
  </si>
  <si>
    <t>J B FASHION</t>
  </si>
  <si>
    <t>BHAVESH VALLABHBHAI MAYANI</t>
  </si>
  <si>
    <t>bvmayani1986@gmail.com</t>
  </si>
  <si>
    <t>24AOSPM3309J1ZP</t>
  </si>
  <si>
    <t>CW-AWC-44021</t>
  </si>
  <si>
    <t>ANITA COOL TRADERS</t>
  </si>
  <si>
    <t>BHARAT SHARMA</t>
  </si>
  <si>
    <t>act15864@gmail.com</t>
  </si>
  <si>
    <t>09COTPS2425G2ZF</t>
  </si>
  <si>
    <t>CW-AWC-44008</t>
  </si>
  <si>
    <t>BB TIN DECORATORS</t>
  </si>
  <si>
    <t>Ankit Bansal</t>
  </si>
  <si>
    <t>bbtd.delhi@outlook.com</t>
  </si>
  <si>
    <t>07ASTPB9586B1ZD</t>
  </si>
  <si>
    <t>CW-AWC-43994</t>
  </si>
  <si>
    <t>PIYUSHKUMAR DHIRAJLAL GAJERA</t>
  </si>
  <si>
    <t>PIYUSH D GAJERA</t>
  </si>
  <si>
    <t>piyushgajera2727@gmail.com</t>
  </si>
  <si>
    <t>24AJGPG8611E1ZL</t>
  </si>
  <si>
    <t>CW-AWC-43991</t>
  </si>
  <si>
    <t>PORT MEXICO</t>
  </si>
  <si>
    <t>SESHADRI KOTHA</t>
  </si>
  <si>
    <t>sesatri1971@gmail.com</t>
  </si>
  <si>
    <t>29AMWPK8062A1ZO</t>
  </si>
  <si>
    <t>CW-AWC-43983</t>
  </si>
  <si>
    <t>VIJAY LAXMI ELECTRICAL &amp; HARDWARE</t>
  </si>
  <si>
    <t>PRAKASH CHANDRA CHODHARY</t>
  </si>
  <si>
    <t>VIJAYLAXMINALAGARH@GMAIL.COM</t>
  </si>
  <si>
    <t>02ALHPC3116D2Z1</t>
  </si>
  <si>
    <t>CW-AWC-43972</t>
  </si>
  <si>
    <t>SPK GARMENTS</t>
  </si>
  <si>
    <t>MUTHUKUMAR</t>
  </si>
  <si>
    <t>muthusdps@gmail.com</t>
  </si>
  <si>
    <t>33AOQPM3660L1ZI</t>
  </si>
  <si>
    <t>CW-AWC-43961</t>
  </si>
  <si>
    <t>PADMA AROMATICS AND CHEMICALS</t>
  </si>
  <si>
    <t>SANDIPKUMAR ARVINDKUMAR KOTHARI</t>
  </si>
  <si>
    <t>sandip@devadiya.com</t>
  </si>
  <si>
    <t>24AFBPS1717E1ZU</t>
  </si>
  <si>
    <t>Thaltej</t>
  </si>
  <si>
    <t>CW-AWC-43951</t>
  </si>
  <si>
    <t>SSP MARKETING INC</t>
  </si>
  <si>
    <t>Kamala M K</t>
  </si>
  <si>
    <t>sspmarketinginc14@gmail.com</t>
  </si>
  <si>
    <t>29AMPPK0699G1ZG</t>
  </si>
  <si>
    <t>BANGALORE-R.T.NAGAR</t>
  </si>
  <si>
    <t>CW-AWC-43865</t>
  </si>
  <si>
    <t>VINOD INDUSTRIES</t>
  </si>
  <si>
    <t>Vinodbhai Lmbasiya</t>
  </si>
  <si>
    <t>vslimbasiya@gmail.com</t>
  </si>
  <si>
    <t>24ACGPP8556J1Z4</t>
  </si>
  <si>
    <t>vanaiwadi</t>
  </si>
  <si>
    <t>CW-AWC-43856</t>
  </si>
  <si>
    <t>KOUSHIK DIAMOND CRAFTS PR IVATE LIMITED</t>
  </si>
  <si>
    <t>Devdatta Apte</t>
  </si>
  <si>
    <t>koushikdiamondcraft@gmail.com</t>
  </si>
  <si>
    <t>27AABCK8482G1Z9</t>
  </si>
  <si>
    <t>Tilak Road</t>
  </si>
  <si>
    <t>CW-AWC-43837</t>
  </si>
  <si>
    <t>NETCOM IITS</t>
  </si>
  <si>
    <t>Shailesh Randhar</t>
  </si>
  <si>
    <t>randhar@gmail.com</t>
  </si>
  <si>
    <t>07ADUPR5867P1Z6</t>
  </si>
  <si>
    <t>CW-AWC-43830</t>
  </si>
  <si>
    <t>GRACE MARKETING</t>
  </si>
  <si>
    <t>Basavaraj Kandaki</t>
  </si>
  <si>
    <t>gracemktgbjp@gmail.com</t>
  </si>
  <si>
    <t>29ALOPB9536D1ZW</t>
  </si>
  <si>
    <t>Vijayapura</t>
  </si>
  <si>
    <t>CW-AWC-43824</t>
  </si>
  <si>
    <t>MEDVISION INDIA</t>
  </si>
  <si>
    <t>PRATIK NEHRU</t>
  </si>
  <si>
    <t>pratik.nehru18@gmail.com</t>
  </si>
  <si>
    <t>07AQKPN8304J1ZJ</t>
  </si>
  <si>
    <t>CW-AWC-43815</t>
  </si>
  <si>
    <t>ANAND TYRES</t>
  </si>
  <si>
    <t>SACHIN BALASAHEB LAD</t>
  </si>
  <si>
    <t>anandtyres7878@gmail.com</t>
  </si>
  <si>
    <t>27ACHPL5603R1Z3</t>
  </si>
  <si>
    <t>Karad</t>
  </si>
  <si>
    <t>CW-AWC-43780</t>
  </si>
  <si>
    <t>AARNOVA TECHNOLOGIES PRIVATE LIMITED</t>
  </si>
  <si>
    <t>Pawan Gupta</t>
  </si>
  <si>
    <t>pk@aarnova.com</t>
  </si>
  <si>
    <t>06AAECA4016D2ZB</t>
  </si>
  <si>
    <t>CW-AWC-43774</t>
  </si>
  <si>
    <t>DRD MARKETING</t>
  </si>
  <si>
    <t>Akshay Kumar Agarwal</t>
  </si>
  <si>
    <t>drddhn@gmail.com</t>
  </si>
  <si>
    <t>20AAKFD2003J1Z3</t>
  </si>
  <si>
    <t>CW-AWC-43772</t>
  </si>
  <si>
    <t>PROSAFE AUTOMATION</t>
  </si>
  <si>
    <t>director@prosafeautomation.com</t>
  </si>
  <si>
    <t>07ADEPV7536R1ZK</t>
  </si>
  <si>
    <t>CW-AWC-43746</t>
  </si>
  <si>
    <t>VISHWA ENTERPRISE</t>
  </si>
  <si>
    <t>manish limbasiya</t>
  </si>
  <si>
    <t>vishwaent.rajkot@gmail.com</t>
  </si>
  <si>
    <t>24AANPL4980H1ZE</t>
  </si>
  <si>
    <t>CW-AWC-43716</t>
  </si>
  <si>
    <t>JAY ENGINEERING</t>
  </si>
  <si>
    <t>BHARATPATEL</t>
  </si>
  <si>
    <t>BG648511@GMAIL.COM</t>
  </si>
  <si>
    <t>24AKJPP7585Q1Z3</t>
  </si>
  <si>
    <t>CW-AWC-43658</t>
  </si>
  <si>
    <t>ISHRAT INTERIOR CRAFT</t>
  </si>
  <si>
    <t>ISHRAT JAHAN</t>
  </si>
  <si>
    <t>ishratinteriorcraft@gmail.com</t>
  </si>
  <si>
    <t>07BEUPJ5864G1ZX</t>
  </si>
  <si>
    <t>CW-AWC-43639</t>
  </si>
  <si>
    <t>krishna shaw</t>
  </si>
  <si>
    <t>cobalajitrading@gmail.com</t>
  </si>
  <si>
    <t>19AANFB9860A1Z9</t>
  </si>
  <si>
    <t>CW-AWC-43583</t>
  </si>
  <si>
    <t>SABNAM INDUSTRIES</t>
  </si>
  <si>
    <t>SADRUL AMIN MONDAL</t>
  </si>
  <si>
    <t>adilapartment2005@gmail.com</t>
  </si>
  <si>
    <t>19AMHPM9076B1ZS</t>
  </si>
  <si>
    <t>CW-AWC-43563</t>
  </si>
  <si>
    <t>Radhesh Maritime Private Limited</t>
  </si>
  <si>
    <t>Gaurav Peety</t>
  </si>
  <si>
    <t>gaurav@radheshmaritime.com</t>
  </si>
  <si>
    <t>27AAICR6727J1ZW</t>
  </si>
  <si>
    <t>CW-AWC-43560</t>
  </si>
  <si>
    <t>KANMANI SILKS</t>
  </si>
  <si>
    <t>SAMEER HUSEIN K</t>
  </si>
  <si>
    <t>sameerkanmani@gmail.com</t>
  </si>
  <si>
    <t>32BOKPK9506A1Z9</t>
  </si>
  <si>
    <t>Kollengode</t>
  </si>
  <si>
    <t>Palakkad</t>
  </si>
  <si>
    <t>CW-AWC-43558</t>
  </si>
  <si>
    <t>RANJNA THAKUR</t>
  </si>
  <si>
    <t>Ranjna Thakur</t>
  </si>
  <si>
    <t>thakurenterprises.te@gmail.com</t>
  </si>
  <si>
    <t>07AJEPT1475D1Z8</t>
  </si>
  <si>
    <t>Golf Links</t>
  </si>
  <si>
    <t>CW-ATL-12715</t>
  </si>
  <si>
    <t>TECHNOCRAFT</t>
  </si>
  <si>
    <t>VISHAL SURESH JAISWAL</t>
  </si>
  <si>
    <t>technocraft_projects@rediffmail.com</t>
  </si>
  <si>
    <t>27AIJPJ9515E1Z6</t>
  </si>
  <si>
    <t>CW-AWC-43514</t>
  </si>
  <si>
    <t>JAIR NETWORK &amp; SERVICES PRIVATE LIMITED</t>
  </si>
  <si>
    <t>Rajesh Emmanuel</t>
  </si>
  <si>
    <t>remmanuel@jairnetwork.com</t>
  </si>
  <si>
    <t>07AADCJ2125M1ZL</t>
  </si>
  <si>
    <t>CW-AWC-43490</t>
  </si>
  <si>
    <t>Pals Creation</t>
  </si>
  <si>
    <t>Jainesh rathod</t>
  </si>
  <si>
    <t>palscreation.rathod@gmail.com</t>
  </si>
  <si>
    <t>27AKCPR3598Q1Z5</t>
  </si>
  <si>
    <t>CW-AWC-43484</t>
  </si>
  <si>
    <t>PREMIUM BEVERAGES</t>
  </si>
  <si>
    <t>Burhan saifee</t>
  </si>
  <si>
    <t>premiumbeverages.knw@gmail.com</t>
  </si>
  <si>
    <t>23BSCPS8828M1Z4</t>
  </si>
  <si>
    <t xml:space="preserve">City Centre  </t>
  </si>
  <si>
    <t>Khandwa</t>
  </si>
  <si>
    <t>CW-AWC-43481</t>
  </si>
  <si>
    <t>INDIAN HAIR EXPORTS</t>
  </si>
  <si>
    <t>RAJNI ARORA</t>
  </si>
  <si>
    <t>info@broomsindia.com</t>
  </si>
  <si>
    <t>29ACBPA5402D1ZC</t>
  </si>
  <si>
    <t>NARAINA</t>
  </si>
  <si>
    <t>CW-AWC-43408</t>
  </si>
  <si>
    <t>RAJTILAK KUMKUM IND</t>
  </si>
  <si>
    <t>SUHASINI BALASAHEB LAD</t>
  </si>
  <si>
    <t>ladsachinb@gmail.com</t>
  </si>
  <si>
    <t>27AHMPL4555A1ZE</t>
  </si>
  <si>
    <t>CW-AWC-43396</t>
  </si>
  <si>
    <t>POOJA ENTERPRISES</t>
  </si>
  <si>
    <t>savitri devi</t>
  </si>
  <si>
    <t>MOTIRAMSAINI902@GMAIL.COM</t>
  </si>
  <si>
    <t>08CMZPD6468C1ZK</t>
  </si>
  <si>
    <t>CW-AWC-43395</t>
  </si>
  <si>
    <t>VIDYA METAL WORKS</t>
  </si>
  <si>
    <t>RAVINDER KUMAR</t>
  </si>
  <si>
    <t>VIDYAMETALWORKS@GMAIL.COM</t>
  </si>
  <si>
    <t>09ANCPK3093L1ZO</t>
  </si>
  <si>
    <t>CW-AWC-43352</t>
  </si>
  <si>
    <t>ABS TIMBERS PROP. ARCHNA ADHIK SUTAR</t>
  </si>
  <si>
    <t>archna adhik sutar</t>
  </si>
  <si>
    <t>abstimber4506@gmail.com</t>
  </si>
  <si>
    <t>27EKLPS5649G1ZG</t>
  </si>
  <si>
    <t>CW-AWC-43328</t>
  </si>
  <si>
    <t>JOSH45 SECURITY PRIVATE LIMITED</t>
  </si>
  <si>
    <t>Jayshri Sunil Mohite</t>
  </si>
  <si>
    <t>josh45sec@gmail.com</t>
  </si>
  <si>
    <t>27AADCJ0541P1ZD</t>
  </si>
  <si>
    <t>CW-AWC-43274</t>
  </si>
  <si>
    <t>MALDE LAKHAMANBHAI SUVA</t>
  </si>
  <si>
    <t>nebha varvariya</t>
  </si>
  <si>
    <t>nebhavarvariya09@gmail.com</t>
  </si>
  <si>
    <t>24AAGFI0294Q1ZZ</t>
  </si>
  <si>
    <t>CW-AWC-43229</t>
  </si>
  <si>
    <t>SRI LAKSHMI VENKATESWARA AGENCIES</t>
  </si>
  <si>
    <t>Gowdare Eranna Gowwda</t>
  </si>
  <si>
    <t>srdskb@gmail.com</t>
  </si>
  <si>
    <t>29AOYPG0119G1ZS</t>
  </si>
  <si>
    <t>CW-AWC-43224</t>
  </si>
  <si>
    <t>HUNAR INTERIOR &amp; DECORATORS</t>
  </si>
  <si>
    <t>SHAILESH KUMAR JHA</t>
  </si>
  <si>
    <t>shaileshkumarj@gmail.com</t>
  </si>
  <si>
    <t>07AAIFH3463N1ZZ</t>
  </si>
  <si>
    <t>CW-AWC-43216</t>
  </si>
  <si>
    <t>Om Creations</t>
  </si>
  <si>
    <t>Sandeep Devnath Pandey</t>
  </si>
  <si>
    <t>deshrajsatna4@gmail.com</t>
  </si>
  <si>
    <t>27ARXPP4314J1Z6</t>
  </si>
  <si>
    <t>CW-AWC-43194</t>
  </si>
  <si>
    <t>NEKODA GLOBAL LOGISTICS (INDIA) PRIVATE LIMITED</t>
  </si>
  <si>
    <t>NEKODA GLOBAL LOGISTICS INDIA PVT LTD</t>
  </si>
  <si>
    <t>shekharchaki@nekoda.in</t>
  </si>
  <si>
    <t>33AAFCN1994E2ZH</t>
  </si>
  <si>
    <t>Egmore</t>
  </si>
  <si>
    <t>CW-AWC-43179</t>
  </si>
  <si>
    <t>FOCUS</t>
  </si>
  <si>
    <t>RANJAN KUMAR SINHA</t>
  </si>
  <si>
    <t>focusranchi@gmail.com</t>
  </si>
  <si>
    <t>20AGRPS4667C1Z9</t>
  </si>
  <si>
    <t>CW-AWC-43174</t>
  </si>
  <si>
    <t>SHIV SANITATION HARDWARE &amp; PAINTS</t>
  </si>
  <si>
    <t>Nithin</t>
  </si>
  <si>
    <t>nithinagarwal09@gmail.com</t>
  </si>
  <si>
    <t>36AGBPA9362L1Z9</t>
  </si>
  <si>
    <t>Mehdipatnam</t>
  </si>
  <si>
    <t>CW-AWC-43173</t>
  </si>
  <si>
    <t>KRAFT AQUATECH</t>
  </si>
  <si>
    <t>Kraft Aquatech</t>
  </si>
  <si>
    <t>kraft.aquatech@gmail.com</t>
  </si>
  <si>
    <t>24AANFK2769B1ZD</t>
  </si>
  <si>
    <t>CW-AWC-43155</t>
  </si>
  <si>
    <t>VELBOND INDUSTRIES LLP</t>
  </si>
  <si>
    <t>Deepjyot singh sethi</t>
  </si>
  <si>
    <t>sethideepjyot@gmail.com</t>
  </si>
  <si>
    <t>03AAMFV5944J1ZR</t>
  </si>
  <si>
    <t>CW-AWC-43153</t>
  </si>
  <si>
    <t>SIDDHARTH FORGE</t>
  </si>
  <si>
    <t>alfainds.pankaj@hotmail.com</t>
  </si>
  <si>
    <t>20AJOPS3860K1ZV</t>
  </si>
  <si>
    <t>CW-AWC-43115</t>
  </si>
  <si>
    <t>TELUS NETWORKS LLP</t>
  </si>
  <si>
    <t>Telus Networking LLP</t>
  </si>
  <si>
    <t>njscalicut@gmail.com</t>
  </si>
  <si>
    <t>32AAJFT7518B1ZE</t>
  </si>
  <si>
    <t>Odayanchal</t>
  </si>
  <si>
    <t>Kanhangad</t>
  </si>
  <si>
    <t>CW-AWC-43037</t>
  </si>
  <si>
    <t>VICTORY TECH ENGINEERING</t>
  </si>
  <si>
    <t>Deeptha Vijay Khumar</t>
  </si>
  <si>
    <t>victorytechengineering@gmail.com</t>
  </si>
  <si>
    <t>33AZQPD8303G1ZI</t>
  </si>
  <si>
    <t>Puzhal Red Hills</t>
  </si>
  <si>
    <t>CW-AWC-43024</t>
  </si>
  <si>
    <t>SBP ENTERPRISES</t>
  </si>
  <si>
    <t>maddoju sreedhar babu</t>
  </si>
  <si>
    <t>sbpenterprises9@gmail.com</t>
  </si>
  <si>
    <t>36AVEPM5832B1ZT</t>
  </si>
  <si>
    <t>CW-AWC-43022</t>
  </si>
  <si>
    <t>OUTR HARDWARE</t>
  </si>
  <si>
    <t>HEMALI BHAVESHBHAI RATHOD</t>
  </si>
  <si>
    <t>bhavesh00053@gmail.com</t>
  </si>
  <si>
    <t>24AOJPC1949M1ZS</t>
  </si>
  <si>
    <t>CW-AWC-43017</t>
  </si>
  <si>
    <t>SREE RAMALINGESWARA AGENCIES</t>
  </si>
  <si>
    <t>REDDYGARI RAVI CHANDRA REDDY</t>
  </si>
  <si>
    <t>reddygariravi@gmail.com</t>
  </si>
  <si>
    <t>37AKMPC8953E1ZX</t>
  </si>
  <si>
    <t>Adoni</t>
  </si>
  <si>
    <t>CW-AWC-43004</t>
  </si>
  <si>
    <t>STYLI CLOTHING</t>
  </si>
  <si>
    <t>NITHYA</t>
  </si>
  <si>
    <t>stylzclothing01@gmail.com</t>
  </si>
  <si>
    <t>33ACEFS0454Q1ZU</t>
  </si>
  <si>
    <t>CW-AWC-43000</t>
  </si>
  <si>
    <t>PARMOD KUMAR MAURYA</t>
  </si>
  <si>
    <t>pkparmodkumar@gmail.com</t>
  </si>
  <si>
    <t>03BGZPM8296E1ZP</t>
  </si>
  <si>
    <t>Chandigarh Main</t>
  </si>
  <si>
    <t>CW-AWC-42996</t>
  </si>
  <si>
    <t>INIYA TEX</t>
  </si>
  <si>
    <t>Madhankumar</t>
  </si>
  <si>
    <t>urmadhankumarmba@gmail.com</t>
  </si>
  <si>
    <t>33AQSPM9686N1ZM</t>
  </si>
  <si>
    <t>CW-AWC-42987</t>
  </si>
  <si>
    <t>NIBHAS SINHA</t>
  </si>
  <si>
    <t>msnibhassinha@gmail.com</t>
  </si>
  <si>
    <t>19AADFN6908P1ZL</t>
  </si>
  <si>
    <t>TOLLYGUNGE</t>
  </si>
  <si>
    <t>CW-AWC-42975</t>
  </si>
  <si>
    <t>MS SOUTHCON ENGINEERING CO</t>
  </si>
  <si>
    <t>SOUTHCON ENGINEERING CO</t>
  </si>
  <si>
    <t>southconparadeep@gmail.com</t>
  </si>
  <si>
    <t>24AIYPK7017R1ZC</t>
  </si>
  <si>
    <t>Kandla</t>
  </si>
  <si>
    <t>CW-AWC-42961</t>
  </si>
  <si>
    <t>SAI VRUDDHI ENTERPRISES</t>
  </si>
  <si>
    <t>Sai Vruddhi Enterprises</t>
  </si>
  <si>
    <t>saivruddhienterprises@gmail.com</t>
  </si>
  <si>
    <t>29ACSFS9406N1Z1</t>
  </si>
  <si>
    <t>CW-AWC-42949</t>
  </si>
  <si>
    <t>ANKEETA GANGUAR</t>
  </si>
  <si>
    <t>Ankeeta Ganguar</t>
  </si>
  <si>
    <t>rajugangwar007@gmail.com</t>
  </si>
  <si>
    <t>09AQEPG0713A1ZM</t>
  </si>
  <si>
    <t>Aliganj</t>
  </si>
  <si>
    <t>CW-AWC-42947</t>
  </si>
  <si>
    <t>LOTUS BRAND FOODS</t>
  </si>
  <si>
    <t>N K NARAYAN</t>
  </si>
  <si>
    <t>raghucaoffice@gmail.com</t>
  </si>
  <si>
    <t>29AGKPP9909P1Z7</t>
  </si>
  <si>
    <t>CW-AWC-42929</t>
  </si>
  <si>
    <t>JYOTI ENTERPRISES</t>
  </si>
  <si>
    <t>Kiran Jain</t>
  </si>
  <si>
    <t>kiran.jain0200@gmail.com</t>
  </si>
  <si>
    <t>07AFQPJ1892L1ZT</t>
  </si>
  <si>
    <t>CW-AWC-42928</t>
  </si>
  <si>
    <t>SHALOM MASS SERVICES PRIVATE LIMITED</t>
  </si>
  <si>
    <t>joseph</t>
  </si>
  <si>
    <t>joseph.rkc@gmail.com</t>
  </si>
  <si>
    <t>33AAYCS8442F1ZV</t>
  </si>
  <si>
    <t>Valasaravakkam</t>
  </si>
  <si>
    <t>CW-AWC-42911</t>
  </si>
  <si>
    <t>ARIHANT TEXTILE</t>
  </si>
  <si>
    <t>ANISHA MEHTA</t>
  </si>
  <si>
    <t>ASHOKKUMARMEHTA1962@GMAIL.COM</t>
  </si>
  <si>
    <t>08AZFPM0616E1ZP</t>
  </si>
  <si>
    <t>CW-AWC-42906</t>
  </si>
  <si>
    <t>RANI SINGHAL</t>
  </si>
  <si>
    <t>amitsinghaldh1977@gmail.com</t>
  </si>
  <si>
    <t>03AFIPS5500E1ZU</t>
  </si>
  <si>
    <t>INDUSTRIAL AREA</t>
  </si>
  <si>
    <t>CW-AWC-42905</t>
  </si>
  <si>
    <t>A.S. BHATT</t>
  </si>
  <si>
    <t>Jignesh bhatt</t>
  </si>
  <si>
    <t>a.s.bhatt.2371026@gmail.com</t>
  </si>
  <si>
    <t>24AFLPB2498F1ZJ</t>
  </si>
  <si>
    <t>Gotri Road</t>
  </si>
  <si>
    <t>CW-AWC-42875</t>
  </si>
  <si>
    <t>MS TOYZ JUNCTION</t>
  </si>
  <si>
    <t>Mamta Verma</t>
  </si>
  <si>
    <t>toyzjunction@gmail.com</t>
  </si>
  <si>
    <t>29AFTPV9217N1Z5</t>
  </si>
  <si>
    <t>CW-AWC-42871</t>
  </si>
  <si>
    <t>SAGAR DEPOSITS AND ADVANCES LIMITED</t>
  </si>
  <si>
    <t>ASHISH SHARMA</t>
  </si>
  <si>
    <t>ashishsharma@sdal.in</t>
  </si>
  <si>
    <t>04AAFCS2889F1Z8</t>
  </si>
  <si>
    <t>CW-AWC-42854</t>
  </si>
  <si>
    <t>PASRIJA HANDLOOM</t>
  </si>
  <si>
    <t>ANKIT</t>
  </si>
  <si>
    <t>ankitpasrija1201@gmail.com</t>
  </si>
  <si>
    <t>06AWFPA4645N1ZF</t>
  </si>
  <si>
    <t>CW-AWC-42820</t>
  </si>
  <si>
    <t>SUN SHINE INDUSTRIES</t>
  </si>
  <si>
    <t>Jaganathan</t>
  </si>
  <si>
    <t>ssisunshineindustries547@gmail.com</t>
  </si>
  <si>
    <t>33AKDPJ8917C1ZF</t>
  </si>
  <si>
    <t>CW-AWC-42787</t>
  </si>
  <si>
    <t>NIMARAN INDUSTRIES</t>
  </si>
  <si>
    <t>Inbam s</t>
  </si>
  <si>
    <t>ilamrn3@gmail.com</t>
  </si>
  <si>
    <t>34AEGPS0113L1ZN</t>
  </si>
  <si>
    <t>Nettapakkam</t>
  </si>
  <si>
    <t>Puducherry</t>
  </si>
  <si>
    <t>CW-AWC-42779</t>
  </si>
  <si>
    <t>EUROPA TECHNOSOFT PRIVATE LIMITED</t>
  </si>
  <si>
    <t>Prabind Kumar SIngh</t>
  </si>
  <si>
    <t>prabind@euroinvo.com</t>
  </si>
  <si>
    <t>09AADCE1095P1Z5</t>
  </si>
  <si>
    <t>CW-AWC-42774</t>
  </si>
  <si>
    <t>MARUTI TRADERS</t>
  </si>
  <si>
    <t>Saurabh gupta</t>
  </si>
  <si>
    <t>saurabhmaruti114@gmail.com</t>
  </si>
  <si>
    <t>09BVFPG8936A1ZL</t>
  </si>
  <si>
    <t>CW-AWC-42760</t>
  </si>
  <si>
    <t>NAIN INDUSTRIAL PRODUCTS PRIVATE LIMITED</t>
  </si>
  <si>
    <t>G S Chaudhary</t>
  </si>
  <si>
    <t>nainindustrialproducts@gmail.com</t>
  </si>
  <si>
    <t>06AAFCN5076K1Z5</t>
  </si>
  <si>
    <t>GURGAON-DLF QUTAB ENCL</t>
  </si>
  <si>
    <t>CW-AWC-42714</t>
  </si>
  <si>
    <t>SHRI KRISHNA FOODS</t>
  </si>
  <si>
    <t>Vishal Dholakia</t>
  </si>
  <si>
    <t>vishal.1828@gmail.com</t>
  </si>
  <si>
    <t>20ADMFS0018B1ZU</t>
  </si>
  <si>
    <t>CW-AWC-42682</t>
  </si>
  <si>
    <t>MARCOM WAND</t>
  </si>
  <si>
    <t>Sandipom Kundu</t>
  </si>
  <si>
    <t>marcomwand@gmail.com</t>
  </si>
  <si>
    <t>18AAYFM5857F1ZI</t>
  </si>
  <si>
    <t>CW-AWC-42670</t>
  </si>
  <si>
    <t>SMD ENTERPRISES</t>
  </si>
  <si>
    <t>SELVAM G</t>
  </si>
  <si>
    <t>smdenterprises2k14@gmail.com</t>
  </si>
  <si>
    <t>33BQVPS1077F1ZG</t>
  </si>
  <si>
    <t>Saligramam</t>
  </si>
  <si>
    <t>CW-AWC-42667</t>
  </si>
  <si>
    <t>FISCO ENERGY PRIVATE LIMITED</t>
  </si>
  <si>
    <t>Fisco Energy Private Limited</t>
  </si>
  <si>
    <t>freshindiasolar@gmail.com</t>
  </si>
  <si>
    <t>09AADCF2529H1ZO</t>
  </si>
  <si>
    <t>VARANASI</t>
  </si>
  <si>
    <t>CW-AWC-42658</t>
  </si>
  <si>
    <t>WINGS ASSOCIATES</t>
  </si>
  <si>
    <t>SHIVAKUMARA K R</t>
  </si>
  <si>
    <t>wingsdvg2014@gmail.com</t>
  </si>
  <si>
    <t>29AOFPR3465R1ZY</t>
  </si>
  <si>
    <t>CW-AWC-42643</t>
  </si>
  <si>
    <t>PAYAL SAREES</t>
  </si>
  <si>
    <t>payalsarees21@gmail.com</t>
  </si>
  <si>
    <t>27AANPL6492N1ZS</t>
  </si>
  <si>
    <t>CW-AWC-42637</t>
  </si>
  <si>
    <t>A N SALES SERVICES</t>
  </si>
  <si>
    <t>NEHA NIMBHORKAR</t>
  </si>
  <si>
    <t>gns3gst@gmail.com</t>
  </si>
  <si>
    <t>27BHJPN0637B1ZL</t>
  </si>
  <si>
    <t>friends colony</t>
  </si>
  <si>
    <t>CW-AWC-42635</t>
  </si>
  <si>
    <t>SRUSHTI ENTERPRISES</t>
  </si>
  <si>
    <t>Rupesh More</t>
  </si>
  <si>
    <t>srushtienterprises97@gmail.com</t>
  </si>
  <si>
    <t>27ACMFS1978F1ZN</t>
  </si>
  <si>
    <t>CW-AWC-42634</t>
  </si>
  <si>
    <t>Q MACHINIST AND FABRICATORS</t>
  </si>
  <si>
    <t>Sunil Janu Patil</t>
  </si>
  <si>
    <t>patilsunil2015.sp@gmail.com</t>
  </si>
  <si>
    <t>27AMIPP2546C1Z4</t>
  </si>
  <si>
    <t>CW-AWC-42629</t>
  </si>
  <si>
    <t>ZAID TEXTILES</t>
  </si>
  <si>
    <t>sarfraz Ali</t>
  </si>
  <si>
    <t>sarfrazali631@gmail.com</t>
  </si>
  <si>
    <t>09ELFPS6629D1ZQ</t>
  </si>
  <si>
    <t>CW-AWC-42623</t>
  </si>
  <si>
    <t>M G TELETECH</t>
  </si>
  <si>
    <t>Sunita singh</t>
  </si>
  <si>
    <t>mgteletech@gmail.com</t>
  </si>
  <si>
    <t>06AVSPS8053N1ZK</t>
  </si>
  <si>
    <t>CW-AWC-42606</t>
  </si>
  <si>
    <t>MOTHILAL SHRIKANTHASA SINGRI</t>
  </si>
  <si>
    <t>MOTILAL S SINGRI</t>
  </si>
  <si>
    <t>motilalssingri@gmail.com</t>
  </si>
  <si>
    <t>29ABFFM5445B1ZC</t>
  </si>
  <si>
    <t>CW-AWC-42586</t>
  </si>
  <si>
    <t>D M ENTERPRISES</t>
  </si>
  <si>
    <t>dmenterprises1987@gmail.com</t>
  </si>
  <si>
    <t>07AZZPK3831B1Z8</t>
  </si>
  <si>
    <t>SECTOR 28, FARIDABAD</t>
  </si>
  <si>
    <t>CW-AWC-42585</t>
  </si>
  <si>
    <t>ATITHI COMMUNICATIONS</t>
  </si>
  <si>
    <t>M d Kiran</t>
  </si>
  <si>
    <t>kiranmd@atithigroup.in</t>
  </si>
  <si>
    <t>29AHJPD4273A3ZK</t>
  </si>
  <si>
    <t>CW-AWC-42582</t>
  </si>
  <si>
    <t>ASTEN GUJARAT</t>
  </si>
  <si>
    <t>Athar Ali</t>
  </si>
  <si>
    <t>atharali.shaikh@gmail.com</t>
  </si>
  <si>
    <t>23EGTPS8936J1ZE</t>
  </si>
  <si>
    <t>CW-AWC-42563</t>
  </si>
  <si>
    <t>RAJNEEL DISTRIBUTOR</t>
  </si>
  <si>
    <t>CHITRA JAGDISH BAWA</t>
  </si>
  <si>
    <t>rajneeldistributors007@gmail.com</t>
  </si>
  <si>
    <t>27AFBPB3929H1ZP</t>
  </si>
  <si>
    <t>CW-AWC-42558</t>
  </si>
  <si>
    <t>JAY SHREE KRISHNA LOADING &amp; UNLOADING</t>
  </si>
  <si>
    <t>GIREESH TULSIRAM BAGLE</t>
  </si>
  <si>
    <t>jayshreekrishna0103@gmail.com</t>
  </si>
  <si>
    <t>24AAMFJ8746N1ZL</t>
  </si>
  <si>
    <t>CW-AWC-42556</t>
  </si>
  <si>
    <t>AKANKSHA COMMUNICATIONS</t>
  </si>
  <si>
    <t>sanjeev kumar sharma</t>
  </si>
  <si>
    <t>smcsakankshabpl@rediffmail.com</t>
  </si>
  <si>
    <t>23ADDPS3321G2ZX</t>
  </si>
  <si>
    <t xml:space="preserve">Bhopal </t>
  </si>
  <si>
    <t>CW-AWC-42554</t>
  </si>
  <si>
    <t>AGARWAL STATIONERS AND DEPARTMENTAL STORE</t>
  </si>
  <si>
    <t>KRISHNA GARG</t>
  </si>
  <si>
    <t>legalcare001@gmail.com</t>
  </si>
  <si>
    <t>08BWMPK1711M1ZA</t>
  </si>
  <si>
    <t>CW-AWC-42552</t>
  </si>
  <si>
    <t>PRAGATI AGENCIES</t>
  </si>
  <si>
    <t>KISHAN GOSWAMY BHARTHI</t>
  </si>
  <si>
    <t>krishgoswamy@gmail.com</t>
  </si>
  <si>
    <t>36AOMPB0590C1ZB</t>
  </si>
  <si>
    <t>ABIDS</t>
  </si>
  <si>
    <t>CW-AWC-42546</t>
  </si>
  <si>
    <t>PRAKASH ANNA PATIL</t>
  </si>
  <si>
    <t>pravinvision2020@gmail.com</t>
  </si>
  <si>
    <t>27APKPP4263P1Z3</t>
  </si>
  <si>
    <t>CW-AWC-42545</t>
  </si>
  <si>
    <t>PAL REFRIGERATION</t>
  </si>
  <si>
    <t>KAILASH CHANDRA PAL</t>
  </si>
  <si>
    <t>kailashpal55@gmail.com</t>
  </si>
  <si>
    <t>23ABSPP3072G1ZI</t>
  </si>
  <si>
    <t>CW-AWC-42542</t>
  </si>
  <si>
    <t>OVATION INC</t>
  </si>
  <si>
    <t>Rituraj Nath</t>
  </si>
  <si>
    <t>rituraj@ovationworld.in</t>
  </si>
  <si>
    <t>07ABXPN0407C1ZS</t>
  </si>
  <si>
    <t>VASANT VIHAR</t>
  </si>
  <si>
    <t>CW-AWC-42527</t>
  </si>
  <si>
    <t>DOTTED TECHNOLOGIES</t>
  </si>
  <si>
    <t>PREMCHAND PANDA</t>
  </si>
  <si>
    <t>info@dottedtechnologies.com</t>
  </si>
  <si>
    <t>21BROPP0027N1ZO</t>
  </si>
  <si>
    <t>CW-AWC-42517</t>
  </si>
  <si>
    <t>FASHION PLANET</t>
  </si>
  <si>
    <t>VINAY JAIN</t>
  </si>
  <si>
    <t>fashionplanet2963@gmail.com</t>
  </si>
  <si>
    <t>07AECPJ3343P1ZB</t>
  </si>
  <si>
    <t>CW-AWC-42506</t>
  </si>
  <si>
    <t>RUDRAM FABRICS</t>
  </si>
  <si>
    <t>MAYUR NANDLALBHAI KAKADIYA</t>
  </si>
  <si>
    <t>rudramfabrics@gmail.com</t>
  </si>
  <si>
    <t>24AZMPK4869Q1ZE</t>
  </si>
  <si>
    <t>CW-AWC-42501</t>
  </si>
  <si>
    <t>NISHU COMPUTERS</t>
  </si>
  <si>
    <t>RAVI SHARMA</t>
  </si>
  <si>
    <t>nishucomputersldh@gmail.com</t>
  </si>
  <si>
    <t>03BJFPS2961B1ZI</t>
  </si>
  <si>
    <t>Dugri</t>
  </si>
  <si>
    <t>CW-AWC-42491</t>
  </si>
  <si>
    <t>KHOKHAR MACHINE TOOLS</t>
  </si>
  <si>
    <t>BALDEV SINGH</t>
  </si>
  <si>
    <t>baldevsingh051@gmail.com</t>
  </si>
  <si>
    <t>09HAFPS1318B1ZU</t>
  </si>
  <si>
    <t>CW-AWC-42487</t>
  </si>
  <si>
    <t>RENUKA JEWELLERS</t>
  </si>
  <si>
    <t>Sachin chavan</t>
  </si>
  <si>
    <t>sachin902007@gmail.com</t>
  </si>
  <si>
    <t>27AJQPC6555P1ZF</t>
  </si>
  <si>
    <t>CW-AWC-42462</t>
  </si>
  <si>
    <t>FUTURE BUILDING PRODUCTS</t>
  </si>
  <si>
    <t>NIKHIL BHUSHAN BHARUKA</t>
  </si>
  <si>
    <t>nickybharuka@gmail.com</t>
  </si>
  <si>
    <t>27BFNPB1135G1ZS</t>
  </si>
  <si>
    <t>CW-AWC-42460</t>
  </si>
  <si>
    <t>WELLEX COTTON MILLS</t>
  </si>
  <si>
    <t>MOHAMED ASHRAFALI</t>
  </si>
  <si>
    <t>wellexcottonmills@gmail.com</t>
  </si>
  <si>
    <t>33CLOPM7343F1ZX</t>
  </si>
  <si>
    <t>CW-AWC-42459</t>
  </si>
  <si>
    <t>DESAI ENTERPRISES</t>
  </si>
  <si>
    <t>NANDKUMAR DESAI</t>
  </si>
  <si>
    <t>nandkumard9@gmail.com</t>
  </si>
  <si>
    <t>27ARIPD1773G1ZV</t>
  </si>
  <si>
    <t>CW-AWC-42453</t>
  </si>
  <si>
    <t>SHRI PUSHPA ALUMINIUM</t>
  </si>
  <si>
    <t>akssm2351@gmail.com</t>
  </si>
  <si>
    <t>36BXAPB5289G2ZH</t>
  </si>
  <si>
    <t>CW-AWC-42446</t>
  </si>
  <si>
    <t>MR MITUL CHHAGANBHAI CHAUHAN</t>
  </si>
  <si>
    <t>Mitul chauhan</t>
  </si>
  <si>
    <t>mitulchauhan290@gmail.com</t>
  </si>
  <si>
    <t>24BGGPC0011G1ZD</t>
  </si>
  <si>
    <t>CW-AWC-42438</t>
  </si>
  <si>
    <t>ARUMUGAM AGENCY</t>
  </si>
  <si>
    <t>MEGALINGAM R</t>
  </si>
  <si>
    <t>arumugamagency82@gmail.com</t>
  </si>
  <si>
    <t>33CGJPM2343F1ZN</t>
  </si>
  <si>
    <t>Texco Sri nagar colony</t>
  </si>
  <si>
    <t>CW-AWC-42426</t>
  </si>
  <si>
    <t>BALAKRISHNA ENTERPRISE</t>
  </si>
  <si>
    <t>Abhijeet Khapli</t>
  </si>
  <si>
    <t>ENQ.BKE@GMAIL.COM</t>
  </si>
  <si>
    <t>27ABDPK1082C1Z4</t>
  </si>
  <si>
    <t>CW-AWC-42419</t>
  </si>
  <si>
    <t>RAMDEV KITCHEN &amp; HARDWARE</t>
  </si>
  <si>
    <t>Dalaram Hiraram Modi</t>
  </si>
  <si>
    <t>dlp.modi11@gmail.com</t>
  </si>
  <si>
    <t>27AOFPR6102P1ZI</t>
  </si>
  <si>
    <t>Jalna</t>
  </si>
  <si>
    <t>CW-AWC-42401</t>
  </si>
  <si>
    <t>KUBER SEEDS</t>
  </si>
  <si>
    <t>PURUSHOTAM DASS</t>
  </si>
  <si>
    <t>mridulbansal98@gmail.com</t>
  </si>
  <si>
    <t>06ACVPD6504D1ZS</t>
  </si>
  <si>
    <t>Hissar</t>
  </si>
  <si>
    <t>CW-AWC-42398</t>
  </si>
  <si>
    <t>BALAJI ENTERPRISES</t>
  </si>
  <si>
    <t>gaurav sharma</t>
  </si>
  <si>
    <t>balajilightings.2014@gmail.com</t>
  </si>
  <si>
    <t>07FRSPS1498L1ZM</t>
  </si>
  <si>
    <t>CW-AWC-42383</t>
  </si>
  <si>
    <t>VAISHNAVI AGENCIES</t>
  </si>
  <si>
    <t>subalakshmi s</t>
  </si>
  <si>
    <t>vaishnaviagencies2016@gmail.com</t>
  </si>
  <si>
    <t>33DDSPS1853M1ZT</t>
  </si>
  <si>
    <t>CW-AWC-42378</t>
  </si>
  <si>
    <t>SHRI CHAUNDESHWARI PAPER CONE</t>
  </si>
  <si>
    <t>SAGAR SHASHIKANT MHETRE</t>
  </si>
  <si>
    <t>sagar.mhetre@hotmail.com</t>
  </si>
  <si>
    <t>27AMQPM2838Q1Z3</t>
  </si>
  <si>
    <t>CW-AWC-42377</t>
  </si>
  <si>
    <t>ANISHKA TRADERS</t>
  </si>
  <si>
    <t>SHUBHAM</t>
  </si>
  <si>
    <t>aryansingh9087@gmail.com</t>
  </si>
  <si>
    <t>09DUVPS3329J1ZP</t>
  </si>
  <si>
    <t>CW-AWC-42363</t>
  </si>
  <si>
    <t>SHREE SAI MEDICAL STORES</t>
  </si>
  <si>
    <t>PRANITA PRAMOD SAWANT</t>
  </si>
  <si>
    <t>vikasgholap009@gmail.com</t>
  </si>
  <si>
    <t>27ETRPS1274Q1ZI</t>
  </si>
  <si>
    <t>CW-AWC-42360</t>
  </si>
  <si>
    <t>LALITH ENGINEERS</t>
  </si>
  <si>
    <t>Babu</t>
  </si>
  <si>
    <t>babu@les-india.in</t>
  </si>
  <si>
    <t>36APHPB2945K1ZU</t>
  </si>
  <si>
    <t>CW-AWC-42345</t>
  </si>
  <si>
    <t>MANGAL CROCKERY</t>
  </si>
  <si>
    <t>Naresh Gupta</t>
  </si>
  <si>
    <t>mangalcrockery082@gmail.com</t>
  </si>
  <si>
    <t>07BFKPG4778K1ZW</t>
  </si>
  <si>
    <t>CW-AWC-42339</t>
  </si>
  <si>
    <t>SHREE SHYAM TRADING CO.</t>
  </si>
  <si>
    <t>RAHUL AGGARWAL</t>
  </si>
  <si>
    <t>aggarwalr25@gmail.com</t>
  </si>
  <si>
    <t>07ANHPA4638G1Z7</t>
  </si>
  <si>
    <t>CW-AWC-42337</t>
  </si>
  <si>
    <t>KIRAN EXPORT IMPORT CO</t>
  </si>
  <si>
    <t>ANIL SIHAG</t>
  </si>
  <si>
    <t>a.sihag@rediffmail.com</t>
  </si>
  <si>
    <t>07AWCPS1213K1ZM</t>
  </si>
  <si>
    <t>CW-AWC-42318</t>
  </si>
  <si>
    <t>NATURAL CLADDINGS</t>
  </si>
  <si>
    <t>GURURAJ V PATIL</t>
  </si>
  <si>
    <t>GURU.TYCOON@GMAIL.COM</t>
  </si>
  <si>
    <t>29AMOPP5587D1ZD</t>
  </si>
  <si>
    <t>CW-AWC-42282</t>
  </si>
  <si>
    <t>SIGNOFF SEMICONDUCTORS PRIVATE LIMITED</t>
  </si>
  <si>
    <t>VIKRAM KHEMCHANDANI</t>
  </si>
  <si>
    <t>vikram@signoffsemi.com</t>
  </si>
  <si>
    <t>29AAWCS4881Q1ZW</t>
  </si>
  <si>
    <t>CW-AWC-42255</t>
  </si>
  <si>
    <t>GOLDLINE DISK PRIVATE LIMITED</t>
  </si>
  <si>
    <t>KUSUM PARMAR</t>
  </si>
  <si>
    <t>kusumparmar54@gmail.com</t>
  </si>
  <si>
    <t>07AAFCG7202E1ZZ</t>
  </si>
  <si>
    <t>EAST OF KAILASH</t>
  </si>
  <si>
    <t>CW-AWC-42241</t>
  </si>
  <si>
    <t>DELHI TIMBER AND PLYWOOD CO</t>
  </si>
  <si>
    <t>GITESH NAYYAR</t>
  </si>
  <si>
    <t>MAIL2NAYYARGITESH@GMAIL.COM</t>
  </si>
  <si>
    <t>07AACPN8973H1ZA</t>
  </si>
  <si>
    <t>CW-AWC-42228</t>
  </si>
  <si>
    <t>BHARAT INFOTECH</t>
  </si>
  <si>
    <t>cccdel1@gmail.com</t>
  </si>
  <si>
    <t>07AJPPK5271K1ZP</t>
  </si>
  <si>
    <t>SAFDARJUNG ENCLAVE</t>
  </si>
  <si>
    <t>CW-AWC-42221</t>
  </si>
  <si>
    <t>MANSHI AQUA INDUSTRIES</t>
  </si>
  <si>
    <t>Soni Thorat</t>
  </si>
  <si>
    <t>sonithorat.st@gmail.com</t>
  </si>
  <si>
    <t>24AEMPT0866P1ZP</t>
  </si>
  <si>
    <t>CW-AWC-42201</t>
  </si>
  <si>
    <t>K.K.ENTERPRISES</t>
  </si>
  <si>
    <t>kkenterprises777@gmail.com</t>
  </si>
  <si>
    <t>23AUWPK7156P1ZO</t>
  </si>
  <si>
    <t>CW-AWC-42120</t>
  </si>
  <si>
    <t>RAMA SALES AGENCIES</t>
  </si>
  <si>
    <t>HEMANT SITARAM KARWA</t>
  </si>
  <si>
    <t>ajaykoche@gmail.com</t>
  </si>
  <si>
    <t>27ASWPK6781E1Z2</t>
  </si>
  <si>
    <t>CW-AWC-42119</t>
  </si>
  <si>
    <t>EARTH SCIENTIFIC</t>
  </si>
  <si>
    <t>RL Kothari</t>
  </si>
  <si>
    <t>rl.kothari@earthscientific.in</t>
  </si>
  <si>
    <t>07ASHPK1444K1ZO</t>
  </si>
  <si>
    <t>CW-AWC-42113</t>
  </si>
  <si>
    <t>TOSH INNOVATIONS PRIVATE LIMITED</t>
  </si>
  <si>
    <t>Toshendra Kumar Sharma</t>
  </si>
  <si>
    <t>me@toshendra.com</t>
  </si>
  <si>
    <t>07AAGCT2596P1ZJ</t>
  </si>
  <si>
    <t>CW-AWC-42093</t>
  </si>
  <si>
    <t>ASHOK C. SHETTAR</t>
  </si>
  <si>
    <t>ASHOK SHETTAR</t>
  </si>
  <si>
    <t>sureshbshettar@gmail.com</t>
  </si>
  <si>
    <t>29CEYPS1498J1Z8</t>
  </si>
  <si>
    <t>CW-AWC-42067</t>
  </si>
  <si>
    <t>VALLABH PLASTIC INDUSTRIES</t>
  </si>
  <si>
    <t>vallabh</t>
  </si>
  <si>
    <t>vallabhplastics2015@gmail.com</t>
  </si>
  <si>
    <t>33AAIPG3842Q1ZF</t>
  </si>
  <si>
    <t>NEHRU PARK</t>
  </si>
  <si>
    <t>CW-AWC-42011</t>
  </si>
  <si>
    <t>ANUP RAJ MOHANTY</t>
  </si>
  <si>
    <t>Anup raj mohanty</t>
  </si>
  <si>
    <t>mohantyanupraj@gmail.com</t>
  </si>
  <si>
    <t>21BOVPM0783E1ZU</t>
  </si>
  <si>
    <t>Chandikhol</t>
  </si>
  <si>
    <t>Jajpur</t>
  </si>
  <si>
    <t>CW-AWC-41976</t>
  </si>
  <si>
    <t>Mr. PALANI R</t>
  </si>
  <si>
    <t>PALANI</t>
  </si>
  <si>
    <t>palanileathergarments@gmail.com</t>
  </si>
  <si>
    <t>33BUEPP4092G1ZL</t>
  </si>
  <si>
    <t>CW-AWC-41959</t>
  </si>
  <si>
    <t>H YOUNUS CLOTH STORES</t>
  </si>
  <si>
    <t>HANNIKATTA UNOOSU</t>
  </si>
  <si>
    <t>younusclothstores@gmail.com</t>
  </si>
  <si>
    <t>37ACFPU3172J1Z7</t>
  </si>
  <si>
    <t>CW-AWC-41947</t>
  </si>
  <si>
    <t>JANAVI TEXTILE</t>
  </si>
  <si>
    <t>JANAVI TEXTILES</t>
  </si>
  <si>
    <t>b.vaghasia55@gmail.com</t>
  </si>
  <si>
    <t>24AAJFJ7051R1ZS</t>
  </si>
  <si>
    <t>CW-AWC-41932</t>
  </si>
  <si>
    <t>JUMAILA GRANITE</t>
  </si>
  <si>
    <t>MOHAMMED KOYA</t>
  </si>
  <si>
    <t>irishadmuhammed@gmail.com</t>
  </si>
  <si>
    <t>32BEDPM0544M1ZM</t>
  </si>
  <si>
    <t>KALPETTA</t>
  </si>
  <si>
    <t>Kalpetta</t>
  </si>
  <si>
    <t>CW-AWC-41929</t>
  </si>
  <si>
    <t>VALUEMAX POLY PLAST</t>
  </si>
  <si>
    <t>Govindarajan</t>
  </si>
  <si>
    <t>valuemax2010@gmail.com</t>
  </si>
  <si>
    <t>33AFAPG0877L1ZI</t>
  </si>
  <si>
    <t>CW-AWC-41917</t>
  </si>
  <si>
    <t>MR SURESH SINGH</t>
  </si>
  <si>
    <t>SURESH SINGH</t>
  </si>
  <si>
    <t>gouravtie@outlook.com</t>
  </si>
  <si>
    <t>36BWMPS8566G2ZO</t>
  </si>
  <si>
    <t>Habsiguda</t>
  </si>
  <si>
    <t>CW-AWC-41902</t>
  </si>
  <si>
    <t>SALES AND SUPPLY CO.</t>
  </si>
  <si>
    <t>VAIBHAV KUMAR GUPTA</t>
  </si>
  <si>
    <t>VAIBHAVGUPTA848.VG@GMAIL.COM</t>
  </si>
  <si>
    <t>09BGIPG0319M1ZB</t>
  </si>
  <si>
    <t>CW-AWC-41900</t>
  </si>
  <si>
    <t>KISAN BRICKS</t>
  </si>
  <si>
    <t>uma shankar bhakta</t>
  </si>
  <si>
    <t>coolboss.abhi@gmail.com</t>
  </si>
  <si>
    <t>10BIKPB4821M1ZJ</t>
  </si>
  <si>
    <t>CW-AWC-41888</t>
  </si>
  <si>
    <t>AMBA AGRO PRODUCTS AND</t>
  </si>
  <si>
    <t>RADHIKA PRASHANT KINKAR</t>
  </si>
  <si>
    <t>bright_prashant@rediffmail.com</t>
  </si>
  <si>
    <t>27DPTPK5276K1ZZ</t>
  </si>
  <si>
    <t>CW-AWC-41881</t>
  </si>
  <si>
    <t>Mr. ASIT GHOSH</t>
  </si>
  <si>
    <t>ASIT GHOSH</t>
  </si>
  <si>
    <t>asitghoshtheboss@gmail.com</t>
  </si>
  <si>
    <t>19BHAPG2097P1ZV</t>
  </si>
  <si>
    <t>BALURGHAT</t>
  </si>
  <si>
    <t>Balurghat</t>
  </si>
  <si>
    <t>CW-AWC-41823</t>
  </si>
  <si>
    <t>TINKU KUMAR</t>
  </si>
  <si>
    <t>bhoomi traders</t>
  </si>
  <si>
    <t>dpshahpur@gmail.com</t>
  </si>
  <si>
    <t>10BZLPK2146N1ZB</t>
  </si>
  <si>
    <t>CW-AWC-41801</t>
  </si>
  <si>
    <t>GAURI INDUSTRIES</t>
  </si>
  <si>
    <t>rahul51863@gmail.com</t>
  </si>
  <si>
    <t>09AAJFG2260P1ZY</t>
  </si>
  <si>
    <t>CW-AWC-41780</t>
  </si>
  <si>
    <t>AAYUSHI ENTERPRISES</t>
  </si>
  <si>
    <t>Rohit Rathaur</t>
  </si>
  <si>
    <t>rohit.kr.rathaur@gmail.com</t>
  </si>
  <si>
    <t>02BRCPR2332G1Z9</t>
  </si>
  <si>
    <t>CW-AWC-41771</t>
  </si>
  <si>
    <t>DURGA KHETI SEWA CENTRE</t>
  </si>
  <si>
    <t>imidamono@gmail.com</t>
  </si>
  <si>
    <t>03ABZPK6452C1ZK</t>
  </si>
  <si>
    <t>CW-AWC-41750</t>
  </si>
  <si>
    <t>SMS SYNDICATE</t>
  </si>
  <si>
    <t>SHANTAM KHANDELWAL</t>
  </si>
  <si>
    <t>smssyndicate1@gmail.com</t>
  </si>
  <si>
    <t>08CAEPK0476N1ZC</t>
  </si>
  <si>
    <t>ST STEPHENS HOSPITAL BRANCH</t>
  </si>
  <si>
    <t>CW-AWC-41748</t>
  </si>
  <si>
    <t>MR.PRANV BAJARANG MALI</t>
  </si>
  <si>
    <t>PRANAV BAJARANG MALI</t>
  </si>
  <si>
    <t>pranavmali300@gmail.com</t>
  </si>
  <si>
    <t>27CAKPM6019F1ZM</t>
  </si>
  <si>
    <t>CW-AWC-41744</t>
  </si>
  <si>
    <t>Miss. APURVA PRASHANT DURUGKAR</t>
  </si>
  <si>
    <t>Apurva Prashant Durugkar</t>
  </si>
  <si>
    <t>office@acetechventures.in</t>
  </si>
  <si>
    <t>27AIOPD8347F1Z1</t>
  </si>
  <si>
    <t>Nagpur Main</t>
  </si>
  <si>
    <t>CW-AWC-41692</t>
  </si>
  <si>
    <t>RANI SATI ELECTRONICS</t>
  </si>
  <si>
    <t>Naveen Khemka</t>
  </si>
  <si>
    <t>khemka.priyank@gmail.com</t>
  </si>
  <si>
    <t>07AALPK0888M1Z3</t>
  </si>
  <si>
    <t>CW-AWC-41686</t>
  </si>
  <si>
    <t>KANCHI FOOT WEAR</t>
  </si>
  <si>
    <t>RAJITHA BEGUM</t>
  </si>
  <si>
    <t>kanchiplaza1234@gmail.com</t>
  </si>
  <si>
    <t>33BHPPR1288C1Z7</t>
  </si>
  <si>
    <t>T.NAGAR</t>
  </si>
  <si>
    <t>CW-AWC-41659</t>
  </si>
  <si>
    <t>AKSHAY PACKAGING</t>
  </si>
  <si>
    <t>Akshay Packaging</t>
  </si>
  <si>
    <t>akshaypack2007@gmail.com</t>
  </si>
  <si>
    <t>29ARVPM7839F1ZW</t>
  </si>
  <si>
    <t>CW-AWC-41617</t>
  </si>
  <si>
    <t>MAHESH HOSPITALITY SERVICES</t>
  </si>
  <si>
    <t>MAHESH SUBHASH PHALKE</t>
  </si>
  <si>
    <t>maheshospitality96@gmail.com</t>
  </si>
  <si>
    <t>27AUYPP0485C1Z6</t>
  </si>
  <si>
    <t>CW-AWC-41570</t>
  </si>
  <si>
    <t>RAADHA KRISHNA CREATIONS</t>
  </si>
  <si>
    <t>INDU BANSAL</t>
  </si>
  <si>
    <t>ankitbansal123@rediffmail.com</t>
  </si>
  <si>
    <t>24AJIPB8514B1ZS</t>
  </si>
  <si>
    <t>CW-AWC-41555</t>
  </si>
  <si>
    <t>HIGHKON PHARMA</t>
  </si>
  <si>
    <t>PULKIT AGRAWAL</t>
  </si>
  <si>
    <t>highkon.2015@gmail.com</t>
  </si>
  <si>
    <t>07AAIFH5816P1ZU</t>
  </si>
  <si>
    <t>Dwarka Sec-10</t>
  </si>
  <si>
    <t>CW-AWC-41518</t>
  </si>
  <si>
    <t>LUX TECHNOCAST</t>
  </si>
  <si>
    <t>moliya savjibhai shamjibhai</t>
  </si>
  <si>
    <t>LUXTECHNOCAST@GMAIL.COM</t>
  </si>
  <si>
    <t>24AAGFL7459N1ZP</t>
  </si>
  <si>
    <t>CW-ATL-12585</t>
  </si>
  <si>
    <t>METCAN PACKS LIMITED</t>
  </si>
  <si>
    <t>I N Ravindranath</t>
  </si>
  <si>
    <t>finance@metcanpacks.com</t>
  </si>
  <si>
    <t>29AACCA9702G1ZP</t>
  </si>
  <si>
    <t>CW-AWC-41445</t>
  </si>
  <si>
    <t>GEOLOGICS</t>
  </si>
  <si>
    <t>A S Kiran Kumar</t>
  </si>
  <si>
    <t>geologicsbang@gmail.com</t>
  </si>
  <si>
    <t>29AAJFG8049C1Z8</t>
  </si>
  <si>
    <t>CW-AWC-41430</t>
  </si>
  <si>
    <t>ADYAA JEWELS</t>
  </si>
  <si>
    <t>ATANU MONDAL</t>
  </si>
  <si>
    <t>atanumondal15@gmail.com</t>
  </si>
  <si>
    <t>19AJOPM7573P1Z0</t>
  </si>
  <si>
    <t xml:space="preserve">CHOWRINGHEE  </t>
  </si>
  <si>
    <t>CW-AWC-41397</t>
  </si>
  <si>
    <t>INNOVATIVE DIGITAL PRINTS</t>
  </si>
  <si>
    <t>BHAVESH PATEL D</t>
  </si>
  <si>
    <t>dbhaveshp@gmail.com</t>
  </si>
  <si>
    <t>33AAFFI3464D1ZQ</t>
  </si>
  <si>
    <t>CW-AWC-41391</t>
  </si>
  <si>
    <t>RMK GROUPS</t>
  </si>
  <si>
    <t>MUNIRAJA R</t>
  </si>
  <si>
    <t>rmk.rmkgroups@gmail.com</t>
  </si>
  <si>
    <t>29AAUFR0465L1ZF</t>
  </si>
  <si>
    <t>CW-AWC-41372</t>
  </si>
  <si>
    <t>BHARATBHAI BACHUBHAI VEKARIYA</t>
  </si>
  <si>
    <t>bharatbhai bachubhai vekariya</t>
  </si>
  <si>
    <t>bharatbhaivekariya0007@gmail.com</t>
  </si>
  <si>
    <t>24ADJPV7712Q1ZR</t>
  </si>
  <si>
    <t>CW-AWC-41355</t>
  </si>
  <si>
    <t>PERFECT PAPER PRODUCTS</t>
  </si>
  <si>
    <t>HATIM RAJA</t>
  </si>
  <si>
    <t>PERFECTPAPER111@GMAIL.COM</t>
  </si>
  <si>
    <t>23BXQPR6250P1ZN</t>
  </si>
  <si>
    <t>CW-AWC-41354</t>
  </si>
  <si>
    <t>OM ENTERPRISE</t>
  </si>
  <si>
    <t>HARDIK JAYESH BRAHMBHATT</t>
  </si>
  <si>
    <t>bhattkri7@gmail.com</t>
  </si>
  <si>
    <t>24APYPB7926H1ZI</t>
  </si>
  <si>
    <t>Karelibaug</t>
  </si>
  <si>
    <t>CW-AWC-41317</t>
  </si>
  <si>
    <t>SAI BHAVANI MEDICAL AGENCIES</t>
  </si>
  <si>
    <t>maheshwarapu bhavani</t>
  </si>
  <si>
    <t>saibhavanimedicalagencies@gmail.com</t>
  </si>
  <si>
    <t>36CHOPM5373F1ZY</t>
  </si>
  <si>
    <t>HANAMKONDA</t>
  </si>
  <si>
    <t>Warangal</t>
  </si>
  <si>
    <t>CW-AWC-41316</t>
  </si>
  <si>
    <t>RAMA CONVER COAT CHEMICALS</t>
  </si>
  <si>
    <t>KAMAL DEV</t>
  </si>
  <si>
    <t>ramachem2000@rediffmail.com</t>
  </si>
  <si>
    <t>06AVAPD5184D1Z0</t>
  </si>
  <si>
    <t>NIT-5 FARIDABAD</t>
  </si>
  <si>
    <t>CW-AWC-41277</t>
  </si>
  <si>
    <t>U K DECORATORS</t>
  </si>
  <si>
    <t>B J UDAYAKUMAR</t>
  </si>
  <si>
    <t>bjudaya19@gmail.com</t>
  </si>
  <si>
    <t>33AAZPU6217A1ZI</t>
  </si>
  <si>
    <t>Poonamalle</t>
  </si>
  <si>
    <t>Porur</t>
  </si>
  <si>
    <t>CW-AWC-41274</t>
  </si>
  <si>
    <t>THIRANI GARMENTS</t>
  </si>
  <si>
    <t>chetan2a22@gmail.com</t>
  </si>
  <si>
    <t>10AHOPT3988P1ZD</t>
  </si>
  <si>
    <t>Shiksha Bhawan</t>
  </si>
  <si>
    <t>CW-AWC-41272</t>
  </si>
  <si>
    <t>ROHIT MARKETING</t>
  </si>
  <si>
    <t>Sathyaseelan</t>
  </si>
  <si>
    <t>t.sathyaseelan@gmail.com</t>
  </si>
  <si>
    <t>33AARFR1037K1Z1</t>
  </si>
  <si>
    <t>CHOOLAIMEDU</t>
  </si>
  <si>
    <t>CW-ATL-12567</t>
  </si>
  <si>
    <t>T Z ENTERPRISES PRIVATE LIMITED</t>
  </si>
  <si>
    <t>T z enterprises p ltd</t>
  </si>
  <si>
    <t>travelzone.revenue@gmail.com</t>
  </si>
  <si>
    <t>09AAACT8409P1ZP</t>
  </si>
  <si>
    <t>Varanasi, Cantonment</t>
  </si>
  <si>
    <t>CW-AWC-41217</t>
  </si>
  <si>
    <t>Paramvah Networks Private Limited</t>
  </si>
  <si>
    <t>Manjunath HR</t>
  </si>
  <si>
    <t>manjunath@paramvahnetworks.in</t>
  </si>
  <si>
    <t>29AAJCP3963H1ZY</t>
  </si>
  <si>
    <t>CW-AWC-41216</t>
  </si>
  <si>
    <t>ARIHANT ELECTRICALS</t>
  </si>
  <si>
    <t>SUSHILKUMAR PRAKASH JAIN</t>
  </si>
  <si>
    <t>sush929@gmail.com</t>
  </si>
  <si>
    <t>27APEPJ9631H1ZQ</t>
  </si>
  <si>
    <t>CW-AWC-41211</t>
  </si>
  <si>
    <t>V N S MERCANTILE PRIVATE LIMITED</t>
  </si>
  <si>
    <t>Varun Gupta</t>
  </si>
  <si>
    <t>vnsmercantile@gmail.com</t>
  </si>
  <si>
    <t>07AAECV6178K1ZR</t>
  </si>
  <si>
    <t>CW-AWC-41202</t>
  </si>
  <si>
    <t>JETEX OCEAN AIR PRIVATE LIMITED</t>
  </si>
  <si>
    <t>JAIDEEP RAHA</t>
  </si>
  <si>
    <t>jaideep@jetex-oceanair.com</t>
  </si>
  <si>
    <t>19AAACJ6828J1Z7</t>
  </si>
  <si>
    <t xml:space="preserve">DHAKURIA      </t>
  </si>
  <si>
    <t>CW-AWC-41181</t>
  </si>
  <si>
    <t>NUMBERTREE ASSURANCE SERVICES</t>
  </si>
  <si>
    <t>Mayuri Dhase</t>
  </si>
  <si>
    <t>shirude.mayuri@gmail.com</t>
  </si>
  <si>
    <t>27AAOFN0524C2ZJ</t>
  </si>
  <si>
    <t>CW-AWC-41179</t>
  </si>
  <si>
    <t>GIRJA TRADING COMPANY</t>
  </si>
  <si>
    <t>AJEET PRAKASH GUPTA</t>
  </si>
  <si>
    <t>girjatradingco2013@gmail.com</t>
  </si>
  <si>
    <t>07AOGPP6804D1Z1</t>
  </si>
  <si>
    <t>mayur viharphase-3</t>
  </si>
  <si>
    <t>CW-AWC-41110</t>
  </si>
  <si>
    <t>B N M AGENCIES</t>
  </si>
  <si>
    <t>balasubramanian ganesan</t>
  </si>
  <si>
    <t>bnmagencies@gmail.com</t>
  </si>
  <si>
    <t>33AHRPG7146D1ZE</t>
  </si>
  <si>
    <t>CW-AWC-41096</t>
  </si>
  <si>
    <t>SATYA HOME APPLIANCE</t>
  </si>
  <si>
    <t>Adari Ram Krishna</t>
  </si>
  <si>
    <t>ramk6855@gmail.com</t>
  </si>
  <si>
    <t>27AQTPA6358G1ZI</t>
  </si>
  <si>
    <t>KHARGHAR</t>
  </si>
  <si>
    <t>CW-AWC-41081</t>
  </si>
  <si>
    <t>RAMESHWAR AGENCIES</t>
  </si>
  <si>
    <t>MUKTABAI SANDEEP PETHAKAR</t>
  </si>
  <si>
    <t>sandeep.pethakar@gmail.com</t>
  </si>
  <si>
    <t>27BYWPP6318K1ZI</t>
  </si>
  <si>
    <t>CW-AWC-41080</t>
  </si>
  <si>
    <t>QUALITY INDUSTRIES</t>
  </si>
  <si>
    <t>ANKIT PATEL</t>
  </si>
  <si>
    <t>ankitquality51@gmail.com</t>
  </si>
  <si>
    <t>24AKWPP0181D2Z2</t>
  </si>
  <si>
    <t>Satellite</t>
  </si>
  <si>
    <t>CW-AWC-41076</t>
  </si>
  <si>
    <t>ELITE COPIER SOLUTIONS</t>
  </si>
  <si>
    <t>Purshottam Poola</t>
  </si>
  <si>
    <t>elitecopiersolutions@gmail.com</t>
  </si>
  <si>
    <t>27AQPPP1484L1Z3</t>
  </si>
  <si>
    <t>CW-AWC-41071</t>
  </si>
  <si>
    <t>UDAY GANGA COMMUNICATION</t>
  </si>
  <si>
    <t>Vikash Kumar Lunawat</t>
  </si>
  <si>
    <t>udayganga.bikaner@gmail.com</t>
  </si>
  <si>
    <t>08ADYPL5366K1ZM</t>
  </si>
  <si>
    <t>Bikaner</t>
  </si>
  <si>
    <t>CW-AWC-41062</t>
  </si>
  <si>
    <t>MVA LEATHER WORKS PRIVATE LIMITED</t>
  </si>
  <si>
    <t>Ashley Carter</t>
  </si>
  <si>
    <t>ashley@mvaleathers.com</t>
  </si>
  <si>
    <t>34AAECM9228R1ZS</t>
  </si>
  <si>
    <t>Reddiyarpalayam</t>
  </si>
  <si>
    <t>CW-AWC-41054</t>
  </si>
  <si>
    <t>O.F.C. GARMENTS</t>
  </si>
  <si>
    <t>MOHD ZAREEF</t>
  </si>
  <si>
    <t>mozareef1985@gmail.com</t>
  </si>
  <si>
    <t>07ACBPZ9725C1ZD</t>
  </si>
  <si>
    <t>CW-AWC-41052</t>
  </si>
  <si>
    <t>CENTRAL ENTERPRISES</t>
  </si>
  <si>
    <t>FAISAL PATHAN</t>
  </si>
  <si>
    <t>FAISAL.BGM@GMAIL.COM</t>
  </si>
  <si>
    <t>29ATTPP9790J1ZC</t>
  </si>
  <si>
    <t>CW-AWC-41040</t>
  </si>
  <si>
    <t>SHREE NAKODA READYMADE</t>
  </si>
  <si>
    <t>ANKIT MEHTA</t>
  </si>
  <si>
    <t>satyendraubana@gmail.com</t>
  </si>
  <si>
    <t>08BBMPM5519C1ZM</t>
  </si>
  <si>
    <t>Ajmer</t>
  </si>
  <si>
    <t>CW-AWC-41017</t>
  </si>
  <si>
    <t>LINGAA GARMENTS</t>
  </si>
  <si>
    <t>R SATHYAMURTHY</t>
  </si>
  <si>
    <t>sshreha123@gmail.com</t>
  </si>
  <si>
    <t>33BNAPS8618C1Z4</t>
  </si>
  <si>
    <t>CW-AWC-40947</t>
  </si>
  <si>
    <t>AJAY POONAM CHAND LUNIA HUF</t>
  </si>
  <si>
    <t>Ajay Lunia</t>
  </si>
  <si>
    <t>ajaylunia01@gmail.com</t>
  </si>
  <si>
    <t>27AAGHA0813H1ZR</t>
  </si>
  <si>
    <t>POWAI</t>
  </si>
  <si>
    <t>CW-AWC-40946</t>
  </si>
  <si>
    <t>MAULI MOBILE LONI</t>
  </si>
  <si>
    <t>Mauli Mobile Loni</t>
  </si>
  <si>
    <t>mauli9595@gmail.com</t>
  </si>
  <si>
    <t>27DMQPM2525H1ZR</t>
  </si>
  <si>
    <t>Warud</t>
  </si>
  <si>
    <t>CW-AWC-40928</t>
  </si>
  <si>
    <t>ALPHA FOOD PRODUCTS</t>
  </si>
  <si>
    <t>MANNJULA VIJAY KUMAR</t>
  </si>
  <si>
    <t>alphafoods.gopavaram@gmail.com</t>
  </si>
  <si>
    <t>37ADMPV0160B1ZO</t>
  </si>
  <si>
    <t>Tadepalligudem</t>
  </si>
  <si>
    <t>CW-AWC-40863</t>
  </si>
  <si>
    <t>KANHA SAREES</t>
  </si>
  <si>
    <t>MEETA HARISH BOHARA</t>
  </si>
  <si>
    <t>harishbohara1977@gmail.com</t>
  </si>
  <si>
    <t>24AJQPB4377E1Z9</t>
  </si>
  <si>
    <t>CW-AWC-40855</t>
  </si>
  <si>
    <t>P M PACKAGING</t>
  </si>
  <si>
    <t>P M Packaging</t>
  </si>
  <si>
    <t>milindmehta82@rediffmail.com</t>
  </si>
  <si>
    <t>24AAQFP5457Q1ZB</t>
  </si>
  <si>
    <t>CW-AWC-40833</t>
  </si>
  <si>
    <t>KHURSHEED ALAM</t>
  </si>
  <si>
    <t>lovelykhursheed@gmail.com</t>
  </si>
  <si>
    <t>29BXMPA7129N1ZW</t>
  </si>
  <si>
    <t>CW-AWC-40824</t>
  </si>
  <si>
    <t>SAI VISHWA PHOTO FRAME</t>
  </si>
  <si>
    <t>Vinod Balasaheb Gosavi</t>
  </si>
  <si>
    <t>vinodgosavi096@gmail.com</t>
  </si>
  <si>
    <t>27AXSPG1150A1ZV</t>
  </si>
  <si>
    <t>Arangaon</t>
  </si>
  <si>
    <t>CW-AWC-40820</t>
  </si>
  <si>
    <t>RHYTHM INDUSTRIES</t>
  </si>
  <si>
    <t>Anil Gautam</t>
  </si>
  <si>
    <t>anil53.gautam@gmail.com</t>
  </si>
  <si>
    <t>27AFOPG1106J1ZL</t>
  </si>
  <si>
    <t>CW-AWC-40815</t>
  </si>
  <si>
    <t>KOHINOOR AGRO INDUSTRY</t>
  </si>
  <si>
    <t>Pankaj Upadhyay</t>
  </si>
  <si>
    <t>pankaj2441985@gmail.com</t>
  </si>
  <si>
    <t>09ABKPU6018K1Z2</t>
  </si>
  <si>
    <t>Gomti Nagar Phase- II</t>
  </si>
  <si>
    <t>CW-AWC-40806</t>
  </si>
  <si>
    <t>ANY MEDIAWORX</t>
  </si>
  <si>
    <t>yogenthakker@gmail.com</t>
  </si>
  <si>
    <t>27ABHFA8416A1ZR</t>
  </si>
  <si>
    <t>CW-AWC-40804</t>
  </si>
  <si>
    <t>MANOJ GARMENTS</t>
  </si>
  <si>
    <t>Manoj Kumar Rajak</t>
  </si>
  <si>
    <t>manojkumarrajakgst@gmail.com</t>
  </si>
  <si>
    <t>19AUQPR0910A1ZR</t>
  </si>
  <si>
    <t>CW-AWC-40784</t>
  </si>
  <si>
    <t>Messrs HEER BINDERS</t>
  </si>
  <si>
    <t>Vanita khunt</t>
  </si>
  <si>
    <t>jigneshkhunt5151@gmail.com</t>
  </si>
  <si>
    <t>24CXNPK8862Q1ZE</t>
  </si>
  <si>
    <t>CW-AWC-40755</t>
  </si>
  <si>
    <t>ATHARW ENTERPRISES</t>
  </si>
  <si>
    <t>shailendra kumar</t>
  </si>
  <si>
    <t>sanjayks.2007@rediffmail.com</t>
  </si>
  <si>
    <t>09APVPK3680A1ZN</t>
  </si>
  <si>
    <t>CW-AWC-40715</t>
  </si>
  <si>
    <t>TRIKAAL</t>
  </si>
  <si>
    <t>TRIKKAL</t>
  </si>
  <si>
    <t>apparao68@yahoo.com</t>
  </si>
  <si>
    <t>33ADJPA0780D2Z5</t>
  </si>
  <si>
    <t>CHINTADRIPET</t>
  </si>
  <si>
    <t>CW-AWC-40680</t>
  </si>
  <si>
    <t>mishra book depo</t>
  </si>
  <si>
    <t>Dinesh kumar mishra</t>
  </si>
  <si>
    <t>dineshbbk01@gmail.com</t>
  </si>
  <si>
    <t>09BGWPM5328N1ZE</t>
  </si>
  <si>
    <t>Barabanki</t>
  </si>
  <si>
    <t>CW-AWC-40670</t>
  </si>
  <si>
    <t>3SR CONSTRUCTION</t>
  </si>
  <si>
    <t>MUNMUN KANJI</t>
  </si>
  <si>
    <t>3srconst@gmail.com</t>
  </si>
  <si>
    <t>19AABFZ9594K1Z5</t>
  </si>
  <si>
    <t>CW-AWC-40665</t>
  </si>
  <si>
    <t>SATYAM ENTERPRISES</t>
  </si>
  <si>
    <t>SANJAY KUMAR YADAV</t>
  </si>
  <si>
    <t>KMPUJAA@GMAIL.COM</t>
  </si>
  <si>
    <t>07AKHPY6267G1ZK</t>
  </si>
  <si>
    <t>CW-AWC-40650</t>
  </si>
  <si>
    <t>ARJUNAN ENTERPRISES</t>
  </si>
  <si>
    <t>PASUMALAI A</t>
  </si>
  <si>
    <t>pasumalaiarjunanenterprises@gmail.com</t>
  </si>
  <si>
    <t>33AMUPP8423E2ZQ</t>
  </si>
  <si>
    <t>CW-AWC-40640</t>
  </si>
  <si>
    <t>AURA SYNERGY INDIA PRIVATE LIMITED</t>
  </si>
  <si>
    <t>Aura Synergy India Pvt Ltd</t>
  </si>
  <si>
    <t>aurainc@gmail.com</t>
  </si>
  <si>
    <t>07AALCA3989J1Z2</t>
  </si>
  <si>
    <t>CW-AWC-40608</t>
  </si>
  <si>
    <t>VSAREE</t>
  </si>
  <si>
    <t>NARESH RABADIYA</t>
  </si>
  <si>
    <t>nareshrabdiya12@gmail.com</t>
  </si>
  <si>
    <t>24AZCPR7594R1ZB</t>
  </si>
  <si>
    <t>CW-AWC-40593</t>
  </si>
  <si>
    <t>J P ENTERPRISE</t>
  </si>
  <si>
    <t>PRAVINBHAI BACHUBHAI NAKRANI</t>
  </si>
  <si>
    <t>CAAJAYPANCHARIYA@GMAIL.COM</t>
  </si>
  <si>
    <t>24AFSPN5500K1Z8</t>
  </si>
  <si>
    <t>CW-AWC-40592</t>
  </si>
  <si>
    <t>RAMSHAI JAIDEV KUMAR</t>
  </si>
  <si>
    <t>JAYDEV KUMAR</t>
  </si>
  <si>
    <t>kumarsantoshgupta932@gmail.com</t>
  </si>
  <si>
    <t>09ASPPK5817L1Z1</t>
  </si>
  <si>
    <t>Farrukhabad</t>
  </si>
  <si>
    <t>CW-AWC-40515</t>
  </si>
  <si>
    <t>CROISE HEALTHCARE</t>
  </si>
  <si>
    <t>VINEET MITTAL</t>
  </si>
  <si>
    <t>croisepharma@gmail.com</t>
  </si>
  <si>
    <t>09AHGPM7163B1ZD</t>
  </si>
  <si>
    <t>CW-AWC-40511</t>
  </si>
  <si>
    <t>VISHVAKARMA TRADERS</t>
  </si>
  <si>
    <t>NILESH DINESHBHAI DAVADA</t>
  </si>
  <si>
    <t>vishvakarmatraders40@gmail.com</t>
  </si>
  <si>
    <t>24BEUPD9301Q1ZY</t>
  </si>
  <si>
    <t>CW-AWC-40494</t>
  </si>
  <si>
    <t>ADONI STEEL WORLD</t>
  </si>
  <si>
    <t>Maniyar Quizer</t>
  </si>
  <si>
    <t>mohammedwuzer@gmail.com</t>
  </si>
  <si>
    <t>37AAJPQ3006F1ZV</t>
  </si>
  <si>
    <t>ASPARI</t>
  </si>
  <si>
    <t>CW-AWC-40482</t>
  </si>
  <si>
    <t>BILIGIRI FABS</t>
  </si>
  <si>
    <t>Manoj Kumar A K</t>
  </si>
  <si>
    <t>biligiri.fabs08@gmail.com</t>
  </si>
  <si>
    <t>29AUIPM5337Q2ZQ</t>
  </si>
  <si>
    <t>CW-AWC-40464</t>
  </si>
  <si>
    <t>PRATIKA ORTHOPAEDIC TECHNOLOGY</t>
  </si>
  <si>
    <t>thanigaivelrajan</t>
  </si>
  <si>
    <t>pratikaorthopaedic@gmail.com</t>
  </si>
  <si>
    <t>33AEPPT3442L1Z1</t>
  </si>
  <si>
    <t>CW-AWC-40460</t>
  </si>
  <si>
    <t>SHREE SYNCO FAB</t>
  </si>
  <si>
    <t>Vinay Pokharna</t>
  </si>
  <si>
    <t>pokharnavinay@gmail.com</t>
  </si>
  <si>
    <t>27ALHPJ9689E1ZJ</t>
  </si>
  <si>
    <t>CW-AWC-40429</t>
  </si>
  <si>
    <t>MEGACORE ENGINEERING</t>
  </si>
  <si>
    <t>Vishal Ghadge</t>
  </si>
  <si>
    <t>info.megacore@gmail.com</t>
  </si>
  <si>
    <t>27ABAFM5371K1Z1</t>
  </si>
  <si>
    <t>CW-AWC-40409</t>
  </si>
  <si>
    <t>SAINI MEDICAL AGENCY</t>
  </si>
  <si>
    <t>BALWANT SAINI</t>
  </si>
  <si>
    <t>ashishngh32@gmail.com</t>
  </si>
  <si>
    <t>06AJIPS5210R1ZP</t>
  </si>
  <si>
    <t>CW-AWC-40394</t>
  </si>
  <si>
    <t>G S KASAT</t>
  </si>
  <si>
    <t>venukasat2000@gmail.com</t>
  </si>
  <si>
    <t>29AADFG2605A1Z0</t>
  </si>
  <si>
    <t>CW-AWC-40370</t>
  </si>
  <si>
    <t>SRI APNA ENTERPRISES</t>
  </si>
  <si>
    <t>T MADHAV RAO</t>
  </si>
  <si>
    <t>sriapnaenterprises2017@gmail.com</t>
  </si>
  <si>
    <t>37AMVPT6306K1Z7</t>
  </si>
  <si>
    <t>MIYAPUR</t>
  </si>
  <si>
    <t>CW-AWC-40351</t>
  </si>
  <si>
    <t>J D ENTERPRISE</t>
  </si>
  <si>
    <t>JINESH MAHESH DESAI</t>
  </si>
  <si>
    <t>j.d_enterprise@rediffmail.com</t>
  </si>
  <si>
    <t>27ALXPD9628F1ZK</t>
  </si>
  <si>
    <t>CW-AWC-40345</t>
  </si>
  <si>
    <t>KOHINOOR METALS</t>
  </si>
  <si>
    <t>Atul Kanani</t>
  </si>
  <si>
    <t>kohinoor_metals@rediffmail.com</t>
  </si>
  <si>
    <t>24AFLPK1122P1ZE</t>
  </si>
  <si>
    <t>CW-AWC-40344</t>
  </si>
  <si>
    <t>PRAKASH S</t>
  </si>
  <si>
    <t>S PRAKASH</t>
  </si>
  <si>
    <t>kumarantyreserode@gmail.com</t>
  </si>
  <si>
    <t>33CPVPP2882P1ZS</t>
  </si>
  <si>
    <t>Periasemur</t>
  </si>
  <si>
    <t>CW-AWC-40321</t>
  </si>
  <si>
    <t>SHREE RAJENDRA SILK MILLS</t>
  </si>
  <si>
    <t>Anniesh Jain</t>
  </si>
  <si>
    <t>annieshjain1989@gmail.com</t>
  </si>
  <si>
    <t>27AOLPJ6178H2ZG</t>
  </si>
  <si>
    <t>CW-AWC-40307</t>
  </si>
  <si>
    <t>SV INSULATIONS</t>
  </si>
  <si>
    <t>P DAMODAR</t>
  </si>
  <si>
    <t>mailmedamo@gmail.com</t>
  </si>
  <si>
    <t>29CLZPP6821L2ZX</t>
  </si>
  <si>
    <t>CW-AWC-40303</t>
  </si>
  <si>
    <t>A M ENTERPRISES PROP JABEENA BANU</t>
  </si>
  <si>
    <t>Jabeena Banu</t>
  </si>
  <si>
    <t>jabeenabanu160@gmail.com</t>
  </si>
  <si>
    <t>29CHVPB4493G1ZS</t>
  </si>
  <si>
    <t>CW-AWC-40267</t>
  </si>
  <si>
    <t>GOLDEE INFRASTRUCTURES</t>
  </si>
  <si>
    <t>SEEMA SINGH</t>
  </si>
  <si>
    <t>ankit.6066@gmail.com</t>
  </si>
  <si>
    <t>27BUGPS6563M1ZS</t>
  </si>
  <si>
    <t>CW-AWC-40258</t>
  </si>
  <si>
    <t>MR.SHELKE KIRAN DINKAR</t>
  </si>
  <si>
    <t>KIRAN DINKAR SHELAKE</t>
  </si>
  <si>
    <t>sdpitax01@gmail.com</t>
  </si>
  <si>
    <t>27BBJPS4299A1ZC</t>
  </si>
  <si>
    <t>CW-AWC-40245</t>
  </si>
  <si>
    <t>TRIVENI MOTORS</t>
  </si>
  <si>
    <t>NEETU BUCHA</t>
  </si>
  <si>
    <t>kiranbucha58@gmail.com</t>
  </si>
  <si>
    <t>33AUAPB0458R1ZN</t>
  </si>
  <si>
    <t>CW-AWC-40231</t>
  </si>
  <si>
    <t>KAMINI OPTICS</t>
  </si>
  <si>
    <t>ASHOK KUMAR SINGH</t>
  </si>
  <si>
    <t>kaminioptics@gmail.com</t>
  </si>
  <si>
    <t>33ADHPA4426A1ZF</t>
  </si>
  <si>
    <t>CW-AWC-40230</t>
  </si>
  <si>
    <t>THIRUMURUGAN INDUSTRIES</t>
  </si>
  <si>
    <t>Thirumurugan industries</t>
  </si>
  <si>
    <t>thirumuruganindustries@gmail.com</t>
  </si>
  <si>
    <t>33AAHFT5865H1ZW</t>
  </si>
  <si>
    <t>Uthukuli</t>
  </si>
  <si>
    <t>CW-AWC-40190</t>
  </si>
  <si>
    <t>AGRISENSE LANDSCAPE</t>
  </si>
  <si>
    <t>Nardev Singh</t>
  </si>
  <si>
    <t>AGRISENSELANDSCAPE@GMAIL.COM</t>
  </si>
  <si>
    <t>06AJIPS5096F1ZU</t>
  </si>
  <si>
    <t>CW-AWC-40182</t>
  </si>
  <si>
    <t>SHIVAM PLYWOOD &amp; DOORS</t>
  </si>
  <si>
    <t>ARJUN S R</t>
  </si>
  <si>
    <t>shivamdoorsindia@gmail.com</t>
  </si>
  <si>
    <t>29ARIPR2381Q1ZU</t>
  </si>
  <si>
    <t>CW-AWC-40148</t>
  </si>
  <si>
    <t>TRACK HOLIDAYS PRIVATE LIMITED</t>
  </si>
  <si>
    <t>Gopalaiah Ram Bhupal</t>
  </si>
  <si>
    <t>Ram@trackholidays.com</t>
  </si>
  <si>
    <t>07AAECT8654Q1ZG</t>
  </si>
  <si>
    <t>CW-AWC-40114</t>
  </si>
  <si>
    <t>SHREE TATER SYNTHETICS</t>
  </si>
  <si>
    <t>MEERA NAVEEN TATER</t>
  </si>
  <si>
    <t>maharanisilkmills@gmail.com</t>
  </si>
  <si>
    <t>24BXVPM7959R1ZZ</t>
  </si>
  <si>
    <t>CW-AWC-40062</t>
  </si>
  <si>
    <t>MODI PACKING AND CRAFT CENTRE</t>
  </si>
  <si>
    <t>HIMANSHU BANSAL</t>
  </si>
  <si>
    <t>nikhilbansal927@gmail.com</t>
  </si>
  <si>
    <t>08AVEPB2495H1ZM</t>
  </si>
  <si>
    <t>CW-AWC-40046</t>
  </si>
  <si>
    <t>MAXX WATER PROOFING</t>
  </si>
  <si>
    <t>MEHUL PATEL</t>
  </si>
  <si>
    <t>mehul.rajpatel@gmail.com</t>
  </si>
  <si>
    <t>24ASGPP7798E1Z8</t>
  </si>
  <si>
    <t>CW-AWC-40040</t>
  </si>
  <si>
    <t>ISHWAR UDYOG</t>
  </si>
  <si>
    <t>Mohit Kumar</t>
  </si>
  <si>
    <t>mjdude001@gmail.com</t>
  </si>
  <si>
    <t>03DULPK9237H1ZD</t>
  </si>
  <si>
    <t>BHADAUR HOUSE</t>
  </si>
  <si>
    <t>CW-AWC-40009</t>
  </si>
  <si>
    <t>AMIT TRADERS</t>
  </si>
  <si>
    <t>AMIT KUMAR AGARWAL</t>
  </si>
  <si>
    <t>AGARWALLAAJAYKR@GMAIL.COM</t>
  </si>
  <si>
    <t>20ACDPA0872D1ZK</t>
  </si>
  <si>
    <t>CW-AWC-40000</t>
  </si>
  <si>
    <t>MR. GURPREET SINGH</t>
  </si>
  <si>
    <t>GURPREET SINGH</t>
  </si>
  <si>
    <t>ps18336@gmail.com</t>
  </si>
  <si>
    <t>03FUMPS5005J1ZF</t>
  </si>
  <si>
    <t>Dera Bassi</t>
  </si>
  <si>
    <t>CW-ATL-12490</t>
  </si>
  <si>
    <t>FORBIXX INDIA</t>
  </si>
  <si>
    <t>RAVIN MULJIBHAI SHOBHASANA</t>
  </si>
  <si>
    <t>forbixxindia@gmail.com</t>
  </si>
  <si>
    <t>24AACFF8466D1ZJ</t>
  </si>
  <si>
    <t>CW-AWC-39971</t>
  </si>
  <si>
    <t>VANSH INDUSTRIES</t>
  </si>
  <si>
    <t>Vansh industries</t>
  </si>
  <si>
    <t>vanshindustrie@gmail.com</t>
  </si>
  <si>
    <t>27BTEPP3340Q1Z6</t>
  </si>
  <si>
    <t>CW-AWC-39968</t>
  </si>
  <si>
    <t>MR. RAJKUMAR J</t>
  </si>
  <si>
    <t>RAJKUMAR</t>
  </si>
  <si>
    <t>AQUATOUCHSYSTEMS@GMAIL.COM</t>
  </si>
  <si>
    <t>33BJJPR0278N1ZP</t>
  </si>
  <si>
    <t>Gandhipuram</t>
  </si>
  <si>
    <t>CW-ATL-12487</t>
  </si>
  <si>
    <t>HARI OM ENGINEERING</t>
  </si>
  <si>
    <t>PANDURANG  WAMANRAO KULKARNI</t>
  </si>
  <si>
    <t>hariom.e15@gmail.com</t>
  </si>
  <si>
    <t>27ACOPK7771N1ZO</t>
  </si>
  <si>
    <t>CW-AWC-39944</t>
  </si>
  <si>
    <t>KRISHNA ENTERPRISES</t>
  </si>
  <si>
    <t>Y SRI KRISHNA VEERANJANEYULU</t>
  </si>
  <si>
    <t>anjaneyuluyskv@gmail.com</t>
  </si>
  <si>
    <t>37AAPPY3218H1Z7</t>
  </si>
  <si>
    <t>SME-KURMANNAPALEM</t>
  </si>
  <si>
    <t>CW-AWC-39943</t>
  </si>
  <si>
    <t>MR KAPADIA SANJAY HARIDAS</t>
  </si>
  <si>
    <t>Sanjay Kapadia</t>
  </si>
  <si>
    <t>esanjaynsk@gmail.com</t>
  </si>
  <si>
    <t>27ABBPK8068J1ZB</t>
  </si>
  <si>
    <t>CW-AWC-39932</t>
  </si>
  <si>
    <t>VIVEKFREIGHTCARRIERPROPSUNILKUMAR</t>
  </si>
  <si>
    <t>Sunil Kumar</t>
  </si>
  <si>
    <t>vfc1166@gmail.com</t>
  </si>
  <si>
    <t>07CPVPK7228A1ZP</t>
  </si>
  <si>
    <t>CW-AWC-39918</t>
  </si>
  <si>
    <t>INDIAN PHOSPHATIC BIOTECH</t>
  </si>
  <si>
    <t>parth thakkar</t>
  </si>
  <si>
    <t>ippco99@gmail.com</t>
  </si>
  <si>
    <t>24AVNPT8358A1Z9</t>
  </si>
  <si>
    <t>CW-AWC-39848</t>
  </si>
  <si>
    <t>AUTO TUBE CONVERSION</t>
  </si>
  <si>
    <t>GAJANAN NARHAR BRAHME</t>
  </si>
  <si>
    <t>capiyushoffice@gmail.com</t>
  </si>
  <si>
    <t>27AACFA1084G1ZS</t>
  </si>
  <si>
    <t>CW-AWC-39847</t>
  </si>
  <si>
    <t>JITU TRADERS</t>
  </si>
  <si>
    <t>JITUBHAI VIJAYBHAI BICHVE</t>
  </si>
  <si>
    <t>ROHITBICHAVE946@GMAIL.COM</t>
  </si>
  <si>
    <t>24ALBPB3879J1Z4</t>
  </si>
  <si>
    <t>CW-AWC-39838</t>
  </si>
  <si>
    <t>AVIRA FASHION</t>
  </si>
  <si>
    <t>JAYANTILAL RAMJIBHAI AMIPARA</t>
  </si>
  <si>
    <t>JABCPARTNERS140@GMAIL.COM</t>
  </si>
  <si>
    <t>24ANTPA3963A1Z9</t>
  </si>
  <si>
    <t>CW-AWC-39823</t>
  </si>
  <si>
    <t>SIGMA AQUA GUARD</t>
  </si>
  <si>
    <t>SELVAM VANITHA</t>
  </si>
  <si>
    <t>sigmaaquaguard@gmail.com</t>
  </si>
  <si>
    <t>33AJKPV1028L1ZZ</t>
  </si>
  <si>
    <t>CW-AWC-39816</t>
  </si>
  <si>
    <t>SRI KARTHICK ASSOCIATES</t>
  </si>
  <si>
    <t>V SHANTHA</t>
  </si>
  <si>
    <t>karthickassociates@gmail.com</t>
  </si>
  <si>
    <t>33BGFPS5120K1ZE</t>
  </si>
  <si>
    <t>CW-AWC-39782</t>
  </si>
  <si>
    <t>SUPER SYSTEM</t>
  </si>
  <si>
    <t>vipul m panara</t>
  </si>
  <si>
    <t>info@supersystem.co.in</t>
  </si>
  <si>
    <t>24AKKPP6483C1Z0</t>
  </si>
  <si>
    <t>CW-AWC-39776</t>
  </si>
  <si>
    <t>NAVDEEP JINDAL AND ASSOCIATES</t>
  </si>
  <si>
    <t>Navdeep jindal</t>
  </si>
  <si>
    <t>navdeepjindal@hotmail.com</t>
  </si>
  <si>
    <t>27ARBPJ3176G1ZV</t>
  </si>
  <si>
    <t>CW-AWC-39768</t>
  </si>
  <si>
    <t>DK AND SONS PAPER PRODUCTS</t>
  </si>
  <si>
    <t>JATIN DHAMELIYA</t>
  </si>
  <si>
    <t>GSTCOMMONPOOL17@GMAIL.COM</t>
  </si>
  <si>
    <t>24CLIPD9085M1ZL</t>
  </si>
  <si>
    <t>CW-AWC-39751</t>
  </si>
  <si>
    <t>BLUE OCEAN ENTERPRISES</t>
  </si>
  <si>
    <t>Shyam Balaji</t>
  </si>
  <si>
    <t>shyam.ceg1990@gmail.com</t>
  </si>
  <si>
    <t>33DKBPS5684E1ZZ</t>
  </si>
  <si>
    <t>Singanallur</t>
  </si>
  <si>
    <t>CW-AWC-39746</t>
  </si>
  <si>
    <t>NARMADA INFRACON</t>
  </si>
  <si>
    <t>JHUMMAR SINHA</t>
  </si>
  <si>
    <t>narmadainfracon@gmail.com</t>
  </si>
  <si>
    <t>22BNYPS4718P1ZZ</t>
  </si>
  <si>
    <t>CW-AWC-39724</t>
  </si>
  <si>
    <t>SIDDHI ENTERPRISES</t>
  </si>
  <si>
    <t>HARDIK YOGESH KARIA</t>
  </si>
  <si>
    <t>caprk88@gmail.com</t>
  </si>
  <si>
    <t>27AVQPK6656H1ZY</t>
  </si>
  <si>
    <t>CW-AWC-39691</t>
  </si>
  <si>
    <t>JAGDAMBAY ENTERPRISES</t>
  </si>
  <si>
    <t>Jitendra Singh</t>
  </si>
  <si>
    <t>jitendrasingh8745@gmail.com</t>
  </si>
  <si>
    <t>09AZHPS4362F1Z2</t>
  </si>
  <si>
    <t>CW-AWC-39685</t>
  </si>
  <si>
    <t>AVADHUT ENGINEERING</t>
  </si>
  <si>
    <t>Vaishali Ganesh Pawar</t>
  </si>
  <si>
    <t>avadhutengineering@gmail.com</t>
  </si>
  <si>
    <t>27AYWPP3114G1Z4</t>
  </si>
  <si>
    <t>CW-AWC-39669</t>
  </si>
  <si>
    <t>ARIHANT CREATION</t>
  </si>
  <si>
    <t>Ankit Ashokkumar Daga</t>
  </si>
  <si>
    <t>ankitdaga91@GMAIL.COM</t>
  </si>
  <si>
    <t>24AVZPD2641L1Z8</t>
  </si>
  <si>
    <t>CW-AWC-39607</t>
  </si>
  <si>
    <t>S.B.PHARMACEUTICALS</t>
  </si>
  <si>
    <t>Roopesh Kumar Verma</t>
  </si>
  <si>
    <t>sbpharmaceuticals1@gmail.com</t>
  </si>
  <si>
    <t>09ACVPV3148B1Z6</t>
  </si>
  <si>
    <t>MIRZAPUR</t>
  </si>
  <si>
    <t>Mirzapur</t>
  </si>
  <si>
    <t>CW-AWC-39606</t>
  </si>
  <si>
    <t>BIHAR STEEL UDYOG</t>
  </si>
  <si>
    <t>vijay sharma</t>
  </si>
  <si>
    <t>bsu.patna@gmail.com</t>
  </si>
  <si>
    <t>10BSNPS7486J4ZZ</t>
  </si>
  <si>
    <t>CW-AWC-39596</t>
  </si>
  <si>
    <t>Adore Unisex Salon</t>
  </si>
  <si>
    <t>Dinesh GP</t>
  </si>
  <si>
    <t>adoreunisex.dinesh@gmail.com</t>
  </si>
  <si>
    <t>29AAXFA7424K1ZQ</t>
  </si>
  <si>
    <t>CW-AWC-39595</t>
  </si>
  <si>
    <t>SRI SVT AGRO RICE INDUSTRIES</t>
  </si>
  <si>
    <t>SUDARSHANAM VENKATESWARLU</t>
  </si>
  <si>
    <t>boostervinodkumar@gmail.com</t>
  </si>
  <si>
    <t>36AAGFV1519F1ZA</t>
  </si>
  <si>
    <t>MIRYALAGUDA</t>
  </si>
  <si>
    <t>Miryalaguda</t>
  </si>
  <si>
    <t>CW-AWC-39589</t>
  </si>
  <si>
    <t>SHALU FABRIC HUB</t>
  </si>
  <si>
    <t>PRAPTI MAHESHWARI</t>
  </si>
  <si>
    <t>SHALUFABAGRA@GMAIL.COM</t>
  </si>
  <si>
    <t>09BLTPM2189R2ZS</t>
  </si>
  <si>
    <t>CW-AWC-39582</t>
  </si>
  <si>
    <t>DESIGN METAL INDIA</t>
  </si>
  <si>
    <t>MOHD IRFAN</t>
  </si>
  <si>
    <t>designmetalindia@gmail.com</t>
  </si>
  <si>
    <t>09ADKPI0638M1Z8</t>
  </si>
  <si>
    <t>Lajpat Nagar</t>
  </si>
  <si>
    <t>CW-AWC-39567</t>
  </si>
  <si>
    <t>RAMDEV AGRO INDUSTRIES</t>
  </si>
  <si>
    <t>VINOD OSTWAL</t>
  </si>
  <si>
    <t>ramdevagroindustries@gmail.com</t>
  </si>
  <si>
    <t>29AARFR5939E1ZK</t>
  </si>
  <si>
    <t>Kusgal Road</t>
  </si>
  <si>
    <t>CW-AWC-39521</t>
  </si>
  <si>
    <t>YASH CREATION</t>
  </si>
  <si>
    <t>Yash Creation</t>
  </si>
  <si>
    <t>karinasangani1@gmail.com</t>
  </si>
  <si>
    <t>24BOKPS6597D1ZF</t>
  </si>
  <si>
    <t>CW-AWC-39519</t>
  </si>
  <si>
    <t>PRIYA TRANSPORT</t>
  </si>
  <si>
    <t>UMESHNAYAKA SHANKARNAYAKA</t>
  </si>
  <si>
    <t>priyatransports100@gmail.com</t>
  </si>
  <si>
    <t>29CXTPS4929J1ZC</t>
  </si>
  <si>
    <t>CW-AWC-39518</t>
  </si>
  <si>
    <t>ICE CREAM PARLOUR</t>
  </si>
  <si>
    <t>SHIVAM AGGARWAL</t>
  </si>
  <si>
    <t>DEARESTSHIVAM1@GMAIL.COM</t>
  </si>
  <si>
    <t>07BAQPA6814F1ZS</t>
  </si>
  <si>
    <t>CW-AWC-39515</t>
  </si>
  <si>
    <t>SASTHA COMPUTERS</t>
  </si>
  <si>
    <t>SETHUPATHI</t>
  </si>
  <si>
    <t>anjalikaarmuhi@gmail.com</t>
  </si>
  <si>
    <t>33EQYPS5138D1ZC</t>
  </si>
  <si>
    <t>Devakottai</t>
  </si>
  <si>
    <t>CW-AWC-39459</t>
  </si>
  <si>
    <t>PAD INTEGRATED COMMUNICATIONS PRIVATE LIMITED</t>
  </si>
  <si>
    <t>Raghavendra Kumar Thirumala</t>
  </si>
  <si>
    <t>raghavendra@pad.agency</t>
  </si>
  <si>
    <t>36AAJCP0814B1ZV</t>
  </si>
  <si>
    <t>Jubilee Hills</t>
  </si>
  <si>
    <t>CW-AWC-39448</t>
  </si>
  <si>
    <t>RUPESH TEL BHANDAR PROP RUPESH NANDLAL KASLIWAL</t>
  </si>
  <si>
    <t>RUPESH NANDLAL KASLIWAL</t>
  </si>
  <si>
    <t>rupesh1008.rk@gmail.com</t>
  </si>
  <si>
    <t>27AYFPK3086K1Z2</t>
  </si>
  <si>
    <t>CW-AWC-39422</t>
  </si>
  <si>
    <t>LAMBA HOSIERY FACTORY</t>
  </si>
  <si>
    <t>TRILOK SINGH LAMBA</t>
  </si>
  <si>
    <t>triloklamba9@gmail.com</t>
  </si>
  <si>
    <t>07ABGPL0800L1ZV</t>
  </si>
  <si>
    <t>UNIVERSITY</t>
  </si>
  <si>
    <t>CW-AWC-39417</t>
  </si>
  <si>
    <t>PRIYA INDUSTRIES</t>
  </si>
  <si>
    <t>PULKIT VERMA</t>
  </si>
  <si>
    <t>priyaindustries2018@gmail.com</t>
  </si>
  <si>
    <t>09ARZPJ9242K1ZT</t>
  </si>
  <si>
    <t>CW-AWC-39396</t>
  </si>
  <si>
    <t>HIRA SINGH AND SONS</t>
  </si>
  <si>
    <t>VIJAY PAL YADAV</t>
  </si>
  <si>
    <t>vijaypalyadav8591@gmail.com</t>
  </si>
  <si>
    <t>07AAAPY3004E1Z3</t>
  </si>
  <si>
    <t>CW-AWC-39394</t>
  </si>
  <si>
    <t>VIJAYA DURGA GARMENTS</t>
  </si>
  <si>
    <t>Eresh Gorantla</t>
  </si>
  <si>
    <t>ereshgorantla2013@gmail.com</t>
  </si>
  <si>
    <t>29AMBPV9363Q1ZV</t>
  </si>
  <si>
    <t>CW-AWC-39378</t>
  </si>
  <si>
    <t>ISWARYAM TRENDZ</t>
  </si>
  <si>
    <t>HEMALATHA V</t>
  </si>
  <si>
    <t>iswaryamtrendzoffice@gmail.com</t>
  </si>
  <si>
    <t>33ABVPH1799P2ZO</t>
  </si>
  <si>
    <t>CW-AWC-39361</t>
  </si>
  <si>
    <t>WELDER PRODUCT</t>
  </si>
  <si>
    <t>SATYANARAYAN</t>
  </si>
  <si>
    <t>SATYANARAYAN4187@GMAIL.COM</t>
  </si>
  <si>
    <t>07CPKPS1872M1Z5</t>
  </si>
  <si>
    <t>CW-AWC-39354</t>
  </si>
  <si>
    <t>PRIME SIGN</t>
  </si>
  <si>
    <t>NEERAJ KUMAR</t>
  </si>
  <si>
    <t>neerajkumar19685@gmail.com</t>
  </si>
  <si>
    <t>07AGBPM4512E1ZV</t>
  </si>
  <si>
    <t>MDS bhawan</t>
  </si>
  <si>
    <t>CW-AWC-39338</t>
  </si>
  <si>
    <t>ANJALI VIDEO AGENCIES</t>
  </si>
  <si>
    <t>Manchala Anjaiah</t>
  </si>
  <si>
    <t>anjalivideoagencies@gmail.com</t>
  </si>
  <si>
    <t>36AFAPM7613J1ZE</t>
  </si>
  <si>
    <t>chikkadpally</t>
  </si>
  <si>
    <t>CW-AWC-39331</t>
  </si>
  <si>
    <t>ENERGY SAVER ENGINEER</t>
  </si>
  <si>
    <t>Anil Kumar Chaurasia</t>
  </si>
  <si>
    <t>energysaver.en@gmail.com</t>
  </si>
  <si>
    <t>10AADFE0003E1ZP</t>
  </si>
  <si>
    <t>CW-AWC-39317</t>
  </si>
  <si>
    <t>SHRI HARI OIL MILL</t>
  </si>
  <si>
    <t>Meignanmoorthy</t>
  </si>
  <si>
    <t>shriharioilmill@gmail.com</t>
  </si>
  <si>
    <t>33BPTPM3414B2Z4</t>
  </si>
  <si>
    <t>CW-AWC-39289</t>
  </si>
  <si>
    <t>LITE EAT CAFE AND SERVICES</t>
  </si>
  <si>
    <t>MOHD FEROZ</t>
  </si>
  <si>
    <t>liteeatcafe@gmail.com</t>
  </si>
  <si>
    <t>07AAUPF5784C1ZF</t>
  </si>
  <si>
    <t>CW-AWC-39267</t>
  </si>
  <si>
    <t>M K FINISHING</t>
  </si>
  <si>
    <t>Manoj Kumar</t>
  </si>
  <si>
    <t>tou.care@gmail.com</t>
  </si>
  <si>
    <t>07EGKPK2681D1ZC</t>
  </si>
  <si>
    <t>CW-AWC-39253</t>
  </si>
  <si>
    <t>ANISHA DYEING</t>
  </si>
  <si>
    <t>ARIF UMARBHAI SAVAN</t>
  </si>
  <si>
    <t>bashirsawan@gmail.com</t>
  </si>
  <si>
    <t>24GCQPS2399C1Z3</t>
  </si>
  <si>
    <t>Jetpur</t>
  </si>
  <si>
    <t>CW-AWC-39193</t>
  </si>
  <si>
    <t>UNION INDUSTRIES</t>
  </si>
  <si>
    <t>Parag mahajan</t>
  </si>
  <si>
    <t>paragmahajan98@gmail.com</t>
  </si>
  <si>
    <t>09ALLPM8495R1ZP</t>
  </si>
  <si>
    <t>CW-AWC-39159</t>
  </si>
  <si>
    <t>MS.. MAA VAISHNAV PACKAGERS</t>
  </si>
  <si>
    <t>ANIL CHAUHAN</t>
  </si>
  <si>
    <t>maa.vaishnavpk@gmail.com</t>
  </si>
  <si>
    <t>09AHWPC3950C1ZA</t>
  </si>
  <si>
    <t>CW-AWC-39150</t>
  </si>
  <si>
    <t>MR.HARSHADBHAI NARSHIBHAI RUPARELIYA</t>
  </si>
  <si>
    <t>Harshadbhai Narshibhai Rupareliya</t>
  </si>
  <si>
    <t>rupareliyaharshad68@gmail.com</t>
  </si>
  <si>
    <t>24AKTPR2461H1ZT</t>
  </si>
  <si>
    <t>CW-ATL-12438</t>
  </si>
  <si>
    <t>ADAM MEDIA AND RECREATION PRIVATE LIMITED</t>
  </si>
  <si>
    <t>Sanjeev Kumar</t>
  </si>
  <si>
    <t>sanjeev.amrpl@gmail.com</t>
  </si>
  <si>
    <t>10AAGCA3670B1ZF</t>
  </si>
  <si>
    <t>Boring Road</t>
  </si>
  <si>
    <t>CW-AWC-39041</t>
  </si>
  <si>
    <t>LALIT PLASTIC INDUSTRIES</t>
  </si>
  <si>
    <t>LALIT PLASTIC</t>
  </si>
  <si>
    <t>lalitplasticspectsch@gmail.com</t>
  </si>
  <si>
    <t>33AAIPD0677L1ZP</t>
  </si>
  <si>
    <t>CW-AWC-39040</t>
  </si>
  <si>
    <t>ADHAVAN TRADING COMPANY</t>
  </si>
  <si>
    <t>M M DEVMANOJ</t>
  </si>
  <si>
    <t>nilgirimgtea@gmail.com</t>
  </si>
  <si>
    <t>33ABIFA7537K1Z8</t>
  </si>
  <si>
    <t>Karamadai</t>
  </si>
  <si>
    <t>CW-AWC-39022</t>
  </si>
  <si>
    <t>KISHANTH ENGINEERING</t>
  </si>
  <si>
    <t>kishanth engineering enterprises</t>
  </si>
  <si>
    <t>kishanthengineeringenterprises@gmail.com</t>
  </si>
  <si>
    <t>33ARQPN5821P1Z4</t>
  </si>
  <si>
    <t>CW-AWC-39001</t>
  </si>
  <si>
    <t>MR.DEEPAK CREATION</t>
  </si>
  <si>
    <t>dep.kum.sin@gmail.com</t>
  </si>
  <si>
    <t>03BLBPK2851C1ZR</t>
  </si>
  <si>
    <t>CW-AWC-38996</t>
  </si>
  <si>
    <t>SHREE HARI COMPUTERS</t>
  </si>
  <si>
    <t>Shree Hari Computers</t>
  </si>
  <si>
    <t>pankaj.shreehari@gmail.com</t>
  </si>
  <si>
    <t>24AOFPP4069M1ZI</t>
  </si>
  <si>
    <t>CW-AWC-38995</t>
  </si>
  <si>
    <t>GRACE SOLUTION</t>
  </si>
  <si>
    <t>TARUNI DIXIT</t>
  </si>
  <si>
    <t>mgracesolution@gmail.com</t>
  </si>
  <si>
    <t>07AXAPD2457M1ZH</t>
  </si>
  <si>
    <t>CW-AWC-38958</t>
  </si>
  <si>
    <t>NRM ENTERPRISE</t>
  </si>
  <si>
    <t>mintu chandra deb</t>
  </si>
  <si>
    <t>nrmenterprise2016@gmail.com</t>
  </si>
  <si>
    <t>18AANFN1774D1Z4</t>
  </si>
  <si>
    <t>SILCHAR</t>
  </si>
  <si>
    <t>Silchar</t>
  </si>
  <si>
    <t>CW-AWC-38955</t>
  </si>
  <si>
    <t>KOMMULA &amp; CO</t>
  </si>
  <si>
    <t>Satyanarayana</t>
  </si>
  <si>
    <t>kommulasatya@gmail.com</t>
  </si>
  <si>
    <t>36AWBPK8624K1Z9</t>
  </si>
  <si>
    <t>HI-TECH CITY</t>
  </si>
  <si>
    <t>CW-AWC-38952</t>
  </si>
  <si>
    <t>G K JEWELLERS</t>
  </si>
  <si>
    <t>Mohit khandelwal</t>
  </si>
  <si>
    <t>mohit.a2k@gmail.com</t>
  </si>
  <si>
    <t>19AKDPK5957D1Z0</t>
  </si>
  <si>
    <t>CW-AWC-38943</t>
  </si>
  <si>
    <t>OAM URBAN INFRA</t>
  </si>
  <si>
    <t>Oam Urban Infra</t>
  </si>
  <si>
    <t>vinodrdiwani04@gmail.com</t>
  </si>
  <si>
    <t>27AAFFO6605A1ZM</t>
  </si>
  <si>
    <t>CW-AWC-38940</t>
  </si>
  <si>
    <t>K S ENTERPRISE</t>
  </si>
  <si>
    <t>CHETAN L LAKHLANI</t>
  </si>
  <si>
    <t>chetanlakhlani9@gmail.com</t>
  </si>
  <si>
    <t>24ABXPL9535B1ZD</t>
  </si>
  <si>
    <t>CW-AWC-38938</t>
  </si>
  <si>
    <t>TULSI ELECTRICALS</t>
  </si>
  <si>
    <t>Shanthilal</t>
  </si>
  <si>
    <t>tulsielectricalsmysore@gmail.com</t>
  </si>
  <si>
    <t>29APHPS0330R1ZB</t>
  </si>
  <si>
    <t>CW-AWC-38925</t>
  </si>
  <si>
    <t>SAAT SITARE PLASTIC</t>
  </si>
  <si>
    <t>MOHD HAFIZ ANSARI</t>
  </si>
  <si>
    <t>ansarihafiz565@gmail.com</t>
  </si>
  <si>
    <t>27AJPPA9421M1ZT</t>
  </si>
  <si>
    <t>CW-AWC-38915</t>
  </si>
  <si>
    <t>SHIVAKI PRODUCTS</t>
  </si>
  <si>
    <t>MUKESH KUMAR GARG</t>
  </si>
  <si>
    <t>shivaki.mkg@gmail.com</t>
  </si>
  <si>
    <t>07ADYPG0881C1ZG</t>
  </si>
  <si>
    <t>CW-AWC-38884</t>
  </si>
  <si>
    <t>VASANTH INTERIORS</t>
  </si>
  <si>
    <t>Vasanth Interiors</t>
  </si>
  <si>
    <t>vijay@vasanthinteriors.com</t>
  </si>
  <si>
    <t>33AAKFV2225L1Z2</t>
  </si>
  <si>
    <t>VEPERY</t>
  </si>
  <si>
    <t>CW-AWC-38881</t>
  </si>
  <si>
    <t>JAIN BIOTECH AND RESEARCH</t>
  </si>
  <si>
    <t>ROHAN ANILKUMAR SAKHALA</t>
  </si>
  <si>
    <t>jainbiotech77@gmail.com</t>
  </si>
  <si>
    <t>27BLZPS4731B1ZO</t>
  </si>
  <si>
    <t>CW-AWC-38864</t>
  </si>
  <si>
    <t>METRO GRIT MATERIAL PRIVATE LIMITED</t>
  </si>
  <si>
    <t>RAJESH AGGARWAL</t>
  </si>
  <si>
    <t>METROGRIT@GMAIL.COM</t>
  </si>
  <si>
    <t>06AAICM9014F1ZK</t>
  </si>
  <si>
    <t>CW-AWC-38854</t>
  </si>
  <si>
    <t>DURAI FABRIC</t>
  </si>
  <si>
    <t>D MOHANRAJ</t>
  </si>
  <si>
    <t>mohanraj.mms@gmail.com</t>
  </si>
  <si>
    <t>33AKCPM5132F1ZM</t>
  </si>
  <si>
    <t>Bhavani</t>
  </si>
  <si>
    <t>CW-AWC-38811</t>
  </si>
  <si>
    <t>SAMSHER KHAN</t>
  </si>
  <si>
    <t>ahadkhan1760@gmail.com</t>
  </si>
  <si>
    <t>23AVKPK9245L1Z4</t>
  </si>
  <si>
    <t>MP Nagar, Bhopal</t>
  </si>
  <si>
    <t>CW-AWC-38760</t>
  </si>
  <si>
    <t>SHREE SHYAMASISH</t>
  </si>
  <si>
    <t>SARUN SINGHANIA</t>
  </si>
  <si>
    <t>sarun.slg@gmail.com</t>
  </si>
  <si>
    <t>19EVJPS1935J1ZX</t>
  </si>
  <si>
    <t>CW-AWC-38748</t>
  </si>
  <si>
    <t>JAI BHAVANI ENTERPRISES</t>
  </si>
  <si>
    <t>jbentp2015@gmail.com</t>
  </si>
  <si>
    <t>27ALTPG4851D1ZY</t>
  </si>
  <si>
    <t>CW-AWC-38747</t>
  </si>
  <si>
    <t>NUTRESO AGRI NUTRITIONAL SOLUTIONS</t>
  </si>
  <si>
    <t>Randhir Singh Bhamrah</t>
  </si>
  <si>
    <t>veenujain5927@gmail.com</t>
  </si>
  <si>
    <t>03AISPB4620M1ZA</t>
  </si>
  <si>
    <t>CW-AWC-38717</t>
  </si>
  <si>
    <t>MADHUJANI DEVELOPERS</t>
  </si>
  <si>
    <t>PARDEEP MALIK</t>
  </si>
  <si>
    <t>madhujanidevelopers@gmail.com</t>
  </si>
  <si>
    <t>07BAZPM9773L1ZE</t>
  </si>
  <si>
    <t>CW-AWC-38684</t>
  </si>
  <si>
    <t>ABHISEKH COMMERCIALS</t>
  </si>
  <si>
    <t>Hare Krishna Prasad</t>
  </si>
  <si>
    <t>harekrishnaprasad121@gmail.com</t>
  </si>
  <si>
    <t>19AMXPP5354M1ZX</t>
  </si>
  <si>
    <t>CW-AWC-38621</t>
  </si>
  <si>
    <t>DYKS ENGINEERING</t>
  </si>
  <si>
    <t>Deepa y</t>
  </si>
  <si>
    <t>dykseng2013@gmail.com</t>
  </si>
  <si>
    <t>33BPVPD1282A1Z8</t>
  </si>
  <si>
    <t>CW-AWC-38618</t>
  </si>
  <si>
    <t>MAX WORTH FURN WORLD</t>
  </si>
  <si>
    <t>P MANIKANDAN</t>
  </si>
  <si>
    <t>mani14929@gmail.com</t>
  </si>
  <si>
    <t>33AFLPM8842C1ZF</t>
  </si>
  <si>
    <t>CW-AWC-38605</t>
  </si>
  <si>
    <t>K.DHANAK JEWELLERS</t>
  </si>
  <si>
    <t>KETANKUMAR MAHENDRABHAI DHANAK</t>
  </si>
  <si>
    <t>kdhanak915@gmail.com</t>
  </si>
  <si>
    <t>24ACDPD8817H1ZS</t>
  </si>
  <si>
    <t>Adajan</t>
  </si>
  <si>
    <t>CW-AWC-38585</t>
  </si>
  <si>
    <t>DHANANJAY SINGH</t>
  </si>
  <si>
    <t>dhananjay4791@gmail.com</t>
  </si>
  <si>
    <t>24BKYPS7149K1Z4</t>
  </si>
  <si>
    <t>CW-AWC-38573</t>
  </si>
  <si>
    <t>TRISHAKTI TRADERS</t>
  </si>
  <si>
    <t>Ashok Kumar Sahu</t>
  </si>
  <si>
    <t>happydeshlahra131@gmail.com</t>
  </si>
  <si>
    <t>22EXSPS9616F1ZW</t>
  </si>
  <si>
    <t>CW-AWC-38527</t>
  </si>
  <si>
    <t>BHUWAL INSULATION CABLE PRIVATE LIMITED</t>
  </si>
  <si>
    <t>Ganpatkumar Mehta</t>
  </si>
  <si>
    <t>bhuwalinsu@gmail.com</t>
  </si>
  <si>
    <t>27AACCB7374B1ZU</t>
  </si>
  <si>
    <t>CW-AWC-38488</t>
  </si>
  <si>
    <t>LAKSHYA ENTERPRISES</t>
  </si>
  <si>
    <t>SAURABH VIJ</t>
  </si>
  <si>
    <t>lakshyaenterprisesagraup@gmail.com</t>
  </si>
  <si>
    <t>09AEDPV2746M1ZV</t>
  </si>
  <si>
    <t>Fatehabad Road</t>
  </si>
  <si>
    <t>CW-AWC-38455</t>
  </si>
  <si>
    <t>FADAN FARM PRODUCTS</t>
  </si>
  <si>
    <t>ISMAIL NISHAD</t>
  </si>
  <si>
    <t>fadanfarm@gmail.com</t>
  </si>
  <si>
    <t>33AJDPN0969P1ZQ</t>
  </si>
  <si>
    <t>Ramalinga Nagar</t>
  </si>
  <si>
    <t>CW-AWC-38442</t>
  </si>
  <si>
    <t>PERFECT AGRO ENGINEERING</t>
  </si>
  <si>
    <t>MAHESHBHAI HARILAL MAKWANA</t>
  </si>
  <si>
    <t>perfectagroengineering@gmail.com</t>
  </si>
  <si>
    <t>24BBJPM1978E1ZK</t>
  </si>
  <si>
    <t>CW-AWC-38431</t>
  </si>
  <si>
    <t>SHREEJI FASHION</t>
  </si>
  <si>
    <t>Pradipbhai bhupatbhai ghoghari</t>
  </si>
  <si>
    <t>pradipghoghari5268@gmail.com</t>
  </si>
  <si>
    <t>24ASIPG3231H1Z5</t>
  </si>
  <si>
    <t>CW-AWC-38425</t>
  </si>
  <si>
    <t>S V R TEXTILES</t>
  </si>
  <si>
    <t>SARASWATHI KARUNAKARAN</t>
  </si>
  <si>
    <t>svrkaruna@gmail.com</t>
  </si>
  <si>
    <t>33DCJPS7164H1Z7</t>
  </si>
  <si>
    <t>CW-AWC-38416</t>
  </si>
  <si>
    <t>Mothers  choice</t>
  </si>
  <si>
    <t>Mother choice</t>
  </si>
  <si>
    <t>a.chaturvedi17@gmail.com</t>
  </si>
  <si>
    <t>23AJTPC2594D1ZA</t>
  </si>
  <si>
    <t>Gwalior-Thatipur</t>
  </si>
  <si>
    <t>CW-AWC-38410</t>
  </si>
  <si>
    <t>KISHAN METAL</t>
  </si>
  <si>
    <t>KAMLESHBHAI CHHAGANBHAI BHUVA</t>
  </si>
  <si>
    <t>kamlesh@kishanmetal.in</t>
  </si>
  <si>
    <t>24AHOPB8086G1Z6</t>
  </si>
  <si>
    <t>CW-AWC-38377</t>
  </si>
  <si>
    <t>R S ENTERPRISES</t>
  </si>
  <si>
    <t>Shubham Kalra</t>
  </si>
  <si>
    <t>shubhamkalrask@gmail.com</t>
  </si>
  <si>
    <t>06DPFPK5818K1ZL</t>
  </si>
  <si>
    <t>CW-AWC-38366</t>
  </si>
  <si>
    <t>TECHNO TRUST ENGINEERS</t>
  </si>
  <si>
    <t>Amit   Chavan</t>
  </si>
  <si>
    <t>technotrust13@gmail.com</t>
  </si>
  <si>
    <t>27AJBPC1204C1Z9</t>
  </si>
  <si>
    <t>CW-AWC-38362</t>
  </si>
  <si>
    <t>ASHIRWAD BUTTA CUTTING</t>
  </si>
  <si>
    <t>LAKHABHAI M DUDHAT</t>
  </si>
  <si>
    <t>SHREEJIASS970@GMAIL.COM</t>
  </si>
  <si>
    <t>24AIIPD0280H1ZP</t>
  </si>
  <si>
    <t>CW-AWC-38359</t>
  </si>
  <si>
    <t>SWAAMY AQUA AND ENVIRO SYSTEMS PVT LIMITED</t>
  </si>
  <si>
    <t>L Pradeep</t>
  </si>
  <si>
    <t>pradeeplp1987@gmail.com</t>
  </si>
  <si>
    <t>33AADCS6343Q1ZX</t>
  </si>
  <si>
    <t>CW-AWC-38348</t>
  </si>
  <si>
    <t>UNITECH WORK HOLDING SYSTEMS</t>
  </si>
  <si>
    <t>Chetan Makwana</t>
  </si>
  <si>
    <t>info@unitechworkholding.com</t>
  </si>
  <si>
    <t>24AAEFU5713C1ZK</t>
  </si>
  <si>
    <t>CW-AWC-38332</t>
  </si>
  <si>
    <t>BRUSH AND BLOCKS</t>
  </si>
  <si>
    <t>Pratiksha Arora</t>
  </si>
  <si>
    <t>pratiksha@brushnblocks.com</t>
  </si>
  <si>
    <t>07AEDPA0615A1ZL</t>
  </si>
  <si>
    <t>CW-AWC-38315</t>
  </si>
  <si>
    <t>GREEN TOWER SERVICE</t>
  </si>
  <si>
    <t>SURESH</t>
  </si>
  <si>
    <t>sureshss18@gmail.com</t>
  </si>
  <si>
    <t>33CJVPS2797G1ZE</t>
  </si>
  <si>
    <t>Arcot</t>
  </si>
  <si>
    <t>CW-AWC-38311</t>
  </si>
  <si>
    <t>S.P.ENTERPRISE</t>
  </si>
  <si>
    <t>SHILA MAHAPATRA</t>
  </si>
  <si>
    <t>spenterprise1012@gmail.com</t>
  </si>
  <si>
    <t>19BCVPM7035F1Z3</t>
  </si>
  <si>
    <t>CW-AWC-38307</t>
  </si>
  <si>
    <t>R ENGINEERS</t>
  </si>
  <si>
    <t>DEEP KAMAL SAXENA</t>
  </si>
  <si>
    <t>deepkamalsaxena@gmail.com</t>
  </si>
  <si>
    <t>06BJAPS8255H1ZY</t>
  </si>
  <si>
    <t>CW-AWC-38297</t>
  </si>
  <si>
    <t>SRI KUMARAN PLAST</t>
  </si>
  <si>
    <t>Mahendran</t>
  </si>
  <si>
    <t>srikumaranplast@gmail.com</t>
  </si>
  <si>
    <t>33AGTPM0941R1ZQ</t>
  </si>
  <si>
    <t>CW-AWC-38278</t>
  </si>
  <si>
    <t>NATRAJ CONSTRUCTION</t>
  </si>
  <si>
    <t>Dhiman gajipara</t>
  </si>
  <si>
    <t>dhimangajipara@gmail.com</t>
  </si>
  <si>
    <t>24ARTPG7177N1ZY</t>
  </si>
  <si>
    <t>GONDAL</t>
  </si>
  <si>
    <t>Gondal</t>
  </si>
  <si>
    <t>CW-AWC-38259</t>
  </si>
  <si>
    <t>C-SKY SCIENTIFICS PRIVATE LIMITED</t>
  </si>
  <si>
    <t>Kalpak Anant Raut</t>
  </si>
  <si>
    <t>kalpaktek@hotmail.com</t>
  </si>
  <si>
    <t>27AAFCC4328R1Z5</t>
  </si>
  <si>
    <t>CW-AWC-38257</t>
  </si>
  <si>
    <t>MAA ASHAPURA ENTERPRISE</t>
  </si>
  <si>
    <t>Ashokkumar H Lilwani</t>
  </si>
  <si>
    <t>maaashapura788@gmail.com</t>
  </si>
  <si>
    <t>24AAUPL2666B2ZN</t>
  </si>
  <si>
    <t>Hansol</t>
  </si>
  <si>
    <t>CW-AWC-38239</t>
  </si>
  <si>
    <t>Mr. MANOHAR PANWAR</t>
  </si>
  <si>
    <t>MANOHAR PANWAR</t>
  </si>
  <si>
    <t>camanohar12@gmail.com</t>
  </si>
  <si>
    <t>08BRFPP4521G1ZT</t>
  </si>
  <si>
    <t>CW-AWC-38230</t>
  </si>
  <si>
    <t>MILAN MAIYANI</t>
  </si>
  <si>
    <t>MAA RANDAL MONO FILAMENT</t>
  </si>
  <si>
    <t>milan123784@gmail.com</t>
  </si>
  <si>
    <t>24DBFPM4534J1ZL</t>
  </si>
  <si>
    <t>CW-AWC-38225</t>
  </si>
  <si>
    <t>THE EVENT SQUAD</t>
  </si>
  <si>
    <t>Akshat Luthra</t>
  </si>
  <si>
    <t>akshat@theeventsquad.in</t>
  </si>
  <si>
    <t>06ADYPL9031F1Z7</t>
  </si>
  <si>
    <t>CW-AWC-38181</t>
  </si>
  <si>
    <t>H-SPACE MACHINERY CO</t>
  </si>
  <si>
    <t>ROHIT GOEL</t>
  </si>
  <si>
    <t>hspaceindia@gmail.com</t>
  </si>
  <si>
    <t>07AQNPG1205G1Z8</t>
  </si>
  <si>
    <t>CW-AWC-38123</t>
  </si>
  <si>
    <t>OM SAI ELECTRICALS</t>
  </si>
  <si>
    <t>PRAVEEN KUMAR RANA</t>
  </si>
  <si>
    <t>NIRMAL.ELECTRICAL01@GMAIL.COM</t>
  </si>
  <si>
    <t>07AJTPR7264B1ZS</t>
  </si>
  <si>
    <t>CW-AWC-38112</t>
  </si>
  <si>
    <t>Mr. VINAY KAVAN GOWDA</t>
  </si>
  <si>
    <t>Vinay Kavan Gowda</t>
  </si>
  <si>
    <t>vinaykavan234@gmail.com</t>
  </si>
  <si>
    <t>29AWRPV7824J1ZF</t>
  </si>
  <si>
    <t>CW-AWC-38077</t>
  </si>
  <si>
    <t>SHOKATHUSEN GULAMMAHMAD GADIWALA</t>
  </si>
  <si>
    <t>SHOKATHUSEN GADHIWALA</t>
  </si>
  <si>
    <t>ADANSERVICES@GMAIL.COM</t>
  </si>
  <si>
    <t>24AHSPG6880B1Z9</t>
  </si>
  <si>
    <t>CW-AWC-38066</t>
  </si>
  <si>
    <t>Ronit Textiles</t>
  </si>
  <si>
    <t>NEETU SHRICHAND PANJWANI</t>
  </si>
  <si>
    <t>panjwanis99@gmail.com</t>
  </si>
  <si>
    <t>27ARVPP4724E1ZD</t>
  </si>
  <si>
    <t>CW-AWC-38054</t>
  </si>
  <si>
    <t>LA SWISS CHOCOLAT</t>
  </si>
  <si>
    <t>NEHA GUPTA</t>
  </si>
  <si>
    <t>apoorvarajendra@hotmail.com</t>
  </si>
  <si>
    <t>09AGPPG9960N1ZE</t>
  </si>
  <si>
    <t>CW-AWC-38012</t>
  </si>
  <si>
    <t>MAHADEV METAL</t>
  </si>
  <si>
    <t>RATANRAM P CHAUDHARY</t>
  </si>
  <si>
    <t>mahadevmetal0312@gmail.com</t>
  </si>
  <si>
    <t>24AMEPC2319J1ZH</t>
  </si>
  <si>
    <t>CW-AWC-37966</t>
  </si>
  <si>
    <t>N V S SOLUTIONS</t>
  </si>
  <si>
    <t>info@nvsworld.com</t>
  </si>
  <si>
    <t>07BGBPA5642J1ZM</t>
  </si>
  <si>
    <t>CW-AWC-37947</t>
  </si>
  <si>
    <t>PATEL PACKAGERS</t>
  </si>
  <si>
    <t>sushila</t>
  </si>
  <si>
    <t>patelpackagers@gmail.com</t>
  </si>
  <si>
    <t>09AYEPS7116D1ZD</t>
  </si>
  <si>
    <t>CW-AWC-37926</t>
  </si>
  <si>
    <t>COLORFLU</t>
  </si>
  <si>
    <t>ROKKAM VIJAY KRISHNA</t>
  </si>
  <si>
    <t>vijayseries@gmail.com</t>
  </si>
  <si>
    <t>29DRVPK0933B1ZM</t>
  </si>
  <si>
    <t>CW-AWC-37922</t>
  </si>
  <si>
    <t>CHROMATOGRAPHY SOLUTIONS</t>
  </si>
  <si>
    <t>BAIRISETY VENKATARAMAN DORA</t>
  </si>
  <si>
    <t>chromsols@gmail.com</t>
  </si>
  <si>
    <t>36AMVPD7995E1ZD</t>
  </si>
  <si>
    <t>CW-AWC-37921</t>
  </si>
  <si>
    <t>R R MINERALS</t>
  </si>
  <si>
    <t>HEMANT AGARWAL</t>
  </si>
  <si>
    <t>hemant4a2@gmail.com</t>
  </si>
  <si>
    <t>08AARFR8611F1ZV</t>
  </si>
  <si>
    <t>CW-AWC-37913</t>
  </si>
  <si>
    <t>RAIJIN SOLAR ENERGY LLP</t>
  </si>
  <si>
    <t>JAYDIP SURESHBHAI AGRAVAT</t>
  </si>
  <si>
    <t>sudhir.raijinsolarenergy@gmail.com</t>
  </si>
  <si>
    <t>24AAUFR9529B1ZV</t>
  </si>
  <si>
    <t>CW-AWC-37864</t>
  </si>
  <si>
    <t>MAC FURNITURE</t>
  </si>
  <si>
    <t>KRISHAN KANHAIYA KUMAR</t>
  </si>
  <si>
    <t>krishanvetra@gmail.com</t>
  </si>
  <si>
    <t>07CSMPK6357C1ZK</t>
  </si>
  <si>
    <t>Mundka</t>
  </si>
  <si>
    <t>CW-AWC-37808</t>
  </si>
  <si>
    <t>SWASTIK PACKAGING INDUSTRIES</t>
  </si>
  <si>
    <t>Sunita Goel</t>
  </si>
  <si>
    <t>spi.pune@rediffmail.com</t>
  </si>
  <si>
    <t>27ABIPG9537B1ZP</t>
  </si>
  <si>
    <t>CW-AWC-37775</t>
  </si>
  <si>
    <t>ST ANTONYS COMUNICATIONS</t>
  </si>
  <si>
    <t>Raj Antony Feriah</t>
  </si>
  <si>
    <t>nanmacoms@gmail.com</t>
  </si>
  <si>
    <t>32AAEPF0117D1ZR</t>
  </si>
  <si>
    <t>Kollam</t>
  </si>
  <si>
    <t>CW-AWC-37766</t>
  </si>
  <si>
    <t>ADITYA SECURITY SERVICE</t>
  </si>
  <si>
    <t>SONU KUMAR VASHISHT</t>
  </si>
  <si>
    <t>SONUCHHOKER865@GMAIL.COM</t>
  </si>
  <si>
    <t>06AFVPV3303H1Z5</t>
  </si>
  <si>
    <t>CW-AWC-37756</t>
  </si>
  <si>
    <t>HARIOM MILK AND SWEET PRODUCTS</t>
  </si>
  <si>
    <t>hariom milk and sweet products</t>
  </si>
  <si>
    <t>hariommilkandsweetproducts@gmail.com</t>
  </si>
  <si>
    <t>09AAJFH7236A1ZI</t>
  </si>
  <si>
    <t>CW-AWC-37752</t>
  </si>
  <si>
    <t>MS. GOSWAMI INDUSTRIAL SPARES FZC</t>
  </si>
  <si>
    <t>Akash Goswami</t>
  </si>
  <si>
    <t>akashgoswami42@gmail.com</t>
  </si>
  <si>
    <t>07BVWPG3587Q1ZE</t>
  </si>
  <si>
    <t>CW-AWC-37737</t>
  </si>
  <si>
    <t>MAHAKALI ENGINEERING WORKS</t>
  </si>
  <si>
    <t>JAYESH PAEL</t>
  </si>
  <si>
    <t>Jayeshp450@gmail.com</t>
  </si>
  <si>
    <t>24AHFPP6404P1Z0</t>
  </si>
  <si>
    <t>Halol</t>
  </si>
  <si>
    <t>CW-AWC-37723</t>
  </si>
  <si>
    <t>Shefa Agricare Technologies</t>
  </si>
  <si>
    <t>Ganesan Rajavel</t>
  </si>
  <si>
    <t>ganesanrajavel@gmail.com</t>
  </si>
  <si>
    <t>33ADIFS4103K1Z6</t>
  </si>
  <si>
    <t>CW-AWC-37704</t>
  </si>
  <si>
    <t>Harsha Shear Works</t>
  </si>
  <si>
    <t>Harsha Arora</t>
  </si>
  <si>
    <t>gswaligarh@gmail.com</t>
  </si>
  <si>
    <t>09AAUPA2919C1ZT</t>
  </si>
  <si>
    <t>CW-AWC-37698</t>
  </si>
  <si>
    <t>LAKSHMI ELECTRONICS</t>
  </si>
  <si>
    <t>MAHENDRA DILIPRAO RUDRAWAR</t>
  </si>
  <si>
    <t>ca.mdrudrawar@gmail.com</t>
  </si>
  <si>
    <t>27AJMPR3109G1Z3</t>
  </si>
  <si>
    <t>CW-AWC-37693</t>
  </si>
  <si>
    <t>OCEAN FIBRES</t>
  </si>
  <si>
    <t>Ocean Fibres</t>
  </si>
  <si>
    <t>oceanfibres@gmail.com</t>
  </si>
  <si>
    <t>33AUVPA5079N1Z0</t>
  </si>
  <si>
    <t>CW-AWC-37668</t>
  </si>
  <si>
    <t>RAMESHBHAI JERAMBHAI</t>
  </si>
  <si>
    <t>rameshbhai jerambhai goyani</t>
  </si>
  <si>
    <t>jillcreation1979@gmail.com</t>
  </si>
  <si>
    <t>24AEHPG2603N1ZO</t>
  </si>
  <si>
    <t>CW-AWC-37657</t>
  </si>
  <si>
    <t>BHARAT PACKAGING</t>
  </si>
  <si>
    <t>saseendran1947@gmail.com</t>
  </si>
  <si>
    <t>09AAAFB0183D1ZZ</t>
  </si>
  <si>
    <t>CW-AWC-37656</t>
  </si>
  <si>
    <t>DHARSNI APPARELS</t>
  </si>
  <si>
    <t>B SANGEETHA</t>
  </si>
  <si>
    <t>dharsniapparels@gmail.com</t>
  </si>
  <si>
    <t>33CUFPS2297L1Z2</t>
  </si>
  <si>
    <t>CW-AWC-37621</t>
  </si>
  <si>
    <t>BEE YES FASHION</t>
  </si>
  <si>
    <t>S BALASUBRAMANIAM</t>
  </si>
  <si>
    <t>beeyesfashion@gmail.com</t>
  </si>
  <si>
    <t>33AVHPS9179E1Z4</t>
  </si>
  <si>
    <t>CW-AWC-37608</t>
  </si>
  <si>
    <t>STAR BUILDING SOLUTION</t>
  </si>
  <si>
    <t>Husnain Khan</t>
  </si>
  <si>
    <t>sbspebsolution@gmail.com</t>
  </si>
  <si>
    <t>09ADCFS5807J1ZS</t>
  </si>
  <si>
    <t>CHIRORI</t>
  </si>
  <si>
    <t>CW-AWC-37602</t>
  </si>
  <si>
    <t>TRIDEVE ENTERPRISES</t>
  </si>
  <si>
    <t>Meenakshisundaram P</t>
  </si>
  <si>
    <t>meenakshisundaram6787@gmail.com</t>
  </si>
  <si>
    <t>29AAAFT5690H1ZT</t>
  </si>
  <si>
    <t>CW-AWC-37595</t>
  </si>
  <si>
    <t>ANUTRAX INCORPORATION</t>
  </si>
  <si>
    <t>Anoop Yadav</t>
  </si>
  <si>
    <t>anutrax@gmail.com</t>
  </si>
  <si>
    <t>06ABBPY3125E1ZW</t>
  </si>
  <si>
    <t>MANESAR</t>
  </si>
  <si>
    <t>CW-AWC-37582</t>
  </si>
  <si>
    <t>PRASANTA MAJUMDER</t>
  </si>
  <si>
    <t>Prasanta Majumder</t>
  </si>
  <si>
    <t>pandoraworld35@gmail.com</t>
  </si>
  <si>
    <t>27ARTPM9064A1ZF</t>
  </si>
  <si>
    <t>CW-AWC-37574</t>
  </si>
  <si>
    <t>VARUNAVI PLASTICS</t>
  </si>
  <si>
    <t>Varun.I</t>
  </si>
  <si>
    <t>varunaviplastics@gmail.com</t>
  </si>
  <si>
    <t>29AFPPV7307F1ZV</t>
  </si>
  <si>
    <t>CW-AWC-37572</t>
  </si>
  <si>
    <t>Abhishek Balasaria</t>
  </si>
  <si>
    <t>mansatraders01@gmail.com</t>
  </si>
  <si>
    <t>37BSXPB7111B2ZV</t>
  </si>
  <si>
    <t>Seethamdhara</t>
  </si>
  <si>
    <t>CW-AWC-37559</t>
  </si>
  <si>
    <t>CHIMPAAANZEE CLOTHING CO</t>
  </si>
  <si>
    <t>Chintan patel</t>
  </si>
  <si>
    <t>chimpaaanzee@gmail.com</t>
  </si>
  <si>
    <t>24AAJFC7846H1Z9</t>
  </si>
  <si>
    <t>CW-AWC-37557</t>
  </si>
  <si>
    <t>AD GLOBAL</t>
  </si>
  <si>
    <t>Ajay Talreja</t>
  </si>
  <si>
    <t>info@apollodesigns.in</t>
  </si>
  <si>
    <t>07ABEFA7082R1ZT</t>
  </si>
  <si>
    <t>CW-AWC-37554</t>
  </si>
  <si>
    <t>S S BOOK BINDING</t>
  </si>
  <si>
    <t>RAHUL JAISWAR</t>
  </si>
  <si>
    <t>rahul828634@gmail.com</t>
  </si>
  <si>
    <t>27CCPPS2983D1Z2</t>
  </si>
  <si>
    <t>CW-AWC-37546</t>
  </si>
  <si>
    <t>MARK PHARMA</t>
  </si>
  <si>
    <t>NALIN MITTAL</t>
  </si>
  <si>
    <t>mittalhisar@gmail.com</t>
  </si>
  <si>
    <t>06ABHPM8422A1Z0</t>
  </si>
  <si>
    <t>CW-AWC-37540</t>
  </si>
  <si>
    <t>SANTOSH KERBA SHINDE HUF</t>
  </si>
  <si>
    <t>SANTOSH KERBA SHINDE</t>
  </si>
  <si>
    <t>saisupersales06@gmail.com</t>
  </si>
  <si>
    <t>27AAWHS0608G1ZU</t>
  </si>
  <si>
    <t>CW-AWC-37482</t>
  </si>
  <si>
    <t>DIE CRAFT TOOLINGS</t>
  </si>
  <si>
    <t>ARULKUMAR</t>
  </si>
  <si>
    <t>diecrafttoolings@gmail.com</t>
  </si>
  <si>
    <t>29AAMFD7229G1Z4</t>
  </si>
  <si>
    <t>CW-AWC-37481</t>
  </si>
  <si>
    <t>AADHAR MEDICAL AND GENERAL STORES</t>
  </si>
  <si>
    <t>Hanamant Dyandeo Patil</t>
  </si>
  <si>
    <t>caindrajit77@gmail.com</t>
  </si>
  <si>
    <t>27AVRPP0432F1ZI</t>
  </si>
  <si>
    <t>CW-AWC-37476</t>
  </si>
  <si>
    <t>S R R AGENCIES</t>
  </si>
  <si>
    <t>MUNIRATNAM</t>
  </si>
  <si>
    <t>srragencies006@gmail.com</t>
  </si>
  <si>
    <t>33ABGPM3308N1ZM</t>
  </si>
  <si>
    <t>Aminjikarai</t>
  </si>
  <si>
    <t>CW-AWC-37471</t>
  </si>
  <si>
    <t>Messrs VAMSI TRADERS</t>
  </si>
  <si>
    <t>karthikeyani</t>
  </si>
  <si>
    <t>dharanikrishna@hotmail.com</t>
  </si>
  <si>
    <t>33BBGPK4639D1ZW</t>
  </si>
  <si>
    <t>CW-AWC-37459</t>
  </si>
  <si>
    <t>AMPM SECURITY SERVICES PRIVATE LIMITED</t>
  </si>
  <si>
    <t>AMPM SECURITY PVT LTD</t>
  </si>
  <si>
    <t>jack06011995@gmail.com</t>
  </si>
  <si>
    <t>24AAFCA0972R1ZB</t>
  </si>
  <si>
    <t>CW-AWC-37457</t>
  </si>
  <si>
    <t>ACME</t>
  </si>
  <si>
    <t>Rohit Yadav</t>
  </si>
  <si>
    <t>info@hospital-furniture.in</t>
  </si>
  <si>
    <t>08ABAPY9081C1ZE</t>
  </si>
  <si>
    <t>CW-AWC-37432</t>
  </si>
  <si>
    <t>RADHEY SHYAM CREATIO</t>
  </si>
  <si>
    <t>Gulshanrai Jugalkishor Nandwani</t>
  </si>
  <si>
    <t>gulshan.nandwani02@gmail.com</t>
  </si>
  <si>
    <t>24AAQPN5626D1ZO</t>
  </si>
  <si>
    <t>CW-AWC-37425</t>
  </si>
  <si>
    <t>IVIEW LABS PRIVATE LIMITED</t>
  </si>
  <si>
    <t>ACCOUNTS@IVIEWLABS.COM</t>
  </si>
  <si>
    <t>24AADCI0420Q1ZO</t>
  </si>
  <si>
    <t>Ahmedabad - Stadium Road</t>
  </si>
  <si>
    <t>CW-AWC-37396</t>
  </si>
  <si>
    <t>MAXI TECH ELECTRICALS</t>
  </si>
  <si>
    <t>SURJEET SINGH</t>
  </si>
  <si>
    <t>surjeet.singh971@gmail.com</t>
  </si>
  <si>
    <t>06ABFFM4550P1ZV</t>
  </si>
  <si>
    <t>CW-AWC-37384</t>
  </si>
  <si>
    <t>PENTAGON CONTRACTOR</t>
  </si>
  <si>
    <t>Pentagon Contractor</t>
  </si>
  <si>
    <t>pentagoncontractor@gmail.com</t>
  </si>
  <si>
    <t>09AXSPR6759E1ZL</t>
  </si>
  <si>
    <t>CW-AWC-37360</t>
  </si>
  <si>
    <t>YASH PLASTICS</t>
  </si>
  <si>
    <t>SITRAM MOURYA</t>
  </si>
  <si>
    <t>yashplastics2013@gmail.com</t>
  </si>
  <si>
    <t>07AWTPM9222B1ZD</t>
  </si>
  <si>
    <t>CW-AWC-37356</t>
  </si>
  <si>
    <t>NAVYASHREE ENGINEERS</t>
  </si>
  <si>
    <t>NATARAJA K</t>
  </si>
  <si>
    <t>nataraja@navyashreeengineers.com</t>
  </si>
  <si>
    <t>29AVRPK6205D1ZG</t>
  </si>
  <si>
    <t>CW-AWC-37346</t>
  </si>
  <si>
    <t>SUDHANSU COMPUTERS AND MOBILE CENTRE</t>
  </si>
  <si>
    <t>Laxmankumarsaini</t>
  </si>
  <si>
    <t>laxmankumarkhetri@gmail.com</t>
  </si>
  <si>
    <t>08BQSPS3025E1ZM</t>
  </si>
  <si>
    <t>CW-AWC-37344</t>
  </si>
  <si>
    <t>SQUARE BINDING SERVICES</t>
  </si>
  <si>
    <t>MONIKA CHAUDHRY</t>
  </si>
  <si>
    <t>sps_ajay@rediffmail.com</t>
  </si>
  <si>
    <t>07ADFPC0367A1ZA</t>
  </si>
  <si>
    <t>OKHLA INDUSTRIAL AREA</t>
  </si>
  <si>
    <t>CW-AWC-37290</t>
  </si>
  <si>
    <t>DIYA EMBROIDERY</t>
  </si>
  <si>
    <t>Sonu</t>
  </si>
  <si>
    <t>1989raviarora@gmail.com</t>
  </si>
  <si>
    <t>03CUOPS7927J1ZX</t>
  </si>
  <si>
    <t>CW-AWC-37280</t>
  </si>
  <si>
    <t>MEGHNA SERVICE</t>
  </si>
  <si>
    <t>RAJA RAM GURJAR</t>
  </si>
  <si>
    <t>ARJUNJASWAL95@GMAIL.COM</t>
  </si>
  <si>
    <t>08BPVPG3965H1ZA</t>
  </si>
  <si>
    <t>CW-AWC-37275</t>
  </si>
  <si>
    <t>LAKSH HARDWARE</t>
  </si>
  <si>
    <t>GEETA VAIJINATH TATHE</t>
  </si>
  <si>
    <t>lakshhardware003@gmail.com</t>
  </si>
  <si>
    <t>27BDCPT2500A1Z6</t>
  </si>
  <si>
    <t>CW-AWC-37261</t>
  </si>
  <si>
    <t>INVADER</t>
  </si>
  <si>
    <t>Chethan Prabhakar</t>
  </si>
  <si>
    <t>chethan.p.chet@gmail.com</t>
  </si>
  <si>
    <t>29AQLPP3125C1ZW</t>
  </si>
  <si>
    <t>CW-AWC-37248</t>
  </si>
  <si>
    <t>TRAVEL LAUNCHERS</t>
  </si>
  <si>
    <t>Shiv Singh Kandari</t>
  </si>
  <si>
    <t>shivkandari@gmail.com</t>
  </si>
  <si>
    <t>07BNFPS1798N1Z4</t>
  </si>
  <si>
    <t>CW-AWC-37230</t>
  </si>
  <si>
    <t>GUJARAT BULLION REFINERY PRIVATE LIMITED</t>
  </si>
  <si>
    <t>NITIN KANSARA</t>
  </si>
  <si>
    <t>nitinkansara1954@hotmail.com</t>
  </si>
  <si>
    <t>24AABCG4100B1ZM</t>
  </si>
  <si>
    <t>CW-AWC-37209</t>
  </si>
  <si>
    <t>SRIPLAST ENTERPRISES</t>
  </si>
  <si>
    <t>K R Ravindranath</t>
  </si>
  <si>
    <t>sriplaastravi@gmail.com</t>
  </si>
  <si>
    <t>33AEHPR1826C1ZU</t>
  </si>
  <si>
    <t>Bye-Pass Road</t>
  </si>
  <si>
    <t>CW-AWC-37194</t>
  </si>
  <si>
    <t>RED EDGE INFOTECH</t>
  </si>
  <si>
    <t>RAVIPRAKASH SHRIRAM SHARMA</t>
  </si>
  <si>
    <t>ravipssharma@gmail.com</t>
  </si>
  <si>
    <t>27BYJPS3163G1Z4</t>
  </si>
  <si>
    <t>CW-AWC-37189</t>
  </si>
  <si>
    <t>SUN ENERGY SYSTEM</t>
  </si>
  <si>
    <t>sunenergysystem</t>
  </si>
  <si>
    <t>sunenergysystem1@gmail.com</t>
  </si>
  <si>
    <t>33APEPM3143H1Z7</t>
  </si>
  <si>
    <t>Kangeyam</t>
  </si>
  <si>
    <t>CW-AWC-37180</t>
  </si>
  <si>
    <t>JHA PRINT CREATIONS</t>
  </si>
  <si>
    <t>Sanjeev  jha</t>
  </si>
  <si>
    <t>sjha13031976@gmail.com</t>
  </si>
  <si>
    <t>27ADUPJ8323J1ZZ</t>
  </si>
  <si>
    <t>CW-AWC-37161</t>
  </si>
  <si>
    <t>SHIWA MANUFACTURERS</t>
  </si>
  <si>
    <t>SANDEEP NAMKARNA AWARE</t>
  </si>
  <si>
    <t>shiwamanufacturers@gmail.com</t>
  </si>
  <si>
    <t>27AFVPA9799L1Z9</t>
  </si>
  <si>
    <t>Pangari</t>
  </si>
  <si>
    <t>Sinnar</t>
  </si>
  <si>
    <t>CW-AWC-37159</t>
  </si>
  <si>
    <t>UNIQUE PACKAGING</t>
  </si>
  <si>
    <t>VAIBHAV JAIN</t>
  </si>
  <si>
    <t>mpop_label@rediffmail.com</t>
  </si>
  <si>
    <t>08ATIPJ0671R1Z3</t>
  </si>
  <si>
    <t>Sitapura Industrial Area, Jaipur</t>
  </si>
  <si>
    <t>CW-AWC-37153</t>
  </si>
  <si>
    <t>SATYASIVALINGAM  GUBBALA</t>
  </si>
  <si>
    <t>GUBBALASATYASIVALINGAM</t>
  </si>
  <si>
    <t>siri.sirisha0969@gmail.com</t>
  </si>
  <si>
    <t>37BQTPG4473K1Z5</t>
  </si>
  <si>
    <t>Suryaraopeta</t>
  </si>
  <si>
    <t>CW-AWC-37147</t>
  </si>
  <si>
    <t>VXL MERCANTILE PRIVATE LIMITED</t>
  </si>
  <si>
    <t>rishabbarjatya@gmail.com</t>
  </si>
  <si>
    <t>08AAECV8327L1ZS</t>
  </si>
  <si>
    <t>CW-AWC-37142</t>
  </si>
  <si>
    <t>JAY AMBE SALES AGENCY</t>
  </si>
  <si>
    <t>ATUL GUPTA</t>
  </si>
  <si>
    <t>hiteshngupta.hg@gmail.com</t>
  </si>
  <si>
    <t>24BDGPG0918M1ZM</t>
  </si>
  <si>
    <t>CW-AWC-37138</t>
  </si>
  <si>
    <t>YASH ENTERPRISES</t>
  </si>
  <si>
    <t>DNYANESH BHIKUJI KALJE</t>
  </si>
  <si>
    <t>yogeshkalje@gmail.com</t>
  </si>
  <si>
    <t>27AVXPK1438L1ZW</t>
  </si>
  <si>
    <t>CW-AWC-37130</t>
  </si>
  <si>
    <t>TUKAI INDUSTRIES</t>
  </si>
  <si>
    <t>Viraj Gulabrao Konde</t>
  </si>
  <si>
    <t>viraj.konde77@gmail.com</t>
  </si>
  <si>
    <t>27CAFPK7277Q1ZS</t>
  </si>
  <si>
    <t>CW-AWC-37127</t>
  </si>
  <si>
    <t>MOGALE ENGINEERING</t>
  </si>
  <si>
    <t>MOGLE NAGNATH TUKARAM</t>
  </si>
  <si>
    <t>mogle.nagnath@gmail.com</t>
  </si>
  <si>
    <t>27AKHPM5332L1ZV</t>
  </si>
  <si>
    <t>Latur</t>
  </si>
  <si>
    <t>CW-AWC-37113</t>
  </si>
  <si>
    <t>DHAIRYA PLASTICS</t>
  </si>
  <si>
    <t>NIDHI JAIN</t>
  </si>
  <si>
    <t>dhairyaplastics@gmail.com</t>
  </si>
  <si>
    <t>07ARDPJ8756C1ZR</t>
  </si>
  <si>
    <t>CW-AWC-37106</t>
  </si>
  <si>
    <t>VISION SYSTEMS</t>
  </si>
  <si>
    <t>SWAPNALI SANTOSH KULKARNI</t>
  </si>
  <si>
    <t>santosh@visionenvsys.com</t>
  </si>
  <si>
    <t>27APIPK0835Q1ZE</t>
  </si>
  <si>
    <t>CW-AWC-37104</t>
  </si>
  <si>
    <t>UTTAM TRADERS</t>
  </si>
  <si>
    <t>Ravinder Goyal</t>
  </si>
  <si>
    <t>uttamtraders607@gmail.com</t>
  </si>
  <si>
    <t>07AERPG9451L1ZU</t>
  </si>
  <si>
    <t>CW-AWC-37060</t>
  </si>
  <si>
    <t>Dimensions Software Private Limited</t>
  </si>
  <si>
    <t>Parag Vijay Parulekar</t>
  </si>
  <si>
    <t>parag.parulekar@gmail.com</t>
  </si>
  <si>
    <t>27AAGCB2500B2ZF</t>
  </si>
  <si>
    <t>Pune Cantonment</t>
  </si>
  <si>
    <t>CW-AWC-37057</t>
  </si>
  <si>
    <t>AUTHENTIC INDIAN</t>
  </si>
  <si>
    <t>ANURAG KUMAR</t>
  </si>
  <si>
    <t>authenticindian.in@gmail.com</t>
  </si>
  <si>
    <t>29DISPK0593M1ZC</t>
  </si>
  <si>
    <t>CW-AWC-37054</t>
  </si>
  <si>
    <t>BARATH PACKAGING</t>
  </si>
  <si>
    <t>Rohit Chhajed</t>
  </si>
  <si>
    <t>barathpackaging1@gmail.com</t>
  </si>
  <si>
    <t>33AEXPJ8826L1ZP</t>
  </si>
  <si>
    <t>Walltax Road</t>
  </si>
  <si>
    <t>CW-AWC-37053</t>
  </si>
  <si>
    <t>ASHIRWAD ENGINEERING</t>
  </si>
  <si>
    <t>ARUN KISAN GAIKWAD</t>
  </si>
  <si>
    <t>ashirwadengineering0@gmail.com</t>
  </si>
  <si>
    <t>27BEJPG7337C1ZL</t>
  </si>
  <si>
    <t>Nasik Road</t>
  </si>
  <si>
    <t>CW-AWC-37048</t>
  </si>
  <si>
    <t>SHREE SHUBH ENTERPRISE</t>
  </si>
  <si>
    <t>Pankaj paladiya</t>
  </si>
  <si>
    <t>pankajpaladiya45@gmail.com</t>
  </si>
  <si>
    <t>24APUPP8303E1ZP</t>
  </si>
  <si>
    <t>CW-AWC-37027</t>
  </si>
  <si>
    <t>SHAN CASTING WORKS</t>
  </si>
  <si>
    <t>SUHAIL</t>
  </si>
  <si>
    <t>saddammqureshi@gmail.com</t>
  </si>
  <si>
    <t>09FTSPS5451P1ZD</t>
  </si>
  <si>
    <t>R G College</t>
  </si>
  <si>
    <t>CW-AWC-36985</t>
  </si>
  <si>
    <t>JAGRAT TRADERS</t>
  </si>
  <si>
    <t>Kamlesh Agrawal</t>
  </si>
  <si>
    <t>jagrat227@gmail.com</t>
  </si>
  <si>
    <t>09AFWPA2534C1ZM</t>
  </si>
  <si>
    <t>CW-AWC-36947</t>
  </si>
  <si>
    <t>MARUTHI ENTERPRISES</t>
  </si>
  <si>
    <t>chintakindi bala narsimhulu</t>
  </si>
  <si>
    <t>marutient09@gmail.com</t>
  </si>
  <si>
    <t>36AIMPB1456F1ZI</t>
  </si>
  <si>
    <t>CW-AWC-36922</t>
  </si>
  <si>
    <t>PRATEEK SINGHAL</t>
  </si>
  <si>
    <t>Prateek SIinghal</t>
  </si>
  <si>
    <t>ind.safetyequipments@gmail.com</t>
  </si>
  <si>
    <t>07EZQPS0746L1ZK</t>
  </si>
  <si>
    <t>CW-AWC-36917</t>
  </si>
  <si>
    <t>VELAN KAJA BUTTON</t>
  </si>
  <si>
    <t>SATHISHKUMAR</t>
  </si>
  <si>
    <t>sathishmoni.2323@gmail.com</t>
  </si>
  <si>
    <t>33DCVPS8055M1ZK</t>
  </si>
  <si>
    <t>CW-AWC-36897</t>
  </si>
  <si>
    <t>MAHAKALKA INDUSTRIES</t>
  </si>
  <si>
    <t>DEEPAK CHOPRA</t>
  </si>
  <si>
    <t>MAHAKALKAINDUSTRIES@GMAIL.COM</t>
  </si>
  <si>
    <t>08AEWPC4746H1Z4</t>
  </si>
  <si>
    <t>CW-AWC-36891</t>
  </si>
  <si>
    <t>ALKALINE WATER SOLUTIONS</t>
  </si>
  <si>
    <t>info@alkaline.co.in</t>
  </si>
  <si>
    <t>06AYFPS6777F1ZX</t>
  </si>
  <si>
    <t>CW-AWC-36878</t>
  </si>
  <si>
    <t>SHOBHAS ROYAL MART</t>
  </si>
  <si>
    <t>SHOBHA S</t>
  </si>
  <si>
    <t>shobhasroyalmart@gmail.com</t>
  </si>
  <si>
    <t>29BEHPS9522M1ZN</t>
  </si>
  <si>
    <t>CW-AWC-36864</t>
  </si>
  <si>
    <t>DEEPAK GLASS AND ALUMINIUM</t>
  </si>
  <si>
    <t>DINESH RAMBAX PRAJAPAT</t>
  </si>
  <si>
    <t>deepakglass14@gmail.com</t>
  </si>
  <si>
    <t>27AVXPP2061Q1ZK</t>
  </si>
  <si>
    <t>CW-AWC-36859</t>
  </si>
  <si>
    <t>VARDHAN ENTERPRISES</t>
  </si>
  <si>
    <t>vinayak vishnu hegde</t>
  </si>
  <si>
    <t>vardhanvinayak8@gmail.com</t>
  </si>
  <si>
    <t>29ACPPH1534F1ZM</t>
  </si>
  <si>
    <t>KUMTA</t>
  </si>
  <si>
    <t>Kumta</t>
  </si>
  <si>
    <t>CW-AWC-36856</t>
  </si>
  <si>
    <t>TIRUPATI TRADERS</t>
  </si>
  <si>
    <t>Shekhar Agarwal</t>
  </si>
  <si>
    <t>tirupati.traders83@gmail.com</t>
  </si>
  <si>
    <t>19AFRPA4937J1Z0</t>
  </si>
  <si>
    <t xml:space="preserve">HOWRAH        </t>
  </si>
  <si>
    <t>CW-AWC-36834</t>
  </si>
  <si>
    <t>RIDHI MULTISOLUTION</t>
  </si>
  <si>
    <t>Amardeep</t>
  </si>
  <si>
    <t>ridhimultisolution@gmail.com</t>
  </si>
  <si>
    <t>09AAVFR8635B1ZP</t>
  </si>
  <si>
    <t>CW-AWC-36833</t>
  </si>
  <si>
    <t>MONIKA ENTERPRISES PROP VIJAY</t>
  </si>
  <si>
    <t>vijay kumar damde</t>
  </si>
  <si>
    <t>vijaydamde3@gmail.com</t>
  </si>
  <si>
    <t>23ARSPD1036A1ZH</t>
  </si>
  <si>
    <t>CW-AWC-36831</t>
  </si>
  <si>
    <t>K P TRADERS</t>
  </si>
  <si>
    <t>KIRTESH  RAJU MUTHA</t>
  </si>
  <si>
    <t>kirteshmutha00@gmail.com</t>
  </si>
  <si>
    <t>27CNAPM7741K1ZN</t>
  </si>
  <si>
    <t>CW-AWC-36820</t>
  </si>
  <si>
    <t>IGIFTSHUB</t>
  </si>
  <si>
    <t>Sudheer Pal</t>
  </si>
  <si>
    <t>sudheer@igiftshub.com</t>
  </si>
  <si>
    <t>33BILPP7028M1ZR</t>
  </si>
  <si>
    <t>CW-AWC-36807</t>
  </si>
  <si>
    <t>R-TECH NETWORK &amp; SECURITY SOLUTIONS PRIVATE LIMITED</t>
  </si>
  <si>
    <t>Subhash Gurav</t>
  </si>
  <si>
    <t>subhash.g@rtnss.in</t>
  </si>
  <si>
    <t>27AAHCR9892H1ZM</t>
  </si>
  <si>
    <t>CW-AWC-36763</t>
  </si>
  <si>
    <t>RISHABH MARBLES</t>
  </si>
  <si>
    <t>RITU MEHTA</t>
  </si>
  <si>
    <t>ABHISHEK03777@GMAIL.COM</t>
  </si>
  <si>
    <t>08AMEPM1197L1ZN</t>
  </si>
  <si>
    <t>CW-AWC-36746</t>
  </si>
  <si>
    <t>ASHA PEN AND PROMOTION</t>
  </si>
  <si>
    <t>Dilip Mehta</t>
  </si>
  <si>
    <t>info@ashapens.com</t>
  </si>
  <si>
    <t>27AAOPM0391A1ZV</t>
  </si>
  <si>
    <t>CW-AWC-36696</t>
  </si>
  <si>
    <t>BIO TECH AUTO MANUFACTURING CO</t>
  </si>
  <si>
    <t>bio tech auto mfg co</t>
  </si>
  <si>
    <t>biotechautomfg@gmail.com</t>
  </si>
  <si>
    <t>24AAKFB0054B1Z7</t>
  </si>
  <si>
    <t>Mvmc</t>
  </si>
  <si>
    <t>CW-AWC-36686</t>
  </si>
  <si>
    <t>SHAH SATNAM JI ENG.WORKS</t>
  </si>
  <si>
    <t>SHAH SATNAM JI ENGINEERING WORKS</t>
  </si>
  <si>
    <t>sales.ssjew@gmail.com</t>
  </si>
  <si>
    <t>07ALXPM0165E1ZX</t>
  </si>
  <si>
    <t>CW-AWC-36634</t>
  </si>
  <si>
    <t>DECOR ZONE</t>
  </si>
  <si>
    <t>AMOL BABASAHEB JAWALE</t>
  </si>
  <si>
    <t>jawaleamolb@gmail.com</t>
  </si>
  <si>
    <t>27AHSPJ0153A2ZN</t>
  </si>
  <si>
    <t>CW-AWC-36578</t>
  </si>
  <si>
    <t>AGAMI TECH PRIVATE LIMITED</t>
  </si>
  <si>
    <t>Digish Shah</t>
  </si>
  <si>
    <t>shah.digish@gmail.com</t>
  </si>
  <si>
    <t>27AANCA0583A1ZX</t>
  </si>
  <si>
    <t>CW-AWC-36577</t>
  </si>
  <si>
    <t>Messrs NAVRANG</t>
  </si>
  <si>
    <t>PRIYANKA SOLANKI</t>
  </si>
  <si>
    <t>navranghomes17@gmail.com</t>
  </si>
  <si>
    <t>09GYKPS4052J1ZR</t>
  </si>
  <si>
    <t>INDIRAPURAM, GHAZIABAD</t>
  </si>
  <si>
    <t>CW-AWC-36565</t>
  </si>
  <si>
    <t>SRIKARA ENTERPRISES</t>
  </si>
  <si>
    <t>Srinivas R</t>
  </si>
  <si>
    <t>srikaraenterprises05@gmail.com</t>
  </si>
  <si>
    <t>29EXLPS8774K1Z5</t>
  </si>
  <si>
    <t>CW-AWC-36554</t>
  </si>
  <si>
    <t>ANUJ SECURITY AND MANPOWER AGENCY</t>
  </si>
  <si>
    <t>SOHAN SINGH YADAV</t>
  </si>
  <si>
    <t>anujsecurityasma@gmail.com</t>
  </si>
  <si>
    <t>24ACZPY0560G1Z3</t>
  </si>
  <si>
    <t>CW-AWC-36542</t>
  </si>
  <si>
    <t>NIAAMAT AGRO INDUSTRIES</t>
  </si>
  <si>
    <t>NIYAAMAT AGRO INDUSTRIES PROPRIETOR BISAMBER SINGH</t>
  </si>
  <si>
    <t>niaamatagroind@gmail.com</t>
  </si>
  <si>
    <t>07BNLPS3083C1ZV</t>
  </si>
  <si>
    <t>SECTOR 15 VASUNDHARA</t>
  </si>
  <si>
    <t>CW-AWC-36541</t>
  </si>
  <si>
    <t>SURENDER ENTERPRISES</t>
  </si>
  <si>
    <t>Surender</t>
  </si>
  <si>
    <t>ssanghi92@gmail.com</t>
  </si>
  <si>
    <t>07BQNPS3418L1Z9</t>
  </si>
  <si>
    <t>CW-AWC-36538</t>
  </si>
  <si>
    <t>SHREE SAIBABA ENTERPRISE</t>
  </si>
  <si>
    <t>Prakash Vasudevbhai Panchal</t>
  </si>
  <si>
    <t>panchalprakashv@gmail.com</t>
  </si>
  <si>
    <t>24ARQPP4329N1Z4</t>
  </si>
  <si>
    <t>CW-AWC-36532</t>
  </si>
  <si>
    <t>SEER (INDIA)</t>
  </si>
  <si>
    <t>VINEET JAIN</t>
  </si>
  <si>
    <t>seer@seerindia.com</t>
  </si>
  <si>
    <t>07AABFS5435J1Z3</t>
  </si>
  <si>
    <t>CW-AWC-36525</t>
  </si>
  <si>
    <t>RUSHIKESH JOTIRAM PATIL</t>
  </si>
  <si>
    <t>RUSHIKESH PATIL</t>
  </si>
  <si>
    <t>RPATIL7500@GMAIL.COM</t>
  </si>
  <si>
    <t>27BZIPP9063N1ZG</t>
  </si>
  <si>
    <t>CW-AWC-36498</t>
  </si>
  <si>
    <t>GRAPHIC PRINT ART</t>
  </si>
  <si>
    <t>Vinay Ashok Mathapati</t>
  </si>
  <si>
    <t>graphicpa.goa@rediffmail.com</t>
  </si>
  <si>
    <t>30AABPM8846M1ZG</t>
  </si>
  <si>
    <t>Brahmand</t>
  </si>
  <si>
    <t>CW-AWC-36488</t>
  </si>
  <si>
    <t>SAI KRISHNA TEXTILES</t>
  </si>
  <si>
    <t>uma</t>
  </si>
  <si>
    <t>saikrishtextile@gmail.com</t>
  </si>
  <si>
    <t>33AAXPU7888B1ZV</t>
  </si>
  <si>
    <t>UDAYAPATTI</t>
  </si>
  <si>
    <t>CW-AWC-36471</t>
  </si>
  <si>
    <t>BHARAT HARDWARE PRODUCT</t>
  </si>
  <si>
    <t>PARESHBHAI PARSHOTAMBHAI AJUDIYA</t>
  </si>
  <si>
    <t>bharathardwareproduct@gmail.com</t>
  </si>
  <si>
    <t>24AAIFB0968L1Z9</t>
  </si>
  <si>
    <t>CW-AWC-36455</t>
  </si>
  <si>
    <t>BS IMPEX</t>
  </si>
  <si>
    <t>NAVNEET PANWAR</t>
  </si>
  <si>
    <t>id.navneet@gmail.com</t>
  </si>
  <si>
    <t>08AOBPP1159E1Z4</t>
  </si>
  <si>
    <t>CW-AWC-36429</t>
  </si>
  <si>
    <t>AMSAVENI TRADERS</t>
  </si>
  <si>
    <t>Amsaveni</t>
  </si>
  <si>
    <t>amsavenitr@gmail.com</t>
  </si>
  <si>
    <t>33BQJPA2410E1ZP</t>
  </si>
  <si>
    <t>KUMARASAMY RAJA NAGAR</t>
  </si>
  <si>
    <t>Virudhunagar</t>
  </si>
  <si>
    <t>CW-AWC-36419</t>
  </si>
  <si>
    <t>KALPESH DISTRIBUTERS</t>
  </si>
  <si>
    <t>KALPESH KABRA</t>
  </si>
  <si>
    <t>kalpeshkabra92@gmail.com</t>
  </si>
  <si>
    <t>27DEYPK7068P1Z5</t>
  </si>
  <si>
    <t>CW-AWC-36403</t>
  </si>
  <si>
    <t>GRACE ASHION</t>
  </si>
  <si>
    <t>Praful Vithalbhai Patoliya</t>
  </si>
  <si>
    <t>amvaghasiya1995@gmail.com</t>
  </si>
  <si>
    <t>24BGQPP6501A1ZN</t>
  </si>
  <si>
    <t>CW-AWC-36392</t>
  </si>
  <si>
    <t>BABA BROOMS</t>
  </si>
  <si>
    <t>BANSAL.VIKAS4204@GMAIL.COM</t>
  </si>
  <si>
    <t>07AHOPB1248G1ZK</t>
  </si>
  <si>
    <t>CW-AWC-36390</t>
  </si>
  <si>
    <t>CEUTICA AND CHEMIE HEALTHCARE PRIVATE LIMITED</t>
  </si>
  <si>
    <t>chandan sinha</t>
  </si>
  <si>
    <t>info@ceuticachemie.com</t>
  </si>
  <si>
    <t>29AAFCC1786K1Z7</t>
  </si>
  <si>
    <t>CW-AWC-36387</t>
  </si>
  <si>
    <t>EXPRESS ENGINEERING CONSTRUCTION PVT. LTD</t>
  </si>
  <si>
    <t>HETAL GANDHI</t>
  </si>
  <si>
    <t>EERL.ACCMANAGER@EXPRESSWORLD.COM</t>
  </si>
  <si>
    <t>24AAACE9306J1ZQ</t>
  </si>
  <si>
    <t>CW-AWC-36381</t>
  </si>
  <si>
    <t>MAGNA APPARELS</t>
  </si>
  <si>
    <t>DHRUV CHAWLA</t>
  </si>
  <si>
    <t>magnaapparels17@gmail.com</t>
  </si>
  <si>
    <t>03ABHFM3744K1Z7</t>
  </si>
  <si>
    <t>CW-AWC-36355</t>
  </si>
  <si>
    <t>ADYAH CREATIONS</t>
  </si>
  <si>
    <t>Kishan</t>
  </si>
  <si>
    <t>kishanok123@gmail.com</t>
  </si>
  <si>
    <t>29DUOPK4993R1Z6</t>
  </si>
  <si>
    <t>BOMMANAHALLI</t>
  </si>
  <si>
    <t>CW-AWC-36353</t>
  </si>
  <si>
    <t>HITEN CREATION</t>
  </si>
  <si>
    <t>Niteshkumar Bhikhubhai piprotar</t>
  </si>
  <si>
    <t>hitencreation121@gmail.com</t>
  </si>
  <si>
    <t>24BHZPP2119L1ZR</t>
  </si>
  <si>
    <t>CW-AWC-36294</t>
  </si>
  <si>
    <t>sumit printers</t>
  </si>
  <si>
    <t>Rajkumar Rajani</t>
  </si>
  <si>
    <t>kalpeshr9@gmail.com</t>
  </si>
  <si>
    <t>24ALLPR8236P1Z9</t>
  </si>
  <si>
    <t>Bhavnagar</t>
  </si>
  <si>
    <t>CW-AWC-36290</t>
  </si>
  <si>
    <t>AJIT JHA &amp; CO</t>
  </si>
  <si>
    <t>AJIT KUMAR JHA</t>
  </si>
  <si>
    <t>caajitjha2009@gmail.com</t>
  </si>
  <si>
    <t>07AINPJ2168F1Z7</t>
  </si>
  <si>
    <t>CW-AWC-36278</t>
  </si>
  <si>
    <t>SHIVA ENTERPRISES</t>
  </si>
  <si>
    <t>Thangam</t>
  </si>
  <si>
    <t>shivaenterprises215@gmail.com</t>
  </si>
  <si>
    <t>33AJNPT4546J1ZP</t>
  </si>
  <si>
    <t>STELLA MARIS BRANCH</t>
  </si>
  <si>
    <t>CW-AWC-36277</t>
  </si>
  <si>
    <t>SRI SAI MEDICARE</t>
  </si>
  <si>
    <t>Ranu Chatterjee</t>
  </si>
  <si>
    <t>srisaimedicare@gmail.com</t>
  </si>
  <si>
    <t>19AOZPC3087L1Z4</t>
  </si>
  <si>
    <t>CW-AWC-36276</t>
  </si>
  <si>
    <t>SHRIVIJAYA RGGLV INDANE GAS SERVICES</t>
  </si>
  <si>
    <t>SATHIYARAJ J</t>
  </si>
  <si>
    <t>sathiya_004@yahoo.co.in</t>
  </si>
  <si>
    <t>33ACWFS9497B1ZE</t>
  </si>
  <si>
    <t>MUGAIYUR</t>
  </si>
  <si>
    <t>CW-AWC-36273</t>
  </si>
  <si>
    <t>VARUN ENTERPRISES</t>
  </si>
  <si>
    <t>BABU KUTTAPPAN ACHARYA</t>
  </si>
  <si>
    <t>varunenterprises123@gmail.com</t>
  </si>
  <si>
    <t>27AADPA2402M1Z5</t>
  </si>
  <si>
    <t>CW-AWC-36249</t>
  </si>
  <si>
    <t>S A Group</t>
  </si>
  <si>
    <t>Sharath Athrey</t>
  </si>
  <si>
    <t>sharathathrey5@gmail.com</t>
  </si>
  <si>
    <t>29ADKFS0715M2ZM</t>
  </si>
  <si>
    <t>CW-AWC-36222</t>
  </si>
  <si>
    <t>LAZEEZ KHAANA RESTAURANT</t>
  </si>
  <si>
    <t>MUNEERA VEERANI</t>
  </si>
  <si>
    <t>muneera.c86@gmail.com</t>
  </si>
  <si>
    <t>36AURPM8054B1ZE</t>
  </si>
  <si>
    <t>Basheerbagh</t>
  </si>
  <si>
    <t>CW-AWC-36207</t>
  </si>
  <si>
    <t>SHREE CHAMUNDA ENTERPRISE</t>
  </si>
  <si>
    <t>AAYUSH PANSARA</t>
  </si>
  <si>
    <t>SHREECHAMUNDAJCB@GMAIL.COM</t>
  </si>
  <si>
    <t>24AMSPP3702A1ZC</t>
  </si>
  <si>
    <t>Hebatpur Road</t>
  </si>
  <si>
    <t>CW-AWC-36133</t>
  </si>
  <si>
    <t>Srympex Staffing</t>
  </si>
  <si>
    <t>Jatin Patel</t>
  </si>
  <si>
    <t>jatin@srympex.com</t>
  </si>
  <si>
    <t>27AHNPP6044K1ZS</t>
  </si>
  <si>
    <t>CW-AWC-36112</t>
  </si>
  <si>
    <t>DFFI IMPEX</t>
  </si>
  <si>
    <t>DANISH ABDUL RAZAK PANDROWALA</t>
  </si>
  <si>
    <t>danishdffi@gmail.com</t>
  </si>
  <si>
    <t>27BFJPP3977E1Z0</t>
  </si>
  <si>
    <t>CW-ATL-12246</t>
  </si>
  <si>
    <t>ABIKRISHNA RUBBER PRODUCTS PRIVATE LIMITED</t>
  </si>
  <si>
    <t>Balakrishnan</t>
  </si>
  <si>
    <t>abikrishnarubber@gmail.com</t>
  </si>
  <si>
    <t>33AAFCA1805M1ZW</t>
  </si>
  <si>
    <t>CW-AWC-36078</t>
  </si>
  <si>
    <t>SHREE SAI TELECOM</t>
  </si>
  <si>
    <t>Monish jain</t>
  </si>
  <si>
    <t>jainmonish5367@gmail.com</t>
  </si>
  <si>
    <t>27ACRFS8230P1Z6</t>
  </si>
  <si>
    <t>CW-AWC-36028</t>
  </si>
  <si>
    <t>MR. YOGESH MANOHAR CHAUDHARI</t>
  </si>
  <si>
    <t>yogesh chaudhari</t>
  </si>
  <si>
    <t>yogesh35735@gmail.com</t>
  </si>
  <si>
    <t>27AWBPC5294M1Z8</t>
  </si>
  <si>
    <t>CW-AWC-36016</t>
  </si>
  <si>
    <t>RIVA WATERTECH</t>
  </si>
  <si>
    <t>Samir Ratilal Raiyani</t>
  </si>
  <si>
    <t>rivawatertech@gmail.com</t>
  </si>
  <si>
    <t>24ASRPR2859R1ZK</t>
  </si>
  <si>
    <t>CW-AWC-36013</t>
  </si>
  <si>
    <t>XTREME ELECTRICALS</t>
  </si>
  <si>
    <t>sachin shaligram dhakare</t>
  </si>
  <si>
    <t>xtremeelectricals@gmail.com</t>
  </si>
  <si>
    <t>27BDPPD0720B1Z5</t>
  </si>
  <si>
    <t>CW-AWC-36005</t>
  </si>
  <si>
    <t>R.G WALKLINERS</t>
  </si>
  <si>
    <t>ROHIT PAL</t>
  </si>
  <si>
    <t>rohit.rgw@gmail.com</t>
  </si>
  <si>
    <t>07CICPP9363B1Z7</t>
  </si>
  <si>
    <t>CW-AWC-35973</t>
  </si>
  <si>
    <t>MUKESH TRADING CO</t>
  </si>
  <si>
    <t>MUKESH GOLECHHA</t>
  </si>
  <si>
    <t>mukeshgolecha@gmail.com</t>
  </si>
  <si>
    <t>19ATJPG7864N1ZT</t>
  </si>
  <si>
    <t>CW-AWC-35970</t>
  </si>
  <si>
    <t>FOUR MEN APPARELS</t>
  </si>
  <si>
    <t>vasanthakumar</t>
  </si>
  <si>
    <t>udhayaathmalingam@gmail.com</t>
  </si>
  <si>
    <t>33AQSPV1338A1ZV</t>
  </si>
  <si>
    <t>Bannariammanpura</t>
  </si>
  <si>
    <t>CW-AWC-35960</t>
  </si>
  <si>
    <t>SARDAR ENTERPRISES</t>
  </si>
  <si>
    <t>ANSAR KURESHI</t>
  </si>
  <si>
    <t>ansarqureshi456@gmail.com</t>
  </si>
  <si>
    <t>07BYEPK0855L1Z7</t>
  </si>
  <si>
    <t>CW-AWC-35929</t>
  </si>
  <si>
    <t>VIJAY POWER INDUSTRIES</t>
  </si>
  <si>
    <t>HEMANTHKUMAR A</t>
  </si>
  <si>
    <t>alapatihemant3@gmail.com</t>
  </si>
  <si>
    <t>29BMNPA7375Q1Z3</t>
  </si>
  <si>
    <t>CW-AWC-35925</t>
  </si>
  <si>
    <t>CLICK EDUCARE SERVICES</t>
  </si>
  <si>
    <t>kundan kumar</t>
  </si>
  <si>
    <t>kundankumarsingh2@rediffmail.com</t>
  </si>
  <si>
    <t>20AQDPK7647J1ZT</t>
  </si>
  <si>
    <t>CW-AWC-35910</t>
  </si>
  <si>
    <t>PRATHAMESH ENTERPRISES</t>
  </si>
  <si>
    <t>VIJAY NANDKISHOR DIXIT</t>
  </si>
  <si>
    <t>prathmeshent@gmail.com</t>
  </si>
  <si>
    <t>27AFUPD0284L1Z1</t>
  </si>
  <si>
    <t>CW-AWC-35906</t>
  </si>
  <si>
    <t>MS FINISHING</t>
  </si>
  <si>
    <t>NARINDER MOHAN SHARMA</t>
  </si>
  <si>
    <t>FINISHINGMS@GMAIL.COM</t>
  </si>
  <si>
    <t>09CMXPS7403Q1ZR</t>
  </si>
  <si>
    <t>CW-AWC-35891</t>
  </si>
  <si>
    <t>KRISHNA INDUSTRIES</t>
  </si>
  <si>
    <t>VIVEK KAMALIA</t>
  </si>
  <si>
    <t>vivekkamalia@hotmail.com</t>
  </si>
  <si>
    <t>19AAIFK5610Q1ZS</t>
  </si>
  <si>
    <t>CW-AWC-35882</t>
  </si>
  <si>
    <t>AMTEK INTERNATIONAL BUSINESS SERVICES</t>
  </si>
  <si>
    <t>MARUTI DURGA NARASIMHA SARMA BALABHADRAPATRUNI</t>
  </si>
  <si>
    <t>amtekbms@hotmail.com</t>
  </si>
  <si>
    <t>36ACYPB0292K1Z8</t>
  </si>
  <si>
    <t>CW-AWC-35859</t>
  </si>
  <si>
    <t>SONY INDUSTRIES</t>
  </si>
  <si>
    <t>Ramesh Saindaine</t>
  </si>
  <si>
    <t>sonyindustries.77@gmail.com</t>
  </si>
  <si>
    <t>27ACBFS9282R1Z4</t>
  </si>
  <si>
    <t>CW-AWC-35851</t>
  </si>
  <si>
    <t>MANSHA CREATION</t>
  </si>
  <si>
    <t>Dileep Kumar Kachhwaha</t>
  </si>
  <si>
    <t>dips19apr@gmail.com</t>
  </si>
  <si>
    <t>24AZIPK2854M1Z1</t>
  </si>
  <si>
    <t>Kalupur Circle</t>
  </si>
  <si>
    <t>CW-AWC-35847</t>
  </si>
  <si>
    <t>VERMA BEEJ COMPANY</t>
  </si>
  <si>
    <t>Anurag singh</t>
  </si>
  <si>
    <t>vbcbbk@gmail.com</t>
  </si>
  <si>
    <t>09BENPS5821K1ZT</t>
  </si>
  <si>
    <t>CW-AWC-35845</t>
  </si>
  <si>
    <t>ASME HEATEXCHANGERS AND VESSELS</t>
  </si>
  <si>
    <t>RAJAN  K</t>
  </si>
  <si>
    <t>asmeraj2015@gmail.com</t>
  </si>
  <si>
    <t>29AGVPR5899K1ZV</t>
  </si>
  <si>
    <t>CW-AWC-35820</t>
  </si>
  <si>
    <t>ANMOL FOODS</t>
  </si>
  <si>
    <t>DHIRAJ VIJAY WIDGE</t>
  </si>
  <si>
    <t>anmolfds@gmail.com</t>
  </si>
  <si>
    <t>27AABFA2408D1Z5</t>
  </si>
  <si>
    <t>CW-AWC-35796</t>
  </si>
  <si>
    <t>SHUBHAM ART</t>
  </si>
  <si>
    <t>Aravind Maniya</t>
  </si>
  <si>
    <t>aravindmaniya@gmail.com</t>
  </si>
  <si>
    <t>24ALGPM3079A1ZF</t>
  </si>
  <si>
    <t>CW-AWC-35775</t>
  </si>
  <si>
    <t>VELSONS ENGINEERS</t>
  </si>
  <si>
    <t>vvk@velsons.com</t>
  </si>
  <si>
    <t>33AAIFV2134Q2ZT</t>
  </si>
  <si>
    <t>CW-AWC-35770</t>
  </si>
  <si>
    <t>CHNDARANI JOTIRAM SHINDE</t>
  </si>
  <si>
    <t>CHANDARANI JOTIRAM SHINDE</t>
  </si>
  <si>
    <t>amol_itp@hotmail.com</t>
  </si>
  <si>
    <t>27CGDPK5708A1ZR</t>
  </si>
  <si>
    <t>CW-AWC-35753</t>
  </si>
  <si>
    <t>SANTOSH KUMAR BHARTIA</t>
  </si>
  <si>
    <t>Santosh Kumar Bhartia</t>
  </si>
  <si>
    <t>bhartiamotors@gmail.com</t>
  </si>
  <si>
    <t>10AFIPB0937N1ZQ</t>
  </si>
  <si>
    <t>Raxaul</t>
  </si>
  <si>
    <t>CW-AWC-35736</t>
  </si>
  <si>
    <t>BASANT GRUH UDYOG</t>
  </si>
  <si>
    <t>Nitin Poddar</t>
  </si>
  <si>
    <t>rajatmarketingwrd2017@gmail.com</t>
  </si>
  <si>
    <t>27ARBPP9675N1ZU</t>
  </si>
  <si>
    <t>WARDHA</t>
  </si>
  <si>
    <t>Wardha</t>
  </si>
  <si>
    <t>CW-AWC-35732</t>
  </si>
  <si>
    <t>M/S SATYA IMPEX</t>
  </si>
  <si>
    <t>thota rama krishna</t>
  </si>
  <si>
    <t>satyaimpexgnt@gmail.com</t>
  </si>
  <si>
    <t>37AAYFM4511G1ZZ</t>
  </si>
  <si>
    <t>Brodipet-Guntur</t>
  </si>
  <si>
    <t>Guntur</t>
  </si>
  <si>
    <t>CW-AWC-35724</t>
  </si>
  <si>
    <t>NAYANA MADHUKAR DAWANGE</t>
  </si>
  <si>
    <t>Nayana Dawange</t>
  </si>
  <si>
    <t>aditya.ame3@gmail.com</t>
  </si>
  <si>
    <t>27BQGPD0799C1ZY</t>
  </si>
  <si>
    <t>CW-AWC-35721</t>
  </si>
  <si>
    <t>ELECTRO-M</t>
  </si>
  <si>
    <t>RAJESH</t>
  </si>
  <si>
    <t>electrom33@gmail.com</t>
  </si>
  <si>
    <t>21AACFE9755G1ZI</t>
  </si>
  <si>
    <t>CW-AWC-35686</t>
  </si>
  <si>
    <t>NITIN PARKHE</t>
  </si>
  <si>
    <t>Vishesh Saxena</t>
  </si>
  <si>
    <t>visheshsaxenacool@gmail.com</t>
  </si>
  <si>
    <t>23AHDPP3668B1ZL</t>
  </si>
  <si>
    <t xml:space="preserve">Palasia </t>
  </si>
  <si>
    <t>CW-AWC-35679</t>
  </si>
  <si>
    <t>VASOYA CREATION</t>
  </si>
  <si>
    <t>Chirag</t>
  </si>
  <si>
    <t>chiragbvasoya1697@gmail.com</t>
  </si>
  <si>
    <t>24AMLPV2115N1ZP</t>
  </si>
  <si>
    <t>CW-AWC-35656</t>
  </si>
  <si>
    <t>NELLAI SYSTEMS &amp; SERVICES</t>
  </si>
  <si>
    <t>VENKATESWARAN</t>
  </si>
  <si>
    <t>nellaisystems1@gmail.com</t>
  </si>
  <si>
    <t>33AEBPV7769N1ZN</t>
  </si>
  <si>
    <t>Junction</t>
  </si>
  <si>
    <t>CW-AWC-35652</t>
  </si>
  <si>
    <t>E M FOODS PACKAGING</t>
  </si>
  <si>
    <t>MAYA SANTOSH WAKCHAURE</t>
  </si>
  <si>
    <t>emfood.pack@gmail.com</t>
  </si>
  <si>
    <t>27ACGPW1963Q1ZO</t>
  </si>
  <si>
    <t>CW-AWC-35636</t>
  </si>
  <si>
    <t>MR. M ARUL MURUGAN</t>
  </si>
  <si>
    <t>Arul Murugan</t>
  </si>
  <si>
    <t>ushamanobags@gmail.com</t>
  </si>
  <si>
    <t>33BGJPM1058C1ZS</t>
  </si>
  <si>
    <t>TINDIVANAM</t>
  </si>
  <si>
    <t>CW-AWC-35627</t>
  </si>
  <si>
    <t>MAHADEV ENGINEERS</t>
  </si>
  <si>
    <t>Bherulal Malviya</t>
  </si>
  <si>
    <t>mahadevengs@gmail.com</t>
  </si>
  <si>
    <t>27AQNPM5463G1ZG</t>
  </si>
  <si>
    <t>CW-AWC-35610</t>
  </si>
  <si>
    <t>KANNALAGAN TRADERS</t>
  </si>
  <si>
    <t>KANNALAGAN N</t>
  </si>
  <si>
    <t>reach@kannalagan.com</t>
  </si>
  <si>
    <t>33ALRPK4532D1Z9</t>
  </si>
  <si>
    <t>Madurai Main</t>
  </si>
  <si>
    <t>CW-AWC-35589</t>
  </si>
  <si>
    <t>SUBHECHHA STORES</t>
  </si>
  <si>
    <t>Rakesh kashiram shitkar</t>
  </si>
  <si>
    <t>rakyesh27@gmail.com</t>
  </si>
  <si>
    <t>27BQZPS4909N1ZL</t>
  </si>
  <si>
    <t>MUMBAI-DOMBIVILI EAST</t>
  </si>
  <si>
    <t>CW-AWC-35585</t>
  </si>
  <si>
    <t>R B FASHION</t>
  </si>
  <si>
    <t>Birendra Kumar Bhandari</t>
  </si>
  <si>
    <t>bhnadaribk69@gmail.com</t>
  </si>
  <si>
    <t>07ADBPB8261G1ZU</t>
  </si>
  <si>
    <t>CW-AWC-35569</t>
  </si>
  <si>
    <t>CHAMRAJ KNITS</t>
  </si>
  <si>
    <t>GOPALAKRISHNA MOORTHY</t>
  </si>
  <si>
    <t>gopal.ponnusamy@gmail.com</t>
  </si>
  <si>
    <t>33AOOPG7315Q1ZG</t>
  </si>
  <si>
    <t>CW-AWC-35566</t>
  </si>
  <si>
    <t>DILAN PACKAGING</t>
  </si>
  <si>
    <t>NIRAVKUMAR DAHYABHAI PATEL</t>
  </si>
  <si>
    <t>patelsales1419@gmail.com</t>
  </si>
  <si>
    <t>24APWPP6011P2Z6</t>
  </si>
  <si>
    <t>CW-AWC-35565</t>
  </si>
  <si>
    <t>HORIZON TRADERS</t>
  </si>
  <si>
    <t>PRINCE PRITHVIJEET SINGH</t>
  </si>
  <si>
    <t>metrexprince@gmail.com</t>
  </si>
  <si>
    <t>07FCOPS8635E1ZZ</t>
  </si>
  <si>
    <t>CW-AWC-35564</t>
  </si>
  <si>
    <t>KATYAYANI ENTERPRISES</t>
  </si>
  <si>
    <t>ROHIT KUMAR SRIVASTAVA</t>
  </si>
  <si>
    <t>rohit05@live.com</t>
  </si>
  <si>
    <t>10CJFPS4963N1ZR</t>
  </si>
  <si>
    <t>CW-AWC-35562</t>
  </si>
  <si>
    <t>Quals HR Services</t>
  </si>
  <si>
    <t>Nikita Khetan</t>
  </si>
  <si>
    <t>nikita@qual5.com</t>
  </si>
  <si>
    <t>29BVZPR5562F1ZM</t>
  </si>
  <si>
    <t>CW-AWC-35549</t>
  </si>
  <si>
    <t>RAVI PRASADH TEXTILES</t>
  </si>
  <si>
    <t>THANGAVELU KUMARASAMY GOUNDER</t>
  </si>
  <si>
    <t>raviprasath2016@gmail.com</t>
  </si>
  <si>
    <t>33ALDPK7932K1ZY</t>
  </si>
  <si>
    <t>Sulur</t>
  </si>
  <si>
    <t>CW-AWC-35546</t>
  </si>
  <si>
    <t>KASTECH</t>
  </si>
  <si>
    <t>SUVARNABEN RAJANBHAI SHAH</t>
  </si>
  <si>
    <t>itr16b@gmail.com</t>
  </si>
  <si>
    <t>24BZWPS9657K1Z3</t>
  </si>
  <si>
    <t>CW-AWC-35541</t>
  </si>
  <si>
    <t>SALASAR INDUSTRIES</t>
  </si>
  <si>
    <t>allen.mundra@gmail.com</t>
  </si>
  <si>
    <t>24ABIFS1475L1ZU</t>
  </si>
  <si>
    <t>Sachin</t>
  </si>
  <si>
    <t>CW-AWC-35522</t>
  </si>
  <si>
    <t>YASHASWI CONSULTANTS</t>
  </si>
  <si>
    <t>Harisha C D</t>
  </si>
  <si>
    <t>yashaswiconsultants@gmail.com</t>
  </si>
  <si>
    <t>29AEUPH9485E2ZO</t>
  </si>
  <si>
    <t>CW-AWC-35502</t>
  </si>
  <si>
    <t>Messrs RUTHRESH GARMENTS</t>
  </si>
  <si>
    <t>A ESWARAMOORTHI</t>
  </si>
  <si>
    <t>rudreshgarmentsrg4160@gmail.com</t>
  </si>
  <si>
    <t>33ABVPE1899F1ZC</t>
  </si>
  <si>
    <t>CW-AWC-35486</t>
  </si>
  <si>
    <t>VARDAYANI ENTERPRISE</t>
  </si>
  <si>
    <t>JIGNESHKUMAR DINESHBHAI PATEL</t>
  </si>
  <si>
    <t>jp9998585505@gmail.com</t>
  </si>
  <si>
    <t>24AQZPP3332M1Z6</t>
  </si>
  <si>
    <t>jaspur</t>
  </si>
  <si>
    <t>CW-AWC-35479</t>
  </si>
  <si>
    <t>RONAK INDUSTRIES</t>
  </si>
  <si>
    <t>RAJNISHKUMAR U SINGH</t>
  </si>
  <si>
    <t>ITR16A@GMAIL.COM</t>
  </si>
  <si>
    <t>24DAXPS2723C1ZJ</t>
  </si>
  <si>
    <t>CW-AWC-35446</t>
  </si>
  <si>
    <t>AVM MASALA</t>
  </si>
  <si>
    <t>LAKSHMANAN</t>
  </si>
  <si>
    <t>vineshvky@gmail.com</t>
  </si>
  <si>
    <t>33AGRPL1416A1ZW</t>
  </si>
  <si>
    <t>RAMANATHAPURAM</t>
  </si>
  <si>
    <t>Ramanathapuram</t>
  </si>
  <si>
    <t>CW-AWC-35443</t>
  </si>
  <si>
    <t>PREM SAI ENTERPRISES</t>
  </si>
  <si>
    <t>anil jaiswal</t>
  </si>
  <si>
    <t>anil.efl79@gmail.com</t>
  </si>
  <si>
    <t>09AIBPJ9078N1ZJ</t>
  </si>
  <si>
    <t>CW-AWC-35410</t>
  </si>
  <si>
    <t>PHOENIX HAIR AND STYLE SALON</t>
  </si>
  <si>
    <t>Praba Jawaher</t>
  </si>
  <si>
    <t>phoenixsalonerode@gmail.com</t>
  </si>
  <si>
    <t>33BHNPP3708F1ZC</t>
  </si>
  <si>
    <t>Kollampalayam</t>
  </si>
  <si>
    <t>CW-AWC-35356</t>
  </si>
  <si>
    <t>DARTNET COMMUNICATIONS INDIA PRIVATE LIMITED</t>
  </si>
  <si>
    <t>GOPAL KRISHNAMOORTHI</t>
  </si>
  <si>
    <t>dartnetcommunication@gmail.com</t>
  </si>
  <si>
    <t>33AAFCD9149R1ZY</t>
  </si>
  <si>
    <t>Andankoil West</t>
  </si>
  <si>
    <t>Karur</t>
  </si>
  <si>
    <t>CW-AWC-35311</t>
  </si>
  <si>
    <t>DHANVANTARY MEDICO</t>
  </si>
  <si>
    <t>dasharath g raparthy</t>
  </si>
  <si>
    <t>dashgr2010@gmail.com</t>
  </si>
  <si>
    <t>27AFWPR4114H1Z1</t>
  </si>
  <si>
    <t>CW-AWC-35303</t>
  </si>
  <si>
    <t>KATARIYA ENTERPRISE</t>
  </si>
  <si>
    <t>mukesh</t>
  </si>
  <si>
    <t>mukesh@katariyaenterprise.com</t>
  </si>
  <si>
    <t>24DWBPK1837F1ZT</t>
  </si>
  <si>
    <t>CW-AWC-35299</t>
  </si>
  <si>
    <t>JAGDAMBA FOUNDATION</t>
  </si>
  <si>
    <t>rajeevranjan022@gmail.com</t>
  </si>
  <si>
    <t>23ALQPR4323N1ZM</t>
  </si>
  <si>
    <t>CW-AWC-35288</t>
  </si>
  <si>
    <t>AASHAPURA CREATION</t>
  </si>
  <si>
    <t>CHIRAG MANUBHAI JADEJA</t>
  </si>
  <si>
    <t>60.aashapuracreation@gmail.com</t>
  </si>
  <si>
    <t>27ALDPJ6166A1ZD</t>
  </si>
  <si>
    <t>MUMBAI-GARODIA NAGAR</t>
  </si>
  <si>
    <t>CW-AWC-35262</t>
  </si>
  <si>
    <t>JAJU PETROCHEMICAL PRIVATE LIMITED</t>
  </si>
  <si>
    <t>Aditya Jaju</t>
  </si>
  <si>
    <t>aditya@jajupetro.com</t>
  </si>
  <si>
    <t>19AABCJ1321M1ZM</t>
  </si>
  <si>
    <t>CW-AWC-35246</t>
  </si>
  <si>
    <t>V G FASHION</t>
  </si>
  <si>
    <t>PUSHPADEVI RAJPUROJHIT</t>
  </si>
  <si>
    <t>mahigvp1014@gmail.com</t>
  </si>
  <si>
    <t>36ASUPR3781P1ZH</t>
  </si>
  <si>
    <t>CW-AWC-35243</t>
  </si>
  <si>
    <t>INFOTECH</t>
  </si>
  <si>
    <t>Rajendra Sutar</t>
  </si>
  <si>
    <t>rajsutar@rediffmail.com</t>
  </si>
  <si>
    <t>27AOZPS2965M1ZO</t>
  </si>
  <si>
    <t>CW-AWC-35237</t>
  </si>
  <si>
    <t>ACCURATE ENGINEERS</t>
  </si>
  <si>
    <t>PRIYTESH SHUKLA</t>
  </si>
  <si>
    <t>accurateengineers94@gmail.com</t>
  </si>
  <si>
    <t>19CUCPS3249D1ZI</t>
  </si>
  <si>
    <t>CW-AWC-35234</t>
  </si>
  <si>
    <t>WATAIR TECHNOLOGIES PRIVATE LIMITED</t>
  </si>
  <si>
    <t>T SHANMUGA SUNDARA BABU</t>
  </si>
  <si>
    <t>md@watairtechnologies.com</t>
  </si>
  <si>
    <t>33AABCW3800G1ZS</t>
  </si>
  <si>
    <t>ALAPAKKAM</t>
  </si>
  <si>
    <t>CW-AWC-35232</t>
  </si>
  <si>
    <t>Mr. SAMKEET SANJAY LUNAWAT</t>
  </si>
  <si>
    <t>KNCHAN INTERIO</t>
  </si>
  <si>
    <t>amit.ambekar@knchan.co.in</t>
  </si>
  <si>
    <t>27AHEPL8927C1ZA</t>
  </si>
  <si>
    <t>CW-AWC-35227</t>
  </si>
  <si>
    <t>BABA DIHBAR</t>
  </si>
  <si>
    <t>PUNIT KUMAR MISHRA</t>
  </si>
  <si>
    <t>manoharmishra18@gmail.com</t>
  </si>
  <si>
    <t>19BGTPM6527N1ZD</t>
  </si>
  <si>
    <t>CW-AWC-35219</t>
  </si>
  <si>
    <t>RABIYA TOYS</t>
  </si>
  <si>
    <t>ZAKIR HUSSAIN</t>
  </si>
  <si>
    <t>rabiyatoysmumbai@gmail.com</t>
  </si>
  <si>
    <t>27AFTPH2553P1ZQ</t>
  </si>
  <si>
    <t>CW-AWC-35213</t>
  </si>
  <si>
    <t>KAPIRAJ CREATION</t>
  </si>
  <si>
    <t>PANKAJBHAI GOBARBHAI DHANANI</t>
  </si>
  <si>
    <t>DHANANIPANKAJ18@GMAIL.COM</t>
  </si>
  <si>
    <t>24AHQPD8148P1ZO</t>
  </si>
  <si>
    <t>CW-AWC-35207</t>
  </si>
  <si>
    <t>Deep Bharat Soni</t>
  </si>
  <si>
    <t>Deep Soni</t>
  </si>
  <si>
    <t>sherusoni614@gmail.com</t>
  </si>
  <si>
    <t>27FIAPS1494H1ZX</t>
  </si>
  <si>
    <t>CW-AWC-35202</t>
  </si>
  <si>
    <t>SAMPATH KUTI KANTI</t>
  </si>
  <si>
    <t>sampath kutikanti</t>
  </si>
  <si>
    <t>sampath.kutikanti@gmail.com</t>
  </si>
  <si>
    <t>36AXAPK7281L1Z3</t>
  </si>
  <si>
    <t>BAGH AMBERPET</t>
  </si>
  <si>
    <t>CW-AWC-35198</t>
  </si>
  <si>
    <t>DGS SOLUTIONS</t>
  </si>
  <si>
    <t>DGSSOLUTIONS</t>
  </si>
  <si>
    <t>dgssolutions2017@gmail.com</t>
  </si>
  <si>
    <t>33AMXPD1337J1ZY</t>
  </si>
  <si>
    <t>Periyar Nagar</t>
  </si>
  <si>
    <t>CW-AWC-35191</t>
  </si>
  <si>
    <t>KIS STYLE</t>
  </si>
  <si>
    <t>NAGESHWAR SHARMA</t>
  </si>
  <si>
    <t>kistylecochin@gmail.com</t>
  </si>
  <si>
    <t>32CTTPS2118H1ZH</t>
  </si>
  <si>
    <t>KALOOR</t>
  </si>
  <si>
    <t>Kochi</t>
  </si>
  <si>
    <t>CW-AWC-35174</t>
  </si>
  <si>
    <t>ASHAPURA METAL INDUSTRIES</t>
  </si>
  <si>
    <t>deoraenterprise16@gmail.com</t>
  </si>
  <si>
    <t>24ADUPD8156H1Z9</t>
  </si>
  <si>
    <t>CW-AWC-35156</t>
  </si>
  <si>
    <t>SAI SANKET COMMUNICATION</t>
  </si>
  <si>
    <t>SANJAY NIVRUTTI GORDE</t>
  </si>
  <si>
    <t>saisanket11@gmail.com</t>
  </si>
  <si>
    <t>27AQQPG3948M1Z4</t>
  </si>
  <si>
    <t>Pohegaon</t>
  </si>
  <si>
    <t>Kopargaon</t>
  </si>
  <si>
    <t>CW-AWC-35144</t>
  </si>
  <si>
    <t>DEVIROSH GROUP</t>
  </si>
  <si>
    <t>RAKESH KUMAR JAIN</t>
  </si>
  <si>
    <t>deviroshgroup@gmail.com</t>
  </si>
  <si>
    <t>09ABCPJ6833F1ZP</t>
  </si>
  <si>
    <t>CW-AWC-35098</t>
  </si>
  <si>
    <t>ANTIALIAS VENTURES PRIVATE LIMITED</t>
  </si>
  <si>
    <t>SHIVAM SOOD</t>
  </si>
  <si>
    <t>accounts@theantialias.com</t>
  </si>
  <si>
    <t>07AANCA5158M1Z5</t>
  </si>
  <si>
    <t>CW-AWC-35092</t>
  </si>
  <si>
    <t>PARAMOUNT INDUSTRIES</t>
  </si>
  <si>
    <t>shrinick jain</t>
  </si>
  <si>
    <t>paramountindustries@outlook.com</t>
  </si>
  <si>
    <t>24AOIPJ6801J1ZZ</t>
  </si>
  <si>
    <t>CW-AWC-35075</t>
  </si>
  <si>
    <t>PRATIBHA</t>
  </si>
  <si>
    <t>Pratibha</t>
  </si>
  <si>
    <t>ppc9685@gmail.com</t>
  </si>
  <si>
    <t>09DRDPP2558D1ZO</t>
  </si>
  <si>
    <t>CW-AWC-35023</t>
  </si>
  <si>
    <t>G B &amp; A ENTERPRISES</t>
  </si>
  <si>
    <t>Amit Agathiya</t>
  </si>
  <si>
    <t>gbaenterprises1@gmail.com</t>
  </si>
  <si>
    <t>27AAJFG7892H1ZT</t>
  </si>
  <si>
    <t>MUMBAI-VILLE PARLE EAST</t>
  </si>
  <si>
    <t>CW-AWC-34984</t>
  </si>
  <si>
    <t>S. K. SOLAR POWER SYSTEM</t>
  </si>
  <si>
    <t>SURENDRA KUMAR UPADHAYAY</t>
  </si>
  <si>
    <t>onlineforreturn006@gmail.com</t>
  </si>
  <si>
    <t>08ADDPU1588R1ZK</t>
  </si>
  <si>
    <t>CW-AWC-34979</t>
  </si>
  <si>
    <t>VAISHNAV CARRY BAG</t>
  </si>
  <si>
    <t>rahul prajapat</t>
  </si>
  <si>
    <t>keshvaengineering@yahoo.in</t>
  </si>
  <si>
    <t>23BOQPP4269D1ZP</t>
  </si>
  <si>
    <t xml:space="preserve">Bhawrasla </t>
  </si>
  <si>
    <t>CW-AWC-34929</t>
  </si>
  <si>
    <t>SRI BHAGAVAN ENTERPRISES</t>
  </si>
  <si>
    <t>vijayakumar</t>
  </si>
  <si>
    <t>sribhagavanenterprises1@gmail.com</t>
  </si>
  <si>
    <t>33AMZPV9759J1ZO</t>
  </si>
  <si>
    <t>Oppanakara Street</t>
  </si>
  <si>
    <t>CW-AWC-34927</t>
  </si>
  <si>
    <t>ANS ELECTRICAL SOLUTIONS</t>
  </si>
  <si>
    <t>anshyd@gmail.com</t>
  </si>
  <si>
    <t>36AAMFA0792M1Z1</t>
  </si>
  <si>
    <t>R.P. Road</t>
  </si>
  <si>
    <t>CW-AWC-34923</t>
  </si>
  <si>
    <t>SAPTHAGIRI SCREEN</t>
  </si>
  <si>
    <t>C KUTRALANATHAN</t>
  </si>
  <si>
    <t>sapthagiriscreens@gmail.com</t>
  </si>
  <si>
    <t>33ARWPK8797K1ZM</t>
  </si>
  <si>
    <t>CW-AWC-34920</t>
  </si>
  <si>
    <t>VIJAYA ENTERPRISES (VASHI)</t>
  </si>
  <si>
    <t>Tapan Patil</t>
  </si>
  <si>
    <t>sanjivpatil1407@gmail.com</t>
  </si>
  <si>
    <t>27AANFV2457P1ZA</t>
  </si>
  <si>
    <t>CW-AWC-34917</t>
  </si>
  <si>
    <t>SHIVAM ENGINEERING WORKS</t>
  </si>
  <si>
    <t>radadiya hitesh gordhanbhai</t>
  </si>
  <si>
    <t>rgpatel842@gmail.com</t>
  </si>
  <si>
    <t>24BDTPR3512F1ZH</t>
  </si>
  <si>
    <t>Jasdan</t>
  </si>
  <si>
    <t>CW-AWC-34879</t>
  </si>
  <si>
    <t>Shree Nath Suppliers</t>
  </si>
  <si>
    <t>Vinod Kumar Sharma</t>
  </si>
  <si>
    <t>shreenathsuppliers2015@gmail.com</t>
  </si>
  <si>
    <t>08BKUPS2425L1ZF</t>
  </si>
  <si>
    <t>CW-AWC-34877</t>
  </si>
  <si>
    <t>PRADEEP ENTERPRISE</t>
  </si>
  <si>
    <t>PRADEEPKUMAR MISHRA</t>
  </si>
  <si>
    <t>cajitgst@gmail.com</t>
  </si>
  <si>
    <t>24BJXPK3495G1ZN</t>
  </si>
  <si>
    <t>CW-AWC-34827</t>
  </si>
  <si>
    <t>SHANKARAN WEAVING INDUSTRIES</t>
  </si>
  <si>
    <t>shankaran weaving industries</t>
  </si>
  <si>
    <t>dharwatshobha@gmail.com</t>
  </si>
  <si>
    <t>27ABHFS5313E1ZB</t>
  </si>
  <si>
    <t>CW-AWC-34826</t>
  </si>
  <si>
    <t>GINDLANI RICE MILL</t>
  </si>
  <si>
    <t>vikas Gindlani</t>
  </si>
  <si>
    <t>gindlanirm@rediffmail.com</t>
  </si>
  <si>
    <t>22AADFG6455G1ZM</t>
  </si>
  <si>
    <t>Tilda</t>
  </si>
  <si>
    <t>Tildanewra</t>
  </si>
  <si>
    <t>CW-AWC-34813</t>
  </si>
  <si>
    <t>M.R.S.PACKAGING</t>
  </si>
  <si>
    <t>Anitha Sharlina R</t>
  </si>
  <si>
    <t>anithasharlina@gmail.com</t>
  </si>
  <si>
    <t>33BOSPS7860B1ZK</t>
  </si>
  <si>
    <t>PUTHIYAMPUTHUR</t>
  </si>
  <si>
    <t>CW-AWC-34802</t>
  </si>
  <si>
    <t>DEVESHWAR ENTERPRISE</t>
  </si>
  <si>
    <t>NARPATBHAISUTHAR27@GMAIL.COM</t>
  </si>
  <si>
    <t>24COEPS9527J2ZE</t>
  </si>
  <si>
    <t>CW-AWC-34797</t>
  </si>
  <si>
    <t>SHIVAM KHANIJ UDHYOG</t>
  </si>
  <si>
    <t>RAJNI TAK</t>
  </si>
  <si>
    <t>KINGTAK.KT@GMAIL.COM</t>
  </si>
  <si>
    <t>08ADLPT4127F1ZD</t>
  </si>
  <si>
    <t>CW-AWC-34795</t>
  </si>
  <si>
    <t>SREE NIRANJANA ENTERPRISES</t>
  </si>
  <si>
    <t>SRIDHAR</t>
  </si>
  <si>
    <t>MYDOCMENT.SRI@GMAIL.COM</t>
  </si>
  <si>
    <t>33BNMPS1379E1ZS</t>
  </si>
  <si>
    <t>Podanur</t>
  </si>
  <si>
    <t>CW-AWC-34764</t>
  </si>
  <si>
    <t>SHRINATHJI PLASTIC INDUSTRIES</t>
  </si>
  <si>
    <t>suraj nagrecha</t>
  </si>
  <si>
    <t>shrinathjiplasticindustries@gmail.com</t>
  </si>
  <si>
    <t>27AMGPN4261J1ZT</t>
  </si>
  <si>
    <t>CW-AWC-34756</t>
  </si>
  <si>
    <t>NARESH KUMAR</t>
  </si>
  <si>
    <t>naresh</t>
  </si>
  <si>
    <t>pahwanaresh92@gmail.com</t>
  </si>
  <si>
    <t>06CELPK2264M1Z5</t>
  </si>
  <si>
    <t>CW-AWC-34753</t>
  </si>
  <si>
    <t>K.S.INDUSTRIES</t>
  </si>
  <si>
    <t>Seema garg</t>
  </si>
  <si>
    <t>yk.ksindustries@gmail.com</t>
  </si>
  <si>
    <t>09AJHPB2211N1ZE</t>
  </si>
  <si>
    <t>CW-AWC-34713</t>
  </si>
  <si>
    <t>SHRI LAXMI SALES</t>
  </si>
  <si>
    <t>Pooja Tiwari</t>
  </si>
  <si>
    <t>shrilaxmisales1@gmail.com</t>
  </si>
  <si>
    <t>22ARVPT0338C1ZT</t>
  </si>
  <si>
    <t>CW-ATL-12159</t>
  </si>
  <si>
    <t>SRUJAN EXIM PRIVATE LIMITED</t>
  </si>
  <si>
    <t>Akshay Vaidya</t>
  </si>
  <si>
    <t>aakshay.vaidya@gmail.com</t>
  </si>
  <si>
    <t>27AAUCS2160E1Z7</t>
  </si>
  <si>
    <t>Term Loan - (Existing Business)</t>
  </si>
  <si>
    <t>CW-AWC-34316</t>
  </si>
  <si>
    <t>ACCUTECH INDUSTRIES</t>
  </si>
  <si>
    <t>umesh bhiku karanjakar</t>
  </si>
  <si>
    <t>accutechind.k@gmail.com</t>
  </si>
  <si>
    <t>27AZNPK0459R1ZJ</t>
  </si>
  <si>
    <t>CASH CREDIT - HYPO (PRESUMPTIVE NEW)</t>
  </si>
  <si>
    <t>CW-AWC-34313</t>
  </si>
  <si>
    <t>RAJ SHOES</t>
  </si>
  <si>
    <t>Rajesh Katiyar</t>
  </si>
  <si>
    <t>rajshoes@advmanishagra.in</t>
  </si>
  <si>
    <t>09ETNPK6582H1ZY</t>
  </si>
  <si>
    <t>CW-AWC-34293</t>
  </si>
  <si>
    <t>MAHESH TEXTILES</t>
  </si>
  <si>
    <t>PRAKASH LAXMI PANDA</t>
  </si>
  <si>
    <t>pawansiddarthandcompany1@gmail.com</t>
  </si>
  <si>
    <t>24AGXPP0484A1ZB</t>
  </si>
  <si>
    <t>Cash Credit - Hypo - (Existing Business New)</t>
  </si>
  <si>
    <t>CW-AWC-34145</t>
  </si>
  <si>
    <t>JAI ENGINEERING WORKS</t>
  </si>
  <si>
    <t>DHANDAPANI N</t>
  </si>
  <si>
    <t>jaienggworks2016@gmail.com</t>
  </si>
  <si>
    <t>33AKDPD3284A1ZV</t>
  </si>
  <si>
    <t>CASH CREDIT - HYPO (ONE YEAR ITR NEW)</t>
  </si>
  <si>
    <t>Perambur market</t>
  </si>
  <si>
    <t>CW-AWC-34134</t>
  </si>
  <si>
    <t>ANJAIAH CHARY GOLD AND JEWELLERS WORK</t>
  </si>
  <si>
    <t>AKARAPU</t>
  </si>
  <si>
    <t>MAHENDRACHARYAKRAPU@GMAIL.COM</t>
  </si>
  <si>
    <t>36AJPPA6393N1ZJ</t>
  </si>
  <si>
    <t>ISNAPUR</t>
  </si>
  <si>
    <t>Sangareddy</t>
  </si>
  <si>
    <t>CW-AWC-34080</t>
  </si>
  <si>
    <t>H.V.TEX</t>
  </si>
  <si>
    <t>haresh kakadiya</t>
  </si>
  <si>
    <t>psandco1999@gmail.com</t>
  </si>
  <si>
    <t>24BWMPK1058B1ZV</t>
  </si>
  <si>
    <t>CW-AWC-34047</t>
  </si>
  <si>
    <t>METRO AIR PRODUCTS</t>
  </si>
  <si>
    <t>Ravishankar</t>
  </si>
  <si>
    <t>acpromote@gmail.com</t>
  </si>
  <si>
    <t>33AMBPR0709C1ZN</t>
  </si>
  <si>
    <t>Edayarpalayam</t>
  </si>
  <si>
    <t>CW-AWC-33977</t>
  </si>
  <si>
    <t>EARTH ENVIRO</t>
  </si>
  <si>
    <t>Deepak Chouhan</t>
  </si>
  <si>
    <t>earthenviroin@gmail.com</t>
  </si>
  <si>
    <t>23AOSPC9525J1ZN</t>
  </si>
  <si>
    <t>CW-AWC-33939</t>
  </si>
  <si>
    <t>KAIZEN INFOTECH SOLUTIONS PRIVATE LIMITED</t>
  </si>
  <si>
    <t>Narendra Venkatrao Deraje</t>
  </si>
  <si>
    <t>naren@kaizeninfotech.com</t>
  </si>
  <si>
    <t>27AAFCK1999N1ZQ</t>
  </si>
  <si>
    <t>CW-AWC-33868</t>
  </si>
  <si>
    <t>VARESH TRADING COMPANY</t>
  </si>
  <si>
    <t>Sangram Hindurao Patil</t>
  </si>
  <si>
    <t>caindrajitgst34@gmail.com</t>
  </si>
  <si>
    <t>27COCPP4889J1Z7</t>
  </si>
  <si>
    <t>CW-AWC-33847</t>
  </si>
  <si>
    <t>SAN POLYMER</t>
  </si>
  <si>
    <t>nitin gupta</t>
  </si>
  <si>
    <t>gupta.24shweta@gmail.com</t>
  </si>
  <si>
    <t>07ARMPG4347D1ZW</t>
  </si>
  <si>
    <t>CW-AWC-33814</t>
  </si>
  <si>
    <t>MAYANK SYN FAB</t>
  </si>
  <si>
    <t>BALRAM MOTWANI</t>
  </si>
  <si>
    <t>balrammotwani@hotmail.com</t>
  </si>
  <si>
    <t>27ABGFM1954J1Z0</t>
  </si>
  <si>
    <t>CW-AWC-33767</t>
  </si>
  <si>
    <t>M.S.TRADERS</t>
  </si>
  <si>
    <t>Manju Dani</t>
  </si>
  <si>
    <t>sanjeevdani19@gmail.com</t>
  </si>
  <si>
    <t>08AAZPD9492N1ZI</t>
  </si>
  <si>
    <t>CW-AWC-33766</t>
  </si>
  <si>
    <t>ROHIT TRADING CO</t>
  </si>
  <si>
    <t>SHIVDAYAL SINGHAL</t>
  </si>
  <si>
    <t>rhtsinghal69@gmail.com</t>
  </si>
  <si>
    <t>08AAZPS5504Q1ZK</t>
  </si>
  <si>
    <t>Cash Credit - Hypo (Existing Business Renewal)</t>
  </si>
  <si>
    <t>CW-AWC-33607</t>
  </si>
  <si>
    <t>AJAY DIAMONDS</t>
  </si>
  <si>
    <t>AJAY KUMAR JAIN</t>
  </si>
  <si>
    <t>gemajay4@gmail.com</t>
  </si>
  <si>
    <t>33ADHPA3163G1Z3</t>
  </si>
  <si>
    <t>CW-AWC-33582</t>
  </si>
  <si>
    <t>SHIVAM STEEL CORPORATION</t>
  </si>
  <si>
    <t>Vishal Bhuva</t>
  </si>
  <si>
    <t>shivamsteel17@gmail.com</t>
  </si>
  <si>
    <t>24ADJFS2873H1ZU</t>
  </si>
  <si>
    <t>CW-AWC-33536</t>
  </si>
  <si>
    <t>SOLLUZ ENERGY PRIVATE LIMITED</t>
  </si>
  <si>
    <t>Solluz Energy Pvt</t>
  </si>
  <si>
    <t>karan@solluz.co.in</t>
  </si>
  <si>
    <t>06AAVCS5638N1ZE</t>
  </si>
  <si>
    <t>CW-AWC-33492</t>
  </si>
  <si>
    <t>ECO TECH SOFTWARE PRIVATE LIMITED</t>
  </si>
  <si>
    <t>APS Velu</t>
  </si>
  <si>
    <t>velu@stageindia.net</t>
  </si>
  <si>
    <t>33AAACE6684R1Z0</t>
  </si>
  <si>
    <t>CW-AWC-33459</t>
  </si>
  <si>
    <t>NAVAJEEVAN MILLS DEPOT</t>
  </si>
  <si>
    <t>ANBALAGAN KUMARASAMY</t>
  </si>
  <si>
    <t>navajevan@gmail.com</t>
  </si>
  <si>
    <t>33ABQPA3568A1Z1</t>
  </si>
  <si>
    <t>Sampath Nagar</t>
  </si>
  <si>
    <t>CW-AWC-33437</t>
  </si>
  <si>
    <t>PRATHAM OVERSEAS</t>
  </si>
  <si>
    <t>Tushar Gorasiya</t>
  </si>
  <si>
    <t>prathamtax99@gmail.com</t>
  </si>
  <si>
    <t>24AKFPG7499A1Z8</t>
  </si>
  <si>
    <t>CW-AWC-33394</t>
  </si>
  <si>
    <t>ELECOREV MEDIA PRIVATE LIMITED</t>
  </si>
  <si>
    <t>Shridhar Pandey</t>
  </si>
  <si>
    <t>elecorev@gmail.com</t>
  </si>
  <si>
    <t>24AAECE7500J1ZU</t>
  </si>
  <si>
    <t>Sabarmati</t>
  </si>
  <si>
    <t>CW-AWC-33348</t>
  </si>
  <si>
    <t>XYGROW TECHNOLOGIES PRIVATE LIMITED</t>
  </si>
  <si>
    <t>Ashim Banerjee</t>
  </si>
  <si>
    <t>ashimb61@gmail.com</t>
  </si>
  <si>
    <t>19AAACX2209H1ZF</t>
  </si>
  <si>
    <t>SECTOR -V</t>
  </si>
  <si>
    <t>CW-AWC-33329</t>
  </si>
  <si>
    <t>GEETA ENTERPRISES</t>
  </si>
  <si>
    <t>geeta enterprises</t>
  </si>
  <si>
    <t>saini_kishan@india.com</t>
  </si>
  <si>
    <t>08AUAPS6285R2ZL</t>
  </si>
  <si>
    <t>CW-ATL-12045</t>
  </si>
  <si>
    <t>BHIRAVI RECYCLING</t>
  </si>
  <si>
    <t>M P K ARUL PRAKKASH</t>
  </si>
  <si>
    <t>mpkarul@gmail.com</t>
  </si>
  <si>
    <t>33AJKPA8243Q1ZV</t>
  </si>
  <si>
    <t>Arani</t>
  </si>
  <si>
    <t>CW-AWC-33213</t>
  </si>
  <si>
    <t>PANACHAND MANORDAS SHAH JEWELLERS LLP</t>
  </si>
  <si>
    <t>ALPA JAYMIN SHAH</t>
  </si>
  <si>
    <t>panmarshallp@gmail.com</t>
  </si>
  <si>
    <t>27AAMFP5314J1ZZ</t>
  </si>
  <si>
    <t>CW-ATL-12041</t>
  </si>
  <si>
    <t>V K KNITTING IND</t>
  </si>
  <si>
    <t>VINEET BHATIA</t>
  </si>
  <si>
    <t>vkknitting@gmail.com</t>
  </si>
  <si>
    <t>07AAPPB7837D1ZO</t>
  </si>
  <si>
    <t>CW-AWC-33121</t>
  </si>
  <si>
    <t>INFOCUS SECURITY SOLUTIONS</t>
  </si>
  <si>
    <t>Buvaneswari G</t>
  </si>
  <si>
    <t>sales@infocussecuritysolutions.com</t>
  </si>
  <si>
    <t>33AOZPB1838G1ZV</t>
  </si>
  <si>
    <t>PAMMAL</t>
  </si>
  <si>
    <t>CW-AWC-33110</t>
  </si>
  <si>
    <t>S.K.G.KALAI TRADERS</t>
  </si>
  <si>
    <t>KALAIVANI G</t>
  </si>
  <si>
    <t>kalaivani4145@gmail.com</t>
  </si>
  <si>
    <t>33EEMPK1435R1Z0</t>
  </si>
  <si>
    <t>CW-AWC-33075</t>
  </si>
  <si>
    <t>J.M. EARTHMOVERS</t>
  </si>
  <si>
    <t>Jai Goel</t>
  </si>
  <si>
    <t>jmearthmovers62@gmail.com</t>
  </si>
  <si>
    <t>07BUMPG0060M1ZK</t>
  </si>
  <si>
    <t>CW-AWC-33064</t>
  </si>
  <si>
    <t>DINESH TEX</t>
  </si>
  <si>
    <t>dineshtex208@gmail.com</t>
  </si>
  <si>
    <t>33AOPPR6007M1ZH</t>
  </si>
  <si>
    <t>CW-ATL-12029</t>
  </si>
  <si>
    <t>OLIVO MACHINES &amp; EQUIPMENTS</t>
  </si>
  <si>
    <t>MUNIANDI</t>
  </si>
  <si>
    <t>olivomachines@gmail.com</t>
  </si>
  <si>
    <t>33AIRPM8368A1Z1</t>
  </si>
  <si>
    <t>HOSUR INDUSTRIAL COMPLEX</t>
  </si>
  <si>
    <t>CW-AWC-32921</t>
  </si>
  <si>
    <t>AISHWARYA SUPERMARKET</t>
  </si>
  <si>
    <t>AISHWARYA S</t>
  </si>
  <si>
    <t>nilamangai63@gmail.com</t>
  </si>
  <si>
    <t>33AVDPA9735G1ZS</t>
  </si>
  <si>
    <t>AGARAMTHEN</t>
  </si>
  <si>
    <t>CW-AWC-32915</t>
  </si>
  <si>
    <t>MS KALUA NAIL INDUSTRY</t>
  </si>
  <si>
    <t>SATYA NARAYAN PADHY</t>
  </si>
  <si>
    <t>kaluanailindustry@rediff.com</t>
  </si>
  <si>
    <t>21AGQPP2667L1ZW</t>
  </si>
  <si>
    <t>BERHAMPUR MAIN</t>
  </si>
  <si>
    <t>CW-AWC-32906</t>
  </si>
  <si>
    <t>MANOHAR JEWELLERS</t>
  </si>
  <si>
    <t>Manohar jewellers</t>
  </si>
  <si>
    <t>manoharhandebidar@gmail.com</t>
  </si>
  <si>
    <t>29ABSPH0087P1ZU</t>
  </si>
  <si>
    <t>BIDAR</t>
  </si>
  <si>
    <t>Bidar</t>
  </si>
  <si>
    <t>CW-AWC-32851</t>
  </si>
  <si>
    <t>PATEL ENTERPRISES</t>
  </si>
  <si>
    <t>VITTHAL NANJI PATEL</t>
  </si>
  <si>
    <t>prasadbaneandassociates@gmail.com</t>
  </si>
  <si>
    <t>27BICPP4882J1ZR</t>
  </si>
  <si>
    <t>CW-AWC-32743</t>
  </si>
  <si>
    <t>BAJRANG ELECTRICALS</t>
  </si>
  <si>
    <t>bajrang electricals</t>
  </si>
  <si>
    <t>vkpk82@gmail.com</t>
  </si>
  <si>
    <t>09AIGPJ2345H1ZB</t>
  </si>
  <si>
    <t>CW-AWC-32605</t>
  </si>
  <si>
    <t>REMY EXPORTER</t>
  </si>
  <si>
    <t>Ilangovan M</t>
  </si>
  <si>
    <t>remyexporter@gmail.com</t>
  </si>
  <si>
    <t>33ACEPI9615B2Z0</t>
  </si>
  <si>
    <t>CW-AWC-32561</t>
  </si>
  <si>
    <t>P S ENGINEERS</t>
  </si>
  <si>
    <t>PS Engineers</t>
  </si>
  <si>
    <t>psengineerss@gmail.com</t>
  </si>
  <si>
    <t>36ABZPJ3510C1ZR</t>
  </si>
  <si>
    <t>CW-ATL-11977</t>
  </si>
  <si>
    <t>TANK CLEANERS</t>
  </si>
  <si>
    <t>SARANG A THAKKAR</t>
  </si>
  <si>
    <t>tankcleaners97@gmail.com</t>
  </si>
  <si>
    <t>24ACIPT5407C2ZS</t>
  </si>
  <si>
    <t>CW-AWC-32429</t>
  </si>
  <si>
    <t>PANJINI CREATION</t>
  </si>
  <si>
    <t>venkatesh  p c</t>
  </si>
  <si>
    <t>panjinicreation@gmail.com</t>
  </si>
  <si>
    <t>29AAVPV0979J1ZI</t>
  </si>
  <si>
    <t>Dodballapur</t>
  </si>
  <si>
    <t>Dod Ballapur</t>
  </si>
  <si>
    <t>CW-AWC-32402</t>
  </si>
  <si>
    <t>HET MARKETING</t>
  </si>
  <si>
    <t>ROHIT S POKIYA</t>
  </si>
  <si>
    <t>rohitpokiya44@gmail.com</t>
  </si>
  <si>
    <t>24BEFPP0237Q1Z8</t>
  </si>
  <si>
    <t>CW-AWC-32362</t>
  </si>
  <si>
    <t>SG PNEUMATICS PRIVATE LIMITED</t>
  </si>
  <si>
    <t>GIRIPRABU</t>
  </si>
  <si>
    <t>accounts@sgpneumatics.com</t>
  </si>
  <si>
    <t>33AAOCS4945F1Z5</t>
  </si>
  <si>
    <t>CW-AWC-32328</t>
  </si>
  <si>
    <t>DEIVAKANI STORE</t>
  </si>
  <si>
    <t>ARCHUNAN</t>
  </si>
  <si>
    <t>archunan1984@gmail.com</t>
  </si>
  <si>
    <t>33AODPA1215L1ZK</t>
  </si>
  <si>
    <t>Marandai</t>
  </si>
  <si>
    <t>Alangulam</t>
  </si>
  <si>
    <t>CW-AWC-32305</t>
  </si>
  <si>
    <t>EXOTIC MEDIA</t>
  </si>
  <si>
    <t>AJAY LUTHRA</t>
  </si>
  <si>
    <t>ajay.luthra@exoticmedia.net</t>
  </si>
  <si>
    <t>07AAUPL0449G1ZH</t>
  </si>
  <si>
    <t>CW-AWC-32212</t>
  </si>
  <si>
    <t>LALGURU TRADERAS</t>
  </si>
  <si>
    <t>chamanbhai mohanbhai kachiya</t>
  </si>
  <si>
    <t>cmkachiya111@gmail.com</t>
  </si>
  <si>
    <t>24CSRPK4808H1ZH</t>
  </si>
  <si>
    <t>CW-AWC-32196</t>
  </si>
  <si>
    <t>Mrs KARTHIKA VADIVEL MURUGAN</t>
  </si>
  <si>
    <t>Sri sivasakthi oil store</t>
  </si>
  <si>
    <t>sriforgst@gmail.com</t>
  </si>
  <si>
    <t>33FYLPK1789J1ZU</t>
  </si>
  <si>
    <t>Anuppanadi</t>
  </si>
  <si>
    <t>CW-AWC-32186</t>
  </si>
  <si>
    <t>SRI VIGNESHWARA TEXTILES</t>
  </si>
  <si>
    <t>Ramachandra</t>
  </si>
  <si>
    <t>Ramachandra555karkera@gmail.com</t>
  </si>
  <si>
    <t>29ASRPR1421K1Z8</t>
  </si>
  <si>
    <t>Kundapura</t>
  </si>
  <si>
    <t>CW-AWC-32109</t>
  </si>
  <si>
    <t>M S KANNA AGRI IMPEX</t>
  </si>
  <si>
    <t>BHARTIBEN RAMESHBHAI CHAWLA</t>
  </si>
  <si>
    <t>kannaagriimpex3@gmail.com</t>
  </si>
  <si>
    <t>24AFRPC1015K1ZQ</t>
  </si>
  <si>
    <t>CW-AWC-32097</t>
  </si>
  <si>
    <t>S S ENTERPRISE</t>
  </si>
  <si>
    <t>AFAKAHMED MOHMMEDYUSUF KHADIWALA</t>
  </si>
  <si>
    <t>Afak.khadi@gmail.com</t>
  </si>
  <si>
    <t>24AXIPK7866K1ZV</t>
  </si>
  <si>
    <t>Gita mandir Road</t>
  </si>
  <si>
    <t>CW-AWC-32092</t>
  </si>
  <si>
    <t>D A S TOOLS AND SOLUTIONS</t>
  </si>
  <si>
    <t>Uttam Suresh Bongarde</t>
  </si>
  <si>
    <t>uttambongarde@gmail.com</t>
  </si>
  <si>
    <t>27BHEPB9952J1Z1</t>
  </si>
  <si>
    <t>CW-AWC-32077</t>
  </si>
  <si>
    <t>SANTOSH MARKETING</t>
  </si>
  <si>
    <t>SANJAY GAJANAN JADHAV</t>
  </si>
  <si>
    <t>sanjayjadhav101@gmail.com</t>
  </si>
  <si>
    <t>27AAYFS9236N1ZZ</t>
  </si>
  <si>
    <t>CW-AWC-32064</t>
  </si>
  <si>
    <t>P G FASTENERS</t>
  </si>
  <si>
    <t>JAYALAKSHMAMMA</t>
  </si>
  <si>
    <t>pgfastener@gmail.com</t>
  </si>
  <si>
    <t>29BEWPJ3151C1ZD</t>
  </si>
  <si>
    <t>CW-AWC-32046</t>
  </si>
  <si>
    <t>DHARANI AGENCIES</t>
  </si>
  <si>
    <t>MARIYAPPAN</t>
  </si>
  <si>
    <t>mariyappan303@gmail.com</t>
  </si>
  <si>
    <t>33DUPPM4772K1ZZ</t>
  </si>
  <si>
    <t>ULUNDURPET</t>
  </si>
  <si>
    <t>CW-AWC-32025</t>
  </si>
  <si>
    <t>HOTEL SHIKHAR PALACE</t>
  </si>
  <si>
    <t>Chakresh jain</t>
  </si>
  <si>
    <t>sanjeev.200375@gmail.com</t>
  </si>
  <si>
    <t>23AADFH4887K1Z2</t>
  </si>
  <si>
    <t xml:space="preserve">Jabalpur </t>
  </si>
  <si>
    <t>CW-AWC-31878</t>
  </si>
  <si>
    <t>G V R ENTERPRISES</t>
  </si>
  <si>
    <t>PADMASRI G</t>
  </si>
  <si>
    <t>padma@gvrgroup.in</t>
  </si>
  <si>
    <t>33AACFG9025B1ZY</t>
  </si>
  <si>
    <t>mahalingapuram</t>
  </si>
  <si>
    <t>CW-AWC-31831</t>
  </si>
  <si>
    <t>INSPIRATION MAN POWER CONSULTANCY PRIVATE LIMITED</t>
  </si>
  <si>
    <t>Amarnath G R</t>
  </si>
  <si>
    <t>accounts1@inspirationmanpower.co.in</t>
  </si>
  <si>
    <t>29AABCI9941C1ZH</t>
  </si>
  <si>
    <t>BANGALORE-JAYANAGAR</t>
  </si>
  <si>
    <t>CW-AWC-31822</t>
  </si>
  <si>
    <t>SHREE SHYAM JI IT SOLUTION</t>
  </si>
  <si>
    <t>SANDEEP GUPTA</t>
  </si>
  <si>
    <t>GUPTASANDEEP025@GMAIL.COM</t>
  </si>
  <si>
    <t>09BZXPG7569M1Z3</t>
  </si>
  <si>
    <t>CW-AWC-31742</t>
  </si>
  <si>
    <t>MARUTI INDUSTRIES</t>
  </si>
  <si>
    <t>HIMATBHAI ISHVARBHAI PATEL</t>
  </si>
  <si>
    <t>itaxnikhil2017@gmail.com</t>
  </si>
  <si>
    <t>24ACAPP1829Q1ZA</t>
  </si>
  <si>
    <t>CW-AWC-31636</t>
  </si>
  <si>
    <t>MODERN FABRICS</t>
  </si>
  <si>
    <t>umar farooq</t>
  </si>
  <si>
    <t>modernfabrics16@gmail.com</t>
  </si>
  <si>
    <t>33ABDFM5802G1ZM</t>
  </si>
  <si>
    <t>TIRUCHENGODE</t>
  </si>
  <si>
    <t>CW-AWC-31632</t>
  </si>
  <si>
    <t>RAGAVAN STORES</t>
  </si>
  <si>
    <t>SIVAKUMAR</t>
  </si>
  <si>
    <t>GSTIN177@GMAIL.COM</t>
  </si>
  <si>
    <t>33BDYPR3856B1Z6</t>
  </si>
  <si>
    <t>ERAL</t>
  </si>
  <si>
    <t>Eral</t>
  </si>
  <si>
    <t>CW-AWC-31566</t>
  </si>
  <si>
    <t>S R BUFFINGS</t>
  </si>
  <si>
    <t>sure radhika</t>
  </si>
  <si>
    <t>sureradhika3@gmail.com</t>
  </si>
  <si>
    <t>37FRRPS0602H2ZG</t>
  </si>
  <si>
    <t>CW-AWC-31561</t>
  </si>
  <si>
    <t>M P K AGENCY</t>
  </si>
  <si>
    <t>KANAGARAJ</t>
  </si>
  <si>
    <t>mpkagencies930@gmail.com</t>
  </si>
  <si>
    <t>33EBPPK5518F1ZK</t>
  </si>
  <si>
    <t>VIRUDHUNAGAR</t>
  </si>
  <si>
    <t>CW-AWC-31552</t>
  </si>
  <si>
    <t>SRI VENKATESHWARA TRADERS</t>
  </si>
  <si>
    <t>Sri Venkateshwara Traders</t>
  </si>
  <si>
    <t>srinivaspola30596@gmail.com</t>
  </si>
  <si>
    <t>29AVVPP2681A1Z5</t>
  </si>
  <si>
    <t>CW-AWC-31546</t>
  </si>
  <si>
    <t>A M TEX</t>
  </si>
  <si>
    <t>S Vinoth kumar</t>
  </si>
  <si>
    <t>svktex@gmail.com</t>
  </si>
  <si>
    <t>33BBAPV9250M1Z7</t>
  </si>
  <si>
    <t>CW-ATL-11865</t>
  </si>
  <si>
    <t>YASH TECHNOBUILD PRIVATE LIMITED</t>
  </si>
  <si>
    <t>YASH TECHNOBUILD PVT LTD</t>
  </si>
  <si>
    <t>ytbpl.2009@gmail.com</t>
  </si>
  <si>
    <t>09AAACY3838K1ZV</t>
  </si>
  <si>
    <t>SECTOR 18 BRANCH,  NOI</t>
  </si>
  <si>
    <t>CW-AWC-31244</t>
  </si>
  <si>
    <t>SANTOSH ELECTRICALS</t>
  </si>
  <si>
    <t>Sohan lal</t>
  </si>
  <si>
    <t>santhoshelectricals683@gmail.com</t>
  </si>
  <si>
    <t>29ASEPS7904H1ZB</t>
  </si>
  <si>
    <t>CW-AWC-31229</t>
  </si>
  <si>
    <t>QUALITY PROUDCTS</t>
  </si>
  <si>
    <t>HITESH KUMAR</t>
  </si>
  <si>
    <t>ASHWANITHAKUR100054@GMAIL.COM</t>
  </si>
  <si>
    <t>06BHKPK3599L2ZM</t>
  </si>
  <si>
    <t>FARIDABAD - NHPC</t>
  </si>
  <si>
    <t>CW-AWC-31158</t>
  </si>
  <si>
    <t>SRI VENKATASAI COTTON MILLS</t>
  </si>
  <si>
    <t>ANANDHAKUPPURAJ</t>
  </si>
  <si>
    <t>srivenkatasaicottonmills@gmail.com</t>
  </si>
  <si>
    <t>33BIMPA9051Q1ZU</t>
  </si>
  <si>
    <t>Sokkampalayam</t>
  </si>
  <si>
    <t>CW-AWC-31048</t>
  </si>
  <si>
    <t>HARSH MEWA BHANDAR</t>
  </si>
  <si>
    <t>VIJAY KUMAR JAIN</t>
  </si>
  <si>
    <t>vijayjain535@gmail.com</t>
  </si>
  <si>
    <t>20AEBPJ5851K1ZP</t>
  </si>
  <si>
    <t>CASH CREDIT -HYPO (ONE YEAR ITR RENEWAL)</t>
  </si>
  <si>
    <t>CW-AWC-30884</t>
  </si>
  <si>
    <t>VIJAYAGANAPATHYTOTALGAZ DISTRIBUTORS RTHIKEYAN</t>
  </si>
  <si>
    <t>KARTHIKEYAN S</t>
  </si>
  <si>
    <t>karthi99940@gmail.com</t>
  </si>
  <si>
    <t>33EDDPK8759N1ZU</t>
  </si>
  <si>
    <t>Villianur</t>
  </si>
  <si>
    <t>Pondicherry</t>
  </si>
  <si>
    <t>CW-AWC-30737</t>
  </si>
  <si>
    <t>MANTO ENGINEERING PRIVATE LIMITED</t>
  </si>
  <si>
    <t>MANIKANDAN</t>
  </si>
  <si>
    <t>mantoengg@gmail.com</t>
  </si>
  <si>
    <t>33AAJCM9410A1ZW</t>
  </si>
  <si>
    <t>SRIPERUMBUDUR</t>
  </si>
  <si>
    <t>CW-AWC-30708</t>
  </si>
  <si>
    <t>RMV ANALYTICAL LAB</t>
  </si>
  <si>
    <t>RAJASEKARAN</t>
  </si>
  <si>
    <t>rmvlab2017@gmail.com</t>
  </si>
  <si>
    <t>34AVAPR2799G1ZA</t>
  </si>
  <si>
    <t>CW-AWC-30627</t>
  </si>
  <si>
    <t>MAX AIR PRIVATE LIMITED</t>
  </si>
  <si>
    <t>Max Air Private Limited</t>
  </si>
  <si>
    <t>maxairgas@gmail.com</t>
  </si>
  <si>
    <t>06AAJCM0770D1ZQ</t>
  </si>
  <si>
    <t>CW-ATL-11803</t>
  </si>
  <si>
    <t>SUBHAM STEEL INDUSTRIES</t>
  </si>
  <si>
    <t>nikhil chhatrola</t>
  </si>
  <si>
    <t>info@subhamsinks.com</t>
  </si>
  <si>
    <t>24ABZFS3886J1Z6</t>
  </si>
  <si>
    <t>Morvi</t>
  </si>
  <si>
    <t>CW-ATL-11802</t>
  </si>
  <si>
    <t>DWEEP SAGAR JEWELLERS</t>
  </si>
  <si>
    <t>PUSHKAR AGARWAL</t>
  </si>
  <si>
    <t>pushkarmangal@gmail.com</t>
  </si>
  <si>
    <t>09ANTPA1706H3Z0</t>
  </si>
  <si>
    <t>CW-AWC-30455</t>
  </si>
  <si>
    <t>AV.COM</t>
  </si>
  <si>
    <t>M shanmugam</t>
  </si>
  <si>
    <t>operations@avdotcom.in</t>
  </si>
  <si>
    <t>33ARDPS9154R1ZY</t>
  </si>
  <si>
    <t>Nesapakkam</t>
  </si>
  <si>
    <t>CW-AWC-30447</t>
  </si>
  <si>
    <t>DELI STATIONERY</t>
  </si>
  <si>
    <t>Abha Bajaj</t>
  </si>
  <si>
    <t>anilbajaj700@gmail.com</t>
  </si>
  <si>
    <t>36ACXPB9990M1ZI</t>
  </si>
  <si>
    <t>CW-AWC-30374</t>
  </si>
  <si>
    <t>omsaienterprises111421@gmail.com</t>
  </si>
  <si>
    <t>27AICPM6223B1ZP</t>
  </si>
  <si>
    <t>CW-AWC-30364</t>
  </si>
  <si>
    <t>MOBILE MUSEUM</t>
  </si>
  <si>
    <t>PRIYA THAKURATA</t>
  </si>
  <si>
    <t>samiranthakurata@gmail.com</t>
  </si>
  <si>
    <t>19AJWPT3483D1ZH</t>
  </si>
  <si>
    <t>HABRA</t>
  </si>
  <si>
    <t>Habra</t>
  </si>
  <si>
    <t>CW-AWC-30250</t>
  </si>
  <si>
    <t>U S ENTERPRISES</t>
  </si>
  <si>
    <t>kanishkmehra1990@gmail.com</t>
  </si>
  <si>
    <t>07AKQPM1986P1Z4</t>
  </si>
  <si>
    <t>CW-AWC-30187</t>
  </si>
  <si>
    <t>SANV ASSOCIATES</t>
  </si>
  <si>
    <t>R Vijayakumar</t>
  </si>
  <si>
    <t>sanvassociates@gmail.com</t>
  </si>
  <si>
    <t>33ADWPV7320F1Z6</t>
  </si>
  <si>
    <t>CW-AWC-30173</t>
  </si>
  <si>
    <t>QUAL FURN</t>
  </si>
  <si>
    <t>Qual Furn</t>
  </si>
  <si>
    <t>info.qualfurn@gmail.com</t>
  </si>
  <si>
    <t>33AAAFQ6263D1ZK</t>
  </si>
  <si>
    <t>100 Feet Road</t>
  </si>
  <si>
    <t>CW-AWC-30167</t>
  </si>
  <si>
    <t>EVR ELECTRICALS PRIVATE LIMITED</t>
  </si>
  <si>
    <t>evrpower@gmail.com</t>
  </si>
  <si>
    <t>33AACCE5268M1ZE</t>
  </si>
  <si>
    <t>CW-AWC-30038</t>
  </si>
  <si>
    <t>AASHIYANA FOODSTUFFS</t>
  </si>
  <si>
    <t>aashiyanafoodstuffs@gmail.com</t>
  </si>
  <si>
    <t>27AAVFA8540Q1ZH</t>
  </si>
  <si>
    <t>CW-AWC-29950</t>
  </si>
  <si>
    <t>S L R PHARMACEUTICALS</t>
  </si>
  <si>
    <t>Rajesh</t>
  </si>
  <si>
    <t>iamlrajesh@gmail.com</t>
  </si>
  <si>
    <t>33BBKPR8217A1ZT</t>
  </si>
  <si>
    <t>Kamarajar Salai</t>
  </si>
  <si>
    <t>CW-AWC-29944</t>
  </si>
  <si>
    <t>NUTRIFRESH TASTY FOODS AND BEVERAGES PRIVATE LIMITED</t>
  </si>
  <si>
    <t>KEVAL SHAH</t>
  </si>
  <si>
    <t>keval@nutrifreshfb.com</t>
  </si>
  <si>
    <t>27AAFCN1648H1ZE</t>
  </si>
  <si>
    <t>CW-AWC-29905</t>
  </si>
  <si>
    <t>GURU PRASAD PROVISION STORE</t>
  </si>
  <si>
    <t>RAMPRASAD PUSARAM</t>
  </si>
  <si>
    <t>rpsadguru@gmail.com</t>
  </si>
  <si>
    <t>29AYAPP4523D1ZL</t>
  </si>
  <si>
    <t>CW-AWC-29855</t>
  </si>
  <si>
    <t>DESICON ENGINEERING WORKS</t>
  </si>
  <si>
    <t>PRASHANTH</t>
  </si>
  <si>
    <t>desicon.engg@gmail.com</t>
  </si>
  <si>
    <t>29AACFD9075C1ZE</t>
  </si>
  <si>
    <t>CW-AWC-29809</t>
  </si>
  <si>
    <t>SMV TRADERS</t>
  </si>
  <si>
    <t>smvtradersbbsr@gmail.com</t>
  </si>
  <si>
    <t>21ABIPV7228E1ZO</t>
  </si>
  <si>
    <t>Sahid Nagar</t>
  </si>
  <si>
    <t>CW-AWC-29778</t>
  </si>
  <si>
    <t>JK FABTEX INDUSTRIES PRIVATE LIMITED</t>
  </si>
  <si>
    <t>Harshil Manish Shah</t>
  </si>
  <si>
    <t>harshil509@gmail.com</t>
  </si>
  <si>
    <t>24AACCJ8356R1ZV</t>
  </si>
  <si>
    <t>CW-AWC-29752</t>
  </si>
  <si>
    <t>MAA VINDAWASANI TRADERS</t>
  </si>
  <si>
    <t>MS MAA VINDAWASANI TRADERS</t>
  </si>
  <si>
    <t>maavindawasanitraders@gmail.com</t>
  </si>
  <si>
    <t>20AAXFM0831C1ZO</t>
  </si>
  <si>
    <t>CW-AWC-29746</t>
  </si>
  <si>
    <t>NEW AMMAN AGENCIES</t>
  </si>
  <si>
    <t>P Sivakumar</t>
  </si>
  <si>
    <t>sriamman.bil@gmail.com</t>
  </si>
  <si>
    <t>33BFEPS9561J1ZY</t>
  </si>
  <si>
    <t>CW-AWC-29729</t>
  </si>
  <si>
    <t>SAKTHI MURUGAN TEXTILES</t>
  </si>
  <si>
    <t>R THANGAVEL</t>
  </si>
  <si>
    <t>sakthimurugantextiles18877@gmail.com</t>
  </si>
  <si>
    <t>33AFOPT9588D1ZQ</t>
  </si>
  <si>
    <t>CW-AWC-29648</t>
  </si>
  <si>
    <t>M.M. BINDER</t>
  </si>
  <si>
    <t>Mrs Gulchaman M Shaikh</t>
  </si>
  <si>
    <t>jakkaraiahmiob@gmail.com</t>
  </si>
  <si>
    <t>27BHWPS8101C1Z2</t>
  </si>
  <si>
    <t>MUMBAI-DELISLE ROAD</t>
  </si>
  <si>
    <t>CW-AWC-29626</t>
  </si>
  <si>
    <t>JOGESHWAR ROLL FORMS PRIVATE LIMITED</t>
  </si>
  <si>
    <t>Jogeshwar Roll Forms P Ltd</t>
  </si>
  <si>
    <t>kumari@sam225.com</t>
  </si>
  <si>
    <t>21AADCJ0557D1Z6</t>
  </si>
  <si>
    <t>CW-AWC-29605</t>
  </si>
  <si>
    <t>CRISPY CREAM</t>
  </si>
  <si>
    <t>RATHIKA PD</t>
  </si>
  <si>
    <t>crispycreamcbe@gmail.com</t>
  </si>
  <si>
    <t>33AHZPR0408B1ZG</t>
  </si>
  <si>
    <t>CW-AWC-29545</t>
  </si>
  <si>
    <t>IMPERIAL PAPER MART</t>
  </si>
  <si>
    <t>Imperial paper mart</t>
  </si>
  <si>
    <t>imperialpapermart007@gmail.com</t>
  </si>
  <si>
    <t>33ABYPA9059L1Z0</t>
  </si>
  <si>
    <t>Esplanade</t>
  </si>
  <si>
    <t>CW-AWC-29541</t>
  </si>
  <si>
    <t>SUREKH ENTERPRISES</t>
  </si>
  <si>
    <t>MANISH SHANKAR DHULA</t>
  </si>
  <si>
    <t>manishdhula@rediffmail.com</t>
  </si>
  <si>
    <t>27ACMFS3325A1ZC</t>
  </si>
  <si>
    <t>CW-AWC-29517</t>
  </si>
  <si>
    <t>DAYAL ENTERPRISES</t>
  </si>
  <si>
    <t>PRAKASH CHANDRA SRIVASTAVA</t>
  </si>
  <si>
    <t>karannsri2210@gmail.com</t>
  </si>
  <si>
    <t>09AUDPS0449J1ZB</t>
  </si>
  <si>
    <t>CW-AWC-29448</t>
  </si>
  <si>
    <t>ABS SARASWATHI</t>
  </si>
  <si>
    <t>Ajith Kumar A</t>
  </si>
  <si>
    <t>absajith@gmail.com</t>
  </si>
  <si>
    <t>32ADWPA3602M1ZL</t>
  </si>
  <si>
    <t>Thycaud</t>
  </si>
  <si>
    <t>CW-AWC-29366</t>
  </si>
  <si>
    <t>UMA OVERSEAS</t>
  </si>
  <si>
    <t>ASHOK KUMAR MITTAL</t>
  </si>
  <si>
    <t>ca.cs.manojagr@gmail.com</t>
  </si>
  <si>
    <t>19AJUPM9179M1ZU</t>
  </si>
  <si>
    <t>CW-AWC-29362</t>
  </si>
  <si>
    <t>M D INDUSTRY</t>
  </si>
  <si>
    <t>DIPAK BAID</t>
  </si>
  <si>
    <t>mdindustrydelhi@gmail.com</t>
  </si>
  <si>
    <t>07BBJPB2588K1ZE</t>
  </si>
  <si>
    <t>CW-ATL-11734</t>
  </si>
  <si>
    <t>CHAUDHARY ASSOCIATES</t>
  </si>
  <si>
    <t>Raghbendra Chaudhary</t>
  </si>
  <si>
    <t>rchyassociates@gmail.com</t>
  </si>
  <si>
    <t>09ABJPC8218L1ZD</t>
  </si>
  <si>
    <t>CW-AWC-29271</t>
  </si>
  <si>
    <t>BBS BUSINESS SOLUTIONS</t>
  </si>
  <si>
    <t>bbsbizsol@gmail.com</t>
  </si>
  <si>
    <t>36ABCPB3114F1ZG</t>
  </si>
  <si>
    <t>Srinagar Colony</t>
  </si>
  <si>
    <t>CW-AWC-29265</t>
  </si>
  <si>
    <t>COOKIES</t>
  </si>
  <si>
    <t>Cookies</t>
  </si>
  <si>
    <t>priyadarshi1987@gmail.com</t>
  </si>
  <si>
    <t>21APTPM2165E1ZZ</t>
  </si>
  <si>
    <t>SATYANAGAR</t>
  </si>
  <si>
    <t>CW-AWC-29204</t>
  </si>
  <si>
    <t>SHUBH CONSTRUCTION company</t>
  </si>
  <si>
    <t>opin kumar</t>
  </si>
  <si>
    <t>Viveksaini435@gmail.com</t>
  </si>
  <si>
    <t>05BENPK5407F2ZL</t>
  </si>
  <si>
    <t>ROORKEE</t>
  </si>
  <si>
    <t>CW-AWC-29178</t>
  </si>
  <si>
    <t>KANNAN STORES</t>
  </si>
  <si>
    <t>PETCHIMUTHU</t>
  </si>
  <si>
    <t>kannanpetchimuthu76@gmail.com</t>
  </si>
  <si>
    <t>33BVAPP2231G1Z2</t>
  </si>
  <si>
    <t>Vasudevanallur</t>
  </si>
  <si>
    <t>CW-AWC-29128</t>
  </si>
  <si>
    <t>M S K TEX PRIVATE LIMITED</t>
  </si>
  <si>
    <t>AMBICAPATHY KAMALAKKUMAR</t>
  </si>
  <si>
    <t>erodegst@gmail.com</t>
  </si>
  <si>
    <t>33AACCM4489L1Z3</t>
  </si>
  <si>
    <t>CW-AWC-29059</t>
  </si>
  <si>
    <t>KANCHNAM JEWEL HOUSE LLP</t>
  </si>
  <si>
    <t>Vijay Agarwal</t>
  </si>
  <si>
    <t>vijayag.agra@gmail.com</t>
  </si>
  <si>
    <t>09AASFK8920F1ZV</t>
  </si>
  <si>
    <t>CW-AWC-29053</t>
  </si>
  <si>
    <t>.SRI MEENAKSHI AGENCY</t>
  </si>
  <si>
    <t>Lavanya k</t>
  </si>
  <si>
    <t>srimeenakshiagency22@gmail.com</t>
  </si>
  <si>
    <t>33AJJPL7317H1Z7</t>
  </si>
  <si>
    <t>Chokkikulam</t>
  </si>
  <si>
    <t>CW-AWC-28973</t>
  </si>
  <si>
    <t>UNIVERSAL ENTERPRISES</t>
  </si>
  <si>
    <t>Kanav Dikshit</t>
  </si>
  <si>
    <t>dixit.kanav@gmail.com</t>
  </si>
  <si>
    <t>09AHAPD2705L1ZL</t>
  </si>
  <si>
    <t>CW-AWC-28954</t>
  </si>
  <si>
    <t>RAKESH ROLLING SHUTTER &amp;</t>
  </si>
  <si>
    <t>BABUBHAI MANJI PARMAR</t>
  </si>
  <si>
    <t>rakesh.rrs@hotmail.com</t>
  </si>
  <si>
    <t>27AJWPP7085M1ZZ</t>
  </si>
  <si>
    <t>CW-AWC-28946</t>
  </si>
  <si>
    <t>M R MACHINERY AND SPARE PARTS</t>
  </si>
  <si>
    <t>NOORMOHAMMED MOHAMMED YASSAR ARAFATH</t>
  </si>
  <si>
    <t>m.r.machineryspareparts@gmail.com</t>
  </si>
  <si>
    <t>33CICPM1714K1ZH</t>
  </si>
  <si>
    <t xml:space="preserve">Mettupalayam   </t>
  </si>
  <si>
    <t>CW-AWC-28944</t>
  </si>
  <si>
    <t>SREE KALAIYAPPA SAW MILL</t>
  </si>
  <si>
    <t>Sree Kalaiyappa Saw Mill</t>
  </si>
  <si>
    <t>sksm2008@gmail.com</t>
  </si>
  <si>
    <t>33AGEPM6721E1ZQ</t>
  </si>
  <si>
    <t>Karaikudi College Road</t>
  </si>
  <si>
    <t>Karaikkudi</t>
  </si>
  <si>
    <t>CW-AWC-28896</t>
  </si>
  <si>
    <t>RAMBABU &amp; CO</t>
  </si>
  <si>
    <t>RAMBABU AND CO</t>
  </si>
  <si>
    <t>rambabuandco@gmail.com</t>
  </si>
  <si>
    <t>36AACFR1603G1ZN</t>
  </si>
  <si>
    <t>RAJBHAVAN ROAD</t>
  </si>
  <si>
    <t>CW-AWC-28868</t>
  </si>
  <si>
    <t>LOTUS ENTERPRISES</t>
  </si>
  <si>
    <t>RAVI PUNJ</t>
  </si>
  <si>
    <t>ravi_punj@hotmail.com</t>
  </si>
  <si>
    <t>07AAAPP1150G1Z5</t>
  </si>
  <si>
    <t>CW-AWC-28844</t>
  </si>
  <si>
    <t>S M TRADERS</t>
  </si>
  <si>
    <t>Yousaf Mohammed</t>
  </si>
  <si>
    <t>yousuf.m2007@gmail.com</t>
  </si>
  <si>
    <t>32AFXPY6088A1ZV</t>
  </si>
  <si>
    <t>CW-AWC-28793</t>
  </si>
  <si>
    <t>RUCHIR TRADERS</t>
  </si>
  <si>
    <t>RAJNISH BHUPENDRAKUMAR PARIKH</t>
  </si>
  <si>
    <t>RUCHIRTRADERSCCL@GMAIL.COM</t>
  </si>
  <si>
    <t>24AHAPP4716H1ZJ</t>
  </si>
  <si>
    <t>sarangpur chakla</t>
  </si>
  <si>
    <t>CW-AWC-28791</t>
  </si>
  <si>
    <t>NEW RAJA FOOT WEAR</t>
  </si>
  <si>
    <t>New Raja Footwear</t>
  </si>
  <si>
    <t>newrajafootwear@gmail.com</t>
  </si>
  <si>
    <t>27ACJPN6207F1ZM</t>
  </si>
  <si>
    <t>CW-AWC-28693</t>
  </si>
  <si>
    <t>SHREE NEELKANTH TRADING CO.</t>
  </si>
  <si>
    <t>M/s Shri Neekanth Trading Co.</t>
  </si>
  <si>
    <t>shreeneelkanth7060@gmail.com</t>
  </si>
  <si>
    <t>05ABZPG1630L1ZF</t>
  </si>
  <si>
    <t>RISHIKESH</t>
  </si>
  <si>
    <t>Tehri</t>
  </si>
  <si>
    <t>CW-AWC-28679</t>
  </si>
  <si>
    <t>PRASHANT ENGINEERING COMPANY</t>
  </si>
  <si>
    <t>prashant Engineering Company</t>
  </si>
  <si>
    <t>prashantengg0007@gmail.com</t>
  </si>
  <si>
    <t>27AHNPD3924G2ZD</t>
  </si>
  <si>
    <t>Pune City</t>
  </si>
  <si>
    <t>CW-AWC-28615</t>
  </si>
  <si>
    <t>SRI VIGNESWARA FABRICATIONS</t>
  </si>
  <si>
    <t>svfrpt@gmail.com</t>
  </si>
  <si>
    <t>33ABVFS4580P1Z6</t>
  </si>
  <si>
    <t>CW-AWC-28604</t>
  </si>
  <si>
    <t>SYNERGY SYSTEMS PERIPHERALS</t>
  </si>
  <si>
    <t>RAJA</t>
  </si>
  <si>
    <t>raja@synergysystem.in</t>
  </si>
  <si>
    <t>33AHKPR0464Q2ZR</t>
  </si>
  <si>
    <t>CW-AWC-28594</t>
  </si>
  <si>
    <t>ORTHO SEVA PRIVATE LIMITED</t>
  </si>
  <si>
    <t>DEBI PRASANNA SWAIN</t>
  </si>
  <si>
    <t>orthoseva@gmail.com</t>
  </si>
  <si>
    <t>21AABCO1803F1Z8</t>
  </si>
  <si>
    <t>Jobra</t>
  </si>
  <si>
    <t>Cuttack</t>
  </si>
  <si>
    <t>CW-AWC-28523</t>
  </si>
  <si>
    <t>SAI ENTERPRISE</t>
  </si>
  <si>
    <t>SAI ENTERPRISES</t>
  </si>
  <si>
    <t>sai.enterprises725@gmail.com</t>
  </si>
  <si>
    <t>27ABMFS0688R1Z3</t>
  </si>
  <si>
    <t>CW-AWC-28519</t>
  </si>
  <si>
    <t>MANISHA ENTERPRISES</t>
  </si>
  <si>
    <t>Manisha Enterprises</t>
  </si>
  <si>
    <t>manishaenterprise099@gmail.com</t>
  </si>
  <si>
    <t>29DHBPS2552E1ZA</t>
  </si>
  <si>
    <t>CASH CREDIT -HYPO (PRESUMPTIVE RENEWAL)</t>
  </si>
  <si>
    <t>CW-AWC-28509</t>
  </si>
  <si>
    <t>RICH DIGITALS COLOUR LAB</t>
  </si>
  <si>
    <t>HARSHA BHATIA</t>
  </si>
  <si>
    <t>manish.richdigitals@gmail.com</t>
  </si>
  <si>
    <t>27AABPB6269M2ZG</t>
  </si>
  <si>
    <t>CW-AWC-28468</t>
  </si>
  <si>
    <t>SRIRAM GRAPHICS</t>
  </si>
  <si>
    <t>Anand Kumar</t>
  </si>
  <si>
    <t>sriramgraphics1@gmail.com</t>
  </si>
  <si>
    <t>33AFAPA9356C1ZZ</t>
  </si>
  <si>
    <t>CW-AWC-28453</t>
  </si>
  <si>
    <t>TEJENDRA SINGH</t>
  </si>
  <si>
    <t>Tejender Singh</t>
  </si>
  <si>
    <t>iob1509@iob.in</t>
  </si>
  <si>
    <t>19AIMPS0153Q1ZI</t>
  </si>
  <si>
    <t>CW-AWC-28437</t>
  </si>
  <si>
    <t>DAKSH AUTOTECH</t>
  </si>
  <si>
    <t>PRADEEP SINGH</t>
  </si>
  <si>
    <t>PRADEEPHR04@GMAIL.COM</t>
  </si>
  <si>
    <t>08BQJPP6753P2ZT</t>
  </si>
  <si>
    <t>CW-AWC-28268</t>
  </si>
  <si>
    <t>AGRAWAL STEELS</t>
  </si>
  <si>
    <t>KISHOR PODDAR</t>
  </si>
  <si>
    <t>sales@agrawalsteels.com</t>
  </si>
  <si>
    <t>27AGGPP1632H1ZG</t>
  </si>
  <si>
    <t>CW-AWC-28251</t>
  </si>
  <si>
    <t>NEW KALAIVANI TIMBER</t>
  </si>
  <si>
    <t>G  Nithya</t>
  </si>
  <si>
    <t>amirthavalli158@gmail.com</t>
  </si>
  <si>
    <t>33AMSPN2681E1ZV</t>
  </si>
  <si>
    <t>george town</t>
  </si>
  <si>
    <t>CW-AWC-28204</t>
  </si>
  <si>
    <t>BLUE FLASH</t>
  </si>
  <si>
    <t>PRANABANANDA MUKHERJEE</t>
  </si>
  <si>
    <t>pranabanandamukherjee@gmail.com</t>
  </si>
  <si>
    <t>19AEAPM6469F1Z9</t>
  </si>
  <si>
    <t>BIDHAN NAGAR</t>
  </si>
  <si>
    <t>Durgapur</t>
  </si>
  <si>
    <t>CW-ATL-11660</t>
  </si>
  <si>
    <t>KRISHNARAJ PRINTERS</t>
  </si>
  <si>
    <t>N Sivakumar</t>
  </si>
  <si>
    <t>natesansivakumar@gmail.com</t>
  </si>
  <si>
    <t>33AAAFK5326P1Z7</t>
  </si>
  <si>
    <t>Triplicane</t>
  </si>
  <si>
    <t>CW-AWC-28164</t>
  </si>
  <si>
    <t>ADHITYA PRECAST PRODUCTS</t>
  </si>
  <si>
    <t>Adhitya Precast products</t>
  </si>
  <si>
    <t>concrete.adhitya@gmail.com</t>
  </si>
  <si>
    <t>33AASFA6024A1ZX</t>
  </si>
  <si>
    <t>CW-AWC-28094</t>
  </si>
  <si>
    <t>DAMODAR BOLTS AND NUTS INDIA PRIVATE LIMITED</t>
  </si>
  <si>
    <t>shankardamodarbolts@gmail.com</t>
  </si>
  <si>
    <t>32AAECD7047D1Z1</t>
  </si>
  <si>
    <t>KAYAMKULAM</t>
  </si>
  <si>
    <t>Kayamkulam</t>
  </si>
  <si>
    <t>CW-ATL-11646</t>
  </si>
  <si>
    <t>KESHAVA PRECISSION PRODUCTS</t>
  </si>
  <si>
    <t>Nagesh</t>
  </si>
  <si>
    <t>kppkeshava@gmail.com</t>
  </si>
  <si>
    <t>29AAIFK5690E1Z0</t>
  </si>
  <si>
    <t>BANGALORE-KORAMANGALA</t>
  </si>
  <si>
    <t>CW-AWC-27938</t>
  </si>
  <si>
    <t>AVANI ENTERPRISES</t>
  </si>
  <si>
    <t>S Spoorthichandra</t>
  </si>
  <si>
    <t>sspoorthichandra@gmail.com</t>
  </si>
  <si>
    <t>29BDUPS6112F1Z3</t>
  </si>
  <si>
    <t>KRISHNARAJANAGARA</t>
  </si>
  <si>
    <t>CW-AWC-27928</t>
  </si>
  <si>
    <t>PATCHALA TRADITIONALS</t>
  </si>
  <si>
    <t>Patchala Aswin</t>
  </si>
  <si>
    <t>sarayu2k1@gmail.com</t>
  </si>
  <si>
    <t>37AREPP0989J1Z7</t>
  </si>
  <si>
    <t>C M Nagar-Guntur</t>
  </si>
  <si>
    <t>CW-AWC-27917</t>
  </si>
  <si>
    <t>ORNATE FASHIONS</t>
  </si>
  <si>
    <t>RAJESH KAPOOR</t>
  </si>
  <si>
    <t>RAJESHKAPR@GMAIL.COM</t>
  </si>
  <si>
    <t>09AADFO8749F1ZV</t>
  </si>
  <si>
    <t>CW-AWC-27911</t>
  </si>
  <si>
    <t>SANJEEV DEEPNARAYAN CHOUDHARY</t>
  </si>
  <si>
    <t>SANJEEV CHOUDHARY</t>
  </si>
  <si>
    <t>ctc.ccorporation@gmail.com</t>
  </si>
  <si>
    <t>27AACPC9694A1ZT</t>
  </si>
  <si>
    <t>CW-AWC-27902</t>
  </si>
  <si>
    <t>NIFCO TRADE LINKS PRIVATE LIMITED</t>
  </si>
  <si>
    <t>MUHAMED NIYAS</t>
  </si>
  <si>
    <t>nifcotraderspathanadu@gmail.com</t>
  </si>
  <si>
    <t>32AAFCN2658D1ZR</t>
  </si>
  <si>
    <t>CW-AWC-27872</t>
  </si>
  <si>
    <t>REGAN DISTILLERIES</t>
  </si>
  <si>
    <t>regangold2018@gmail.com</t>
  </si>
  <si>
    <t>30ABZPN1136E1ZT</t>
  </si>
  <si>
    <t>Vasco da gama</t>
  </si>
  <si>
    <t>Vasco</t>
  </si>
  <si>
    <t>CW-AWC-27821</t>
  </si>
  <si>
    <t>S L PHARMA</t>
  </si>
  <si>
    <t>sathappan</t>
  </si>
  <si>
    <t>sathappanmark@gmail.com</t>
  </si>
  <si>
    <t>34EJZPS2492Q1ZT</t>
  </si>
  <si>
    <t>Ariyankuppam</t>
  </si>
  <si>
    <t>CW-AWC-27805</t>
  </si>
  <si>
    <t>ELECTRONICS JUNCTION</t>
  </si>
  <si>
    <t>VANSH GUPTA</t>
  </si>
  <si>
    <t>vanshgupta104@gmail.com</t>
  </si>
  <si>
    <t>07BXSPG5551N1ZS</t>
  </si>
  <si>
    <t>CW-AWC-27783</t>
  </si>
  <si>
    <t>SAI SRI ROCKS</t>
  </si>
  <si>
    <t>rakeshramana@gmail.com</t>
  </si>
  <si>
    <t>36ABDPB0855A1ZF</t>
  </si>
  <si>
    <t>CW-AWC-27775</t>
  </si>
  <si>
    <t>SREE SAI DEEP GARMENTS</t>
  </si>
  <si>
    <t>GEETHASRI KODALI</t>
  </si>
  <si>
    <t>nimmagadakishore@gmail.com</t>
  </si>
  <si>
    <t>37ABTFS2449F1ZP</t>
  </si>
  <si>
    <t>CW-AWC-27752</t>
  </si>
  <si>
    <t>NITHIYA PACKING</t>
  </si>
  <si>
    <t>nithiyapacking</t>
  </si>
  <si>
    <t>nithiyapacking@gmail.com</t>
  </si>
  <si>
    <t>33ADIPN9094J1Z0</t>
  </si>
  <si>
    <t>Thindal</t>
  </si>
  <si>
    <t>CW-AWC-27688</t>
  </si>
  <si>
    <t>LAKSHYA PLASTO TECH</t>
  </si>
  <si>
    <t>lakshya</t>
  </si>
  <si>
    <t>rajeshmlalwani1984@gmail.com</t>
  </si>
  <si>
    <t>33ADVPN8874B1Z2</t>
  </si>
  <si>
    <t>CW-AWC-27684</t>
  </si>
  <si>
    <t>UMABARI TEA COMPANY PRIVATE LIMITED</t>
  </si>
  <si>
    <t>Umabari Tea Company Private Limited</t>
  </si>
  <si>
    <t>umabarite@bhagowatigrp.com</t>
  </si>
  <si>
    <t>18AAACU9734A1ZE</t>
  </si>
  <si>
    <t>Dispur</t>
  </si>
  <si>
    <t>CW-AWC-27682</t>
  </si>
  <si>
    <t>KRISHNASAI PHARMA DISTRIBUTORS</t>
  </si>
  <si>
    <t>KRISHNA SAI PHARMA DISTRIBUTORS</t>
  </si>
  <si>
    <t>krishnasaipharmadistributors@gmail.com</t>
  </si>
  <si>
    <t>36AABFK5960E1ZF</t>
  </si>
  <si>
    <t>DOCTOR STREET</t>
  </si>
  <si>
    <t>CW-AWC-27676</t>
  </si>
  <si>
    <t>SREE LAKSHMI ENTERPRISES</t>
  </si>
  <si>
    <t>D Divakar</t>
  </si>
  <si>
    <t>ddivakar@hotmail.com</t>
  </si>
  <si>
    <t>37AAXFS3168A1ZV</t>
  </si>
  <si>
    <t>CW-AWC-27675</t>
  </si>
  <si>
    <t>SKF ELIXER INDIA PRIVATE LIMITED</t>
  </si>
  <si>
    <t>Ramakrishna Achar</t>
  </si>
  <si>
    <t>account@skfelixer.in</t>
  </si>
  <si>
    <t>29AAVCS1094C1ZZ</t>
  </si>
  <si>
    <t>Moodbidri</t>
  </si>
  <si>
    <t>Molakalmuru</t>
  </si>
  <si>
    <t>CW-AWC-27666</t>
  </si>
  <si>
    <t>LAKSHIV SERVICES</t>
  </si>
  <si>
    <t>Lakshiv Services</t>
  </si>
  <si>
    <t>lakshiv.ifb@gmail.com</t>
  </si>
  <si>
    <t>29ANEPM0428P1ZL</t>
  </si>
  <si>
    <t>CW-AWC-27664</t>
  </si>
  <si>
    <t>PARASURAM ENGINEERING PIPINGWORKS II</t>
  </si>
  <si>
    <t>Parasuram engineering piping works II</t>
  </si>
  <si>
    <t>ravipepw@gmail.com</t>
  </si>
  <si>
    <t>33AAKFP6551B1ZG</t>
  </si>
  <si>
    <t>J. M. College</t>
  </si>
  <si>
    <t>CW-AWC-27652</t>
  </si>
  <si>
    <t>ASSAM BATTERY HOUSE</t>
  </si>
  <si>
    <t>Assam Battery House</t>
  </si>
  <si>
    <t>pinkuacharjee0@gmail.com</t>
  </si>
  <si>
    <t>18AALFA4945P1ZR</t>
  </si>
  <si>
    <t>CW-AWC-27649</t>
  </si>
  <si>
    <t>SRI SAI RAM ENTERPRISES</t>
  </si>
  <si>
    <t>M SANDHYA RANI</t>
  </si>
  <si>
    <t>info.srisairamenterprises@gmail.com</t>
  </si>
  <si>
    <t>36ACOFS5769C1ZN</t>
  </si>
  <si>
    <t>CW-AWC-27635</t>
  </si>
  <si>
    <t>ARUNA JEWELLERY</t>
  </si>
  <si>
    <t>Aruna Jewellery</t>
  </si>
  <si>
    <t>aj271225@gmail.com</t>
  </si>
  <si>
    <t>33AAJFA8223E1ZT</t>
  </si>
  <si>
    <t>CW-AWC-27621</t>
  </si>
  <si>
    <t>BANU ELECTRICALS</t>
  </si>
  <si>
    <t>Abusali</t>
  </si>
  <si>
    <t>anandanvaradarajan5@gmail.com</t>
  </si>
  <si>
    <t>33ACMPA0083H1Z1</t>
  </si>
  <si>
    <t>CW-AWC-27607</t>
  </si>
  <si>
    <t>S D WASHING PVT LTD</t>
  </si>
  <si>
    <t>Manoj Tibrewala</t>
  </si>
  <si>
    <t>mtiway1966@gmail.com</t>
  </si>
  <si>
    <t>19AADCS4790H1ZZ</t>
  </si>
  <si>
    <t>CW-AWC-27605</t>
  </si>
  <si>
    <t>ANAND TEXTILES AND</t>
  </si>
  <si>
    <t>Giridharilal</t>
  </si>
  <si>
    <t>anandtextails2011@gmail.com</t>
  </si>
  <si>
    <t>33AVYPG9943K1ZQ</t>
  </si>
  <si>
    <t>CW-AWC-27602</t>
  </si>
  <si>
    <t>VENNILA FOODS</t>
  </si>
  <si>
    <t>vennila foods</t>
  </si>
  <si>
    <t>vennilafoods@gmail.com</t>
  </si>
  <si>
    <t>33AAKFV8516G1ZZ</t>
  </si>
  <si>
    <t>CW-AWC-27592</t>
  </si>
  <si>
    <t>CREATIVE SYSTEMS</t>
  </si>
  <si>
    <t>creative systems</t>
  </si>
  <si>
    <t>creativesystemsalpy@gmail.com</t>
  </si>
  <si>
    <t>32AWVPA0772E1ZR</t>
  </si>
  <si>
    <t>ALAPPUZHA</t>
  </si>
  <si>
    <t>Alappuzha</t>
  </si>
  <si>
    <t>CW-AWC-27539</t>
  </si>
  <si>
    <t>WOODCRAFT</t>
  </si>
  <si>
    <t>Prashant Vithaldas Hamlai</t>
  </si>
  <si>
    <t>prashant@woodcraftindia.com</t>
  </si>
  <si>
    <t>27AAAPH7870H2ZL</t>
  </si>
  <si>
    <t>CW-AWC-27529</t>
  </si>
  <si>
    <t>KRINJAL ENTERPRISE</t>
  </si>
  <si>
    <t>DHARMENDRA R DAWAWALA</t>
  </si>
  <si>
    <t>gaurav2882gupta@gmail.com</t>
  </si>
  <si>
    <t>24AAKPD7418D1Z2</t>
  </si>
  <si>
    <t>CW-AWC-27508</t>
  </si>
  <si>
    <t>GREEN CARE BIOSCIENCES</t>
  </si>
  <si>
    <t>c j benson</t>
  </si>
  <si>
    <t>greencarebiosciences6@gmail.com</t>
  </si>
  <si>
    <t>36ADMPC2012K1ZV</t>
  </si>
  <si>
    <t>CW-AWC-27484</t>
  </si>
  <si>
    <t>M J ENGINEERING SERVICES</t>
  </si>
  <si>
    <t>MALLIKARJUN H P</t>
  </si>
  <si>
    <t>m.j.eng.services18@gmail.com</t>
  </si>
  <si>
    <t>29BVFPM4025G1ZL</t>
  </si>
  <si>
    <t>CW-AWC-27452</t>
  </si>
  <si>
    <t>JAI AMBAY SAREES</t>
  </si>
  <si>
    <t>asha haldiya</t>
  </si>
  <si>
    <t>jaiambeysareesjpr@gmail.com</t>
  </si>
  <si>
    <t>08ACKPH6403J1ZK</t>
  </si>
  <si>
    <t>CW-AWC-27429</t>
  </si>
  <si>
    <t>A.D.S</t>
  </si>
  <si>
    <t>DARSHAN DATTARAM PALSHETKAR</t>
  </si>
  <si>
    <t>adsfw2014@gmail.com</t>
  </si>
  <si>
    <t>27ANZPP3652M1ZZ</t>
  </si>
  <si>
    <t>CW-ATL-11613</t>
  </si>
  <si>
    <t>DHARANI HERBBALS</t>
  </si>
  <si>
    <t>Dharani herbbals</t>
  </si>
  <si>
    <t>sundarppy@gmail.com</t>
  </si>
  <si>
    <t>33AWRPP5400C1ZR</t>
  </si>
  <si>
    <t>CW-AWC-27400</t>
  </si>
  <si>
    <t>ALI STORES</t>
  </si>
  <si>
    <t>Mohammed Ali</t>
  </si>
  <si>
    <t>minnal.nellai@gmail.com</t>
  </si>
  <si>
    <t>33ARXPM7769G1ZY</t>
  </si>
  <si>
    <t>CW-AWC-27377</t>
  </si>
  <si>
    <t>PANJU MUTTAAI</t>
  </si>
  <si>
    <t>N Sellakumar</t>
  </si>
  <si>
    <t>nsellam@texvalley.info</t>
  </si>
  <si>
    <t>33AAIPU0122B1ZD</t>
  </si>
  <si>
    <t>Erode Main</t>
  </si>
  <si>
    <t>CW-AWC-27349</t>
  </si>
  <si>
    <t>MR TARUN KUMAR SARIA</t>
  </si>
  <si>
    <t>NAVYA PACKAGING</t>
  </si>
  <si>
    <t>tarunkumarsaria@gmail.com</t>
  </si>
  <si>
    <t>29BBFPS3617E1ZK</t>
  </si>
  <si>
    <t>JIGANI</t>
  </si>
  <si>
    <t>CW-AWC-27347</t>
  </si>
  <si>
    <t>MAX ENERGY CARE</t>
  </si>
  <si>
    <t>Max Energy Care</t>
  </si>
  <si>
    <t>naresh.patel@maxenergycare.com</t>
  </si>
  <si>
    <t>24BYXPP4251N1ZL</t>
  </si>
  <si>
    <t>Prahalad Nagar</t>
  </si>
  <si>
    <t>CW-AWC-27342</t>
  </si>
  <si>
    <t>S K TRADING</t>
  </si>
  <si>
    <t>sanjaychaurasia2012@gmail.com</t>
  </si>
  <si>
    <t>19BDWPC4407P1ZV</t>
  </si>
  <si>
    <t>HAIDERPARA</t>
  </si>
  <si>
    <t>CW-AWC-27325</t>
  </si>
  <si>
    <t>KIDZ CLOTHING</t>
  </si>
  <si>
    <t>R Kanchanadevi</t>
  </si>
  <si>
    <t>appu@lotus1.co.in</t>
  </si>
  <si>
    <t>33AHZPK9380M1ZB</t>
  </si>
  <si>
    <t>CW-AWC-27320</t>
  </si>
  <si>
    <t>G P ENTERPRISES</t>
  </si>
  <si>
    <t>Chandra Sekhar das</t>
  </si>
  <si>
    <t>chandrasekhardas90@gmail.com</t>
  </si>
  <si>
    <t>21ASHPD4710D1ZL</t>
  </si>
  <si>
    <t>Andilo-Balianta</t>
  </si>
  <si>
    <t>CW-AWC-27308</t>
  </si>
  <si>
    <t>WALKNEXT</t>
  </si>
  <si>
    <t>walknextto@gmail.com</t>
  </si>
  <si>
    <t>25AACFW2749L1ZT</t>
  </si>
  <si>
    <t>Silvassa</t>
  </si>
  <si>
    <t>Dadra and Nagar Haveli</t>
  </si>
  <si>
    <t>CW-AWC-27305</t>
  </si>
  <si>
    <t>BASILICA JEWEL WORKS</t>
  </si>
  <si>
    <t>Basalica Jewellery Works</t>
  </si>
  <si>
    <t>jofinjose56@gmail.com</t>
  </si>
  <si>
    <t>32AKFPJ4681F1ZC</t>
  </si>
  <si>
    <t>THRISSUR</t>
  </si>
  <si>
    <t>CW-AWC-27304</t>
  </si>
  <si>
    <t>SMART WAY TECHNOLOGY</t>
  </si>
  <si>
    <t>M SEKAR</t>
  </si>
  <si>
    <t>smartway1980sales@gmail.com</t>
  </si>
  <si>
    <t>33ECKPS3561Q1ZT</t>
  </si>
  <si>
    <t>CW-AWC-27268</t>
  </si>
  <si>
    <t>ALOYCONSTRUCTIONS</t>
  </si>
  <si>
    <t>aloy constructions</t>
  </si>
  <si>
    <t>selvas1969@gmail.com</t>
  </si>
  <si>
    <t>33ABFFA1175L1ZJ</t>
  </si>
  <si>
    <t>K Pudur</t>
  </si>
  <si>
    <t>CW-AWC-27267</t>
  </si>
  <si>
    <t>THIRUMALAIYAN STORES</t>
  </si>
  <si>
    <t>Deepika</t>
  </si>
  <si>
    <t>Tmstores2016@gmail.com</t>
  </si>
  <si>
    <t>33CJPPD7501P1ZW</t>
  </si>
  <si>
    <t>Doddampalayam</t>
  </si>
  <si>
    <t>CW-AWC-27263</t>
  </si>
  <si>
    <t>M G TRADING CO.</t>
  </si>
  <si>
    <t>M G TRADING CO</t>
  </si>
  <si>
    <t>singh.kultaran@rediffmail.com</t>
  </si>
  <si>
    <t>05AEQPA1491R1Z1</t>
  </si>
  <si>
    <t>CW-AWC-27262</t>
  </si>
  <si>
    <t>EXCEL LOGISTICS</t>
  </si>
  <si>
    <t>Nithya S</t>
  </si>
  <si>
    <t>excellogisticsindia@gmail.com</t>
  </si>
  <si>
    <t>33AODPN9443F1ZY</t>
  </si>
  <si>
    <t>Nanjundapuram</t>
  </si>
  <si>
    <t>CW-AWC-27260</t>
  </si>
  <si>
    <t>MERIT UPVC WINDOWS</t>
  </si>
  <si>
    <t>Pavithra k</t>
  </si>
  <si>
    <t>meritupvcwindows@gmail.com</t>
  </si>
  <si>
    <t>33BWAPP6946B1ZO</t>
  </si>
  <si>
    <t>Moolapalayam</t>
  </si>
  <si>
    <t>CW-AWC-27246</t>
  </si>
  <si>
    <t>SRI RAMBALAJIGASES PRIVATE LIMITED</t>
  </si>
  <si>
    <t>PONNUSWAMY V</t>
  </si>
  <si>
    <t>srirambalajigases@yahoo.co.in</t>
  </si>
  <si>
    <t>33AACCS7133F1ZN</t>
  </si>
  <si>
    <t>CW-AWC-27241</t>
  </si>
  <si>
    <t>BAVA TRADERS</t>
  </si>
  <si>
    <t>ANNAZHAGAN U</t>
  </si>
  <si>
    <t>sandeepazhagan2@gmail.com</t>
  </si>
  <si>
    <t>33ARLPA6408L1ZT</t>
  </si>
  <si>
    <t>CW-AWC-27234</t>
  </si>
  <si>
    <t>SHIMA ENGINEERING PROJECTS</t>
  </si>
  <si>
    <t>Anadraj</t>
  </si>
  <si>
    <t>anandraj.saga@gmail.com</t>
  </si>
  <si>
    <t>33ANIPA8880H1ZX</t>
  </si>
  <si>
    <t>Alandur</t>
  </si>
  <si>
    <t>CW-AWC-27229</t>
  </si>
  <si>
    <t>MISHRA CONSTRUCTION</t>
  </si>
  <si>
    <t>SANJEEV KUMAR MISHRA</t>
  </si>
  <si>
    <t>mishraconstruction2014@gmail.com</t>
  </si>
  <si>
    <t>29AVVPM1791Q2Z9</t>
  </si>
  <si>
    <t>Surathkal</t>
  </si>
  <si>
    <t>CW-AWC-27166</t>
  </si>
  <si>
    <t>PVS TRADERS</t>
  </si>
  <si>
    <t>K v Prasada rao</t>
  </si>
  <si>
    <t>pvstraders123@gmail.com</t>
  </si>
  <si>
    <t>37AAPFP4767J1ZG</t>
  </si>
  <si>
    <t>Rajahmundry</t>
  </si>
  <si>
    <t>CW-AWC-27143</t>
  </si>
  <si>
    <t>SRI SHARADHA PARAMESHWARI GASES PRIVATE LIMITED</t>
  </si>
  <si>
    <t>Sri sharadha parameswari</t>
  </si>
  <si>
    <t>contactsuresh123@gmail.com</t>
  </si>
  <si>
    <t>33AACCS7135D1ZP</t>
  </si>
  <si>
    <t>CW-AWC-27142</t>
  </si>
  <si>
    <t>GOWTHAMI STEELS</t>
  </si>
  <si>
    <t>sudhakarchoppala@gmail.com</t>
  </si>
  <si>
    <t>37BGZPK4751L1ZH</t>
  </si>
  <si>
    <t>Prakash nagar</t>
  </si>
  <si>
    <t>Amalapuram</t>
  </si>
  <si>
    <t>CW-AWC-27126</t>
  </si>
  <si>
    <t>PRT SUPPLY CHAIN SOLUTIONS</t>
  </si>
  <si>
    <t>BHOOPALAN</t>
  </si>
  <si>
    <t>bhoopalan1987@gmail.com</t>
  </si>
  <si>
    <t>33AZKPB0123G2Z3</t>
  </si>
  <si>
    <t>Veppampattu</t>
  </si>
  <si>
    <t>Tiruvallur</t>
  </si>
  <si>
    <t>CW-AWC-27118</t>
  </si>
  <si>
    <t>N R TOURS &amp; TRAVELS</t>
  </si>
  <si>
    <t>N R Tours and Travels</t>
  </si>
  <si>
    <t>tours@nrtoursandtravels.com</t>
  </si>
  <si>
    <t>32ABSPH7108R2Z2</t>
  </si>
  <si>
    <t>KADAVANTHRA</t>
  </si>
  <si>
    <t>Ernakulam</t>
  </si>
  <si>
    <t>CW-AWC-27096</t>
  </si>
  <si>
    <t>WHITNESS</t>
  </si>
  <si>
    <t>whiteness</t>
  </si>
  <si>
    <t>whitenesskerala@gmail.com</t>
  </si>
  <si>
    <t>32AMQPM2582F1ZY</t>
  </si>
  <si>
    <t>P H Road</t>
  </si>
  <si>
    <t>CW-AWC-27089</t>
  </si>
  <si>
    <t>R P ENGINEERING</t>
  </si>
  <si>
    <t>R P Engineering</t>
  </si>
  <si>
    <t>rpengineering81@gmail.com</t>
  </si>
  <si>
    <t>30ABZPT8618H2ZZ</t>
  </si>
  <si>
    <t>BORIM</t>
  </si>
  <si>
    <t>Ponda</t>
  </si>
  <si>
    <t>CW-AWC-27086</t>
  </si>
  <si>
    <t>SUDHA STORES</t>
  </si>
  <si>
    <t>Sudha</t>
  </si>
  <si>
    <t>jawed.azam@gmail.com</t>
  </si>
  <si>
    <t>33AJQPS2527P1ZI</t>
  </si>
  <si>
    <t>CW-AWC-27020</t>
  </si>
  <si>
    <t>MEHI MARKETING</t>
  </si>
  <si>
    <t>PULAK SAHA</t>
  </si>
  <si>
    <t>pulaksaha.04@gmail.com</t>
  </si>
  <si>
    <t>19AZTPS4992D1ZH</t>
  </si>
  <si>
    <t>MALDA</t>
  </si>
  <si>
    <t>Malda</t>
  </si>
  <si>
    <t>CW-AWC-27018</t>
  </si>
  <si>
    <t>COOL SALES (INDIA)</t>
  </si>
  <si>
    <t>Shikhar Chand Kankaria</t>
  </si>
  <si>
    <t>kankaria_pradeep@hotmail.com</t>
  </si>
  <si>
    <t>33AABFC3742L1ZM</t>
  </si>
  <si>
    <t>CW-AWC-27012</t>
  </si>
  <si>
    <t>J K TRADING</t>
  </si>
  <si>
    <t>jk.jktrading@gmail.com</t>
  </si>
  <si>
    <t>19AAGFJ2885C1Z9</t>
  </si>
  <si>
    <t>CW-AWC-26950</t>
  </si>
  <si>
    <t>SIGMA MARKETING SERVICES</t>
  </si>
  <si>
    <t>Kolla Venkata Rama Rao</t>
  </si>
  <si>
    <t>ganji.bharat1984@gmail.com</t>
  </si>
  <si>
    <t>37AGGPK9172M1ZQ</t>
  </si>
  <si>
    <t>Ramavarapadu</t>
  </si>
  <si>
    <t>CW-AWC-26937</t>
  </si>
  <si>
    <t>DEVI TEXTILES</t>
  </si>
  <si>
    <t>S RAMASAMY</t>
  </si>
  <si>
    <t>devitextilessomanur@gmail.com</t>
  </si>
  <si>
    <t>33ABWPR6786P1Z9</t>
  </si>
  <si>
    <t>CW-AWC-26915</t>
  </si>
  <si>
    <t>RAMDEV ELECTRICALS</t>
  </si>
  <si>
    <t>ramdevelectricus@gmail.com</t>
  </si>
  <si>
    <t>30AGOPR2790Q1ZN</t>
  </si>
  <si>
    <t>MAPUSA</t>
  </si>
  <si>
    <t>Mapusa</t>
  </si>
  <si>
    <t>CW-AWC-26904</t>
  </si>
  <si>
    <t>PARDHA ANALYTICS</t>
  </si>
  <si>
    <t>Jaya Lakshmi Gosala</t>
  </si>
  <si>
    <t>info@pardhaglobal.com</t>
  </si>
  <si>
    <t>36ALZPG5028N2ZC</t>
  </si>
  <si>
    <t>CW-AWC-26860</t>
  </si>
  <si>
    <t>GAYATHRI S PROP. SRI PATHRAA ENTERPRISES</t>
  </si>
  <si>
    <t>Gayathri</t>
  </si>
  <si>
    <t>sgenterprises201809@gmail.com</t>
  </si>
  <si>
    <t>33BVEPG5893F1ZJ</t>
  </si>
  <si>
    <t>VANDALUR</t>
  </si>
  <si>
    <t>CW-AWC-26842</t>
  </si>
  <si>
    <t>MYTHRAYA RETAILERS PRIVATE LIMITED</t>
  </si>
  <si>
    <t>Anoop V Kartha</t>
  </si>
  <si>
    <t>anoopvkartha@gmail.com</t>
  </si>
  <si>
    <t>32AALCM1550B1Z1</t>
  </si>
  <si>
    <t>ANGAMALI</t>
  </si>
  <si>
    <t>Angamaly</t>
  </si>
  <si>
    <t>CW-AWC-26815</t>
  </si>
  <si>
    <t>DRISHTI ENGINEERS AND CONSULTANTS</t>
  </si>
  <si>
    <t>Vibhanshu jain</t>
  </si>
  <si>
    <t>vibhanshu_jain@live.com</t>
  </si>
  <si>
    <t>05AQGPJ8554L1ZF</t>
  </si>
  <si>
    <t>CW-AWC-26807</t>
  </si>
  <si>
    <t>RIYA CROCKERY</t>
  </si>
  <si>
    <t>Kallayyah D K</t>
  </si>
  <si>
    <t>narayananm787@gmail.com</t>
  </si>
  <si>
    <t>32CTZPK7668E1Z0</t>
  </si>
  <si>
    <t>CW-AWC-26778</t>
  </si>
  <si>
    <t>BHUVANESWARI ENGINEERING</t>
  </si>
  <si>
    <t>Geetha Suresh</t>
  </si>
  <si>
    <t>besolaar@gmail.com</t>
  </si>
  <si>
    <t>33BGDPG2836C1Z0</t>
  </si>
  <si>
    <t>GUDUVANCHERRY</t>
  </si>
  <si>
    <t>CW-AWC-26772</t>
  </si>
  <si>
    <t>S R BIOMEDICALS</t>
  </si>
  <si>
    <t>Ranganath</t>
  </si>
  <si>
    <t>srbiomedicals.h@gmail.com</t>
  </si>
  <si>
    <t>29BBAPM9647M1ZW</t>
  </si>
  <si>
    <t>GOKUL ROAD</t>
  </si>
  <si>
    <t>CW-AWC-26769</t>
  </si>
  <si>
    <t>SHAKA EXPORTS</t>
  </si>
  <si>
    <t>Karthikeyanprabu</t>
  </si>
  <si>
    <t>shakaexports@gmail.com</t>
  </si>
  <si>
    <t>33BJZPK3719H1ZT</t>
  </si>
  <si>
    <t>CW-AWC-26768</t>
  </si>
  <si>
    <t>INNOVATIVE HEALTHCARE (INDIA) PRIVATE LIMITED</t>
  </si>
  <si>
    <t>Innovative Health Care India India Pvt Ltd</t>
  </si>
  <si>
    <t>ihc.innovative@gmail.com</t>
  </si>
  <si>
    <t>33AABCI0870L1ZN</t>
  </si>
  <si>
    <t>CW-AWC-26755</t>
  </si>
  <si>
    <t>SJKALA AGRO FOODS PRIVATE LIMITED</t>
  </si>
  <si>
    <t>G Natarajan</t>
  </si>
  <si>
    <t>vimalgold99@gmail.com</t>
  </si>
  <si>
    <t>33AAPCS2054L1Z3</t>
  </si>
  <si>
    <t>Cathedral</t>
  </si>
  <si>
    <t>CW-AWC-26671</t>
  </si>
  <si>
    <t>H AND S COFFEE HULLI</t>
  </si>
  <si>
    <t>Razak</t>
  </si>
  <si>
    <t>razakcoffee2017@gmail.com</t>
  </si>
  <si>
    <t>29AZLPR5254P1ZB</t>
  </si>
  <si>
    <t>Napoklu, Chennarayapatna</t>
  </si>
  <si>
    <t>Madikeri</t>
  </si>
  <si>
    <t>CW-AWC-26621</t>
  </si>
  <si>
    <t>SHRI NATH ENTERPRISES</t>
  </si>
  <si>
    <t>Ayush Agarwal</t>
  </si>
  <si>
    <t>jodhpuri.net@gmail.com</t>
  </si>
  <si>
    <t>08BPYPA0014A1ZH</t>
  </si>
  <si>
    <t>CW-AWC-26620</t>
  </si>
  <si>
    <t>KIRAN JHA</t>
  </si>
  <si>
    <t>Kiran jha</t>
  </si>
  <si>
    <t>mahalaxmipolyfab2017@gmail.com</t>
  </si>
  <si>
    <t>10BBMPJ6506J1ZS</t>
  </si>
  <si>
    <t>CW-AWC-26614</t>
  </si>
  <si>
    <t>GEARS AND PINIONS PRIVATE LIMITED</t>
  </si>
  <si>
    <t>gearsandpinions</t>
  </si>
  <si>
    <t>dilip@gearsandpinions.com</t>
  </si>
  <si>
    <t>29AAACG5034B1Z2</t>
  </si>
  <si>
    <t>CW-AWC-26545</t>
  </si>
  <si>
    <t>SRI VENKATESWARA AGENCIES</t>
  </si>
  <si>
    <t>G Venkatraman</t>
  </si>
  <si>
    <t>fmcgvenki@gmail.com</t>
  </si>
  <si>
    <t>33ADAPV4269P1ZX</t>
  </si>
  <si>
    <t>MAHARAJAPURAM</t>
  </si>
  <si>
    <t>CW-AWC-26526</t>
  </si>
  <si>
    <t>NEELI AQUA PRIVATE LIMITED</t>
  </si>
  <si>
    <t>sasanka</t>
  </si>
  <si>
    <t>drkunam@gmail.com</t>
  </si>
  <si>
    <t>37AACCN4281B1ZP</t>
  </si>
  <si>
    <t>CW-AWC-26489</t>
  </si>
  <si>
    <t>SRI HARSHA ENTERPRISES</t>
  </si>
  <si>
    <t>Venkatadri Naidu rayee</t>
  </si>
  <si>
    <t>tarakrayi@gmail.com</t>
  </si>
  <si>
    <t>37AHQPR2774K1ZH</t>
  </si>
  <si>
    <t>CW-AWC-26438</t>
  </si>
  <si>
    <t>VEENUS INDUSTRIES</t>
  </si>
  <si>
    <t>varaprasad tanuku</t>
  </si>
  <si>
    <t>tanuku.varam@gmail.com</t>
  </si>
  <si>
    <t>36ANSPT3493P3ZO</t>
  </si>
  <si>
    <t>CW-AWC-26435</t>
  </si>
  <si>
    <t>SCHOLERS SHOPPE</t>
  </si>
  <si>
    <t>Scholar Shoppe</t>
  </si>
  <si>
    <t>scholar.shoppe@gmail.com</t>
  </si>
  <si>
    <t>09AFKPA0307F1Z1</t>
  </si>
  <si>
    <t>CW-AWC-26418</t>
  </si>
  <si>
    <t>POLUTRY NEEDS</t>
  </si>
  <si>
    <t>POULTRY NEEDS</t>
  </si>
  <si>
    <t>poultryneeds@gmail.com</t>
  </si>
  <si>
    <t>36AACFP1415G1ZN</t>
  </si>
  <si>
    <t>SHYAMPET</t>
  </si>
  <si>
    <t>CW-AWC-26378</t>
  </si>
  <si>
    <t>ANANYA FASHION</t>
  </si>
  <si>
    <t>Durgesh mani tiwari</t>
  </si>
  <si>
    <t>ambyancembro@gmail.com</t>
  </si>
  <si>
    <t>24AHDPT3001E1ZY</t>
  </si>
  <si>
    <t>CW-AWC-26368</t>
  </si>
  <si>
    <t>KINGSWAY RESTAURENT AND BAR</t>
  </si>
  <si>
    <t>Padidam mallareddy</t>
  </si>
  <si>
    <t>kingsmallareddy@gmail.com</t>
  </si>
  <si>
    <t>36AIKPP4847L1ZK</t>
  </si>
  <si>
    <t>CHAITANYAPURI</t>
  </si>
  <si>
    <t>CW-AWC-26230</t>
  </si>
  <si>
    <t>CHESNUT OUTSOURCE PRIVATE LIMITED</t>
  </si>
  <si>
    <t>CARAMANTEWARI@GMAIL.COM</t>
  </si>
  <si>
    <t>30AACCC8561F1ZZ</t>
  </si>
  <si>
    <t>Socorro serula (porvorim)</t>
  </si>
  <si>
    <t>Porvorim</t>
  </si>
  <si>
    <t>CW-AWC-26221</t>
  </si>
  <si>
    <t>S S INDUSTRIES</t>
  </si>
  <si>
    <t>Shersingh Shekhawat</t>
  </si>
  <si>
    <t>s.sindustries@rediffmail.com</t>
  </si>
  <si>
    <t>24ABNFS0133N2ZZ</t>
  </si>
  <si>
    <t>CW-AWC-26192</t>
  </si>
  <si>
    <t>PAWAN INDUSTRIES</t>
  </si>
  <si>
    <t>POOJA ASHOK CHHAPARWAL</t>
  </si>
  <si>
    <t>cashoks80@gmail.com</t>
  </si>
  <si>
    <t>27AFCPC9443A1ZW</t>
  </si>
  <si>
    <t>CW-AWC-26105</t>
  </si>
  <si>
    <t>KSD CONSTRUCTION</t>
  </si>
  <si>
    <t>Sanjay Jaiswal</t>
  </si>
  <si>
    <t>ksdconst@gmail.com</t>
  </si>
  <si>
    <t>22AAPFK5977K1ZO</t>
  </si>
  <si>
    <t>Shankar Nagar</t>
  </si>
  <si>
    <t>CW-AWC-26094</t>
  </si>
  <si>
    <t>JOGESHWAR FENESTATION PRIVATE LIMITED</t>
  </si>
  <si>
    <t>V N V Venakateswara rao</t>
  </si>
  <si>
    <t>jogeshwarfenestation@gmail.com</t>
  </si>
  <si>
    <t>21AADCJ0558N1ZK</t>
  </si>
  <si>
    <t>CW-AWC-26079</t>
  </si>
  <si>
    <t>PRIME PREVENTIVES PRIVATE LIMITED</t>
  </si>
  <si>
    <t>Prime Prevantive pvt ltd</t>
  </si>
  <si>
    <t>ritesh.kumar.7oct@gmail.com</t>
  </si>
  <si>
    <t>10AAGCP4220N1ZN</t>
  </si>
  <si>
    <t>CW-AWC-26072</t>
  </si>
  <si>
    <t>ALPS ICE &amp; COLD STORAGE PRIVATE LIMITED</t>
  </si>
  <si>
    <t>SUNILPUROHIT</t>
  </si>
  <si>
    <t>alpsicegst@gmail.com</t>
  </si>
  <si>
    <t>27AAACA3532G1Z3</t>
  </si>
  <si>
    <t>CW-AWC-26048</t>
  </si>
  <si>
    <t>TRUGEN PHARMACEUTICALS PRIVATE LIMITED</t>
  </si>
  <si>
    <t>Trugen Pharmaceuticals Pvt. Ltd.</t>
  </si>
  <si>
    <t>trugenpharma2018@gmail.com</t>
  </si>
  <si>
    <t>05AACCT3174D1ZO</t>
  </si>
  <si>
    <t>CW-AWC-26039</t>
  </si>
  <si>
    <t>VIJAY AGENCY</t>
  </si>
  <si>
    <t>SHISHU SINGH</t>
  </si>
  <si>
    <t>vijayagencymp@gmail.com</t>
  </si>
  <si>
    <t>23ASEPK2654A1ZC</t>
  </si>
  <si>
    <t>CW-AWC-26014</t>
  </si>
  <si>
    <t>VACCINE HOUSE</t>
  </si>
  <si>
    <t>girdharilal chaudhary</t>
  </si>
  <si>
    <t>rrrssm22@gmail.com</t>
  </si>
  <si>
    <t>10ACIPC2281P1ZQ</t>
  </si>
  <si>
    <t>CW-AWC-26011</t>
  </si>
  <si>
    <t>HI DESIGN</t>
  </si>
  <si>
    <t>MOHAMED MUSTHAFA K P</t>
  </si>
  <si>
    <t>hidesigntiles@gmail.com</t>
  </si>
  <si>
    <t>32AAIFH2269J1ZC</t>
  </si>
  <si>
    <t>Kottakkal</t>
  </si>
  <si>
    <t>Tirur</t>
  </si>
  <si>
    <t>CW-AWC-25919</t>
  </si>
  <si>
    <t>ANKITH TOLASARIA.</t>
  </si>
  <si>
    <t>ANKITH TOLASARIA</t>
  </si>
  <si>
    <t>marutitradingcompany07@gmail.com</t>
  </si>
  <si>
    <t>32AWXPA7985P1ZH</t>
  </si>
  <si>
    <t>ERNAKULAM</t>
  </si>
  <si>
    <t>CW-AWC-25913</t>
  </si>
  <si>
    <t>VEDHA TRADITIONAL PHARMACEUTICALS</t>
  </si>
  <si>
    <t>BALASUBRAMANIAN SUNDARAM</t>
  </si>
  <si>
    <t>salesvedha@hotmail.com</t>
  </si>
  <si>
    <t>33AAGFV9234P1ZJ</t>
  </si>
  <si>
    <t>Kavindapadi</t>
  </si>
  <si>
    <t>CW-ATL-11515</t>
  </si>
  <si>
    <t>GAIT VIEW TECHNOPHILES PRIVATE LIMITED</t>
  </si>
  <si>
    <t>Gopi Chand Vempati</t>
  </si>
  <si>
    <t>md@gaitview.com</t>
  </si>
  <si>
    <t>37AADCG8565G2Z9</t>
  </si>
  <si>
    <t>CW-AWC-25901</t>
  </si>
  <si>
    <t>PUREK LIGHTING LLP</t>
  </si>
  <si>
    <t>VIPUL YADAV</t>
  </si>
  <si>
    <t>vipulyadav1511@gmail.com</t>
  </si>
  <si>
    <t>06AASFP1159P1ZI</t>
  </si>
  <si>
    <t>CW-AWC-25832</t>
  </si>
  <si>
    <t>SRI VENKATESWARA CHENETHA VASTRALAYAM</t>
  </si>
  <si>
    <t>MUNAGALA VENKATESH</t>
  </si>
  <si>
    <t>heli.veepuri@live.com</t>
  </si>
  <si>
    <t>37ADPPM5558B1ZA</t>
  </si>
  <si>
    <t>Mangalagiri</t>
  </si>
  <si>
    <t>CW-AWC-25804</t>
  </si>
  <si>
    <t>GEETAS</t>
  </si>
  <si>
    <t>GEETIS</t>
  </si>
  <si>
    <t>karan3100@gmail.com</t>
  </si>
  <si>
    <t>27AAPPW9196E1ZR</t>
  </si>
  <si>
    <t>Nanded</t>
  </si>
  <si>
    <t>CW-AWC-25789</t>
  </si>
  <si>
    <t>GREEN LIFE SOLUTIONS PRIVATE LIMITED</t>
  </si>
  <si>
    <t>Green Life Solutions Pvt Ltd</t>
  </si>
  <si>
    <t>amit.deotale@gmail.com</t>
  </si>
  <si>
    <t>27AAECG7182J2Z7</t>
  </si>
  <si>
    <t>Pandey Layout Nagpur</t>
  </si>
  <si>
    <t>CW-AWC-25779</t>
  </si>
  <si>
    <t>KASHINATH S</t>
  </si>
  <si>
    <t>S KASHINATH</t>
  </si>
  <si>
    <t>kashi.amma@gmail.com</t>
  </si>
  <si>
    <t>29BPOPS6984K1ZL</t>
  </si>
  <si>
    <t>MYSORE-K R MOHALLA</t>
  </si>
  <si>
    <t>CW-AWC-25778</t>
  </si>
  <si>
    <t>SARASWATI ENTERPRISE</t>
  </si>
  <si>
    <t>dibyendu paul</t>
  </si>
  <si>
    <t>saraswati007enterprise@gmail.com</t>
  </si>
  <si>
    <t>19AENPP1906P1ZS</t>
  </si>
  <si>
    <t>CW-ATL-11502</t>
  </si>
  <si>
    <t>CENTPRO ENGINEERING PRIVATE LIMITED</t>
  </si>
  <si>
    <t>Satish Dilip Lagad</t>
  </si>
  <si>
    <t>r.mane@centpro.com</t>
  </si>
  <si>
    <t>27AAECC9502C1ZZ</t>
  </si>
  <si>
    <t>CW-AWC-25776</t>
  </si>
  <si>
    <t>SEA BIRD TOURIST CENTRE</t>
  </si>
  <si>
    <t>seabird tourists</t>
  </si>
  <si>
    <t>md@seabirdtourists.com</t>
  </si>
  <si>
    <t>29ADHPN1779M1ZS</t>
  </si>
  <si>
    <t>CW-AWC-25764</t>
  </si>
  <si>
    <t>WINNER COOLPACK</t>
  </si>
  <si>
    <t>Babita Raghuwanshi</t>
  </si>
  <si>
    <t>winnercoolpack@gmail.com</t>
  </si>
  <si>
    <t>27AOWPR7032K1Z4</t>
  </si>
  <si>
    <t>CW-AWC-25754</t>
  </si>
  <si>
    <t>MKS MOTORS AND PLUMBING</t>
  </si>
  <si>
    <t>N KUMAR</t>
  </si>
  <si>
    <t>mksnagercoil@gmail.com</t>
  </si>
  <si>
    <t>33ABFFM3844E1ZI</t>
  </si>
  <si>
    <t>Tirunelveli Town</t>
  </si>
  <si>
    <t>CW-AWC-25717</t>
  </si>
  <si>
    <t>KSP FOOD PRODUCTS</t>
  </si>
  <si>
    <t>PRASATH K</t>
  </si>
  <si>
    <t>harigopi77@gmail.com</t>
  </si>
  <si>
    <t>33BCWPP7170F1Z5</t>
  </si>
  <si>
    <t>Gandhipet- Tirupathur</t>
  </si>
  <si>
    <t>Tirupathur</t>
  </si>
  <si>
    <t>CW-AWC-25702</t>
  </si>
  <si>
    <t>MKS MARKETERS</t>
  </si>
  <si>
    <t>Manikandan</t>
  </si>
  <si>
    <t>sankartvl89@gmail.com</t>
  </si>
  <si>
    <t>33AAXFM7278D1ZS</t>
  </si>
  <si>
    <t>CW-AWC-25692</t>
  </si>
  <si>
    <t>RABIRAMDAS</t>
  </si>
  <si>
    <t>NONY ENGINEERING WORKS</t>
  </si>
  <si>
    <t>nonyengineeringworks777@gmail.com</t>
  </si>
  <si>
    <t>19AFVPD0266M1ZX</t>
  </si>
  <si>
    <t>CW-AWC-25665</t>
  </si>
  <si>
    <t>MKS ELECTRICALS</t>
  </si>
  <si>
    <t>G Subramanian</t>
  </si>
  <si>
    <t>mkssouthtn@gmail.com</t>
  </si>
  <si>
    <t>33AALFM0874H1Z8</t>
  </si>
  <si>
    <t>CW-AWC-25647</t>
  </si>
  <si>
    <t>ATRIUM DESIGN STUDIO</t>
  </si>
  <si>
    <t>PEERU MUHAMMED</t>
  </si>
  <si>
    <t>peeru.m@gmail.com</t>
  </si>
  <si>
    <t>32AOPPP8126F1ZS</t>
  </si>
  <si>
    <t>CW-AWC-25629</t>
  </si>
  <si>
    <t>AMY ELECTRONIC INSTRUMENT</t>
  </si>
  <si>
    <t>kishor  m Bhandare</t>
  </si>
  <si>
    <t>amyei@rediffmail.com</t>
  </si>
  <si>
    <t>27APHPB0693J1ZU</t>
  </si>
  <si>
    <t>CW-AWC-25616</t>
  </si>
  <si>
    <t>STONEAZE ENTERPRISE</t>
  </si>
  <si>
    <t>Uday Ghodasara</t>
  </si>
  <si>
    <t>udayghodasara@gmail.com</t>
  </si>
  <si>
    <t>24ABQFS5130A1ZH</t>
  </si>
  <si>
    <t>MAHENDRA NAGAR</t>
  </si>
  <si>
    <t>CW-AWC-25562</t>
  </si>
  <si>
    <t>EASWARI TRADINGS</t>
  </si>
  <si>
    <t>N SUGANTHI</t>
  </si>
  <si>
    <t>easwaritradings@gmail.com</t>
  </si>
  <si>
    <t>33CFJPS4633H1ZA</t>
  </si>
  <si>
    <t>CW-AWC-25521</t>
  </si>
  <si>
    <t>S S TRADERS</t>
  </si>
  <si>
    <t>Harish d</t>
  </si>
  <si>
    <t>dharish444@gmail.com</t>
  </si>
  <si>
    <t>29AENPH3392H1Z4</t>
  </si>
  <si>
    <t>Bhadravathi</t>
  </si>
  <si>
    <t>CW-AWC-25517</t>
  </si>
  <si>
    <t>NATIONAL APPARELS LIMITED</t>
  </si>
  <si>
    <t>Ambily A R</t>
  </si>
  <si>
    <t>ar.ambily89@gmail.com</t>
  </si>
  <si>
    <t>32AAACN7763J1ZB</t>
  </si>
  <si>
    <t>KAKKANAD</t>
  </si>
  <si>
    <t>CW-AWC-25507</t>
  </si>
  <si>
    <t>Mr. UMESHBHAI PAPADIYABHAI GAMIT</t>
  </si>
  <si>
    <t>UMESHBHAI P GAMIT</t>
  </si>
  <si>
    <t>UMESHGAMIT478@GMAIL.COM</t>
  </si>
  <si>
    <t>24BTQPG4031D2Z1</t>
  </si>
  <si>
    <t>Vyara</t>
  </si>
  <si>
    <t>CW-AWC-25502</t>
  </si>
  <si>
    <t>POOJA NITIN SATTELOO</t>
  </si>
  <si>
    <t>SUSHAM SOLUTIONS</t>
  </si>
  <si>
    <t>susham.solutions@gmail.com</t>
  </si>
  <si>
    <t>27DLZPS4526J1Z4</t>
  </si>
  <si>
    <t>CW-AWC-25497</t>
  </si>
  <si>
    <t>AZAD PAREEK</t>
  </si>
  <si>
    <t>Azad pareek</t>
  </si>
  <si>
    <t>azadpareek@gmail.com</t>
  </si>
  <si>
    <t>07BFKPP3779P1ZE</t>
  </si>
  <si>
    <t>CW-AWC-25417</t>
  </si>
  <si>
    <t>PMGK ENTERPRISE</t>
  </si>
  <si>
    <t>AMUDHA P</t>
  </si>
  <si>
    <t>pmgkenterprise@gmail.com</t>
  </si>
  <si>
    <t>33CABPP2700B1ZJ</t>
  </si>
  <si>
    <t>CW-AWC-25409</t>
  </si>
  <si>
    <t>SRI SAI TRANSPORT</t>
  </si>
  <si>
    <t>Padma N</t>
  </si>
  <si>
    <t>banilku68@gmail.com</t>
  </si>
  <si>
    <t>29BRYPP3514J1Z0</t>
  </si>
  <si>
    <t>CHIKKABIDARAKALLU</t>
  </si>
  <si>
    <t>CW-AWC-25368</t>
  </si>
  <si>
    <t>FIVE STAR INDUSTRIES</t>
  </si>
  <si>
    <t>Chandubhai Bhanjibhai Gamdha</t>
  </si>
  <si>
    <t>koshiyaandassociates@gmail.com</t>
  </si>
  <si>
    <t>24AEAPG3503J1Z2</t>
  </si>
  <si>
    <t>CW-AWC-25365</t>
  </si>
  <si>
    <t>RR EXIM</t>
  </si>
  <si>
    <t>P SAI KALYAN</t>
  </si>
  <si>
    <t>rreximind@gmail.com</t>
  </si>
  <si>
    <t>36CUVPP4441F2Z5</t>
  </si>
  <si>
    <t>MLA COLONY</t>
  </si>
  <si>
    <t>CW-AWC-25332</t>
  </si>
  <si>
    <t>T S PALAVASAM &amp; CO</t>
  </si>
  <si>
    <t>PALAVASAM AND CO</t>
  </si>
  <si>
    <t>hellobala306@gmail.com</t>
  </si>
  <si>
    <t>33AABFT5616N1Z0</t>
  </si>
  <si>
    <t>CW-AWC-25312</t>
  </si>
  <si>
    <t>JAY MALHAR SURGICAL AND PHARMACEUTICAL</t>
  </si>
  <si>
    <t>Kashinath Chaudhari</t>
  </si>
  <si>
    <t>kashinathchaudhari1991@gmail.com</t>
  </si>
  <si>
    <t>27APQPC6137F1ZU</t>
  </si>
  <si>
    <t>CW-AWC-25291</t>
  </si>
  <si>
    <t>MANJARI ARORA</t>
  </si>
  <si>
    <t>Manjari Arora</t>
  </si>
  <si>
    <t>valaikawebsolutions@gmail.com</t>
  </si>
  <si>
    <t>03BPVPA8443J1ZM</t>
  </si>
  <si>
    <t>CW-AWC-25290</t>
  </si>
  <si>
    <t>INDU PLASTICS</t>
  </si>
  <si>
    <t>INDUPLASTICSCHENNAI@GMAIL.COM</t>
  </si>
  <si>
    <t>33DBMPS5294E1Z9</t>
  </si>
  <si>
    <t>Mount Road Branch</t>
  </si>
  <si>
    <t>CW-AWC-25268</t>
  </si>
  <si>
    <t>Messrs SHRI H M C TRADING COMPANY</t>
  </si>
  <si>
    <t>MOHAN SUDHA</t>
  </si>
  <si>
    <t>bala862010@hotmail.com</t>
  </si>
  <si>
    <t>33CHKPM2388A1ZH</t>
  </si>
  <si>
    <t>Vaniyambadi</t>
  </si>
  <si>
    <t>CW-AWC-25262</t>
  </si>
  <si>
    <t>A .T. S . ENVIROTECH PROP . SEEMA TYAGI</t>
  </si>
  <si>
    <t>SEEMA TYAGI</t>
  </si>
  <si>
    <t>ats.envirotech@gmail.com</t>
  </si>
  <si>
    <t>09AFBPT1390J1Z5</t>
  </si>
  <si>
    <t>CW-AWC-25226</t>
  </si>
  <si>
    <t>RAJA TIMBER &amp; HARDWARE</t>
  </si>
  <si>
    <t>SRI RENGARAJA</t>
  </si>
  <si>
    <t>rajatimber@gmail.com</t>
  </si>
  <si>
    <t>33AJSPS4774N1Z7</t>
  </si>
  <si>
    <t>CW-AWC-25207</t>
  </si>
  <si>
    <t>AGNI SUTRA AYURVEDICS</t>
  </si>
  <si>
    <t>krishnambal H</t>
  </si>
  <si>
    <t>sjayas67@gmail.com</t>
  </si>
  <si>
    <t>32DIIPK8307K1Z3</t>
  </si>
  <si>
    <t>Kottayam main branch</t>
  </si>
  <si>
    <t>Kottayam</t>
  </si>
  <si>
    <t>CW-AWC-25143</t>
  </si>
  <si>
    <t>LAVANYA VEERAPANENI</t>
  </si>
  <si>
    <t>SAI SUVARNA INDANE GAS SERVICES</t>
  </si>
  <si>
    <t>iob1282@iob.in</t>
  </si>
  <si>
    <t>37ACPPV7045K1ZQ</t>
  </si>
  <si>
    <t>Gudiwada</t>
  </si>
  <si>
    <t>Gudivada</t>
  </si>
  <si>
    <t>CW-AWC-25101</t>
  </si>
  <si>
    <t>AGRIM ADVISORY SERVICES</t>
  </si>
  <si>
    <t>tanu</t>
  </si>
  <si>
    <t>agrim.advisory@gmail.com</t>
  </si>
  <si>
    <t>29APZPC4326F1ZM</t>
  </si>
  <si>
    <t>CW-AWC-25079</t>
  </si>
  <si>
    <t>G MAHABOOB BASHA</t>
  </si>
  <si>
    <t>MAHABOOB BASHA G</t>
  </si>
  <si>
    <t>srvelectricworks@gmail.com</t>
  </si>
  <si>
    <t>33AAKPM1078N1ZD</t>
  </si>
  <si>
    <t>CW-AWC-25044</t>
  </si>
  <si>
    <t>GREEN ARP FARM</t>
  </si>
  <si>
    <t>Chandrapandian</t>
  </si>
  <si>
    <t>greenarpfarm@live.in</t>
  </si>
  <si>
    <t>33AALFG6279J1ZY</t>
  </si>
  <si>
    <t>TUTICORIN-MATTAKADAI</t>
  </si>
  <si>
    <t>CW-AWC-25038</t>
  </si>
  <si>
    <t>STILL WATER AQUATICS</t>
  </si>
  <si>
    <t>Adip Sajjan Raj</t>
  </si>
  <si>
    <t>adip.raj@gmail.com</t>
  </si>
  <si>
    <t>29AAPPR8307J1ZY</t>
  </si>
  <si>
    <t>CW-AWC-24974</t>
  </si>
  <si>
    <t>HARITHAM TOTAL GREENERY SOLUTIONS</t>
  </si>
  <si>
    <t>SEEMA P</t>
  </si>
  <si>
    <t>projectsnwl@gmail.com</t>
  </si>
  <si>
    <t>32AVCPP9091K1Z6</t>
  </si>
  <si>
    <t>CW-AWC-24967</t>
  </si>
  <si>
    <t>NOIRE DESIGNS PRIVATE LIMITED</t>
  </si>
  <si>
    <t>Meghraj Onkar Chauhan</t>
  </si>
  <si>
    <t>meghraj.chauhan@noiredesigns.in</t>
  </si>
  <si>
    <t>29AAECN7871P1ZH</t>
  </si>
  <si>
    <t>CW-AWC-24937</t>
  </si>
  <si>
    <t>RAJ CONSTRUCTION COMPANY NARENDRA SINGH</t>
  </si>
  <si>
    <t>NARENDRA SINGH</t>
  </si>
  <si>
    <t>narendrarcc@gmail.com</t>
  </si>
  <si>
    <t>09ARYPS6847G1ZP</t>
  </si>
  <si>
    <t>BARARI</t>
  </si>
  <si>
    <t>Mathura</t>
  </si>
  <si>
    <t>CW-AWC-24924</t>
  </si>
  <si>
    <t>AURO PRODUCTS</t>
  </si>
  <si>
    <t>Murugesan</t>
  </si>
  <si>
    <t>auro.products@gmail.com</t>
  </si>
  <si>
    <t>33AITPM1982E1Z1</t>
  </si>
  <si>
    <t>CW-AWC-24821</t>
  </si>
  <si>
    <t>BALAJI ELECTRICAL WORKS</t>
  </si>
  <si>
    <t>rajput vikramsinh bharatbhai</t>
  </si>
  <si>
    <t>balajielectrical04@gmail.com</t>
  </si>
  <si>
    <t>24BEVPR5585P1Z7</t>
  </si>
  <si>
    <t>PALSANA</t>
  </si>
  <si>
    <t>CW-AWC-24803</t>
  </si>
  <si>
    <t>JEET FOODS COMPANY</t>
  </si>
  <si>
    <t>SIMREN S KAVLEKAR</t>
  </si>
  <si>
    <t>simren030578@gmail.com</t>
  </si>
  <si>
    <t>30AQAPK4060G1ZH</t>
  </si>
  <si>
    <t>CW-AWC-24787</t>
  </si>
  <si>
    <t>OPTIMIST ADVERTISING</t>
  </si>
  <si>
    <t>aniket sathe</t>
  </si>
  <si>
    <t>aniket@optimist.co.in</t>
  </si>
  <si>
    <t>27AACFO1032E1ZU</t>
  </si>
  <si>
    <t>CW-ATL-11388</t>
  </si>
  <si>
    <t>NISAKA ENGINEERING PAT LTD SATARA</t>
  </si>
  <si>
    <t>ashok nikam</t>
  </si>
  <si>
    <t>nisaka_taps@rediffmail.com</t>
  </si>
  <si>
    <t>27AAACN6256E1ZJ</t>
  </si>
  <si>
    <t>CW-AWC-24759</t>
  </si>
  <si>
    <t>AVIBA ENGINEERING</t>
  </si>
  <si>
    <t>JASMIN TALSANIYA</t>
  </si>
  <si>
    <t>avibaengineering@gmail.com</t>
  </si>
  <si>
    <t>24ABIFA8620M1Z9</t>
  </si>
  <si>
    <t>CW-AWC-24753</t>
  </si>
  <si>
    <t>NITINKANTIBHAIPATEL</t>
  </si>
  <si>
    <t>Nit Infoway</t>
  </si>
  <si>
    <t>nitinfo@gmail.com</t>
  </si>
  <si>
    <t>24ALYPP3342D1ZY</t>
  </si>
  <si>
    <t>CW-AWC-24732</t>
  </si>
  <si>
    <t>SIFCO ENGINEERING PRIVATE LIMITED</t>
  </si>
  <si>
    <t>JAGDISH K BHARADIA</t>
  </si>
  <si>
    <t>vasrajkot@gmail.com</t>
  </si>
  <si>
    <t>24AAHCS1683H1ZA</t>
  </si>
  <si>
    <t>CW-AWC-24725</t>
  </si>
  <si>
    <t>PRATHIBHA MANUFACTURERS</t>
  </si>
  <si>
    <t>Yashwant Rajpurohit</t>
  </si>
  <si>
    <t>yash.dvg1989@gmail.com</t>
  </si>
  <si>
    <t>36ATXPY9830E1ZQ</t>
  </si>
  <si>
    <t>CW-AWC-24714</t>
  </si>
  <si>
    <t>ASTHA ENTERPRISES</t>
  </si>
  <si>
    <t>ANIL KUMAR J LAL</t>
  </si>
  <si>
    <t>anilkumarjbarnwal302@gmail.com</t>
  </si>
  <si>
    <t>24AISPK8892Q1ZZ</t>
  </si>
  <si>
    <t>CW-AWC-24704</t>
  </si>
  <si>
    <t>MUKESHKUMARSINHA</t>
  </si>
  <si>
    <t>MUKESH KUMAR SINHA</t>
  </si>
  <si>
    <t>mksviv@gmail.com</t>
  </si>
  <si>
    <t>09AXRPS7235F1ZU</t>
  </si>
  <si>
    <t>Vibhuti Khand</t>
  </si>
  <si>
    <t>CW-AWC-24662</t>
  </si>
  <si>
    <t>Messrs SHANTI MEDICAL STORE</t>
  </si>
  <si>
    <t>VIKASH KUMAR GANATRA</t>
  </si>
  <si>
    <t>ganatravikash@gmail.com</t>
  </si>
  <si>
    <t>21AAZPG8267A1ZN</t>
  </si>
  <si>
    <t>CW-AWC-24614</t>
  </si>
  <si>
    <t>M S AND CO</t>
  </si>
  <si>
    <t>Elangovan</t>
  </si>
  <si>
    <t>mselango81@gmail.com</t>
  </si>
  <si>
    <t>34AAPPE4801L1ZP</t>
  </si>
  <si>
    <t>CW-AWC-24563</t>
  </si>
  <si>
    <t>DHIVYA PACKAGING INDUSTRIES</t>
  </si>
  <si>
    <t>Dhivya packaging</t>
  </si>
  <si>
    <t>dhivyapackaging@gmail.com</t>
  </si>
  <si>
    <t>33AAMFD1533B1Z2</t>
  </si>
  <si>
    <t>KURUKKAPURAM</t>
  </si>
  <si>
    <t>CW-AWC-24553</t>
  </si>
  <si>
    <t>SAI SHREE FASHIONS</t>
  </si>
  <si>
    <t>Kohila</t>
  </si>
  <si>
    <t>saishreefashions@gmail.com</t>
  </si>
  <si>
    <t>33BWTPK1027P1Z3</t>
  </si>
  <si>
    <t>CW-AWC-24527</t>
  </si>
  <si>
    <t>V M ENTERPRISE</t>
  </si>
  <si>
    <t>V M Enterprise</t>
  </si>
  <si>
    <t>vmenterprise00@gmail.com</t>
  </si>
  <si>
    <t>24AANFV3844L1ZN</t>
  </si>
  <si>
    <t>Bhuj</t>
  </si>
  <si>
    <t>CW-AWC-24515</t>
  </si>
  <si>
    <t>HOTA ENGINEERING</t>
  </si>
  <si>
    <t>prabina hota</t>
  </si>
  <si>
    <t>prabinh@rediffmail.com</t>
  </si>
  <si>
    <t>21ADHPH4141D1ZB</t>
  </si>
  <si>
    <t>Paradeep</t>
  </si>
  <si>
    <t>Paradip</t>
  </si>
  <si>
    <t>CW-AWC-24435</t>
  </si>
  <si>
    <t>SUNITA MEEL</t>
  </si>
  <si>
    <t>Sunita meel</t>
  </si>
  <si>
    <t>sggtechno@gmail.com</t>
  </si>
  <si>
    <t>06EKEPS1545A1ZG</t>
  </si>
  <si>
    <t>SECTOR 46, FARIDABAD</t>
  </si>
  <si>
    <t>CW-AWC-24374</t>
  </si>
  <si>
    <t>GAJJAR ENGINEERING PRIVATE LIMITED</t>
  </si>
  <si>
    <t>jignesh vadgama</t>
  </si>
  <si>
    <t>gepl6075@gmail.com</t>
  </si>
  <si>
    <t>24AAFCG6741E1ZT</t>
  </si>
  <si>
    <t>CW-AWC-24325</t>
  </si>
  <si>
    <t>SPRING INDIA</t>
  </si>
  <si>
    <t>KISHOR MAVJI SHAH</t>
  </si>
  <si>
    <t>DEEPAKKSHAHIN@GMAIL.COM</t>
  </si>
  <si>
    <t>27AAGPS2750P1Z3</t>
  </si>
  <si>
    <t>CW-AWC-24320</t>
  </si>
  <si>
    <t>MILLMAC SOLUTIONS</t>
  </si>
  <si>
    <t>kashyap panara</t>
  </si>
  <si>
    <t>millmacsolutions@gmail.com</t>
  </si>
  <si>
    <t>24ABFFM9233M1ZX</t>
  </si>
  <si>
    <t>CW-AWC-24289</t>
  </si>
  <si>
    <t>RAJANNAGARI ANJI REDDY</t>
  </si>
  <si>
    <t>anjireddyr66@gmail.com</t>
  </si>
  <si>
    <t>36AKHPR7476E2ZO</t>
  </si>
  <si>
    <t>CW-AWC-24023</t>
  </si>
  <si>
    <t>BSYAMSUNDAR</t>
  </si>
  <si>
    <t>Sruthi Enterprises</t>
  </si>
  <si>
    <t>SYAMSUNDARB@YAHOO.CO.IN</t>
  </si>
  <si>
    <t>37AEBPB0747A1ZA</t>
  </si>
  <si>
    <t>CW-AWC-24003</t>
  </si>
  <si>
    <t>FASHION HOUSE</t>
  </si>
  <si>
    <t>SAURABH PRATAP BHANSALI</t>
  </si>
  <si>
    <t>fashionhouse261@gmail.com</t>
  </si>
  <si>
    <t>24ARJPB7423N1ZO</t>
  </si>
  <si>
    <t>CW-ATL-11308</t>
  </si>
  <si>
    <t>SHIV TRADERS</t>
  </si>
  <si>
    <t>BRIJESHKUMAR HARSHADBHAI PATEL</t>
  </si>
  <si>
    <t>brijpatel1112@gmail.com</t>
  </si>
  <si>
    <t>24AGOPP3626K1Z1</t>
  </si>
  <si>
    <t>CW-ATL-11307</t>
  </si>
  <si>
    <t>ISHQ DESIGNERS</t>
  </si>
  <si>
    <t>ishqdesigners@gmail.com</t>
  </si>
  <si>
    <t>37AAFFI3844R1ZP</t>
  </si>
  <si>
    <t>Penamaluru</t>
  </si>
  <si>
    <t>Krishna</t>
  </si>
  <si>
    <t>CW-AWC-23855</t>
  </si>
  <si>
    <t>JOHNSOOSINADAR</t>
  </si>
  <si>
    <t>John simon nadar</t>
  </si>
  <si>
    <t>info@crownmetal.biz</t>
  </si>
  <si>
    <t>27AEQPN8625Q1ZE</t>
  </si>
  <si>
    <t>CW-AWC-23759</t>
  </si>
  <si>
    <t>SURYAA FACILITIES SERVICES PRIVATE LIMITED</t>
  </si>
  <si>
    <t>SURYAA FACILITIES SERVICES PVT LTD</t>
  </si>
  <si>
    <t>poornima@suryaafacilities.com</t>
  </si>
  <si>
    <t>33AACCE1081E2Z7</t>
  </si>
  <si>
    <t>R. K NAGAR</t>
  </si>
  <si>
    <t>CW-AWC-23756</t>
  </si>
  <si>
    <t>SHUBHANGAD INDUSTRIES</t>
  </si>
  <si>
    <t>Mukund Gadgil</t>
  </si>
  <si>
    <t>shubhangadind@gmail.com</t>
  </si>
  <si>
    <t>27ABHPG0326K1ZU</t>
  </si>
  <si>
    <t>CW-ATL-11303</t>
  </si>
  <si>
    <t>GEN-TECH AUTOMATION PRIVATE LIMITED</t>
  </si>
  <si>
    <t>Mohammed Faizuddin</t>
  </si>
  <si>
    <t>faiz@gentechnologies.co.in</t>
  </si>
  <si>
    <t>36AAFCG5530M1ZE</t>
  </si>
  <si>
    <t>CW-AWC-23660</t>
  </si>
  <si>
    <t>NOVUS ELEVATOR COMPONENTS</t>
  </si>
  <si>
    <t>MAULIK Y MISTREY</t>
  </si>
  <si>
    <t>dodiyamaulik@gmail.com</t>
  </si>
  <si>
    <t>24BFXPM4129M1ZS</t>
  </si>
  <si>
    <t>CW-AWC-23489</t>
  </si>
  <si>
    <t>INDIAN OCEAN SHIPPING</t>
  </si>
  <si>
    <t>Jayesh Chauhan</t>
  </si>
  <si>
    <t>jayyesh@indianoceanshipping.net</t>
  </si>
  <si>
    <t>24AACFI4766M2Z1</t>
  </si>
  <si>
    <t>CW-AWC-23458</t>
  </si>
  <si>
    <t>AGRO PUMP &amp; POWER</t>
  </si>
  <si>
    <t>Agro Pump</t>
  </si>
  <si>
    <t>ansuls@iob.in</t>
  </si>
  <si>
    <t>10AWHPS6692K1Z1</t>
  </si>
  <si>
    <t>CW-AWC-23384</t>
  </si>
  <si>
    <t>PKR KIDS</t>
  </si>
  <si>
    <t>ARUNKUMAR P</t>
  </si>
  <si>
    <t>arunkamaraj2010@gmail.com</t>
  </si>
  <si>
    <t>33BLUPA9693P1Z2</t>
  </si>
  <si>
    <t>CW-ATL-11278</t>
  </si>
  <si>
    <t>SHARDA PLASTICS</t>
  </si>
  <si>
    <t>SHARDA SHARMA</t>
  </si>
  <si>
    <t>shardaplasticsp@gmail.com</t>
  </si>
  <si>
    <t>08CPJPS6370F1ZG</t>
  </si>
  <si>
    <t>CW-AWC-23328</t>
  </si>
  <si>
    <t>Mr . TRIKOKI . NATH</t>
  </si>
  <si>
    <t>Triloki Nath</t>
  </si>
  <si>
    <t>admax.associate@gmail.com</t>
  </si>
  <si>
    <t>09ADTPV2419G1Z0</t>
  </si>
  <si>
    <t>CW-AWC-23289</t>
  </si>
  <si>
    <t>SOWBAGYA UNIVERSAL ENTERPRISES</t>
  </si>
  <si>
    <t>A Sumathy</t>
  </si>
  <si>
    <t>kismath@vsnl.com</t>
  </si>
  <si>
    <t>33AASPS3839F1ZB</t>
  </si>
  <si>
    <t>MANJAKUPPAM</t>
  </si>
  <si>
    <t>Cuddalore</t>
  </si>
  <si>
    <t>CW-ATL-11268</t>
  </si>
  <si>
    <t>ASTRAL INFORMATICS PVT LTD</t>
  </si>
  <si>
    <t>PRAFULLA BAID</t>
  </si>
  <si>
    <t>PRAFULLA.BAID@ASTRALCAD.COM</t>
  </si>
  <si>
    <t>27AABCA5904B1Z8</t>
  </si>
  <si>
    <t>CW-AWC-23185</t>
  </si>
  <si>
    <t>PARVATI STEEL RE-ROLLING MILLS</t>
  </si>
  <si>
    <t>JATINDER KUMAR</t>
  </si>
  <si>
    <t>parvatisteelrerollingmills@gmail.com</t>
  </si>
  <si>
    <t>03AAKFP9297Q1Z7</t>
  </si>
  <si>
    <t>Mndi Gobindgarh</t>
  </si>
  <si>
    <t>Mandi Gobindgarh</t>
  </si>
  <si>
    <t>CW-AWC-22948</t>
  </si>
  <si>
    <t>MILLENIUM ENGINEERING CONTRACTORS</t>
  </si>
  <si>
    <t>R Muthukrishnan</t>
  </si>
  <si>
    <t>mec2001@rediffmail.com</t>
  </si>
  <si>
    <t>33AASFM2638J1ZY</t>
  </si>
  <si>
    <t>CW-AWC-22892</t>
  </si>
  <si>
    <t>AGRI FRESH FOODS</t>
  </si>
  <si>
    <t>Shivdeep Reddy</t>
  </si>
  <si>
    <t>shivdeepreddy@gmail.com</t>
  </si>
  <si>
    <t>37AAVFA3793K1ZN</t>
  </si>
  <si>
    <t>CW-AWC-22862</t>
  </si>
  <si>
    <t>EASTERN INNOVATIONS TRADING CO.,</t>
  </si>
  <si>
    <t>Hari Prakash</t>
  </si>
  <si>
    <t>hariprakash0111@gmail.com</t>
  </si>
  <si>
    <t>33AAFFE9457L1Z0</t>
  </si>
  <si>
    <t>CW-AWC-22807</t>
  </si>
  <si>
    <t>CHIRAG ENTERPRISES</t>
  </si>
  <si>
    <t>RAHUL SHANKARLAL GOENKA</t>
  </si>
  <si>
    <t>rsgoenka@rediffmail.com</t>
  </si>
  <si>
    <t>27ABMPG2693N1Z1</t>
  </si>
  <si>
    <t>CW-ATL-11228</t>
  </si>
  <si>
    <t>AML ELECTRONICS</t>
  </si>
  <si>
    <t>Vikas Tanwar</t>
  </si>
  <si>
    <t>myfirstwalk@gmail.com</t>
  </si>
  <si>
    <t>07AATFA9094P1ZC</t>
  </si>
  <si>
    <t>Mahipalpur</t>
  </si>
  <si>
    <t>CW-AWC-22757</t>
  </si>
  <si>
    <t>CHANDRA TEXTILES</t>
  </si>
  <si>
    <t>SURESHCHANDRAN</t>
  </si>
  <si>
    <t>gopikatextiles2014@gmail.com</t>
  </si>
  <si>
    <t>33AAKFC1063B1Z4</t>
  </si>
  <si>
    <t>CW-AWC-22715</t>
  </si>
  <si>
    <t>SKYKNIT EQUIPMENT COMPANY</t>
  </si>
  <si>
    <t>P A Sangeetha</t>
  </si>
  <si>
    <t>skyknitequipment@gmail.com</t>
  </si>
  <si>
    <t>33BACPS8083A1ZU</t>
  </si>
  <si>
    <t>CW-AWC-22663</t>
  </si>
  <si>
    <t>TROM SOLAR</t>
  </si>
  <si>
    <t>account@tromsolar.com</t>
  </si>
  <si>
    <t>24AAHFT1157E1ZG</t>
  </si>
  <si>
    <t>CW-AWC-22653</t>
  </si>
  <si>
    <t>BHASKAR GANESH FOODS</t>
  </si>
  <si>
    <t>Bhaskar Ganesh Foods</t>
  </si>
  <si>
    <t>plnarayana555@gmail.com</t>
  </si>
  <si>
    <t>37ACQPL4490B1ZF</t>
  </si>
  <si>
    <t>Peddapuram</t>
  </si>
  <si>
    <t>CW-AWC-22554</t>
  </si>
  <si>
    <t>SHRIANGALAMMANCOTTONSANDTEXTILEMILLS</t>
  </si>
  <si>
    <t>E VISALASHI</t>
  </si>
  <si>
    <t>muthu4041@gmail.com</t>
  </si>
  <si>
    <t>33ACBFS7757F1Z0</t>
  </si>
  <si>
    <t>CW-AWC-22319</t>
  </si>
  <si>
    <t>RISHAN HOSPITALITY AND SERVICES PRIVATE LIMITED</t>
  </si>
  <si>
    <t>THE YELLOW CHILLI PATNA</t>
  </si>
  <si>
    <t>abhishekkumar8@iobnet.co.in</t>
  </si>
  <si>
    <t>10AAFCR9055E1ZM</t>
  </si>
  <si>
    <t>CW-AWC-22138</t>
  </si>
  <si>
    <t>AGARWAL FOOD PRODUCTS</t>
  </si>
  <si>
    <t>Manish Garg</t>
  </si>
  <si>
    <t>manishgarg2000@gmail.com</t>
  </si>
  <si>
    <t>08AZCPG6397D1ZA</t>
  </si>
  <si>
    <t>CW-AWC-22112</t>
  </si>
  <si>
    <t>SINGH CEMENT AND HARDWARE</t>
  </si>
  <si>
    <t>singh cement</t>
  </si>
  <si>
    <t>chandni3192@gmail.com</t>
  </si>
  <si>
    <t>10ABAPK3385R1ZH</t>
  </si>
  <si>
    <t>CW-AWC-22012</t>
  </si>
  <si>
    <t>SHALUGUPTA</t>
  </si>
  <si>
    <t>Shalu Gupta</t>
  </si>
  <si>
    <t>vnv387@gmail.com</t>
  </si>
  <si>
    <t>07AGWPG6679D1ZU</t>
  </si>
  <si>
    <t>CW-AWC-22007</t>
  </si>
  <si>
    <t>TECHNOPARK IT SOLUTION</t>
  </si>
  <si>
    <t>PRANJAL BARUAH</t>
  </si>
  <si>
    <t>technoparkjorhat@gmail.com</t>
  </si>
  <si>
    <t>18AGYPB4485E4ZX</t>
  </si>
  <si>
    <t xml:space="preserve">Jorhat </t>
  </si>
  <si>
    <t>Jorhat</t>
  </si>
  <si>
    <t>CW-AWC-21939</t>
  </si>
  <si>
    <t>VINOMANI ENTERPRISES</t>
  </si>
  <si>
    <t>ARUN VENKATRAMAN</t>
  </si>
  <si>
    <t>arun.v@nouvdiet.com</t>
  </si>
  <si>
    <t>33AAJFV6719L1ZO</t>
  </si>
  <si>
    <t>CW-AWC-21838</t>
  </si>
  <si>
    <t>JAYA FASHION ART</t>
  </si>
  <si>
    <t>jayesh sathvara</t>
  </si>
  <si>
    <t>moksha609@gmail.com</t>
  </si>
  <si>
    <t>24EFOPS7994C1ZQ</t>
  </si>
  <si>
    <t>CW-AWC-21792</t>
  </si>
  <si>
    <t>PEEKAY ASSOCIATES</t>
  </si>
  <si>
    <t>THULASEEDASAN C</t>
  </si>
  <si>
    <t>cthulasipk@gmail.com</t>
  </si>
  <si>
    <t>32AASPP9194L1ZR</t>
  </si>
  <si>
    <t>CW-AWC-21777</t>
  </si>
  <si>
    <t>ZIA IMPERIAL ART</t>
  </si>
  <si>
    <t>Shama eram ansari</t>
  </si>
  <si>
    <t>ziarhtdm@gmail.com</t>
  </si>
  <si>
    <t>09ASDPA3068P1ZG</t>
  </si>
  <si>
    <t>CW-AWC-21754</t>
  </si>
  <si>
    <t>TARUNKUMARBOTHRA</t>
  </si>
  <si>
    <t>arihantreprocessindustries</t>
  </si>
  <si>
    <t>varunbothra12@gmail.com</t>
  </si>
  <si>
    <t>33AHEPB9471F1ZK</t>
  </si>
  <si>
    <t>CW-AWC-21746</t>
  </si>
  <si>
    <t>TARANA MENHDI UDYOG</t>
  </si>
  <si>
    <t>Hasan Mustafa</t>
  </si>
  <si>
    <t>hasan.mustafa121@gmail.com</t>
  </si>
  <si>
    <t>09ANZPM3494L1ZU</t>
  </si>
  <si>
    <t>CW-AWC-21722</t>
  </si>
  <si>
    <t>VARUN BOTHRA</t>
  </si>
  <si>
    <t>shreyansh</t>
  </si>
  <si>
    <t>arihantagriplast@icloud.com</t>
  </si>
  <si>
    <t>33AFNPV5353H1Z2</t>
  </si>
  <si>
    <t>CW-AWC-21699</t>
  </si>
  <si>
    <t>PANTHER ROAD TRANSPORT CO</t>
  </si>
  <si>
    <t>rajeshkumar.sharma2169@gmail.com</t>
  </si>
  <si>
    <t>03AANFP3336R1ZQ</t>
  </si>
  <si>
    <t>CW-ATL-11177</t>
  </si>
  <si>
    <t>MARVIN GENUINE LEATHER</t>
  </si>
  <si>
    <t>marvingenuineleather@gmail.com</t>
  </si>
  <si>
    <t>29ALDPM2977N1ZC</t>
  </si>
  <si>
    <t>CW-AWC-21647</t>
  </si>
  <si>
    <t>CREATIVE DIESEL SERVICES AND CONSULTANCY</t>
  </si>
  <si>
    <t>RAMACHANDRA BHAT</t>
  </si>
  <si>
    <t>BHATNOOJI@GMAIL.COM</t>
  </si>
  <si>
    <t>29AIDPB1600L1ZN</t>
  </si>
  <si>
    <t>DEREBAIL</t>
  </si>
  <si>
    <t>CW-AWC-21615</t>
  </si>
  <si>
    <t>VAMA</t>
  </si>
  <si>
    <t>Sandeep Gupta</t>
  </si>
  <si>
    <t>vamamkt@gmail.com</t>
  </si>
  <si>
    <t>07ACIPG7163L1ZA</t>
  </si>
  <si>
    <t>CW-AWC-21535</t>
  </si>
  <si>
    <t>PRAVEENKUMARCHOPRA</t>
  </si>
  <si>
    <t>praveen kumar chopra</t>
  </si>
  <si>
    <t>vimalnathknitting@gmail.com</t>
  </si>
  <si>
    <t>26AEYPC6356B2ZD</t>
  </si>
  <si>
    <t>CW-AWC-21486</t>
  </si>
  <si>
    <t>SURINDERAS CONSTRUCTION CO</t>
  </si>
  <si>
    <t>NAVEEN BHARDWAJ</t>
  </si>
  <si>
    <t>naveenbhardwaj1001@gmail.com</t>
  </si>
  <si>
    <t>07BLXPB6358M1ZB</t>
  </si>
  <si>
    <t>CW-AWC-21297</t>
  </si>
  <si>
    <t>AAI SHRI PLAST INDUSTRIES</t>
  </si>
  <si>
    <t>Archit Malaviya</t>
  </si>
  <si>
    <t>architpatel28@gmail.com</t>
  </si>
  <si>
    <t>24BBLPM0524J2ZQ</t>
  </si>
  <si>
    <t>KUHA</t>
  </si>
  <si>
    <t>CW-AWC-21203</t>
  </si>
  <si>
    <t>S R INDUSTRIES</t>
  </si>
  <si>
    <t>Srinivasan</t>
  </si>
  <si>
    <t>srini23k@gmail.com</t>
  </si>
  <si>
    <t>33BADPS7141G1ZS</t>
  </si>
  <si>
    <t>Avadi</t>
  </si>
  <si>
    <t>CW-AWC-21167</t>
  </si>
  <si>
    <t>WOODENFAB</t>
  </si>
  <si>
    <t>Karthikeyan T M</t>
  </si>
  <si>
    <t>karthikeyan.tm.chennai@gmail.com</t>
  </si>
  <si>
    <t>33AKYPK7601F1Z0</t>
  </si>
  <si>
    <t>Royapuram</t>
  </si>
  <si>
    <t>CW-AWC-21014</t>
  </si>
  <si>
    <t>G SOL COLOURS</t>
  </si>
  <si>
    <t>G SOL COLORS</t>
  </si>
  <si>
    <t>gsolcolors@gmail.com</t>
  </si>
  <si>
    <t>33ARDPK0472C1ZE</t>
  </si>
  <si>
    <t>CW-AWC-20998</t>
  </si>
  <si>
    <t>B.H.TRADERS</t>
  </si>
  <si>
    <t>B HAYATH SHARIFF</t>
  </si>
  <si>
    <t>bhtraders16@gmail.com</t>
  </si>
  <si>
    <t>33AUCPS1433M1ZL</t>
  </si>
  <si>
    <t>CW-AWC-20829</t>
  </si>
  <si>
    <t>HARDIB TECHNOLOGY PRIVATE LIMITED</t>
  </si>
  <si>
    <t>HARDIB TECHNOLOGY PVT LTD</t>
  </si>
  <si>
    <t>hardibtechnology@gmail.com</t>
  </si>
  <si>
    <t>21AADCH6775P1Z3</t>
  </si>
  <si>
    <t>Mancheswar</t>
  </si>
  <si>
    <t>CW-AWC-20801</t>
  </si>
  <si>
    <t>PURUSHOTHAMAN M P &amp; S SUBHA</t>
  </si>
  <si>
    <t>M P PURUSHOTHAMAN</t>
  </si>
  <si>
    <t>mppcoirworks@gmail.com</t>
  </si>
  <si>
    <t>32AIBPK8609E1ZL</t>
  </si>
  <si>
    <t>CW-ATL-11143</t>
  </si>
  <si>
    <t>SR PREFABS MODULAR CLEANROOM PRIVATE LIMITED</t>
  </si>
  <si>
    <t>BALAJI BALRAM SINGH YUNDLURI</t>
  </si>
  <si>
    <t>INFO@SRPREFABS.COM</t>
  </si>
  <si>
    <t>36AAJCS6052L1ZX</t>
  </si>
  <si>
    <t>CW-AWC-20743</t>
  </si>
  <si>
    <t>HARYANA CABLE INDUSTRIES</t>
  </si>
  <si>
    <t>chirag garg</t>
  </si>
  <si>
    <t>cgarg87@gmail.com</t>
  </si>
  <si>
    <t>07BPFPG0928C1ZD</t>
  </si>
  <si>
    <t>CW-AWC-20659</t>
  </si>
  <si>
    <t>ANNAIAUTOCOAT</t>
  </si>
  <si>
    <t>ANNAI AUTO COAT</t>
  </si>
  <si>
    <t>annaiautocoat@gmail.com</t>
  </si>
  <si>
    <t>33AATFA0378C1ZN</t>
  </si>
  <si>
    <t>Cantonment</t>
  </si>
  <si>
    <t>CW-ATL-11140</t>
  </si>
  <si>
    <t>SHANMUGA INDUSTRIES</t>
  </si>
  <si>
    <t>ANURADHA P</t>
  </si>
  <si>
    <t>steelwinreclinerchairs@gmail.com</t>
  </si>
  <si>
    <t>33AMTPA3971F1Z2</t>
  </si>
  <si>
    <t>Pallavan Salai</t>
  </si>
  <si>
    <t>CW-AWC-20623</t>
  </si>
  <si>
    <t>GANAPATHY IRRITECC</t>
  </si>
  <si>
    <t>nagaraj</t>
  </si>
  <si>
    <t>ganafino@Gmail.com</t>
  </si>
  <si>
    <t>33AAJFG8141K1Z9</t>
  </si>
  <si>
    <t>Kuniyamuthur</t>
  </si>
  <si>
    <t>CW-AWC-20581</t>
  </si>
  <si>
    <t>NEW PERINA ICE CREAM</t>
  </si>
  <si>
    <t>New Perina Ice cream</t>
  </si>
  <si>
    <t>razzmatazzp@gmail.com</t>
  </si>
  <si>
    <t>27AADFN9874E1ZW</t>
  </si>
  <si>
    <t>CW-AWC-20562</t>
  </si>
  <si>
    <t>RAISING SUN PHARMA</t>
  </si>
  <si>
    <t>Jayaveer U</t>
  </si>
  <si>
    <t>info@raisingsunpharma.com</t>
  </si>
  <si>
    <t>36AASFR2352Q1ZE</t>
  </si>
  <si>
    <t>CW-AWC-20540</t>
  </si>
  <si>
    <t>VISHNU INFRASTRUCTURES</t>
  </si>
  <si>
    <t>R SELVARAJ</t>
  </si>
  <si>
    <t>vishnuinfras@gmail.com</t>
  </si>
  <si>
    <t>33AAJFV6339G1ZZ</t>
  </si>
  <si>
    <t>CW-AWC-20483</t>
  </si>
  <si>
    <t>V S M POLYMERS</t>
  </si>
  <si>
    <t>VSM POLYMERS</t>
  </si>
  <si>
    <t>iob1846@iob.in</t>
  </si>
  <si>
    <t>33AKKPV3771D1Z0</t>
  </si>
  <si>
    <t>CW-AWC-20430</t>
  </si>
  <si>
    <t>VISHNUPRIYA TEXTILES</t>
  </si>
  <si>
    <t>S PANEERSELVAM</t>
  </si>
  <si>
    <t>aowpp7304q@gmail.com</t>
  </si>
  <si>
    <t>33AOWPP7304Q1Z2</t>
  </si>
  <si>
    <t>CW-AWC-20384</t>
  </si>
  <si>
    <t>HIRENET INTERNATIONAL PRIVATE LIMITED</t>
  </si>
  <si>
    <t>meena@hirenet.in</t>
  </si>
  <si>
    <t>06AAECH0210N1ZW</t>
  </si>
  <si>
    <t>CW-AWC-20356</t>
  </si>
  <si>
    <t>FASCINATE TEXTILES PRIVATE LIMITED</t>
  </si>
  <si>
    <t>JISHU CHOWDHURY</t>
  </si>
  <si>
    <t>fascinatetextiles@gmail.com</t>
  </si>
  <si>
    <t>19AADCF0004D1ZD</t>
  </si>
  <si>
    <t>SREEMANI MARKET</t>
  </si>
  <si>
    <t>CW-AWC-20306</t>
  </si>
  <si>
    <t>P S P CONTRACTOR</t>
  </si>
  <si>
    <t>A Shankar</t>
  </si>
  <si>
    <t>prakashjim75@gmail.com</t>
  </si>
  <si>
    <t>29BHXPS4423C1ZW</t>
  </si>
  <si>
    <t>BANGALORE-SHIVAN CHETTY GARDENS</t>
  </si>
  <si>
    <t>CW-AWC-20255</t>
  </si>
  <si>
    <t>SRI VARI TIMBER AND TRADERS</t>
  </si>
  <si>
    <t>SRI VARI TIMBERS AND TRADERS</t>
  </si>
  <si>
    <t>srivaritimber@gmail.com</t>
  </si>
  <si>
    <t>33AQYPR7563F1Z4</t>
  </si>
  <si>
    <t>CW-ATL-11116</t>
  </si>
  <si>
    <t>SHIV SHAKTI ENTERPRISES</t>
  </si>
  <si>
    <t>shiv shakti enterprises</t>
  </si>
  <si>
    <t>shiv.shakti2008@mail.com</t>
  </si>
  <si>
    <t>07AOEPK1094G1Z2</t>
  </si>
  <si>
    <t>CW-AWC-20172</t>
  </si>
  <si>
    <t>ARCHANA TILES AND PAVERS</t>
  </si>
  <si>
    <t>Archana Tiles and Pavers</t>
  </si>
  <si>
    <t>archanatilesandpavers@gmail.com</t>
  </si>
  <si>
    <t>33AASFA0227B1Z2</t>
  </si>
  <si>
    <t>CW-ATL-11110</t>
  </si>
  <si>
    <t>HTSM TECHNOLOGIES PRIVATE LIMITED</t>
  </si>
  <si>
    <t>KISHLAYANAND PRAKASH</t>
  </si>
  <si>
    <t>knpbit@gmail.com</t>
  </si>
  <si>
    <t>19AACCH9080L1Z1</t>
  </si>
  <si>
    <t>CW-ATL-11107</t>
  </si>
  <si>
    <t>QUALITY SPRING INDUSTRIES</t>
  </si>
  <si>
    <t>QSEI</t>
  </si>
  <si>
    <t>Sales@qualityspringsindia.com</t>
  </si>
  <si>
    <t>36BDCPR8300Q2Z1</t>
  </si>
  <si>
    <t>CW-ATL-11095</t>
  </si>
  <si>
    <t>SAIKAT NAG</t>
  </si>
  <si>
    <t>saikat nag</t>
  </si>
  <si>
    <t>n.saikat19@gmail.com</t>
  </si>
  <si>
    <t>20AEWPN6965P1ZH</t>
  </si>
  <si>
    <t>CW-AWC-20046</t>
  </si>
  <si>
    <t>Himanshu Sharma</t>
  </si>
  <si>
    <t>himanshu12345in@gmail.com</t>
  </si>
  <si>
    <t>07BELPS2378H1Z0</t>
  </si>
  <si>
    <t>CW-AWC-20039</t>
  </si>
  <si>
    <t>SATYA SAI TRADERS</t>
  </si>
  <si>
    <t>GANESHSST@GMAIL.COM</t>
  </si>
  <si>
    <t>37ABDFS6750R1ZC</t>
  </si>
  <si>
    <t>CW-AWC-20022</t>
  </si>
  <si>
    <t>FAIR CREATIVE</t>
  </si>
  <si>
    <t>Dhruba Chakraborty</t>
  </si>
  <si>
    <t>faircreative.print@gmail.com</t>
  </si>
  <si>
    <t>19ACBPC0318C1ZG</t>
  </si>
  <si>
    <t>TEGHARIA</t>
  </si>
  <si>
    <t>CW-AWC-20018</t>
  </si>
  <si>
    <t>MODERN AUTOMOBILES</t>
  </si>
  <si>
    <t>SEKAR</t>
  </si>
  <si>
    <t>sshaaalin@gmail.com</t>
  </si>
  <si>
    <t>33AAXFM1241L1Z0</t>
  </si>
  <si>
    <t>Kottar</t>
  </si>
  <si>
    <t>Nagercoil</t>
  </si>
  <si>
    <t>CW-AWC-20009</t>
  </si>
  <si>
    <t>arun</t>
  </si>
  <si>
    <t>arunmodernngl@gmail.com</t>
  </si>
  <si>
    <t>CW-AWC-19985</t>
  </si>
  <si>
    <t>S S FABRICATION WORKS</t>
  </si>
  <si>
    <t>ssfabwalaja@gmail.com</t>
  </si>
  <si>
    <t>33ABTFS1660A1ZC</t>
  </si>
  <si>
    <t>Walajapet</t>
  </si>
  <si>
    <t>CW-AWC-19980</t>
  </si>
  <si>
    <t>SPA HOMOEO DISTRIBUTOR</t>
  </si>
  <si>
    <t>spa homoeo distributor</t>
  </si>
  <si>
    <t>spahomoeo@gmail.com</t>
  </si>
  <si>
    <t>19BZLPG2984C1Z6</t>
  </si>
  <si>
    <t>CW-AWC-19972</t>
  </si>
  <si>
    <t>ANITHA PALANISAMY</t>
  </si>
  <si>
    <t>sri lakshmi associates</t>
  </si>
  <si>
    <t>srilakshmiassociatesvlr@gmail.com</t>
  </si>
  <si>
    <t>33BJIPA8609R1ZS</t>
  </si>
  <si>
    <t>Katpadi</t>
  </si>
  <si>
    <t>CW-AWC-19966</t>
  </si>
  <si>
    <t>SENTHILVADIVU</t>
  </si>
  <si>
    <t>ABLE TECH</t>
  </si>
  <si>
    <t>cbe.abletech@gmail.com</t>
  </si>
  <si>
    <t>33AVGPS6949H1Z3</t>
  </si>
  <si>
    <t>CW-AWC-19936</t>
  </si>
  <si>
    <t>AKS TRADING CORPORATION</t>
  </si>
  <si>
    <t>A K S TRADING CORPORATION</t>
  </si>
  <si>
    <t>AKS.TRADINGCORP@GMAIL.COM</t>
  </si>
  <si>
    <t>33AAZFA1370Q1ZU</t>
  </si>
  <si>
    <t>CW-AWC-19900</t>
  </si>
  <si>
    <t>PRABHU TEXTILES</t>
  </si>
  <si>
    <t>K PRABU</t>
  </si>
  <si>
    <t>vad.chandu@gmail.com</t>
  </si>
  <si>
    <t>33AQAPP9975F1ZI</t>
  </si>
  <si>
    <t>CW-AWC-19847</t>
  </si>
  <si>
    <t>ASWINMOHANLALTAUNK</t>
  </si>
  <si>
    <t>ASHWIN M TAUNK</t>
  </si>
  <si>
    <t>jay.printers@gmail.com</t>
  </si>
  <si>
    <t>24ABDPT0240P1ZK</t>
  </si>
  <si>
    <t>CW-AWC-19824</t>
  </si>
  <si>
    <t>SATNAM STORE</t>
  </si>
  <si>
    <t>Satnam Store</t>
  </si>
  <si>
    <t>ravi_amdocs@rediffmail.com</t>
  </si>
  <si>
    <t>24BCVPB5177R1ZR</t>
  </si>
  <si>
    <t>CW-AWC-19788</t>
  </si>
  <si>
    <t>BOSU BABU TUMMALA</t>
  </si>
  <si>
    <t>bosubabu</t>
  </si>
  <si>
    <t>rajithasanagasetty9@gmail.com</t>
  </si>
  <si>
    <t>37ABTPT5914G1Z1</t>
  </si>
  <si>
    <t>CW-AWC-19776</t>
  </si>
  <si>
    <t>SREE MURUGA STEEL</t>
  </si>
  <si>
    <t>SREE MURUGA STEEL FABRICATION</t>
  </si>
  <si>
    <t>steelbirds1@gmail.com</t>
  </si>
  <si>
    <t>33BAXPP3585R1ZG</t>
  </si>
  <si>
    <t>CW-AWC-19733</t>
  </si>
  <si>
    <t>DANSON MOULDS PRIVATE LIMITED</t>
  </si>
  <si>
    <t>DANSON MOULDS PVT LTD</t>
  </si>
  <si>
    <t>dansonmoulds@gmail.com</t>
  </si>
  <si>
    <t>27AABCD0207G1Z9</t>
  </si>
  <si>
    <t>CW-AWC-19726</t>
  </si>
  <si>
    <t>PRABHASHANKAR RAWAL</t>
  </si>
  <si>
    <t>K Lights On</t>
  </si>
  <si>
    <t>klightson88@gmail.com</t>
  </si>
  <si>
    <t>33AEGPH5644P1Z6</t>
  </si>
  <si>
    <t>Park Square</t>
  </si>
  <si>
    <t>CW-AWC-19722</t>
  </si>
  <si>
    <t>M R TEX</t>
  </si>
  <si>
    <t>K MYLSAMY</t>
  </si>
  <si>
    <t>mrtexkvm@gmail.com</t>
  </si>
  <si>
    <t>33AAOFM4535A1ZL</t>
  </si>
  <si>
    <t>CW-AWC-19682</t>
  </si>
  <si>
    <t>DERMAREX HEALTH CARE INDIA PRIVATE LIMITED</t>
  </si>
  <si>
    <t>DERMAREX HEALTHCARE INDIA PVT LTD</t>
  </si>
  <si>
    <t>accounts@dermarexhealthcare.com</t>
  </si>
  <si>
    <t>33AACCD7184R1Z2</t>
  </si>
  <si>
    <t>CW-AWC-19679</t>
  </si>
  <si>
    <t>BHARANI SRI TEXTILE</t>
  </si>
  <si>
    <t>Bharani Sri Textile</t>
  </si>
  <si>
    <t>srikarthick5454@gmail.com</t>
  </si>
  <si>
    <t>33AMBPM0688H1Z4</t>
  </si>
  <si>
    <t>CW-AWC-19657</t>
  </si>
  <si>
    <t>NEW AGE KNITWEARS</t>
  </si>
  <si>
    <t>MADHU RANI MARWAHA</t>
  </si>
  <si>
    <t>newageknitwears0405@gmail.com</t>
  </si>
  <si>
    <t>03AFGPM7999P1ZG</t>
  </si>
  <si>
    <t>CW-AWC-19605</t>
  </si>
  <si>
    <t>MOBILE SHORE</t>
  </si>
  <si>
    <t>ABU TAHIR</t>
  </si>
  <si>
    <t>MOBILESHOREAV@GMAIL.COM</t>
  </si>
  <si>
    <t>33AAVFM7045G1ZZ</t>
  </si>
  <si>
    <t>CW-AWC-19585</t>
  </si>
  <si>
    <t>INTROOF</t>
  </si>
  <si>
    <t>Madhusoodhanan Nair</t>
  </si>
  <si>
    <t>homedecor@thalikkunnil.com</t>
  </si>
  <si>
    <t>32ABKPN5007F1Z0</t>
  </si>
  <si>
    <t>KURAVANKONAM</t>
  </si>
  <si>
    <t>CW-AWC-19567</t>
  </si>
  <si>
    <t>RASBIHARIGUPTA</t>
  </si>
  <si>
    <t>sanket industries</t>
  </si>
  <si>
    <t>khubeshgupta@gmail.com</t>
  </si>
  <si>
    <t>37AHDPG8045R1ZR</t>
  </si>
  <si>
    <t>Andhra Loyola College</t>
  </si>
  <si>
    <t>CW-AWC-19565</t>
  </si>
  <si>
    <t>NSK EXPORT</t>
  </si>
  <si>
    <t>N S K EXPORTS</t>
  </si>
  <si>
    <t>nskexports58@yahoo.co.in</t>
  </si>
  <si>
    <t>33AAGFN8938C1Z9</t>
  </si>
  <si>
    <t>CW-AWC-19543</t>
  </si>
  <si>
    <t>Jayson Industries</t>
  </si>
  <si>
    <t>ASHOK J RIJHWANI</t>
  </si>
  <si>
    <t>AJRAJR1963@YAHOO.COM</t>
  </si>
  <si>
    <t>32AAJPR3936M1ZA</t>
  </si>
  <si>
    <t>CW-AWC-19532</t>
  </si>
  <si>
    <t>VINODKUMARGUPTA</t>
  </si>
  <si>
    <t>USH PLASTICS</t>
  </si>
  <si>
    <t>KHUBESHGUPTA@HOTMAIL.COM</t>
  </si>
  <si>
    <t>37ACRPK5868K2ZN</t>
  </si>
  <si>
    <t>CW-AWC-19522</t>
  </si>
  <si>
    <t>NILESH POLYMERS</t>
  </si>
  <si>
    <t>Ashwin Govindbhai Undhad</t>
  </si>
  <si>
    <t>nilesh_polymers@yahoo.com</t>
  </si>
  <si>
    <t>24AAVPU3726A1ZL</t>
  </si>
  <si>
    <t>DHORAJI</t>
  </si>
  <si>
    <t>Dhoraji</t>
  </si>
  <si>
    <t>CW-AWC-19507</t>
  </si>
  <si>
    <t>PANTHAM RAMBABU</t>
  </si>
  <si>
    <t>Pantham Rambabu</t>
  </si>
  <si>
    <t>panthamrambabu123@gmail.com</t>
  </si>
  <si>
    <t>37ASWPP6073C1Z7</t>
  </si>
  <si>
    <t>CW-AWC-19496</t>
  </si>
  <si>
    <t>VIDISHA BASU</t>
  </si>
  <si>
    <t>vidishabasu@gmail.com</t>
  </si>
  <si>
    <t>19AHNPB7289E1ZZ</t>
  </si>
  <si>
    <t>CW-AWC-19451</t>
  </si>
  <si>
    <t>GANESHCHANDRADAS</t>
  </si>
  <si>
    <t>G C Enterprises</t>
  </si>
  <si>
    <t>iob3003@iob.in</t>
  </si>
  <si>
    <t>20ADMPD4782F1ZT</t>
  </si>
  <si>
    <t>CW-AWC-19448</t>
  </si>
  <si>
    <t>JAYANTHEE INDUSTRIES</t>
  </si>
  <si>
    <t>JAYANTHEECNCKV@GMAIL.COM</t>
  </si>
  <si>
    <t>36AALFJ2913Q1ZU</t>
  </si>
  <si>
    <t>CW-AWC-19399</t>
  </si>
  <si>
    <t>VIKAS KHANNA</t>
  </si>
  <si>
    <t>Vikas Khanna</t>
  </si>
  <si>
    <t>dhruvkhanna1411@gmail.com</t>
  </si>
  <si>
    <t>03ABVPK8589J1ZR</t>
  </si>
  <si>
    <t>CW-AWC-19387</t>
  </si>
  <si>
    <t>SRI HARI AGENCIES</t>
  </si>
  <si>
    <t>SRIHARI</t>
  </si>
  <si>
    <t>senthil.v9900@gmail.com</t>
  </si>
  <si>
    <t>33BMRPS7277P1ZT</t>
  </si>
  <si>
    <t>CW-AWC-19383</t>
  </si>
  <si>
    <t>DAS CONSTRUCTION</t>
  </si>
  <si>
    <t>INDRAJIT DAS</t>
  </si>
  <si>
    <t>idas4200@gmail.com</t>
  </si>
  <si>
    <t>19ACRPD4803D1ZR</t>
  </si>
  <si>
    <t>CW-AWC-19374</t>
  </si>
  <si>
    <t>FIBA SHIPPING AGENCY</t>
  </si>
  <si>
    <t>Nithin Bangera</t>
  </si>
  <si>
    <t>nithingb@fibaindia.com</t>
  </si>
  <si>
    <t>27AABFF6850G1ZG</t>
  </si>
  <si>
    <t>CW-AWC-19361</t>
  </si>
  <si>
    <t>NIRDESH DHANABALAN</t>
  </si>
  <si>
    <t>nirdesh dhanabalan</t>
  </si>
  <si>
    <t>salestaxthangam@gmail.com</t>
  </si>
  <si>
    <t>33AUPPN6064L1Z2</t>
  </si>
  <si>
    <t>CW-AWC-19359</t>
  </si>
  <si>
    <t>GOPALARORA</t>
  </si>
  <si>
    <t>RAINBOW UNIFORMS</t>
  </si>
  <si>
    <t>rainbow.apparels@ymail.com</t>
  </si>
  <si>
    <t>05AEFPA0593R1ZB</t>
  </si>
  <si>
    <t>JWALAPUR</t>
  </si>
  <si>
    <t>CW-AWC-19358</t>
  </si>
  <si>
    <t>BALAJI DISTRIBUTORS</t>
  </si>
  <si>
    <t>B S MUKTA</t>
  </si>
  <si>
    <t>balajidistributars@gmail.com</t>
  </si>
  <si>
    <t>29BEOPM0351M1Z1</t>
  </si>
  <si>
    <t>BANGALORE - PADMANABHA NAGAR</t>
  </si>
  <si>
    <t>CW-AWC-19307</t>
  </si>
  <si>
    <t>SUDHA AGENCIES</t>
  </si>
  <si>
    <t>gangadhara rao tummala</t>
  </si>
  <si>
    <t>peddabbaik@gmail.com</t>
  </si>
  <si>
    <t>36ACYPG8386M1ZG</t>
  </si>
  <si>
    <t>CW-AWC-19304</t>
  </si>
  <si>
    <t>POLY SEALS</t>
  </si>
  <si>
    <t>POLYSEALS</t>
  </si>
  <si>
    <t>PLASTSASIND@GMAIL.COM</t>
  </si>
  <si>
    <t>33AXZPG4903G1ZC</t>
  </si>
  <si>
    <t xml:space="preserve">Kurichi </t>
  </si>
  <si>
    <t>CW-AWC-19280</t>
  </si>
  <si>
    <t>PERIANNAGOUNDERSHANMUGAM</t>
  </si>
  <si>
    <t>shanmugam p</t>
  </si>
  <si>
    <t>zenithpshan@hotmail.co.in</t>
  </si>
  <si>
    <t>33ACZPS4608M1ZS</t>
  </si>
  <si>
    <t>CW-AWC-19258</t>
  </si>
  <si>
    <t>SATYAM</t>
  </si>
  <si>
    <t>SATYAM_NOKIA@HOTMAIL.COM</t>
  </si>
  <si>
    <t>24ABOPC4363R1Z6</t>
  </si>
  <si>
    <t>Navsari</t>
  </si>
  <si>
    <t>CW-AWC-19247</t>
  </si>
  <si>
    <t>DRUG HOUSE</t>
  </si>
  <si>
    <t>nawkadrughouse@gmail.com</t>
  </si>
  <si>
    <t>18AABFD6509N1Z6</t>
  </si>
  <si>
    <t>DIBRUGARH</t>
  </si>
  <si>
    <t>Dibrugarh</t>
  </si>
  <si>
    <t>CW-AWC-19214</t>
  </si>
  <si>
    <t>VENKATESH PERUMAL</t>
  </si>
  <si>
    <t>Venkatesh p</t>
  </si>
  <si>
    <t>srivenkatesean@gmail.com</t>
  </si>
  <si>
    <t>33APIPV0909E1Z0</t>
  </si>
  <si>
    <t>Pappanaickenpudur</t>
  </si>
  <si>
    <t>CW-AWC-19198</t>
  </si>
  <si>
    <t>OKA BASUS METAL TECHNOLOGIES PRIVATE LIMITED</t>
  </si>
  <si>
    <t>OKA BASUS METAL TECHNOLOGIES PVT LTD</t>
  </si>
  <si>
    <t>okabasus@gmail.com</t>
  </si>
  <si>
    <t>32AAACO7052M1ZE</t>
  </si>
  <si>
    <t>Trivandrum Main</t>
  </si>
  <si>
    <t>CW-AWC-19185</t>
  </si>
  <si>
    <t>G.K. ENTERPRISES</t>
  </si>
  <si>
    <t>G K ENTERPRISES</t>
  </si>
  <si>
    <t>gkenterprises78@gmail.com</t>
  </si>
  <si>
    <t>06AINPK8406D1ZB</t>
  </si>
  <si>
    <t>CW-AWC-19183</t>
  </si>
  <si>
    <t>NAVEEN V C</t>
  </si>
  <si>
    <t>VC.NAVEEN81@GMAIL.COM</t>
  </si>
  <si>
    <t>29AQXPN7838A1Z6</t>
  </si>
  <si>
    <t>BANGALORE - BANNERGHATTA ROAD</t>
  </si>
  <si>
    <t>CW-AWC-19181</t>
  </si>
  <si>
    <t>GREEN INDUSTRIES</t>
  </si>
  <si>
    <t>MAHESH KUMAR</t>
  </si>
  <si>
    <t>maheshkumarvs@gmail.com</t>
  </si>
  <si>
    <t>33ARRPM6110H1ZT</t>
  </si>
  <si>
    <t>CW-AWC-19169</t>
  </si>
  <si>
    <t>SURYA ENTERPRISES</t>
  </si>
  <si>
    <t>surya enterprises</t>
  </si>
  <si>
    <t>suryaenterpriseswin@gmail.com</t>
  </si>
  <si>
    <t>33AGTPR8058A1Z4</t>
  </si>
  <si>
    <t>CW-AWC-19165</t>
  </si>
  <si>
    <t>T V S TRADERS</t>
  </si>
  <si>
    <t>S Sathish Kumar</t>
  </si>
  <si>
    <t>sathishkumar.park@gmail.com</t>
  </si>
  <si>
    <t>33CMYPS9806E1ZD</t>
  </si>
  <si>
    <t>Vadavalli</t>
  </si>
  <si>
    <t>CW-AWC-19136</t>
  </si>
  <si>
    <t>SWARAJ ENTERPRISES</t>
  </si>
  <si>
    <t>SWARAJ SURESH TEMBHE</t>
  </si>
  <si>
    <t>swarajtembhe@gmail.com</t>
  </si>
  <si>
    <t>27AJEPT9435D1ZY</t>
  </si>
  <si>
    <t>CW-AWC-19114</t>
  </si>
  <si>
    <t>RENCY CHEMICALS</t>
  </si>
  <si>
    <t>Rency Chemicals</t>
  </si>
  <si>
    <t>anilyadav@iobnet.co.in</t>
  </si>
  <si>
    <t>24AAHPT3813D1ZY</t>
  </si>
  <si>
    <t>CW-AWC-19084</t>
  </si>
  <si>
    <t>COASTAL HEAT TREATMENT SOLUTIONS</t>
  </si>
  <si>
    <t>coastalhts@gmail.com</t>
  </si>
  <si>
    <t>29AALFC1478K1ZY</t>
  </si>
  <si>
    <t>CW-AWC-19078</t>
  </si>
  <si>
    <t>FLAIRTRADE EXPORTS</t>
  </si>
  <si>
    <t>B Thiyagarajan</t>
  </si>
  <si>
    <t>info@flairtradeexports.in</t>
  </si>
  <si>
    <t>33AMAPT9220B1ZG</t>
  </si>
  <si>
    <t>CW-AWC-19070</t>
  </si>
  <si>
    <t>SRI KRISHNA COOL DRINKS</t>
  </si>
  <si>
    <t>srikrishnajuices@gmail.com</t>
  </si>
  <si>
    <t>33AKNPR4356D1Z2</t>
  </si>
  <si>
    <t>Arni</t>
  </si>
  <si>
    <t>CW-AWC-19066</t>
  </si>
  <si>
    <t>LEATHER ADJO</t>
  </si>
  <si>
    <t>MD ALI</t>
  </si>
  <si>
    <t>leatheradjo2012@gmail.com</t>
  </si>
  <si>
    <t>19AGWPA4026A1ZO</t>
  </si>
  <si>
    <t>PRATT MEMORIAL SCHOOL</t>
  </si>
  <si>
    <t>CW-AWC-19053</t>
  </si>
  <si>
    <t>VRIDHI SALES</t>
  </si>
  <si>
    <t>Vridhi Sales</t>
  </si>
  <si>
    <t>salesvridhi@gmail.com</t>
  </si>
  <si>
    <t>10AFQPJ6871F1ZE</t>
  </si>
  <si>
    <t>CW-AWC-19039</t>
  </si>
  <si>
    <t>S R STAMPING COMPONENTS</t>
  </si>
  <si>
    <t>S R STAMPING</t>
  </si>
  <si>
    <t>srrajeshstamping@gmail.com</t>
  </si>
  <si>
    <t>33AVNPR6546E1ZA</t>
  </si>
  <si>
    <t>Thirumazhisai</t>
  </si>
  <si>
    <t>CW-AWC-19003</t>
  </si>
  <si>
    <t>GAURAV KISHOR GUPTA</t>
  </si>
  <si>
    <t>JAYABEN R BORAD</t>
  </si>
  <si>
    <t>cgdps0699j@gmail.com</t>
  </si>
  <si>
    <t>24AAWPB3532A1Z7</t>
  </si>
  <si>
    <t>CW-AWC-19000</t>
  </si>
  <si>
    <t>PAWAN STORE</t>
  </si>
  <si>
    <t>Pawan Store</t>
  </si>
  <si>
    <t>pawanjhony@yahoo.co.in</t>
  </si>
  <si>
    <t>10ANDPK3095R1ZQ</t>
  </si>
  <si>
    <t>CW-AWC-18993</t>
  </si>
  <si>
    <t>PREETHI POLY PACKS</t>
  </si>
  <si>
    <t>preethipolypacking@gmail.com</t>
  </si>
  <si>
    <t>33AWEPK5658A1ZT</t>
  </si>
  <si>
    <t>POONTHOTTAM</t>
  </si>
  <si>
    <t>Thanjavur</t>
  </si>
  <si>
    <t>CW-AWC-18979</t>
  </si>
  <si>
    <t>KAVERI IRRIGATIONS</t>
  </si>
  <si>
    <t>Kaveri Irrigation s</t>
  </si>
  <si>
    <t>venkatachalapathigood12697@gmail.com</t>
  </si>
  <si>
    <t>33ANAPS9249N2ZC</t>
  </si>
  <si>
    <t>CW-AWC-18977</t>
  </si>
  <si>
    <t>DURGA PHARMACEUTICAL</t>
  </si>
  <si>
    <t>Durga pharmaceutical</t>
  </si>
  <si>
    <t>durgapharmaceutical1989@gmail.com</t>
  </si>
  <si>
    <t>04DDJPK3224H1ZT</t>
  </si>
  <si>
    <t>sector 45 chandigarh</t>
  </si>
  <si>
    <t>CW-AWC-18934</t>
  </si>
  <si>
    <t>MS SRI VISHNU GROUNDNUT MILL</t>
  </si>
  <si>
    <t>T MOOTHI</t>
  </si>
  <si>
    <t>dpkkmr.sahoo@gmail.com</t>
  </si>
  <si>
    <t>33AGKPM5618C1ZM</t>
  </si>
  <si>
    <t>Alangudi</t>
  </si>
  <si>
    <t>CW-AWC-18911</t>
  </si>
  <si>
    <t>JAINDHANANJAYSOHANLAL</t>
  </si>
  <si>
    <t>dhananjay jain</t>
  </si>
  <si>
    <t>dhananjaysjain@gmail.com</t>
  </si>
  <si>
    <t>27ADCPJ6080A1ZY</t>
  </si>
  <si>
    <t>CW-AWC-18890</t>
  </si>
  <si>
    <t>GANGA SHAY RAM BABU</t>
  </si>
  <si>
    <t>RAMBABU KHANDELWAL</t>
  </si>
  <si>
    <t>ankit1992khandelwal@gmail.com</t>
  </si>
  <si>
    <t>08AGOPK0717C2ZM</t>
  </si>
  <si>
    <t>CW-AWC-18881</t>
  </si>
  <si>
    <t>ANITHA METAL FIRM</t>
  </si>
  <si>
    <t>anitha metal firm</t>
  </si>
  <si>
    <t>ayyathunai1234@gmail.com</t>
  </si>
  <si>
    <t>33AABFA5519R1Z9</t>
  </si>
  <si>
    <t>CW-AWC-18864</t>
  </si>
  <si>
    <t>VANZARA EXPORTS</t>
  </si>
  <si>
    <t>AMANDEEP KAUR</t>
  </si>
  <si>
    <t>vanzaraexports@gmail.com</t>
  </si>
  <si>
    <t>03AVMPK9749H1Z4</t>
  </si>
  <si>
    <t>CW-AWC-18853</t>
  </si>
  <si>
    <t>BHARATH TEX</t>
  </si>
  <si>
    <t>BHARAT TEX</t>
  </si>
  <si>
    <t>bharathtex_tnj@yahoo.in</t>
  </si>
  <si>
    <t>33APPPR8915M1Z2</t>
  </si>
  <si>
    <t>CW-AWC-18834</t>
  </si>
  <si>
    <t>NUTEK POWER CONTROLS</t>
  </si>
  <si>
    <t>nutekpower@gmail.com</t>
  </si>
  <si>
    <t>32AAGFN9796A1Z5</t>
  </si>
  <si>
    <t>CW-AWC-18826</t>
  </si>
  <si>
    <t>FORTUNATE</t>
  </si>
  <si>
    <t>navinsamat@gmail.com</t>
  </si>
  <si>
    <t>19ATBPS9384D1Z7</t>
  </si>
  <si>
    <t>CW-AWC-18805</t>
  </si>
  <si>
    <t>HYBRID AUTO CAST</t>
  </si>
  <si>
    <t>HYBRID AUTOCAST</t>
  </si>
  <si>
    <t>ayyappan_69@yahoo.com</t>
  </si>
  <si>
    <t>33AAAFH2404B1ZE</t>
  </si>
  <si>
    <t>east mada street</t>
  </si>
  <si>
    <t>CW-AWC-18772</t>
  </si>
  <si>
    <t>SWATHI AGENCY</t>
  </si>
  <si>
    <t>swathiagencytnj@gmail.com</t>
  </si>
  <si>
    <t>33EURPS6496D1ZW</t>
  </si>
  <si>
    <t>CW-AWC-18769</t>
  </si>
  <si>
    <t>DESIGNER PRINTERS &amp;</t>
  </si>
  <si>
    <t>ajay singh nathawat</t>
  </si>
  <si>
    <t>ajaysinghdesignerjpr@yahoo.com</t>
  </si>
  <si>
    <t>08ACXPN8198F1ZM</t>
  </si>
  <si>
    <t>CW-AWC-18764</t>
  </si>
  <si>
    <t>MALS CARGO</t>
  </si>
  <si>
    <t>ARUN TIWARI</t>
  </si>
  <si>
    <t>aruntiwari0210@gmail.com</t>
  </si>
  <si>
    <t>09ACRPT7102R1ZL</t>
  </si>
  <si>
    <t>CW-AWC-18762</t>
  </si>
  <si>
    <t>PANSARE STONE INDUSTRIES</t>
  </si>
  <si>
    <t>Vasant Karbhari Pansare</t>
  </si>
  <si>
    <t>vasant.pansare5@gmail.com</t>
  </si>
  <si>
    <t>27AAEPP6982C1ZH</t>
  </si>
  <si>
    <t>CW-AWC-18751</t>
  </si>
  <si>
    <t>BASOTIA PRINT PACK</t>
  </si>
  <si>
    <t>BASOTIA PRINTPACK</t>
  </si>
  <si>
    <t>basotia.printpack@rediffmail.com</t>
  </si>
  <si>
    <t>19AAGFB1145F1ZS</t>
  </si>
  <si>
    <t>CW-AWC-18750</t>
  </si>
  <si>
    <t>S B ENTERPRISE</t>
  </si>
  <si>
    <t>Vasudev B Advani</t>
  </si>
  <si>
    <t>VASUDEVADWANI67@gmail.com</t>
  </si>
  <si>
    <t>24AAWPA5582B1ZS</t>
  </si>
  <si>
    <t>CW-AWC-18729</t>
  </si>
  <si>
    <t>KP AND GRAND SONS</t>
  </si>
  <si>
    <t>K P and Grandsons</t>
  </si>
  <si>
    <t>raj@kpgrandsons.com</t>
  </si>
  <si>
    <t>22AAHFK2314C1Z4</t>
  </si>
  <si>
    <t>RAIPUR</t>
  </si>
  <si>
    <t>CW-AWC-18675</t>
  </si>
  <si>
    <t>SAHA TRADERS</t>
  </si>
  <si>
    <t>SANTU SAHA</t>
  </si>
  <si>
    <t>santus033@gmail.com</t>
  </si>
  <si>
    <t>19BOFPS3300P1ZJ</t>
  </si>
  <si>
    <t xml:space="preserve">KALYANI </t>
  </si>
  <si>
    <t>Kalyani</t>
  </si>
  <si>
    <t>CW-AWC-18641</t>
  </si>
  <si>
    <t>MARKIN TEX INDIA LLP</t>
  </si>
  <si>
    <t>prsharma1971@gmail.com</t>
  </si>
  <si>
    <t>27AAVFM2052K1ZU</t>
  </si>
  <si>
    <t>CW-AWC-18627</t>
  </si>
  <si>
    <t>MAA LAXMI RICE MILL</t>
  </si>
  <si>
    <t>maa laxmi</t>
  </si>
  <si>
    <t>ishwar6789gupta@gmail.com</t>
  </si>
  <si>
    <t>09AGHPA8371R1ZP</t>
  </si>
  <si>
    <t>CW-AWC-18612</t>
  </si>
  <si>
    <t>LOKESHKUMARAGARWAL</t>
  </si>
  <si>
    <t>Lokesh Agarwal</t>
  </si>
  <si>
    <t>sales@umangexim.com</t>
  </si>
  <si>
    <t>19ACZPA4435C1ZK</t>
  </si>
  <si>
    <t>CW-AWC-18598</t>
  </si>
  <si>
    <t>NUMERON POWER CONTROLS</t>
  </si>
  <si>
    <t>Numeron Power Controls</t>
  </si>
  <si>
    <t>numeronpower.marketing@gmail.com</t>
  </si>
  <si>
    <t>32AAGFN9795D1Z0</t>
  </si>
  <si>
    <t>CW-AWC-18594</t>
  </si>
  <si>
    <t>EPCO POLYMERS</t>
  </si>
  <si>
    <t>RMPATEL1511@GMAIL.COM</t>
  </si>
  <si>
    <t>24ABYFS8940A1ZT</t>
  </si>
  <si>
    <t>CW-AWC-18584</t>
  </si>
  <si>
    <t>RAM PRAKASH PANDIT</t>
  </si>
  <si>
    <t>R P Enterprises</t>
  </si>
  <si>
    <t>rpenterprisesadityapur@gmail.com</t>
  </si>
  <si>
    <t>20AKJPP4750H1Z9</t>
  </si>
  <si>
    <t>CW-AWC-18569</t>
  </si>
  <si>
    <t>RASI TRADERS</t>
  </si>
  <si>
    <t>Rasi Traders</t>
  </si>
  <si>
    <t>kaarthiraji@yahoo.com</t>
  </si>
  <si>
    <t>33AVMPK4047J1ZF</t>
  </si>
  <si>
    <t>CW-AWC-18567</t>
  </si>
  <si>
    <t>RUDRA ELECTRONICS</t>
  </si>
  <si>
    <t>SOMYA SHARMA</t>
  </si>
  <si>
    <t>RUDRAELECTRONIC11@GMAIL.COM</t>
  </si>
  <si>
    <t>07CWXPS3830H1ZV</t>
  </si>
  <si>
    <t>CW-AWC-18558</t>
  </si>
  <si>
    <t>CHANDAN MEDICOSE</t>
  </si>
  <si>
    <t>HARI GOPAL</t>
  </si>
  <si>
    <t>harigopalgupta9839@gmail.com</t>
  </si>
  <si>
    <t>09AMQPG0367E1Z0</t>
  </si>
  <si>
    <t>Basti</t>
  </si>
  <si>
    <t>CW-AWC-18555</t>
  </si>
  <si>
    <t>THAZHATHETHIL ENTERPRISES</t>
  </si>
  <si>
    <t>JAYAMON T MATHEW</t>
  </si>
  <si>
    <t>jayamonmathew@rediffmail.com</t>
  </si>
  <si>
    <t>32AFHPJ6508A1Z1</t>
  </si>
  <si>
    <t>CW-AWC-18535</t>
  </si>
  <si>
    <t>SEVENS GLOBAL TRADING PRIVATE LIMITED</t>
  </si>
  <si>
    <t>sevensindia786@gmail.com</t>
  </si>
  <si>
    <t>33AAVCS2246L1ZV</t>
  </si>
  <si>
    <t>CW-AWC-18526</t>
  </si>
  <si>
    <t>SHARMA KIRANA AND GENERAL</t>
  </si>
  <si>
    <t>sharma kirana and general store</t>
  </si>
  <si>
    <t>mukesh5225@gmail.com</t>
  </si>
  <si>
    <t>08AYJPS3331F1ZD</t>
  </si>
  <si>
    <t>CW-AWC-18519</t>
  </si>
  <si>
    <t>SRI BALAJI TRADERS</t>
  </si>
  <si>
    <t>T Jothi</t>
  </si>
  <si>
    <t>jothitnj64@gmail.com</t>
  </si>
  <si>
    <t>33AAKPJ0451E1Z8</t>
  </si>
  <si>
    <t>CW-AWC-18496</t>
  </si>
  <si>
    <t>YOGAPRIYA K</t>
  </si>
  <si>
    <t>Laksh Event Management</t>
  </si>
  <si>
    <t>lakshevent@gmail.com</t>
  </si>
  <si>
    <t>33AICPY3535G1Z9</t>
  </si>
  <si>
    <t>SANTHOME</t>
  </si>
  <si>
    <t>CW-AWC-18490</t>
  </si>
  <si>
    <t>MALIPEDDIRAVEENDRAREDDY</t>
  </si>
  <si>
    <t>YASHICA PAPER PRODUCTS</t>
  </si>
  <si>
    <t>yashicapaperproducts@gmail.com</t>
  </si>
  <si>
    <t>29AHVPR3177R1ZW</t>
  </si>
  <si>
    <t>CW-AWC-18477</t>
  </si>
  <si>
    <t>SRI MANIKANTA AUTOMOBILES</t>
  </si>
  <si>
    <t>Ranjith M M</t>
  </si>
  <si>
    <t>ranjithranji84@gmail.com</t>
  </si>
  <si>
    <t>29AKSPR2292K1Z8</t>
  </si>
  <si>
    <t>CW-AWC-18457</t>
  </si>
  <si>
    <t>PRECISION MACHIN TOOLS &amp; CO</t>
  </si>
  <si>
    <t>PRECISION MACHINE TOOLS AND COMPANY</t>
  </si>
  <si>
    <t>pmtc-somnath@hotmail.com</t>
  </si>
  <si>
    <t>19AEZPM3848R1Z2</t>
  </si>
  <si>
    <t>SME HOWRAH</t>
  </si>
  <si>
    <t>CW-AWC-18452</t>
  </si>
  <si>
    <t>SRI NANTHA KNIT FINISHER</t>
  </si>
  <si>
    <t>SARAVANA KUMAR A</t>
  </si>
  <si>
    <t>srinantha@gmail.com</t>
  </si>
  <si>
    <t>33ABDFS8622G2Z7</t>
  </si>
  <si>
    <t>CW-AWC-18451</t>
  </si>
  <si>
    <t>ULTRACOOL SOLUTIONS LLP</t>
  </si>
  <si>
    <t>Ghanshyam Sharma</t>
  </si>
  <si>
    <t>info@ultracool.co.in</t>
  </si>
  <si>
    <t>27AAEFU7291F1ZV</t>
  </si>
  <si>
    <t>CW-AWC-18450</t>
  </si>
  <si>
    <t>MUTHUKUMAR MEDICAL AGENCIES</t>
  </si>
  <si>
    <t>MUTHUKKUMAAR MEDICAL AGENCIES</t>
  </si>
  <si>
    <t>mma72@ymail.com</t>
  </si>
  <si>
    <t>33AADFM1354J1ZI</t>
  </si>
  <si>
    <t>CW-AWC-18445</t>
  </si>
  <si>
    <t>NOVEL PATENT SERVICES PRIVATE LIMITED</t>
  </si>
  <si>
    <t>udaytej@novelpatent.com</t>
  </si>
  <si>
    <t>37AADCN2613E1ZU</t>
  </si>
  <si>
    <t>CW-AWC-18421</t>
  </si>
  <si>
    <t>UNITED PACKAGING MACHINES (INDIA) PRIVATE LIMITED</t>
  </si>
  <si>
    <t>naveen sharma</t>
  </si>
  <si>
    <t>snaveen188@gmail.com</t>
  </si>
  <si>
    <t>06AACCU1463E1ZN</t>
  </si>
  <si>
    <t>CW-AWC-18413</t>
  </si>
  <si>
    <t>VISHAL COMPUTER</t>
  </si>
  <si>
    <t>VISHAL COMPUTERS</t>
  </si>
  <si>
    <t>vishal_computer@yahoo.com</t>
  </si>
  <si>
    <t>27AIDPP4898A1Z2</t>
  </si>
  <si>
    <t xml:space="preserve">Deolali </t>
  </si>
  <si>
    <t>CW-AWC-18411</t>
  </si>
  <si>
    <t>JHA INDUSTRIES</t>
  </si>
  <si>
    <t>Jha industries</t>
  </si>
  <si>
    <t>baijnathjha72@gmail.com</t>
  </si>
  <si>
    <t>04AKWPJ3577F1ZT</t>
  </si>
  <si>
    <t>Sector 32 Chandigarh</t>
  </si>
  <si>
    <t>CW-AWC-18410</t>
  </si>
  <si>
    <t>YOGESHMAHADEOAMLE</t>
  </si>
  <si>
    <t>Yogesh Amle</t>
  </si>
  <si>
    <t>yogeshamle26@gmail.com</t>
  </si>
  <si>
    <t>27APLPA2450G1Z7</t>
  </si>
  <si>
    <t>CW-AWC-18401</t>
  </si>
  <si>
    <t>MANN ENTERPRISE</t>
  </si>
  <si>
    <t>Mann enterprise</t>
  </si>
  <si>
    <t>jitendrabhai1466@gmail.com</t>
  </si>
  <si>
    <t>24ACYPT1466F1Z4</t>
  </si>
  <si>
    <t>CW-AWC-18384</t>
  </si>
  <si>
    <t>RAGHAV ENTERPRISES</t>
  </si>
  <si>
    <t>Parmod Joshi</t>
  </si>
  <si>
    <t>raghavent@yahoo.co.in</t>
  </si>
  <si>
    <t>06AFJPJ4405L1ZF</t>
  </si>
  <si>
    <t>CW-AWC-18381</t>
  </si>
  <si>
    <t>NITHYA KRISHNAMOORTHY</t>
  </si>
  <si>
    <t>R S NITHYA</t>
  </si>
  <si>
    <t>krishna.pmt@gmail.com</t>
  </si>
  <si>
    <t>33BAGPN5946R1ZY</t>
  </si>
  <si>
    <t>CW-AWC-18375</t>
  </si>
  <si>
    <t>SREE SAI LAKSHMI GRAPHICS</t>
  </si>
  <si>
    <t>shyambabu</t>
  </si>
  <si>
    <t>sreelakshmipress@gmail.com</t>
  </si>
  <si>
    <t>37ADVPK3217D1ZI</t>
  </si>
  <si>
    <t>Arundelpet, Guntur</t>
  </si>
  <si>
    <t>CW-AWC-18357</t>
  </si>
  <si>
    <t>DUTTA DISTRIBUTORS</t>
  </si>
  <si>
    <t>PRADIP DUTTA</t>
  </si>
  <si>
    <t>duttadistributorsbehala846@gmail.com</t>
  </si>
  <si>
    <t>19AADFD1447R1ZZ</t>
  </si>
  <si>
    <t>CW-AWC-18326</t>
  </si>
  <si>
    <t>Gaurav Bansal</t>
  </si>
  <si>
    <t>Gaurav.bansal5465@gmail.com</t>
  </si>
  <si>
    <t>03AIZPB2356F1ZD</t>
  </si>
  <si>
    <t>CW-AWC-18218</t>
  </si>
  <si>
    <t>CHINNAMAN TEX</t>
  </si>
  <si>
    <t>NANJAPPAN VADIVEL</t>
  </si>
  <si>
    <t>chinnamantex007@gmail.com</t>
  </si>
  <si>
    <t>33AOFPV2819F1ZY</t>
  </si>
  <si>
    <t>CW-AWC-18208</t>
  </si>
  <si>
    <t>MURUGAN TEX</t>
  </si>
  <si>
    <t>CHINNAPPAN BALASUBRAMANIAN</t>
  </si>
  <si>
    <t>murugantex007@gmail.com</t>
  </si>
  <si>
    <t>33AWVPB4205F1ZU</t>
  </si>
  <si>
    <t>CW-AWC-18178</t>
  </si>
  <si>
    <t>MAA AMBEY TRADERS</t>
  </si>
  <si>
    <t>Sandeep kumar Gupta</t>
  </si>
  <si>
    <t>sandeepl5459@gmail.com</t>
  </si>
  <si>
    <t>20APIPG3527M1Z1</t>
  </si>
  <si>
    <t>CW-AWC-18170</t>
  </si>
  <si>
    <t>JALPAIGURI AUTOMOBILES</t>
  </si>
  <si>
    <t>Paban kumar Agarwalla</t>
  </si>
  <si>
    <t>jalpaiguri_auto@rediffmail.com</t>
  </si>
  <si>
    <t>19ACGPA1678Q1Z3</t>
  </si>
  <si>
    <t>CW-AWC-18164</t>
  </si>
  <si>
    <t>ADITHYA ADVERTISING AND SOLUTIONS PRIVATE LIMITED</t>
  </si>
  <si>
    <t>Thirumalainambi Konar</t>
  </si>
  <si>
    <t>adithyaadvt@gmail.com</t>
  </si>
  <si>
    <t>27AANCA1399N1ZY</t>
  </si>
  <si>
    <t>MUMBAI-MATUNGA</t>
  </si>
  <si>
    <t>CW-AWC-18163</t>
  </si>
  <si>
    <t>KAMARAJ STICKERS</t>
  </si>
  <si>
    <t>R K Kamaraj</t>
  </si>
  <si>
    <t>kamarajstickerstech@gmail.com</t>
  </si>
  <si>
    <t>33ANIPK4086B1Z9</t>
  </si>
  <si>
    <t>CW-AWC-18141</t>
  </si>
  <si>
    <t>VIJAYDEEP ELECTRICALS</t>
  </si>
  <si>
    <t>PRATIK VIJAY BHAGATE</t>
  </si>
  <si>
    <t>vijaydeepelectricals@gmail.com</t>
  </si>
  <si>
    <t>27AXXPB4122G1ZH</t>
  </si>
  <si>
    <t>CW-ATL-10992</t>
  </si>
  <si>
    <t>VENUS INDUSTRIES</t>
  </si>
  <si>
    <t>npddesign.venus@gmail.com</t>
  </si>
  <si>
    <t>33AAJFV4380P1ZJ</t>
  </si>
  <si>
    <t>CW-AWC-18079</t>
  </si>
  <si>
    <t>SUPER COOL INDIA</t>
  </si>
  <si>
    <t>Narpath Kumar Kankaria</t>
  </si>
  <si>
    <t>supercoolindia@hotmail.com</t>
  </si>
  <si>
    <t>33AADPN0668E1Z0</t>
  </si>
  <si>
    <t>CW-AWC-18078</t>
  </si>
  <si>
    <t>MERCURY DRY CLEANERS</t>
  </si>
  <si>
    <t>M/s Mercury Dry Cleaners</t>
  </si>
  <si>
    <t>Sudhirbatra@hotmail.com</t>
  </si>
  <si>
    <t>09AACFM4428L1Z1</t>
  </si>
  <si>
    <t>CW-AWC-18043</t>
  </si>
  <si>
    <t>ESTAR ENGINEERS PRIVATE LIMITED</t>
  </si>
  <si>
    <t>E STAR ENGINEERS PRIVATE LIMITED</t>
  </si>
  <si>
    <t>accounts@estar.in</t>
  </si>
  <si>
    <t>33AADCE3065B1Z9</t>
  </si>
  <si>
    <t>Rangarajapuram</t>
  </si>
  <si>
    <t>CW-AWC-18018</t>
  </si>
  <si>
    <t>PAVAN PIPE CORPORATION</t>
  </si>
  <si>
    <t>pavanpipes@gmail.com</t>
  </si>
  <si>
    <t>33BCTPK6771L1ZV</t>
  </si>
  <si>
    <t>ULLUR</t>
  </si>
  <si>
    <t>Ullur</t>
  </si>
  <si>
    <t>CW-AWC-18007</t>
  </si>
  <si>
    <t>TECHNO SABHARWAL</t>
  </si>
  <si>
    <t>Techno Sabharwal</t>
  </si>
  <si>
    <t>technosabharwal@yahoo.com</t>
  </si>
  <si>
    <t>03ABGPK9178E1ZM</t>
  </si>
  <si>
    <t>SAS Nagar</t>
  </si>
  <si>
    <t>Mohali</t>
  </si>
  <si>
    <t>CW-AWC-17995</t>
  </si>
  <si>
    <t>TRAVEL N MORE INDIA PRIVATE LIMITED</t>
  </si>
  <si>
    <t>Akhil Mittal</t>
  </si>
  <si>
    <t>info@travelnmore.in</t>
  </si>
  <si>
    <t>07AACCE0568J1ZM</t>
  </si>
  <si>
    <t>CW-AWC-17988</t>
  </si>
  <si>
    <t>SRI ARUL SAKTHI HARDWARES &amp;</t>
  </si>
  <si>
    <t>SRI ARUL SAKTHI HARDWARES</t>
  </si>
  <si>
    <t>manjunatha@iobnet.co.in</t>
  </si>
  <si>
    <t>33AJBPM4268Q1ZR</t>
  </si>
  <si>
    <t>CW-AWC-17987</t>
  </si>
  <si>
    <t>EXPERT POLYPLAST</t>
  </si>
  <si>
    <t>bgbhanderi1986@gmail.com</t>
  </si>
  <si>
    <t>24ANUPV6479P1ZJ</t>
  </si>
  <si>
    <t>CW-AWC-17954</t>
  </si>
  <si>
    <t>SHREE RIBBONS</t>
  </si>
  <si>
    <t>SANJAYBHAI KALUBHAI MUNJANI</t>
  </si>
  <si>
    <t>gstcomply3@gmail.com</t>
  </si>
  <si>
    <t>24APIPM0108A1ZP</t>
  </si>
  <si>
    <t>CW-AWC-17942</t>
  </si>
  <si>
    <t>LASER POINT</t>
  </si>
  <si>
    <t>Laser Point</t>
  </si>
  <si>
    <t>laserpoint18@gmail.com</t>
  </si>
  <si>
    <t>20AICPG2852Q1ZB</t>
  </si>
  <si>
    <t>CW-AWC-17941</t>
  </si>
  <si>
    <t>HIRVA INTERNATIONAL</t>
  </si>
  <si>
    <t>hirvainternational</t>
  </si>
  <si>
    <t>patel.ankit2710@gmail.com</t>
  </si>
  <si>
    <t>24BTKPB5258D1ZY</t>
  </si>
  <si>
    <t>CW-AWC-17932</t>
  </si>
  <si>
    <t>N. K. EXPORTS</t>
  </si>
  <si>
    <t>NK EXPORTS</t>
  </si>
  <si>
    <t>nkexports01@gmail.com</t>
  </si>
  <si>
    <t>07AALFN7777Q1Z3</t>
  </si>
  <si>
    <t>CW-AWC-17919</t>
  </si>
  <si>
    <t>BAROULIYA FRAGRANCIA PRIVATE LIMITED</t>
  </si>
  <si>
    <t>RAJESH JAYNARAYAN BAROULIYA</t>
  </si>
  <si>
    <t>bfpl2013@gmail.com</t>
  </si>
  <si>
    <t>27AAFCB5202K1ZT</t>
  </si>
  <si>
    <t>CW-AWC-17917</t>
  </si>
  <si>
    <t>EMM SCAFFOLDS</t>
  </si>
  <si>
    <t>Emm Scaffold</t>
  </si>
  <si>
    <t>rkmanocha@yahoo.com</t>
  </si>
  <si>
    <t>03ABAPM0676R1ZE</t>
  </si>
  <si>
    <t>CW-AWC-17914</t>
  </si>
  <si>
    <t>JAI POLY PACK</t>
  </si>
  <si>
    <t>jaipolypack.kumawat@gmail.com</t>
  </si>
  <si>
    <t>08ANPPK7698Q1ZK</t>
  </si>
  <si>
    <t>CW-AWC-17910</t>
  </si>
  <si>
    <t>SHANTI CEMENTS PRIVATE LIMITED</t>
  </si>
  <si>
    <t>SHANTI CEMENTS PVT LTD</t>
  </si>
  <si>
    <t>Shanti_cement@rediffmail.com</t>
  </si>
  <si>
    <t>20AAECS4985M1ZZ</t>
  </si>
  <si>
    <t>CW-AWC-17908</t>
  </si>
  <si>
    <t>SHREE NARAYAN TRADERS</t>
  </si>
  <si>
    <t>vijay chhabra</t>
  </si>
  <si>
    <t>shreenarayantraders@yahoo.co.in</t>
  </si>
  <si>
    <t>09AFCPC0178A1Z4</t>
  </si>
  <si>
    <t>CW-AWC-17901</t>
  </si>
  <si>
    <t>JAY GURU ENTERPRISE</t>
  </si>
  <si>
    <t>RUPA KAR</t>
  </si>
  <si>
    <t>dolphinhosiery@gmail.com</t>
  </si>
  <si>
    <t>19AFXPK8275M1Z7</t>
  </si>
  <si>
    <t>BAGUIATI</t>
  </si>
  <si>
    <t>CW-AWC-17898</t>
  </si>
  <si>
    <t>ACME GRAPHICS</t>
  </si>
  <si>
    <t>acme graphics</t>
  </si>
  <si>
    <t>acmegraphics02@gmail.com</t>
  </si>
  <si>
    <t>03ACCPS3417R1ZB</t>
  </si>
  <si>
    <t>CW-AWC-17891</t>
  </si>
  <si>
    <t>SEMCO INFRACON</t>
  </si>
  <si>
    <t>Semco Infracon</t>
  </si>
  <si>
    <t>semco3005@rediffmail.com</t>
  </si>
  <si>
    <t>27ACWFS4246E1ZO</t>
  </si>
  <si>
    <t>CW-AWC-17877</t>
  </si>
  <si>
    <t>R.S.COMPUTER AND SERVICES</t>
  </si>
  <si>
    <t>R S computer</t>
  </si>
  <si>
    <t>tally@hotmail.com</t>
  </si>
  <si>
    <t>20ALZPG7246A1Z9</t>
  </si>
  <si>
    <t>Kanke Road</t>
  </si>
  <si>
    <t>CW-AWC-17874</t>
  </si>
  <si>
    <t>MAA VAISHNAWI TRADING</t>
  </si>
  <si>
    <t>Nutan Singh</t>
  </si>
  <si>
    <t>sujit.singhslg@gmail.com</t>
  </si>
  <si>
    <t>19CPEPS2919P1Z2</t>
  </si>
  <si>
    <t>CW-AWC-17867</t>
  </si>
  <si>
    <t>GEL KRUPA FASHION</t>
  </si>
  <si>
    <t>MITULKUMAR MANSUKHBHAI JOGANI</t>
  </si>
  <si>
    <t>MITULBHAIJOGANI50@GMAIL.COM</t>
  </si>
  <si>
    <t>24AOCPJ3074R1ZM</t>
  </si>
  <si>
    <t>CW-AWC-17840</t>
  </si>
  <si>
    <t>SHREE TRADING CORPORATION</t>
  </si>
  <si>
    <t>SHASHI DAGA</t>
  </si>
  <si>
    <t>shreetrading2010@gmail.com</t>
  </si>
  <si>
    <t>20ABTPD5535F1ZX</t>
  </si>
  <si>
    <t>Bariatu Road</t>
  </si>
  <si>
    <t>CW-AWC-17834</t>
  </si>
  <si>
    <t>SSVM ENTERPRISES PRIVATE LIMITED</t>
  </si>
  <si>
    <t>SSVM Enterprises pvt limited</t>
  </si>
  <si>
    <t>ssvm.off@gmail.com</t>
  </si>
  <si>
    <t>33AAPCS4294L1ZP</t>
  </si>
  <si>
    <t>CW-AWC-17833</t>
  </si>
  <si>
    <t>V V S URA KADAI</t>
  </si>
  <si>
    <t>SWAMINATHAN</t>
  </si>
  <si>
    <t>ssuriya50@gmail.com</t>
  </si>
  <si>
    <t>33ARLPS7527C1ZO</t>
  </si>
  <si>
    <t>CW-ATL-10975</t>
  </si>
  <si>
    <t>MAESTRO POLYPACK</t>
  </si>
  <si>
    <t>M Sathish</t>
  </si>
  <si>
    <t>msathish13@yahoo.co.in</t>
  </si>
  <si>
    <t>29BINPS6606J1ZJ</t>
  </si>
  <si>
    <t>BANGALORE-J.P.NAGAR</t>
  </si>
  <si>
    <t>CW-AWC-17806</t>
  </si>
  <si>
    <t>ARCO THERM PRIVATE LIMITED</t>
  </si>
  <si>
    <t>ARCOTHERM PVT LTD</t>
  </si>
  <si>
    <t>acc@arcotherm.co.in</t>
  </si>
  <si>
    <t>36AAKCA8446M1Z2</t>
  </si>
  <si>
    <t>GACHIBOWLI</t>
  </si>
  <si>
    <t>CW-AWC-17771</t>
  </si>
  <si>
    <t>GOYAL STORE</t>
  </si>
  <si>
    <t>SHANKY</t>
  </si>
  <si>
    <t>Prashantg292@gmail.com</t>
  </si>
  <si>
    <t>07ARFPA5678N1ZC</t>
  </si>
  <si>
    <t>CW-AWC-17770</t>
  </si>
  <si>
    <t>SUNDARAM FABRICATORS</t>
  </si>
  <si>
    <t>mohan a</t>
  </si>
  <si>
    <t>barathvik93@gmail.com</t>
  </si>
  <si>
    <t>33APBPM4852Q1ZH</t>
  </si>
  <si>
    <t>CW-AWC-17757</t>
  </si>
  <si>
    <t>SUBAM CELLS</t>
  </si>
  <si>
    <t>KAVALUR RENGANATHAN AATHAVAN</t>
  </si>
  <si>
    <t>krnaathavan@gmail.com</t>
  </si>
  <si>
    <t>33AIYPA9313N1ZS</t>
  </si>
  <si>
    <t>CW-AWC-17730</t>
  </si>
  <si>
    <t>VELS ENTERPRISES</t>
  </si>
  <si>
    <t>N chandrasekaran</t>
  </si>
  <si>
    <t>vels2006@gmail.com</t>
  </si>
  <si>
    <t>33ADLPC5886E1ZJ</t>
  </si>
  <si>
    <t>CW-AWC-17714</t>
  </si>
  <si>
    <t>YASH PERIPHERALS</t>
  </si>
  <si>
    <t>Asha A Pansari</t>
  </si>
  <si>
    <t>yashperipheral@gmail.com</t>
  </si>
  <si>
    <t>27AADPP3064A1Z3</t>
  </si>
  <si>
    <t>CW-ATL-10969</t>
  </si>
  <si>
    <t>SHRI CHAMUNDA KRUPA INDUSTRIES</t>
  </si>
  <si>
    <t>SHRI CHAMUNDA KRUPA</t>
  </si>
  <si>
    <t>shreechamundakrupa8321@gmail.com</t>
  </si>
  <si>
    <t>24BDEPK9922K1ZA</t>
  </si>
  <si>
    <t>CW-AWC-17705</t>
  </si>
  <si>
    <t>PDS AGENCIES</t>
  </si>
  <si>
    <t>dm.sudhakar@gmail.com</t>
  </si>
  <si>
    <t>33BWHPS8071H1Z6</t>
  </si>
  <si>
    <t>CW-AWC-17694</t>
  </si>
  <si>
    <t>JAY JAWAN CONSTRUCTION CO</t>
  </si>
  <si>
    <t>jayjawan@gmail.com</t>
  </si>
  <si>
    <t>24AADFJ0143L1ZN</t>
  </si>
  <si>
    <t>CW-AWC-17691</t>
  </si>
  <si>
    <t>GOVIND METALS</t>
  </si>
  <si>
    <t>Sushil dwivedi</t>
  </si>
  <si>
    <t>sushil.gmetals@gmail.com</t>
  </si>
  <si>
    <t>07COFPS0595R2ZZ</t>
  </si>
  <si>
    <t>CW-AWC-17681</t>
  </si>
  <si>
    <t>R S CONSTRUCTION</t>
  </si>
  <si>
    <t>rsconstruction73@gmail.com</t>
  </si>
  <si>
    <t>24AKGPM7190P1ZI</t>
  </si>
  <si>
    <t>CW-AWC-17675</t>
  </si>
  <si>
    <t>JERRIPOTHULAVRAMANA</t>
  </si>
  <si>
    <t>J Virginia Ramana</t>
  </si>
  <si>
    <t>ramana_sk@yahoo.com</t>
  </si>
  <si>
    <t>24ACLPR1279F1ZG</t>
  </si>
  <si>
    <t>Makarpura</t>
  </si>
  <si>
    <t>CW-AWC-17669</t>
  </si>
  <si>
    <t>STAR INDUSTRIES</t>
  </si>
  <si>
    <t>hanu mittal</t>
  </si>
  <si>
    <t>starpaperindia1@gmail.com</t>
  </si>
  <si>
    <t>07BNQPM3518R1Z5</t>
  </si>
  <si>
    <t>Rajouri Garden</t>
  </si>
  <si>
    <t>CW-AWC-17643</t>
  </si>
  <si>
    <t>JKM DIAMOND TOOLS</t>
  </si>
  <si>
    <t>jkm diamond tools</t>
  </si>
  <si>
    <t>jkmdiamondtools@gmail.com</t>
  </si>
  <si>
    <t>04AESPG1933J1ZG</t>
  </si>
  <si>
    <t>CW-AWC-17627</t>
  </si>
  <si>
    <t>TEXTILE LINKER</t>
  </si>
  <si>
    <t>Textile linker</t>
  </si>
  <si>
    <t>saketkataruka1@gmail.com</t>
  </si>
  <si>
    <t>10ABXPK3601K1ZP</t>
  </si>
  <si>
    <t>CW-AWC-17616</t>
  </si>
  <si>
    <t>BANSAL INDUSTRIES</t>
  </si>
  <si>
    <t>Naveen Bansal</t>
  </si>
  <si>
    <t>bansal0306@gmail.com</t>
  </si>
  <si>
    <t>07AKKPB5120C1ZU</t>
  </si>
  <si>
    <t>CW-AWC-17615</t>
  </si>
  <si>
    <t>NATIONAL TYRES</t>
  </si>
  <si>
    <t>Md Ismail Alam</t>
  </si>
  <si>
    <t>shahryaralam24@gmail.com</t>
  </si>
  <si>
    <t>19AAHFN1651P1ZR</t>
  </si>
  <si>
    <t>PARDANKUNI</t>
  </si>
  <si>
    <t>CW-AWC-17613</t>
  </si>
  <si>
    <t>SRI RAMESH SPARKLERS FACTORY</t>
  </si>
  <si>
    <t>robinsparklers2016@gmail.com</t>
  </si>
  <si>
    <t>33AAOFS5699D1ZQ</t>
  </si>
  <si>
    <t>SIVAKASI</t>
  </si>
  <si>
    <t>Sivakasi</t>
  </si>
  <si>
    <t>CW-AWC-17600</t>
  </si>
  <si>
    <t>GANEPUDE AUTO FUEL</t>
  </si>
  <si>
    <t>GANEPUDE AUTO</t>
  </si>
  <si>
    <t>ganepude@yahoo.in</t>
  </si>
  <si>
    <t>33AFXPR9569R1ZT</t>
  </si>
  <si>
    <t>NELLIKUPPAM</t>
  </si>
  <si>
    <t>CW-AWC-17587</t>
  </si>
  <si>
    <t>NEWCON ROOFING &amp; CELLING</t>
  </si>
  <si>
    <t>NEWCON ROOFING AND CEILING</t>
  </si>
  <si>
    <t>nrc.tumparoy@gmail.com</t>
  </si>
  <si>
    <t>19AIUPR8666H1Z4</t>
  </si>
  <si>
    <t>CW-AWC-17576</t>
  </si>
  <si>
    <t>KAPILGHANSHYAMBHAIRAWAL</t>
  </si>
  <si>
    <t>Kapil G Raval</t>
  </si>
  <si>
    <t>kpl6534@gmail.com</t>
  </si>
  <si>
    <t>24AGOPR5092F1Z2</t>
  </si>
  <si>
    <t>CW-AWC-17572</t>
  </si>
  <si>
    <t>INDRADIP HAJRA</t>
  </si>
  <si>
    <t>Indradip Hajra</t>
  </si>
  <si>
    <t>indradip4dip@gmail.com</t>
  </si>
  <si>
    <t>19AFHPH0080H1ZM</t>
  </si>
  <si>
    <t>CW-AWC-17571</t>
  </si>
  <si>
    <t>PRAYOSHA TEXTILE PRIVATE LIMITED</t>
  </si>
  <si>
    <t>mukeshkumar bhagvanjibhai vasoya</t>
  </si>
  <si>
    <t>vasoyamukesh1@yahoo.co.in</t>
  </si>
  <si>
    <t>24AAFCP9578G1ZZ</t>
  </si>
  <si>
    <t>CW-AWC-17560</t>
  </si>
  <si>
    <t>SAI PARMANAND PLASTIC IND</t>
  </si>
  <si>
    <t>Sai Parmanand Plastic Industries</t>
  </si>
  <si>
    <t>atulkumarnain@gmail.com</t>
  </si>
  <si>
    <t>24ADMPK6491N1ZV</t>
  </si>
  <si>
    <t>Nadiad</t>
  </si>
  <si>
    <t>CW-AWC-17552</t>
  </si>
  <si>
    <t>DINESHKALURAMINANI</t>
  </si>
  <si>
    <t>DINESH INANI</t>
  </si>
  <si>
    <t>sunil@ptpl.co</t>
  </si>
  <si>
    <t>24ACAPI5945G1ZT</t>
  </si>
  <si>
    <t>CW-AWC-17512</t>
  </si>
  <si>
    <t>PIONEER EXPORTS</t>
  </si>
  <si>
    <t>manisha@oceanicgroup.net</t>
  </si>
  <si>
    <t>27AAEFP2407J1ZB</t>
  </si>
  <si>
    <t>CW-AWC-17511</t>
  </si>
  <si>
    <t>SHIVA EXPORTS</t>
  </si>
  <si>
    <t>Shiva Exports</t>
  </si>
  <si>
    <t>accounts@shiva-kaveri.com</t>
  </si>
  <si>
    <t>33AZFPM5938B1ZJ</t>
  </si>
  <si>
    <t>CW-AWC-17501</t>
  </si>
  <si>
    <t>BIO GREEN SOLUTIONS</t>
  </si>
  <si>
    <t>therilsidharth@gmail.com</t>
  </si>
  <si>
    <t>32BIIPS4023E1ZL</t>
  </si>
  <si>
    <t>WESTHILL</t>
  </si>
  <si>
    <t>Kozhikode</t>
  </si>
  <si>
    <t>CW-AWC-17481</t>
  </si>
  <si>
    <t>TYRE WORLD</t>
  </si>
  <si>
    <t>tyre world</t>
  </si>
  <si>
    <t>iob1531@iob.in</t>
  </si>
  <si>
    <t>37AAJFT9053D1ZY</t>
  </si>
  <si>
    <t>CW-AWC-17474</t>
  </si>
  <si>
    <t>JAYNIL TRADING CO</t>
  </si>
  <si>
    <t>Hitesh Hasmukhbhai Patel</t>
  </si>
  <si>
    <t>86hena@gmail.com</t>
  </si>
  <si>
    <t>24AHCPP9504F1ZH</t>
  </si>
  <si>
    <t>CW-AWC-17460</t>
  </si>
  <si>
    <t>DEVESHKUMAR VASANTLAL DOSHI</t>
  </si>
  <si>
    <t>Devesh Doshi</t>
  </si>
  <si>
    <t>devvalves@gmail.com</t>
  </si>
  <si>
    <t>24AABPD8093P1ZD</t>
  </si>
  <si>
    <t>CW-AWC-17447</t>
  </si>
  <si>
    <t>ANSH ENTERPRISES</t>
  </si>
  <si>
    <t>Ranjana</t>
  </si>
  <si>
    <t>meeranaru@icloud.com</t>
  </si>
  <si>
    <t>08CALPR1791L1ZY</t>
  </si>
  <si>
    <t>CW-AWC-17444</t>
  </si>
  <si>
    <t>MJJ ZARI FASHION PRIVATE LIMITED</t>
  </si>
  <si>
    <t>MJJ Zari Fashion Pvt Ltd</t>
  </si>
  <si>
    <t>m.j.zariwala@gmail.com</t>
  </si>
  <si>
    <t>09AAICM7432M1ZX</t>
  </si>
  <si>
    <t>CW-AWC-17437</t>
  </si>
  <si>
    <t>SCREEN PACK OFFSET PRINTERS</t>
  </si>
  <si>
    <t>SCREENPACK OFFSET PRINTERS</t>
  </si>
  <si>
    <t>screenpackoffset@gmail.com</t>
  </si>
  <si>
    <t>32ACBFS0191B1ZS</t>
  </si>
  <si>
    <t>CW-AWC-17436</t>
  </si>
  <si>
    <t>AMIT KUMAR ARJUN BARNWAL</t>
  </si>
  <si>
    <t>barnwalamitkumar86@gmail.com</t>
  </si>
  <si>
    <t>24BJPPB6781E1Z5</t>
  </si>
  <si>
    <t>CW-AWC-17434</t>
  </si>
  <si>
    <t>RIVERA COIL REWINDING</t>
  </si>
  <si>
    <t>Rivera Coil Rewinding</t>
  </si>
  <si>
    <t>riveracoilrewinding@gmail.com</t>
  </si>
  <si>
    <t>33AMTPP0122H1Z6</t>
  </si>
  <si>
    <t>CW-AWC-17411</t>
  </si>
  <si>
    <t>RAJPRIYA REALTY SERVICES PRIVATE LIMITED</t>
  </si>
  <si>
    <t>Rajpriya Realty services pvt ltd</t>
  </si>
  <si>
    <t>rrspl_mitesh@yahoo.com</t>
  </si>
  <si>
    <t>24AADCR4714J1ZG</t>
  </si>
  <si>
    <t>CW-AWC-17404</t>
  </si>
  <si>
    <t>SATYAM INDUSTRIES</t>
  </si>
  <si>
    <t>Saurabh Baheti</t>
  </si>
  <si>
    <t>jinnijin2k@gmail.com</t>
  </si>
  <si>
    <t>19AAXFS9232R1ZT</t>
  </si>
  <si>
    <t>CW-AWC-17396</t>
  </si>
  <si>
    <t>OCEANIC EXPORTS</t>
  </si>
  <si>
    <t>pushpa@oceanicgroup.net</t>
  </si>
  <si>
    <t>27AAAFO0225F1ZT</t>
  </si>
  <si>
    <t>CW-AWC-17388</t>
  </si>
  <si>
    <t>MANOJ MAHESWARI (HUF)</t>
  </si>
  <si>
    <t>M B ENTERPRISE</t>
  </si>
  <si>
    <t>mb.sales159@gmail.com</t>
  </si>
  <si>
    <t>19AAFHM2458D1Z8</t>
  </si>
  <si>
    <t>CW-AWC-17369</t>
  </si>
  <si>
    <t>MOHIN AZAM KHAN</t>
  </si>
  <si>
    <t>Mohin Azam khan</t>
  </si>
  <si>
    <t>mconcept17@gmail.com</t>
  </si>
  <si>
    <t>27BYRPK9592F1ZL</t>
  </si>
  <si>
    <t>CW-AWC-17361</t>
  </si>
  <si>
    <t>PARVEEN ARORA (HUF)</t>
  </si>
  <si>
    <t>Praveen arora</t>
  </si>
  <si>
    <t>parveenarora05@gmail.com</t>
  </si>
  <si>
    <t>07AAEHP8942E1Z0</t>
  </si>
  <si>
    <t>CW-AWC-17354</t>
  </si>
  <si>
    <t>CALICUT TIMBER C</t>
  </si>
  <si>
    <t>P SREEDHARAN</t>
  </si>
  <si>
    <t>rineeshpk007@gmail.com</t>
  </si>
  <si>
    <t>32AJCPS6580J1ZX</t>
  </si>
  <si>
    <t>KOZHIKODE</t>
  </si>
  <si>
    <t>CW-AWC-17350</t>
  </si>
  <si>
    <t>OMNICOLORS BRICKS PRIVATE LIMITED</t>
  </si>
  <si>
    <t>Satish kumar mishra</t>
  </si>
  <si>
    <t>omnicolorsbricks@gmail.com</t>
  </si>
  <si>
    <t>09AACCO0261C1ZX</t>
  </si>
  <si>
    <t>CW-AWC-17348</t>
  </si>
  <si>
    <t>METRO ENTERPRISES</t>
  </si>
  <si>
    <t>P A ELIZBETH</t>
  </si>
  <si>
    <t>Metro_entphyd@yahoo.com</t>
  </si>
  <si>
    <t>36AQTPP8199E2ZW</t>
  </si>
  <si>
    <t>SAINIKPURI</t>
  </si>
  <si>
    <t>CW-AWC-17347</t>
  </si>
  <si>
    <t>VISHNUJI VITHOBAJI RAHATE</t>
  </si>
  <si>
    <t>Manish Vishnu Rahate</t>
  </si>
  <si>
    <t>rahate.manish19@gmail.com</t>
  </si>
  <si>
    <t>27ANWPR6390R1ZH</t>
  </si>
  <si>
    <t>CW-AWC-17341</t>
  </si>
  <si>
    <t>GUNJAN DAKUBHAI GOLVIYA</t>
  </si>
  <si>
    <t>gunjan golviya</t>
  </si>
  <si>
    <t>golviyagunjan@gmail.com</t>
  </si>
  <si>
    <t>24BCYPG1485L1Z0</t>
  </si>
  <si>
    <t>CW-AWC-17335</t>
  </si>
  <si>
    <t>P C TANWELL</t>
  </si>
  <si>
    <t>POPLON CHEMIE</t>
  </si>
  <si>
    <t>tanwell.pc@gmail.com</t>
  </si>
  <si>
    <t>03AAIFP6347B1ZJ</t>
  </si>
  <si>
    <t>CW-AWC-17327</t>
  </si>
  <si>
    <t>GARIMA GARMENTS</t>
  </si>
  <si>
    <t>harish kumar</t>
  </si>
  <si>
    <t>9780485262</t>
  </si>
  <si>
    <t>03ALXPK5586H1ZI</t>
  </si>
  <si>
    <t>CW-AWC-17321</t>
  </si>
  <si>
    <t>BALBIR SINGH &amp; CO</t>
  </si>
  <si>
    <t>Balbir Singh and Company</t>
  </si>
  <si>
    <t>iob0369@iob.in</t>
  </si>
  <si>
    <t>03AOIPS9152H1ZP</t>
  </si>
  <si>
    <t>CW-AWC-17307</t>
  </si>
  <si>
    <t>CREATIVE FACTORY</t>
  </si>
  <si>
    <t>Vibhore Khandelwal</t>
  </si>
  <si>
    <t>saurabh@swaroopjain.com</t>
  </si>
  <si>
    <t>27ADMPK6979P1ZC</t>
  </si>
  <si>
    <t>CW-AWC-17294</t>
  </si>
  <si>
    <t>SHUBHA TRADING COMPANY</t>
  </si>
  <si>
    <t>samrat kumar gupta</t>
  </si>
  <si>
    <t>shubhatradingco@gmail.com</t>
  </si>
  <si>
    <t>10ASHPG0496K1ZV</t>
  </si>
  <si>
    <t>CW-AWC-17293</t>
  </si>
  <si>
    <t>Vinodh</t>
  </si>
  <si>
    <t>vv7768480@gmail.com</t>
  </si>
  <si>
    <t>33AAIFV2209A2ZQ</t>
  </si>
  <si>
    <t>CW-AWC-17288</t>
  </si>
  <si>
    <t>RADHA DISTRIBUTORS</t>
  </si>
  <si>
    <t>Davul Patel</t>
  </si>
  <si>
    <t>davul101179@yahoo.com</t>
  </si>
  <si>
    <t>24APGPP0572F1Z2</t>
  </si>
  <si>
    <t>CW-AWC-17285</t>
  </si>
  <si>
    <t>CRYSTAL INKS AND COATINGS</t>
  </si>
  <si>
    <t>Amit Kumbhakar</t>
  </si>
  <si>
    <t>crystalinksoffice@gmail.com</t>
  </si>
  <si>
    <t>24AAIFC3943J1ZF</t>
  </si>
  <si>
    <t>CW-AWC-17275</t>
  </si>
  <si>
    <t>SRI SIVASAKTHI AGENCY</t>
  </si>
  <si>
    <t>V S PRABHU</t>
  </si>
  <si>
    <t>vs.prabhu9999@gmail.com</t>
  </si>
  <si>
    <t>33AKQPP0075L1ZS</t>
  </si>
  <si>
    <t>CW-AWC-17269</t>
  </si>
  <si>
    <t>MANACKAL ENTERPRISES</t>
  </si>
  <si>
    <t>manackananoop1981@gmail.com</t>
  </si>
  <si>
    <t>32APFPA0725A1Z0</t>
  </si>
  <si>
    <t>THODUPUZHA</t>
  </si>
  <si>
    <t>Thodupuzha</t>
  </si>
  <si>
    <t>CW-AWC-17266</t>
  </si>
  <si>
    <t>LEO MACHINE PRODUCTS</t>
  </si>
  <si>
    <t>NARAYANA IYER VENKATESAN</t>
  </si>
  <si>
    <t>iob1936@iob.in</t>
  </si>
  <si>
    <t>33AADPV8393A1ZM</t>
  </si>
  <si>
    <t>CW-AWC-17242</t>
  </si>
  <si>
    <t>ZUBI COLLECTION</t>
  </si>
  <si>
    <t>Zubi collection</t>
  </si>
  <si>
    <t>zubicollection50@gmail.com</t>
  </si>
  <si>
    <t>29AAQPI7388M1ZL</t>
  </si>
  <si>
    <t>CW-AWC-17225</t>
  </si>
  <si>
    <t>SURAJ ASSOCIATES</t>
  </si>
  <si>
    <t>mayank trivedi</t>
  </si>
  <si>
    <t>mstrivedi2003@yahoo.com</t>
  </si>
  <si>
    <t>36ABAPT1514B1Z8</t>
  </si>
  <si>
    <t>CW-AWC-17221</t>
  </si>
  <si>
    <t>DHANA LAKSHMI INDUSTRIES</t>
  </si>
  <si>
    <t>DHANALAKSHMI INDUSTRIES</t>
  </si>
  <si>
    <t>info.dliseal@yahoo.com</t>
  </si>
  <si>
    <t>33AIUPA0898E1Z7</t>
  </si>
  <si>
    <t>CW-AWC-17219</t>
  </si>
  <si>
    <t>VEERBHAN PUNJABI</t>
  </si>
  <si>
    <t>Hari Om Furnishing</t>
  </si>
  <si>
    <t>punjabiamar46@gmail.com</t>
  </si>
  <si>
    <t>22APEPP1532P1ZT</t>
  </si>
  <si>
    <t>CW-AWC-17202</t>
  </si>
  <si>
    <t>AISHWARYAM SPECIALITY HOSPITAL PRIVATE LIMITED</t>
  </si>
  <si>
    <t>aishwaryamaccts@gmail.com</t>
  </si>
  <si>
    <t>33AAHCA9414E1ZY</t>
  </si>
  <si>
    <t>CW-AWC-17201</t>
  </si>
  <si>
    <t>RAUNAQ FASTENERS PRIVATE LIMITED</t>
  </si>
  <si>
    <t>Hargobind singh</t>
  </si>
  <si>
    <t>Hssingh140277@gmail.com</t>
  </si>
  <si>
    <t>09AAECR4275K1ZX</t>
  </si>
  <si>
    <t>CW-AWC-17190</t>
  </si>
  <si>
    <t>CHAMUNDA INDUSTRIES</t>
  </si>
  <si>
    <t>AMIT KANJIBHAI DESAI</t>
  </si>
  <si>
    <t>ritulshah1989@gmail.com</t>
  </si>
  <si>
    <t>24AAFFC5394L1Z5</t>
  </si>
  <si>
    <t>CW-AWC-17188</t>
  </si>
  <si>
    <t>PRATIMA ASSOCIATES</t>
  </si>
  <si>
    <t>Ajay Gandhi</t>
  </si>
  <si>
    <t>jimitgandhi1995@gmail.com</t>
  </si>
  <si>
    <t>24AAAFP8259N1ZR</t>
  </si>
  <si>
    <t>CW-AWC-17177</t>
  </si>
  <si>
    <t>POLY PACKAGING</t>
  </si>
  <si>
    <t>SATISH BANSAL</t>
  </si>
  <si>
    <t>poly_packaging@yahoo.com</t>
  </si>
  <si>
    <t>06ADRPB0230F1Z5</t>
  </si>
  <si>
    <t>CW-AWC-17175</t>
  </si>
  <si>
    <t>MS PRITI ELECTRIC  AND STATIONARIES</t>
  </si>
  <si>
    <t>SANJAY KUMAR DUTTA</t>
  </si>
  <si>
    <t>sanjaydutta@gmail.com</t>
  </si>
  <si>
    <t>20AJBPD3763B1Z4</t>
  </si>
  <si>
    <t>CW-AWC-17171</t>
  </si>
  <si>
    <t>SHREE UMIYA VIJAY TIMBER MART</t>
  </si>
  <si>
    <t>mdpatel4500@gmail.com</t>
  </si>
  <si>
    <t>24ABFFS6228L1ZW</t>
  </si>
  <si>
    <t>Bardoli</t>
  </si>
  <si>
    <t>CW-AWC-17160</t>
  </si>
  <si>
    <t>VARSHA SONI</t>
  </si>
  <si>
    <t>Varsha Jewellers</t>
  </si>
  <si>
    <t>rohitdj71@gmail.com</t>
  </si>
  <si>
    <t>09GFJPS5192R1Z4</t>
  </si>
  <si>
    <t>CW-AWC-17156</t>
  </si>
  <si>
    <t>LUBE TRADEWAYS</t>
  </si>
  <si>
    <t>Lube Tradeways</t>
  </si>
  <si>
    <t>cfa@lubetradeways.com</t>
  </si>
  <si>
    <t>04AABFL5653K1ZA</t>
  </si>
  <si>
    <t>CW-AWC-17155</t>
  </si>
  <si>
    <t>SARASWATHICASTINGSSARSWATHI</t>
  </si>
  <si>
    <t>tponraj</t>
  </si>
  <si>
    <t>saraswathicastings166@gmail.com</t>
  </si>
  <si>
    <t>33AKLPP8126F1Z2</t>
  </si>
  <si>
    <t>CW-AWC-17154</t>
  </si>
  <si>
    <t>MNR EXPORTS</t>
  </si>
  <si>
    <t>gmariappan@mnrexports.in</t>
  </si>
  <si>
    <t>33AAMFM5534F1ZC</t>
  </si>
  <si>
    <t>CW-AWC-17141</t>
  </si>
  <si>
    <t>ANUJ KUMAR JAIN</t>
  </si>
  <si>
    <t>anuj kumar jain</t>
  </si>
  <si>
    <t>anujjaink@gmail.com</t>
  </si>
  <si>
    <t>24AAMPJ8956C1ZJ</t>
  </si>
  <si>
    <t>CW-AWC-17138</t>
  </si>
  <si>
    <t>TIRANGA BOOKS &amp; STAT</t>
  </si>
  <si>
    <t>AZAD BALYAN</t>
  </si>
  <si>
    <t>azadbalyan1983@gmail.com</t>
  </si>
  <si>
    <t>09AIRPB0224G1ZK</t>
  </si>
  <si>
    <t>CW-AWC-17102</t>
  </si>
  <si>
    <t>PRAVAT TIMBERS</t>
  </si>
  <si>
    <t>AMAR CHAND BAID</t>
  </si>
  <si>
    <t>pravattimbers@gmail.com</t>
  </si>
  <si>
    <t>19AADFP4071H1Z6</t>
  </si>
  <si>
    <t>CW-AWC-17077</t>
  </si>
  <si>
    <t>NILE PLASTIC PRIVATE LTD</t>
  </si>
  <si>
    <t>Nile Plastics</t>
  </si>
  <si>
    <t>mehtaanal2@gmail.com</t>
  </si>
  <si>
    <t>24AAACN7122P1ZB</t>
  </si>
  <si>
    <t>CW-AWC-17055</t>
  </si>
  <si>
    <t>SRI RAMESHWARA ENTERPRISES</t>
  </si>
  <si>
    <t>RAMESWARA ENTERPRISES</t>
  </si>
  <si>
    <t>sre.bisleri@gmail.com</t>
  </si>
  <si>
    <t>29AZUPM7618K1ZD</t>
  </si>
  <si>
    <t>KANAKANAGARA</t>
  </si>
  <si>
    <t>CW-AWC-17054</t>
  </si>
  <si>
    <t>V N ENTERPRISES</t>
  </si>
  <si>
    <t>YOGENDRA KUMAR NARAIN</t>
  </si>
  <si>
    <t>VNENTERPRISES321@GMAIL.COM</t>
  </si>
  <si>
    <t>22ABHPN8541R1Z2</t>
  </si>
  <si>
    <t>CW-AWC-17047</t>
  </si>
  <si>
    <t>SRI KUMARAN KUNDRAM AGENCY</t>
  </si>
  <si>
    <t>skkababu@gmail.com</t>
  </si>
  <si>
    <t>33ABFFS0353Q1ZX</t>
  </si>
  <si>
    <t>KUMARAN KUNDRAM</t>
  </si>
  <si>
    <t>CW-AWC-17034</t>
  </si>
  <si>
    <t>SAI-TECH SERVICES</t>
  </si>
  <si>
    <t>BINAY KUMAR BISWAL</t>
  </si>
  <si>
    <t>customercaresaitech@gmail.com</t>
  </si>
  <si>
    <t>19AGEPB8085E1ZE</t>
  </si>
  <si>
    <t>CW-AWC-17029</t>
  </si>
  <si>
    <t>CALCUTTA ROAD TRANSPORT CO-OPERATIVE SOCIETY LIMITED</t>
  </si>
  <si>
    <t>Calcutta Road Transport Co operative Society</t>
  </si>
  <si>
    <t>avhipc@gmail.com</t>
  </si>
  <si>
    <t>19AABAC8334R1Z4</t>
  </si>
  <si>
    <t>CW-AWC-17027</t>
  </si>
  <si>
    <t>MARUTI CREATION</t>
  </si>
  <si>
    <t>Chandrikaben Mafatlal Vaddoriya</t>
  </si>
  <si>
    <t>cvaddodiya@gmail.com</t>
  </si>
  <si>
    <t>24ADWPV2419B1ZF</t>
  </si>
  <si>
    <t>CW-AWC-17021</t>
  </si>
  <si>
    <t>AMMAN GRANITE</t>
  </si>
  <si>
    <t>C CHELLAPPAN</t>
  </si>
  <si>
    <t>csk.amg@gmail.com</t>
  </si>
  <si>
    <t>33ABYPC5695C1ZF</t>
  </si>
  <si>
    <t>CW-AWC-17016</t>
  </si>
  <si>
    <t>SHREENATH</t>
  </si>
  <si>
    <t>Shreenath Enterprise</t>
  </si>
  <si>
    <t>jb.kotadiya2017@gmail.com</t>
  </si>
  <si>
    <t>24ARCPK3203C1ZN</t>
  </si>
  <si>
    <t>CW-AWC-16997</t>
  </si>
  <si>
    <t>SALEEM BHAI ZARI ART</t>
  </si>
  <si>
    <t>Saleem Bhai Zari Art</t>
  </si>
  <si>
    <t>smrizwan011@gmail.com</t>
  </si>
  <si>
    <t>09BBHPS6419Q1ZP</t>
  </si>
  <si>
    <t>CW-AWC-16996</t>
  </si>
  <si>
    <t>RAMESHPPATEL</t>
  </si>
  <si>
    <t>Shree Hari Enterprise</t>
  </si>
  <si>
    <t>atulnain93@gmail.com</t>
  </si>
  <si>
    <t>24AIFPP1504K1ZG</t>
  </si>
  <si>
    <t>CW-AWC-16995</t>
  </si>
  <si>
    <t>SHANTI STUDIO</t>
  </si>
  <si>
    <t>Indraj bahadur</t>
  </si>
  <si>
    <t>shantistudiobbk@gmail.com</t>
  </si>
  <si>
    <t>09ACZPV8213D1ZY</t>
  </si>
  <si>
    <t>CW-AWC-16993</t>
  </si>
  <si>
    <t>FAST ZEN</t>
  </si>
  <si>
    <t>debangshu.dc@gmail.com</t>
  </si>
  <si>
    <t>19AHYPD5468N1ZA</t>
  </si>
  <si>
    <t>CW-AWC-16990</t>
  </si>
  <si>
    <t>MARUTHI SHEETMETAL INDUSTRIES</t>
  </si>
  <si>
    <t>Maruthi sheet and metal industry</t>
  </si>
  <si>
    <t>mashmi@hotmail.com</t>
  </si>
  <si>
    <t>33AALFM2197H1Z4</t>
  </si>
  <si>
    <t>CW-AWC-16983</t>
  </si>
  <si>
    <t>PSN DIECASTINGS</t>
  </si>
  <si>
    <t>PSN DIE CASTING</t>
  </si>
  <si>
    <t>psndiecasting@gmail.com</t>
  </si>
  <si>
    <t>33BHGPP9814F1Z8</t>
  </si>
  <si>
    <t>CW-AWC-16965</t>
  </si>
  <si>
    <t>VELCITI CONSULTING ENGINEERS PRIVATE LIMITED</t>
  </si>
  <si>
    <t>VELCITI CONSULTING ENGINNERS PRIVATE LIMITED</t>
  </si>
  <si>
    <t>VELCITI@GMAIL.COM</t>
  </si>
  <si>
    <t>33AADCV3520A1Z2</t>
  </si>
  <si>
    <t xml:space="preserve">Indira Nagar </t>
  </si>
  <si>
    <t>CW-AWC-16962</t>
  </si>
  <si>
    <t>SUN TRADERS</t>
  </si>
  <si>
    <t>kingstraderstnj@gmail.com</t>
  </si>
  <si>
    <t>33BALPA8529E1ZW</t>
  </si>
  <si>
    <t>CW-AWC-16959</t>
  </si>
  <si>
    <t>S S TRADING CO.</t>
  </si>
  <si>
    <t>SAKSHI WAHI</t>
  </si>
  <si>
    <t>sharma10.aarti@gmail.com</t>
  </si>
  <si>
    <t>03ARYPS7110A1ZV</t>
  </si>
  <si>
    <t>CW-AWC-16954</t>
  </si>
  <si>
    <t>SANTHOSH GAS</t>
  </si>
  <si>
    <t>SANTHOSH GAS AGENCIES</t>
  </si>
  <si>
    <t>santhoshgas@gmail.com</t>
  </si>
  <si>
    <t>32AAEPW8080E1ZM</t>
  </si>
  <si>
    <t>CW-AWC-16936</t>
  </si>
  <si>
    <t>DINESHRAMASAMYSTYLELINE</t>
  </si>
  <si>
    <t>R DINESH RAMASAMY</t>
  </si>
  <si>
    <t>stylelineexports@gmail.com</t>
  </si>
  <si>
    <t>33AMQPD0569F1Z6</t>
  </si>
  <si>
    <t>CW-AWC-16932</t>
  </si>
  <si>
    <t>CONSTRUCTION SOLUTION</t>
  </si>
  <si>
    <t>BIDYUT KUMAR DHAR</t>
  </si>
  <si>
    <t>roshandhar007@gmail.com</t>
  </si>
  <si>
    <t>19ADNPD8606K1Z5</t>
  </si>
  <si>
    <t>CW-AWC-16931</t>
  </si>
  <si>
    <t>VISHAL CRYOGENICS PRIVATE LIMITED</t>
  </si>
  <si>
    <t>Anand Gupta</t>
  </si>
  <si>
    <t>vishalcryo@gmail.com</t>
  </si>
  <si>
    <t>03AADCV3624K1ZF</t>
  </si>
  <si>
    <t>CW-AWC-16929</t>
  </si>
  <si>
    <t>RAYSOFT TECHNOLOGIES</t>
  </si>
  <si>
    <t>RAJU</t>
  </si>
  <si>
    <t>raju@raysoftindia.com</t>
  </si>
  <si>
    <t>33AEFPR3128F1ZR</t>
  </si>
  <si>
    <t>MANIMANGALAM</t>
  </si>
  <si>
    <t>CW-AWC-16928</t>
  </si>
  <si>
    <t>MUDHRA SHOPPING MALL</t>
  </si>
  <si>
    <t>PAVAN KUMAR M</t>
  </si>
  <si>
    <t>pavan198807@gmail.com</t>
  </si>
  <si>
    <t>37ABDFM6677R1Z8</t>
  </si>
  <si>
    <t>CW-AWC-16924</t>
  </si>
  <si>
    <t>SVTEX</t>
  </si>
  <si>
    <t>Somasundaram</t>
  </si>
  <si>
    <t>svtex15@hotmail.com</t>
  </si>
  <si>
    <t>33ABYFS2821E2Z1</t>
  </si>
  <si>
    <t>CW-AWC-16913</t>
  </si>
  <si>
    <t>LOGU LOGANATHAN LOGU</t>
  </si>
  <si>
    <t>ESWARI</t>
  </si>
  <si>
    <t>Loganathan5744@gmail.com</t>
  </si>
  <si>
    <t>33ABYPE0747R1ZZ</t>
  </si>
  <si>
    <t>CW-AWC-16908</t>
  </si>
  <si>
    <t>GLOBAL PAINTS</t>
  </si>
  <si>
    <t>Lincy Thomas</t>
  </si>
  <si>
    <t>colourindiapaints@gmail.com</t>
  </si>
  <si>
    <t>32ALMPM5263E1Z6</t>
  </si>
  <si>
    <t>ALUVA</t>
  </si>
  <si>
    <t>Aluva</t>
  </si>
  <si>
    <t>CW-AWC-16907</t>
  </si>
  <si>
    <t>ZEAL AIR ENGINEERING</t>
  </si>
  <si>
    <t>zeal air engineering</t>
  </si>
  <si>
    <t>zealairindia@gmail.com</t>
  </si>
  <si>
    <t>33BPVPK5764E2ZH</t>
  </si>
  <si>
    <t>CHITHALAPAKKAM</t>
  </si>
  <si>
    <t>CW-AWC-16891</t>
  </si>
  <si>
    <t>DHARIWAL AND SREENIVAS</t>
  </si>
  <si>
    <t>Sreenivas Babu P</t>
  </si>
  <si>
    <t>sreenivas@dnsconsulting.net</t>
  </si>
  <si>
    <t>29AAAFD7609L1Z5</t>
  </si>
  <si>
    <t>CW-AWC-16875</t>
  </si>
  <si>
    <t>PIONEER LABELS</t>
  </si>
  <si>
    <t>pioneer labels</t>
  </si>
  <si>
    <t>plabel2011@gmail.com</t>
  </si>
  <si>
    <t>27AAIFP6390G1ZW</t>
  </si>
  <si>
    <t>CW-AWC-16867</t>
  </si>
  <si>
    <t>VIJAYRAMANBHAIPANCHAL</t>
  </si>
  <si>
    <t>P V ENTERPRISE</t>
  </si>
  <si>
    <t>pratik.v.panchal97@gmail.com</t>
  </si>
  <si>
    <t>24AEFPP7747A1ZL</t>
  </si>
  <si>
    <t>Vastrapur</t>
  </si>
  <si>
    <t>CW-AWC-16865</t>
  </si>
  <si>
    <t>IDEAL TYRES</t>
  </si>
  <si>
    <t>MANOHAR BABU</t>
  </si>
  <si>
    <t>mevadamanohar82@gmail.com</t>
  </si>
  <si>
    <t>30AKFPB1147G1ZZ</t>
  </si>
  <si>
    <t>Corlim</t>
  </si>
  <si>
    <t>CW-AWC-16858</t>
  </si>
  <si>
    <t>MANNKA ELECTRICALS PRIVATE LIMITED</t>
  </si>
  <si>
    <t>Salman Chaurasia</t>
  </si>
  <si>
    <t>chaurasialalman@gmail.com</t>
  </si>
  <si>
    <t>19AADCM9194M1ZM</t>
  </si>
  <si>
    <t>CW-AWC-16840</t>
  </si>
  <si>
    <t>NARAIN TEXTILE LABELS</t>
  </si>
  <si>
    <t>narain textile labels</t>
  </si>
  <si>
    <t>sonumini2014@gmail.com</t>
  </si>
  <si>
    <t>27AAKFN0035A1ZU</t>
  </si>
  <si>
    <t>CW-AWC-16828</t>
  </si>
  <si>
    <t>NILESHSHANKARAOKALE</t>
  </si>
  <si>
    <t>ARNAV INDUSTRIES</t>
  </si>
  <si>
    <t>ARNAV.INDUSTRIES11712@GMAIL.COM</t>
  </si>
  <si>
    <t>27BFMPK2603B1ZV</t>
  </si>
  <si>
    <t>CW-AWC-16825</t>
  </si>
  <si>
    <t>GORKATISUWARNALAVANYA</t>
  </si>
  <si>
    <t>gorkati lavanya</t>
  </si>
  <si>
    <t>jkcnctechnologies@gmail.com</t>
  </si>
  <si>
    <t>36AXZPM4431D1Z7</t>
  </si>
  <si>
    <t>CW-AWC-16820</t>
  </si>
  <si>
    <t>MAHABIR PARSHAD &amp; SONS</t>
  </si>
  <si>
    <t>guptagases@gmail.com</t>
  </si>
  <si>
    <t>06AAAHM9431K1Z2</t>
  </si>
  <si>
    <t>CW-AWC-16813</t>
  </si>
  <si>
    <t>chemie.poplon@gmail.com</t>
  </si>
  <si>
    <t>03AAFFP6073K1Z4</t>
  </si>
  <si>
    <t>CW-AWC-16811</t>
  </si>
  <si>
    <t>Geetha Traders</t>
  </si>
  <si>
    <t>L S Somu</t>
  </si>
  <si>
    <t>gtsomuls@gmail.com</t>
  </si>
  <si>
    <t>29BYLPS3644G1ZW</t>
  </si>
  <si>
    <t>Chikmagalur</t>
  </si>
  <si>
    <t>CW-AWC-16810</t>
  </si>
  <si>
    <t>GAYATHRI TEXTILES</t>
  </si>
  <si>
    <t>Rangasamy</t>
  </si>
  <si>
    <t>GayathriTextiles1957@gmail.com</t>
  </si>
  <si>
    <t>33AYUPR2067E1Z5</t>
  </si>
  <si>
    <t>CW-AWC-16805</t>
  </si>
  <si>
    <t>LAMBA CORPORATION</t>
  </si>
  <si>
    <t>Lamba Corporation</t>
  </si>
  <si>
    <t>lk13@live.com</t>
  </si>
  <si>
    <t>06AAZPL7463R1ZF</t>
  </si>
  <si>
    <t>CW-AWC-16788</t>
  </si>
  <si>
    <t>MS J K ENTERPRISE</t>
  </si>
  <si>
    <t>jkenterprise</t>
  </si>
  <si>
    <t>prabhatpoonam.1979@gmail.com</t>
  </si>
  <si>
    <t>24ADTPP2708C1ZM</t>
  </si>
  <si>
    <t>CW-AWC-16786</t>
  </si>
  <si>
    <t>DUBEY BEEJ BHANDAR</t>
  </si>
  <si>
    <t>Dubey Beej Bhandar</t>
  </si>
  <si>
    <t>sushildubey97@gmail.com</t>
  </si>
  <si>
    <t>09BDIPS1955G1Z6</t>
  </si>
  <si>
    <t>CW-AWC-16785</t>
  </si>
  <si>
    <t>CEE KEY STEELS</t>
  </si>
  <si>
    <t>C KHALID</t>
  </si>
  <si>
    <t>iob0041@iob.in</t>
  </si>
  <si>
    <t>32AGRPK4948A1ZG</t>
  </si>
  <si>
    <t>CW-AWC-16777</t>
  </si>
  <si>
    <t>TINKU SANTRA</t>
  </si>
  <si>
    <t>tinkusantra1978@gmail.com</t>
  </si>
  <si>
    <t>07AUTPS5619N1ZL</t>
  </si>
  <si>
    <t>CW-AWC-16770</t>
  </si>
  <si>
    <t>TANUJADASHARATHBIRADAR</t>
  </si>
  <si>
    <t>DATCO ENTERPRISES</t>
  </si>
  <si>
    <t>datcoenterprises@gmail.com</t>
  </si>
  <si>
    <t>27AXVPB6808R1ZJ</t>
  </si>
  <si>
    <t>CW-AWC-16769</t>
  </si>
  <si>
    <t>SAKETSHARANKAMAL</t>
  </si>
  <si>
    <t>Monish</t>
  </si>
  <si>
    <t>kamalconstructioncompany@gmail.com</t>
  </si>
  <si>
    <t>24AGXPK8162G2ZW</t>
  </si>
  <si>
    <t>CW-AWC-16758</t>
  </si>
  <si>
    <t>PRAVIN SHOPING CENTER</t>
  </si>
  <si>
    <t>Praveen Shoping Center</t>
  </si>
  <si>
    <t>pravinbondgulwar@gmail.com</t>
  </si>
  <si>
    <t>27AFXPB2119P1ZY</t>
  </si>
  <si>
    <t>CW-AWC-16754</t>
  </si>
  <si>
    <t>YOGDEEP ASSOCIATES</t>
  </si>
  <si>
    <t>Yogesh Mahadev Amle</t>
  </si>
  <si>
    <t>yogdeep122@gmail.com</t>
  </si>
  <si>
    <t>27AABFY2659N1ZJ</t>
  </si>
  <si>
    <t>CW-AWC-16752</t>
  </si>
  <si>
    <t>TUSHARTULSIRAMCHAWHAN</t>
  </si>
  <si>
    <t>Chawhan Products</t>
  </si>
  <si>
    <t>chawhanproducts@gmail.com</t>
  </si>
  <si>
    <t>22AFTPC5005P1ZC</t>
  </si>
  <si>
    <t>CW-AWC-16747</t>
  </si>
  <si>
    <t>AMOGH INDUSTRIES</t>
  </si>
  <si>
    <t>sagarreddy.yv@gmail.com</t>
  </si>
  <si>
    <t>36ABHFA8812C1ZO</t>
  </si>
  <si>
    <t>CW-AWC-16738</t>
  </si>
  <si>
    <t>ATIF TRADERS</t>
  </si>
  <si>
    <t>ATIF RABBANI</t>
  </si>
  <si>
    <t>atifrabbani53@gmail.com</t>
  </si>
  <si>
    <t>09CCBPR6800E1ZP</t>
  </si>
  <si>
    <t>CW-AWC-16735</t>
  </si>
  <si>
    <t>SHREE MEDIA</t>
  </si>
  <si>
    <t>Satish Shah</t>
  </si>
  <si>
    <t>shahsatishr@gmail.com</t>
  </si>
  <si>
    <t>27AAXHS4459J1Z5</t>
  </si>
  <si>
    <t>CW-AWC-16725</t>
  </si>
  <si>
    <t>A.R.ENTERPRISES</t>
  </si>
  <si>
    <t>ashish kumar</t>
  </si>
  <si>
    <t>iob1590@iob.in</t>
  </si>
  <si>
    <t>03AONPK1667G1ZY</t>
  </si>
  <si>
    <t>CW-AWC-16718</t>
  </si>
  <si>
    <t>DINESHSADASHIVDANGARE</t>
  </si>
  <si>
    <t>MANISHA DANGARE</t>
  </si>
  <si>
    <t>manishadangare1975@gmail.com</t>
  </si>
  <si>
    <t>27AUDPD6520D1Z5</t>
  </si>
  <si>
    <t>CW-AWC-16709</t>
  </si>
  <si>
    <t>ADINATH MANU TRADE</t>
  </si>
  <si>
    <t>ADINATH MANUTRADE</t>
  </si>
  <si>
    <t>sunil9437@gmail.com</t>
  </si>
  <si>
    <t>08ADEPA0814D1ZD</t>
  </si>
  <si>
    <t>Roopbas</t>
  </si>
  <si>
    <t>Niwai</t>
  </si>
  <si>
    <t>CW-AWC-16704</t>
  </si>
  <si>
    <t>TIRUPATI SERVICE STATION</t>
  </si>
  <si>
    <t>Tirupati Service Station</t>
  </si>
  <si>
    <t>ramangattani1985@gmail.com</t>
  </si>
  <si>
    <t>19AADFT1593J1ZS</t>
  </si>
  <si>
    <t>CW-AWC-16698</t>
  </si>
  <si>
    <t>MS KESARI SUTHA ENTERPRISES</t>
  </si>
  <si>
    <t>KESARISUTHA ENTERPRISES</t>
  </si>
  <si>
    <t>KESARISUTHA@GMAIL.COM</t>
  </si>
  <si>
    <t>29ACHPV0864G1Z7</t>
  </si>
  <si>
    <t>BANGALORE-BILEKAHALLI</t>
  </si>
  <si>
    <t>CW-AWC-16688</t>
  </si>
  <si>
    <t>KHUSHI SALES</t>
  </si>
  <si>
    <t>Khusi sales</t>
  </si>
  <si>
    <t>khusisales@rediffmail.com</t>
  </si>
  <si>
    <t>10AMBPP7597G1ZX</t>
  </si>
  <si>
    <t>CW-AWC-16681</t>
  </si>
  <si>
    <t>LALITKAMBOJ</t>
  </si>
  <si>
    <t>lalit kamboj</t>
  </si>
  <si>
    <t>sewbhopal@gmail.com</t>
  </si>
  <si>
    <t>23AAUPK9788R1Z9</t>
  </si>
  <si>
    <t>CW-AWC-16662</t>
  </si>
  <si>
    <t>NANDYAVART TRADING PRIVATE LIMITED</t>
  </si>
  <si>
    <t>NISHIKANT JAIN</t>
  </si>
  <si>
    <t>NISHIKANT@NANDYAVART.IN</t>
  </si>
  <si>
    <t>04AADCN1014H1Z4</t>
  </si>
  <si>
    <t>CW-AWC-16650</t>
  </si>
  <si>
    <t>MATANGI AGENCY</t>
  </si>
  <si>
    <t>AJAY GANDHI</t>
  </si>
  <si>
    <t>ajaygandhi62@gmail.com</t>
  </si>
  <si>
    <t>24AAYFM4409M1ZO</t>
  </si>
  <si>
    <t>CW-AWC-16648</t>
  </si>
  <si>
    <t>IMG PACKAGING SOLUTIONS</t>
  </si>
  <si>
    <t>MANISH NANDKUMAR RATHI</t>
  </si>
  <si>
    <t>imgpack@gmail.com</t>
  </si>
  <si>
    <t>24AADFI1036R1ZA</t>
  </si>
  <si>
    <t>CW-AWC-16643</t>
  </si>
  <si>
    <t>PALAK MINERALS</t>
  </si>
  <si>
    <t>ARPIT JAIN</t>
  </si>
  <si>
    <t>buradridhika@gmail.com</t>
  </si>
  <si>
    <t>08ALEPJ9567E1ZT</t>
  </si>
  <si>
    <t>CW-AWC-16622</t>
  </si>
  <si>
    <t>ABHINANDAN JHUNJHUNWALA</t>
  </si>
  <si>
    <t>abhinandan.jjwala@gmail.com</t>
  </si>
  <si>
    <t>19ADAPJ5423B1Z2</t>
  </si>
  <si>
    <t>CW-AWC-16614</t>
  </si>
  <si>
    <t>ELECTRO MOULDERS PRIVATE LIMITED</t>
  </si>
  <si>
    <t>Electro Moulders Pvt Ltd</t>
  </si>
  <si>
    <t>electromoulders.pl@gmail.com</t>
  </si>
  <si>
    <t>36AABCE0896N2Z6</t>
  </si>
  <si>
    <t>CW-AWC-16593</t>
  </si>
  <si>
    <t>GLOBAL FABRICS</t>
  </si>
  <si>
    <t>CHATURBHAI KHIMJIBHAI ANTALA</t>
  </si>
  <si>
    <t>rathodharsh1625@gmail.com</t>
  </si>
  <si>
    <t>24AJKPA9072B1ZK</t>
  </si>
  <si>
    <t>CW-AWC-16592</t>
  </si>
  <si>
    <t>Sri Dhanalakshmi Industries</t>
  </si>
  <si>
    <t>SEKARUDU CHENDRA KULALA</t>
  </si>
  <si>
    <t>vijayakumar4062@gmail.com</t>
  </si>
  <si>
    <t>33AMKPK8974B1ZW</t>
  </si>
  <si>
    <t>CW-AWC-16591</t>
  </si>
  <si>
    <t>RAMDASSPANDIYAN FOX INTERNATIONAL</t>
  </si>
  <si>
    <t>RAMADASS PANDIAN</t>
  </si>
  <si>
    <t>vijaydevar10@gmail.com</t>
  </si>
  <si>
    <t>33AHPPR8543P1ZD</t>
  </si>
  <si>
    <t>CW-AWC-16585</t>
  </si>
  <si>
    <t>PRAYAG LITE</t>
  </si>
  <si>
    <t>Vishal Chopra</t>
  </si>
  <si>
    <t>chopra.prayaglite@gmail.com</t>
  </si>
  <si>
    <t>06AIDPC0568J1ZH</t>
  </si>
  <si>
    <t>CW-AWC-16581</t>
  </si>
  <si>
    <t>JAGAT SINGH MARKETING SERVICES</t>
  </si>
  <si>
    <t>Jatinder Pal Singh Aulakh</t>
  </si>
  <si>
    <t>bir.sain@gmail.com</t>
  </si>
  <si>
    <t>03AAFFJ1165N1ZD</t>
  </si>
  <si>
    <t>CW-AWC-16580</t>
  </si>
  <si>
    <t>KAIZEN INDUSTRIES</t>
  </si>
  <si>
    <t>RANGARAJAN</t>
  </si>
  <si>
    <t>kvrj1957@gmail.com</t>
  </si>
  <si>
    <t>33ACXPR6455M1ZM</t>
  </si>
  <si>
    <t>CW-AWC-16562</t>
  </si>
  <si>
    <t>MEHTA JEWELLERY</t>
  </si>
  <si>
    <t>Mehta Jewellery</t>
  </si>
  <si>
    <t>info@mehtajewellery.com</t>
  </si>
  <si>
    <t>33AAYFM5621M1ZP</t>
  </si>
  <si>
    <t>CW-AWC-16560</t>
  </si>
  <si>
    <t>SUHAS ENGINEERING</t>
  </si>
  <si>
    <t>SUHAS JADHAV</t>
  </si>
  <si>
    <t>suhasengineering.sj@gmail.com</t>
  </si>
  <si>
    <t>27AWSPJ6696F1ZR</t>
  </si>
  <si>
    <t>CW-AWC-16549</t>
  </si>
  <si>
    <t>NANDINI VERMA</t>
  </si>
  <si>
    <t>AN ELECTROMECH</t>
  </si>
  <si>
    <t>anelectromech@gmail.com</t>
  </si>
  <si>
    <t>06ADLPV4089J2ZS</t>
  </si>
  <si>
    <t>CW-AWC-16548</t>
  </si>
  <si>
    <t>DURAI S</t>
  </si>
  <si>
    <t>S DURAI</t>
  </si>
  <si>
    <t>doraiengg2@gmail.com</t>
  </si>
  <si>
    <t>33ABGPD5764R2Z6</t>
  </si>
  <si>
    <t>CW-AWC-16546</t>
  </si>
  <si>
    <t>SHRI BALAJI BHARAT GAS</t>
  </si>
  <si>
    <t>SHRI BALAJI BHARAT GAS SERVICE</t>
  </si>
  <si>
    <t>sunilartshika@gmail.com</t>
  </si>
  <si>
    <t>05DFWPK5972M1ZG</t>
  </si>
  <si>
    <t>HARIDWAR</t>
  </si>
  <si>
    <t>CW-AWC-16543</t>
  </si>
  <si>
    <t>TIRTH ARCADE PRIVATE LIMITED</t>
  </si>
  <si>
    <t>tith arcade pvt ltd</t>
  </si>
  <si>
    <t>mgparmar13@gmail.com</t>
  </si>
  <si>
    <t>24AADCT0736A1ZZ</t>
  </si>
  <si>
    <t>CW-AWC-16525</t>
  </si>
  <si>
    <t>EXOTIC FENESTRATION PRIVATE LIMITED</t>
  </si>
  <si>
    <t>exotic fenestration pvt ltd</t>
  </si>
  <si>
    <t>exoticbalaji@gmail.com</t>
  </si>
  <si>
    <t>24AACCE2779D1ZU</t>
  </si>
  <si>
    <t>CW-AWC-16523</t>
  </si>
  <si>
    <t>JASS ENGINEERS</t>
  </si>
  <si>
    <t>jokhan prasad</t>
  </si>
  <si>
    <t>jassengineers@gmail.com</t>
  </si>
  <si>
    <t>06AIJPP9807D1Z3</t>
  </si>
  <si>
    <t>CW-AWC-16516</t>
  </si>
  <si>
    <t>CYBER INFOTECH PRIVATE LIMITED</t>
  </si>
  <si>
    <t>CYBER INFOTECH PVT LTD</t>
  </si>
  <si>
    <t>ajay@seevision.in</t>
  </si>
  <si>
    <t>20AAFCC4001M1Z7</t>
  </si>
  <si>
    <t>Purulia Road</t>
  </si>
  <si>
    <t>CW-AWC-16512</t>
  </si>
  <si>
    <t>SHARADA ASSOCIATES &amp;</t>
  </si>
  <si>
    <t>Sharda Associates and Suppliers</t>
  </si>
  <si>
    <t>jainanil9999@gmail.com</t>
  </si>
  <si>
    <t>27ACPPJ0832Q1Z2</t>
  </si>
  <si>
    <t>CW-AWC-16510</t>
  </si>
  <si>
    <t>BALAJI REFLECTER</t>
  </si>
  <si>
    <t>balajee reflector corporation</t>
  </si>
  <si>
    <t>sunil47462@gmail.com</t>
  </si>
  <si>
    <t>24AKAPP0289J1Z3</t>
  </si>
  <si>
    <t>CW-AWC-16492</t>
  </si>
  <si>
    <t>KRISHNA SURGICAL EMPORIUM</t>
  </si>
  <si>
    <t>KRISHNA KUMAR DAGA</t>
  </si>
  <si>
    <t>ksurgical2010@gmail.com</t>
  </si>
  <si>
    <t>20AIWPD9735H2Z0</t>
  </si>
  <si>
    <t>CW-AWC-16478</t>
  </si>
  <si>
    <t>SHIVA FRUIT AND VEGETABLES</t>
  </si>
  <si>
    <t>RAM LAL</t>
  </si>
  <si>
    <t>sfv26.chd@gmail.com</t>
  </si>
  <si>
    <t>04ABTPL8711F1ZJ</t>
  </si>
  <si>
    <t>CW-AWC-16447</t>
  </si>
  <si>
    <t>MUKESHKUMARSOHANRAJMEHTA</t>
  </si>
  <si>
    <t>Mukesh S Mehta</t>
  </si>
  <si>
    <t>milanpatwa1968@gmail.com</t>
  </si>
  <si>
    <t>24ACNPM1048H1ZO</t>
  </si>
  <si>
    <t>CW-AWC-16446</t>
  </si>
  <si>
    <t>HARMEETKAUR</t>
  </si>
  <si>
    <t>HARMEET KAUR</t>
  </si>
  <si>
    <t>JASPREET@JASPREETGROUP.COM</t>
  </si>
  <si>
    <t>03AAAPO5548H2ZT</t>
  </si>
  <si>
    <t>CW-AWC-16445</t>
  </si>
  <si>
    <t>A SUNIL &amp; COMPANY</t>
  </si>
  <si>
    <t>A SUNIL AND COMPANY</t>
  </si>
  <si>
    <t>atuljanani@hotmail.com</t>
  </si>
  <si>
    <t>27AAAFA1856A1Z2</t>
  </si>
  <si>
    <t>CW-AWC-16441</t>
  </si>
  <si>
    <t>ABJEETVASHDEVKHILANI</t>
  </si>
  <si>
    <t>KRISHNA TEXTILES</t>
  </si>
  <si>
    <t>minaltotex@gmail.com</t>
  </si>
  <si>
    <t>27AJZPK0425D1Z6</t>
  </si>
  <si>
    <t>CW-AWC-16437</t>
  </si>
  <si>
    <t>RAM KISHORE RAY</t>
  </si>
  <si>
    <t>RAM KISHORE ROY</t>
  </si>
  <si>
    <t>kkenterprises2208@gmail.com</t>
  </si>
  <si>
    <t>09AAGPR5803C1ZT</t>
  </si>
  <si>
    <t>CW-AWC-16429</t>
  </si>
  <si>
    <t>SHRI BAJRANG ASSOCIATES</t>
  </si>
  <si>
    <t>shri  bajrang associates</t>
  </si>
  <si>
    <t>yadav.mukesh339@gmail.com</t>
  </si>
  <si>
    <t>08ABIPY3668B1ZB</t>
  </si>
  <si>
    <t>CW-AWC-16407</t>
  </si>
  <si>
    <t>MR. AJIT SO SHOUKIN SINGH</t>
  </si>
  <si>
    <t>Ajit</t>
  </si>
  <si>
    <t>ajeetsinghnbd@gmail.com</t>
  </si>
  <si>
    <t>09BNVPA9895C1ZB</t>
  </si>
  <si>
    <t>Najibabad</t>
  </si>
  <si>
    <t>Bijnor</t>
  </si>
  <si>
    <t>CW-AWC-16402</t>
  </si>
  <si>
    <t>DWIVEDI MEDICAL STORE</t>
  </si>
  <si>
    <t>DWIVEDIMEDICALS</t>
  </si>
  <si>
    <t>actt.rash_65ald@rediffmail.com</t>
  </si>
  <si>
    <t>09AAJFD5905A1ZQ</t>
  </si>
  <si>
    <t>CW-AWC-16397</t>
  </si>
  <si>
    <t>DHANVI PROCESS</t>
  </si>
  <si>
    <t>SANJAY KARSAN NISAR</t>
  </si>
  <si>
    <t>dhanviprocess1@gmail.com</t>
  </si>
  <si>
    <t>27AAWPN7122J1Z4</t>
  </si>
  <si>
    <t>CW-AWC-16385</t>
  </si>
  <si>
    <t>RISHABH ENTERPRISES</t>
  </si>
  <si>
    <t>jrahul.chd@gmail.com</t>
  </si>
  <si>
    <t>04AICPJ5112E1Z0</t>
  </si>
  <si>
    <t>CW-AWC-16366</t>
  </si>
  <si>
    <t>QUALITY HEALTH CARE</t>
  </si>
  <si>
    <t>Quality Health Care</t>
  </si>
  <si>
    <t>qhcekm2014@gmail.com</t>
  </si>
  <si>
    <t>32AAAFQ4703E1ZV</t>
  </si>
  <si>
    <t>CW-AWC-16344</t>
  </si>
  <si>
    <t>SANDEEP KUMAR JINDAL</t>
  </si>
  <si>
    <t>S k enterprise</t>
  </si>
  <si>
    <t>anitagoyal85@gmail.com</t>
  </si>
  <si>
    <t>05AIRPJ1940K1Z2</t>
  </si>
  <si>
    <t>BHARUWALA GRANT</t>
  </si>
  <si>
    <t>CW-ATL-10915</t>
  </si>
  <si>
    <t>RAKHI INDUSTRIES</t>
  </si>
  <si>
    <t>sales@rakhiind.com</t>
  </si>
  <si>
    <t>33AADFR5924P1ZT</t>
  </si>
  <si>
    <t>Term Loan (Existing Business)</t>
  </si>
  <si>
    <t>CW-AWC-16329</t>
  </si>
  <si>
    <t>SALVAGE SOLUTION PRIVATE LIMITED</t>
  </si>
  <si>
    <t>SALVAGE SOLUTIONS PVT LTD</t>
  </si>
  <si>
    <t>salvagesolution11@gmail.com</t>
  </si>
  <si>
    <t>27AAPCS5037H1Z0</t>
  </si>
  <si>
    <t>CW-AWC-16295</t>
  </si>
  <si>
    <t>ABHI-TECH FAB &amp; MACHINING PRIVATE LIMITED</t>
  </si>
  <si>
    <t>ABHIMANYU AMLE</t>
  </si>
  <si>
    <t>abhi@abhitechgroup.com</t>
  </si>
  <si>
    <t>27AANCA2435K1ZH</t>
  </si>
  <si>
    <t>CW-AWC-16275</t>
  </si>
  <si>
    <t>AMAR RAGHUVIRSINGH THAKUR</t>
  </si>
  <si>
    <t>Amarsingh R Thakur</t>
  </si>
  <si>
    <t>brahmand@outlook.com</t>
  </si>
  <si>
    <t>27AIGPT2091L1ZR</t>
  </si>
  <si>
    <t>CW-ATL-10908</t>
  </si>
  <si>
    <t>SHRI M R S GRANITES</t>
  </si>
  <si>
    <t>vikas.sahu@hotmail.com</t>
  </si>
  <si>
    <t>33AJFPV8957M1ZA</t>
  </si>
  <si>
    <t>KRISHNAGIRI</t>
  </si>
  <si>
    <t>CW-ATL-10907</t>
  </si>
  <si>
    <t>MSREE NITYA PRINTERS and paper mart</t>
  </si>
  <si>
    <t>tummala vipula</t>
  </si>
  <si>
    <t>sreenitya2015@gmail.com</t>
  </si>
  <si>
    <t>37AMAPT4765F1ZS</t>
  </si>
  <si>
    <t>CW-AWC-16243</t>
  </si>
  <si>
    <t>J B MASALA</t>
  </si>
  <si>
    <t>JB Masala</t>
  </si>
  <si>
    <t>jbmasala@gmail.com</t>
  </si>
  <si>
    <t>33AGLPK0237C1ZY</t>
  </si>
  <si>
    <t>CW-AWC-16241</t>
  </si>
  <si>
    <t>MAA MEDICAL STORE</t>
  </si>
  <si>
    <t>maa medical store</t>
  </si>
  <si>
    <t>maamedical@gmail.com</t>
  </si>
  <si>
    <t>24AFAPJ9852L1Z5</t>
  </si>
  <si>
    <t>CW-AWC-16239</t>
  </si>
  <si>
    <t>RONAK GARMENTS</t>
  </si>
  <si>
    <t>vijay chimanlal bhavsar</t>
  </si>
  <si>
    <t>vijaybhavsar7777@gmail.com</t>
  </si>
  <si>
    <t>24AJBPB6129R1Z3</t>
  </si>
  <si>
    <t>CW-AWC-16219</t>
  </si>
  <si>
    <t>Shri Ramana Medical Agenc</t>
  </si>
  <si>
    <t>SHRI RAMANA MEDICAL AGENCIES</t>
  </si>
  <si>
    <t>shriramanaerd@gmail.com</t>
  </si>
  <si>
    <t>33AAWFS7634L2ZD</t>
  </si>
  <si>
    <t>CW-ATL-10904</t>
  </si>
  <si>
    <t>KANSAL BROTHERS</t>
  </si>
  <si>
    <t>satish chand agrawal</t>
  </si>
  <si>
    <t>cagirishgarg@gmail.com</t>
  </si>
  <si>
    <t>08AHBPA1516B1ZB</t>
  </si>
  <si>
    <t>Bharatpur</t>
  </si>
  <si>
    <t>CW-AWC-16198</t>
  </si>
  <si>
    <t>NARAYANANKANNAN</t>
  </si>
  <si>
    <t>NARAYANAN KANNAN</t>
  </si>
  <si>
    <t>preethin.9989@gmail.com</t>
  </si>
  <si>
    <t>33ACJPK0147K1ZQ</t>
  </si>
  <si>
    <t>KILPAUK</t>
  </si>
  <si>
    <t>Chemmumiahpet</t>
  </si>
  <si>
    <t>CW-AWC-16187</t>
  </si>
  <si>
    <t>MR.SANDIP SUDHAKAR PATIL</t>
  </si>
  <si>
    <t>PERFECTTO ENGINEERING</t>
  </si>
  <si>
    <t>perfecttoengineering@gmail.com</t>
  </si>
  <si>
    <t>27BGCPP5362F1ZC</t>
  </si>
  <si>
    <t>CW-AWC-16184</t>
  </si>
  <si>
    <t>RADHAMIRA MANUFACTURERS</t>
  </si>
  <si>
    <t>Radhameera Manufacturers</t>
  </si>
  <si>
    <t>radhamiraind@gmail.com</t>
  </si>
  <si>
    <t>24AAMFR4432K1Z0</t>
  </si>
  <si>
    <t>CW-AWC-16170</t>
  </si>
  <si>
    <t>AVIKA TECHNOLOGIES PRIVATE LIMITED</t>
  </si>
  <si>
    <t>AVIKA TECHNOLOGIES</t>
  </si>
  <si>
    <t>karthiksadha@gmail.com</t>
  </si>
  <si>
    <t>33AAKCA3264H1ZT</t>
  </si>
  <si>
    <t>CW-AWC-16160</t>
  </si>
  <si>
    <t>SUBH LABH PROCESSING MILL</t>
  </si>
  <si>
    <t>subhlabhprocessingmill</t>
  </si>
  <si>
    <t>kamalchops@gmail.com</t>
  </si>
  <si>
    <t>33ABXFS4702R1ZC</t>
  </si>
  <si>
    <t>Thirunagar Colony</t>
  </si>
  <si>
    <t>CW-AWC-16155</t>
  </si>
  <si>
    <t>HI TECH STEEL INDUSTRY</t>
  </si>
  <si>
    <t>Hi tech steel industry</t>
  </si>
  <si>
    <t>htsi.nagpur@gmail.com</t>
  </si>
  <si>
    <t>27AMBPY1899G1ZG</t>
  </si>
  <si>
    <t>CW-AWC-16144</t>
  </si>
  <si>
    <t>CENTURY PAPER SACKS PRIVATE LIMITED</t>
  </si>
  <si>
    <t>CENTURY PAPERSACKS PVT LTD</t>
  </si>
  <si>
    <t>info@centurypapersacks.com</t>
  </si>
  <si>
    <t>33AAECC6665J1ZH</t>
  </si>
  <si>
    <t>Gemini Circle Branch</t>
  </si>
  <si>
    <t>CW-AWC-16131</t>
  </si>
  <si>
    <t>R S OIL STORES</t>
  </si>
  <si>
    <t>SUDALAIMANI</t>
  </si>
  <si>
    <t>rsoscmtgst@gmail.com</t>
  </si>
  <si>
    <t>33AXCPS5014M1ZE</t>
  </si>
  <si>
    <t>CHROMPET</t>
  </si>
  <si>
    <t>CW-AWC-16130</t>
  </si>
  <si>
    <t>YADAV INFRAPOLYMERS PRIVATE LIMITED</t>
  </si>
  <si>
    <t>surendera singh</t>
  </si>
  <si>
    <t>yadavpolymer@gmail.com</t>
  </si>
  <si>
    <t>06AAACY6843L1ZW</t>
  </si>
  <si>
    <t>CW-AWC-16113</t>
  </si>
  <si>
    <t>K NAMRATA CREATION</t>
  </si>
  <si>
    <t>Renu k Daulani</t>
  </si>
  <si>
    <t>pinkdaulani@gmail.com</t>
  </si>
  <si>
    <t>24AQOPD9477E1ZK</t>
  </si>
  <si>
    <t>CW-AWC-16111</t>
  </si>
  <si>
    <t>BANARAS MACHINERY &amp;</t>
  </si>
  <si>
    <t>BANARAS MACHINERY AND ELECTRICALS</t>
  </si>
  <si>
    <t>bmeaks@gmail.com</t>
  </si>
  <si>
    <t>09AGGPS8875H3ZI</t>
  </si>
  <si>
    <t>CW-AWC-16102</t>
  </si>
  <si>
    <t>SRI ENGINEERING INDUSTRY</t>
  </si>
  <si>
    <t>admin@sriengineering.org</t>
  </si>
  <si>
    <t>33ADYPR6235R1ZF</t>
  </si>
  <si>
    <t>CW-AWC-16086</t>
  </si>
  <si>
    <t>BHANSALI ASSOCIATES</t>
  </si>
  <si>
    <t>Bhansali associate</t>
  </si>
  <si>
    <t>associatebhansali@gmail.com</t>
  </si>
  <si>
    <t>23AGMPM8189J1ZQ</t>
  </si>
  <si>
    <t>CW-AWC-16064</t>
  </si>
  <si>
    <t>INTIME KNITS PVT LTD</t>
  </si>
  <si>
    <t>Pawan Agarwal</t>
  </si>
  <si>
    <t>pravin@intimeknits.com</t>
  </si>
  <si>
    <t>27AAACI1382E1ZV</t>
  </si>
  <si>
    <t>CW-AWC-16063</t>
  </si>
  <si>
    <t>CENTURY PRINTERS</t>
  </si>
  <si>
    <t>centuryprinters2@gmail.com</t>
  </si>
  <si>
    <t>24AFYPP3716K1ZU</t>
  </si>
  <si>
    <t>CW-AWC-16038</t>
  </si>
  <si>
    <t>RAJ STEEL FURNITURE</t>
  </si>
  <si>
    <t>Raj Steel Furniture</t>
  </si>
  <si>
    <t>kamleshchopda8006@gmail.com</t>
  </si>
  <si>
    <t>22AASFR7435E1Z2</t>
  </si>
  <si>
    <t>RAIPUR-PACHPEDIKANAKA</t>
  </si>
  <si>
    <t>CW-AWC-16021</t>
  </si>
  <si>
    <t>6I INFOTEH</t>
  </si>
  <si>
    <t>sixiInfotech</t>
  </si>
  <si>
    <t>info@6i-infotech.com</t>
  </si>
  <si>
    <t>33AABFZ0852A1ZP</t>
  </si>
  <si>
    <t>CW-AWC-15970</t>
  </si>
  <si>
    <t>ARCTIC COOLING SOLUTIONS INDIA PRIVATE LIMITED</t>
  </si>
  <si>
    <t>ROBIN P K</t>
  </si>
  <si>
    <t>robin@arcticind.com</t>
  </si>
  <si>
    <t>32AAFCA7440N2ZK</t>
  </si>
  <si>
    <t>CW-AWC-15968</t>
  </si>
  <si>
    <t>SUPERIOR COMPUTER</t>
  </si>
  <si>
    <t>M/s Superior Computers</t>
  </si>
  <si>
    <t>ku_murugan@yahoo.com</t>
  </si>
  <si>
    <t>33AOSPM8562P2ZW</t>
  </si>
  <si>
    <t>Saidapet</t>
  </si>
  <si>
    <t>CW-AWC-15955</t>
  </si>
  <si>
    <t>Shree Arihant trading</t>
  </si>
  <si>
    <t>vimal kumar jain</t>
  </si>
  <si>
    <t>jainvimal50@gmail.com</t>
  </si>
  <si>
    <t>08AGCPJ3841L1ZA</t>
  </si>
  <si>
    <t>CW-AWC-15942</t>
  </si>
  <si>
    <t>Emerald Electricals</t>
  </si>
  <si>
    <t>lokesh changrani</t>
  </si>
  <si>
    <t>emeraldelectricalsbpl@gmail.com</t>
  </si>
  <si>
    <t>23ADAPC4385M1ZM</t>
  </si>
  <si>
    <t>CW-AWC-15916</t>
  </si>
  <si>
    <t>THE INDIA COMPANY PVT LTD</t>
  </si>
  <si>
    <t>The India company private limited</t>
  </si>
  <si>
    <t>icpl.off@gmail.com</t>
  </si>
  <si>
    <t>33AAACT2944H1ZJ</t>
  </si>
  <si>
    <t>CW-AWC-15881</t>
  </si>
  <si>
    <t>RAAS POLYPLAST LLP</t>
  </si>
  <si>
    <t>RAASPOLYPLAST@GMAIL.COM</t>
  </si>
  <si>
    <t>24AARFR5504P1ZM</t>
  </si>
  <si>
    <t>CW-AWC-15832</t>
  </si>
  <si>
    <t>URJA ENTERPRISE</t>
  </si>
  <si>
    <t>Rajendra Shah</t>
  </si>
  <si>
    <t>asia.rhshah@gmail.com</t>
  </si>
  <si>
    <t>24ACAPC0433B1ZS</t>
  </si>
  <si>
    <t>CW-AWC-15831</t>
  </si>
  <si>
    <t>ADVANCE COMPUTER SERVICES</t>
  </si>
  <si>
    <t>Aniruddha S Deshpande</t>
  </si>
  <si>
    <t>ad2106@rediffmail.com</t>
  </si>
  <si>
    <t>27ABLPD6161B1ZZ</t>
  </si>
  <si>
    <t>CW-AWC-15421</t>
  </si>
  <si>
    <t>SIDDHI VINAYAK LAMINATION</t>
  </si>
  <si>
    <t>ANIL KUMAR YADAV</t>
  </si>
  <si>
    <t>tax.vikramsharma@gmail.com</t>
  </si>
  <si>
    <t>08ADKPY7469A1Z0</t>
  </si>
  <si>
    <t>CW-AWC-15112</t>
  </si>
  <si>
    <t>VINAYPREMCHANDBHONGADE</t>
  </si>
  <si>
    <t>VINAY PREMCHAND BHONGADE</t>
  </si>
  <si>
    <t>vrscs1369@gmail.com</t>
  </si>
  <si>
    <t>27ABLPB0140J1Z1</t>
  </si>
  <si>
    <t>Parbhani</t>
  </si>
  <si>
    <t>CW-AWC-14863</t>
  </si>
  <si>
    <t>SOURAV FABRIC</t>
  </si>
  <si>
    <t>sadan kumar</t>
  </si>
  <si>
    <t>surbhifashion111@gmail.com</t>
  </si>
  <si>
    <t>03ASJPK2406P1ZO</t>
  </si>
  <si>
    <t>CW-AWC-14679</t>
  </si>
  <si>
    <t>BIOGENOMICS LIMITED</t>
  </si>
  <si>
    <t>ABHISHEK DESHPANDE</t>
  </si>
  <si>
    <t>a.deshpande@biogenomics.co.in</t>
  </si>
  <si>
    <t>34AABCB7979D1ZL</t>
  </si>
  <si>
    <t>CW-AWC-14677</t>
  </si>
  <si>
    <t>SRI LUCKY TRADERS</t>
  </si>
  <si>
    <t>P R  SETHURAMAN</t>
  </si>
  <si>
    <t>sethuramanperiasamy@gmail.com</t>
  </si>
  <si>
    <t>33AGUPS3760M1ZM</t>
  </si>
  <si>
    <t>Puduvayal</t>
  </si>
  <si>
    <t>CW-AWC-14637</t>
  </si>
  <si>
    <t>BIOGREEN AGRICARE</t>
  </si>
  <si>
    <t>BHAYANI HARESHKUMAR</t>
  </si>
  <si>
    <t>haresh.biogreen@gmail.com</t>
  </si>
  <si>
    <t>06AAKFB9895L1ZL</t>
  </si>
  <si>
    <t>ROHTAK GOHANA ROAD</t>
  </si>
  <si>
    <t>Rohtak</t>
  </si>
  <si>
    <t>CW-ATL-10763</t>
  </si>
  <si>
    <t>TIRUMANI GANGARAJU</t>
  </si>
  <si>
    <t>vijayalaxmiengineering works</t>
  </si>
  <si>
    <t>vijayalaxmiengineeringworks@gmail.com</t>
  </si>
  <si>
    <t>36AXKPT3335L1ZX</t>
  </si>
  <si>
    <t>Bowenpally</t>
  </si>
  <si>
    <t>CW-ATL-10762</t>
  </si>
  <si>
    <t>VENGADESWARA ENGINEERING</t>
  </si>
  <si>
    <t>RAVI N</t>
  </si>
  <si>
    <t>veng.engg@gmail.com</t>
  </si>
  <si>
    <t>33AIHPR3802Q1ZW</t>
  </si>
  <si>
    <t>CW-AWC-14233</t>
  </si>
  <si>
    <t>R K CRAFT</t>
  </si>
  <si>
    <t>R k Craft</t>
  </si>
  <si>
    <t>info@rkgrill.com</t>
  </si>
  <si>
    <t>27CNBPS6486C2ZO</t>
  </si>
  <si>
    <t>CW-ATL-10630</t>
  </si>
  <si>
    <t>SHR. RACHNA SETH .</t>
  </si>
  <si>
    <t>BRULON INTERNATIONAL</t>
  </si>
  <si>
    <t>brulonint@gmail.com</t>
  </si>
  <si>
    <t>24AAUPS4164P1ZR</t>
  </si>
  <si>
    <t>CW-AWC-12874</t>
  </si>
  <si>
    <t>MAX ENGINEERING</t>
  </si>
  <si>
    <t>ho@maxengg.in</t>
  </si>
  <si>
    <t>27AAUFM4328H1ZV</t>
  </si>
  <si>
    <t>CW-AWC-12619</t>
  </si>
  <si>
    <t>GUJ WIRE INDUSTRIES</t>
  </si>
  <si>
    <t>KANJIBHAI BABUBHAI DESAI</t>
  </si>
  <si>
    <t>kb11desai@gmail.com</t>
  </si>
  <si>
    <t>24ABPPD0911P1ZM</t>
  </si>
  <si>
    <t>MobileOfCustomer</t>
  </si>
  <si>
    <t>LoanType</t>
  </si>
  <si>
    <t>InPrincipleAmount</t>
  </si>
  <si>
    <t>RejectedDate</t>
  </si>
  <si>
    <t>LoanApplicationDate</t>
  </si>
  <si>
    <t>BranchCode</t>
  </si>
  <si>
    <t>BranchAddress</t>
  </si>
  <si>
    <t>ProcessingFees</t>
  </si>
  <si>
    <t>Remark</t>
  </si>
  <si>
    <t>Tenure</t>
  </si>
  <si>
    <t>BranchCity</t>
  </si>
  <si>
    <t>BranchState</t>
  </si>
  <si>
    <t>BranchContactPersonName</t>
  </si>
  <si>
    <t>BranchContactPersonEmail</t>
  </si>
  <si>
    <t>BranchContactPersonMobile</t>
  </si>
  <si>
    <t>ProposalStage</t>
  </si>
  <si>
    <t>Working Capital</t>
  </si>
  <si>
    <t>2018-10-29 15:43:59.000000</t>
  </si>
  <si>
    <t>2018-10-29 19:03:57.000000</t>
  </si>
  <si>
    <t>Office No. 1007 Upper Ground Floor, Ring Road 21st Century Business Centre</t>
  </si>
  <si>
    <t>null</t>
  </si>
  <si>
    <t>CHANDRA MOHAN ACHARY</t>
  </si>
  <si>
    <t>iob0112@iob.in</t>
  </si>
  <si>
    <t>Before Sanctioned</t>
  </si>
  <si>
    <t>2018-10-30 00:20:16.000000</t>
  </si>
  <si>
    <t>2018-10-30 01:49:17.000000</t>
  </si>
  <si>
    <t>Shop No- 3 to 9, Plot No- 16, Chintamani Appartment, New Sneh Nagar, Wardha Road, Nagpur</t>
  </si>
  <si>
    <t>Anand Kumar Bhaskar</t>
  </si>
  <si>
    <t>iob2421@iob.in</t>
  </si>
  <si>
    <t>2018-10-30 23:26:20.000000</t>
  </si>
  <si>
    <t>2018-10-30 23:58:06.000000</t>
  </si>
  <si>
    <t>Indian Overseas Bank, Rohini Branch, 101-110, 1ST FLOOR, RG COMPLEX, COMMUNITY CENTRE, SECTOR 8, ROHINI, NEW DELHI -110085</t>
  </si>
  <si>
    <t>ANUP DEORAO WASNIK</t>
  </si>
  <si>
    <t>iob1506@iob.in</t>
  </si>
  <si>
    <t>2018-11-01 21:36:48.000000</t>
  </si>
  <si>
    <t>2018-11-01 22:39:38.000000</t>
  </si>
  <si>
    <t>229. New Military Road, Avadi, Chennai 54</t>
  </si>
  <si>
    <t>Babu Paul</t>
  </si>
  <si>
    <t>iob0008@iob.in</t>
  </si>
  <si>
    <t>2018-11-02 22:51:38.000000</t>
  </si>
  <si>
    <t>2018-11-03 05:55:07.000000</t>
  </si>
  <si>
    <t>BHEEMESWAR PRASAD</t>
  </si>
  <si>
    <t>iob0433@iob.in</t>
  </si>
  <si>
    <t>Term Loan</t>
  </si>
  <si>
    <t>2018-11-02 18:31:29.000000</t>
  </si>
  <si>
    <t>2018-11-03 16:34:42.000000</t>
  </si>
  <si>
    <t>Opp. Spencer's Supermarket, Road no. 8, Habsiguda, Hyderabad</t>
  </si>
  <si>
    <t>N L V RAO</t>
  </si>
  <si>
    <t>IOB2932@IOB.IN</t>
  </si>
  <si>
    <t>2018-11-03 18:31:01.000000</t>
  </si>
  <si>
    <t>2018-11-04 10:35:24.000000</t>
  </si>
  <si>
    <t>SHOP NO.8, GOURAV VIHAR MADHUBAN PARADEEP 754142 ORISSA</t>
  </si>
  <si>
    <t>Krutibas Panigrahi</t>
  </si>
  <si>
    <t>iob1136@iob.in</t>
  </si>
  <si>
    <t>2018-11-04 16:39:24.000000</t>
  </si>
  <si>
    <t>2018-11-04 17:32:43.000000</t>
  </si>
  <si>
    <t>OPP. WATER TANK, PALSANA VILLAGE, KALOL</t>
  </si>
  <si>
    <t>GAURAV CHOUHAN</t>
  </si>
  <si>
    <t>iob3550@iob.in</t>
  </si>
  <si>
    <t>2018-11-03 21:32:28.000000</t>
  </si>
  <si>
    <t>2018-11-05 16:21:45.000000</t>
  </si>
  <si>
    <t>B-3/48 A, Yamuna Vihar</t>
  </si>
  <si>
    <t>Manoj Kumar Nirala</t>
  </si>
  <si>
    <t>iob2249@iob.in</t>
  </si>
  <si>
    <t>2018-11-05 16:01:52.000000</t>
  </si>
  <si>
    <t>2018-11-05 16:26:52.000000</t>
  </si>
  <si>
    <t>Ground Floor, Adarsh Guest House, Station Road, VYARA, Dist : Tapi</t>
  </si>
  <si>
    <t>SEVADAS MEGHWAL</t>
  </si>
  <si>
    <t>iob2507@iob.in</t>
  </si>
  <si>
    <t>2018-11-07 14:11:15.000000</t>
  </si>
  <si>
    <t>2018-11-09 07:33:11.000000</t>
  </si>
  <si>
    <t>SUPER BAZAR COMPLEX ALANDUR, CHENNAI CHENNAI 600016 TAMILNADU</t>
  </si>
  <si>
    <t>MURALI V</t>
  </si>
  <si>
    <t>iob1653@iob.in</t>
  </si>
  <si>
    <t>2018-10-18 12:05:31.000000</t>
  </si>
  <si>
    <t>2018-11-13 11:05:27.000000</t>
  </si>
  <si>
    <t>5/24 A JAWAHAR MAIN RD PUNJAIPULIAMPATTI, VIA ERODE PUNJAIPULIAMPATTI 638459 TAMILNADU</t>
  </si>
  <si>
    <t>Jerome Robert Irudayara</t>
  </si>
  <si>
    <t>iob0137@iob.in</t>
  </si>
  <si>
    <t>2018-11-08 20:13:05.000000</t>
  </si>
  <si>
    <t>2018-11-15 11:03:01.000000</t>
  </si>
  <si>
    <t>9/2/43,Bhatiya Mahajan Wadi, Sardar Road, Morvi</t>
  </si>
  <si>
    <t>Sh R P Malani</t>
  </si>
  <si>
    <t>iob0448@iob.in</t>
  </si>
  <si>
    <t>2018-11-03 14:24:43.000000</t>
  </si>
  <si>
    <t>2018-11-19 19:01:29.000000</t>
  </si>
  <si>
    <t>Sharadashram Vidya Mandir,  Dr.Bhavanishankar Dadarkar Marg, Dadar West, Mumbai - 400028.</t>
  </si>
  <si>
    <t>VIPUL AGARWAL</t>
  </si>
  <si>
    <t>iob1995@iob.in</t>
  </si>
  <si>
    <t>2018-11-22 16:46:37.000000</t>
  </si>
  <si>
    <t>2018-11-23 12:21:00.000000</t>
  </si>
  <si>
    <t>R K S Plaza Kharora Road Tilda, P.O. Neora 493114 CHATTISGARH</t>
  </si>
  <si>
    <t xml:space="preserve">DHEERAJ KUMAR CHAWRE                </t>
  </si>
  <si>
    <t>iob2323@iobnet.co.in</t>
  </si>
  <si>
    <t>2018-10-13 14:33:56.000000</t>
  </si>
  <si>
    <t>2018-10-17 15:15:31.000000</t>
  </si>
  <si>
    <t xml:space="preserve">1  GULWALA BUILDING,JAWAHAR Rd, GHATKOPAR[EAST], MUMBAI-400077 </t>
  </si>
  <si>
    <t>Other - Party yet to submit all the documents.</t>
  </si>
  <si>
    <t>DHARMABRAT MISHRA</t>
  </si>
  <si>
    <t>iob0162@iob.in</t>
  </si>
  <si>
    <t>2018-10-22 11:55:35.000000</t>
  </si>
  <si>
    <t>2018-10-22 13:50:06.000000</t>
  </si>
  <si>
    <t>Arjuna Towers, 1st floor, Gokhale Road, Naupada, Thane (West), Thane-400602</t>
  </si>
  <si>
    <t>Negative Market Reference</t>
  </si>
  <si>
    <t>RAJENDRA PRASATH N</t>
  </si>
  <si>
    <t>iob0089@iob.in</t>
  </si>
  <si>
    <t>2018-10-24 16:46:11.000000</t>
  </si>
  <si>
    <t>2018-10-24 18:26:53.000000</t>
  </si>
  <si>
    <t>7, C.L.C. WORKS ROAD CHROMEPET -CHENNAI 600044</t>
  </si>
  <si>
    <t xml:space="preserve">MYTHILI KRISHNASWAMI  </t>
  </si>
  <si>
    <t>iob1641@iob.in</t>
  </si>
  <si>
    <t>2018-10-04 19:33:01.000000</t>
  </si>
  <si>
    <t>2018-10-24 19:32:32.000000</t>
  </si>
  <si>
    <t>Singhal Nursing Home, Near Kali Ki Bagichi, Main Circular Road, Bharatpur - 321 001 (Rajasthan)</t>
  </si>
  <si>
    <t>Other - Document not provided by applicant</t>
  </si>
  <si>
    <t>MR. PUSHKAR SINGH</t>
  </si>
  <si>
    <t>IOB2434@IOB.IN</t>
  </si>
  <si>
    <t>2018-10-24 17:54:29.000000</t>
  </si>
  <si>
    <t>2018-10-25 11:28:20.000000</t>
  </si>
  <si>
    <t>111/115, Gulabi House, Kazi Syed street, Mandvi, Mumbai - 400003</t>
  </si>
  <si>
    <t>SUDHANSHU TRIPATHI</t>
  </si>
  <si>
    <t>iob0052@iob.in</t>
  </si>
  <si>
    <t>2018-10-24 14:57:25.000000</t>
  </si>
  <si>
    <t>2018-10-25 12:47:18.000000</t>
  </si>
  <si>
    <t>316, Pragati Industrial Complex, N.M.Joshi Marg, Mumbai - 400011</t>
  </si>
  <si>
    <t>Sanction Value is Lower which Client is not Accepting</t>
  </si>
  <si>
    <t>PRAMOD KUMAR SINGHAL</t>
  </si>
  <si>
    <t>iob0388@iob.in</t>
  </si>
  <si>
    <t>2018-10-23 15:55:33.000000</t>
  </si>
  <si>
    <t>2018-10-25 13:05:58.000000</t>
  </si>
  <si>
    <t>61, M G MARG CIVIL LINES, ALLAHABAD 211001 UTTAR PRADESH</t>
  </si>
  <si>
    <t>Other - borrower given a letter for rejection praposal</t>
  </si>
  <si>
    <t>Akansha Tiwari</t>
  </si>
  <si>
    <t>iob0350@iob.in</t>
  </si>
  <si>
    <t>2018-10-25 15:12:34.000000</t>
  </si>
  <si>
    <t>2018-10-25 16:09:46.000000</t>
  </si>
  <si>
    <t>30 &amp; 32, Tamarind Lane, Fort, Mumbai - 400023</t>
  </si>
  <si>
    <t>Other - relevant documents not received</t>
  </si>
  <si>
    <t>NANDAKUMARAN S</t>
  </si>
  <si>
    <t>iob0014@iob.in</t>
  </si>
  <si>
    <t>2018-10-25 15:39:04.000000</t>
  </si>
  <si>
    <t>2018-10-25 18:04:04.000000</t>
  </si>
  <si>
    <t>5-152/1 Subham Kalyanamandapam Ramavarapadu Vijayawada 521108 ANDHRA PRADESH</t>
  </si>
  <si>
    <t>SHANKAR S V B</t>
  </si>
  <si>
    <t>iob2942@iob.in</t>
  </si>
  <si>
    <t>2018-10-25 18:02:08.000000</t>
  </si>
  <si>
    <t>2018-10-25 19:49:05.000000</t>
  </si>
  <si>
    <t>NEW SURVEY NO.13/8C, IC, PLOT NO.B10 RAJENDRA PRASAD ROAD CHROMPET, CHENNAI NEHRU NAGAR, CHROMPET 600044</t>
  </si>
  <si>
    <t>AISHWARYA K</t>
  </si>
  <si>
    <t>iob1656@iob.in</t>
  </si>
  <si>
    <t>2018-10-25 14:34:32.000000</t>
  </si>
  <si>
    <t>2018-10-30 10:17:27.000000</t>
  </si>
  <si>
    <t>PULIMOOTTIL PIONEER, PALA ROAD , THODUPUZHA 685584</t>
  </si>
  <si>
    <t>Other - Existing customer enjoying Rs 50 lakhs. Sought for Rs 10 lakhs addiional. No audited bS for FY 17-18. More than 4 crores T/o in the account. Advised party to submit atleast provisional BS for considering the proposal. Returning due to delay in submitting the papers.</t>
  </si>
  <si>
    <t>MANIMOHAN M</t>
  </si>
  <si>
    <t>iob1620@iob.in</t>
  </si>
  <si>
    <t>2018-10-22 16:45:33.000000</t>
  </si>
  <si>
    <t>2018-10-26 15:25:24.000000</t>
  </si>
  <si>
    <t>1st Floor, Daya Complex, Aghoria Bazar, Muzaffarpur</t>
  </si>
  <si>
    <t>Other - Applicant is our existing customer of our Kanti brachn. Applicant mail dated07.12.2018 he was appling for renewal of CC to Kanti branch. when the option was not available he has chossen Muzaffarpur branch.we advised branch to go for fresh application and select Our Kanti branch Name.</t>
  </si>
  <si>
    <t>Santwana Kumari</t>
  </si>
  <si>
    <t>iob1248@iob.in</t>
  </si>
  <si>
    <t>2018-10-26 10:46:18.000000</t>
  </si>
  <si>
    <t>2018-10-26 15:35:11.000000</t>
  </si>
  <si>
    <t xml:space="preserve">C 201  II Floor, Water Ford Building  
CD Barfiwala Lane, Andheri West  
MUMBAI-400058 </t>
  </si>
  <si>
    <t>Data Provided Online is Incorrect</t>
  </si>
  <si>
    <t>BINOD KUMAR RAJAK</t>
  </si>
  <si>
    <t>iob0209@iob.in</t>
  </si>
  <si>
    <t>2018-10-26 14:13:41.000000</t>
  </si>
  <si>
    <t>2018-10-26 19:37:55.000000</t>
  </si>
  <si>
    <t>A - 20 Adhayapak Nagar, Najafgarh Road Opp Hanuman Mandir Nangloi, Delhi 110041 DELHI</t>
  </si>
  <si>
    <t>Other - Borrower has not provided any papers asked him vide letter dated 10.12.2018.
CIBIL report is not satisfcatory since one credit card is coming under written off status.</t>
  </si>
  <si>
    <t>Vani Singhal</t>
  </si>
  <si>
    <t>iob2443@iob.in</t>
  </si>
  <si>
    <t>2018-10-26 19:02:51.000000</t>
  </si>
  <si>
    <t>2018-10-26 19:49:14.000000</t>
  </si>
  <si>
    <t>KASTURIKA TIWARI</t>
  </si>
  <si>
    <t>iob0144@iob.in</t>
  </si>
  <si>
    <t>2018-10-22 13:47:25.000000</t>
  </si>
  <si>
    <t>2018-10-27 13:26:03.000000</t>
  </si>
  <si>
    <t>'C' Wing Prime Arcade, Mezzanine Flr Anand Mahal Road, Adajan, Surat</t>
  </si>
  <si>
    <t>SUNIL KUMAR GUPTA</t>
  </si>
  <si>
    <t>iob1557@iob.in</t>
  </si>
  <si>
    <t>2018-10-27 12:57:12.000000</t>
  </si>
  <si>
    <t>2018-10-27 14:12:38.000000</t>
  </si>
  <si>
    <t>Other - not satisfactory operations in the account</t>
  </si>
  <si>
    <t>2018-10-27 14:24:55.000000</t>
  </si>
  <si>
    <t>2018-10-27 14:52:19.000000</t>
  </si>
  <si>
    <t>Other - No detail documents submitted.</t>
  </si>
  <si>
    <t>2018-10-27 14:54:03.000000</t>
  </si>
  <si>
    <t>2018-10-27 15:08:31.000000</t>
  </si>
  <si>
    <t>Client not ready to switch existing facilities to Bank</t>
  </si>
  <si>
    <t>2018-10-27 15:23:41.000000</t>
  </si>
  <si>
    <t>2018-10-27 15:41:23.000000</t>
  </si>
  <si>
    <t>Other - No detail document received.</t>
  </si>
  <si>
    <t>2018-10-27 22:12:25.000000</t>
  </si>
  <si>
    <t>2018-10-27 22:36:52.000000</t>
  </si>
  <si>
    <t>10th lane,subash Road,jaysingpur-416101</t>
  </si>
  <si>
    <t>Other - Client is already enjoying  the credit facility of Rs. 25.00 lacs from outside</t>
  </si>
  <si>
    <t>Malikjan Nadaf</t>
  </si>
  <si>
    <t>iob3058@iob.in</t>
  </si>
  <si>
    <t>2018-10-28 10:02:07.000000</t>
  </si>
  <si>
    <t>2018-10-28 13:42:25.000000</t>
  </si>
  <si>
    <t xml:space="preserve">NANJUNDAPURAM ROAD COIMBATORE </t>
  </si>
  <si>
    <t>Sridhar</t>
  </si>
  <si>
    <t>iob1746@iob.in</t>
  </si>
  <si>
    <t>After Santioned</t>
  </si>
  <si>
    <t>2018-10-28 13:53:18.000000</t>
  </si>
  <si>
    <t>2018-10-28 14:02:51.000000</t>
  </si>
  <si>
    <t>2018-10-27 14:30:55.000000</t>
  </si>
  <si>
    <t>2018-10-29 12:46:01.000000</t>
  </si>
  <si>
    <t xml:space="preserve">Shop No. A/G 1,4, 5 &amp; 6  
Sai Mahima Apts. Uttan Road  
Bhayandar (West)  PIN : 401101 </t>
  </si>
  <si>
    <t>ADITYA KUMAR MISHRA</t>
  </si>
  <si>
    <t>iob1973@iob.in</t>
  </si>
  <si>
    <t>2018-10-29 12:18:09.000000</t>
  </si>
  <si>
    <t>2018-10-29 12:59:53.000000</t>
  </si>
  <si>
    <t>SRI BALAJI COMPLEX   TARIKERE ROAD (NEAR MUNICIPAL OFFI  BHADRAVATHI577301 KARNATAKA</t>
  </si>
  <si>
    <t>Shailender Kumar Singh</t>
  </si>
  <si>
    <t>iob0690@iob.in</t>
  </si>
  <si>
    <t>2018-10-23 13:52:24.000000</t>
  </si>
  <si>
    <t>2018-10-29 13:37:05.000000</t>
  </si>
  <si>
    <t>11 Rituraj BuildingMIRZA ISMAIL ROAD    JAIPUR302001 RAJASTAN</t>
  </si>
  <si>
    <t>Other - Customer is availing limit from sitapura branch</t>
  </si>
  <si>
    <t>MR. RAMESH KUMAR S</t>
  </si>
  <si>
    <t>iob0158@iob.in</t>
  </si>
  <si>
    <t>2018-10-29 12:43:20.000000</t>
  </si>
  <si>
    <t>2018-10-29 13:42:10.000000</t>
  </si>
  <si>
    <t>NEAR PALLIVASAL MAYILADUTHURAI MAIN ROAD, POONTHOTTAM</t>
  </si>
  <si>
    <t>MUTHUMARAN  M</t>
  </si>
  <si>
    <t>iob0272@iob.in</t>
  </si>
  <si>
    <t>2018-10-29 14:03:21.000000</t>
  </si>
  <si>
    <t>2018-10-29 14:43:40.000000</t>
  </si>
  <si>
    <t>Other - The borrower's financial condition is not satisfactory. Poor financial papers. Hence rejected</t>
  </si>
  <si>
    <t>Pankaj Kumar Lal</t>
  </si>
  <si>
    <t>iob0908@iob.in</t>
  </si>
  <si>
    <t>2018-10-22 13:59:14.000000</t>
  </si>
  <si>
    <t>2018-10-29 16:13:41.000000</t>
  </si>
  <si>
    <t>B-8/38 (CA), Kalyani Nadia District, West Bengal Kalyani 741235 WEST BENGAL</t>
  </si>
  <si>
    <t>Other - Party wants loan for purchase of asserts</t>
  </si>
  <si>
    <t>Ashish Kumar Shukla</t>
  </si>
  <si>
    <t>iob2219@iobnet.co.in</t>
  </si>
  <si>
    <t>2018-10-30 16:18:29.000000</t>
  </si>
  <si>
    <t>2018-11-01 11:48:37.000000</t>
  </si>
  <si>
    <t>Other - Proposal is not fulfilling all bank norms.  Hence rejected</t>
  </si>
  <si>
    <t>2018-10-25 18:56:55.000000</t>
  </si>
  <si>
    <t>2018-10-31 13:02:43.000000</t>
  </si>
  <si>
    <t>Other - Applicant is having banking relationship with ICICI .The business.model is Information Technology which is going through rough weather these days having negative Market  trend with.high risk categorization.The applicant is Howarah.based which is away from our.branch area.</t>
  </si>
  <si>
    <t xml:space="preserve">Manish Kumar </t>
  </si>
  <si>
    <t>iob0319@iob.in</t>
  </si>
  <si>
    <t>2018-11-01 13:30:47.000000</t>
  </si>
  <si>
    <t>2018-11-01 14:54:34.000000</t>
  </si>
  <si>
    <t>J K Chambers, HNO:6-3-114,6-3-144/1, Balanagar, Hyderabad-500037</t>
  </si>
  <si>
    <t>Unable to Contact the Client</t>
  </si>
  <si>
    <t>Anant Tirkey</t>
  </si>
  <si>
    <t>iob3400@iob.in</t>
  </si>
  <si>
    <t>2018-10-18 11:55:24.000000</t>
  </si>
  <si>
    <t>2018-11-01 21:11:02.000000</t>
  </si>
  <si>
    <t>22, SYDENHAMS ROAD, CHOOLAI, CHENNAI</t>
  </si>
  <si>
    <t>Sundar A N</t>
  </si>
  <si>
    <t>iob0245@iob.in</t>
  </si>
  <si>
    <t>2018-11-01 20:20:50.000000</t>
  </si>
  <si>
    <t>2018-11-02 14:06:27.000000</t>
  </si>
  <si>
    <t>1st Floor,Above Ram Mandir,Vill-KuhaTal-DascroiAhmedabad-382433</t>
  </si>
  <si>
    <t>Other - No response from the client.</t>
  </si>
  <si>
    <t>Mr. Prashant ChoudharY</t>
  </si>
  <si>
    <t>iob0189@iob.in</t>
  </si>
  <si>
    <t>2018-10-31 19:45:45.000000</t>
  </si>
  <si>
    <t>2018-11-02 13:15:39.000000</t>
  </si>
  <si>
    <t>plot no 228, V4 metro square sector 9 dwarka new delhi</t>
  </si>
  <si>
    <t>SUBHASH MEENA</t>
  </si>
  <si>
    <t>iob2445@iob.in</t>
  </si>
  <si>
    <t>2018-11-02 11:56:24.000000</t>
  </si>
  <si>
    <t>2018-11-02 14:56:04.000000</t>
  </si>
  <si>
    <t>2018-10-19 17:01:32.000000</t>
  </si>
  <si>
    <t>2018-11-02 22:21:39.000000</t>
  </si>
  <si>
    <t>OPP.M.S.E.B OFFICE, DURGA CHOWK, RATANLAL PLOT, AKOLA - 444 505</t>
  </si>
  <si>
    <t>Other - Till date no papers received from applicant</t>
  </si>
  <si>
    <t>Ravindra Gawhale</t>
  </si>
  <si>
    <t>iob2232@iob.in</t>
  </si>
  <si>
    <t>2018-11-03 10:42:03.000000</t>
  </si>
  <si>
    <t>2018-11-03 11:59:41.000000</t>
  </si>
  <si>
    <t>Indian Oversaes bank, Gurpreet Complex, Opposite Bus Stand</t>
  </si>
  <si>
    <t>Inderjeet Singh</t>
  </si>
  <si>
    <t>iob1601@iobin</t>
  </si>
  <si>
    <t>2018-11-01 14:16:37.000000</t>
  </si>
  <si>
    <t>2018-11-03 12:22:18.000000</t>
  </si>
  <si>
    <t xml:space="preserve">Plot No. 124    Ground floor, Ramdas Peth Maharaj Baugh Road </t>
  </si>
  <si>
    <t>Milan Navle</t>
  </si>
  <si>
    <t>iob0302@iob.in</t>
  </si>
  <si>
    <t>2018-11-03 12:05:58.000000</t>
  </si>
  <si>
    <t>2018-11-03 13:50:27.000000</t>
  </si>
  <si>
    <t>G-89, EPIP, RIICO Industrial Area, Sitapura, Jaipur - 302 022 (Rajasthan)</t>
  </si>
  <si>
    <t>MR. RAKESH KUMAR</t>
  </si>
  <si>
    <t>IOB1926@IOB.IN</t>
  </si>
  <si>
    <t>2018-11-03 11:40:15.000000</t>
  </si>
  <si>
    <t>2018-11-03 14:13:48.000000</t>
  </si>
  <si>
    <t>2/123/24, Main Road, Puthiyamputhur Village, Ottapidaram Taluk</t>
  </si>
  <si>
    <t>SARANYA K</t>
  </si>
  <si>
    <t>iob3441@iob.in</t>
  </si>
  <si>
    <t>2018-10-20 14:49:22.000000</t>
  </si>
  <si>
    <t>2018-11-03 16:03:28.000000</t>
  </si>
  <si>
    <t>1 to 4, Angan Residency, Nr. Deepak School, Nikol, Ahmedabad</t>
  </si>
  <si>
    <t>Ashish Yadav</t>
  </si>
  <si>
    <t>iob3258@iob.in</t>
  </si>
  <si>
    <t>2018-11-03 19:24:58.000000</t>
  </si>
  <si>
    <t>2018-11-03 20:01:26.000000</t>
  </si>
  <si>
    <t>3-6-276/2  I FLOOR, NEAR HYD STOC    HIMAYAT NAGAR   HYDERABAD  500029 TELANGANA</t>
  </si>
  <si>
    <t>Other - Customer is not able to provide the required documents</t>
  </si>
  <si>
    <t>UMAKANTASAMAL</t>
  </si>
  <si>
    <t>iob0572@iob.in</t>
  </si>
  <si>
    <t>2018-11-03 18:59:32.000000</t>
  </si>
  <si>
    <t>2018-11-03 20:32:15.000000</t>
  </si>
  <si>
    <t xml:space="preserve"> RAJESH APARTMENTS, CHANDAVARKAR ROAD,BORIVILI (WEST),MUMBAI - 400092 </t>
  </si>
  <si>
    <t>Other - 1.THE BORROWER IS MAJORLY BANKING WITH HDFC ENJOYING SUPPLIER'S CREDIT AND CLUSTER BANKING FACILITY
2.BORROWER WANTS TO AVAIL CREDIT UNDER CGTMSE OTHER THAN OTHER CREDIT FACILITIES SANCTIONED
3.AS PER ABS FIXED ASSETS HAVE INCREASED EVERY YEAR WITH BORROWER'S MARGIN BROUGHT BEEN Rs.1,00,000/- and FACTORY SET UP IN RENTAL PREMISES
4.THE BUSINESS MANAGED BY CLOSE RELATIVES OF PROPREITOR WHO IS 78 YEARS OLD.
5.THE B2B SALES COVERAGE RATIO IS NOT DEPICTED AS PER SALES OF THE FIRM/BALANCE SHEET</t>
  </si>
  <si>
    <t>RAKESH SASIKUMAR K</t>
  </si>
  <si>
    <t>iob0584@iob.in</t>
  </si>
  <si>
    <t>2018-11-04 11:23:32.000000</t>
  </si>
  <si>
    <t>2018-11-04 12:11:25.000000</t>
  </si>
  <si>
    <t xml:space="preserve">Indian Overseas Bank
Kurukkapuram Branch
5A/159(1),Tiruchengodu Road,
Kurukkapuram,
Andagalur Gate – 637401.
Namakkal Dt.
</t>
  </si>
  <si>
    <t>Other - PARTY YET TO SUBMIT FURTHER DETAILS CALLED FOR AND WILL SUBMIT PROPOSAL AFRESH</t>
  </si>
  <si>
    <t>M. MALINI</t>
  </si>
  <si>
    <t>iob3176@iob.in</t>
  </si>
  <si>
    <t>2018-11-03 16:58:26.000000</t>
  </si>
  <si>
    <t>2018-11-04 15:17:03.000000</t>
  </si>
  <si>
    <t>4-1-1240, Ramlalestates, King koti Raod, Abids, Hyderabad - 500001</t>
  </si>
  <si>
    <t>Other - Less credit worthiness of the applicant with less experience.  Cibil report is negative.</t>
  </si>
  <si>
    <t>B Balagiddaiah</t>
  </si>
  <si>
    <t>iob1616@iob.in</t>
  </si>
  <si>
    <t>2018-11-04 15:57:55.000000</t>
  </si>
  <si>
    <t>2018-11-04 17:05:17.000000</t>
  </si>
  <si>
    <t>851. Mainson Raithal, Mapusa Panjim Road, Alto Porvorim, Bardez, Goa</t>
  </si>
  <si>
    <t>Other - The client has recently availed cash credit Limit and term loan facility with other bank. The Last sanctioned facilities availed are not even one year old. Sufficient Credit History is not available. Financial Data also not provided by the applicant.</t>
  </si>
  <si>
    <t>Manoj kumar sharma</t>
  </si>
  <si>
    <t>iob1971@iob.in</t>
  </si>
  <si>
    <t>2018-10-01 13:32:51.000000</t>
  </si>
  <si>
    <t>2018-11-04 21:12:07.000000</t>
  </si>
  <si>
    <t>MATHURA-AGRA ROAD, BARARI, VIA REFINERY P.O. BARARI 281002 UTTAR PRADESH</t>
  </si>
  <si>
    <t>Sunder Singh</t>
  </si>
  <si>
    <t>iob0472@iob.in</t>
  </si>
  <si>
    <t>2018-11-04 22:50:46.000000</t>
  </si>
  <si>
    <t>2018-11-04 23:34:19.000000</t>
  </si>
  <si>
    <t>36/2214, Raphaels, Kaloor Kadavanthra Road, Kaloor Junction Ernakulam 682017</t>
  </si>
  <si>
    <t>Other - Banking with Union Bank of India for the same project.</t>
  </si>
  <si>
    <t>Mookambika M</t>
  </si>
  <si>
    <t>iob1613@iob.in</t>
  </si>
  <si>
    <t>2018-11-05 09:12:39.000000</t>
  </si>
  <si>
    <t>2018-11-05 10:03:51.000000</t>
  </si>
  <si>
    <t xml:space="preserve">41/A, 1st Floor, Nattucottai chetty Street, Tuticorin - 628001. </t>
  </si>
  <si>
    <t>JEMIMAH  CHRYSOLITE A</t>
  </si>
  <si>
    <t>iob3282@iob.in</t>
  </si>
  <si>
    <t>2018-11-04 18:48:35.000000</t>
  </si>
  <si>
    <t>2018-11-05 11:31:55.000000</t>
  </si>
  <si>
    <t>2018-11-03 14:20:55.000000</t>
  </si>
  <si>
    <t>2018-11-05 13:16:11.000000</t>
  </si>
  <si>
    <t>Other - Despite of telephonic talks, and personal visits, email sent to applicant, proprietor of the firm failed to submit required financial papers. Above all There is clear indication that the funds may divert to other firm, who is enjoying credit facilities with Indian Bank. Review from market about applicant is also not satisfactory. Keeping in view the above, we close the file on the above grounds.</t>
  </si>
  <si>
    <t>Bharat Bhushan</t>
  </si>
  <si>
    <t>iob2981@iob.in</t>
  </si>
  <si>
    <t>2018-11-02 20:16:57.000000</t>
  </si>
  <si>
    <t>2018-11-05 14:09:42.000000</t>
  </si>
  <si>
    <t>8-2-293/82/L, Plot No. 284/A,Road No. 12, banjara hills, hyderabad 500034</t>
  </si>
  <si>
    <t>Other - As per the meeting held with the borrower, presently they are not interested but will approach later.</t>
  </si>
  <si>
    <t>SOMNATH SINHA BABU</t>
  </si>
  <si>
    <t>iob2397@iob.in</t>
  </si>
  <si>
    <t>2018-11-03 13:46:08.000000</t>
  </si>
  <si>
    <t>2018-11-05 16:31:05.000000</t>
  </si>
  <si>
    <t>2018-11-05 16:06:46.000000</t>
  </si>
  <si>
    <t>2018-11-05 17:51:15.000000</t>
  </si>
  <si>
    <t>mahendra nagar</t>
  </si>
  <si>
    <t>ASHUTOSH KUMAR</t>
  </si>
  <si>
    <t>iob3129@iob.in</t>
  </si>
  <si>
    <t>2018-11-05 17:24:53.000000</t>
  </si>
  <si>
    <t>2018-11-05 18:53:49.000000</t>
  </si>
  <si>
    <t>7,SRI SAILAM,1ST MAIN RD,GANDHI NAGAR,BANGALORE,560009</t>
  </si>
  <si>
    <t>ALLI S</t>
  </si>
  <si>
    <t>iob0011@iob.in</t>
  </si>
  <si>
    <t>2018-11-05 15:51:39.000000</t>
  </si>
  <si>
    <t>2018-11-05 18:56:42.000000</t>
  </si>
  <si>
    <t>AFMC campus, opp command hospital, wanwadi,pune-411040</t>
  </si>
  <si>
    <t>Other - Party want to availed CC and whereas applied for Term loan in portal and branch is continuously following up but the customer did not turn up.</t>
  </si>
  <si>
    <t>HRISHIKESH MISHRA</t>
  </si>
  <si>
    <t>iob1831@iob.in</t>
  </si>
  <si>
    <t>2018-11-03 07:36:12.000000</t>
  </si>
  <si>
    <t>2018-11-05 22:43:10.000000</t>
  </si>
  <si>
    <t>40-9-27 RING ROAD, GROUND FLR, ADJ TO TELCO YARD, NEAR BENZ CIRCLE VIJAYAWADA 520008 ANDHRA PRADESH</t>
  </si>
  <si>
    <t>GOMATHY B</t>
  </si>
  <si>
    <t>iob1067@iob.in</t>
  </si>
  <si>
    <t>2018-11-05 17:40:29.000000</t>
  </si>
  <si>
    <t>2018-11-06 11:56:10.000000</t>
  </si>
  <si>
    <t>Asian tower,main raod,kottakkal</t>
  </si>
  <si>
    <t>Vineeth vengalil</t>
  </si>
  <si>
    <t>iob1652@iob.in</t>
  </si>
  <si>
    <t>2018-10-30 12:33:23.000000</t>
  </si>
  <si>
    <t>2018-11-06 12:10:14.000000</t>
  </si>
  <si>
    <t>Central Power Research Institute, Govindpura, Bhopal, MP PIN : 462023</t>
  </si>
  <si>
    <t>Namrata T Telang</t>
  </si>
  <si>
    <t>iob2171@iob.in</t>
  </si>
  <si>
    <t>2018-11-05 17:18:36.000000</t>
  </si>
  <si>
    <t>2018-11-06 14:57:40.000000</t>
  </si>
  <si>
    <t>2018-11-05 08:30:53.000000</t>
  </si>
  <si>
    <t>2018-11-06 17:39:08.000000</t>
  </si>
  <si>
    <t>1st Floor Rudraksh Bhavan, Near Homeopathy Clg, Shantinath Mill &amp; Navjivan Cir</t>
  </si>
  <si>
    <t>YAD RAM</t>
  </si>
  <si>
    <t>iob1876@iob.in</t>
  </si>
  <si>
    <t>2018-11-03 17:38:15.000000</t>
  </si>
  <si>
    <t>2018-11-06 18:19:29.000000</t>
  </si>
  <si>
    <t xml:space="preserve">B 213, INDIRA NAGAR    LUCKNOW </t>
  </si>
  <si>
    <t>Krishna Murari</t>
  </si>
  <si>
    <t>iob0684@iob.in</t>
  </si>
  <si>
    <t>2018-11-03 10:07:47.000000</t>
  </si>
  <si>
    <t>2018-11-07 08:02:44.000000</t>
  </si>
  <si>
    <t xml:space="preserve"> Indian Overseas Bank
Maharajapuram   Branch
25  Ist Cross Street
Perumalsamy Nagar,
Maharajapuram, Villupuram
PIN : 605602
Dist : VILLUPURAM
</t>
  </si>
  <si>
    <t>M. SURESH</t>
  </si>
  <si>
    <t>iob2688@iob.in</t>
  </si>
  <si>
    <t>2018-11-07 12:00:45.000000</t>
  </si>
  <si>
    <t>2018-11-07 14:25:13.000000</t>
  </si>
  <si>
    <t>2018-11-05 10:05:42.000000</t>
  </si>
  <si>
    <t>2018-11-07 14:34:37.000000</t>
  </si>
  <si>
    <t>100 FMC Road, Napoklu, Madikeri, Kodagu Dist.571214</t>
  </si>
  <si>
    <t>Deepak Abraham</t>
  </si>
  <si>
    <t>iob2564@iob.in</t>
  </si>
  <si>
    <t>2018-11-07 15:59:09.000000</t>
  </si>
  <si>
    <t>2018-11-07 19:01:14.000000</t>
  </si>
  <si>
    <t>No.7, Agaramthen Main Road, Paduvancherry, Madambakkam, Selaiyur, Chennai - 600 126.</t>
  </si>
  <si>
    <t>RAJALAKSHMI</t>
  </si>
  <si>
    <t>iob3597@iob.in</t>
  </si>
  <si>
    <t>2018-11-07 17:30:42.000000</t>
  </si>
  <si>
    <t>2018-11-07 19:25:50.000000</t>
  </si>
  <si>
    <t>No.9, Gandhi Road, Opp.CSI Church, Nandhivaram-Guduvancherry, PIN 603202</t>
  </si>
  <si>
    <t>ELUMALAI M</t>
  </si>
  <si>
    <t>iob2749@iob.in</t>
  </si>
  <si>
    <t>2018-11-07 18:59:46.000000</t>
  </si>
  <si>
    <t>2018-11-08 11:30:27.000000</t>
  </si>
  <si>
    <t>I Floor, Kachappilly Building Aluva Road Angamali 683572 KERALA</t>
  </si>
  <si>
    <t xml:space="preserve">Dileesh Kumar </t>
  </si>
  <si>
    <t>iob1910@iob.in</t>
  </si>
  <si>
    <t>2018-11-08 11:30:07.000000</t>
  </si>
  <si>
    <t>2018-11-08 12:22:03.000000</t>
  </si>
  <si>
    <t>B S Abdur Rahman Crescent Institute of science and technology campus, Seethakathi Estate, GST Road, Vandalur PIN 600048</t>
  </si>
  <si>
    <t>ELAVARASI E</t>
  </si>
  <si>
    <t>iob1657@iob.in</t>
  </si>
  <si>
    <t>2018-10-29 14:56:52.000000</t>
  </si>
  <si>
    <t>2018-11-08 14:50:58.000000</t>
  </si>
  <si>
    <t xml:space="preserve">1-7-181/1 , Kamala Nagar , ECIL X ROAD Hyderabad-500062 </t>
  </si>
  <si>
    <t xml:space="preserve">Mrs. BHARATHI </t>
  </si>
  <si>
    <t>iob1585@iob.in</t>
  </si>
  <si>
    <t>2018-11-07 07:58:01.000000</t>
  </si>
  <si>
    <t>2018-11-09 11:16:38.000000</t>
  </si>
  <si>
    <t>2018-10-24 16:22:52.000000</t>
  </si>
  <si>
    <t>2018-11-09 17:44:40.000000</t>
  </si>
  <si>
    <t>HIG 21, KPHB 9th Phase,Kukatpally</t>
  </si>
  <si>
    <t>Other - existing account; application pertains to Marredpally branch wrongly selected Kukatpally</t>
  </si>
  <si>
    <t>C Roop Kiran</t>
  </si>
  <si>
    <t>iob1730@iob.in</t>
  </si>
  <si>
    <t>2018-11-09 16:00:10.000000</t>
  </si>
  <si>
    <t>2018-11-09 18:16:52.000000</t>
  </si>
  <si>
    <t>Udayachal Path, Behind Christian Basti Oil Depot, GS Road, Guwahati – 05</t>
  </si>
  <si>
    <t>Other - Borrower is not willing to take the loan at this time</t>
  </si>
  <si>
    <t>Phulu Chandra Dey</t>
  </si>
  <si>
    <t>iob1571@iob.in</t>
  </si>
  <si>
    <t>2018-10-30 13:01:00.000000</t>
  </si>
  <si>
    <t>2018-11-09 22:19:54.000000</t>
  </si>
  <si>
    <t>M-82, M-Block Market, Greater Kailash II,New Delhi - 110 048</t>
  </si>
  <si>
    <t>Other - We understand that the client intended to apply for a loan from our Kailash Colony branch and by oversight applied to our branch. The client is unreachable to confirm the same.</t>
  </si>
  <si>
    <t>Mr.S.Lakshmi Narasimhan</t>
  </si>
  <si>
    <t>iob0725@iob.in</t>
  </si>
  <si>
    <t>2018-11-04 21:41:03.000000</t>
  </si>
  <si>
    <t>2018-11-10 07:24:09.000000</t>
  </si>
  <si>
    <t>NO-58 ARIYANKUPPAM VEERAMPATTINAM MAIN ROAD PONDICHERRY</t>
  </si>
  <si>
    <t>Other - CLIENT IS NOT SUBMITTING REQUIRED DOCUMENTS FOR PROCESSING APPLICATION</t>
  </si>
  <si>
    <t>A.Vijaya Mangaiyarkarasi</t>
  </si>
  <si>
    <t>iob3605@iob.in</t>
  </si>
  <si>
    <t>2018-11-09 15:44:05.000000</t>
  </si>
  <si>
    <t>2018-11-10 12:20:47.000000</t>
  </si>
  <si>
    <t>PEREIRA CHAMBERS, FR JOSE VAZ ROAD, VASCO DA GAMA, GOA.</t>
  </si>
  <si>
    <t>Pushpinder</t>
  </si>
  <si>
    <t>iob0194@iob.in</t>
  </si>
  <si>
    <t>2018-11-09 11:23:24.000000</t>
  </si>
  <si>
    <t>2018-11-10 12:55:37.000000</t>
  </si>
  <si>
    <t>Puzhayanal tower, ponkunnam</t>
  </si>
  <si>
    <t>Other - applicant not submitting the application on time. Hence Branch recommended for rejection</t>
  </si>
  <si>
    <t>Anilkumar k</t>
  </si>
  <si>
    <t>iob3417@iob.in</t>
  </si>
  <si>
    <t>2018-11-10 11:34:49.000000</t>
  </si>
  <si>
    <t>2018-11-10 12:40:21.000000</t>
  </si>
  <si>
    <t>Other - The borrower is unapproachable. We understand that the applicant is a borrower of our Kailash colony branch
and by oversight, he applied to Greater kailash II branch and he wishes to avail loan from Kailash colony branch only.
Hence we reject the proposal.</t>
  </si>
  <si>
    <t>2018-11-03 15:58:38.000000</t>
  </si>
  <si>
    <t>2018-11-10 18:03:41.000000</t>
  </si>
  <si>
    <t>856A POONAMALLEE HIGH ROAD, KILPAUK, CHENNAI- 600 010</t>
  </si>
  <si>
    <t>S GAYATHRI</t>
  </si>
  <si>
    <t>iob0306@iob.in</t>
  </si>
  <si>
    <t>2018-11-13 11:40:03.000000</t>
  </si>
  <si>
    <t>2018-11-13 15:03:13.000000</t>
  </si>
  <si>
    <t>2018-11-13 13:15:32.000000</t>
  </si>
  <si>
    <t>2018-11-13 14:37:30.000000</t>
  </si>
  <si>
    <t>57/748 60/750, 2 1/2 MILE, SEVOKE ROAD, SILIGURI 734401</t>
  </si>
  <si>
    <t>Other - Applicant to apply for Jaigaon branch since the unit and borrower is located in Jaigaon which is 160 km from branch.</t>
  </si>
  <si>
    <t>PRAVEEN KISHORE</t>
  </si>
  <si>
    <t>2018-11-09 15:21:51.000000</t>
  </si>
  <si>
    <t>2018-11-13 19:32:42.000000</t>
  </si>
  <si>
    <t>65/67, Mazda Mansion, Bhulabhai Desai Road, Breach Candy, Mumbai - 400026</t>
  </si>
  <si>
    <t>Other - financials are not satisfactory</t>
  </si>
  <si>
    <t>RAHUL DUBEY</t>
  </si>
  <si>
    <t>iob0222@iob.in</t>
  </si>
  <si>
    <t>2018-11-14 20:29:19.000000</t>
  </si>
  <si>
    <t>2018-11-14 23:27:18.000000</t>
  </si>
  <si>
    <t>Other - 1.As per our Bank Loan Policy Guidelines, Financing of term loan in jewellery segment is not permitted.
2.Unit is in other district and is very far from Bank branch thus monitoring is not possible.
3.Industry mismatch as per data provided by borrower and online portal.</t>
  </si>
  <si>
    <t>Mayank Pandey</t>
  </si>
  <si>
    <t>iob3311@iob.in</t>
  </si>
  <si>
    <t>2018-11-15 12:12:01.000000</t>
  </si>
  <si>
    <t>2018-11-15 15:17:30.000000</t>
  </si>
  <si>
    <t>Moopanar complex villianur</t>
  </si>
  <si>
    <t>Saravan</t>
  </si>
  <si>
    <t>iob2950@iob.in</t>
  </si>
  <si>
    <t>2018-11-15 12:03:20.000000</t>
  </si>
  <si>
    <t>2018-11-16 18:49:50.000000</t>
  </si>
  <si>
    <t>103 / A    N R Plaza  Kutcheri Road   VIRUDHUNAGAR    </t>
  </si>
  <si>
    <t>VENKATA RAYULU DACHEPALLI</t>
  </si>
  <si>
    <t>iob0358@iob.in</t>
  </si>
  <si>
    <t>2018-11-15 15:41:48.000000</t>
  </si>
  <si>
    <t>2018-11-16 19:16:49.000000</t>
  </si>
  <si>
    <t>R S No 36/1 Nearest Door No 76-14-54 Crombay Road Bhavanipuram, Vijayawada 520012 ANDHRA PRADESH</t>
  </si>
  <si>
    <t>GUTTIMDEEVI SANDEEP KUMAR</t>
  </si>
  <si>
    <t>iob3184@iob.in</t>
  </si>
  <si>
    <t>2018-11-16 18:25:08.000000</t>
  </si>
  <si>
    <t>2018-11-17 12:05:03.000000</t>
  </si>
  <si>
    <t>Farid House, Ramol</t>
  </si>
  <si>
    <t>R. M. Patel</t>
  </si>
  <si>
    <t>iob0469@iob.in</t>
  </si>
  <si>
    <t>2018-11-02 18:59:45.000000</t>
  </si>
  <si>
    <t>2018-11-22 13:52:57.000000</t>
  </si>
  <si>
    <t xml:space="preserve">NATH  COMPLEX   DHAKRAN CROSSING, 
M G ROAD AGRA </t>
  </si>
  <si>
    <t>Neha Lakhani</t>
  </si>
  <si>
    <t>iob0266@iob.in</t>
  </si>
  <si>
    <t>2018-11-17 17:26:25.000000</t>
  </si>
  <si>
    <t>2018-11-17 18:18:00.000000</t>
  </si>
  <si>
    <t xml:space="preserve"> Indian Overseas Bank
Ulundurpet       Branch
A. L. C. CAMPUS
VRIDHACHALAM ROAD
ULUNDURPET
PIN : 606107
Dist : VILLUPURAM
</t>
  </si>
  <si>
    <t>K. ARUCHAMY</t>
  </si>
  <si>
    <t>iob0145@iob.in</t>
  </si>
  <si>
    <t>2018-11-18 10:21:30.000000</t>
  </si>
  <si>
    <t>2018-11-18 11:05:32.000000</t>
  </si>
  <si>
    <t>Other - Applicant having another loan in the name of same shop which is mentioned in the application.</t>
  </si>
  <si>
    <t>Mithun K</t>
  </si>
  <si>
    <t>iob3155@iob.in</t>
  </si>
  <si>
    <t>2018-11-15 16:19:47.000000</t>
  </si>
  <si>
    <t>2018-11-19 12:24:27.000000</t>
  </si>
  <si>
    <t>Darpan Apartments R.C Dutt Road, Alkapuri</t>
  </si>
  <si>
    <t>KAILASH CHAND AGARWAL</t>
  </si>
  <si>
    <t>iob0195@iob.in</t>
  </si>
  <si>
    <t>2018-11-16 23:02:25.000000</t>
  </si>
  <si>
    <t>2018-11-19 15:43:34.000000</t>
  </si>
  <si>
    <t>1, Vidhyodaya School, Thilagar street, T.Nagar, Chennai 600017</t>
  </si>
  <si>
    <t>Aarthi Sulochana Devi</t>
  </si>
  <si>
    <t>iob2274@iob.in</t>
  </si>
  <si>
    <t>2018-11-19 19:09:23.000000</t>
  </si>
  <si>
    <t>2018-11-19 20:19:28.000000</t>
  </si>
  <si>
    <t>2018-11-20 15:37:36.000000</t>
  </si>
  <si>
    <t>2018-11-20 17:03:10.000000</t>
  </si>
  <si>
    <t>GN 34/2 SECTOR V, IIEM CAMPUS, NEAR AURORA STUDIO, SALT LAKE, KOLKATA KOLKATA 700091 WEST BENGAL</t>
  </si>
  <si>
    <t>Other - Party wants loan from us and later on will transfer the same to sbi. They are maintaining the current ac with sbi.</t>
  </si>
  <si>
    <t>SHALINI TUDU</t>
  </si>
  <si>
    <t>iob1642@iobnet.co.in</t>
  </si>
  <si>
    <t>2018-11-20 17:22:28.000000</t>
  </si>
  <si>
    <t>2018-11-20 19:05:29.000000</t>
  </si>
  <si>
    <t>I-28, 1st main road, 1st avenue, Anna Nagar , Chennai 600102</t>
  </si>
  <si>
    <t>Mythili Sundareshwar</t>
  </si>
  <si>
    <t>iob0270@iob.in</t>
  </si>
  <si>
    <t>2018-11-15 15:36:57.000000</t>
  </si>
  <si>
    <t>2018-11-20 22:52:35.000000</t>
  </si>
  <si>
    <t>Nr Bhaktinagar circle, Meghani rang bhavan, Vaniawadi, Rajkot</t>
  </si>
  <si>
    <t>Other - Party is not ready to bear CGTSME fee and experience with one partner's husband with the branch is not satisfactory in past.</t>
  </si>
  <si>
    <t>Umeshchadra Dora</t>
  </si>
  <si>
    <t>iob0427@iob.in</t>
  </si>
  <si>
    <t>2018-11-21 13:21:09.000000</t>
  </si>
  <si>
    <t>2018-11-21 17:17:22.000000</t>
  </si>
  <si>
    <t>Other - Already existing customer with collateral security.</t>
  </si>
  <si>
    <t>2018-11-21 16:41:40.000000</t>
  </si>
  <si>
    <t>2018-11-21 17:30:34.000000</t>
  </si>
  <si>
    <t>Plot No 40, 41 Shakambari, Avenue Colony P O Sri Arvindo S O, Village Bhawrasla, Indore MP PIN:453555</t>
  </si>
  <si>
    <t>Suraj Kumar</t>
  </si>
  <si>
    <t>iob3130@iob.in</t>
  </si>
  <si>
    <t>2018-11-16 15:03:54.000000</t>
  </si>
  <si>
    <t>2018-12-11 16:07:50.000000</t>
  </si>
  <si>
    <t xml:space="preserve">ISNAPUR X ROAD </t>
  </si>
  <si>
    <t>Other - Client wrongly selected IOB instead of Indian Bank so client requested to reject the application.</t>
  </si>
  <si>
    <t>K RAMU</t>
  </si>
  <si>
    <t>iob2587@iob.in</t>
  </si>
  <si>
    <t>2018-11-21 19:52:19.000000</t>
  </si>
  <si>
    <t>2018-11-22 20:47:28.000000</t>
  </si>
  <si>
    <t>Other - project not vbaible</t>
  </si>
  <si>
    <t>DAMODAR MISHRA</t>
  </si>
  <si>
    <t>iob2984@iobnet.co.in</t>
  </si>
  <si>
    <t>2018-11-20 08:38:16.000000</t>
  </si>
  <si>
    <t>2018-11-23 01:28:07.000000</t>
  </si>
  <si>
    <t>Plot No C-16 Sector - 15 Vasundhra Ghaziabad 201012 UTTAR PRADESH</t>
  </si>
  <si>
    <t>Borrower is not within the branch’s jurisdiction/service area</t>
  </si>
  <si>
    <t>Richa Arora</t>
  </si>
  <si>
    <t>iob2366@iob.in</t>
  </si>
  <si>
    <t>2018-11-22 16:32:51.000000</t>
  </si>
  <si>
    <t>2018-11-23 09:58:04.000000</t>
  </si>
  <si>
    <t>Gajanan Tower ,Gandhi Chowk,Amba devi road</t>
  </si>
  <si>
    <t>Vinod Jaiswal</t>
  </si>
  <si>
    <t>iob1017@iob.in</t>
  </si>
  <si>
    <t>2018-11-23 11:37:10.000000</t>
  </si>
  <si>
    <t>2018-11-23 12:11:09.000000</t>
  </si>
  <si>
    <t>2018-11-20 09:18:35.000000</t>
  </si>
  <si>
    <t>2018-11-23 12:17:01.000000</t>
  </si>
  <si>
    <t>2018-11-19 17:23:35.000000</t>
  </si>
  <si>
    <t>2018-11-24 19:56:05.000000</t>
  </si>
  <si>
    <t>Radhika Complex, Shop no: 1 &amp; 2 Opp. L D High School Station Road, Sachin</t>
  </si>
  <si>
    <t>Client not ready to provide any Collateral Security</t>
  </si>
  <si>
    <t>DOLAS AMARDEEP Y.</t>
  </si>
  <si>
    <t>iob2392@iob.in</t>
  </si>
  <si>
    <t>2018-11-23 12:53:45.000000</t>
  </si>
  <si>
    <t>2018-12-07 15:13:05.000000</t>
  </si>
  <si>
    <t xml:space="preserve">307 OPPANAKARA STREET COIMBATORE </t>
  </si>
  <si>
    <t>Other - Applicant is already banking with some other bank and advised him to approach the existing banker.</t>
  </si>
  <si>
    <t xml:space="preserve">Srikanth V </t>
  </si>
  <si>
    <t>iob0131@iob.in</t>
  </si>
  <si>
    <t>2018-11-20 14:02:25.000000</t>
  </si>
  <si>
    <t>2018-11-23 14:59:30.000000</t>
  </si>
  <si>
    <t>2018-11-23 14:06:37.000000</t>
  </si>
  <si>
    <t>2018-11-23 14:24:22.000000</t>
  </si>
  <si>
    <t>8, Pokar Quarters, Chaupra Katla, Rani Bazar, Bikaner - 334 001 (Rajasthan)</t>
  </si>
  <si>
    <t>Other - No Stock in available. only Job Works.</t>
  </si>
  <si>
    <t>MR. MANOJ KUMAR</t>
  </si>
  <si>
    <t>IOB1608@IOB.IN</t>
  </si>
  <si>
    <t>2018-11-10 15:35:52.000000</t>
  </si>
  <si>
    <t>2018-11-23 15:07:30.000000</t>
  </si>
  <si>
    <t>1, Shyamkamal 'C' Building, B.N.Agarwal Market, Tejpal Road, VileParle (E), Mumbai - 400057.</t>
  </si>
  <si>
    <t>Other - Financial requirement is less than applied ..advising party to reapply</t>
  </si>
  <si>
    <t>DHANYA P ASHOK</t>
  </si>
  <si>
    <t>iob0913@iob.in</t>
  </si>
  <si>
    <t>2018-11-23 11:35:13.000000</t>
  </si>
  <si>
    <t>2018-11-23 19:21:20.000000</t>
  </si>
  <si>
    <t>BRAHMCHARI KA KUAN NEAR POLICE LINES  VIP ROAD MIRZAPUR-231001</t>
  </si>
  <si>
    <t>iob1618@iob.in</t>
  </si>
  <si>
    <t>2018-11-23 13:47:09.000000</t>
  </si>
  <si>
    <t>2018-11-23 16:15:36.000000</t>
  </si>
  <si>
    <t>1st Floor, Rachna Building, 2 Pusa Road, Rajendra Place, New Delhi</t>
  </si>
  <si>
    <t>Madan Mohan Khuntia</t>
  </si>
  <si>
    <t>iob0442@iob.in</t>
  </si>
  <si>
    <t>2018-11-03 14:30:17.000000</t>
  </si>
  <si>
    <t>2018-11-23 17:06:12.000000</t>
  </si>
  <si>
    <t>Borrower is availing other facilities with other lenders</t>
  </si>
  <si>
    <t>2018-11-22 12:43:21.000000</t>
  </si>
  <si>
    <t>2018-11-23 17:16:40.000000</t>
  </si>
  <si>
    <t>Other - Client is enjoying cash credit facility against stock with Karnavati Co op bank ltd of Rs.18.00 lakhs and unsecured loans availed from NBFCs of around Rs. 55.00 lakhs. Proprietor wants to pay all the unsecured loans by availing cash credit limit  against stock from our bank. So funds will not be utilized for working capital</t>
  </si>
  <si>
    <t>2018-11-23 11:18:22.000000</t>
  </si>
  <si>
    <t>2018-11-23 17:35:28.000000</t>
  </si>
  <si>
    <t>2018-11-23 16:49:16.000000</t>
  </si>
  <si>
    <t>2018-11-23 17:38:25.000000</t>
  </si>
  <si>
    <t xml:space="preserve">M7  Bhanumathi CHS  
Bangur Nagar, Goregaon (West)  
Mumbai  
PIN : 400090 </t>
  </si>
  <si>
    <t>REVATHI S</t>
  </si>
  <si>
    <t>iob2070@iob.in</t>
  </si>
  <si>
    <t>2018-11-23 16:11:07.000000</t>
  </si>
  <si>
    <t>2018-11-23 17:44:37.000000</t>
  </si>
  <si>
    <t>PLOT NO.- 4 &amp; 5 Babrik Industrial Estate Opp. New GIDC, Katargam , SURAT</t>
  </si>
  <si>
    <t>Other - On the request of the customer we return the loan application.customer has requested to return the loan application as branch is far from business location.
Customer has given the written request for cancellation his request.</t>
  </si>
  <si>
    <t>SAGAR A VARLEKAR</t>
  </si>
  <si>
    <t>iob2884@iob.in</t>
  </si>
  <si>
    <t>2018-11-03 10:29:49.000000</t>
  </si>
  <si>
    <t>2018-11-23 17:59:08.000000</t>
  </si>
  <si>
    <t>Shop no.08 Kadam Mansion Mahatma Nagar Nashik</t>
  </si>
  <si>
    <t>Other - Applicant is availing credit facilities from SBI</t>
  </si>
  <si>
    <t>Amit kr Jha</t>
  </si>
  <si>
    <t>iob3049@iob.in</t>
  </si>
  <si>
    <t>2018-11-19 12:22:23.000000</t>
  </si>
  <si>
    <t>2018-11-23 18:32:52.000000</t>
  </si>
  <si>
    <t>#15-7-257, Begum Bazar, Afzal Gunj, Hyderabad</t>
  </si>
  <si>
    <t>Sheela Deevakar</t>
  </si>
  <si>
    <t>iob0336@iob.in</t>
  </si>
  <si>
    <t>2018-11-23 18:25:10.000000</t>
  </si>
  <si>
    <t>2018-11-23 19:41:21.000000</t>
  </si>
  <si>
    <t xml:space="preserve">PLNO167,  90 FEET RD, GARODIA NGR,GHATKOPAR EAST  
MUMBAI-400077 </t>
  </si>
  <si>
    <t>THIRUMURUGAN S</t>
  </si>
  <si>
    <t>iob0397@iob.in</t>
  </si>
  <si>
    <t>2018-11-16 10:02:13.000000</t>
  </si>
  <si>
    <t>2018-11-23 20:10:14.000000</t>
  </si>
  <si>
    <t>2018-11-23 18:09:21.000000</t>
  </si>
  <si>
    <t>2018-11-24 12:09:23.000000</t>
  </si>
  <si>
    <t>21217 Covai Main Road Star School Campus Andankoil West, Karur 639002 TAMILNADU</t>
  </si>
  <si>
    <t>The client name is in Defaulters / Fraud Database</t>
  </si>
  <si>
    <t>Jeeva</t>
  </si>
  <si>
    <t>iob2700@iob.in</t>
  </si>
  <si>
    <t>2018-11-24 13:28:38.000000</t>
  </si>
  <si>
    <t>2018-11-24 15:14:23.000000</t>
  </si>
  <si>
    <t xml:space="preserve">GANGA PRASAD VARMA MEM    SOCIETY BLDG,AMINUDDAULA PARK  LUCKNOW </t>
  </si>
  <si>
    <t>Other - THE APPLICANT HAS APPLIED THE CAPTIONED LIMIT AND REFEREED TO OUR IOB AMINABAD BRANCH , WE GET HIS MOBILE NO FROM THIS PORTAL AND CONTINUOUSLY USE TO CALL HIM BUT THE NO. WAS NOT REACHABLE AND IN OUR BANK RECORD THERE IS NO ANY CC OR CA IS AVAILABLE IN THE NAME OF M/S PREM SAI ENT. SO WE MAY REJECT THIS PROPOSAL.</t>
  </si>
  <si>
    <t>Sanoj Kumar</t>
  </si>
  <si>
    <t>iob0382@iob.in</t>
  </si>
  <si>
    <t>2018-11-23 10:20:43.000000</t>
  </si>
  <si>
    <t>2018-11-24 15:21:11.000000</t>
  </si>
  <si>
    <t>77-B,RAILWAY FEEDER ROAD,RAMANATHAPURAM</t>
  </si>
  <si>
    <t>GUSEKARAN A</t>
  </si>
  <si>
    <t>iob1102@iob.in</t>
  </si>
  <si>
    <t>2018-11-24 12:26:44.000000</t>
  </si>
  <si>
    <t>2018-11-24 15:51:00.000000</t>
  </si>
  <si>
    <t>IOB, SHOP NO 1 TO 4, SHIV MANDIR RESIDENCY, VASTRAL, AHMEDABAD</t>
  </si>
  <si>
    <t>PUNKAJ KUMAR</t>
  </si>
  <si>
    <t>iob3259@iob.in</t>
  </si>
  <si>
    <t>2018-11-24 15:05:31.000000</t>
  </si>
  <si>
    <t>2018-11-24 16:08:53.000000</t>
  </si>
  <si>
    <t>oondho vas Vill- Jaspur Ta- Kalol, Disst gandhinagar, 382721</t>
  </si>
  <si>
    <t>RASHMI KUMARI SINGH</t>
  </si>
  <si>
    <t>iob3720@iob.in</t>
  </si>
  <si>
    <t>2018-11-24 15:03:35.000000</t>
  </si>
  <si>
    <t>2018-11-24 17:04:01.000000</t>
  </si>
  <si>
    <t>2018-11-24 17:00:15.000000</t>
  </si>
  <si>
    <t>2018-11-24 17:30:36.000000</t>
  </si>
  <si>
    <t>SHIVALAY COMPLEX, OPP GEB MAHENDRA MILL ROAD KALOL</t>
  </si>
  <si>
    <t>Other - As per the terms &amp; conditions of presently availed TL from Punjab National Bank not permit M/s Dilan Packaging  to deal with any other banks.</t>
  </si>
  <si>
    <t>NITANSHU KUMAR</t>
  </si>
  <si>
    <t>iob0337@iob.in</t>
  </si>
  <si>
    <t>2018-11-24 20:41:21.000000</t>
  </si>
  <si>
    <t>2018-11-24 21:29:40.000000</t>
  </si>
  <si>
    <t>Other - Applicant is availing the Credit facilities from Bank of Maharashtra.</t>
  </si>
  <si>
    <t>2018-11-24 14:41:49.000000</t>
  </si>
  <si>
    <t>2018-11-25 13:20:47.000000</t>
  </si>
  <si>
    <t>581 / 3 Bansi Plaza, Mahatma Gandhi Road , Indore, MP PIN : 452001</t>
  </si>
  <si>
    <t>Yogendra Singh Jhala</t>
  </si>
  <si>
    <t>iob2135@iob.in</t>
  </si>
  <si>
    <t>2018-11-25 15:10:58.000000</t>
  </si>
  <si>
    <t>2018-11-25 17:24:15.000000</t>
  </si>
  <si>
    <t>4th LANE 5-37-193/194/195 BRODIPET, GUNTUR 522002 ANDHRA PRADESH</t>
  </si>
  <si>
    <t>SADUPATI KRISHNA PRASAD</t>
  </si>
  <si>
    <t>iob0123@iob.in</t>
  </si>
  <si>
    <t>2018-11-23 01:58:36.000000</t>
  </si>
  <si>
    <t>2018-11-25 17:43:03.000000</t>
  </si>
  <si>
    <t>Near Raj Kala Takies Wardha</t>
  </si>
  <si>
    <t>CH AS RAJU</t>
  </si>
  <si>
    <t>iob0187@iob.in</t>
  </si>
  <si>
    <t>2018-11-23 13:06:59.000000</t>
  </si>
  <si>
    <t>2018-12-07 10:53:32.000000</t>
  </si>
  <si>
    <t>Shop No 5 &amp; 6 Shivmeredian Aazad Chowk</t>
  </si>
  <si>
    <t>Other - The customer didnt visited the branch.</t>
  </si>
  <si>
    <t>Yellappa Pujari</t>
  </si>
  <si>
    <t>iob2248@iob.in</t>
  </si>
  <si>
    <t>2018-11-22 12:41:06.000000</t>
  </si>
  <si>
    <t>2018-11-26 11:52:03.000000</t>
  </si>
  <si>
    <t>Other - We have sent the mail to applicant to submit the paper on 14.12.2018 but the customer not approach the banktill date.
Further CIBIL score of the applicant is 625 and there is overdue in the business loan. Which is low to accept the proposal.</t>
  </si>
  <si>
    <t>2018-11-24 12:28:49.000000</t>
  </si>
  <si>
    <t>2018-11-26 13:27:02.000000</t>
  </si>
  <si>
    <t xml:space="preserve">Iob platinum plaza, opp. Chandana brothers Chikkadpally </t>
  </si>
  <si>
    <t>M RAJESWARI</t>
  </si>
  <si>
    <t>iob0678@iob.in</t>
  </si>
  <si>
    <t>2018-11-26 12:58:24.000000</t>
  </si>
  <si>
    <t>2018-11-26 14:01:50.000000</t>
  </si>
  <si>
    <t>Other - Applicant is availing the Cash Credit  from ICICI Bank</t>
  </si>
  <si>
    <t>2018-11-03 19:08:19.000000</t>
  </si>
  <si>
    <t>2018-11-26 14:12:54.000000</t>
  </si>
  <si>
    <t>Bank more, katras road, dhanbad</t>
  </si>
  <si>
    <t>Mr. Praween Kr Rai</t>
  </si>
  <si>
    <t>iob0593@iob.in</t>
  </si>
  <si>
    <t>2018-11-24 12:18:58.000000</t>
  </si>
  <si>
    <t>2018-11-26 14:46:59.000000</t>
  </si>
  <si>
    <t>2018-11-23 11:35:58.000000</t>
  </si>
  <si>
    <t>2018-11-26 16:00:34.000000</t>
  </si>
  <si>
    <t>2018-11-15 18:01:47.000000</t>
  </si>
  <si>
    <t>2018-11-26 16:14:29.000000</t>
  </si>
  <si>
    <t>Piyush Plaza, Beliram Peth, Jalgaon</t>
  </si>
  <si>
    <t>Mr. Gurpreet Singh</t>
  </si>
  <si>
    <t>iob0763@iob.in</t>
  </si>
  <si>
    <t>2018-11-26 16:55:47.000000</t>
  </si>
  <si>
    <t>2018-11-26 17:57:27.000000</t>
  </si>
  <si>
    <t>D14,15 Patel Super Market Station Road</t>
  </si>
  <si>
    <t>Other - Client didn't submit even a single related document as asked by the bank despite visit during Nov 2018 ,  repeated Tele talks and mail.</t>
  </si>
  <si>
    <t>SWATI GARG</t>
  </si>
  <si>
    <t>iob1116@iob.in</t>
  </si>
  <si>
    <t>2018-11-21 14:36:01.000000</t>
  </si>
  <si>
    <t>2018-11-26 19:35:36.000000</t>
  </si>
  <si>
    <t>3-5-822, 1st Floor, Hyderguda</t>
  </si>
  <si>
    <t>Mohammad Vahedullah</t>
  </si>
  <si>
    <t>iob0583@iob.in</t>
  </si>
  <si>
    <t>2018-11-01 23:09:50.000000</t>
  </si>
  <si>
    <t>2018-11-27 11:55:36.000000</t>
  </si>
  <si>
    <t>2018-11-21 11:42:16.000000</t>
  </si>
  <si>
    <t>2018-11-27 12:45:59.000000</t>
  </si>
  <si>
    <t>2018-11-26 17:25:02.000000</t>
  </si>
  <si>
    <t>2018-11-27 13:48:28.000000</t>
  </si>
  <si>
    <t>Other - We have sent mail to customer for submit the papers on 14.12.2018.but yet applicant has not submitted the papers for process of the loan.</t>
  </si>
  <si>
    <t>2018-11-26 11:40:11.000000</t>
  </si>
  <si>
    <t>2018-11-27 13:18:23.000000</t>
  </si>
  <si>
    <t>COLLECTORATE KUMARASAMYRAJA NAGAR VIRUDHUNAGAR</t>
  </si>
  <si>
    <t>SHUNMUGAVEL K</t>
  </si>
  <si>
    <t>iob1748@iob.in</t>
  </si>
  <si>
    <t>2018-11-24 08:24:24.000000</t>
  </si>
  <si>
    <t>2018-11-27 14:54:20.000000</t>
  </si>
  <si>
    <t>517 A-1 HOTEL VRINDAVAN BUILDING NEAR CBS STAND OPP VATESHWAR TEMPLE KOLHAPUR</t>
  </si>
  <si>
    <t>Other - Customer has not visited the branch  and unable to contact the client</t>
  </si>
  <si>
    <t>SUDIPTO KUMAR SINHA</t>
  </si>
  <si>
    <t>iob0916@iob.in</t>
  </si>
  <si>
    <t>2018-11-01 15:55:47.000000</t>
  </si>
  <si>
    <t>2018-11-27 15:12:32.000000</t>
  </si>
  <si>
    <t>2018-11-18 09:23:22.000000</t>
  </si>
  <si>
    <t>2018-11-27 15:10:30.000000</t>
  </si>
  <si>
    <t>2018-11-23 13:19:17.000000</t>
  </si>
  <si>
    <t>2018-11-27 15:44:23.000000</t>
  </si>
  <si>
    <t>2018-11-27 14:22:34.000000</t>
  </si>
  <si>
    <t>2018-11-27 16:47:49.000000</t>
  </si>
  <si>
    <t>No. 1 / 3 Vaibhav Khand, Amrapali Green Indirapuram Ghaziabad 201002 UTTAR PRADESH</t>
  </si>
  <si>
    <t>Minakshi</t>
  </si>
  <si>
    <t>iob1852@iob.in</t>
  </si>
  <si>
    <t>2018-11-24 13:23:10.000000</t>
  </si>
  <si>
    <t>2018-11-27 18:11:37.000000</t>
  </si>
  <si>
    <t>IIRM Campus, Tagore Marg, Sector-11, Agarwal Farm, Mansarovar, Jaipur - 302 020 (Rajasthan)</t>
  </si>
  <si>
    <t>MS. NEHA SINGH</t>
  </si>
  <si>
    <t>IOB1622@IOB.IN</t>
  </si>
  <si>
    <t>2018-11-23 12:00:31.000000</t>
  </si>
  <si>
    <t>2018-11-27 18:51:39.000000</t>
  </si>
  <si>
    <t>1A-Nandjyot Ind Estate, Andheri Kurla Road, Sakinaka, Mumbai - 400072</t>
  </si>
  <si>
    <t>Other - Financial parameters are not satisfactory.</t>
  </si>
  <si>
    <t>SANJEEV KUMAR</t>
  </si>
  <si>
    <t>iob0386@iob.in</t>
  </si>
  <si>
    <t>2018-11-23 16:29:54.000000</t>
  </si>
  <si>
    <t>2018-11-27 19:05:44.000000</t>
  </si>
  <si>
    <t>Kartar Arcade , Main Raisen Road, Bhopal, MP PIN : 462023</t>
  </si>
  <si>
    <t>Other - client has not submitted contacted with full details of his business.</t>
  </si>
  <si>
    <t>Dushyant Shekhar</t>
  </si>
  <si>
    <t>iob1573@iob.in</t>
  </si>
  <si>
    <t>2018-11-23 18:44:18.000000</t>
  </si>
  <si>
    <t>2018-11-27 19:13:06.000000</t>
  </si>
  <si>
    <t>44 &amp; 44 AZAD GUNJ  SUBHASH MARKET, SIPRI BAZAAR   JHANSI</t>
  </si>
  <si>
    <t>Anurag Gautam</t>
  </si>
  <si>
    <t>iob0565@iob.in</t>
  </si>
  <si>
    <t>2018-11-27 18:57:01.000000</t>
  </si>
  <si>
    <t>2018-11-27 19:44:05.000000</t>
  </si>
  <si>
    <t>Howrah</t>
  </si>
  <si>
    <t>Other - The borrower has not submitted the relevant papers till now.</t>
  </si>
  <si>
    <t>Ashok Kumar Barui</t>
  </si>
  <si>
    <t>iob0151@iob.in</t>
  </si>
  <si>
    <t>2018-11-27 19:58:06.000000</t>
  </si>
  <si>
    <t>2018-11-27 21:14:15.000000</t>
  </si>
  <si>
    <t>SCO 35, SECTOR 12, NIMOSAHI P.O. FARIDABAD 121007 HARYANA</t>
  </si>
  <si>
    <t>Other - It appears that in present scenario at vicinity, the business model appears to be not feasible in short term. Moreovee, it appears that the parent Bank has also not considered the proposal.</t>
  </si>
  <si>
    <t>Abhishek Sinha</t>
  </si>
  <si>
    <t>iob1137@iob.in</t>
  </si>
  <si>
    <t>2018-11-27 19:13:00.000000</t>
  </si>
  <si>
    <t>2018-11-27 21:53:37.000000</t>
  </si>
  <si>
    <t>Plot No. 3 A / 7 UIT Colony, Gaurav Path Bhiwadi 301019 RAJASTAN</t>
  </si>
  <si>
    <t>Other - as per meeting with applicant he want to take over his vijya bank loan and give 29 lac more working limit / loan or 29 lac working limit/ loan with vijaya bank exposure
1. Take Over with Enhancement not  possible 
2. Multiple financing in same unit also not possible</t>
  </si>
  <si>
    <t>MR. RAVINDER PRATAP SINGH</t>
  </si>
  <si>
    <t>IOB2166@IOB.IN</t>
  </si>
  <si>
    <t>2018-11-27 07:32:56.000000</t>
  </si>
  <si>
    <t>2018-11-28 06:52:09.000000</t>
  </si>
  <si>
    <t xml:space="preserve">122 KUMARAN ROAD TIRUPPUR </t>
  </si>
  <si>
    <t>Other - Loan requirement is not need based finance and already banking with City Union Bank Ltd. Kindly contact the existing banker</t>
  </si>
  <si>
    <t>Premkumar S</t>
  </si>
  <si>
    <t>iob0095@iob.in</t>
  </si>
  <si>
    <t>2018-11-03 10:51:45.000000</t>
  </si>
  <si>
    <t>2018-11-28 13:54:55.000000</t>
  </si>
  <si>
    <t xml:space="preserve">B-194 MAIN MARKET KAMLA NAGAR AGRA </t>
  </si>
  <si>
    <t>Anshu Sweta Besra</t>
  </si>
  <si>
    <t>iob0455@iobnet.co.in</t>
  </si>
  <si>
    <t>2018-11-15 15:31:25.000000</t>
  </si>
  <si>
    <t>2018-11-28 13:31:00.000000</t>
  </si>
  <si>
    <t>G11 TO G14  UNIQUE  METROPOLIS   GOTA</t>
  </si>
  <si>
    <t>FALGUNI RATHOD</t>
  </si>
  <si>
    <t>IOB2188@IOB.IN</t>
  </si>
  <si>
    <t>2018-11-28 12:51:11.000000</t>
  </si>
  <si>
    <t>2018-11-28 14:39:18.000000</t>
  </si>
  <si>
    <t>RED FOX HOTEL, 6 COMMUNITY CENTRE</t>
  </si>
  <si>
    <t>S G SUJATHA</t>
  </si>
  <si>
    <t>iob2442@iob.in</t>
  </si>
  <si>
    <t>2018-11-28 13:15:59.000000</t>
  </si>
  <si>
    <t>2018-11-28 15:16:07.000000</t>
  </si>
  <si>
    <t>2018-11-28 14:33:13.000000</t>
  </si>
  <si>
    <t>2018-11-28 15:20:22.000000</t>
  </si>
  <si>
    <t>CS NO.304 GAT NO. 53 sinnar-shirdi road, Pangari, tal-sinnar,dist- Nashik</t>
  </si>
  <si>
    <t>Other - The customer has availed the loan from Saraswat Bank and requested to reject the application.</t>
  </si>
  <si>
    <t>RASHMI RANJAN</t>
  </si>
  <si>
    <t>iob3218@iob.in</t>
  </si>
  <si>
    <t>2018-11-28 13:33:44.000000</t>
  </si>
  <si>
    <t>2018-11-28 16:54:16.000000</t>
  </si>
  <si>
    <t>Plot 7, Shri Durgaji Complex, Pocket 2, Mayur Vihar Phase 1, New Delhi</t>
  </si>
  <si>
    <t>Nupur Tiwari</t>
  </si>
  <si>
    <t>iob1952@iob.in</t>
  </si>
  <si>
    <t>2018-11-22 16:07:59.000000</t>
  </si>
  <si>
    <t>2018-11-28 16:50:40.000000</t>
  </si>
  <si>
    <t>Other - Unit operational in phagi and no collateral and prime security is available to secure bank finance</t>
  </si>
  <si>
    <t>2018-11-27 13:02:17.000000</t>
  </si>
  <si>
    <t>2018-11-28 17:32:53.000000</t>
  </si>
  <si>
    <t>B 226 - OKJHLA INDUSTRIAL AREA, PHASE 1, NEW DELHI 110020</t>
  </si>
  <si>
    <t>Other - Base on the financials the eligible loan amount system generated was less than Rs.,10.00 Lacs</t>
  </si>
  <si>
    <t>M Ameer</t>
  </si>
  <si>
    <t>iob1586@iob.in</t>
  </si>
  <si>
    <t>2018-11-03 21:39:59.000000</t>
  </si>
  <si>
    <t>2018-11-28 18:21:54.000000</t>
  </si>
  <si>
    <t>Other - Unit operational in khetri jhunjhunu. As per discussion with borrower if will not b handy to operate account here in Jaipur. Proposal declined as per borrower request</t>
  </si>
  <si>
    <t>2018-11-01 08:21:40.000000</t>
  </si>
  <si>
    <t>2018-11-28 17:57:08.000000</t>
  </si>
  <si>
    <t>Other - DURING THE COURSE OF INSPECTION OF THE UNIT WE WERE VISITED AT THE RESIDENCE OF THE PROPRIETOR. SHE WAS ALSO NOT AVAILABLE AT THE RESIDENCE. SHE DID NOT SHOW ANY FINANCIAL PAPERS, GST RETURNS WORK IN ORDERS. NO STOCK SHOWED AND SHOWED NO INTEREST IN THE BUSINESS.</t>
  </si>
  <si>
    <t>2018-11-27 11:06:50.000000</t>
  </si>
  <si>
    <t>2018-11-28 18:28:24.000000</t>
  </si>
  <si>
    <t>Other - Details not provided by client in balance sheet for Machinery as per discussion to utilise working capital.</t>
  </si>
  <si>
    <t>2018-11-28 17:54:55.000000</t>
  </si>
  <si>
    <t>2018-11-28 18:49:37.000000</t>
  </si>
  <si>
    <t>S-4   SHOPPING CENTRE TILAK NAGAR MARKET, TILAK NAGARJAIPUR302004 RAJASTAN</t>
  </si>
  <si>
    <t>Other - As per the meeting with the client they told they have availed a term loan and CC limit from different banks further same unit, same nature of business. Unless they closed the existing facility we are unable to provide loan for the same business/ unit. 
Client not agried to close the existing facility in different banks.</t>
  </si>
  <si>
    <t>MR. AJIT KUMAR PATRA</t>
  </si>
  <si>
    <t>iob0381@iob.in</t>
  </si>
  <si>
    <t>2018-11-23 21:36:59.000000</t>
  </si>
  <si>
    <t>2018-11-28 21:29:30.000000</t>
  </si>
  <si>
    <t>Sl No.140, H No.8,Madhav Bungalow, Hadapsar - Mundwa Road, Magarpatta</t>
  </si>
  <si>
    <t>Other - Requested the client to visit Branch with original details. Party didn’t responded till date.</t>
  </si>
  <si>
    <t>Anu A K</t>
  </si>
  <si>
    <t>iob2257@iob.in</t>
  </si>
  <si>
    <t>2018-11-17 17:34:44.000000</t>
  </si>
  <si>
    <t>2018-11-28 21:50:18.000000</t>
  </si>
  <si>
    <t>218 Green Square Market Hissar</t>
  </si>
  <si>
    <t>Other - As per discussion with applicant who is maintaing CC Limit of 21.00 lakhs with us already.</t>
  </si>
  <si>
    <t>Rajkumar</t>
  </si>
  <si>
    <t>iob1444@iob.in</t>
  </si>
  <si>
    <t>2018-11-15 01:06:24.000000</t>
  </si>
  <si>
    <t>2018-11-28 23:06:34.000000</t>
  </si>
  <si>
    <t>G - 07 Sewa Corporate Park M G Road GURGAON 122002 HARYANA</t>
  </si>
  <si>
    <t>Satish Kumar N</t>
  </si>
  <si>
    <t>iob1436@iob.in</t>
  </si>
  <si>
    <t>2018-11-22 15:50:33.000000</t>
  </si>
  <si>
    <t>2018-11-29 08:34:40.000000</t>
  </si>
  <si>
    <t>D - 436, 10th Main Road, Near Bhattara Hotel, Peenya 2nd Stage, Bangalore - 560 058.</t>
  </si>
  <si>
    <t>Other - The Cibil Score is not acceptable and the high number of indebtedness on non-mortgage trades.</t>
  </si>
  <si>
    <t>KANEEZ FATIMA</t>
  </si>
  <si>
    <t>iob3746@iob.in</t>
  </si>
  <si>
    <t>2018-11-03 15:25:20.000000</t>
  </si>
  <si>
    <t>2018-12-01 14:49:37.000000</t>
  </si>
  <si>
    <t>CHIRORI    201102 UTTAR PRADESH</t>
  </si>
  <si>
    <t>Gopal Das</t>
  </si>
  <si>
    <t>iob0576@iob.in</t>
  </si>
  <si>
    <t>2018-11-25 18:10:19.000000</t>
  </si>
  <si>
    <t>2018-11-30 13:02:03.000000</t>
  </si>
  <si>
    <t>Other - Distance of business premises of party is far away from branch almost 20 kms nearby ajmeri gate where other iob branches also exists.</t>
  </si>
  <si>
    <t>2018-10-21 18:58:17.000000</t>
  </si>
  <si>
    <t>2018-11-29 13:51:57.000000</t>
  </si>
  <si>
    <t>Other - As per the discussions with Client, they are doing the activity around 40km away from the requested Branch, which is difficult to monitor.</t>
  </si>
  <si>
    <t>2018-11-29 14:24:41.000000</t>
  </si>
  <si>
    <t>2018-11-29 15:34:55.000000</t>
  </si>
  <si>
    <t>2018-11-29 15:02:45.000000</t>
  </si>
  <si>
    <t>2018-11-29 17:09:35.000000</t>
  </si>
  <si>
    <t>Other - Customer has not visited the branch  and unable to contact the client.</t>
  </si>
  <si>
    <t>2018-11-20 13:03:34.000000</t>
  </si>
  <si>
    <t>2018-11-29 18:02:17.000000</t>
  </si>
  <si>
    <t>5, Netaji Subhash Marg, Daryaganj, Delhi</t>
  </si>
  <si>
    <t>Priyanka Kumari, Asst Manager</t>
  </si>
  <si>
    <t>iob0017@iob.in</t>
  </si>
  <si>
    <t>2018-11-25 17:03:23.000000</t>
  </si>
  <si>
    <t>2018-11-29 19:12:28.000000</t>
  </si>
  <si>
    <t>Sanskrut Building, 1st Floor Opp. Iskon Mall, Dumas Road</t>
  </si>
  <si>
    <t>PIYUSH KUMAR SINGH</t>
  </si>
  <si>
    <t>iob1938@iob.in</t>
  </si>
  <si>
    <t>2018-10-22 14:58:21.000000</t>
  </si>
  <si>
    <t>2018-11-29 19:18:36.000000</t>
  </si>
  <si>
    <t>NO-1  Haider Building,sojati Gate,    NAI SARAK JODHPUR,Rajasthan    342001 RAJASTAN</t>
  </si>
  <si>
    <t>MR. PAVITHRAN K C</t>
  </si>
  <si>
    <t>IOB0901@IOB.IN</t>
  </si>
  <si>
    <t>2018-09-26 10:31:56.000000</t>
  </si>
  <si>
    <t>2018-11-29 22:33:40.000000</t>
  </si>
  <si>
    <t>29/27 New Vellore Main Road Arcot</t>
  </si>
  <si>
    <t>PRASANTH B</t>
  </si>
  <si>
    <t>iob2777@iob.in</t>
  </si>
  <si>
    <t>2018-11-15 13:49:58.000000</t>
  </si>
  <si>
    <t>2018-11-30 11:29:41.000000</t>
  </si>
  <si>
    <t>Other - Customer is availing credit facilities and doing banking with Bank of Maharashtra</t>
  </si>
  <si>
    <t>2018-11-19 15:40:03.000000</t>
  </si>
  <si>
    <t>2018-11-30 12:26:25.000000</t>
  </si>
  <si>
    <t>2018-11-30 12:57:32.000000</t>
  </si>
  <si>
    <t>2018-11-30 13:12:14.000000</t>
  </si>
  <si>
    <t>18-A/80-1 Laxmi Commercial Complex Fatehabad Road AGRA</t>
  </si>
  <si>
    <t>Other - CIBIL Score is low and  not satisfactory.CIBIL shows write-off A/c. Informed the customer about the same</t>
  </si>
  <si>
    <t>Manish Prakash Kanth</t>
  </si>
  <si>
    <t>iob1433@iob.in</t>
  </si>
  <si>
    <t>2018-11-15 16:12:57.000000</t>
  </si>
  <si>
    <t>2018-11-30 15:48:43.000000</t>
  </si>
  <si>
    <t>Other - Applicant has by mistake selected Pandri branch. He has requested to transfer the application to DDU nagar branch as per applicant mail dated 27.12.2018. Application cant be transferred as maker has initiated the process and Applicant had been advised to apply afresh for DDU Nagar branch.</t>
  </si>
  <si>
    <t>SAROJ KUMAR BHOI</t>
  </si>
  <si>
    <t>iob2871@iobnet.co.in</t>
  </si>
  <si>
    <t>2018-11-30 15:22:30.000000</t>
  </si>
  <si>
    <t>2018-11-30 15:58:44.000000</t>
  </si>
  <si>
    <t>2018-11-02 19:58:29.000000</t>
  </si>
  <si>
    <t>2018-12-01 07:58:19.000000</t>
  </si>
  <si>
    <t>850 Block - A, Lake Town P.O. Lake Town Kolkata 700089 WEST BENGAL</t>
  </si>
  <si>
    <t>Other - ADVERSE REMARKS IN CIBIL REPORT OF APPLICANT</t>
  </si>
  <si>
    <t>Rajesh Kumar</t>
  </si>
  <si>
    <t>iob2239@iobnet.co.in</t>
  </si>
  <si>
    <t>2018-11-03 13:28:43.000000</t>
  </si>
  <si>
    <t>2018-11-30 17:35:50.000000</t>
  </si>
  <si>
    <t>I FL.,JOYDEEP BLDG,HILL CART RD,GEORGE T.T.I.,SILIGURI,734401</t>
  </si>
  <si>
    <t>ASHISH SHRIDHAR</t>
  </si>
  <si>
    <t>iob458@iob.in</t>
  </si>
  <si>
    <t>2018-11-30 16:51:53.000000</t>
  </si>
  <si>
    <t>2018-11-30 18:09:30.000000</t>
  </si>
  <si>
    <t>160/3, Ward No 34, In Front Of SP Bunglow, M.S Road, Morena , M.P, PIN: 476001</t>
  </si>
  <si>
    <t>Manish Chaturvedi</t>
  </si>
  <si>
    <t>iob1115@iob.in</t>
  </si>
  <si>
    <t>2018-11-30 11:09:09.000000</t>
  </si>
  <si>
    <t>2018-11-30 18:48:20.000000</t>
  </si>
  <si>
    <t>GHANTA GHAR CHOWK BHIWANI 125021 HARYANA</t>
  </si>
  <si>
    <t>Other - THE UNIT IS MORE THAN 10 KM. SO IT IS NOT AS PER BANKS NORMS.</t>
  </si>
  <si>
    <t>Manoj Verma</t>
  </si>
  <si>
    <t>iob0325@iob.in</t>
  </si>
  <si>
    <t>2018-11-30 20:31:18.000000</t>
  </si>
  <si>
    <t>2018-11-30 20:52:07.000000</t>
  </si>
  <si>
    <t>Arunodaya colony , Hi-tech city, Madhapur, Hyderabad</t>
  </si>
  <si>
    <t>Other - As per the financial statement of the proposed borrower , he is not in a position to serve the interest of the proposed cash credit.</t>
  </si>
  <si>
    <t>RAMAN KUMAR</t>
  </si>
  <si>
    <t>iob1904@iob.in</t>
  </si>
  <si>
    <t>2018-11-28 09:56:26.000000</t>
  </si>
  <si>
    <t>2018-12-01 10:27:16.000000</t>
  </si>
  <si>
    <t>Other - The firm is engaged in financial services viz., financial planning, marketing of insurance, mediclaim, loans, general insurance, mutual fund etc., for which they receive service charges/ commission, as explained by Mr. Yoganand Mishra husband of the proprietor Mrs. Taruni Dixit, during his visit to branch on 14.12.2018. There is no prime security for the WC limit sought by the firm based on the business model of the firm and they are not interested in providing any security to the Bank.</t>
  </si>
  <si>
    <t>SV RAJANISH</t>
  </si>
  <si>
    <t>iob0919@iob.in</t>
  </si>
  <si>
    <t>2018-11-05 10:40:32.000000</t>
  </si>
  <si>
    <t>2018-12-01 10:21:36.000000</t>
  </si>
  <si>
    <t>2018-11-28 15:30:57.000000</t>
  </si>
  <si>
    <t>2018-12-01 14:02:20.000000</t>
  </si>
  <si>
    <t>117/H-1/02 PALIWAL BHAWAN,NARENDRA MOHAN SETU  MARG, PANDU NAGAR, KANPUR</t>
  </si>
  <si>
    <t>Rohit Bajaj</t>
  </si>
  <si>
    <t>iob0741@iob.in</t>
  </si>
  <si>
    <t>2018-12-01 15:27:50.000000</t>
  </si>
  <si>
    <t>2018-12-01 16:11:19.000000</t>
  </si>
  <si>
    <t>2018-11-03 20:04:50.000000</t>
  </si>
  <si>
    <t>2018-12-01 16:18:42.000000</t>
  </si>
  <si>
    <t>MDS bhawan, Old minto Road, Delhi- 110002</t>
  </si>
  <si>
    <t>Vinay Kumar</t>
  </si>
  <si>
    <t>iob1981@iob.in</t>
  </si>
  <si>
    <t>2018-11-29 16:25:48.000000</t>
  </si>
  <si>
    <t>2018-12-01 16:29:45.000000</t>
  </si>
  <si>
    <t>A - 172 Preet Vihar Delhi 110092</t>
  </si>
  <si>
    <t>Other - Unable to contact and CIBIL Score is low.</t>
  </si>
  <si>
    <t>Mr. P. K. Singh</t>
  </si>
  <si>
    <t>iob1305@iob.in</t>
  </si>
  <si>
    <t>2018-10-24 13:52:12.000000</t>
  </si>
  <si>
    <t>2018-12-01 16:34:27.000000</t>
  </si>
  <si>
    <t>Overseas Park Building, T.nagar, Beside Pondy bazar police station, T.Nagar, Chennai</t>
  </si>
  <si>
    <t>Other - ERRONEOUSLY SELECTED AS WORKING CAPITAL</t>
  </si>
  <si>
    <t>Mr.P RAMESH</t>
  </si>
  <si>
    <t>iob0091@iob.in</t>
  </si>
  <si>
    <t>2018-11-26 13:18:12.000000</t>
  </si>
  <si>
    <t>2018-12-02 16:56:28.000000</t>
  </si>
  <si>
    <t>Other - Client has advised having limit for same purpose in another bank and has not turned up to the bank despite contacting</t>
  </si>
  <si>
    <t>Manpreet Kaur</t>
  </si>
  <si>
    <t>iob1532@iob.in</t>
  </si>
  <si>
    <t>2018-11-23 17:28:14.000000</t>
  </si>
  <si>
    <t>2018-12-01 17:47:22.000000</t>
  </si>
  <si>
    <t>Plot no 1355A, Road no 45 jubilee hills, beside hdfc bank, Hhyderabad</t>
  </si>
  <si>
    <t>Vishal G.Joshi</t>
  </si>
  <si>
    <t>iob1570@iob.in</t>
  </si>
  <si>
    <t>2018-12-01 16:48:35.000000</t>
  </si>
  <si>
    <t>2018-12-01 20:14:12.000000</t>
  </si>
  <si>
    <t>Emkay Complex, Keshawpur, Kusgal Road, Hubli- 580023</t>
  </si>
  <si>
    <t>iob2649@iob.in</t>
  </si>
  <si>
    <t>2018-12-01 21:22:23.000000</t>
  </si>
  <si>
    <t>2018-12-01 21:50:49.000000</t>
  </si>
  <si>
    <t>R B S COLLEGE CAMPUS  AGRA</t>
  </si>
  <si>
    <t>Ajay Kumar</t>
  </si>
  <si>
    <t>iob0414@iob.in</t>
  </si>
  <si>
    <t>2018-11-16 17:40:30.000000</t>
  </si>
  <si>
    <t>2018-12-01 22:41:31.000000</t>
  </si>
  <si>
    <t>D.NO-19-784/208&amp;209, 1ST FLOOR, BLUEWHALE PALACE, MIRYALAGUDA</t>
  </si>
  <si>
    <t>Other - Applicant is enjoying Credit Facilities of Rs.8.00 cr approx with SBI with lower RI. They switched to SBI recently. So don't want to switch to IOB. Applicant do not want loan and will continue to SBI.</t>
  </si>
  <si>
    <t>PRAN RANJAN CHOUDARY</t>
  </si>
  <si>
    <t>IOB2351@IOB.IN</t>
  </si>
  <si>
    <t>2018-11-15 17:20:18.000000</t>
  </si>
  <si>
    <t>2018-12-02 09:58:11.000000</t>
  </si>
  <si>
    <t>2018-12-02 14:12:29.000000</t>
  </si>
  <si>
    <t>2018-12-02 14:57:58.000000</t>
  </si>
  <si>
    <t>Other - borrower is doing job work not requirer wroking capital</t>
  </si>
  <si>
    <t>2018-11-27 09:38:06.000000</t>
  </si>
  <si>
    <t>2018-12-03 11:02:44.000000</t>
  </si>
  <si>
    <t>Other - relivant paper and documents not submitted on time</t>
  </si>
  <si>
    <t>Abhay Kumar Jha</t>
  </si>
  <si>
    <t>iob1843@iobnet.co.in</t>
  </si>
  <si>
    <t>2018-12-03 12:07:56.000000</t>
  </si>
  <si>
    <t>2018-12-03 13:04:05.000000</t>
  </si>
  <si>
    <t>2018-11-30 11:19:25.000000</t>
  </si>
  <si>
    <t>2018-12-03 16:02:53.000000</t>
  </si>
  <si>
    <t>Other - applicant is doing merchant trade from resident . no shop and stock maintained for verification limit</t>
  </si>
  <si>
    <t>2018-11-15 12:09:32.000000</t>
  </si>
  <si>
    <t>2018-12-07 18:13:50.000000</t>
  </si>
  <si>
    <t xml:space="preserve">11/953 CROSS CUT ROAD GANDHIPURAMCOIMBATORE </t>
  </si>
  <si>
    <t>Other - The applicant is already enjoying credit facility with HDFC Bank and advised him to approach the existing banker.</t>
  </si>
  <si>
    <t>Sudhakar M</t>
  </si>
  <si>
    <t>iob0130@iob.in</t>
  </si>
  <si>
    <t>2018-12-03 14:44:38.000000</t>
  </si>
  <si>
    <t>2018-12-03 15:45:06.000000</t>
  </si>
  <si>
    <t>2018-12-03 15:05:16.000000</t>
  </si>
  <si>
    <t>2018-12-10 14:31:56.000000</t>
  </si>
  <si>
    <t>2018-11-27 13:30:06.000000</t>
  </si>
  <si>
    <t>2018-12-03 17:25:46.000000</t>
  </si>
  <si>
    <t>Other - now applicant not willing to avail</t>
  </si>
  <si>
    <t>2018-12-03 16:42:03.000000</t>
  </si>
  <si>
    <t>2018-12-03 17:37:52.000000</t>
  </si>
  <si>
    <t>70 golf links, new delhi-110003</t>
  </si>
  <si>
    <t>Other - CIBIL report is adverse</t>
  </si>
  <si>
    <t>U SRINIVASA ROA</t>
  </si>
  <si>
    <t>iob0265@iob.in</t>
  </si>
  <si>
    <t>2018-12-03 17:45:05.000000</t>
  </si>
  <si>
    <t>2018-12-04 11:37:34.000000</t>
  </si>
  <si>
    <t>21 SATHY MAIN ROAD, PERIASEMUR VEERAPPAN CHATRAM PERIASEMUR 638004 TAMILNADU</t>
  </si>
  <si>
    <t>Other - Unit not established.. Rc address taken by applicant different from his existing unit. We contacted customer in his location he is doing business in his brother unit premises. In his civil one 20.00 lacs commercial loan with other organisation he is not provided any sanction copy and statement of said loan. One education loan with iob that is not regular..</t>
  </si>
  <si>
    <t>JAWED AZAM</t>
  </si>
  <si>
    <t>iob1346@iob.in</t>
  </si>
  <si>
    <t>2018-11-03 17:38:29.000000</t>
  </si>
  <si>
    <t>2018-12-04 12:06:32.000000</t>
  </si>
  <si>
    <t>PLOT NO 24a&amp;25, padmaja nilayam, Near Hanuman temple, Madinaguda, Hyderabad</t>
  </si>
  <si>
    <t>Other - The applicant borrower has already availed the loan facility for the same purpose with SBI.</t>
  </si>
  <si>
    <t>N LAXMI NARAYANA</t>
  </si>
  <si>
    <t>iob2175@iob.in</t>
  </si>
  <si>
    <t>2018-11-24 16:38:15.000000</t>
  </si>
  <si>
    <t>2018-12-04 12:40:36.000000</t>
  </si>
  <si>
    <t>5357/8 Sudershan Tower, Punjab Mohalliast Cross Road,Nicklson Road, Ambala Cantt, Haryana</t>
  </si>
  <si>
    <t>Other - The subject is not fulfilling the condition of maximum geographical distance from branch, which is in case of the subject is more than 35kms and cannot be financed by branch.</t>
  </si>
  <si>
    <t>Satish Kumar Ganda</t>
  </si>
  <si>
    <t>iob0335@iob.in</t>
  </si>
  <si>
    <t>2018-12-03 16:00:19.000000</t>
  </si>
  <si>
    <t>2018-12-04 13:29:05.000000</t>
  </si>
  <si>
    <t>Plot C-6 Block 10, Pari Salai Mogappair East, Ambattur Chennai 600037 TAMILNADU</t>
  </si>
  <si>
    <t>N Nageswaran</t>
  </si>
  <si>
    <t>iob1695@iob.in</t>
  </si>
  <si>
    <t>2018-10-25 20:46:16.000000</t>
  </si>
  <si>
    <t>2018-12-04 15:02:31.000000</t>
  </si>
  <si>
    <t>4-97/1 OC COLONY,NEAR SUB REG OFFICE POLICE STATION ROAD ASPARI 518347 ANDHRA PRADESH</t>
  </si>
  <si>
    <t>RAVINDRA BABU B</t>
  </si>
  <si>
    <t>iob3390@iob.in</t>
  </si>
  <si>
    <t>2018-11-06 11:18:26.000000</t>
  </si>
  <si>
    <t>2018-12-04 15:44:36.000000</t>
  </si>
  <si>
    <t>I.T.I. Crossing Thandi Sadak Farrukhabad</t>
  </si>
  <si>
    <t>Other - the proposed unit is far away from branch hence not feasible</t>
  </si>
  <si>
    <t>Anuj Mehrotra</t>
  </si>
  <si>
    <t>iob1716@iob.in</t>
  </si>
  <si>
    <t>2018-12-03 15:21:53.000000</t>
  </si>
  <si>
    <t>2018-12-04 15:49:51.000000</t>
  </si>
  <si>
    <t>2018-11-05 17:27:36.000000</t>
  </si>
  <si>
    <t>2018-12-04 17:11:11.000000</t>
  </si>
  <si>
    <t>D-Block Rasheed Enclave, I Flr, RAILWAY RD BEGUMGUNJ, BARABANKI</t>
  </si>
  <si>
    <t>Abhinav Pandey</t>
  </si>
  <si>
    <t>iob1595@iob.in</t>
  </si>
  <si>
    <t>2018-12-01 13:11:05.000000</t>
  </si>
  <si>
    <t>2018-12-04 18:49:21.000000</t>
  </si>
  <si>
    <t>2018-11-02 13:34:39.000000</t>
  </si>
  <si>
    <t>2018-12-04 19:35:31.000000</t>
  </si>
  <si>
    <t>Other - Client is having term loan with other bank as per record and and not call in person with documents.</t>
  </si>
  <si>
    <t>2018-11-22 20:26:22.000000</t>
  </si>
  <si>
    <t>2018-12-04 20:19:13.000000</t>
  </si>
  <si>
    <t>Other - Client applied for Rs.10.00 Lac however got inprinciple sanction for Rs.3.33 Lac. Since eligible loan amount is less than Rs.10.00 Lac, we shall be disposing off the same under Mudra sheme as per norms.</t>
  </si>
  <si>
    <t>2018-11-14 03:00:19.000000</t>
  </si>
  <si>
    <t>2018-12-04 21:00:25.000000</t>
  </si>
  <si>
    <t>Prakash Bal Vidya Mandir Samiti Vinamra Khand, Gomti Nagar Lucknow</t>
  </si>
  <si>
    <t>Other - We have interviewed the customer he told us that the unit is located in Dewa, Barabanki district. Dewa is almost 25 km from our branch and we wont be able to inspect the unit on regular basis</t>
  </si>
  <si>
    <t>Manisha Thakur</t>
  </si>
  <si>
    <t>iob1728@iob.in</t>
  </si>
  <si>
    <t>2018-11-30 17:44:04.000000</t>
  </si>
  <si>
    <t>2018-12-04 21:23:48.000000</t>
  </si>
  <si>
    <t>Above Grampanchayat Building, Arangaon Village, Tal- Nagar, Dist- Ahmendgar 414006</t>
  </si>
  <si>
    <t>Other - The customer office is situated more than 80 kms from the branch and as per google maps the distance is 88.4 kms. The inprinciple sanction amount is 102764, hence there will be  operational inconvenience , hence the proposal is returned</t>
  </si>
  <si>
    <t>Srajan Jaiswal</t>
  </si>
  <si>
    <t>iob0721@iob.in</t>
  </si>
  <si>
    <t>2018-12-05 10:48:20.000000</t>
  </si>
  <si>
    <t>2018-12-05 11:10:12.000000</t>
  </si>
  <si>
    <t>2018-12-05 11:07:41.000000</t>
  </si>
  <si>
    <t>2018-12-05 12:36:54.000000</t>
  </si>
  <si>
    <t>1-11-14/1, K.N.Road Opp. R T C Complex Tadepallegudem 534101 ANDHRA PRADESH</t>
  </si>
  <si>
    <t>Other - APPLICANT IS NOT TURNED AND APPROACHED THE BRANCH EVEN AFTER CONTACTED BY BRANCH.</t>
  </si>
  <si>
    <t>NAGA RAMESH BADIREDDI</t>
  </si>
  <si>
    <t>iob1911@iob.in</t>
  </si>
  <si>
    <t>2018-12-05 12:34:32.000000</t>
  </si>
  <si>
    <t>2018-12-05 14:02:05.000000</t>
  </si>
  <si>
    <t>Other - Applicant banking with State Bank of India.  Kindly approach the existing banker.</t>
  </si>
  <si>
    <t>2018-11-10 15:39:35.000000</t>
  </si>
  <si>
    <t>2018-12-05 16:00:01.000000</t>
  </si>
  <si>
    <t>1218 BIG BAZAAR STREET COIMBATORE</t>
  </si>
  <si>
    <t>Other - Party is enjoying working capital facility with other banks</t>
  </si>
  <si>
    <t>Ramakrishnan V</t>
  </si>
  <si>
    <t>iob0020@iob.in</t>
  </si>
  <si>
    <t>2018-12-05 17:51:23.000000</t>
  </si>
  <si>
    <t>2018-12-05 19:29:45.000000</t>
  </si>
  <si>
    <t>Bihar Rajbhasha Parishad Campus Acharya Shiv Pujan Sahay Path Saidpur, Patna 800004 BIHAR</t>
  </si>
  <si>
    <t>Other - No business activities was found at the proposed business address. It is a residential area not suitable for textile business.</t>
  </si>
  <si>
    <t>Dinbandhu</t>
  </si>
  <si>
    <t>iob2450@iob.in</t>
  </si>
  <si>
    <t>2018-12-06 10:45:05.000000</t>
  </si>
  <si>
    <t>2018-12-06 11:18:06.000000</t>
  </si>
  <si>
    <t>Ist Floor, Status Complex, Jyoti Park Society, Water Tank Main Road</t>
  </si>
  <si>
    <t>ANURAG PATHAK</t>
  </si>
  <si>
    <t>iob1869@iob.in</t>
  </si>
  <si>
    <t>2018-11-30 16:52:47.000000</t>
  </si>
  <si>
    <t>2018-12-06 11:18:18.000000</t>
  </si>
  <si>
    <t>Corporate House, U.G.F., 169, RNT Marg, Indore, MP PIN: 452001</t>
  </si>
  <si>
    <t>Other - documents not submitted by the applicant.</t>
  </si>
  <si>
    <t>Shailendra Kumar Yadav</t>
  </si>
  <si>
    <t>iob0662@iob.in</t>
  </si>
  <si>
    <t>2018-12-06 11:18:51.000000</t>
  </si>
  <si>
    <t>2018-12-06 11:45:42.000000</t>
  </si>
  <si>
    <t>2018-12-06 11:24:34.000000</t>
  </si>
  <si>
    <t>2018-12-06 13:05:28.000000</t>
  </si>
  <si>
    <t>Other - Applicant is already having Financing arrangement.with SBI and current account with Corporation Bank.Deals in Jwellery sector which is vulnerable to various risk like business and Financial.The present performance of Gems and Jwellery sector is not encouraging for the last 5-6 years.</t>
  </si>
  <si>
    <t>2018-12-04 14:49:22.000000</t>
  </si>
  <si>
    <t>2018-12-06 14:58:17.000000</t>
  </si>
  <si>
    <t>2018-12-04 15:54:30.000000</t>
  </si>
  <si>
    <t>2018-12-06 16:08:35.000000</t>
  </si>
  <si>
    <t>Range Hills, Khadki, Pune</t>
  </si>
  <si>
    <t>Other - As per conversation with borrower, his unit is situated in Rajnangaon MIDC which is 58 km from pune. He is maintaining his business account with IDBI bank, Ranjangaon. The borrower has told that as the unit is for away from the Pune it is not feasible to him to visit the branch for completion of Kyc and loan process. So, he has given his consent to cancel his loan application.</t>
  </si>
  <si>
    <t>Manisha Singh</t>
  </si>
  <si>
    <t>iob1794@iob.in</t>
  </si>
  <si>
    <t>2018-12-06 16:05:48.000000</t>
  </si>
  <si>
    <t>2018-12-06 17:46:17.000000</t>
  </si>
  <si>
    <t>2018-11-25 13:41:13.000000</t>
  </si>
  <si>
    <t>2018-12-06 18:05:05.000000</t>
  </si>
  <si>
    <t>SCO-5, Krishna Complex, Near Hotel Krishna, Sai Road, Baddi</t>
  </si>
  <si>
    <t>Gaurav Arora</t>
  </si>
  <si>
    <t>iob2182@iob.in</t>
  </si>
  <si>
    <t>2018-12-06 17:33:14.000000</t>
  </si>
  <si>
    <t>2018-12-06 18:23:26.000000</t>
  </si>
  <si>
    <t>2018-11-03 14:31:18.000000</t>
  </si>
  <si>
    <t>2018-12-06 20:08:14.000000</t>
  </si>
  <si>
    <t>341/306, Nripati Chatterjee Road, Opp.Balurghat Co-Ed. College, P.O.-Balurghat, Pin - 733 101. Dist-South Dinajpur, Stae - West Bengal.</t>
  </si>
  <si>
    <t>ROSHAN KUMAR</t>
  </si>
  <si>
    <t>iob3245@iob.in</t>
  </si>
  <si>
    <t>2018-12-03 18:51:50.000000</t>
  </si>
  <si>
    <t>2018-12-06 20:08:21.000000</t>
  </si>
  <si>
    <t>Peshwe PlotsYAVATMAL   </t>
  </si>
  <si>
    <t>Ankush Kumar</t>
  </si>
  <si>
    <t>iob0904@iob.in</t>
  </si>
  <si>
    <t>2018-12-03 12:19:18.000000</t>
  </si>
  <si>
    <t>2018-12-13 13:25:30.000000</t>
  </si>
  <si>
    <t>Other - No financial papers i.e. Balance Sheet &amp; Profit &amp; Loss exists. Already avialing credit facilitites from HDFC Bank. Customer agreed to take Housing Loan &amp; Branch is in the process for sanction of Housing Loan.</t>
  </si>
  <si>
    <t>2018-12-07 08:08:01.000000</t>
  </si>
  <si>
    <t>2018-12-07 09:07:14.000000</t>
  </si>
  <si>
    <t>opp civil station,kalpetta,wayanad</t>
  </si>
  <si>
    <t>TINCY PAULOSE(Branch manager)</t>
  </si>
  <si>
    <t>iob1273@iob.in</t>
  </si>
  <si>
    <t>2018-12-05 16:03:46.000000</t>
  </si>
  <si>
    <t>2018-12-07 11:10:59.000000</t>
  </si>
  <si>
    <t>2018-11-13 11:23:36.000000</t>
  </si>
  <si>
    <t>2018-12-07 11:41:56.000000</t>
  </si>
  <si>
    <t>GOURIPEDDI DURGA PRASAD</t>
  </si>
  <si>
    <t>iob2601@iob.in</t>
  </si>
  <si>
    <t>2018-12-07 13:03:28.000000</t>
  </si>
  <si>
    <t>2018-12-07 14:15:19.000000</t>
  </si>
  <si>
    <t>umachgi building hubli</t>
  </si>
  <si>
    <t>MR SRIDHAR NAIK</t>
  </si>
  <si>
    <t>iob0126@iob.in</t>
  </si>
  <si>
    <t>2018-11-03 18:15:38.000000</t>
  </si>
  <si>
    <t>2018-12-07 14:44:22.000000</t>
  </si>
  <si>
    <t>2018-12-07 15:28:15.000000</t>
  </si>
  <si>
    <t>2018-12-07 16:53:35.000000</t>
  </si>
  <si>
    <t>C36 GROUND FLOOR RAJA DHEERSEN MARG EAST OF KAILASH NEW DELHI</t>
  </si>
  <si>
    <t>Other - AR OF THE COMPANY NOT RESPONDING TO CALLS, MAILS AND LETTERS FOR PROCESSING OF APPLICATION</t>
  </si>
  <si>
    <t>SUSHIL NAGPAL</t>
  </si>
  <si>
    <t>iob2668@iob.in</t>
  </si>
  <si>
    <t>2018-12-07 19:48:49.000000</t>
  </si>
  <si>
    <t>2018-12-07 20:27:35.000000</t>
  </si>
  <si>
    <t>2018-12-02 11:45:42.000000</t>
  </si>
  <si>
    <t>2018-12-07 20:32:21.000000</t>
  </si>
  <si>
    <t xml:space="preserve">412 DIWAN BAHADUR ROAD R S PURAM COIMBATORE </t>
  </si>
  <si>
    <t>Other - CIBIL score is very bad (3).  Already Banking with Indian Bank and advised to contact the existing banker.</t>
  </si>
  <si>
    <t>Vijaya N</t>
  </si>
  <si>
    <t>iob0079@iob.in</t>
  </si>
  <si>
    <t>2018-12-06 21:02:53.000000</t>
  </si>
  <si>
    <t>2018-12-07 23:18:24.000000</t>
  </si>
  <si>
    <t>Other - Unit/res is more than 10 km away from branch</t>
  </si>
  <si>
    <t>2018-11-28 15:56:41.000000</t>
  </si>
  <si>
    <t>2018-12-08 11:35:10.000000</t>
  </si>
  <si>
    <t>I Floor, Sunder Arcade Sindhi Bazaar Road Jalna 431203</t>
  </si>
  <si>
    <t>Anup Shingare</t>
  </si>
  <si>
    <t>iob2245@iob.in</t>
  </si>
  <si>
    <t>2018-12-08 12:50:54.000000</t>
  </si>
  <si>
    <t>2018-12-11 12:38:06.000000</t>
  </si>
  <si>
    <t>Other - The unit is not in Tiuruppur District and banking with South Indian Bank Ltd.  Contact the existing banker.</t>
  </si>
  <si>
    <t>2018-12-08 14:53:10.000000</t>
  </si>
  <si>
    <t>2018-12-08 16:29:38.000000</t>
  </si>
  <si>
    <t>2018-12-08 15:44:42.000000</t>
  </si>
  <si>
    <t>2018-12-08 18:10:56.000000</t>
  </si>
  <si>
    <t>Sanjay Kumar Sahoo</t>
  </si>
  <si>
    <t>iob3617@iob.in</t>
  </si>
  <si>
    <t>2018-12-05 18:43:06.000000</t>
  </si>
  <si>
    <t>2018-12-08 18:21:09.000000</t>
  </si>
  <si>
    <t>2018-12-08 18:34:32.000000</t>
  </si>
  <si>
    <t>2018-12-08 19:15:11.000000</t>
  </si>
  <si>
    <t>2018-12-09 01:14:00.000000</t>
  </si>
  <si>
    <t>2018-12-09 16:50:23.000000</t>
  </si>
  <si>
    <t>Sridhar K</t>
  </si>
  <si>
    <t>iob0340@iob.in</t>
  </si>
  <si>
    <t>2018-11-29 13:57:41.000000</t>
  </si>
  <si>
    <t>2018-12-09 18:01:29.000000</t>
  </si>
  <si>
    <t>plot no-62-66, k.T nagar, nagpur</t>
  </si>
  <si>
    <t>DEO KUMAR</t>
  </si>
  <si>
    <t>IOB2422@IOB.IN</t>
  </si>
  <si>
    <t>2018-11-15 21:34:40.000000</t>
  </si>
  <si>
    <t>2018-12-09 18:32:08.000000</t>
  </si>
  <si>
    <t>Other - Borrower unit is 45 km far from the branch. Unable to monitor teh unit</t>
  </si>
  <si>
    <t>2018-12-04 12:12:32.000000</t>
  </si>
  <si>
    <t>2018-12-09 21:30:10.000000</t>
  </si>
  <si>
    <t>No.652, Mandipet, Davangere</t>
  </si>
  <si>
    <t>Mr. Anoukh Nahas</t>
  </si>
  <si>
    <t>iob0743@iob.in</t>
  </si>
  <si>
    <t>2018-11-17 18:06:01.000000</t>
  </si>
  <si>
    <t>2018-12-17 15:37:13.000000</t>
  </si>
  <si>
    <t>GLENHILL SCHOOL, MANDUADIH, VARANASI</t>
  </si>
  <si>
    <t>SANTOSH KUMAR</t>
  </si>
  <si>
    <t>IOB1968@IOB.IN</t>
  </si>
  <si>
    <t>2018-11-05 21:57:16.000000</t>
  </si>
  <si>
    <t>2018-12-13 14:53:55.000000</t>
  </si>
  <si>
    <t>Panbazar</t>
  </si>
  <si>
    <t>Other - Applicant Marcom Wand already availed CC Limit facility for Rs.10 Lac from Canara Bank , they want to enhance the limit up to Rs. 25 lac on the same hypothecated goods from IOB.</t>
  </si>
  <si>
    <t>Yogendra Singh</t>
  </si>
  <si>
    <t>iob0420@iob.in</t>
  </si>
  <si>
    <t>2018-12-10 13:11:28.000000</t>
  </si>
  <si>
    <t>2018-12-10 13:52:56.000000</t>
  </si>
  <si>
    <t>2018-12-05 20:42:46.000000</t>
  </si>
  <si>
    <t>2018-12-10 14:17:02.000000</t>
  </si>
  <si>
    <t>Other - Financial Papers not submitted by the borrower/incomplete</t>
  </si>
  <si>
    <t>2018-11-18 16:09:21.000000</t>
  </si>
  <si>
    <t>2018-12-10 17:32:13.000000</t>
  </si>
  <si>
    <t>Suner Complex, I Floor Harinagar Crossing, Gotri Road</t>
  </si>
  <si>
    <t>PINAKI RANJAN</t>
  </si>
  <si>
    <t>iob1717@iob.in</t>
  </si>
  <si>
    <t>2018-12-10 20:28:51.000000</t>
  </si>
  <si>
    <t>2018-12-10 21:34:45.000000</t>
  </si>
  <si>
    <t>2018-12-07 16:25:29.000000</t>
  </si>
  <si>
    <t>2018-12-11 15:32:53.000000</t>
  </si>
  <si>
    <t>Iob, kbpv/639a padimaruthu po, anandasram</t>
  </si>
  <si>
    <t>Jerin antony</t>
  </si>
  <si>
    <t>iob1100@iob.in</t>
  </si>
  <si>
    <t>2018-11-21 10:30:53.000000</t>
  </si>
  <si>
    <t>2018-12-11 16:49:14.000000</t>
  </si>
  <si>
    <t>#12-2-422/41, PRIYA COLONY, GUDIMALKAPUR, MEHDIPATNAM, HYDERABAD</t>
  </si>
  <si>
    <t>S V L Narasimham</t>
  </si>
  <si>
    <t>iob1713@iob.in</t>
  </si>
  <si>
    <t>2018-12-11 12:40:16.000000</t>
  </si>
  <si>
    <t>2018-12-11 17:13:31.000000</t>
  </si>
  <si>
    <t>new no 44 old no 39 halls road egmore chennai 600008</t>
  </si>
  <si>
    <t>Sampath. K</t>
  </si>
  <si>
    <t>iob0522@iob.in</t>
  </si>
  <si>
    <t>2018-10-18 15:30:02.000000</t>
  </si>
  <si>
    <t>2018-12-12 14:44:27.000000</t>
  </si>
  <si>
    <t>Ward No.15, Shastri Nagar, Rani Sati Road, Sikar - 332 001 (Rajasthan)</t>
  </si>
  <si>
    <t>Other - 1. We contacted to customer but he has not approached to us till date 
2. As per her profile , business's set up address distance is about 48 kilometres from branch.
Due to these point we are rejecting this application.</t>
  </si>
  <si>
    <t>MR. JASWANT SINGH MEENA</t>
  </si>
  <si>
    <t>IOB2436@IOB.IN</t>
  </si>
  <si>
    <t>2018-11-03 16:08:18.000000</t>
  </si>
  <si>
    <t>2018-12-12 17:22:08.000000</t>
  </si>
  <si>
    <t>75 Kailash Vihar, City Centre, Gwalior, MP PIN: 474011</t>
  </si>
  <si>
    <t>Atul Adholiya</t>
  </si>
  <si>
    <t>iob3283@iob.in</t>
  </si>
  <si>
    <t>2018-12-05 21:29:59.000000</t>
  </si>
  <si>
    <t>2018-12-12 22:22:58.000000</t>
  </si>
  <si>
    <t>AJS Complex nearKSEB,Pollachi Road ,Kollengode-678506</t>
  </si>
  <si>
    <t>Roy P T</t>
  </si>
  <si>
    <t>iob3191@iob.in</t>
  </si>
  <si>
    <t>2018-11-03 00:17:20.000000</t>
  </si>
  <si>
    <t>2018-12-12 23:27:50.000000</t>
  </si>
  <si>
    <t xml:space="preserve">Shop No. 5&amp;6  Persipolis  
Plot No 74, Sector 17, Vashi  
Navi Mumbai  
PIN : 400703 </t>
  </si>
  <si>
    <t>Other - The client wants to make capital expenditure (buy a ship) but is asking for working capital facility.</t>
  </si>
  <si>
    <t>NILIMA ABHAY DESHPANDE</t>
  </si>
  <si>
    <t>iob2110@iob.in</t>
  </si>
  <si>
    <t>2018-12-13 18:47:28.000000</t>
  </si>
  <si>
    <t>2018-12-13 19:45:07.000000</t>
  </si>
  <si>
    <t>2018-12-14 11:57:09.000000</t>
  </si>
  <si>
    <t>2018-12-14 12:35:48.000000</t>
  </si>
  <si>
    <t>2018-12-07 14:00:37.000000</t>
  </si>
  <si>
    <t>2018-12-14 13:55:14.000000</t>
  </si>
  <si>
    <t>ASHRAM ROAD VIJAYAPURA</t>
  </si>
  <si>
    <t>Other - customer having loan with ubi</t>
  </si>
  <si>
    <t>Mallikarjuna A</t>
  </si>
  <si>
    <t>iob3735@iob.in</t>
  </si>
  <si>
    <t>2018-12-14 13:01:27.000000</t>
  </si>
  <si>
    <t>2018-12-14 14:03:06.000000</t>
  </si>
  <si>
    <t>Other - Unable to contact and CIBIL Score is low</t>
  </si>
  <si>
    <t>2018-12-14 12:55:48.000000</t>
  </si>
  <si>
    <t>2018-12-14 14:44:50.000000</t>
  </si>
  <si>
    <t>Tilak Road, Pune</t>
  </si>
  <si>
    <t>Other - Applicant is having limits with BOM @ Rs.97.04 lacs. CC of Rs.40.00 lacs and two CGTMSE loan Accounts 1. Term Loan – Rs.16.83 lacs O/s. 2. WCTL- Limit Rs.50.00 lacs and O/s Rs.40.21 lacs (BOM declared NPA in the year 2015 and afterwards they have restructured the cash credit in to working capital Term LOAN in the year 2015). Now customer is requesting for CC limit of Rs.40.00 lacs for the same existing unit and same business. He is retail and whole sale trader of pearls and Diamonds. On oral enquiry with BOM, Karve Road the turnover in the account is moderate and he approached for enhancement, but they kept pending due to several reasons. Hence we cannot proceed further for the same unit and business who is maintaining account with BOM.
BOM declared NPA in the year 2015 and afterwards they have restructured the cash credit in to working capital Term LOAN in the year 2015.</t>
  </si>
  <si>
    <t>M.Sireesha</t>
  </si>
  <si>
    <t>iob1985@iob.in</t>
  </si>
  <si>
    <t>2018-12-14 18:41:23.000000</t>
  </si>
  <si>
    <t>2018-12-14 19:44:14.000000</t>
  </si>
  <si>
    <t>2018-11-10 10:52:33.000000</t>
  </si>
  <si>
    <t>2018-12-14 20:32:08.000000</t>
  </si>
  <si>
    <t>2018-11-11 18:35:12.000000</t>
  </si>
  <si>
    <t>2018-12-15 11:40:31.000000</t>
  </si>
  <si>
    <t>Rama Complex, Civil Lines, Azamgarh</t>
  </si>
  <si>
    <t>Aditya Kumar Singh</t>
  </si>
  <si>
    <t>iob1604@iob.in</t>
  </si>
  <si>
    <t>2018-12-05 16:03:13.000000</t>
  </si>
  <si>
    <t>2018-12-15 12:10:04.000000</t>
  </si>
  <si>
    <t>2018-12-15 19:23:34.000000</t>
  </si>
  <si>
    <t>2018-12-15 20:30:21.000000</t>
  </si>
  <si>
    <t>Other - Just one week before we have sanctioned Cash credit limits to the borrower by assessing the financials</t>
  </si>
  <si>
    <t>2018-12-16 10:01:39.000000</t>
  </si>
  <si>
    <t>2018-12-17 11:33:24.000000</t>
  </si>
  <si>
    <t>2018-12-17 11:36:33.000000</t>
  </si>
  <si>
    <t>2018-12-17 12:11:39.000000</t>
  </si>
  <si>
    <t>2018-11-19 15:05:35.000000</t>
  </si>
  <si>
    <t>2018-12-17 14:58:47.000000</t>
  </si>
  <si>
    <t>Other - Indian Overseas Bank is having its branch office in Jodhpur city  only. The unit is 63 km far from Jodhpur city.  we contacted to the customer and customer told its very far from Jodhpur so he is not interested to avail the facility.</t>
  </si>
  <si>
    <t>2018-12-13 13:22:52.000000</t>
  </si>
  <si>
    <t>2018-12-17 15:50:16.000000</t>
  </si>
  <si>
    <t>2018-09-26 14:01:15.000000</t>
  </si>
  <si>
    <t>2018-12-17 15:47:12.000000</t>
  </si>
  <si>
    <t>SCO-44, Sec-8, Panchkula</t>
  </si>
  <si>
    <t>Other - We are not in the favour of sanctioning of the loan because of the following reasons:
1.The cibil of one of the director Mr. Amit Vikram is showing two serttled account through write off and other loan accounts are also not regularly paid by the customer.
2.They are not offering any security for the loan amount of RS 16.15 lacs.
3.They have al;redy availed l;oan of Rs 5.00 lacs from Vijaya Bank on 26.06.2018 and our become double financing.
4.Within five month again they are applying for loan of Rs 16.15 lacs as a working capital.
5.The office as well as the residential address of the directors and the firm is on rent.
6.They are in this line of activity from January,2018
7.They firm is newly started in the month of January 2018 and they are applying loan simultaneously in our bank for Rs 16.15 lacs within five month.along with R 5.00 lacs with vijaya bank as working capital .</t>
  </si>
  <si>
    <t>Sabrunnisha Ansari</t>
  </si>
  <si>
    <t>iob2142@iob.in</t>
  </si>
  <si>
    <t>2018-12-10 17:35:56.000000</t>
  </si>
  <si>
    <t>2018-12-17 18:17:20.000000</t>
  </si>
  <si>
    <t>HAPPY HOMES ,NAVEEN NAGAR ROAD,SANGAMNER</t>
  </si>
  <si>
    <t>Other - The customer has availed the CC limit from Central Bank of India and branch has confirmed from central Bank also, and the customer has requested for CC limit against the same security which is given to Central Bank of India, hence we are rejecting the proposal.</t>
  </si>
  <si>
    <t>GANESH U AHER</t>
  </si>
  <si>
    <t>iob1970@iob.in</t>
  </si>
  <si>
    <t>2018-12-08 13:11:45.000000</t>
  </si>
  <si>
    <t>2018-12-18 10:49:00.000000</t>
  </si>
  <si>
    <t>2018-12-18 11:30:21.000000</t>
  </si>
  <si>
    <t>2018-12-18 13:58:50.000000</t>
  </si>
  <si>
    <t>Other - Applicant is availing the credit facilties from SBI and client not ready to shift existing facilities to our Bank</t>
  </si>
  <si>
    <t>2018-12-07 18:04:07.000000</t>
  </si>
  <si>
    <t>2018-12-18 16:51:28.000000</t>
  </si>
  <si>
    <t>SCF-36 SECTOR 11-12 PART - I, HUDA PANIPAT 132103 HARYANA</t>
  </si>
  <si>
    <t>AVINASH KUMAR UTPAL</t>
  </si>
  <si>
    <t>iob1297@iob.in</t>
  </si>
  <si>
    <t>2018-12-18 16:28:23.000000</t>
  </si>
  <si>
    <t>2018-12-18 17:12:07.000000</t>
  </si>
  <si>
    <t>CBS GUNJ, OPP APMC 3RD GATE, R. G. ROAD</t>
  </si>
  <si>
    <t>Other - THE CLIENTS BUSINESS IS PRESENT IN HOSPET AND HE HAS APPLIED FOR LOAN IN GANGAVATHI. HE IS NOT HAVING ANY BUSINESS ACTIVITY AND PREMISES IN GANGAVATHI . HENCE ADVISED THE CLIENT TO APPROACH OUR HOSPET BRANCH.</t>
  </si>
  <si>
    <t>Mithun m k</t>
  </si>
  <si>
    <t>iob2855@iob.in</t>
  </si>
  <si>
    <t>2018-12-19 13:50:41.000000</t>
  </si>
  <si>
    <t>2018-12-19 16:59:09.000000</t>
  </si>
  <si>
    <t>1193, Uniyaron Ka Rasta, Chandpole Bazar, Jaipur - 302 001 (Rajasthan)</t>
  </si>
  <si>
    <t>Other - Applicant is availing cc limit of Rs 6.00 lakhs and term loan of Rs 2.00 lakhs from punjab national bank and not ready to switch existing facilities</t>
  </si>
  <si>
    <t>MS. JYOTI JAIN</t>
  </si>
  <si>
    <t>IOB2426@IOB.IN</t>
  </si>
  <si>
    <t>2018-11-11 15:53:30.000000</t>
  </si>
  <si>
    <t>2018-12-20 13:04:04.000000</t>
  </si>
  <si>
    <t>SCF 66 Sainik Colony, Sector 49 Commercial Market, Opp DAV School Faridabad 121001 HARYANA</t>
  </si>
  <si>
    <t>Pratima Kumari</t>
  </si>
  <si>
    <t>iob3349@iob.in</t>
  </si>
  <si>
    <t>2018-12-18 19:52:29.000000</t>
  </si>
  <si>
    <t>2018-12-20 13:35:51.000000</t>
  </si>
  <si>
    <t xml:space="preserve">33 K R T Building Bharathidasan Salai Tiruchirapalli </t>
  </si>
  <si>
    <t>M.Selvakrishnan</t>
  </si>
  <si>
    <t>iob0912@iob.in</t>
  </si>
  <si>
    <t>2018-09-26 19:00:09.000000</t>
  </si>
  <si>
    <t>2018-12-20 14:06:16.000000</t>
  </si>
  <si>
    <t>2018-10-19 23:59:55.000000</t>
  </si>
  <si>
    <t>2018-12-20 16:28:59.000000</t>
  </si>
  <si>
    <t>SEC K-716 AASHIANA COLONY LUCKNOW</t>
  </si>
  <si>
    <t>Gagan Trivedi</t>
  </si>
  <si>
    <t>iob1629@iob.in</t>
  </si>
  <si>
    <t>2018-12-08 17:33:17.000000</t>
  </si>
  <si>
    <t>2018-12-20 18:38:49.000000</t>
  </si>
  <si>
    <t>2018-11-23 17:13:50.000000</t>
  </si>
  <si>
    <t>2018-12-22 17:44:14.000000</t>
  </si>
  <si>
    <t>Plot no. 48, 1st floor, Sarvasukhi society, West Marredpally road, Secunderabad</t>
  </si>
  <si>
    <t>Other - The applicant has negative TNW and accumulated loss of Rs 7.24 crores</t>
  </si>
  <si>
    <t>P LANKESH</t>
  </si>
  <si>
    <t>ioba1033@iob.in</t>
  </si>
  <si>
    <t>2018-10-17 14:26:20.000000</t>
  </si>
  <si>
    <t>2018-12-11 21:07:33.000000</t>
  </si>
  <si>
    <t>Aditya Chambers, I Floor Opp Kalyan Bang Station Road</t>
  </si>
  <si>
    <t>PRASAD DIWAKAR SAMANT</t>
  </si>
  <si>
    <t>iob1287@iob.in</t>
  </si>
  <si>
    <t>2018-10-23 13:00:42.000000</t>
  </si>
  <si>
    <t>2018-10-25 12:41:11.000000</t>
  </si>
  <si>
    <t>Mohit Sehgal</t>
  </si>
  <si>
    <t>iob3686@iob.in</t>
  </si>
  <si>
    <t>2018-10-25 15:33:03.000000</t>
  </si>
  <si>
    <t>2018-10-25 16:14:47.000000</t>
  </si>
  <si>
    <t>17/9  GARG NARONHA COMPLEX MALL ROAD  KANPUR</t>
  </si>
  <si>
    <t>Other - Kyc norms not complied address verification  letter sent return undelivered. No data /identification documents provided   by applicant inspite of reminders sent by Branch . Unit visit report not satisfactory .</t>
  </si>
  <si>
    <t>Rudra Pratap Singh</t>
  </si>
  <si>
    <t>iob0478@iobnet.co.in</t>
  </si>
  <si>
    <t>2018-10-25 16:27:04.000000</t>
  </si>
  <si>
    <t>2018-10-25 16:57:14.000000</t>
  </si>
  <si>
    <t>Other - As per request given by consent letter of borrower.</t>
  </si>
  <si>
    <t>2018-10-24 08:15:35.000000</t>
  </si>
  <si>
    <t>2018-10-25 17:00:51.000000</t>
  </si>
  <si>
    <t>2018-10-25 13:36:16.000000</t>
  </si>
  <si>
    <t>2018-10-26 11:10:41.000000</t>
  </si>
  <si>
    <t>Plot 91, 100 Sector 4 Gandhidham</t>
  </si>
  <si>
    <t>Roshan Prakash</t>
  </si>
  <si>
    <t>iob0298@iob.in</t>
  </si>
  <si>
    <t>2018-10-28 20:52:03.000000</t>
  </si>
  <si>
    <t>2018-11-14 17:00:02.000000</t>
  </si>
  <si>
    <t>191 Golden Avenue Hambran Road Baranhara 141008 PUNJAB</t>
  </si>
  <si>
    <t>Other - Wholesaletrade cannot be financed under this scheme</t>
  </si>
  <si>
    <t>Piyush</t>
  </si>
  <si>
    <t>iob3047@iob.in</t>
  </si>
  <si>
    <t>2018-10-23 15:17:42.000000</t>
  </si>
  <si>
    <t>2018-11-02 18:36:53.000000</t>
  </si>
  <si>
    <t>Other - During visit it is found that in the proposed unit the applicant has kept stock belongs to her wife’s unit since he is not authorized to deal in medicines in the absence of Drug License.
We understand that in the above circumstances Loan may not be considered at this stage since there is no certain time for the completion of documents as he is not holding basic documents also for drug license apart from other compliances.
We recommend to reject/decline the application in online portal and we may advise applicant to contact us in fresh after completion of documents.</t>
  </si>
  <si>
    <t xml:space="preserve">Ravi Prakash </t>
  </si>
  <si>
    <t>iob0127@iob.in</t>
  </si>
  <si>
    <t>2018-11-02 12:59:39.000000</t>
  </si>
  <si>
    <t>2018-11-02 15:44:02.000000</t>
  </si>
  <si>
    <t>Ashram Road Branch,Opp-Handloom House,Ashram Road,Ahmedabad-380009</t>
  </si>
  <si>
    <t>RASHMIN PATEL</t>
  </si>
  <si>
    <t>iob0353@iob.in</t>
  </si>
  <si>
    <t>2018-11-03 15:17:59.000000</t>
  </si>
  <si>
    <t>2018-11-03 16:29:20.000000</t>
  </si>
  <si>
    <t>9 SRINGERI MUTT ROAD
R K NAGAR,CHENNAI</t>
  </si>
  <si>
    <t>Other - Proposal for sanction of 150.00 lakhs is submitted and under rpocess</t>
  </si>
  <si>
    <t>PREMILA SAM</t>
  </si>
  <si>
    <t>iob0641@iob.in</t>
  </si>
  <si>
    <t>2018-11-03 14:13:16.000000</t>
  </si>
  <si>
    <t>2018-11-04 13:31:35.000000</t>
  </si>
  <si>
    <t>2018-11-04 13:34:02.000000</t>
  </si>
  <si>
    <t>2018-11-04 15:03:12.000000</t>
  </si>
  <si>
    <t>173 Vibhuti Khand, Vijaypur Gomati Nagar LUCKNOW</t>
  </si>
  <si>
    <t>Anand Anal</t>
  </si>
  <si>
    <t>iob1773@iob.in</t>
  </si>
  <si>
    <t>2018-11-03 20:58:16.000000</t>
  </si>
  <si>
    <t>2018-11-05 13:32:22.000000</t>
  </si>
  <si>
    <t xml:space="preserve">SCO 7 Dist Shopping Centre Ranjit Avenue Amritsar </t>
  </si>
  <si>
    <t>Alok Seth</t>
  </si>
  <si>
    <t>iob1545@iob.in</t>
  </si>
  <si>
    <t>2018-11-03 00:27:36.000000</t>
  </si>
  <si>
    <t>2018-11-05 22:58:30.000000</t>
  </si>
  <si>
    <t>Thekkekkara Mansions, Opp.Kavitha Theatre, M.G.Road, Ernakulam - 35</t>
  </si>
  <si>
    <t>G.Ravi</t>
  </si>
  <si>
    <t>iob0024@iob.in</t>
  </si>
  <si>
    <t>2018-11-06 11:27:13.000000</t>
  </si>
  <si>
    <t>2018-11-06 14:54:59.000000</t>
  </si>
  <si>
    <t>F-15, Turning Point, Waghawadi Road, Bhavnagar</t>
  </si>
  <si>
    <t>Other - The borrower is enjoying WC limit of Rs 3.60 cr and he is not eligible for the enhancement of Rs 1 cr requested as per the WC assessment in the portal. The existing WC is not captured in the system</t>
  </si>
  <si>
    <t>Mr. Rahul Bharadwaj</t>
  </si>
  <si>
    <t>iob@0169@iob.in</t>
  </si>
  <si>
    <t>2018-11-06 11:59:38.000000</t>
  </si>
  <si>
    <t>2018-11-07 13:17:56.000000</t>
  </si>
  <si>
    <t>Showroom No 3 Ranveer Bhavan 9th Chopasani Road Jodhpur 342001 RAJASTAN</t>
  </si>
  <si>
    <t>Other - We have contacted the party over phone on 24.12.2018 and he informed us that he is out of town. Afterwards his phone is not reachable.</t>
  </si>
  <si>
    <t>MR. TARUNA KUMAR SAHOO</t>
  </si>
  <si>
    <t>IOB1871@IOB.IN</t>
  </si>
  <si>
    <t>2018-11-08 09:08:19.000000</t>
  </si>
  <si>
    <t>2018-11-08 10:10:21.000000</t>
  </si>
  <si>
    <t>G-5 Model Town III, Delhi 110009</t>
  </si>
  <si>
    <t>Santosh K Pandey</t>
  </si>
  <si>
    <t>iob0288@iob.in</t>
  </si>
  <si>
    <t>2018-11-05 11:00:09.000000</t>
  </si>
  <si>
    <t>2018-11-09 09:46:23.000000</t>
  </si>
  <si>
    <t xml:space="preserve">101,  GANDHI ROAD MANNARGUDI  </t>
  </si>
  <si>
    <t>PRAVEEN KUMAR D</t>
  </si>
  <si>
    <t>iob0896@iob.in</t>
  </si>
  <si>
    <t>2018-10-22 18:17:25.000000</t>
  </si>
  <si>
    <t>2018-11-09 14:27:10.000000</t>
  </si>
  <si>
    <t>Plot No.125, Gyan Vihar, DCM Ajmer Road, Jaipur - 302 021 (Rajasthan)</t>
  </si>
  <si>
    <t>Other - Now applicant is not ready to avail the loan. Not submitting the financial documents.</t>
  </si>
  <si>
    <t>YAMINI BAINWAL</t>
  </si>
  <si>
    <t>IOB2790@IOB.IN</t>
  </si>
  <si>
    <t>2018-11-12 13:32:06.000000</t>
  </si>
  <si>
    <t>2018-11-12 18:49:01.000000</t>
  </si>
  <si>
    <t>Karaikudi</t>
  </si>
  <si>
    <t>Chandar D</t>
  </si>
  <si>
    <t>iob1344@iob.in</t>
  </si>
  <si>
    <t>2018-11-12 21:04:40.000000</t>
  </si>
  <si>
    <t>2018-11-12 21:43:55.000000</t>
  </si>
  <si>
    <t>Other - Financials are not accurate and sales not tallied as per GST Returns and Account Statement, provided by the Applicant</t>
  </si>
  <si>
    <t>2018-10-22 09:30:49.000000</t>
  </si>
  <si>
    <t>2018-11-14 11:52:34.000000</t>
  </si>
  <si>
    <t>bhigwan road near ajinkya big baazar</t>
  </si>
  <si>
    <t>Other - We have contacted the applicant through trail mail on Dec 24 2018 &amp; Dec 29 2018 and various phone calls, applicant mobile number is not reachable whereas applicant has also not replied to our mail. The given time period to the applicant has already passed. he has even not contacted in our Branch or not replied to our mail. Hence we rare declining the  application.</t>
  </si>
  <si>
    <t>Mr. Rahul Nikam</t>
  </si>
  <si>
    <t>iob1903@iob.in</t>
  </si>
  <si>
    <t>2018-11-14 11:56:31.000000</t>
  </si>
  <si>
    <t>2018-11-15 13:25:21.000000</t>
  </si>
  <si>
    <t>Villianur Main Road</t>
  </si>
  <si>
    <t>Other - Application made for WC Limit however sought TL. The change cannot be done hence application is rejected for submission of fresh application for Term L.oan</t>
  </si>
  <si>
    <t>Branch Mager</t>
  </si>
  <si>
    <t>iob1529@iob.in</t>
  </si>
  <si>
    <t>2018-11-16 19:13:56.000000</t>
  </si>
  <si>
    <t>2018-11-16 20:22:16.000000</t>
  </si>
  <si>
    <t xml:space="preserve">Door no.65,tiruchendur Main Road,valavallan village,Eral </t>
  </si>
  <si>
    <t>SARIN JOSE</t>
  </si>
  <si>
    <t>iob1866@iob.in</t>
  </si>
  <si>
    <t>2018-11-16 15:12:18.000000</t>
  </si>
  <si>
    <t>2018-11-18 21:25:11.000000</t>
  </si>
  <si>
    <t>No-74C MAIN ROAD MARANDAI MARANDAI 627851 TAMILNADU</t>
  </si>
  <si>
    <t>Other - Borrower has withdrawn the application from the portal.</t>
  </si>
  <si>
    <t>PARAMASIVAN A</t>
  </si>
  <si>
    <t>iob3539@iob.in</t>
  </si>
  <si>
    <t>2018-11-13 10:39:06.000000</t>
  </si>
  <si>
    <t>2018-11-20 12:06:16.000000</t>
  </si>
  <si>
    <t xml:space="preserve"> Indian Overseas Bank,
HOSUR I C Branch,
PL 130-A  SIPCOT INDL COMPLEX 
HOSUR -635126,DIST : KRISHNAGIRI 
</t>
  </si>
  <si>
    <t>Other - Existing account. Overdue is there. Financials are not satisfactory</t>
  </si>
  <si>
    <t>PRADEEP PUNNAKKAL</t>
  </si>
  <si>
    <t>iob0599@iob.in</t>
  </si>
  <si>
    <t>2018-11-13 11:32:17.000000</t>
  </si>
  <si>
    <t>2018-11-20 17:36:44.000000</t>
  </si>
  <si>
    <t>1-4 ground floor ,Aditya Avenue,Opp. Krishna Bungalow,Motera,Ahmedabad</t>
  </si>
  <si>
    <t>Other - The applicant wrongly applied for the case credits.they require term loan for purchase of machinery .they agreed for submission of new proposal in future.so this application is rejected</t>
  </si>
  <si>
    <t>Amit Mohan</t>
  </si>
  <si>
    <t>iob1763@iob.in</t>
  </si>
  <si>
    <t>2018-11-08 14:01:43.000000</t>
  </si>
  <si>
    <t>2018-11-22 19:48:39.000000</t>
  </si>
  <si>
    <t>PLOT NO. 175, DAHANUKAR COLONY, C.T.S. NO. 646, S. NO. 26, ANURADHA APARTMENT, KOTHRUD, PUNE-411029</t>
  </si>
  <si>
    <t>Other - We have contacted the borrower on 22.12.2018 regarding the proposal, the borrower has confirmed that he has already applied to his existing bank for the same loan and the said loan in its final stage of sanction. And he also confirmed that he has no objection in rejecting his online application in 59minutes as his purpose of loan is already taken care by his existing banker where he is enjoying cash credit and term loan facilities.</t>
  </si>
  <si>
    <t>KULKARNI KALINDI NILKANTH</t>
  </si>
  <si>
    <t>iob1992@iob.in</t>
  </si>
  <si>
    <t>2018-11-23 11:15:46.000000</t>
  </si>
  <si>
    <t>2018-11-23 11:47:48.000000</t>
  </si>
  <si>
    <t>Pararia Market, Mukherjee Chowk, Kankroli, Rajsamand - 313 324 (Rajasthan)</t>
  </si>
  <si>
    <t>Other - AE PER B/S WE FOUND THAT APPLICANT ALREADY HAS CC OF RS 15.0 LAKH AND TERM LOAN OF RS. 78 LAKH. AS CUSTOMER HAS CC WE CAN'T SANCTION ANOTHER CC AS PER GUIDLINES. WE ALSO TRY TO  CONTACT THE APPLICANT SO MANY TIMES BUT HE DINT CAME TO BRANCH.  SO IN VIEW OF ABOVE WE DECLIEND THE PROPOSAL .</t>
  </si>
  <si>
    <t>MR. SURENDRA KHEMIYADA</t>
  </si>
  <si>
    <t>IOB2429@IOB.IN</t>
  </si>
  <si>
    <t>2018-11-21 21:15:05.000000</t>
  </si>
  <si>
    <t>2018-11-23 13:09:34.000000</t>
  </si>
  <si>
    <t>2018-11-23 12:41:08.000000</t>
  </si>
  <si>
    <t>2018-11-23 13:37:29.000000</t>
  </si>
  <si>
    <t xml:space="preserve">Office no. 1&amp; 2 , Indian overseas Bank ,landmark commercial complex, Paud Road Kothrud , Pune </t>
  </si>
  <si>
    <t>Other - Branch has contacted over phone several times but not able to contact, and mailed on Dec 24, 2018 and Dec 28, 2018 and till date no call back/ reply of e-mail received from the customer.</t>
  </si>
  <si>
    <t>Smita Pradhan</t>
  </si>
  <si>
    <t>iob1894@iob.in</t>
  </si>
  <si>
    <t>2018-11-23 16:39:48.000000</t>
  </si>
  <si>
    <t>2018-11-23 18:49:36.000000</t>
  </si>
  <si>
    <t>Other - The approach of the borrower is not satisfactory. Hence rejected</t>
  </si>
  <si>
    <t xml:space="preserve">Suresh R </t>
  </si>
  <si>
    <t>iob0015@iob.in</t>
  </si>
  <si>
    <t>2018-09-26 18:53:25.000000</t>
  </si>
  <si>
    <t>2019-01-16 16:03:20.000000</t>
  </si>
  <si>
    <t>2nd floor, Sharan Complex, Near Town Hall, Motihari, Bihar-845401</t>
  </si>
  <si>
    <t>Other - Applicant  himself has requested to reject the proposal.</t>
  </si>
  <si>
    <t>Sushant Srivastava</t>
  </si>
  <si>
    <t>iob2851@iob.in</t>
  </si>
  <si>
    <t>2018-11-24 17:18:26.000000</t>
  </si>
  <si>
    <t>2018-11-24 20:10:37.000000</t>
  </si>
  <si>
    <t xml:space="preserve"> Indian Overseas Bank
Tindivanam              Branch
NO 48A  MARIAMMAN KOIL STREET
MARIAMMAN KOIL STREET
Tindivanam
PIN : 604001
Dist : VILLUPURAM
</t>
  </si>
  <si>
    <t>S. RAJASEKARAN</t>
  </si>
  <si>
    <t>iob1710@iob.in</t>
  </si>
  <si>
    <t>2018-11-24 20:47:13.000000</t>
  </si>
  <si>
    <t>2018-11-24 22:21:55.000000</t>
  </si>
  <si>
    <t>25-C-2 MADURAI ROAD TIRUNELVELI JUNCTION TIRUNELVELI 627001 TAMILNADU</t>
  </si>
  <si>
    <t>Other - client already availed facilities with ICICI bank.</t>
  </si>
  <si>
    <t>ASHOKKUMAR V</t>
  </si>
  <si>
    <t>iob0570@iob.in</t>
  </si>
  <si>
    <t>2018-11-26 13:30:59.000000</t>
  </si>
  <si>
    <t>2018-11-26 13:55:35.000000</t>
  </si>
  <si>
    <t>Other - Borrower is not responding and seems not interested in availing credit facility</t>
  </si>
  <si>
    <t>2018-11-26 14:17:48.000000</t>
  </si>
  <si>
    <t>2018-11-26 15:07:06.000000</t>
  </si>
  <si>
    <t>ALATHUKOMBAI SATHYAMANGALAM 638401 TAMILNADU</t>
  </si>
  <si>
    <t>BHARATHI MANIVANNAN S</t>
  </si>
  <si>
    <t>iob1825@iob.in</t>
  </si>
  <si>
    <t>2018-11-08 13:47:33.000000</t>
  </si>
  <si>
    <t>2018-11-26 15:06:31.000000</t>
  </si>
  <si>
    <t>2018-11-26 14:01:22.000000</t>
  </si>
  <si>
    <t>2018-11-26 16:02:41.000000</t>
  </si>
  <si>
    <t>Other - Applicant has withdrawn the application due to postpone of his plan.</t>
  </si>
  <si>
    <t>2018-11-12 17:44:51.000000</t>
  </si>
  <si>
    <t>2018-11-26 18:57:49.000000</t>
  </si>
  <si>
    <t>3to6 Seista Business Zone, Hebatpur Road, Ahmedabad</t>
  </si>
  <si>
    <t>Other - Applicant has showed sales for FY 2018-19 for Rs 19.21 Lakhs in financial figures. Party is eligible for 20% of turnoversales. Applicant has applied for overfinance.  Also applicant has showed nil capital and opening and closing stocks for FY 2017-18 &amp; 2018-19. Applicant has not justified for reason of cheque return in the month of August 2018.</t>
  </si>
  <si>
    <t>Vaishali Seju</t>
  </si>
  <si>
    <t>iob3260@iob.in</t>
  </si>
  <si>
    <t>2018-11-20 17:21:14.000000</t>
  </si>
  <si>
    <t>2018-11-26 21:04:49.000000</t>
  </si>
  <si>
    <t xml:space="preserve">Indian Overseas Bank
Mugaiyur      Branch 
24/6  RAILWAY FEEDER ROAD
MUGAIYUR
PIN : 605755
Dist : VILLUPURAM
</t>
  </si>
  <si>
    <t>Other - Party having current account. After repeated calls party has not approached. Also informed that he'll take up again on later date.</t>
  </si>
  <si>
    <t>VIJAY ANANTH</t>
  </si>
  <si>
    <t>iob0772@iob.in</t>
  </si>
  <si>
    <t>2018-11-09 14:23:46.000000</t>
  </si>
  <si>
    <t>2018-11-27 15:25:31.000000</t>
  </si>
  <si>
    <t xml:space="preserve">SCO 1, 2, 3 (Half Part), Nitesh Vihar Dhandran Road Vill. Durgi </t>
  </si>
  <si>
    <t>Swati Sharma</t>
  </si>
  <si>
    <t>iob3145@iob.in</t>
  </si>
  <si>
    <t>2018-11-26 17:26:20.000000</t>
  </si>
  <si>
    <t>2018-11-27 13:51:39.000000</t>
  </si>
  <si>
    <t>Other - Borrower is already enjoying credit facility with other bank. Financials are not satisfactory</t>
  </si>
  <si>
    <t>2018-11-01 18:35:26.000000</t>
  </si>
  <si>
    <t>2018-11-27 19:38:26.000000</t>
  </si>
  <si>
    <t xml:space="preserve">SAFALYA, VIVA COLLEGE ROAD,       VIRAR (WEST) - 401301 </t>
  </si>
  <si>
    <t>Other - The customer has given letter that the documents are not ready.He is not offering any collateral also.</t>
  </si>
  <si>
    <t>MILIND DESHMUKH M</t>
  </si>
  <si>
    <t>iob1901@iob.in</t>
  </si>
  <si>
    <t>2018-11-27 19:11:02.000000</t>
  </si>
  <si>
    <t>2018-11-27 19:49:22.000000</t>
  </si>
  <si>
    <t>NH 17, RAGHUMATH BUILDING KUMTA, UTTARAKANNADA DISTRICT KATNATAKA</t>
  </si>
  <si>
    <t>Other - The borrower has applied for Rs 10 lakhs but actually wanted Rs 25 Lakhs so he has given a letter that he will re apply</t>
  </si>
  <si>
    <t>NISHIKANT</t>
  </si>
  <si>
    <t>iob2849@iob.in</t>
  </si>
  <si>
    <t>2018-11-07 13:52:50.000000</t>
  </si>
  <si>
    <t>2018-11-28 13:29:33.000000</t>
  </si>
  <si>
    <t>Other - Despite various meetings visits calls and messages borrower is not submitting financial statements  Ample time has been provided and borrower doesn't seem to be interested in availing the facility. Thus declined</t>
  </si>
  <si>
    <t>Rajiv Sachdeva</t>
  </si>
  <si>
    <t>iob2803@iob.in</t>
  </si>
  <si>
    <t>2018-11-27 17:31:19.000000</t>
  </si>
  <si>
    <t>2018-11-28 15:02:53.000000</t>
  </si>
  <si>
    <t>Sri Bhawani Niketan College Campus Sikar Road Jaipur 302039 RAJASTAN</t>
  </si>
  <si>
    <t>Other - Since party is dealing in wholesale trading of oil containers, it purchases from company and selling the same to customers. Hence there is no stock creation.
The project is not viable.</t>
  </si>
  <si>
    <t>MR. SATISH KUMAR JAIN</t>
  </si>
  <si>
    <t>IOB1693@IOB.IN</t>
  </si>
  <si>
    <t>2018-11-10 12:04:01.000000</t>
  </si>
  <si>
    <t>2018-11-29 09:58:16.000000</t>
  </si>
  <si>
    <t xml:space="preserve">Infinity Anchor Shop 2, I Floor  
Pokhran Road No : 2 , Thane (west)  
PIN : 400610 </t>
  </si>
  <si>
    <t>JITENDRA NATHA AHIRE</t>
  </si>
  <si>
    <t>iob1949@iob.in</t>
  </si>
  <si>
    <t>2018-11-15 21:08:57.000000</t>
  </si>
  <si>
    <t>2018-12-07 21:22:01.000000</t>
  </si>
  <si>
    <t>2018-10-22 16:28:23.000000</t>
  </si>
  <si>
    <t>2018-11-29 16:05:42.000000</t>
  </si>
  <si>
    <t>Indian Overseas Bank , Unit No. 19-22 , Moolchand shopping complex , Ring road , Defence colony , New Delhi - 110024.</t>
  </si>
  <si>
    <t>Ashish Kumar thakur</t>
  </si>
  <si>
    <t>iob0115@iob.in</t>
  </si>
  <si>
    <t>2018-11-29 16:32:27.000000</t>
  </si>
  <si>
    <t>2018-11-29 17:01:51.000000</t>
  </si>
  <si>
    <t>CH Block Village - Chhajarsi Opposite Sector 63 Noida 201307 UTTAR PRADESH</t>
  </si>
  <si>
    <t>PALLAVI TEWARI</t>
  </si>
  <si>
    <t>iob3178@iob.in</t>
  </si>
  <si>
    <t>2018-11-28 15:20:55.000000</t>
  </si>
  <si>
    <t>2018-11-29 19:05:22.000000</t>
  </si>
  <si>
    <t>SCO No 26 HUDA Commercial Complex Sector 31 Gurgaon 122002 HARYANA</t>
  </si>
  <si>
    <t>Mithlesh</t>
  </si>
  <si>
    <t>iob2376@iob.in</t>
  </si>
  <si>
    <t>2018-11-27 11:10:32.000000</t>
  </si>
  <si>
    <t>2018-11-29 20:16:14.000000</t>
  </si>
  <si>
    <t>JETPUR ROAD GONDAL</t>
  </si>
  <si>
    <t>SUMIT KUMAR</t>
  </si>
  <si>
    <t>iob3498@iob.in</t>
  </si>
  <si>
    <t>2018-11-30 15:54:29.000000</t>
  </si>
  <si>
    <t>2018-11-30 17:31:49.000000</t>
  </si>
  <si>
    <t>2018-11-20 18:32:05.000000</t>
  </si>
  <si>
    <t>2018-11-30 17:29:43.000000</t>
  </si>
  <si>
    <t>2018-11-03 20:21:11.000000</t>
  </si>
  <si>
    <t>2018-11-30 19:38:54.000000</t>
  </si>
  <si>
    <t>B-155, Lok Vihar, Pitampura Delhi</t>
  </si>
  <si>
    <t>Other - Party has not submitted any financial paper as per pre sanction conditions on dated 01.01.2019</t>
  </si>
  <si>
    <t>Aashutosh Chandawat</t>
  </si>
  <si>
    <t>iob1598@iob.in.</t>
  </si>
  <si>
    <t>2018-11-30 19:26:47.000000</t>
  </si>
  <si>
    <t>2018-11-30 20:20:00.000000</t>
  </si>
  <si>
    <t>2018-11-03 15:17:00.000000</t>
  </si>
  <si>
    <t>2018-11-30 20:43:20.000000</t>
  </si>
  <si>
    <t>Other - Customer did not turn up with documents in spite of several reminders from the Branch</t>
  </si>
  <si>
    <t>Dipankar Tudu</t>
  </si>
  <si>
    <t>iob0345@iob.in</t>
  </si>
  <si>
    <t>2018-11-08 14:43:23.000000</t>
  </si>
  <si>
    <t>2018-12-14 14:55:01.000000</t>
  </si>
  <si>
    <t>NETAJI SUBHASH AVENUE,HAILAKANDI ROAD,SILCHAR</t>
  </si>
  <si>
    <t>Other - Documents are not submitted the applicant after reminder.</t>
  </si>
  <si>
    <t>AVISHEK GHOSH</t>
  </si>
  <si>
    <t>iob1460@iob.in</t>
  </si>
  <si>
    <t>2018-11-23 04:55:53.000000</t>
  </si>
  <si>
    <t>2018-12-01 12:24:37.000000</t>
  </si>
  <si>
    <t>Shree Sadan, 1st Floor, H.No-9, Patliputra Colony Near Patliputra Golambar, Patna</t>
  </si>
  <si>
    <t>Nisha Kumari</t>
  </si>
  <si>
    <t>iob2200@iob.in</t>
  </si>
  <si>
    <t>2018-12-01 13:14:47.000000</t>
  </si>
  <si>
    <t>2018-12-08 12:56:38.000000</t>
  </si>
  <si>
    <t>Other - 1. CIBILscore of the revealed 804 as transunion score and 583 as personal loan score. The CIBIL report of the applicant is not satisfactory.
2.we have sent mail to application on 14.12.18 for submit financial papers to process of the loan but paper are not submitted yet.
As credit opinion of the applicant is not satisfactory hence we return the loan application.</t>
  </si>
  <si>
    <t>2018-12-01 12:24:00.000000</t>
  </si>
  <si>
    <t>2018-12-01 15:48:26.000000</t>
  </si>
  <si>
    <t xml:space="preserve">321 Thiru Nagar Trichy Road PALLADAM </t>
  </si>
  <si>
    <t>Hemanta Kumar Bhuyan</t>
  </si>
  <si>
    <t>iob1883@iob.in</t>
  </si>
  <si>
    <t>2018-09-26 14:28:57.000000</t>
  </si>
  <si>
    <t>2018-12-01 16:00:35.000000</t>
  </si>
  <si>
    <t>H - 23 Doctors Colony Kankarbagh Patna 800020 BIHAR</t>
  </si>
  <si>
    <t>Anil Kumar Choudhary</t>
  </si>
  <si>
    <t>iob1659@iob.in</t>
  </si>
  <si>
    <t>2018-11-17 16:40:57.000000</t>
  </si>
  <si>
    <t>2018-12-01 16:46:14.000000</t>
  </si>
  <si>
    <t>D-1A/4A,JAMNAKPURI-58</t>
  </si>
  <si>
    <t>K.N.THAKUR</t>
  </si>
  <si>
    <t>iob1983@iob.in</t>
  </si>
  <si>
    <t>2018-11-30 19:05:56.000000</t>
  </si>
  <si>
    <t>2018-12-01 19:18:58.000000</t>
  </si>
  <si>
    <t>Other - WRONGLY ENTERED AS WORKING CAPITAL BUT BORROWER HAS REQUESTED FOR TERM LOAN
BORROWER WILL AGAIN APPLY FOR TERM LOAN ONLINE</t>
  </si>
  <si>
    <t>Alamelu G</t>
  </si>
  <si>
    <t>iob0023@iob.in</t>
  </si>
  <si>
    <t>2018-11-28 11:04:13.000000</t>
  </si>
  <si>
    <t>2018-12-01 18:39:03.000000</t>
  </si>
  <si>
    <t>2018-11-28 19:42:41.000000</t>
  </si>
  <si>
    <t>2018-12-02 09:16:29.000000</t>
  </si>
  <si>
    <t>Saboo Complex,ExhibitionRoad Patna-800001</t>
  </si>
  <si>
    <t>Avishek Kumar Ambest</t>
  </si>
  <si>
    <t>Iob1484@iob.in</t>
  </si>
  <si>
    <t>2018-11-29 15:33:14.000000</t>
  </si>
  <si>
    <t>2018-12-03 14:38:38.000000</t>
  </si>
  <si>
    <t>416 , MAIN MATHURA ROAD,OPP TUGLAKABAD,METRO STATION,BADARPUR NEW DELHI 110044</t>
  </si>
  <si>
    <t>Other - The applicant has postpone his programee and  not willing to avail the loan.</t>
  </si>
  <si>
    <t>RANJIT KUMAR</t>
  </si>
  <si>
    <t>IOB3249@IOB.IN</t>
  </si>
  <si>
    <t>2018-12-03 15:12:22.000000</t>
  </si>
  <si>
    <t>2018-12-03 15:53:23.000000</t>
  </si>
  <si>
    <t>Near SSIT Chd Ambala highway</t>
  </si>
  <si>
    <t>Mr Darshan Kumar</t>
  </si>
  <si>
    <t>iob1737@iob.in</t>
  </si>
  <si>
    <t>2018-11-04 17:00:17.000000</t>
  </si>
  <si>
    <t>2018-12-06 14:59:53.000000</t>
  </si>
  <si>
    <t>1391 Bhadaur House Dr.Zail Sing Market Ludhiana 141008 PUNJAB</t>
  </si>
  <si>
    <t>Ashok Kumar</t>
  </si>
  <si>
    <t>36178@iobnet.co.in</t>
  </si>
  <si>
    <t>2018-12-02 12:26:20.000000</t>
  </si>
  <si>
    <t>2018-12-04 16:44:33.000000</t>
  </si>
  <si>
    <t>2018-12-04 16:20:14.000000</t>
  </si>
  <si>
    <t>2018-12-04 17:03:10.000000</t>
  </si>
  <si>
    <t>Other - We have spoken with customer  for clarification and justification of their loan application. As they advised over phone, they do not need of sanction.</t>
  </si>
  <si>
    <t>Rajeev Kumar</t>
  </si>
  <si>
    <t>iob1224@iob.in</t>
  </si>
  <si>
    <t>2018-12-05 13:57:32.000000</t>
  </si>
  <si>
    <t>2018-12-14 14:24:30.000000</t>
  </si>
  <si>
    <t>St.Anslem's Compound,Madan Gopal Ma R.C.Diocesan Society of Ajmer, Kesarganj, AJMER305001 RAJASTAN</t>
  </si>
  <si>
    <t>NEERAJ KACHHWAHA</t>
  </si>
  <si>
    <t>iob0476@iob.in</t>
  </si>
  <si>
    <t>2018-11-28 20:02:23.000000</t>
  </si>
  <si>
    <t>2018-12-22 19:05:52.000000</t>
  </si>
  <si>
    <t>Raamdev Gulli, Belgaum</t>
  </si>
  <si>
    <t>Other - The customer has advised that he wants to take loan from Indian Bank and by mistake while applying 
he had selected Indian Overseas Bank.And has requested us to decline the request.</t>
  </si>
  <si>
    <t>Shrikant Desai</t>
  </si>
  <si>
    <t>iob0907@iob.in</t>
  </si>
  <si>
    <t>2018-11-12 16:44:54.000000</t>
  </si>
  <si>
    <t>2018-12-05 14:36:52.000000</t>
  </si>
  <si>
    <t>Other - Borrower is not able to provide support papers regarding sales. Borrower is not able to submit any bank proof or ledgers to justify sales acheieved in last 3 financial years and has simply submitted letter that he has lost all book of accounts</t>
  </si>
  <si>
    <t>2018-10-18 22:08:39.000000</t>
  </si>
  <si>
    <t>2018-12-05 15:01:32.000000</t>
  </si>
  <si>
    <t>2018-12-01 12:08:05.000000</t>
  </si>
  <si>
    <t>2018-12-21 14:21:33.000000</t>
  </si>
  <si>
    <t>2018-10-26 13:59:27.000000</t>
  </si>
  <si>
    <t>2018-12-05 17:33:41.000000</t>
  </si>
  <si>
    <t>Lilabati Nayak</t>
  </si>
  <si>
    <t>iob1427@iob.in</t>
  </si>
  <si>
    <t>2018-12-05 18:22:41.000000</t>
  </si>
  <si>
    <t>2018-12-05 22:00:29.000000</t>
  </si>
  <si>
    <t>AJAY MISHRA</t>
  </si>
  <si>
    <t>iob0173@iob.in</t>
  </si>
  <si>
    <t>2018-12-06 13:36:20.000000</t>
  </si>
  <si>
    <t>2018-12-06 14:40:31.000000</t>
  </si>
  <si>
    <t>Kothi no 11,Dwarka Sec-10 Delhi-75</t>
  </si>
  <si>
    <t>Other - party has  requested for rejection through mail dated 27.12.2018,they are not required fund and they want to continue their limit facilities with other bank.</t>
  </si>
  <si>
    <t>L Suraj Meetei</t>
  </si>
  <si>
    <t>iob1690@iob.in</t>
  </si>
  <si>
    <t>2018-11-26 13:30:06.000000</t>
  </si>
  <si>
    <t>2018-12-06 21:06:50.000000</t>
  </si>
  <si>
    <t>2018-11-02 01:44:28.000000</t>
  </si>
  <si>
    <t>2018-12-07 18:41:02.000000</t>
  </si>
  <si>
    <t>2018-12-06 19:51:16.000000</t>
  </si>
  <si>
    <t>2018-12-08 14:09:08.000000</t>
  </si>
  <si>
    <t>Other - No response from the Borrower despite several reminders to complete the process</t>
  </si>
  <si>
    <t>2018-12-08 13:27:54.000000</t>
  </si>
  <si>
    <t>2018-12-08 14:10:17.000000</t>
  </si>
  <si>
    <t>infront of sfs school jalna road Aurangabad</t>
  </si>
  <si>
    <t>Other - The applicant has applied for working capital limits of Rs. 14.36 lacs and has classified his business under Real Estate Sector. As per the extant guidelines, the same fall under restricted category and hence the proposal Is rejected.</t>
  </si>
  <si>
    <t>George Zachariah</t>
  </si>
  <si>
    <t>iob0709@iob.in</t>
  </si>
  <si>
    <t>2018-12-08 11:47:37.000000</t>
  </si>
  <si>
    <t>2018-12-08 16:14:23.000000</t>
  </si>
  <si>
    <t>2018-12-08 20:49:55.000000</t>
  </si>
  <si>
    <t>2018-12-08 21:30:16.000000</t>
  </si>
  <si>
    <t>Subhadra House, 11, Jai Builders Colony, Saket, Near Gulmohar Colony, Indore, M.P. PIN:452018</t>
  </si>
  <si>
    <t>Other - Sir,
We refer to the trail mail regarding Loan Application of Mr. Athar Ali on the portal Psbloansin59minutes.com and wish to inform you that again today on  02.01.2019  we visited the Applicant  Athar Ali’s Residence  77 Baba Fareed Nagar, Khajrana, Indore (MP) and also visited his office Address 2 Habib Complex, 35 Habib Colony,  Khajrana,  Indore (MP).
Prior to our today's visit of 02.01.2019  we also visited his residence on 27.12.2018 as mentioned in our earlier mail on 27 December 2018 18:14 , we inquired from his neighbours and came to know from Mr Salar Khan house no. 42 of same locality that the applicant Mr Athar Ali used to come Indore only occasionally and mainly resides with his parents and family at Ahmedabad and only tenant lives at ground floor of his present house in Indore.
As we were in regular touch with Mr Athar Ali over the phone and for last so many days but he was outside Indore at Ahmedabad thus we sent a format  "Customer Information Sheet' and mailed it to Mr Athar Ali on Dec 28, 2018 at 7:37 PM with the purpose to collect  the necessary important information regarding the Applicant Mr Athar Ali's ongoing/existing business, current stock position and other vital information regarding the loan applied. We are attaching the same format for your reference which is being duly filled, signed and replied by Mr Athar Ali over the mail on 29.12.2018.
As per the information submitted by Mr Athar Ali in the 'CUSTOMER INFORMATION SHEET'  he declared that he is currently engaged in the business of MANUFACTURING &amp; TRADING But true reality is that during our today's physical verification on 02.01.2019  at his residence and at his office address, we do not found any Manufacturing Unit/Machine/unfinished goods/raw material/ finished goods/ saleable stock and we are providing the attached photographs of his residence as well as his office cum godown for your perusal. Also the Applicant failed to provide any purchase details of any existing stock. He was only having a sample products at his current office address during our visit. This shows that the applicant does not deal in any manufacturing/trading at the given address. But as per ‘Customer Information Sheet’ received by us from the applicant Mr. Athar Ali Shaikh , he is currently engaged in Manufacturing/Trading and have invested Rs 5 lac in the existing business which seems completely false statement in lack of supporting documents and physical verification .Moreover, Applicant Mr. Athar Ali resides usually outside Indore with his parents and family at Ahmedabad and he does not employs any employee till now ,does not have any stock , any purchase -sale order at present implies malafide intention to divert the fund for any other use instead of the given business expansion purpose as we do not found any existence of ongoing/ current business related to manufacturing/ trading at the address provided in the customer information sheet.
During our today’s visit on 02.01.2019 we only found 3-4 sample pieces of the Stock (Valves).  He was not having any ready saleable stock or any other semi/raw stock  both at his office and his residence.
During our today’s visit on 02.01.2019  Applicant Mr Athar Ali also failed to provide the necessary existing business proofs like Gumasta , Shop/Trade License etc. He request us to wait for few couple of days as his business proofs and  other related documents has been expired and he needs to get them renewal.
During our today’s visit on 02.01.2019 ,we also asked for existing office rent agreement but applicant Mr Athar Ali Shaikh  failed to provide the copy of the rent agreement. We also asked for bank statement but applicant Mr Athar Ali Shaikh  failed to submit it during our visit.
Moreover, applicant failed to provide us debtors / creditors statement when asked by us during our today's visit. With the above given facts and analysis the project is not viable for sanction of the required loan amount and we recommend to reject the proposal.</t>
  </si>
  <si>
    <t>Durga Datt Pandey</t>
  </si>
  <si>
    <t>iob2415@iob.in</t>
  </si>
  <si>
    <t>2018-12-09 12:09:12.000000</t>
  </si>
  <si>
    <t>2018-12-09 12:57:01.000000</t>
  </si>
  <si>
    <t>BVVS Complex Raichur Road Bagalkote</t>
  </si>
  <si>
    <t>Other - Inspite of several e-mail &amp; telephonic calls customer has not visited the branch for completing formalities.</t>
  </si>
  <si>
    <t>Matesh a tawadare</t>
  </si>
  <si>
    <t>iob2407@iob.in</t>
  </si>
  <si>
    <t>2018-12-08 17:42:25.000000</t>
  </si>
  <si>
    <t>2018-12-09 17:30:11.000000</t>
  </si>
  <si>
    <t>2018-11-03 14:08:14.000000</t>
  </si>
  <si>
    <t>2018-12-27 15:45:49.000000</t>
  </si>
  <si>
    <t>J-54-C Sunrise Building, Prithviraj Road, C-Scheme, Jaipur - 302 001 (Rajasthan)</t>
  </si>
  <si>
    <t>Vikas Verma</t>
  </si>
  <si>
    <t>iob2137@iob.in</t>
  </si>
  <si>
    <t>2018-12-08 12:00:33.000000</t>
  </si>
  <si>
    <t>2018-12-10 17:35:26.000000</t>
  </si>
  <si>
    <t>G T BYPASS ROAD NEAR TRANSPORT NAGAR INDLAREA  LUDHIANA   141003 PUNJAB</t>
  </si>
  <si>
    <t>Garib Dass</t>
  </si>
  <si>
    <t>34678@iobnet.co.in</t>
  </si>
  <si>
    <t>2018-12-10 17:20:44.000000</t>
  </si>
  <si>
    <t>2018-12-10 17:49:51.000000</t>
  </si>
  <si>
    <t>No.1-5, Akar Towers, Old RTO Road, Bhilwara - 311 001 (Rajasthan)</t>
  </si>
  <si>
    <t>Other - The borrower is not interested to take the facility</t>
  </si>
  <si>
    <t>MD RAFIX RANGREJ</t>
  </si>
  <si>
    <t>IOB1487@IOB.IN</t>
  </si>
  <si>
    <t>2018-12-08 18:42:11.000000</t>
  </si>
  <si>
    <t>2018-12-10 18:46:46.000000</t>
  </si>
  <si>
    <t>INDIAN OVERSEAS BANK OPP HOYSALA HOTEL ANANTPUR ROAD BELLARY</t>
  </si>
  <si>
    <t>Other - Despite contacting over phone and sending letter to the firm has not contacted the branch and not submitted the required papers.</t>
  </si>
  <si>
    <t>Santosh Patil</t>
  </si>
  <si>
    <t>iob1065@iob.in</t>
  </si>
  <si>
    <t>2018-10-30 18:07:14.000000</t>
  </si>
  <si>
    <t>2018-12-11 16:00:19.000000</t>
  </si>
  <si>
    <t>10 silver cage mall (I floor) Diagonal road, Bistupur, Jamshedpur.</t>
  </si>
  <si>
    <t xml:space="preserve">Mr. Rajesh Kumar  </t>
  </si>
  <si>
    <t>iob0424@iob.in</t>
  </si>
  <si>
    <t>2018-12-03 13:36:57.000000</t>
  </si>
  <si>
    <t>2018-12-11 16:58:36.000000</t>
  </si>
  <si>
    <t>Gossner college, GEL church complex, main road, ranchi</t>
  </si>
  <si>
    <t>Other - Documents were not provided by customer to the branch.</t>
  </si>
  <si>
    <t>Mr. Vikas Kumar</t>
  </si>
  <si>
    <t>iob1563@iob.in</t>
  </si>
  <si>
    <t>2018-12-05 18:56:41.000000</t>
  </si>
  <si>
    <t>2018-12-11 18:18:45.000000</t>
  </si>
  <si>
    <t>Other - The unit is wholesale trader not eligible to cover under CGTMSE/CGFMU scheme. The proprietor is not ready to give any collateral security.</t>
  </si>
  <si>
    <t>2018-12-12 10:49:18.000000</t>
  </si>
  <si>
    <t>2018-12-12 12:45:53.000000</t>
  </si>
  <si>
    <t>Shop No 8&amp;9, Ground Floor, Vardhman Co Op Hsg Soc, Plot No 46, Sector 5, New Panvel 410206</t>
  </si>
  <si>
    <t>Other - Proposal is  not viable .Proposal to be rejected now</t>
  </si>
  <si>
    <t>DEBABRATA SAHOO</t>
  </si>
  <si>
    <t>iob1425@iob.in</t>
  </si>
  <si>
    <t>2018-11-06 21:12:43.000000</t>
  </si>
  <si>
    <t>2018-12-12 13:47:29.000000</t>
  </si>
  <si>
    <t>434/9 Sai Ratna Building, Shaniwar Peth, Karad, satara, Maharashtra</t>
  </si>
  <si>
    <t>Other - Case is rejected on the following grounds:-
1)	Subject has showed their inconvenience to submit the financial papers.
2)	Proposed unit is not exist till today.
3)	Branch has visited three work places Malharpeth (Patan), Masur (Karad) and Vidyanagar (Karad) with her husband for visiting her unit. But we have not traced any unit regarding M/s ABS TIMBERS.
Present proposal is not bankable.</t>
  </si>
  <si>
    <t>Hem Kant Kunwer</t>
  </si>
  <si>
    <t>iob2744@iob.in</t>
  </si>
  <si>
    <t>2018-12-12 13:42:44.000000</t>
  </si>
  <si>
    <t>2019-01-02 15:49:34.000000</t>
  </si>
  <si>
    <t>10 HARGOVIND ENCLAVE DELHI</t>
  </si>
  <si>
    <t>IOB1726@IOB.IN</t>
  </si>
  <si>
    <t>2018-12-11 19:53:41.000000</t>
  </si>
  <si>
    <t>2018-12-12 18:07:58.000000</t>
  </si>
  <si>
    <t>2018-11-30 14:32:51.000000</t>
  </si>
  <si>
    <t>2018-12-13 12:29:48.000000</t>
  </si>
  <si>
    <t>2018-11-03 14:35:29.000000</t>
  </si>
  <si>
    <t>2018-12-13 17:45:18.000000</t>
  </si>
  <si>
    <t>2018-11-16 23:47:26.000000</t>
  </si>
  <si>
    <t>2018-12-14 23:20:54.000000</t>
  </si>
  <si>
    <t>2018-12-15 12:40:41.000000</t>
  </si>
  <si>
    <t>2018-12-15 16:25:55.000000</t>
  </si>
  <si>
    <t>Other - Sales is inconsistent, low capital base, CIBIL score is low.</t>
  </si>
  <si>
    <t>2018-12-16 11:52:14.000000</t>
  </si>
  <si>
    <t>2018-12-16 13:00:52.000000</t>
  </si>
  <si>
    <t>B.H.road arsikere distt hassan</t>
  </si>
  <si>
    <t>Anis vardhan</t>
  </si>
  <si>
    <t>iob2592@iob.in</t>
  </si>
  <si>
    <t>2018-12-14 13:57:29.000000</t>
  </si>
  <si>
    <t>2018-12-18 11:06:03.000000</t>
  </si>
  <si>
    <t xml:space="preserve">TANDA ROAD, DOABA COLLEGE JALANDHAR </t>
  </si>
  <si>
    <t>Other - Borrower has not submitted the documents for processing the loan</t>
  </si>
  <si>
    <t>Sanjiv Arora</t>
  </si>
  <si>
    <t>iob1251@iob.in</t>
  </si>
  <si>
    <t>2018-12-17 12:50:43.000000</t>
  </si>
  <si>
    <t>2018-12-17 13:11:39.000000</t>
  </si>
  <si>
    <t>Shailendra Pandey</t>
  </si>
  <si>
    <t>iob0114@iob.in</t>
  </si>
  <si>
    <t>2018-11-16 15:01:05.000000</t>
  </si>
  <si>
    <t>2018-12-17 18:09:12.000000</t>
  </si>
  <si>
    <t>2018-12-18 11:21:32.000000</t>
  </si>
  <si>
    <t>2018-12-18 12:31:40.000000</t>
  </si>
  <si>
    <t xml:space="preserve">B-XXIV 2592/1, Atam Tower 70 Feet Road, Sunder Nagar Ludhiana </t>
  </si>
  <si>
    <t>Ramesh Kumar Karn</t>
  </si>
  <si>
    <t>iob1589@iob.in</t>
  </si>
  <si>
    <t>2018-12-14 13:56:06.000000</t>
  </si>
  <si>
    <t>2018-12-18 14:10:34.000000</t>
  </si>
  <si>
    <t>Other - Substandard accounts reported in the CIBIL report,</t>
  </si>
  <si>
    <t>2018-12-18 19:46:09.000000</t>
  </si>
  <si>
    <t>2018-12-18 20:20:15.000000</t>
  </si>
  <si>
    <t>2018-12-18 23:26:51.000000</t>
  </si>
  <si>
    <t>2018-12-19 00:14:11.000000</t>
  </si>
  <si>
    <t>Sector-IX, A B road, bokaro steel city</t>
  </si>
  <si>
    <t xml:space="preserve">Mr. A. K. Renu </t>
  </si>
  <si>
    <t>iob1839@iob.in</t>
  </si>
  <si>
    <t>2018-12-16 15:57:41.000000</t>
  </si>
  <si>
    <t>2018-12-19 12:14:20.000000</t>
  </si>
  <si>
    <t>Damodar Corner Aranyeshwar Chowk Pune</t>
  </si>
  <si>
    <t>Other - 1) The Applicant Mr. Akash Janadhan Borkar Proprietor of M/s Yash Kirti Developer and Contractor had approached Bank Branch on 07/01/2018 and after discussion of the project he has submitted his letter for the withdrawal of his online proposal as he is not willing to go for the project due his personal reasons. He has requested the Bank Branch to reject his online proposal in Psbloansin59minutes.Copy of the applicants letter is enclosed for your kind reference &amp; perusal.
2) The Project Report of the M/s Yash Kirti Developer and Contractor submitted online in  
Psbloansin59minutes  Portal reflects a huge gap in Sales from Rs. 14,33,290 in the F.Y 2015-2016 and Rs.15,37,940/- in the F.Y. 2016-2017 to Rs. 1,18,47,092/- in the F.Y. 2017-2018 which is not acceptable without any supporting Documents or verbal communication with applicant. because the applicant was not able to clarify on same of huge gap in the sales.
3) Limits from Bank of Maharashtra against Stock and The applicant is also once again demanding the limits from us on the same stock which is already hypothecated with Bank of Maharashtra.</t>
  </si>
  <si>
    <t>Mrs. Supriya Chitnis</t>
  </si>
  <si>
    <t>iob1990@iob.in</t>
  </si>
  <si>
    <t>2018-12-19 13:17:11.000000</t>
  </si>
  <si>
    <t>2018-12-19 14:02:08.000000</t>
  </si>
  <si>
    <t>Other - We have contacted the client 3 to 4 times by visiting the site, office and telephonically &amp; advised him to submit the documents for further processing. But proprietor has not submitted even single document for further processing.</t>
  </si>
  <si>
    <t>2018-12-19 17:39:06.000000</t>
  </si>
  <si>
    <t>2018-12-19 18:10:48.000000</t>
  </si>
  <si>
    <t>1415, Ground floor, Old GT Road, Central Market, Karnal,Haryana-132001</t>
  </si>
  <si>
    <t>Other - Boorower is located at a distance of 30 Kms from the branch.Borrower is a housewife not having any experience to do the work. Being a construction activity no primary and collateral security is available</t>
  </si>
  <si>
    <t>Mr. Shushil Dahiya</t>
  </si>
  <si>
    <t>iob1414@iob.in</t>
  </si>
  <si>
    <t>2018-11-09 10:22:11.000000</t>
  </si>
  <si>
    <t>2018-12-19 18:38:01.000000</t>
  </si>
  <si>
    <t>2018-12-12 12:54:16.000000</t>
  </si>
  <si>
    <t>2018-12-19 20:01:26.000000</t>
  </si>
  <si>
    <t>34-147 High School Road Wanaparthy 509103 TELANGANA</t>
  </si>
  <si>
    <t>D DIVYA VANI</t>
  </si>
  <si>
    <t>iob2586@iob.in</t>
  </si>
  <si>
    <t>2018-12-20 11:49:32.000000</t>
  </si>
  <si>
    <t>2018-12-20 12:11:52.000000</t>
  </si>
  <si>
    <t>GOKUL MARKET BARNALA 148101 PUNJAB</t>
  </si>
  <si>
    <t>Devender Kumar</t>
  </si>
  <si>
    <t>iob0320@iob.in</t>
  </si>
  <si>
    <t>2018-12-12 12:39:56.000000</t>
  </si>
  <si>
    <t>2018-12-20 13:05:53.000000</t>
  </si>
  <si>
    <t>2018-09-26 15:45:28.000000</t>
  </si>
  <si>
    <t>2018-12-20 15:19:11.000000</t>
  </si>
  <si>
    <t>2018-12-20 18:15:48.000000</t>
  </si>
  <si>
    <t>2018-12-20 18:50:46.000000</t>
  </si>
  <si>
    <t>Other - Deal in Thermocol and the same is banned by Govt.Hence rejecting the proposal.</t>
  </si>
  <si>
    <t>2018-10-01 08:23:28.000000</t>
  </si>
  <si>
    <t>2018-12-20 20:18:33.000000</t>
  </si>
  <si>
    <t>Plot No-1 Block-B, Shatabipuram, Aadityapuram Village, Gwalior, MP PIN : 434005</t>
  </si>
  <si>
    <t>Other - Financial &amp; Business KYC Documents provided not appropriate.
Already having finance from other financial institution.
Project not viable.</t>
  </si>
  <si>
    <t>Shobhit Goel</t>
  </si>
  <si>
    <t>iob3772@iob.in</t>
  </si>
  <si>
    <t>2018-12-20 20:30:01.000000</t>
  </si>
  <si>
    <t>2018-12-20 21:01:00.000000</t>
  </si>
  <si>
    <t>Prasun Kumar Lahiri</t>
  </si>
  <si>
    <t>iob0586@iob.in</t>
  </si>
  <si>
    <t>2018-12-20 20:33:26.000000</t>
  </si>
  <si>
    <t>2018-12-20 21:05:12.000000</t>
  </si>
  <si>
    <t>Plot No 11 G F, HIG Phase I Hill Colony, Gurudwara Lane Vanasthalipuram, Hyderabad</t>
  </si>
  <si>
    <t>SRINU P</t>
  </si>
  <si>
    <t>iob3276@iob.in</t>
  </si>
  <si>
    <t>2018-11-16 17:50:12.000000</t>
  </si>
  <si>
    <t>2018-12-21 16:38:12.000000</t>
  </si>
  <si>
    <t>2018-12-21 16:12:13.000000</t>
  </si>
  <si>
    <t>2018-12-21 17:14:55.000000</t>
  </si>
  <si>
    <t>Other - 1.	We have conducted the pre credit Inspection where no any business is run on the mentioned address. 
2.	Applicant has no any experience/knowledge to run the business. 
We  return here the  loan application of Mrs. Vanitaben Vijaybhai Vetiya as project is not Viable.</t>
  </si>
  <si>
    <t>2018-12-21 19:42:00.000000</t>
  </si>
  <si>
    <t>2018-12-22 12:35:03.000000</t>
  </si>
  <si>
    <t>Other - Borrower is not ready to bear the CGTMSE Fees, hence on the written request of the applicant we return here the loan application.</t>
  </si>
  <si>
    <t>2018-12-22 13:39:02.000000</t>
  </si>
  <si>
    <t>2018-12-22 13:57:58.000000</t>
  </si>
  <si>
    <t>Other - Borrower's husband and her husband's friend visited the Branch with ITRs of borrower. After interviewing them, it came to our light borrower's name exist just on the paper as the proprietor, the main business is handled by her husband &amp; her husband's friend. She does not have any knowledge about the business. Additionally, the business is being run by them from residential place (home) and borrower does not have commercial licence for the same.
Besides that borrower has shown stocks in the projections submitted with us but she does not have any godown or stock to show us for verification. 
In our trail mail dated 05.01.2019, we have asked the borrower to submit the documents/particulars as per the trail mail but borrower did not reply or visit the Branch till date. 
Hence, on the basis of said observations, we are rejecting the proposal.</t>
  </si>
  <si>
    <t>2018-12-22 16:06:30.000000</t>
  </si>
  <si>
    <t>2018-12-22 16:30:42.000000</t>
  </si>
  <si>
    <t>SCF-16, Motor Market, Manimajra</t>
  </si>
  <si>
    <t>Other - we have approached the customer and he has asked to visit our branch after one month</t>
  </si>
  <si>
    <t>Gunjan Verma</t>
  </si>
  <si>
    <t>iob2388@iob.in</t>
  </si>
  <si>
    <t>2018-11-16 11:44:06.000000</t>
  </si>
  <si>
    <t>2018-12-22 19:30:53.000000</t>
  </si>
  <si>
    <t>FIRST FLOOR,NASEEMA HOUSE WEST GANDHI MAIDAN PATNA 800001 BIHAR</t>
  </si>
  <si>
    <t>Ajay Kumar Prasad</t>
  </si>
  <si>
    <t>iob0498@iob.in</t>
  </si>
  <si>
    <t>2018-12-23 10:48:24.000000</t>
  </si>
  <si>
    <t>2018-12-23 11:27:16.000000</t>
  </si>
  <si>
    <t>2018-12-03 20:29:37.000000</t>
  </si>
  <si>
    <t>2018-12-24 19:01:25.000000</t>
  </si>
  <si>
    <t>Krishna Kumar Gupta</t>
  </si>
  <si>
    <t>iob1776@iob.in</t>
  </si>
  <si>
    <t>2018-12-03 08:07:58.000000</t>
  </si>
  <si>
    <t>2018-12-24 19:54:26.000000</t>
  </si>
  <si>
    <t>72 PERUNDURAI ROAD, SURAMPATTI, ERODE SURAMPATTI 638011 TAMILNADU</t>
  </si>
  <si>
    <t>RANGANATHAN K</t>
  </si>
  <si>
    <t>iob1015@iob.in</t>
  </si>
  <si>
    <t>2018-11-16 00:32:08.000000</t>
  </si>
  <si>
    <t>2018-12-25 15:17:14.000000</t>
  </si>
  <si>
    <t>2018-12-25 17:22:29.000000</t>
  </si>
  <si>
    <t>2018-12-25 17:56:24.000000</t>
  </si>
  <si>
    <t>2018-11-13 21:53:28.000000</t>
  </si>
  <si>
    <t>2018-12-28 11:43:40.000000</t>
  </si>
  <si>
    <t>2018-12-19 22:04:07.000000</t>
  </si>
  <si>
    <t>2018-12-27 13:37:16.000000</t>
  </si>
  <si>
    <t>Other - Customer refused to avail the limit and requested to return the application</t>
  </si>
  <si>
    <t>2018-12-27 17:46:56.000000</t>
  </si>
  <si>
    <t>2018-12-27 19:26:42.000000</t>
  </si>
  <si>
    <t>101 I Flr, City Star Commercial Complex Kalva Chowk, Near Kalva Bridge Junagadh 362001 GUJARAT</t>
  </si>
  <si>
    <t>SATYA DEO GAUTAM</t>
  </si>
  <si>
    <t>iob2945@iob.in</t>
  </si>
  <si>
    <t>2018-12-29 08:45:18.000000</t>
  </si>
  <si>
    <t>2018-12-29 09:52:08.000000</t>
  </si>
  <si>
    <t>G. L. Meena</t>
  </si>
  <si>
    <t>iob2958@iob.in</t>
  </si>
  <si>
    <t>2018-10-30 22:04:02.000000</t>
  </si>
  <si>
    <t>2018-12-30 15:44:17.000000</t>
  </si>
  <si>
    <t>2018-11-20 15:30:33.000000</t>
  </si>
  <si>
    <t>2019-01-01 16:21:08.000000</t>
  </si>
  <si>
    <t>SCF-6 Shivalik City Kharar Tehsil Kharar Dist. SAS Nagar</t>
  </si>
  <si>
    <t>Simran Singh</t>
  </si>
  <si>
    <t>iob2170@iob.in</t>
  </si>
  <si>
    <t>2018-12-13 03:19:42.000000</t>
  </si>
  <si>
    <t>2018-12-31 18:53:38.000000</t>
  </si>
  <si>
    <t>2018-12-14 16:46:15.000000</t>
  </si>
  <si>
    <t>2019-01-01 20:59:28.000000</t>
  </si>
  <si>
    <t xml:space="preserve">21  VICTORIA ROAD   TUTICORIN </t>
  </si>
  <si>
    <t>ANTOON L</t>
  </si>
  <si>
    <t>iob0100@iob.in</t>
  </si>
  <si>
    <t>2019-01-02 12:11:48.000000</t>
  </si>
  <si>
    <t>2019-01-02 13:34:27.000000</t>
  </si>
  <si>
    <t>Other - Borrower is already enjoying cash credit facilities with other bank, br/rlcc having no discretion for takeover cum enhancement.</t>
  </si>
  <si>
    <t>2018-12-29 11:45:06.000000</t>
  </si>
  <si>
    <t>2019-01-02 17:45:28.000000</t>
  </si>
  <si>
    <t>Near RKMV College, Longwood Shimla</t>
  </si>
  <si>
    <t>Other - Party has given letter for cancellation of loan application stating reason that application was put on portal by mistake</t>
  </si>
  <si>
    <t>Hemant Kumar</t>
  </si>
  <si>
    <t>iob1908@iob.in</t>
  </si>
  <si>
    <t>2019-01-02 21:07:43.000000</t>
  </si>
  <si>
    <t>2019-01-02 22:15:19.000000</t>
  </si>
  <si>
    <t>NIZAMABAD</t>
  </si>
  <si>
    <t>SUJATHA REDDY</t>
  </si>
  <si>
    <t>iob0172@iob.in</t>
  </si>
  <si>
    <t>2018-12-14 16:09:26.000000</t>
  </si>
  <si>
    <t>2019-01-03 11:28:42.000000</t>
  </si>
  <si>
    <t>2018-11-30 12:31:56.000000</t>
  </si>
  <si>
    <t>2019-01-04 14:43:12.000000</t>
  </si>
  <si>
    <t>Plot No 19 Sector 5, Near 4 U Cinema Hall Sahibabad, Rajendra Nagar Ghaziabad 201005 UTTAR PRADESH</t>
  </si>
  <si>
    <t>SURENDRA KUMAR</t>
  </si>
  <si>
    <t>iob2645@iob.in</t>
  </si>
  <si>
    <t>2019-01-04 15:38:37.000000</t>
  </si>
  <si>
    <t>2019-01-04 18:20:18.000000</t>
  </si>
  <si>
    <t>Other - Branch official visit the borrower's business site and request for document submission . After it customer make a request via Email that we will avail the facility from SBI .So we request that please decline the proposal.</t>
  </si>
  <si>
    <t>2019-01-06 12:03:26.000000</t>
  </si>
  <si>
    <t>2019-01-06 16:05:43.000000</t>
  </si>
  <si>
    <t>Other - The applicant himself vide email dated 16.01.2019 submitted that he is not interested to avail the loan</t>
  </si>
  <si>
    <t>2019-01-08 12:13:07.000000</t>
  </si>
  <si>
    <t>2019-01-08 12:56:08.000000</t>
  </si>
  <si>
    <t>TC 17/42(42)GROUND FLOOR , KRISHNA TOWERS , POOJAPURA</t>
  </si>
  <si>
    <t>Other - Borroer requested for rejection of the proposal  as they are  wrongly send the renewal proposal   to IOB Poojapura instead of SBI Poojapura</t>
  </si>
  <si>
    <t>KOMALAKUMARI B</t>
  </si>
  <si>
    <t>iob3149@iob.in</t>
  </si>
  <si>
    <t>2018-12-05 14:16:46.000000</t>
  </si>
  <si>
    <t>2019-01-09 12:42:46.000000</t>
  </si>
  <si>
    <t>2019-01-09 08:14:59.000000</t>
  </si>
  <si>
    <t>2019-01-09 15:31:33.000000</t>
  </si>
  <si>
    <t>Other - Since, the bank finance will be used for the service activity (for installation of fixed assets) from which the firm is not getting any remuneration hence, finance for the same is unviable for the bank.</t>
  </si>
  <si>
    <t>2018-12-19 17:18:34.000000</t>
  </si>
  <si>
    <t>2019-01-10 17:52:40.000000</t>
  </si>
  <si>
    <t>Other - Customer herself not interested in availing limits now.</t>
  </si>
  <si>
    <t>2019-01-02 18:47:26.000000</t>
  </si>
  <si>
    <t>2019-01-15 18:36:40.000000</t>
  </si>
  <si>
    <t>RAILWAY ROAD,OPP.B.S.M.COLLEGE,ROORKEE</t>
  </si>
  <si>
    <t>JAIPAL</t>
  </si>
  <si>
    <t>1438@iobnet.co.in</t>
  </si>
  <si>
    <t>2018-12-28 20:19:04.000000</t>
  </si>
  <si>
    <t>2019-01-18 16:05:24.000000</t>
  </si>
  <si>
    <t>1211/1212 DEBAKI TOWER BOMIKHAL</t>
  </si>
  <si>
    <t>Other - Customer is  not having   any  connection with us.</t>
  </si>
  <si>
    <t>PRATIKSMIT SWARUP</t>
  </si>
  <si>
    <t>iob1676@iob.in</t>
  </si>
  <si>
    <t>2018-11-28 16:25:39.000000</t>
  </si>
  <si>
    <t>2019-01-21 12:40:50.000000</t>
  </si>
  <si>
    <t>Bhubhneshwar Nagar Colony, Orderly Bazar, Varanasi</t>
  </si>
  <si>
    <t>Other - Applicant has given letter to withdraw application voluntarily stating that he is living 60 kms away from our branch and   to permit him to apply  for fresh loan in  psbloansin59minutes.com to nearby banks from his residence and workplace so he may conveniently operate cash credit account.As per request letter from Mr.Gaya Prasad we  are returning his proposal.</t>
  </si>
  <si>
    <t>PRITIKA SINGH</t>
  </si>
  <si>
    <t>iob2164@iob.in</t>
  </si>
  <si>
    <t>2018-11-02 18:40:14.000000</t>
  </si>
  <si>
    <t>2018-11-03 06:24:56.000000</t>
  </si>
  <si>
    <t>37/537,Mahipalpur</t>
  </si>
  <si>
    <t>Other - Client informed  us wide mail dated  04.02.2019 that he has availed the term loan from the manufacturer of the machine on less rate of intertest and now he is not interested to take loan from IOB.</t>
  </si>
  <si>
    <t>Deepti</t>
  </si>
  <si>
    <t>iob2358@iob.in</t>
  </si>
  <si>
    <t>2018-11-06 17:55:35.000000</t>
  </si>
  <si>
    <t>2018-11-06 18:23:43.000000</t>
  </si>
  <si>
    <t>Other - The capital of the firm is very low compared to outside borrowings/ liabilities. The borrower has advised that he will infuse fresh capital and resubmit the papers which will take time. We have advised borrower to submit the papers to branch once ready to enable us to consider the proposal.</t>
  </si>
  <si>
    <t>2018-11-28 15:18:12.000000</t>
  </si>
  <si>
    <t>2018-11-28 16:16:19.000000</t>
  </si>
  <si>
    <t>20-22 Aakash Tower, Judges Bunglow Road, Bodakdev, Ahmedabad</t>
  </si>
  <si>
    <t>Other - 1.Company is located far away from our branch jurisdiction in rented shed without registered lease with owner of the factory
2.Company is doing job work of Gold &amp; Silver coins and there is no retail/jeweler shop.Hence there is no requirement of working capital.</t>
  </si>
  <si>
    <t>Priya Ranjan Prakash</t>
  </si>
  <si>
    <t>iob1418@iob.in</t>
  </si>
  <si>
    <t>2018-11-29 13:41:24.000000</t>
  </si>
  <si>
    <t>2018-11-29 17:55:36.000000</t>
  </si>
  <si>
    <t>217,Main rohtak road Mundka new delhi-110041</t>
  </si>
  <si>
    <t>Sanwar lal Meena</t>
  </si>
  <si>
    <t>iob2357@iob.in</t>
  </si>
  <si>
    <t>2018-12-04 14:12:32.000000</t>
  </si>
  <si>
    <t>2019-01-22 15:18:12.000000</t>
  </si>
  <si>
    <t>RTO CHOK MULTAI ROAD WARD NO 1 WARUD</t>
  </si>
  <si>
    <t>Other - AppliApplicant already availed cc loan from other bank and wanted to take from that bank only and he said not interested to take loan from our bank.same he has given in writing.</t>
  </si>
  <si>
    <t>Padmakar Charde</t>
  </si>
  <si>
    <t>iob3543@iob.in</t>
  </si>
  <si>
    <t>2018-11-07 10:16:33.000000</t>
  </si>
  <si>
    <t>2018-12-13 11:23:56.000000</t>
  </si>
  <si>
    <t>2018-12-03 11:10:15.000000</t>
  </si>
  <si>
    <t>2018-12-05 17:55:16.000000</t>
  </si>
  <si>
    <t>2018-11-14 20:30:17.000000</t>
  </si>
  <si>
    <t>2018-12-07 21:11:45.000000</t>
  </si>
  <si>
    <t>2018-12-05 12:27:33.000000</t>
  </si>
  <si>
    <t>2018-12-10 19:04:59.000000</t>
  </si>
  <si>
    <t>Iffco factory site,Old Kandla,Kandla</t>
  </si>
  <si>
    <t>Mr Ranjeet Kumar Singh</t>
  </si>
  <si>
    <t>iob1781@iob.in</t>
  </si>
  <si>
    <t>2018-11-24 11:23:48.000000</t>
  </si>
  <si>
    <t>2018-12-11 19:56:45.000000</t>
  </si>
  <si>
    <t xml:space="preserve">GROUND FLOOR 10TO 12A ,15 TO 18 MANEK CENTRE P N MARG </t>
  </si>
  <si>
    <t>Other - applicant niether wish to pay cgtmse fees nor wish to provide collateral secutiry</t>
  </si>
  <si>
    <t>RAJJU PATANWAR</t>
  </si>
  <si>
    <t>IOB0417@IOB.IN</t>
  </si>
  <si>
    <t>2018-11-18 16:19:40.000000</t>
  </si>
  <si>
    <t>2018-12-30 14:21:22.000000</t>
  </si>
  <si>
    <t>Other - The unit doesn't exist at the address given.We visited the address given in the website but no existence of unit found there.</t>
  </si>
  <si>
    <t>Gaurav Mittal</t>
  </si>
  <si>
    <t>iob1533@iob.in</t>
  </si>
  <si>
    <t>2019-01-04 12:32:26.000000</t>
  </si>
  <si>
    <t>2019-01-12 18:31:16.000000</t>
  </si>
  <si>
    <t>2018-11-16 16:42:13.000000</t>
  </si>
  <si>
    <t>2019-01-07 15:35:47.000000</t>
  </si>
  <si>
    <t>no 15 hunters road purasawalkam chennai-600112</t>
  </si>
  <si>
    <t>Other - 1.  The application already has sanctioned a term loan of Rs.12.00 lakhs by us for the same line of activity,which she has  applied early 
2.as per her financial papers ,verification and inspection of her business transactions she is eligible for a limit of Rs.8.82 lakhs only.
3. Branch has already over financed to the applicant .
4.The applicant father also have availed mudra loan of Rs.10.00 lakhs one year back ,and he did not paid any amount from the beginning of avaliment, and after several visit and follow up branch was recovered overdue amount that loan last moth, but unit is not running. 
5. The applicant unit (VSK traders), her father unit ( Shaanu Enterprises) and One more NPA account related to her friend named Vee yes Traders are in the same building without any name board, and for all these three units only one office,without any proper records. 
6.Even after several visit they have not seperated the stocks and not displayed name board. 
The because of the above reasons the proposal is rejected</t>
  </si>
  <si>
    <t>k selvakumar</t>
  </si>
  <si>
    <t>iob0075@iob.in</t>
  </si>
  <si>
    <t>2018-12-29 16:40:35.000000</t>
  </si>
  <si>
    <t>2019-01-10 14:17:05.000000</t>
  </si>
  <si>
    <t>Other - 1.There is justification of need of this working capital limit in financial paper.
2.his sales is decreasing in this fy.</t>
  </si>
  <si>
    <t>2019-01-10 10:29:24.000000</t>
  </si>
  <si>
    <t>2019-02-11 10:39:19.000000</t>
  </si>
  <si>
    <t>2019-01-08 16:08:23.000000</t>
  </si>
  <si>
    <t>2019-01-10 21:04:58.000000</t>
  </si>
  <si>
    <t>2018-10-18 13:35:09.000000</t>
  </si>
  <si>
    <t>2019-01-11 21:33:46.000000</t>
  </si>
  <si>
    <t>2018-12-20 16:05:32.000000</t>
  </si>
  <si>
    <t>2019-01-13 21:15:47.000000</t>
  </si>
  <si>
    <t>No.23, Village : Suddowala, P.O. Jhajhra</t>
  </si>
  <si>
    <t>Other - Applicant withdrawn his application as he wrongly applied through iob instead of bob which is his nearest branch.</t>
  </si>
  <si>
    <t>NAVJOT SINGH</t>
  </si>
  <si>
    <t>2305@iobnet.co.in</t>
  </si>
  <si>
    <t>2018-09-30 10:16:51.000000</t>
  </si>
  <si>
    <t>2019-02-21 18:47:15.000000</t>
  </si>
  <si>
    <t>sector 11 rohini</t>
  </si>
  <si>
    <t>Other - borrower has submitted mail to the branch to decline his request in PSB portal.</t>
  </si>
  <si>
    <t>Parul Mittal</t>
  </si>
  <si>
    <t>iob3248@iob.in</t>
  </si>
  <si>
    <t>2018-09-29 18:07:12.000000</t>
  </si>
  <si>
    <t>2019-01-22 11:38:59.000000</t>
  </si>
  <si>
    <t>Other - Contacted to the applicant in person and over phone. He is not interested due to lack of experience in line of activities and early age 20 yrs. No financial papers submitted.</t>
  </si>
  <si>
    <t>2019-01-22 12:00:33.000000</t>
  </si>
  <si>
    <t>2019-01-22 12:25:30.000000</t>
  </si>
  <si>
    <t>70/5 Suvarna Towers,  Nagarbhavi Main Road, Near BDA Complex, Vijayanagar, Bangalore 560040</t>
  </si>
  <si>
    <t>GOPAL RAJAN</t>
  </si>
  <si>
    <t>iob2633@iob.in</t>
  </si>
  <si>
    <t>2019-01-29 17:42:02.000000</t>
  </si>
  <si>
    <t>2019-01-30 16:16:42.000000</t>
  </si>
  <si>
    <t>Other - Applicant has requested to return the loan application as branch is far from his unit and very difficult to maintain/operate the account.</t>
  </si>
  <si>
    <t>2019-01-19 15:58:20.000000</t>
  </si>
  <si>
    <t>2019-01-30 16:31:21.000000</t>
  </si>
  <si>
    <t>Other - Applicant has requested to return the loan application as he has mietakenly applied for working capital in psbloan portal.he want fund to purchase embroidery machine but he has postponed his project. he presently not required any credit facility hnce he has requested to return the loan application.</t>
  </si>
  <si>
    <t>2019-02-02 12:35:56.000000</t>
  </si>
  <si>
    <t>2019-02-02 14:21:29.000000</t>
  </si>
  <si>
    <t>2019-02-03 16:26:29.000000</t>
  </si>
  <si>
    <t>2019-02-04 10:27:39.000000</t>
  </si>
  <si>
    <t>Ward No 14 Janaki Complex Near Raja Tower P O Chikhli</t>
  </si>
  <si>
    <t>Other - Constituent of the borrower is HUF. Hence as per our bank extent guideline fresh credit facility can’t be granted to HUF.</t>
  </si>
  <si>
    <t>Avinash N Gaikwad</t>
  </si>
  <si>
    <t>iob2535@iob.in</t>
  </si>
  <si>
    <t>2019-02-04 12:28:59.000000</t>
  </si>
  <si>
    <t>2019-02-04 19:03:21.000000</t>
  </si>
  <si>
    <t>Other - Borrower applied loan in portal for working capital but she  requested us for term loan. Applied loan amount is less than Rs.1000000/-. If applicant requested us for term loan than we will process term loan manualy at branch level.</t>
  </si>
  <si>
    <t xml:space="preserve">PREM RANJAN PRASAD                  </t>
  </si>
  <si>
    <t>iob3238@iobnet.co.in</t>
  </si>
  <si>
    <t>2019-02-06 18:41:45.000000</t>
  </si>
  <si>
    <t>2019-02-09 16:15:18.000000</t>
  </si>
  <si>
    <t>10,   PANCHASHEEL MARG(OPP TOWN HALL), I Foor   UDAIPUR    313001 RAJASTAN</t>
  </si>
  <si>
    <t>MR. SHARAD KUMAR MISHRA</t>
  </si>
  <si>
    <t>IOB0645@IOB.IN</t>
  </si>
  <si>
    <t>2019-02-13 11:33:42.000000</t>
  </si>
  <si>
    <t>2019-02-14 10:44:28.000000</t>
  </si>
  <si>
    <t>66 Penner Road Sakchi Jamshedpur 831001 JHARKHAND</t>
  </si>
  <si>
    <t>Payal Agarwal</t>
  </si>
  <si>
    <t>iob2459@iob.in</t>
  </si>
  <si>
    <t>2019-01-04 14:24:38.000000</t>
  </si>
  <si>
    <t>2019-02-19 18:24:33.000000</t>
  </si>
  <si>
    <t>2018-11-25 21:05:27.000000</t>
  </si>
  <si>
    <t>2018-11-26 21:02:29.000000</t>
  </si>
  <si>
    <t>2018-11-20 17:51:34.000000</t>
  </si>
  <si>
    <t>2018-11-27 14:55:49.000000</t>
  </si>
  <si>
    <t xml:space="preserve"> Indian Overseas Bank,
UDAYAPATTI Branch
377 / 2  CUDDALORE MAIN ROAD 
HOLY CROSS SCHOOL - I GATE -UDAYAPATTI -636014-DIST : SALEM 
</t>
  </si>
  <si>
    <t>S.M.RAVICHANDRAN</t>
  </si>
  <si>
    <t>iob0953@iob.in</t>
  </si>
  <si>
    <t>2018-12-01 10:52:04.000000</t>
  </si>
  <si>
    <t>2018-12-01 21:04:38.000000</t>
  </si>
  <si>
    <t>Other - customer is having commercial activity in residential area. No formal rent/lease agreement for the working unit. No proper account prepared of sale/purchase. No proper display of unit name. Mainly the customer is having jobwork, taking orders from big firms and carrying out at other small artisans.</t>
  </si>
  <si>
    <t>Abhinav Dayal</t>
  </si>
  <si>
    <t>iob1555@iob.in</t>
  </si>
  <si>
    <t>2018-12-11 11:37:27.000000</t>
  </si>
  <si>
    <t>2018-12-17 13:22:12.000000</t>
  </si>
  <si>
    <t>32 TAGORE VILLA CHAKROTA ROAD DEHRADUN</t>
  </si>
  <si>
    <t>A P CHAMOLI</t>
  </si>
  <si>
    <t>0429@iobnet.co.in</t>
  </si>
  <si>
    <t>2018-12-24 10:40:45.000000</t>
  </si>
  <si>
    <t>2019-02-04 12:07:39.000000</t>
  </si>
  <si>
    <t>2018-12-22 18:48:12.000000</t>
  </si>
  <si>
    <t>2019-02-01 17:41:01.000000</t>
  </si>
  <si>
    <t>2019-01-11 23:02:18.000000</t>
  </si>
  <si>
    <t>2019-01-13 17:12:39.000000</t>
  </si>
  <si>
    <t>382, YMCA BUILDING, QUARTER GATE, NEW RASTAPETH, PUNE-411011</t>
  </si>
  <si>
    <t>Other - Borrower did not turn up and not want to avail the loan</t>
  </si>
  <si>
    <t>ATUL SINGH</t>
  </si>
  <si>
    <t>iob2106@iob.in</t>
  </si>
  <si>
    <t>2019-01-18 16:58:30.000000</t>
  </si>
  <si>
    <t>2019-01-19 14:21:22.000000</t>
  </si>
  <si>
    <t xml:space="preserve"> Indian Overseas Bank,
KOMARAPALAYAM branch
45-A  NEW 51, SALEM MAIN ROAD 
KOMARAPALAYAM-638183,
DIST : NAMAKKAL 
</t>
  </si>
  <si>
    <t>Other - He is not doing Weaving by himself
No Machineries in Balance sheet
No EB consumption expenses in P  and L
The materials will be lying with 3rd parties which cannot be ascertained.
There is no prime or collateral security</t>
  </si>
  <si>
    <t>A. DEVI DUTT -260435</t>
  </si>
  <si>
    <t>iob1350@iob.in</t>
  </si>
  <si>
    <t>2018-09-26 10:52:03.000000</t>
  </si>
  <si>
    <t>2019-01-19 16:09:58.000000</t>
  </si>
  <si>
    <t>Vijay Chowk,Gorakhpur</t>
  </si>
  <si>
    <t>Rabindra Nath Jha</t>
  </si>
  <si>
    <t>iob0452@iob.in</t>
  </si>
  <si>
    <t>2018-12-04 18:22:02.000000</t>
  </si>
  <si>
    <t>2019-01-22 16:41:59.000000</t>
  </si>
  <si>
    <t>FG 1 Shyamji Complex Delhi Road Bahadurgarh 124507 HARYANA</t>
  </si>
  <si>
    <t>Shiv Kumar Yadav</t>
  </si>
  <si>
    <t>iob1607@iob.in</t>
  </si>
  <si>
    <t>2019-01-24 11:16:25.000000</t>
  </si>
  <si>
    <t>2019-01-24 17:02:00.000000</t>
  </si>
  <si>
    <t>2019-01-28 13:32:06.000000</t>
  </si>
  <si>
    <t>2019-01-28 13:59:04.000000</t>
  </si>
  <si>
    <t>2019-01-02 15:00:51.000000</t>
  </si>
  <si>
    <t>2019-01-29 12:43:59.000000</t>
  </si>
  <si>
    <t xml:space="preserve">LAJPATRAI ROAD  JAGRAON     </t>
  </si>
  <si>
    <t>iob0389@iob.in</t>
  </si>
  <si>
    <t>2018-11-24 11:55:05.000000</t>
  </si>
  <si>
    <t>2019-01-29 18:36:12.000000</t>
  </si>
  <si>
    <t xml:space="preserve">Amehra </t>
  </si>
  <si>
    <t>Chandan Singh Garhia</t>
  </si>
  <si>
    <t>iob3310@iob.in</t>
  </si>
  <si>
    <t>2019-01-31 15:26:14.000000</t>
  </si>
  <si>
    <t>2019-02-02 13:56:37.000000</t>
  </si>
  <si>
    <t>16KHA, SHAMA TOWER, BHIKHIPUR, MIRZAMURAD, VARANASI -221307, UTTAR PRADESH</t>
  </si>
  <si>
    <t>Other - customer wants to avail loan with nearby branch/bank of his shop</t>
  </si>
  <si>
    <t>VIDYA NIWAS JHA</t>
  </si>
  <si>
    <t>IOB3079@IOB.IN</t>
  </si>
  <si>
    <t>2019-02-02 14:03:26.000000</t>
  </si>
  <si>
    <t>2019-02-21 10:07:45.000000</t>
  </si>
  <si>
    <t>DAKSH MARG,MAIN CHOWK BAZAR,KANKHAL</t>
  </si>
  <si>
    <t>RAVI PRATAP</t>
  </si>
  <si>
    <t>0513@iobnet.co.in</t>
  </si>
  <si>
    <t>2018-11-17 17:21:28.000000</t>
  </si>
  <si>
    <t>2019-02-08 15:22:04.000000</t>
  </si>
  <si>
    <t>2019-02-05 17:54:59.000000</t>
  </si>
  <si>
    <t>2019-02-06 23:08:19.000000</t>
  </si>
  <si>
    <t>F-Block Plot No.S.R.3-A, Near Community Centre,Amrapali Marg,Vaishali Nagar JAIPUR 302021 RAJASTAN</t>
  </si>
  <si>
    <t>Other - client has not submitted any document despite repeated reminders and visits.</t>
  </si>
  <si>
    <t>MR. ASHISH GUPTA</t>
  </si>
  <si>
    <t>IOB1539@IOB.IN</t>
  </si>
  <si>
    <t>2019-01-21 15:52:06.000000</t>
  </si>
  <si>
    <t>2019-02-07 18:20:13.000000</t>
  </si>
  <si>
    <t>Ganesh Enclave, Near Akurdi Station, Opp. CMS Kerla Bhavan, Nigdi, Pune-44</t>
  </si>
  <si>
    <t>Other - applicant has submitted the application for cancelling the loan</t>
  </si>
  <si>
    <t>Sneha M Durge</t>
  </si>
  <si>
    <t>iob1694@iob.in</t>
  </si>
  <si>
    <t>2019-02-09 08:41:11.000000</t>
  </si>
  <si>
    <t>2019-02-09 12:46:35.000000</t>
  </si>
  <si>
    <t>SCO 321,Sec20 Urban Estate, HUDA Kaithal</t>
  </si>
  <si>
    <t>Other - As requested by applicant, Branch location is far from his unit.</t>
  </si>
  <si>
    <t>Nitin Gupta</t>
  </si>
  <si>
    <t>iob2722@iob.in</t>
  </si>
  <si>
    <t>2019-02-09 19:30:53.000000</t>
  </si>
  <si>
    <t>2019-02-09 20:19:57.000000</t>
  </si>
  <si>
    <t>Other - Applicant withdrawn by the application as he is not requied the credit facility and requested to cancel the application.</t>
  </si>
  <si>
    <t>2019-02-10 13:14:24.000000</t>
  </si>
  <si>
    <t>2019-02-11 13:28:23.000000</t>
  </si>
  <si>
    <t>2019-02-11 12:48:18.000000</t>
  </si>
  <si>
    <t>2019-02-11 13:35:11.000000</t>
  </si>
  <si>
    <t>Other - Client is not interest due to higher interest rate</t>
  </si>
  <si>
    <t>2019-02-10 11:32:58.000000</t>
  </si>
  <si>
    <t>2019-02-12 12:17:07.000000</t>
  </si>
  <si>
    <t>2019-02-12 15:15:40.000000</t>
  </si>
  <si>
    <t>2019-02-12 16:33:01.000000</t>
  </si>
  <si>
    <t>2019-01-24 14:33:46.000000</t>
  </si>
  <si>
    <t>2019-02-12 18:52:46.000000</t>
  </si>
  <si>
    <t>Other - After getting enquiry from branch customer didnt turn up till date. no required documents are being submitted by him. hence we are bound to reject</t>
  </si>
  <si>
    <t>2019-02-05 12:09:36.000000</t>
  </si>
  <si>
    <t>2019-02-13 12:31:42.000000</t>
  </si>
  <si>
    <t>2018-12-28 11:34:13.000000</t>
  </si>
  <si>
    <t>2019-02-13 20:22:32.000000</t>
  </si>
  <si>
    <t>24-7-48 Flat No 853, Annamaiah Circle Mini Bypass Road Magunta Layout, Nellore 524004 ANDHRA PRADESH</t>
  </si>
  <si>
    <t>CHANDRA MOULI D S K</t>
  </si>
  <si>
    <t>iob2627@iob.in</t>
  </si>
  <si>
    <t>2018-12-13 14:42:34.000000</t>
  </si>
  <si>
    <t>2019-02-14 00:16:33.000000</t>
  </si>
  <si>
    <t>Other - We have conducted the Pre Credit inspection of the unit on 09.03.2019 Remarks are as follows. 
a.	We have visited the unit on 09.03.2019 no any business board is available. 
b.	Applicant is engage in Job work on Kurtis and Lehanga Like, Cutting and Fitting of Kurti and Stone fitting, Hence he has no any own stock is available.
c.	Applicant is not ready to submit the monthly stock and Book Debt Statement. 
As Applicant has no any stock and he is not in a position to submit the Stock statement every month and no any prime security is available , Hence we reject the loan.</t>
  </si>
  <si>
    <t>2019-02-15 18:34:42.000000</t>
  </si>
  <si>
    <t>2019-02-15 19:26:32.000000</t>
  </si>
  <si>
    <t>28-1-1/2 DABA GARDENS VISAKHAPATTINAM 530020 ANDHRA PRADESH</t>
  </si>
  <si>
    <t>C M DANGE</t>
  </si>
  <si>
    <t>iob1446@iob.in</t>
  </si>
  <si>
    <t>2018-12-28 12:55:23.000000</t>
  </si>
  <si>
    <t>2019-02-16 11:20:03.000000</t>
  </si>
  <si>
    <t>iob1410@iob.in</t>
  </si>
  <si>
    <t>2019-02-16 14:50:10.000000</t>
  </si>
  <si>
    <t>2019-02-16 16:43:46.000000</t>
  </si>
  <si>
    <t>near fatima hopital padribazaar gorakhpur</t>
  </si>
  <si>
    <t>Other - as per our discussion with applicant we found that he is not intrested. Despite of our several reminders and mail he has not responded posiively for further processing.</t>
  </si>
  <si>
    <t>Bimal K Bimlesh</t>
  </si>
  <si>
    <t>iob1906@iob.in</t>
  </si>
  <si>
    <t>2019-02-18 22:08:35.000000</t>
  </si>
  <si>
    <t>2019-02-18 22:34:26.000000</t>
  </si>
  <si>
    <t>Indian Overseas Bank, Malaapur Branch, Hs No. 3-4-98/54/1 to 3 , Beside Noma Function Hall, Mallapur-500076</t>
  </si>
  <si>
    <t>Other - Party has advised that he will submit papers in April 2019 only. Advised him to contact branch offline</t>
  </si>
  <si>
    <t>S RANGA RAO</t>
  </si>
  <si>
    <t>iob0705@iob.in</t>
  </si>
  <si>
    <t>2019-02-08 16:54:16.000000</t>
  </si>
  <si>
    <t>2019-02-19 16:05:34.000000</t>
  </si>
  <si>
    <t>Other - unit is not found at the given address of business in the application</t>
  </si>
  <si>
    <t>2019-02-19 14:30:30.000000</t>
  </si>
  <si>
    <t>2019-02-19 16:09:16.000000</t>
  </si>
  <si>
    <t>No.487/1, Chinmaya Mission Hospital Road, Indira Nagar 1st Stage, Bangalore 560038.</t>
  </si>
  <si>
    <t>Other - Firm is not having any realisable stock and book debts</t>
  </si>
  <si>
    <t>BHUVANESWARI</t>
  </si>
  <si>
    <t>iob0604@iob.in</t>
  </si>
  <si>
    <t>2019-01-20 14:40:05.000000</t>
  </si>
  <si>
    <t>2019-02-19 22:52:08.000000</t>
  </si>
  <si>
    <t>2-100/8 Plot No HIG -282, 100 Feet Road Midhilapuri VUDA colony,Madhurawada Visakhapatnam 530041 ANDHRA PRADESH</t>
  </si>
  <si>
    <t>ANIL KUMAR SAHU</t>
  </si>
  <si>
    <t>iob2196@iob.in</t>
  </si>
  <si>
    <t>2019-02-18 11:56:28.000000</t>
  </si>
  <si>
    <t>2019-02-20 11:54:04.000000</t>
  </si>
  <si>
    <t>ETHIRAJ COLLEGE BRANCH</t>
  </si>
  <si>
    <t>G Annet</t>
  </si>
  <si>
    <t>IOB1538@IOB.IN</t>
  </si>
  <si>
    <t>2019-02-16 16:50:12.000000</t>
  </si>
  <si>
    <t>2019-02-20 13:30:19.000000</t>
  </si>
  <si>
    <t>Jayasree V R</t>
  </si>
  <si>
    <t>iob0526@iob.in</t>
  </si>
  <si>
    <t>2019-02-20 13:37:47.000000</t>
  </si>
  <si>
    <t>2019-02-21 13:07:32.000000</t>
  </si>
  <si>
    <t>Other - We have conducted the Pre Credit inspection of the unit on 21.02.2019 &amp; 09.03.2019 Remarks are as follows. 
a.	On the same Address following three firms are running  
1.	Alpyog Marketing 
2.	Nightstar Marketing
3.	Varni Marketing 
b.	Three Firms are working at same premises, No separate and independent entry and exits point available.
c.	No Physical Demarcation between the sister concerns units, due to that we have to face difficulties in identify the stock (Prime security). 
We called the financial paper from the applicant on 21.02.2019 and further meet to applicant for submit the papers. We yet not received the financial and Relevant Papers for process of the loan.</t>
  </si>
  <si>
    <t>2019-02-24 11:40:01.000000</t>
  </si>
  <si>
    <t>2019-02-24 13:20:10.000000</t>
  </si>
  <si>
    <t>Other - applicant submitted letter not to process loan and to reject the loan application as not interested in loan presently.</t>
  </si>
  <si>
    <t>2019-02-25 11:35:42.000000</t>
  </si>
  <si>
    <t>2019-02-26 20:27:26.000000</t>
  </si>
  <si>
    <t>2019-02-26 14:08:09.000000</t>
  </si>
  <si>
    <t>2019-03-01 16:46:17.000000</t>
  </si>
  <si>
    <t>Other - Borrower is not interested to avail credit facility .</t>
  </si>
  <si>
    <t>2019-03-04 11:03:12.000000</t>
  </si>
  <si>
    <t>2019-03-04 12:12:03.000000</t>
  </si>
  <si>
    <t>293,NANEKARWADI, CHAKAN, PUNE 410501</t>
  </si>
  <si>
    <t>Other - subject has request to withdraw the loan application.</t>
  </si>
  <si>
    <t>Mrs. Preeti Kumari</t>
  </si>
  <si>
    <t>iob2742@iob.in</t>
  </si>
  <si>
    <t>2019-03-01 13:13:10.000000</t>
  </si>
  <si>
    <t>2019-03-04 16:31:56.000000</t>
  </si>
  <si>
    <t>STATION ROAD,DULIAJAN-786602</t>
  </si>
  <si>
    <t>Other - Borrower availing CC in other bank and by mistake he has applied the said proposal to IOB, Duliajan Branch. He has given a letter regarding the said issue to branch for rejection his proposal.</t>
  </si>
  <si>
    <t>DILIP DAS</t>
  </si>
  <si>
    <t>iob1959@iob.in</t>
  </si>
  <si>
    <t>2018-11-25 10:58:26.000000</t>
  </si>
  <si>
    <t>2019-03-05 09:21:33.000000</t>
  </si>
  <si>
    <t>IOB Loyola Academy, Old Alwal, Secunderabad</t>
  </si>
  <si>
    <t>M LAKSHMI</t>
  </si>
  <si>
    <t>iob1715@iob.in</t>
  </si>
  <si>
    <t>2019-03-05 14:39:31.000000</t>
  </si>
  <si>
    <t>2019-03-05 22:58:42.000000</t>
  </si>
  <si>
    <t>2019-03-05 16:30:34.000000</t>
  </si>
  <si>
    <t>2019-03-06 12:57:34.000000</t>
  </si>
  <si>
    <t>Other - Borrower has requested to  return the loan application as per his his mail dt15.03.2019 as applicant is not int</t>
  </si>
  <si>
    <t>2019-03-05 18:20:17.000000</t>
  </si>
  <si>
    <t>2019-03-07 12:24:17.000000</t>
  </si>
  <si>
    <t xml:space="preserve">156/2-3 Mehta Pole Bank Road Mandvi, Vadodara </t>
  </si>
  <si>
    <t>Other - Borrower not submitted relavant papers and not willing to pay CGTMSE FEE and processing charge and submission of monthly stock statement.during discussion he is showing interest in SME EASY BANK SCHEME but not submitted that papers also.</t>
  </si>
  <si>
    <t>CHAMPAKESWAR PRADHAN</t>
  </si>
  <si>
    <t>iob0105@iob.in</t>
  </si>
  <si>
    <t>2018-11-04 21:47:26.000000</t>
  </si>
  <si>
    <t>2019-03-08 07:20:40.000000</t>
  </si>
  <si>
    <t>Other - customer wanted to enhance her coaching business through advertisement and staff salary and other expencess, in case of working capital there is prime security is stock which was not available in this case so we are unable to sanction this working captital as per bank's existing guidelins.</t>
  </si>
  <si>
    <t>2019-03-07 13:33:42.000000</t>
  </si>
  <si>
    <t>2019-03-08 14:41:41.000000</t>
  </si>
  <si>
    <t>Chawla Steel Industries, Rudrapur Road, Kichha, (Near Power House), Dist - Udham Singh Nagar, Uttarakhand, Pin - 263 148.</t>
  </si>
  <si>
    <t>MUKUND KALKHUNDIYA</t>
  </si>
  <si>
    <t>3505@iobnet.co.in</t>
  </si>
  <si>
    <t>2019-03-08 18:11:00.000000</t>
  </si>
  <si>
    <t>2019-03-08 19:00:58.000000</t>
  </si>
  <si>
    <t>No.1, Pushpa Nagar (First Floor), Mount-Poonamalle Road, Iyyapanthangal, Chennai 600056</t>
  </si>
  <si>
    <t>SWARNA VIDHYA S</t>
  </si>
  <si>
    <t>iob2280@iob.in</t>
  </si>
  <si>
    <t>2019-03-09 11:08:00.000000</t>
  </si>
  <si>
    <t>2019-03-09 12:02:24.000000</t>
  </si>
  <si>
    <t>2019-02-28 22:25:39.000000</t>
  </si>
  <si>
    <t>2019-03-10 09:23:26.000000</t>
  </si>
  <si>
    <t>Pensioner Bhavan,Old University Colony,Chandmari</t>
  </si>
  <si>
    <t>Other - 1. No networth provided. No liabilities entered as per balance sheet.
2.Sales drastically declined in FY 2017-18
3. Several CIBIL enquiries reflected in recent days for different facilities.</t>
  </si>
  <si>
    <t>BISHNU GAYARI</t>
  </si>
  <si>
    <t>iob1409@iob.in</t>
  </si>
  <si>
    <t>2019-03-11 19:26:06.000000</t>
  </si>
  <si>
    <t>2019-03-11 19:30:30.000000</t>
  </si>
  <si>
    <t>SCO 3025 - 26</t>
  </si>
  <si>
    <t>Other - Wrongly applied by customer as he is existing customer and already availing limit</t>
  </si>
  <si>
    <t>Neelam Singh Jadaun</t>
  </si>
  <si>
    <t>iob2083@iob.in</t>
  </si>
  <si>
    <t>2019-03-11 22:12:22.000000</t>
  </si>
  <si>
    <t>2019-03-11 22:18:19.000000</t>
  </si>
  <si>
    <t>137 BARRACKPORE TRUNK ROAD, BARA NAGAR DUNLOP BRIDGE, 24 PARGANA DIST KOLKATA 700035 WEST BENGAL</t>
  </si>
  <si>
    <t>Manas Ranjan Mohanty</t>
  </si>
  <si>
    <t>iob0566@iobnet.co.in</t>
  </si>
  <si>
    <t>2019-03-12 17:42:01.000000</t>
  </si>
  <si>
    <t>2019-03-12 17:48:27.000000</t>
  </si>
  <si>
    <t>Other - As per customer mail received dated 18.03.2019 they found interest rate for the facility in higher side.hence no longer interest rate for availing the facility.</t>
  </si>
  <si>
    <t>2019-03-12 20:42:54.000000</t>
  </si>
  <si>
    <t>2019-03-12 20:46:00.000000</t>
  </si>
  <si>
    <t>2019-03-12 22:28:38.000000</t>
  </si>
  <si>
    <t>2019-03-12 22:31:40.000000</t>
  </si>
  <si>
    <t>Bhilai-Durg</t>
  </si>
  <si>
    <t>Souhardra Kumar Purohit</t>
  </si>
  <si>
    <t>iob3651@iobnet.co.in</t>
  </si>
  <si>
    <t>2019-03-18 17:29:59.000000</t>
  </si>
  <si>
    <t>2019-03-18 17:32:12.000000</t>
  </si>
  <si>
    <t>2019-03-20 18:32:25.000000</t>
  </si>
  <si>
    <t>2019-03-20 18:34:19.000000</t>
  </si>
  <si>
    <t>NO.134 &amp; 135, MGR High Road, Govindasamy Nagar, Near SP Infocity /RMZ Millenium, Kandanchavadi, Perungudi, Chennai 96</t>
  </si>
  <si>
    <t>Other - 1.	As per IT return sales is Rs 74 Lakhs to Rs 1 crore while in the account routing is Rs 25-30 Lakhs .Borrower is unable to justify that.
2.	Borrower is not clear about how much loan he needs and about his project .  He has applied for Rs  25 Lakhs and he is ok with Rs 2 Lakhs also. 
3.	While interviewing the borrower they have said they have applied for GST just for applying in PSBloanin59minutes. Which we don’t find correct.
4.	The proceeds coming to the account are not all sales related .
hence on view of the above we are not satisfied with the loan and we are unable to sanction.</t>
  </si>
  <si>
    <t>SUCHISTRABA GHOSH</t>
  </si>
  <si>
    <t>2019-03-28 10:05:58.000000</t>
  </si>
  <si>
    <t>2019-03-28 10:12:33.000000</t>
  </si>
  <si>
    <t>TEMPLE ROAD,SIBSAGAR,ASSAM</t>
  </si>
  <si>
    <t>Other - Applied for CC-Stocks  limit of Rs.2.94 lacs,whereby CGFMU cover of Rs.147000/- is available.But as per Bank LPD,minimum collateral coverage required is 60%,ie, Proposal is beyond branch discretion.</t>
  </si>
  <si>
    <t>Deepjyoti Bharali</t>
  </si>
  <si>
    <t>iob1417@iob.in</t>
  </si>
  <si>
    <t>2018-11-08 08:20:39.000000</t>
  </si>
  <si>
    <t>2018-11-29 22:08:58.000000</t>
  </si>
  <si>
    <t>HALDIA MUNICIPALITY CO, DR.AMBEDKAR BHAVAN,CITY CENTRE DEBHOG P.O. HALDIA 721657 WEST BENGAL</t>
  </si>
  <si>
    <t>Other - Client not required any loan facility from our bank. They also send us their non willingness letter.</t>
  </si>
  <si>
    <t>Chayan Sarkar</t>
  </si>
  <si>
    <t>iob1483@iobnet.co.in</t>
  </si>
  <si>
    <t>2018-11-04 22:50:05.000000</t>
  </si>
  <si>
    <t>2018-12-07 13:24:25.000000</t>
  </si>
  <si>
    <t>Chandikhol, Jajpur</t>
  </si>
  <si>
    <t>Other - The borwer not submitted the required papers called by the Branch</t>
  </si>
  <si>
    <t>Deepak Ranjan Pradhan</t>
  </si>
  <si>
    <t>iob331@iob.in</t>
  </si>
  <si>
    <t>2018-11-28 17:15:39.000000</t>
  </si>
  <si>
    <t>2019-02-18 14:48:37.000000</t>
  </si>
  <si>
    <t>Other - 1) The CIBIL score of the applicant is very low at 598 and reflects overdue account. On enquiry first she did not accept that she had availed the credit facilities but when the CIBIL Report was mentioned she accepted that she had availed all the loans reflecting in the CIBIL.
2.)8)	The Applicant is already having Current Account in Bank of Maharashtra Wadgaon Sheri Branch Pune and Pune Peoples Co-operative Bank Kasba Peth Branch Pune and SBI Amanora Park Branch Pune and all the transactions and payments are routed through the Bank of Maharashtra Current account. The details of the accounts are provided for the remittance which comes directly in the account and hence the account will be operated at Bank of Maharashtra and cannot be closed. The payments from the Medical Associations and Health Councils are directly received in the account of Bank of Maharashtra.</t>
  </si>
  <si>
    <t>2019-01-17 12:26:34.000000</t>
  </si>
  <si>
    <t>2019-01-17 13:18:27.000000</t>
  </si>
  <si>
    <t>2019-01-17 15:20:01.000000</t>
  </si>
  <si>
    <t>2019-01-17 16:02:14.000000</t>
  </si>
  <si>
    <t>2019-01-21 15:05:20.000000</t>
  </si>
  <si>
    <t>2019-01-21 16:19:13.000000</t>
  </si>
  <si>
    <t>Shop No. 1,2,3 &amp; 4, Mahalaxmi Towers, Bhosari, Pune 411039</t>
  </si>
  <si>
    <t>V. S. PATIL</t>
  </si>
  <si>
    <t>iob2741@iob.in</t>
  </si>
  <si>
    <t>2019-02-09 11:27:07.000000</t>
  </si>
  <si>
    <t>2019-02-09 13:10:09.000000</t>
  </si>
  <si>
    <t>Urdigere Main Road, Belagumba, Tumkur</t>
  </si>
  <si>
    <t>Other - despite various reminders customer is not turning up.</t>
  </si>
  <si>
    <t>RAVI GUPTA</t>
  </si>
  <si>
    <t>iob2841@iob.in</t>
  </si>
  <si>
    <t>2019-02-12 09:07:44.000000</t>
  </si>
  <si>
    <t>2019-02-15 11:37:07.000000</t>
  </si>
  <si>
    <t>Shop No 5 Safidon Gate Jind</t>
  </si>
  <si>
    <t>Other - Customer is not creditworthy and availing credit facility from other banks</t>
  </si>
  <si>
    <t>naveen Singroha</t>
  </si>
  <si>
    <t>iob2720@iob.in</t>
  </si>
  <si>
    <t>2018-11-13 13:59:18.000000</t>
  </si>
  <si>
    <t>2019-02-15 14:20:10.000000</t>
  </si>
  <si>
    <t>plot no-191,Indian Overseas Bank,Lewis Road  Branch Infront of Kedar Gouri temple,Bhubaneswar-75101</t>
  </si>
  <si>
    <t>Other - Required papers not submitted in the branch .Hence branch could not process the application on arrving the need fiance</t>
  </si>
  <si>
    <t>J N Sahu</t>
  </si>
  <si>
    <t>iob2225@iob.in</t>
  </si>
  <si>
    <t>2019-02-13 10:42:27.000000</t>
  </si>
  <si>
    <t>2019-02-15 18:51:17.000000</t>
  </si>
  <si>
    <t>Panibhata More, P.O.Uttar Bagdogra, Dist - Darjeeling, West Bengal, Pin - 734 104.</t>
  </si>
  <si>
    <t>Other - Applicant has been sanctioned a standup India loan on same business by Syndicate Bank, Bagdogra Branch and the same is under enhancement as reported by applicant</t>
  </si>
  <si>
    <t>AMIT KUMAR</t>
  </si>
  <si>
    <t>iob3457@iob.in</t>
  </si>
  <si>
    <t>2019-02-01 21:07:55.000000</t>
  </si>
  <si>
    <t>2019-02-27 19:42:52.000000</t>
  </si>
  <si>
    <t>Supriya Towers, B 161/162, Nagras Road, Aundh</t>
  </si>
  <si>
    <t>Other - Customer does not want to avail the loan as he has arrange the fund from owned sources</t>
  </si>
  <si>
    <t>Mr. Praveen Kumar Kunche</t>
  </si>
  <si>
    <t>iob0669@iob.in</t>
  </si>
  <si>
    <t>2019-02-28 10:54:27.000000</t>
  </si>
  <si>
    <t>2019-04-06 11:07:48.000000</t>
  </si>
  <si>
    <t>2019-02-26 12:35:45.000000</t>
  </si>
  <si>
    <t>2019-03-01 19:44:00.000000</t>
  </si>
  <si>
    <t>2019-03-04 16:24:32.000000</t>
  </si>
  <si>
    <t>2019-03-04 16:49:31.000000</t>
  </si>
  <si>
    <t>POONAM KUMARI</t>
  </si>
  <si>
    <t>iob2326@iob.in</t>
  </si>
  <si>
    <t>2018-10-15 14:13:57.000000</t>
  </si>
  <si>
    <t>2019-03-05 15:13:38.000000</t>
  </si>
  <si>
    <t>TAMDA Building,Angul,Odisha-759122</t>
  </si>
  <si>
    <t>Other - the subject is not ready to provide required paper, documents called by the branch.</t>
  </si>
  <si>
    <t>DIPTIRANJAN Bikramsingh</t>
  </si>
  <si>
    <t>iob0966@iob.in</t>
  </si>
  <si>
    <t>2019-03-06 15:30:37.000000</t>
  </si>
  <si>
    <t>2019-03-06 19:34:36.000000</t>
  </si>
  <si>
    <t>2019-03-13 13:50:07.000000</t>
  </si>
  <si>
    <t>2019-03-13 13:52:39.000000</t>
  </si>
  <si>
    <t>Other - borrower has not maintained past balance sheets. He has refused to submit balance sheets. Because of the absence of the financial documents required to process the loan, application is declined</t>
  </si>
  <si>
    <t>2019-03-14 12:30:23.000000</t>
  </si>
  <si>
    <t>2019-03-14 12:32:53.000000</t>
  </si>
  <si>
    <t>Other - The borrower not wist to avail from our bank and requested to reject as per applicant request letter dated 22.03.19.</t>
  </si>
  <si>
    <t>2019-03-14 17:30:41.000000</t>
  </si>
  <si>
    <t>2019-03-23 11:37:00.000000</t>
  </si>
  <si>
    <t>Other - Send mail / tele talks various times to submit related documents but not responded .</t>
  </si>
  <si>
    <t>2019-03-17 13:18:31.000000</t>
  </si>
  <si>
    <t>2019-03-17 13:20:25.000000</t>
  </si>
  <si>
    <t>Other - Borrower is not responding despite several mails.Not submitting any financial papers</t>
  </si>
  <si>
    <t>Archana Ray</t>
  </si>
  <si>
    <t>iob2237@iob.in</t>
  </si>
  <si>
    <t>2019-03-19 18:25:01.000000</t>
  </si>
  <si>
    <t>2019-03-19 18:30:10.000000</t>
  </si>
  <si>
    <t>SCO-123C, Urban estate, Phase II, Patiala</t>
  </si>
  <si>
    <t>Upma</t>
  </si>
  <si>
    <t>iob2389@iob.in</t>
  </si>
  <si>
    <t>2019-03-23 13:28:20.000000</t>
  </si>
  <si>
    <t>2019-03-23 16:04:44.000000</t>
  </si>
  <si>
    <t>Magadh Plaza Balami Chak More, Khagaul Road Anishabad, Patna 800002 BIHAR</t>
  </si>
  <si>
    <t>Other - customer submitted application not interested in availing loan.</t>
  </si>
  <si>
    <t xml:space="preserve">NEETIKA SINHA                       </t>
  </si>
  <si>
    <t>iob3271@iob.in</t>
  </si>
  <si>
    <t>2019-03-23 15:39:15.000000</t>
  </si>
  <si>
    <t>2019-03-23 15:42:37.000000</t>
  </si>
  <si>
    <t>Other - Unit is 40 km from the branch 
Continuous monitoring is not possible</t>
  </si>
  <si>
    <t>2019-03-25 16:01:09.000000</t>
  </si>
  <si>
    <t>2019-03-25 16:03:09.000000</t>
  </si>
  <si>
    <t>2019-03-28 18:43:38.000000</t>
  </si>
  <si>
    <t>2019-03-28 18:52:47.000000</t>
  </si>
  <si>
    <t>Hajo Road, Opp Bharat Petroleum, Nalbari</t>
  </si>
  <si>
    <t>Dinesh Kumar W</t>
  </si>
  <si>
    <t>iob3797@iob.in</t>
  </si>
  <si>
    <t>2019-03-28 19:06:48.000000</t>
  </si>
  <si>
    <t>2019-03-28 19:10:17.000000</t>
  </si>
  <si>
    <t>FATIK COMPLEX,BB ROAD,BARPETA-781302</t>
  </si>
  <si>
    <t>PRANAY BARUAH</t>
  </si>
  <si>
    <t>iob2250@iob.in</t>
  </si>
  <si>
    <t>2019-04-02 14:00:19.000000</t>
  </si>
  <si>
    <t>2019-04-02 14:03:23.000000</t>
  </si>
  <si>
    <t>2019-04-04 12:32:14.000000</t>
  </si>
  <si>
    <t>2019-04-08 11:56:24.000000</t>
  </si>
  <si>
    <t>KATHALWARI DARBHANGA</t>
  </si>
  <si>
    <t>Branch Manager</t>
  </si>
  <si>
    <t>iob1276@iob.in</t>
  </si>
  <si>
    <t>2019-04-20 17:00:23.000000</t>
  </si>
  <si>
    <t>2019-04-20 17:05:09.000000</t>
  </si>
  <si>
    <t>Other - Customer wanted to apply loan with SBI chandni chowk branch but wrongly choose IOB.</t>
  </si>
  <si>
    <t>2018-10-24 18:41:00.000000</t>
  </si>
  <si>
    <t>2018-11-05 22:12:40.000000</t>
  </si>
  <si>
    <t>Other - complete required set of papers not submitted by the party and firm was in losses since inception and expected to be with negative TNW for F.Y. 2018-2019. Margin requirement not fulfilled</t>
  </si>
  <si>
    <t>2018-11-11 00:04:23.000000</t>
  </si>
  <si>
    <t>2019-03-03 15:08:30.000000</t>
  </si>
  <si>
    <t>12, AVG Layout, Old bhandara road,Lakadganj, Nagpur</t>
  </si>
  <si>
    <t>Mr.Sourav Kumar Mohanty</t>
  </si>
  <si>
    <t>iob2424@iob.in</t>
  </si>
  <si>
    <t>2018-11-20 16:17:40.000000</t>
  </si>
  <si>
    <t>2018-11-20 20:10:10.000000</t>
  </si>
  <si>
    <t>PLOT NO 40, SHAYAM CHOWK, NEAR GOVT HIGH SCHOOL, WAZIRABAD, GURGAON, HARYANA</t>
  </si>
  <si>
    <t>Other - Customer seeking loan from our sec 56 gurgaon branch and we are unable to transfer the proposal to them. Kindly apply again with correct branch details.</t>
  </si>
  <si>
    <t>Rahul gautam</t>
  </si>
  <si>
    <t>iob3714@iob.in</t>
  </si>
  <si>
    <t>2018-11-08 13:29:24.000000</t>
  </si>
  <si>
    <t>2018-12-03 18:16:17.000000</t>
  </si>
  <si>
    <t>2018-12-13 14:56:45.000000</t>
  </si>
  <si>
    <t>2018-12-13 16:45:53.000000</t>
  </si>
  <si>
    <t>2018-11-23 16:11:32.000000</t>
  </si>
  <si>
    <t>2018-12-21 18:06:59.000000</t>
  </si>
  <si>
    <t>3, Vidhan Sabha Marg, Lucknow</t>
  </si>
  <si>
    <t>Other - Loss incurring unit for past 3 years. Not feasible.</t>
  </si>
  <si>
    <t>Amit Verma</t>
  </si>
  <si>
    <t>iob0207@iob.in</t>
  </si>
  <si>
    <t>2018-12-19 06:48:51.000000</t>
  </si>
  <si>
    <t>2018-12-26 19:48:59.000000</t>
  </si>
  <si>
    <t>F 23 opposite Deshbandhu College</t>
  </si>
  <si>
    <t>iob2107@iob.in</t>
  </si>
  <si>
    <t>2018-12-11 22:30:28.000000</t>
  </si>
  <si>
    <t>2018-12-27 10:59:09.000000</t>
  </si>
  <si>
    <t>OLD JUNA JAKAT NAKA, CHINCHWAD</t>
  </si>
  <si>
    <t>PRASHANT</t>
  </si>
  <si>
    <t>iob1991@iob.in</t>
  </si>
  <si>
    <t>2019-01-04 17:56:26.000000</t>
  </si>
  <si>
    <t>2019-01-07 12:24:36.000000</t>
  </si>
  <si>
    <t>Indian Overseas Bank, Nungambakkam Branch, 109 Nungambakkam High Road, Chennai - 600 034, Tamil Nadu</t>
  </si>
  <si>
    <t>S. Gopal</t>
  </si>
  <si>
    <t>iob0183@iob.in</t>
  </si>
  <si>
    <t>2019-01-31 12:40:41.000000</t>
  </si>
  <si>
    <t>2019-01-31 13:30:23.000000</t>
  </si>
  <si>
    <t>666, Moti Nagar, Unnao</t>
  </si>
  <si>
    <t>Devesh Tripathi</t>
  </si>
  <si>
    <t>iob1899@iob.in</t>
  </si>
  <si>
    <t>2018-12-30 13:32:50.000000</t>
  </si>
  <si>
    <t>2019-01-31 16:43:48.000000</t>
  </si>
  <si>
    <t>Other - terms and conditions not complied for working capital facility</t>
  </si>
  <si>
    <t>2019-01-29 13:40:12.000000</t>
  </si>
  <si>
    <t>2019-02-05 11:29:49.000000</t>
  </si>
  <si>
    <t>101,102 1st floor,Rachna Ventura Building, ITI Road,Aundh,Pune</t>
  </si>
  <si>
    <t>Madhu jain</t>
  </si>
  <si>
    <t>iob1993@iob.in</t>
  </si>
  <si>
    <t>2019-02-03 10:10:13.000000</t>
  </si>
  <si>
    <t>2019-02-10 11:04:14.000000</t>
  </si>
  <si>
    <t>Other - Mrs. Mohini Sharma is only Proprietor of the Firm, Business is handled by his Souse Mr. Narendra Sharma, who is already availing credit facility with other Banks.</t>
  </si>
  <si>
    <t>2019-01-17 12:54:30.000000</t>
  </si>
  <si>
    <t>2019-02-15 13:15:53.000000</t>
  </si>
  <si>
    <t>KANTA COMPLEX,BAREILLY ROAD,MANGAL PARAO,HALDWANI</t>
  </si>
  <si>
    <t>Other - BORROWER IS SEEKING CREDIT FACILITIES FOR HIS SISTER CONCERN FIRM.</t>
  </si>
  <si>
    <t>LALIT PANT</t>
  </si>
  <si>
    <t>1467@iobnet.co.in</t>
  </si>
  <si>
    <t>2019-01-10 19:41:50.000000</t>
  </si>
  <si>
    <t>2019-02-16 12:36:54.000000</t>
  </si>
  <si>
    <t>Other - APPLICANT WANT TO PURCHASE CAMERA AND FURNITURE WHICH WILL COME UNDER TERM LOAN. WORKING CAPITAL IS NOT REQUIRE IN HIS LINE OF ACTIVITY. ONCE HE WILL PURCHASE THE CAMERA AFTER THAT  HE WILL GENERATE INCOME ONLY.  SO PROJECT IS NOT VIABLE FINANCIALLY.</t>
  </si>
  <si>
    <t>2019-02-17 14:46:08.000000</t>
  </si>
  <si>
    <t>2019-02-17 17:24:49.000000</t>
  </si>
  <si>
    <t>college road, munger</t>
  </si>
  <si>
    <t>Asit Kumar</t>
  </si>
  <si>
    <t>iob1249@iob.in</t>
  </si>
  <si>
    <t>2019-02-18 14:17:01.000000</t>
  </si>
  <si>
    <t>2019-02-18 19:34:47.000000</t>
  </si>
  <si>
    <t>Nerkar Bhawan,Khanji Ward Warora,Dist-Chandrapur Maharashtra,Dist-CHANDRAPUR</t>
  </si>
  <si>
    <t>Ramcharan jha</t>
  </si>
  <si>
    <t>iob3698@iob.in</t>
  </si>
  <si>
    <t>2018-10-06 17:12:20.000000</t>
  </si>
  <si>
    <t>2019-02-18 15:51:10.000000</t>
  </si>
  <si>
    <t>Shop No. 5 &amp; 6, Vishal Arcade, Station Road, Chinchwad, Pune</t>
  </si>
  <si>
    <t>Other - No fresh  advance can be considered to firms having HUF as a partner.</t>
  </si>
  <si>
    <t>Mr. Paresh Kulkarni</t>
  </si>
  <si>
    <t>iob1229@iob.in</t>
  </si>
  <si>
    <t>2019-02-19 20:24:16.000000</t>
  </si>
  <si>
    <t>2019-02-19 21:37:34.000000</t>
  </si>
  <si>
    <t>Other - Applicant already availed the loan from other Bank.</t>
  </si>
  <si>
    <t>Dhananjay Kr Das</t>
  </si>
  <si>
    <t>iob2925@iob.in</t>
  </si>
  <si>
    <t>2019-02-05 13:28:39.000000</t>
  </si>
  <si>
    <t>2019-02-21 16:14:05.000000</t>
  </si>
  <si>
    <t>Other - After various reminders, applicant is not visiting the branch and not submitting the required original documents</t>
  </si>
  <si>
    <t>2019-02-21 16:47:43.000000</t>
  </si>
  <si>
    <t>2019-02-21 17:30:03.000000</t>
  </si>
  <si>
    <t>KUSUM DEEP BUILDING, 2 BLOCK NO.3 NEEBU BAGH, GOLDARWAZA CHOWK LUCKNOW</t>
  </si>
  <si>
    <t>Other - Customer does not want loan for that he has given a letter also.</t>
  </si>
  <si>
    <t>Pratibha Shukla</t>
  </si>
  <si>
    <t>iob1087@iob.in</t>
  </si>
  <si>
    <t>2019-02-21 13:13:01.000000</t>
  </si>
  <si>
    <t>2019-03-06 16:27:24.000000</t>
  </si>
  <si>
    <t>Gr Flr Arihant Apartment Medical Square, Hanuman Nagar Nagpur</t>
  </si>
  <si>
    <t>Anurag Ashok Ramtekkar</t>
  </si>
  <si>
    <t>iob2423@iob.in</t>
  </si>
  <si>
    <t>2018-11-16 12:28:00.000000</t>
  </si>
  <si>
    <t>2019-02-28 17:50:31.000000</t>
  </si>
  <si>
    <t>Other - During inspection sufficient stock was not there and customer has not submitted paper</t>
  </si>
  <si>
    <t>2019-01-25 11:08:47.000000</t>
  </si>
  <si>
    <t>2019-03-04 12:16:34.000000</t>
  </si>
  <si>
    <t>Other - client is not interested to avail the loan hence declined.</t>
  </si>
  <si>
    <t>2019-03-04 13:28:48.000000</t>
  </si>
  <si>
    <t>2019-03-04 15:20:01.000000</t>
  </si>
  <si>
    <t>Other - Financial papers are not submitted within stipulated time frame till date</t>
  </si>
  <si>
    <t>Nitesh Kumar</t>
  </si>
  <si>
    <t>iob0608@iob.in</t>
  </si>
  <si>
    <t>2019-03-06 14:19:26.000000</t>
  </si>
  <si>
    <t>2019-03-06 20:52:01.000000</t>
  </si>
  <si>
    <t>Other - Requirements of term loan for purchased of machine</t>
  </si>
  <si>
    <t>2018-12-27 22:35:46.000000</t>
  </si>
  <si>
    <t>2019-03-09 14:56:36.000000</t>
  </si>
  <si>
    <t>Mathura Road, Artoni Village</t>
  </si>
  <si>
    <t>Other - Customer submitted a letter in writing that she doesn't want to avail credit facility due to personal reason</t>
  </si>
  <si>
    <t>Alok Kumar</t>
  </si>
  <si>
    <t>iob0423@iob.in</t>
  </si>
  <si>
    <t>2019-03-06 18:57:56.000000</t>
  </si>
  <si>
    <t>2019-03-09 15:35:26.000000</t>
  </si>
  <si>
    <t>NO. 143, DAVEY COMPLEX 1ST FLOOR, SOWCARPET NSC BOSE RAOD CHENNAI</t>
  </si>
  <si>
    <t>M BHASKER</t>
  </si>
  <si>
    <t>iob0086@iob.in</t>
  </si>
  <si>
    <t>2019-03-11 15:34:12.000000</t>
  </si>
  <si>
    <t>2019-03-11 15:37:39.000000</t>
  </si>
  <si>
    <t>2019-03-11 20:39:24.000000</t>
  </si>
  <si>
    <t>2019-03-11 20:42:01.000000</t>
  </si>
  <si>
    <t>2019-03-12 08:45:49.000000</t>
  </si>
  <si>
    <t>2019-03-12 22:23:15.000000</t>
  </si>
  <si>
    <t>176/154 C, Krishna Tower, Collector ganj, Fatehpur 212601</t>
  </si>
  <si>
    <t>Ved Prakash</t>
  </si>
  <si>
    <t>iob2990@iob.in</t>
  </si>
  <si>
    <t>2019-03-12 11:44:35.000000</t>
  </si>
  <si>
    <t>2019-03-12 11:44:46.000000</t>
  </si>
  <si>
    <t>Other - applicant took back the papers  she had submitted for processing and till date have not resubmitted. Hence, declined</t>
  </si>
  <si>
    <t>2019-03-12 17:57:45.000000</t>
  </si>
  <si>
    <t>2019-03-12 17:58:45.000000</t>
  </si>
  <si>
    <t>2019-03-13 11:43:29.000000</t>
  </si>
  <si>
    <t>2019-03-13 11:47:00.000000</t>
  </si>
  <si>
    <t>2019-03-14 15:21:53.000000</t>
  </si>
  <si>
    <t>2019-03-14 15:43:17.000000</t>
  </si>
  <si>
    <t>2019-03-17 18:59:14.000000</t>
  </si>
  <si>
    <t>2019-03-17 19:00:38.000000</t>
  </si>
  <si>
    <t>2019-03-20 14:40:52.000000</t>
  </si>
  <si>
    <t>2019-03-20 14:45:10.000000</t>
  </si>
  <si>
    <t>2019-03-20 15:53:14.000000</t>
  </si>
  <si>
    <t>2019-03-20 16:00:56.000000</t>
  </si>
  <si>
    <t>2019-03-20 18:27:28.000000</t>
  </si>
  <si>
    <t>2019-03-20 18:35:33.000000</t>
  </si>
  <si>
    <t>Other - Applicant is maintaining SB in our Nigdi Branch now subject apply same loan from Nigdi because SHOP is near to Nigdi Branch on telephonic conversation</t>
  </si>
  <si>
    <t>2019-03-26 23:43:35.000000</t>
  </si>
  <si>
    <t>2019-03-26 23:43:56.000000</t>
  </si>
  <si>
    <t>Other - The branch cannot sanction any new loans , the same has been communicated to the applicant. Hence rejected</t>
  </si>
  <si>
    <t>2019-03-27 18:34:26.000000</t>
  </si>
  <si>
    <t>2019-04-02 16:47:35.000000</t>
  </si>
  <si>
    <t>Nelco Society Main Road Hingna Road, Trimurty Nagar Nagpur</t>
  </si>
  <si>
    <t>Other - applicant had approached ome other financial institute</t>
  </si>
  <si>
    <t xml:space="preserve">Shailendri Verma </t>
  </si>
  <si>
    <t>iob2425@iob.in</t>
  </si>
  <si>
    <t>2019-03-27 22:44:32.000000</t>
  </si>
  <si>
    <t>2019-03-27 22:48:00.000000</t>
  </si>
  <si>
    <t>Other - borrower has submitted two balance sheets, with size of Rs 90.59 lacs and Rs 20.71 lacs for FY 2018-19, which is not acceptable.</t>
  </si>
  <si>
    <t>2019-03-28 14:36:43.000000</t>
  </si>
  <si>
    <t>2019-03-28 14:39:28.000000</t>
  </si>
  <si>
    <t>Yelamalakuduru Lokulu Road Krishna Nagar, PATAMATA VIJAYAWADA 520007 ANDHRA PRADESH</t>
  </si>
  <si>
    <t>CHITTI RATNAM G N R</t>
  </si>
  <si>
    <t>iob1703@iob.in</t>
  </si>
  <si>
    <t>2019-03-28 19:58:37.000000</t>
  </si>
  <si>
    <t>2019-03-28 20:03:18.000000</t>
  </si>
  <si>
    <t>2019-03-28 22:22:33.000000</t>
  </si>
  <si>
    <t>2019-04-04 14:06:27.000000</t>
  </si>
  <si>
    <t>INDIAN OVERSEAS BANK, FIRST FLOOR, PIR MOHAMMED SHAH MANSION, GHEEKANTA CHAR RASTA, RELIEF ROAD, AHEMDABAD</t>
  </si>
  <si>
    <t>SHOBHIT MEENA</t>
  </si>
  <si>
    <t>iob0377@iob.in</t>
  </si>
  <si>
    <t>2019-03-30 17:31:05.000000</t>
  </si>
  <si>
    <t>2019-03-30 17:34:31.000000</t>
  </si>
  <si>
    <t>Other - Borrower has requested for cancellation of loan application vide mail dated 10.05.2019.</t>
  </si>
  <si>
    <t>2019-04-01 00:17:19.000000</t>
  </si>
  <si>
    <t>2019-04-01 00:24:30.000000</t>
  </si>
  <si>
    <t>Other - borrower has already availed mudra loan for this business from PNB in year 2017.</t>
  </si>
  <si>
    <t>2019-04-02 12:41:23.000000</t>
  </si>
  <si>
    <t>2019-04-02 12:44:54.000000</t>
  </si>
  <si>
    <t>2019-04-02 13:59:42.000000</t>
  </si>
  <si>
    <t>2019-04-02 14:52:18.000000</t>
  </si>
  <si>
    <t>Other - borrower has advised that now he does not wish to avail loan</t>
  </si>
  <si>
    <t>2019-04-02 14:18:40.000000</t>
  </si>
  <si>
    <t>2019-04-02 14:20:56.000000</t>
  </si>
  <si>
    <t>Other - As per Applicant same loan is approach in Allahabad bank on telephonic conversation</t>
  </si>
  <si>
    <t>2019-04-05 17:36:17.000000</t>
  </si>
  <si>
    <t>2019-04-05 17:38:51.000000</t>
  </si>
  <si>
    <t>8/547/8 m m towers,fathima nagar,thrissur</t>
  </si>
  <si>
    <t>Other - Informed the applicant to contact the existing bankers with which the existing term loans are availed</t>
  </si>
  <si>
    <t>ARUN S</t>
  </si>
  <si>
    <t>iob2781@iob.in</t>
  </si>
  <si>
    <t>2019-04-05 19:56:31.000000</t>
  </si>
  <si>
    <t>2019-04-05 19:59:09.000000</t>
  </si>
  <si>
    <t>YADAV BHAVAN, OLD RAILWAY ROAD GURGAON 122001 HARYANA</t>
  </si>
  <si>
    <t>Rekha Bai Meena</t>
  </si>
  <si>
    <t>ion0403@iob.in</t>
  </si>
  <si>
    <t>2019-04-06 21:21:23.000000</t>
  </si>
  <si>
    <t>2019-04-06 21:24:28.000000</t>
  </si>
  <si>
    <t>2019-04-16 23:43:22.000000</t>
  </si>
  <si>
    <t>2019-04-16 23:46:25.000000</t>
  </si>
  <si>
    <t>Plot no -328, District Centre, Niladri vihar, Chandrasekharpur, Bhubaneswar-751016</t>
  </si>
  <si>
    <t>Jayashree Das</t>
  </si>
  <si>
    <t>iob2197@iob.in</t>
  </si>
  <si>
    <t>2019-04-18 13:09:28.000000</t>
  </si>
  <si>
    <t>2019-04-18 13:16:09.000000</t>
  </si>
  <si>
    <t>Other - We have sent letter dated 30.04.2019 for requesting to approach the bank for submission of papers . The same letter has been acknowledged by the firm on 02/05/2019. Despite the same nobody has approached the bank for any enquiry or submission of documents. Hence we return the proposal as intimated in letter datted 30.04.2019.</t>
  </si>
  <si>
    <t>2019-04-18 18:21:35.000000</t>
  </si>
  <si>
    <t>2019-04-18 18:24:03.000000</t>
  </si>
  <si>
    <t>2019-04-24 19:03:32.000000</t>
  </si>
  <si>
    <t>2019-04-24 19:05:38.000000</t>
  </si>
  <si>
    <t>Other - The branch referred the proposal to Ghaziabad branch, they refused, so the applicant asked to reject</t>
  </si>
  <si>
    <t>2019-04-28 11:55:41.000000</t>
  </si>
  <si>
    <t>2019-04-28 11:57:04.000000</t>
  </si>
  <si>
    <t>D no- 8-3-214/3/2, Srinivas Nagar West, Ameerpet, Hyderabad- 500038 Telangana</t>
  </si>
  <si>
    <t>Other - borrower has already availed facility from Bank of Baroda so he is not interested in loan from us</t>
  </si>
  <si>
    <t>SUJATA KANHAR</t>
  </si>
  <si>
    <t>iob1696@iob.in</t>
  </si>
  <si>
    <t>2019-05-07 18:04:51.000000</t>
  </si>
  <si>
    <t>2019-05-07 18:09:39.000000</t>
  </si>
  <si>
    <t>2018-10-30 21:00:37.000000</t>
  </si>
  <si>
    <t>2018-11-04 14:04:25.000000</t>
  </si>
  <si>
    <t>CDA Market Complex,College Square,Cuttack-753003</t>
  </si>
  <si>
    <t>Sudhakar Moharana</t>
  </si>
  <si>
    <t>br1247@iob.ci.in</t>
  </si>
  <si>
    <t>2018-10-20 13:37:06.000000</t>
  </si>
  <si>
    <t>2018-11-06 13:15:30.000000</t>
  </si>
  <si>
    <t>NARENDARKUMAR</t>
  </si>
  <si>
    <t>iob2891@iobnet.co.in</t>
  </si>
  <si>
    <t>2018-11-04 22:20:33.000000</t>
  </si>
  <si>
    <t>2018-11-30 12:00:36.000000</t>
  </si>
  <si>
    <t>Andilo-Balianta, Bhubaneswar</t>
  </si>
  <si>
    <t>Debjani Das</t>
  </si>
  <si>
    <t>iob3061@iob.in</t>
  </si>
  <si>
    <t>2018-11-16 13:40:44.000000</t>
  </si>
  <si>
    <t>2018-11-20 13:28:10.000000</t>
  </si>
  <si>
    <t xml:space="preserve">3/209/A 1 Rajiv Gandhi Nagar, Kaniyur Village Vettaikarankuttai Pirivu Coimbatore </t>
  </si>
  <si>
    <t>Jagannadhan S</t>
  </si>
  <si>
    <t>iob1004@iob.in</t>
  </si>
  <si>
    <t>2018-11-28 17:34:28.000000</t>
  </si>
  <si>
    <t>2018-11-28 19:08:59.000000</t>
  </si>
  <si>
    <t xml:space="preserve">1433, AVINASHI ROAD PEELAMEDU COIMBATORE </t>
  </si>
  <si>
    <t>Murugesan V</t>
  </si>
  <si>
    <t>iob0931@iob.in</t>
  </si>
  <si>
    <t>2018-11-06 11:19:13.000000</t>
  </si>
  <si>
    <t>2018-12-10 12:50:42.000000</t>
  </si>
  <si>
    <t>Other - party did not turn up with papers for processing of proposal</t>
  </si>
  <si>
    <t>2018-12-10 14:47:58.000000</t>
  </si>
  <si>
    <t>2018-12-10 15:57:15.000000</t>
  </si>
  <si>
    <t>2018-12-01 14:35:53.000000</t>
  </si>
  <si>
    <t>2019-02-20 14:10:49.000000</t>
  </si>
  <si>
    <t>SCO 26, Sec 7C, Chandigarh</t>
  </si>
  <si>
    <t>Other - Documents not submitted by borrower unable to contact borrower , credit worthiness of borrower and project could not be ascertained</t>
  </si>
  <si>
    <t>Kashmir Singh</t>
  </si>
  <si>
    <t>0284@iobnet.co.in</t>
  </si>
  <si>
    <t>2018-12-15 09:44:51.000000</t>
  </si>
  <si>
    <t>2018-12-15 18:16:11.000000</t>
  </si>
  <si>
    <t xml:space="preserve">MORELLO BUILDING,EUROPEAN WARD,SHILLONG </t>
  </si>
  <si>
    <t>DEBRAJ SAHA</t>
  </si>
  <si>
    <t>iob0541@iob.in</t>
  </si>
  <si>
    <t>2018-12-20 13:02:09.000000</t>
  </si>
  <si>
    <t>2019-03-25 17:29:25.000000</t>
  </si>
  <si>
    <t>701, 7th Floor, Naman Corporate Link, G-Block, Bandra Kurla Complex, Mumbai - 400051</t>
  </si>
  <si>
    <t>VASUDEVAN S</t>
  </si>
  <si>
    <t>iob2998@iob.in</t>
  </si>
  <si>
    <t>2018-11-14 13:56:16.000000</t>
  </si>
  <si>
    <t>2019-01-03 14:05:04.000000</t>
  </si>
  <si>
    <t>Rajeev Ranjan Bharti</t>
  </si>
  <si>
    <t>iob0564@iob.in</t>
  </si>
  <si>
    <t>2018-11-03 21:50:03.000000</t>
  </si>
  <si>
    <t>2019-01-12 16:39:09.000000</t>
  </si>
  <si>
    <t>Other - The Client shop was visited and found locked. Enquiry was made from neighbouring shops and no information was given about the client. We also tried to contact over phone but client did not turn up.</t>
  </si>
  <si>
    <t>Sudhir Kumar</t>
  </si>
  <si>
    <t>iob0580@iob.in</t>
  </si>
  <si>
    <t>2019-01-02 13:21:06.000000</t>
  </si>
  <si>
    <t>2019-01-15 12:11:10.000000</t>
  </si>
  <si>
    <t>Other - Party is not supporting and reply is not submitted</t>
  </si>
  <si>
    <t>2019-01-19 11:48:51.000000</t>
  </si>
  <si>
    <t>2019-01-19 12:06:33.000000</t>
  </si>
  <si>
    <t>2019-01-02 12:42:25.000000</t>
  </si>
  <si>
    <t>2019-01-19 21:08:02.000000</t>
  </si>
  <si>
    <t>2018-12-29 11:26:30.000000</t>
  </si>
  <si>
    <t>2019-01-23 18:11:36.000000</t>
  </si>
  <si>
    <t>2019-01-25 17:20:00.000000</t>
  </si>
  <si>
    <t>2019-01-25 19:40:32.000000</t>
  </si>
  <si>
    <t>2019-01-10 23:03:58.000000</t>
  </si>
  <si>
    <t>2019-01-29 14:06:34.000000</t>
  </si>
  <si>
    <t>SANDEEP KUMAR</t>
  </si>
  <si>
    <t>iob2935@iobnet.co.in</t>
  </si>
  <si>
    <t>2019-01-31 19:25:54.000000</t>
  </si>
  <si>
    <t>2019-02-05 18:15:39.000000</t>
  </si>
  <si>
    <t xml:space="preserve">Fine Arts Cultural Centre, R.C.Marg, Chembur ,MUMBAI-400071 </t>
  </si>
  <si>
    <t>LALITHA GANESH</t>
  </si>
  <si>
    <t>iob0141@iob.in</t>
  </si>
  <si>
    <t>2018-12-06 17:08:14.000000</t>
  </si>
  <si>
    <t>2019-02-02 10:58:17.000000</t>
  </si>
  <si>
    <t>Other - Applicant is maintaining account with Bank of India</t>
  </si>
  <si>
    <t>2019-02-04 13:16:43.000000</t>
  </si>
  <si>
    <t>2019-04-10 18:40:35.000000</t>
  </si>
  <si>
    <t>M 5A, MYTHRI HOUSE, MIDDLE CIRCLE, CONNAUGHT PLACE,DELHI 110001</t>
  </si>
  <si>
    <t>IOB1205@IOB.IN</t>
  </si>
  <si>
    <t>2019-02-04 12:45:02.000000</t>
  </si>
  <si>
    <t>2019-02-04 19:54:02.000000</t>
  </si>
  <si>
    <t>2019-01-08 19:22:38.000000</t>
  </si>
  <si>
    <t>2019-02-05 14:20:33.000000</t>
  </si>
  <si>
    <t>2019-01-30 12:19:54.000000</t>
  </si>
  <si>
    <t>2019-02-06 14:42:48.000000</t>
  </si>
  <si>
    <t>Other - applicant did not turn up despite discussions over phone</t>
  </si>
  <si>
    <t>2019-02-12 20:50:25.000000</t>
  </si>
  <si>
    <t>2019-02-12 22:04:29.000000</t>
  </si>
  <si>
    <t>Oppo Eyelex, shivangi complex, main road Hinoo, Ranchi</t>
  </si>
  <si>
    <t xml:space="preserve">Mr. Rajesh Prasad </t>
  </si>
  <si>
    <t>iob2342@iob.in</t>
  </si>
  <si>
    <t>2019-02-08 17:16:14.000000</t>
  </si>
  <si>
    <t>2019-02-15 16:09:56.000000</t>
  </si>
  <si>
    <t>Other - Borrower not submitted the document.Branch discussed with the borrower</t>
  </si>
  <si>
    <t>2019-02-12 19:35:06.000000</t>
  </si>
  <si>
    <t>2019-02-16 12:19:31.000000</t>
  </si>
  <si>
    <t>Other - the borrower is not willing to avail the facility as the branch is too far from the unit.</t>
  </si>
  <si>
    <t>2019-02-20 16:53:40.000000</t>
  </si>
  <si>
    <t>2019-02-20 17:18:47.000000</t>
  </si>
  <si>
    <t>Sangita Nayak</t>
  </si>
  <si>
    <t>iob2325@iob.in</t>
  </si>
  <si>
    <t>2019-02-23 12:27:22.000000</t>
  </si>
  <si>
    <t>2019-02-23 15:00:34.000000</t>
  </si>
  <si>
    <t>SWAMI NELLAIAPPAR HIGH ROAD TIRUNELVELI JUNCTION TIRUNELVELI 627001 TAMILNADU</t>
  </si>
  <si>
    <t>MUTHU S</t>
  </si>
  <si>
    <t>iob1765@iob.in</t>
  </si>
  <si>
    <t>2019-02-26 16:26:49.000000</t>
  </si>
  <si>
    <t>2019-02-26 18:02:00.000000</t>
  </si>
  <si>
    <t>2019-02-28 14:02:06.000000</t>
  </si>
  <si>
    <t>2019-02-28 14:30:20.000000</t>
  </si>
  <si>
    <t>Shop NO 1-2,Shyam Darshan Building,Maninagar Char Rasta Maninagar Ahmedabad-380008</t>
  </si>
  <si>
    <t>Other - In present Bank fiance applicant shows loan o/s of Rs.19.16, whereas as per CIBIL report generated by us on 02/03/2019 found total loan sanctioned 21 a/cs and sanctioned amounts Rs.1,45,08,033/- and current o/s Rs.74,37,628/- , Zero balance a/cs are 11. We found that applicant has not added all his liability in PSB Loans portal.
Applicant shows projected sales of Rs.60.22 Lakhs and available capital is Rs.7.60 Lakhs (2018) so applicant is not eligible for Cash credit limit of Rs.15.08 as per projected sales.</t>
  </si>
  <si>
    <t>Mohit Nagar</t>
  </si>
  <si>
    <t>iob@2465.iob.in</t>
  </si>
  <si>
    <t>2019-02-18 16:58:56.000000</t>
  </si>
  <si>
    <t>2019-03-01 12:14:14.000000</t>
  </si>
  <si>
    <t>Other - Property is not able to be  mortgaged .Party intends to take up later</t>
  </si>
  <si>
    <t>2019-03-01 17:38:37.000000</t>
  </si>
  <si>
    <t>2019-03-01 18:56:23.000000</t>
  </si>
  <si>
    <t>2019-02-13 13:09:59.000000</t>
  </si>
  <si>
    <t>2019-03-06 14:18:54.000000</t>
  </si>
  <si>
    <t>2019-03-06 18:37:17.000000</t>
  </si>
  <si>
    <t>2019-03-07 21:23:40.000000</t>
  </si>
  <si>
    <t>2019-03-08 15:34:45.000000</t>
  </si>
  <si>
    <t>2019-03-08 16:11:03.000000</t>
  </si>
  <si>
    <t>1 &amp; 2 ADVAIT COMPLEX, NR SANDESH PRESH ROAD</t>
  </si>
  <si>
    <t>GAUTAM SARMAH</t>
  </si>
  <si>
    <t>IOB1841@IOB.IN</t>
  </si>
  <si>
    <t>2018-11-22 18:52:30.000000</t>
  </si>
  <si>
    <t>2019-03-13 16:19:50.000000</t>
  </si>
  <si>
    <t>Other - Borrower has already taken financial assistance with sbi</t>
  </si>
  <si>
    <t>2019-03-11 10:50:07.000000</t>
  </si>
  <si>
    <t>2019-03-11 12:01:38.000000</t>
  </si>
  <si>
    <t>2019-03-12 16:58:32.000000</t>
  </si>
  <si>
    <t>2019-03-12 16:58:38.000000</t>
  </si>
  <si>
    <t>H.NO-670 GADDI GODAM KAMPTEE ROAD NH-1,NAGPUR,NAGPUR</t>
  </si>
  <si>
    <t>Nikhli Gondane</t>
  </si>
  <si>
    <t>iob3717@iob.in</t>
  </si>
  <si>
    <t>2019-03-12 19:55:06.000000</t>
  </si>
  <si>
    <t>2019-03-12 21:43:44.000000</t>
  </si>
  <si>
    <t>2019-03-14 13:31:02.000000</t>
  </si>
  <si>
    <t>2019-03-14 13:33:06.000000</t>
  </si>
  <si>
    <t xml:space="preserve">ROOTS INDUSTRIES CAMPU SANGANUR ROAD, GANAPATHY COIMBATORE </t>
  </si>
  <si>
    <t>Karthik Kumar B</t>
  </si>
  <si>
    <t>iob1709@iob.in</t>
  </si>
  <si>
    <t>2019-03-14 13:36:06.000000</t>
  </si>
  <si>
    <t>2019-03-14 13:37:48.000000</t>
  </si>
  <si>
    <t>Other - FIRM ALREADY ENJOYING THE CASH CREDIT FACILITY (WC) FROM PANJAB NATIONAL BANK. HENCE REQUEST DECLINED.</t>
  </si>
  <si>
    <t>2019-03-14 16:16:41.000000</t>
  </si>
  <si>
    <t>2019-03-14 16:28:36.000000</t>
  </si>
  <si>
    <t>IOB ATUL BUILDINF, OPPO MEHTA PETROL PUMP DHEBAR ROAD RAJKOT</t>
  </si>
  <si>
    <t>ASHWIN KATHROTIA</t>
  </si>
  <si>
    <t>IOB1743@IOB.IN</t>
  </si>
  <si>
    <t>2019-03-14 18:57:47.000000</t>
  </si>
  <si>
    <t>2019-03-14 18:57:54.000000</t>
  </si>
  <si>
    <t>Other - Applicant is maintaining the accounts with other bank</t>
  </si>
  <si>
    <t>2019-03-14 19:21:30.000000</t>
  </si>
  <si>
    <t>2019-03-14 19:31:20.000000</t>
  </si>
  <si>
    <t>Indian Overseas Bank, ram setu building opp jasani school Gondal road rajkot</t>
  </si>
  <si>
    <t>Sandeep Kumar Singh</t>
  </si>
  <si>
    <t>IOB1818@IOB.IN</t>
  </si>
  <si>
    <t>2019-03-15 14:49:32.000000</t>
  </si>
  <si>
    <t>2019-03-15 14:50:56.000000</t>
  </si>
  <si>
    <t>A/C-2, Alokik Alankar, D-157, Kabir Marg, Bani Park Jaipur - 302 006 (Rajasthan)</t>
  </si>
  <si>
    <t>MR. PRADEEP KUMAR AGARWAL</t>
  </si>
  <si>
    <t>IOB0562@IOB.IN</t>
  </si>
  <si>
    <t>2019-03-15 17:02:58.000000</t>
  </si>
  <si>
    <t>2019-03-15 17:04:51.000000</t>
  </si>
  <si>
    <t>2019-03-16 12:29:28.000000</t>
  </si>
  <si>
    <t>2019-03-16 12:42:18.000000</t>
  </si>
  <si>
    <t>LTRON BHAVAN SHASTRI NAGAR PATNA 800023 BIHAR</t>
  </si>
  <si>
    <t>Other - Even after several reminder applicant has not submitted financial papers.</t>
  </si>
  <si>
    <t xml:space="preserve">Sri Peeyush Parashar
</t>
  </si>
  <si>
    <t>iob1512@iob.in</t>
  </si>
  <si>
    <t>2019-03-20 16:29:02.000000</t>
  </si>
  <si>
    <t>2019-03-20 16:29:26.000000</t>
  </si>
  <si>
    <t>BACHUPALLI 'X' ROADS</t>
  </si>
  <si>
    <t>RAMAKRISHNA K</t>
  </si>
  <si>
    <t>iob3736@iob.in</t>
  </si>
  <si>
    <t>2019-03-20 21:38:00.000000</t>
  </si>
  <si>
    <t>2019-03-20 21:40:24.000000</t>
  </si>
  <si>
    <t>2019-03-21 12:12:53.000000</t>
  </si>
  <si>
    <t>2019-03-21 12:18:17.000000</t>
  </si>
  <si>
    <t>2019-03-21 20:27:37.000000</t>
  </si>
  <si>
    <t>2019-04-02 18:01:15.000000</t>
  </si>
  <si>
    <t>10TH MAIN ROAD,SITE NO.62,P.B.5501,MALLESWARAM,BANGALORE,560055</t>
  </si>
  <si>
    <t>Other - Client has Availed the Facility with Some Other Bank/Branches. Client Himself has confirmed the Same, that they have availed the facility with other bank/branches.</t>
  </si>
  <si>
    <t>ABHILASHA RAJ</t>
  </si>
  <si>
    <t>iob0323@iob.in</t>
  </si>
  <si>
    <t>2019-03-22 08:54:44.000000</t>
  </si>
  <si>
    <t>2019-03-22 08:56:58.000000</t>
  </si>
  <si>
    <t>2019-03-22 13:37:58.000000</t>
  </si>
  <si>
    <t>2019-03-22 13:42:40.000000</t>
  </si>
  <si>
    <t>Other - telephonic talk &amp; our mail dated -08/05/2019 the applicant did not turned up neither he/she contacted us over Phone or Mail.</t>
  </si>
  <si>
    <t>NAND KISHORE BODRA</t>
  </si>
  <si>
    <t>iob2215@iobnet.co.in</t>
  </si>
  <si>
    <t>2019-03-22 18:24:55.000000</t>
  </si>
  <si>
    <t>2019-03-22 18:28:06.000000</t>
  </si>
  <si>
    <t>PROERTY NO.22 KHATA NO.211 &amp; SY NO.16/13 CHANDRAPPA CIRCLE,TAVAREKERE HOBLI AJJANAHALLI 562130 KARNATAKA</t>
  </si>
  <si>
    <t>Other - Client does not attend our calls, submit documents or visit branch.</t>
  </si>
  <si>
    <t>KANHAIYA PRASAD</t>
  </si>
  <si>
    <t>iob3421@Iob.in</t>
  </si>
  <si>
    <t>2019-03-29 00:20:27.000000</t>
  </si>
  <si>
    <t>2019-03-29 00:25:36.000000</t>
  </si>
  <si>
    <t>2019-03-29 10:51:16.000000</t>
  </si>
  <si>
    <t>2019-03-29 10:58:53.000000</t>
  </si>
  <si>
    <t>ANANDA CHANDRA COLLEGE  JALPAIGURI JALPAIGURI 735101</t>
  </si>
  <si>
    <t>Other - Applicant belongs to Jaigaon, which is more than 120 KM to our branch and he wants to avail credit facility from Jaigaon. We tried to transfer the proposal to our Jaigaon branch but the site is not allowing us to do so. Hence we have rejected the proposal.</t>
  </si>
  <si>
    <t>iob1828@iob.in</t>
  </si>
  <si>
    <t>2019-03-31 12:37:46.000000</t>
  </si>
  <si>
    <t>2019-03-31 12:43:54.000000</t>
  </si>
  <si>
    <t>Ground Floor, Sanskriti Complex, Near Kamre Devi Mandap, Kamre, Ratu Road, Ranchi-835222</t>
  </si>
  <si>
    <t>Other - Project not viable.Too much fluctuations are observed in current account.</t>
  </si>
  <si>
    <t>Chitranjan Kumar</t>
  </si>
  <si>
    <t>iob3791@iob.in</t>
  </si>
  <si>
    <t>2019-04-01 06:55:07.000000</t>
  </si>
  <si>
    <t>2019-04-01 06:56:28.000000</t>
  </si>
  <si>
    <t>NO.170, I FLOOR, SRI ADISHAKTHI COMPLEX I BLOCK, ANIKETHANA ROAD, KUVEMPU NAGAR, MYSORE 570 023.</t>
  </si>
  <si>
    <t>KUMAR R S</t>
  </si>
  <si>
    <t>iob1888@iob.in</t>
  </si>
  <si>
    <t>2019-04-03 18:37:26.000000</t>
  </si>
  <si>
    <t>2019-04-04 17:42:39.000000</t>
  </si>
  <si>
    <t>Other - Party already enjoying limit with the branch under CGTMSE</t>
  </si>
  <si>
    <t>2019-04-04 11:35:33.000000</t>
  </si>
  <si>
    <t>2019-04-04 11:35:54.000000</t>
  </si>
  <si>
    <t>Other - Applicant has not submitted financial paper even after several reminder.</t>
  </si>
  <si>
    <t>2019-04-04 13:02:43.000000</t>
  </si>
  <si>
    <t>2019-04-04 13:03:00.000000</t>
  </si>
  <si>
    <t>gupta building , sarjepura , ahmednagar-414001</t>
  </si>
  <si>
    <t>Other - The unit is more than 60 kms and it is very difficult to monitor the account</t>
  </si>
  <si>
    <t>syed M Jami</t>
  </si>
  <si>
    <t>iob0884@iob.in</t>
  </si>
  <si>
    <t>2019-04-08 13:05:22.000000</t>
  </si>
  <si>
    <t>2019-04-08 13:05:46.000000</t>
  </si>
  <si>
    <t>61 / E K.N.C.Road Barasat 743201 WEST BENGAL</t>
  </si>
  <si>
    <t>Chiranjit Chandra</t>
  </si>
  <si>
    <t>iob2131@iobnet.co.in</t>
  </si>
  <si>
    <t>2019-04-10 12:31:34.000000</t>
  </si>
  <si>
    <t>2019-04-10 12:55:41.000000</t>
  </si>
  <si>
    <t>Other - We have contacted to applicant many times for submit financial papers for asses the working capital but no any response recieved.
As applicant engage in embroidery non-work hence no any prime security is available to secure the working capital.
Hence we return the proposal.</t>
  </si>
  <si>
    <t>2019-04-10 19:10:11.000000</t>
  </si>
  <si>
    <t>2019-04-10 19:12:52.000000</t>
  </si>
  <si>
    <t>2019-04-11 21:18:13.000000</t>
  </si>
  <si>
    <t>2019-04-11 21:21:03.000000</t>
  </si>
  <si>
    <t>Other - He has not submitted the required the paper to process the application.</t>
  </si>
  <si>
    <t>2019-04-12 12:06:13.000000</t>
  </si>
  <si>
    <t>2019-04-12 12:09:34.000000</t>
  </si>
  <si>
    <t>Other - After many mail to him and telephone, borrower didn't provide the requisite paper. 
He didn't come to branch to contact too.</t>
  </si>
  <si>
    <t>2019-04-12 13:43:42.000000</t>
  </si>
  <si>
    <t>2019-04-12 13:49:14.000000</t>
  </si>
  <si>
    <t>Other - Project not viable.Too much fluctuations in the account.</t>
  </si>
  <si>
    <t>2019-04-19 21:09:59.000000</t>
  </si>
  <si>
    <t>2019-04-19 21:15:31.000000</t>
  </si>
  <si>
    <t>2019-04-22 13:30:18.000000</t>
  </si>
  <si>
    <t>2019-04-22 13:44:21.000000</t>
  </si>
  <si>
    <t>2019-04-23 10:43:39.000000</t>
  </si>
  <si>
    <t>2019-04-23 10:43:55.000000</t>
  </si>
  <si>
    <t>DOMUHAN BODH GAYA 824231 BIHAR</t>
  </si>
  <si>
    <t>Bimlesh Kumar Singh</t>
  </si>
  <si>
    <t>iob3522@iob.in</t>
  </si>
  <si>
    <t>2019-04-23 15:30:09.000000</t>
  </si>
  <si>
    <t>2019-04-23 15:34:09.000000</t>
  </si>
  <si>
    <t>2019-04-25 23:05:55.000000</t>
  </si>
  <si>
    <t>2019-04-26 14:28:52.000000</t>
  </si>
  <si>
    <t>AT POST SORTAPWADI, TALUKA HAVELI,DISTRICT PUNE</t>
  </si>
  <si>
    <t>Other - Customer has given letter for not availing the loan from our bank</t>
  </si>
  <si>
    <t>Mr.Ravindra Deo</t>
  </si>
  <si>
    <t>iob3324@iob.in</t>
  </si>
  <si>
    <t>2019-04-26 14:17:14.000000</t>
  </si>
  <si>
    <t>2019-04-26 14:18:48.000000</t>
  </si>
  <si>
    <t>2019-04-26 14:53:04.000000</t>
  </si>
  <si>
    <t>2019-04-26 14:56:04.000000</t>
  </si>
  <si>
    <t>Other - applicant has already enjoying credit facility with our branch</t>
  </si>
  <si>
    <t>2019-04-26 15:32:31.000000</t>
  </si>
  <si>
    <t>2019-04-27 10:40:00.000000</t>
  </si>
  <si>
    <t>Other - The firm is not submitting the required papers for processing of loan even afetr frequent reminders from branch.</t>
  </si>
  <si>
    <t>2019-04-26 17:34:28.000000</t>
  </si>
  <si>
    <t>2019-04-26 17:40:32.000000</t>
  </si>
  <si>
    <t>2019-04-27 16:16:19.000000</t>
  </si>
  <si>
    <t>2019-04-27 16:19:22.000000</t>
  </si>
  <si>
    <t>Prabha Nandan</t>
  </si>
  <si>
    <t>iob2379@iob.in</t>
  </si>
  <si>
    <t>2019-04-28 23:10:34.000000</t>
  </si>
  <si>
    <t>2019-04-28 23:10:49.000000</t>
  </si>
  <si>
    <t>Samir Ranjan Sahoo</t>
  </si>
  <si>
    <t>iob1930@iob.in</t>
  </si>
  <si>
    <t>2019-04-29 12:07:10.000000</t>
  </si>
  <si>
    <t>2019-04-29 12:11:17.000000</t>
  </si>
  <si>
    <t>Other - Necessary documents are not provided after discussion and no further information from customer.</t>
  </si>
  <si>
    <t>2019-04-29 13:57:47.000000</t>
  </si>
  <si>
    <t>2019-04-29 14:00:51.000000</t>
  </si>
  <si>
    <t>Other - applicant has not submitted required papers even after several contacts over phone,</t>
  </si>
  <si>
    <t>2019-04-29 18:33:56.000000</t>
  </si>
  <si>
    <t>2019-04-29 18:46:07.000000</t>
  </si>
  <si>
    <t>Other - sufficient documents not provided by the customer.as per bank norms</t>
  </si>
  <si>
    <t>2019-04-30 12:08:30.000000</t>
  </si>
  <si>
    <t>2019-04-30 12:13:23.000000</t>
  </si>
  <si>
    <t>Other - Applicant is having account with State Bank of India</t>
  </si>
  <si>
    <t>2019-05-01 11:16:03.000000</t>
  </si>
  <si>
    <t>2019-05-01 11:17:36.000000</t>
  </si>
  <si>
    <t>Other - Borrower do not want to take the loan due to no requirement of any bank fund.</t>
  </si>
  <si>
    <t>2019-05-01 16:54:51.000000</t>
  </si>
  <si>
    <t>2019-05-01 17:01:39.000000</t>
  </si>
  <si>
    <t>Other - We have contacted to borrower for submit financial paper to assess the working capital limit.
We have contacted the applicant many times but not any response recieved hence we return the proposal.</t>
  </si>
  <si>
    <t>2019-05-07 13:36:02.000000</t>
  </si>
  <si>
    <t>2019-05-07 13:36:36.000000</t>
  </si>
  <si>
    <t>2019-05-08 15:52:52.000000</t>
  </si>
  <si>
    <t>2019-05-08 17:43:20.000000</t>
  </si>
  <si>
    <t>Other - Applicant didnt have trade licence and he himself requested to return the proposal.</t>
  </si>
  <si>
    <t>2019-05-08 19:06:11.000000</t>
  </si>
  <si>
    <t>2019-05-08 19:09:34.000000</t>
  </si>
  <si>
    <t>2019-05-11 00:01:01.000000</t>
  </si>
  <si>
    <t>2019-05-11 00:01:41.000000</t>
  </si>
  <si>
    <t>2019-05-13 12:44:09.000000</t>
  </si>
  <si>
    <t>2019-05-15 12:23:34.000000</t>
  </si>
  <si>
    <t>2019-05-21 16:15:17.000000</t>
  </si>
  <si>
    <t>2019-05-21 16:17:13.000000</t>
  </si>
  <si>
    <t>2019-05-24 14:09:48.000000</t>
  </si>
  <si>
    <t>2019-05-24 14:09:56.000000</t>
  </si>
  <si>
    <t>Other - 01.) He is maintaining his Savings Bank account with SBI Bibwewadi Branch Pune. During the discussion cum Interview he informed that he has applied in IOB under Psbloansin59minustes Portal as the sanctioned amount for the loan or project by IOB was more than the SBI Sanction amount hence he had applied at random. He is operating his current account in ICICI Bank Satara Road Branch Pune and Axis Bank Satara Road Branch Pune near Panchami Hotel Pune and Bank of Maharashtra. During the discussion he informed that earlier he had applied Loan under Psbloansin59minustes to United Bank of India Market Yard Branch but the proposal was not processed there. The reason for not processing of the loan as per the applicant was due to the shortage of staff in United Bank of India which is not acceptable.
02.) The CIBIL REPORT (Individual) Score is 784 and Personal Loan Score is 791.
Total Loans Availed are 9 ; Amount Rs. 41,24,284/- Current Balance is Rs. 35,58,273/-  
Overdue is NIL. Zero Balance A/c -1. and Total 8 accounts are active in CIBIL REPORT.
?	Housing Loan at Present is 1
?	Credit Cards at Present are 3
?	Personal Loans at Present are 3
The Commercial CIBIL of M/s City Pride Enterprises reflects Working Capital / Overdraft Facility of Rs. 48,914/-.
He has availed Housing Loan of Rs. 27,80,000/- from Edelweiss Finance Limited Pune with an EMI of Rs. 24,126/-.
He has availed Personal loan from HDB Finance Limited Pune and Bajaj Finance Services and Credit Cards from SBI and ICICI and American Express Credit Card.
The Income Tax Returns reflect the income as follows: -
   F.Y. 2015-16          Rs. 2,75,020      Tax Paid Rs. 5,40/-.
   F.Y. 2016-17          Rs. 3,21,960      Tax Paid Rs. 2,260/-.
   F.Y. 2017-18          Rs. 4,75,370      Tax Paid Rs. 11,960/-.
His average monthly income stands to Rs. 29,787/-. 
Per Month.
Considering the number of Loans availed by Mr. Tejas Vilas Tarlekar with a Housing Loan installment of Rs. 24,126/- Repayment norms are not satisfied.
The applicant requires loan for business expansion and considering the ratio of his income and the repayment of his existing loans the possibility of diversion of funds is seen at present.
03.) The applicant has submitted Invoice of the material ordered from SKY Empire (H.K.) Limited of Aluminum Profile , Diffuser (Plastic) , Flower Cap (Plastic) , Rubber Gromets.
He is importing the material from China and on enquiry the resale value of the material is very less.</t>
  </si>
  <si>
    <t>2019-05-24 14:41:31.000000</t>
  </si>
  <si>
    <t>2019-05-24 14:44:10.000000</t>
  </si>
  <si>
    <t>Other - The captioned applicant has applied for loan for expansion of business which is located in At Post Pandeshwar Taluka Purandar Dist Pune Maharashtra-412303.
Our Indian Overseas Bank Sahakar Nagar Branch is located in Pune City whose distance from Unit is approximately 61 K.M. Because of this Monitoring of processing unit is very difficult for Bank Branch.
Customer has applied the loan 24/05/2019 and She came to the bank branch on 18/06/2019.She has given a request letter for transfer the loan application to Bank of Baroda Malshirus Branch Taluka Purandar Dist Pune Maharashtra – 412104 due to distance of Processing Unit and the same was transferred by the applicant on 19/06/2019 to Bank of Baroda.
Details of New Transferred Application are given below:-
Bank Name		        : Bank of Baroda
Branch Name		: Malshirus Branch
Branch Code		        : MALSHI
IFSC Code		        : BARB0MALSHI
APPLICATION ID 	        : CW-AWC-71993-444353
DATE 			        : 19/06/2019</t>
  </si>
  <si>
    <t>2019-05-25 14:20:19.000000</t>
  </si>
  <si>
    <t>2019-05-25 14:22:42.000000</t>
  </si>
  <si>
    <t>2019-05-27 12:46:02.000000</t>
  </si>
  <si>
    <t>2019-05-27 12:51:59.000000</t>
  </si>
  <si>
    <t>2019-05-27 13:38:40.000000</t>
  </si>
  <si>
    <t>2019-05-27 13:42:52.000000</t>
  </si>
  <si>
    <t>2019-05-29 11:34:31.000000</t>
  </si>
  <si>
    <t>2019-05-29 11:34:41.000000</t>
  </si>
  <si>
    <t>2019-05-30 10:03:20.000000</t>
  </si>
  <si>
    <t>2019-05-30 10:03:22.000000</t>
  </si>
  <si>
    <t>Hatkesh Krupa Anandpar navagam Rajkot</t>
  </si>
  <si>
    <t>Nirmal Singh</t>
  </si>
  <si>
    <t>iob0663@iob.in</t>
  </si>
  <si>
    <t>2019-05-30 18:24:53.000000</t>
  </si>
  <si>
    <t>2019-05-30 18:27:11.000000</t>
  </si>
  <si>
    <t>2019-06-08 10:23:31.000000</t>
  </si>
  <si>
    <t>2019-06-08 10:25:37.000000</t>
  </si>
  <si>
    <t>Other - Mr Rishi Kumar limit of Rs.10.76Lakhs, project not viable.</t>
  </si>
  <si>
    <t>2019-06-11 19:14:25.000000</t>
  </si>
  <si>
    <t>2019-06-11 19:22:02.000000</t>
  </si>
  <si>
    <t>Other - Required Credit Facility is not commensurate with the activity pursued by  the applicant.</t>
  </si>
  <si>
    <t>2019-06-23 07:01:48.000000</t>
  </si>
  <si>
    <t>2019-06-23 07:02:01.000000</t>
  </si>
  <si>
    <t xml:space="preserve">Shop No.20-24, Alankar Plaza, Central Spine, Vidhyadhar Nagar, Jaipur - 302 023 (Rajasthan) </t>
  </si>
  <si>
    <t>MS. MEERA MEENA</t>
  </si>
  <si>
    <t>IOB2427@IOB.IN</t>
  </si>
  <si>
    <t>2018-11-24 15:08:20.000000</t>
  </si>
  <si>
    <t>2018-11-24 16:39:38.000000</t>
  </si>
  <si>
    <t>2018-11-10 13:46:25.000000</t>
  </si>
  <si>
    <t>2019-02-14 18:17:54.000000</t>
  </si>
  <si>
    <t>2019-03-09 12:29:13.000000</t>
  </si>
  <si>
    <t>2019-04-25 21:18:11.000000</t>
  </si>
  <si>
    <t>Other - Papers not submitted that's why the proposal is rejected</t>
  </si>
  <si>
    <t>Shiv Ram Jha</t>
  </si>
  <si>
    <t>iob0082@iob.in</t>
  </si>
  <si>
    <t>2019-03-11 17:09:55.000000</t>
  </si>
  <si>
    <t>2019-03-18 16:48:01.000000</t>
  </si>
  <si>
    <t>2019-03-11 21:32:47.000000</t>
  </si>
  <si>
    <t>2019-03-11 21:37:10.000000</t>
  </si>
  <si>
    <t>968, Church Of North India, Jabalpur Dio Compound, North Civil Lines Jabalpur, MP PIN: 482001</t>
  </si>
  <si>
    <t>Sujith Kumar</t>
  </si>
  <si>
    <t>iob1647@iob.in</t>
  </si>
  <si>
    <t>2019-03-22 00:53:07.000000</t>
  </si>
  <si>
    <t>2019-06-20 19:44:39.000000</t>
  </si>
  <si>
    <t>Other - customer is not wiliing to avail the facility due to higher intt rate</t>
  </si>
  <si>
    <t>2019-03-23 16:35:55.000000</t>
  </si>
  <si>
    <t>2019-03-23 16:39:12.000000</t>
  </si>
  <si>
    <t>Rajani Kanta Mishra</t>
  </si>
  <si>
    <t>iob0178@iob.in</t>
  </si>
  <si>
    <t>2019-04-25 12:33:59.000000</t>
  </si>
  <si>
    <t>2019-04-25 12:38:30.000000</t>
  </si>
  <si>
    <t>Plot No.2  4TH CROSS, KALYANASUNDARAM NAGAR    KARUMANDAPAM    TIRUCHIRAPALLI  620001 TAMILNADU</t>
  </si>
  <si>
    <t>S.P.Ravechandran</t>
  </si>
  <si>
    <t>iob0521@iob.in</t>
  </si>
  <si>
    <t>2019-04-27 16:15:22.000000</t>
  </si>
  <si>
    <t>2019-04-27 16:18:11.000000</t>
  </si>
  <si>
    <t>Other - Applicant is not real beneficial owner of the firm.</t>
  </si>
  <si>
    <t>2019-04-30 14:27:47.000000</t>
  </si>
  <si>
    <t>2019-05-02 13:13:51.000000</t>
  </si>
  <si>
    <t>Other - The party is dealing with the trading of products and he is already enjoying a working capital facility of Rs. 12.00 lakhs against collateral security (land and building) at our branch. At present the party has request for the enhancement of limit (from 12.00 lakhs to 25.00 lakhs) and at the same time he wants the collateral security to be released. He is also having a housing loan at HDFC bank, which we offered to takeover at our branch, but he is waiting for the subsidy of PMAY after which he may transfer the housing loan to our branch. The existing loan (working capital) at our branch of Rs. 12.00 lakh is under the scheme of CC-ETF (Cash Credit for Easy Trade Finance) which is given only after taking collateral security. The collateral security in CC-ETF cannot be released before the closure of the loan. We have advised the party to close the existing loan and get the security released after which he may again avail collateral-free loan. We are considering the party’s request and the loan proposal is under process which will be sanctioned on merits.</t>
  </si>
  <si>
    <t>2019-05-29 17:08:29.000000</t>
  </si>
  <si>
    <t>2019-05-29 17:18:16.000000</t>
  </si>
  <si>
    <t>Kasturbadhm</t>
  </si>
  <si>
    <t>Other - we have contacted the applicant. Applicant is living in Rajkot city and his visit activity is also in Rajkot. He is not interesting to avail credit facility from here</t>
  </si>
  <si>
    <t>Ishwar Devatwal</t>
  </si>
  <si>
    <t>iob3139@iob.in</t>
  </si>
  <si>
    <t>2019-05-29 17:27:37.000000</t>
  </si>
  <si>
    <t>2019-05-29 17:30:48.000000</t>
  </si>
  <si>
    <t>2019-06-02 12:09:43.000000</t>
  </si>
  <si>
    <t>2019-06-02 12:09:51.000000</t>
  </si>
  <si>
    <t>2019-06-03 14:24:25.000000</t>
  </si>
  <si>
    <t>2019-06-03 14:29:26.000000</t>
  </si>
  <si>
    <t>2019-06-06 13:59:16.000000</t>
  </si>
  <si>
    <t>2019-06-18 18:49:26.000000</t>
  </si>
  <si>
    <t>Other - 1. shop is far away from the branch and it is very dificult to operate the account on day to day basis where as Dena bank , BOI (his present banks) are very nearer to his location.
2. P&amp;L and asset liability  statement as on 31.03.2018 is different from data submitted in PSB online and hard copy submitted to branch.
3.Estimated and projected neither submitted through PSB online nor to branch.
4. They could not reply about deployment of loan fund and how to meet out promoter’s margin.
5. He could not reply about monthly income, expenditure and surplus. 
7. Project seems not viable and feasible.</t>
  </si>
  <si>
    <t>2019-06-08 14:45:44.000000</t>
  </si>
  <si>
    <t>2019-06-08 14:45:56.000000</t>
  </si>
  <si>
    <t>Other - We have contacted the borrower but borrower is not showing interest</t>
  </si>
  <si>
    <t>2019-06-09 09:46:04.000000</t>
  </si>
  <si>
    <t>2019-06-09 09:48:06.000000</t>
  </si>
  <si>
    <t>Other - The client is not responding to bank's letter.Not submitting any required papers.</t>
  </si>
  <si>
    <t>2019-06-11 17:37:36.000000</t>
  </si>
  <si>
    <t>2019-06-11 17:43:42.000000</t>
  </si>
  <si>
    <t>2019-06-22 17:01:33.000000</t>
  </si>
  <si>
    <t>2019-06-22 17:04:29.000000</t>
  </si>
  <si>
    <t>#2-2-2/A/1, Near Modern High School, Station Road, Mahbubnagar-509001</t>
  </si>
  <si>
    <t>Shailendra Das</t>
  </si>
  <si>
    <t>iob0461@iob.in</t>
  </si>
  <si>
    <t>2018-11-03 12:24:58.000000</t>
  </si>
  <si>
    <t>2018-12-18 15:54:25.000000</t>
  </si>
  <si>
    <t>2018-11-02 12:13:12.000000</t>
  </si>
  <si>
    <t>2018-11-26 01:44:32.000000</t>
  </si>
  <si>
    <t>Other - Financial is very poor. data provided online is incorrect. Advised to the applicant through email on 19.07.19</t>
  </si>
  <si>
    <t xml:space="preserve">Rajendar Lakra </t>
  </si>
  <si>
    <t>iob2194@iob.in</t>
  </si>
  <si>
    <t>2018-11-28 11:17:22.000000</t>
  </si>
  <si>
    <t>2018-11-28 18:55:27.000000</t>
  </si>
  <si>
    <t>2018-11-29 11:39:30.000000</t>
  </si>
  <si>
    <t>2018-11-29 13:08:17.000000</t>
  </si>
  <si>
    <t>Other - BORROWER HAS AVAILED CREDIT FACILITY FROM OTHER LENDERS AND GAVE APPLICATION TO US FOR NON AVAILEMENT</t>
  </si>
  <si>
    <t>2018-11-06 11:35:38.000000</t>
  </si>
  <si>
    <t>2018-11-29 13:36:29.000000</t>
  </si>
  <si>
    <t>Indian Overseas Bank, Musaliar Building, Chinnakkada, Kollam Pin:691001</t>
  </si>
  <si>
    <t>Other - PARTY IS NOT CLEAR ABOUT THE PURPOSE OF THE LOAN. PARTY IS REQUESTNG FOR LOAN FOR LAYING CABLES. HOWEVER REQUESTED FOR  WORKING CAPITAL</t>
  </si>
  <si>
    <t>Sekhar N</t>
  </si>
  <si>
    <t>iob0076@iob.in</t>
  </si>
  <si>
    <t>2018-11-29 10:53:30.000000</t>
  </si>
  <si>
    <t>2018-11-30 11:14:14.000000</t>
  </si>
  <si>
    <t>Other - The loan was sanctioned initially but after entire process and everything, the applicant didn't turn up for documentation and denied later.</t>
  </si>
  <si>
    <t>2018-11-19 11:09:54.000000</t>
  </si>
  <si>
    <t>2018-12-03 14:25:05.000000</t>
  </si>
  <si>
    <t>1  Station Road, Anand</t>
  </si>
  <si>
    <t>PRABHAT KUMAR</t>
  </si>
  <si>
    <t>iob0399@iob.in</t>
  </si>
  <si>
    <t>2018-12-17 12:58:54.000000</t>
  </si>
  <si>
    <t>2018-12-22 11:39:36.000000</t>
  </si>
  <si>
    <t>Other - We have followed up with the borrower. However, the applicant didn't turn up in branch</t>
  </si>
  <si>
    <t>2018-12-12 16:24:46.000000</t>
  </si>
  <si>
    <t>2018-12-18 20:01:09.000000</t>
  </si>
  <si>
    <t>2018-12-21 20:33:51.000000</t>
  </si>
  <si>
    <t>2018-12-22 21:11:56.000000</t>
  </si>
  <si>
    <t>Other - We followed up with the applicant. However, the applicant didn't turn up.</t>
  </si>
  <si>
    <t>2018-12-21 15:15:26.000000</t>
  </si>
  <si>
    <t>2018-12-25 13:32:25.000000</t>
  </si>
  <si>
    <t>Other - We observed that orders of the firm was not in their name</t>
  </si>
  <si>
    <t>2019-01-08 18:34:04.000000</t>
  </si>
  <si>
    <t>2019-01-10 15:45:29.000000</t>
  </si>
  <si>
    <t>2019-01-11 15:02:40.000000</t>
  </si>
  <si>
    <t>2019-01-11 15:34:44.000000</t>
  </si>
  <si>
    <t>Other - The applicant didn't turn up in the branch. The applicant did not submit any file</t>
  </si>
  <si>
    <t>2019-01-11 13:39:31.000000</t>
  </si>
  <si>
    <t>2019-01-11 19:11:58.000000</t>
  </si>
  <si>
    <t>Other - The applicant didn't turn up in branch. We tried to contact the applicant.</t>
  </si>
  <si>
    <t>2018-11-15 15:11:02.000000</t>
  </si>
  <si>
    <t>2019-01-22 12:07:22.000000</t>
  </si>
  <si>
    <t>Other - The applicant didn't turn up in branch. We followed up with the applicant. But there was no response.</t>
  </si>
  <si>
    <t>2019-01-28 12:53:35.000000</t>
  </si>
  <si>
    <t>2019-04-10 11:11:48.000000</t>
  </si>
  <si>
    <t>2019-01-31 10:53:07.000000</t>
  </si>
  <si>
    <t>2019-02-04 17:48:19.000000</t>
  </si>
  <si>
    <t>Other - The applicant did not turn up in branch. We tried to contact the applicant</t>
  </si>
  <si>
    <t>2019-02-05 13:48:29.000000</t>
  </si>
  <si>
    <t>2019-02-06 15:14:40.000000</t>
  </si>
  <si>
    <t>Essaar Plaza, Kamarajar Garden, Velachery Main Road, Medavakkam, Chennai 600100. T.N.</t>
  </si>
  <si>
    <t>VIJAYALATHA K</t>
  </si>
  <si>
    <t>iob1822@iob.in</t>
  </si>
  <si>
    <t>2019-02-04 15:42:20.000000</t>
  </si>
  <si>
    <t>2019-02-08 15:09:21.000000</t>
  </si>
  <si>
    <t>2018-11-19 12:50:13.000000</t>
  </si>
  <si>
    <t>2019-02-14 17:55:32.000000</t>
  </si>
  <si>
    <t>1 st Floor, Sidharth Bulding, Opp. Brahman Sabha Hall, Pratap Road, Dandia Bazar</t>
  </si>
  <si>
    <t>Other - Branch has sought further documents which have not been submitted further the borrower is not responding</t>
  </si>
  <si>
    <t>RAVI SHANKAR SAHOO</t>
  </si>
  <si>
    <t>iob0356@iob.in</t>
  </si>
  <si>
    <t>2019-01-09 12:13:50.000000</t>
  </si>
  <si>
    <t>2019-02-20 13:19:24.000000</t>
  </si>
  <si>
    <t>Other - Applicant is already availing working capital limit of Rs25.00Lacs from Yes Bank. We have called the applicant to discuss the same, however neither of the partners turned  up. They have also not provided neither the sanction letter from Yes bank nor NOC for availing the loans</t>
  </si>
  <si>
    <t>2019-03-07 15:31:20.000000</t>
  </si>
  <si>
    <t>2019-07-06 12:29:51.000000</t>
  </si>
  <si>
    <t>Other - In spite of Oral, telephonic, Written communications applicant does not revert/reply with the asked details and documents. Also during the Branch visit unit is not found at the registered address of the firm.</t>
  </si>
  <si>
    <t>2019-03-13 10:01:37.000000</t>
  </si>
  <si>
    <t>2019-03-13 10:01:55.000000</t>
  </si>
  <si>
    <t>2019-03-13 16:42:45.000000</t>
  </si>
  <si>
    <t>2019-03-13 17:16:26.000000</t>
  </si>
  <si>
    <t>NO.1335,NALINA COMPLEX, II STAGE, 11TH CROSS, 7TH MAIN, NAGAPURA MAIN ROAD, MAHALAKSHMIPURAM  - 560086</t>
  </si>
  <si>
    <t>INDIRA A P</t>
  </si>
  <si>
    <t>iob1775@iob.in</t>
  </si>
  <si>
    <t>2019-03-23 16:49:33.000000</t>
  </si>
  <si>
    <t>2019-03-23 16:51:18.000000</t>
  </si>
  <si>
    <t>Other - Paper not submitted after various followup to the borrower</t>
  </si>
  <si>
    <t>2019-03-28 17:10:02.000000</t>
  </si>
  <si>
    <t>2019-03-28 17:10:30.000000</t>
  </si>
  <si>
    <t>2019-04-08 17:40:22.000000</t>
  </si>
  <si>
    <t>2019-04-08 17:50:57.000000</t>
  </si>
  <si>
    <t>2019-04-10 12:24:00.000000</t>
  </si>
  <si>
    <t>2019-04-10 12:24:26.000000</t>
  </si>
  <si>
    <t>NO.53/17, ADJACENT TO TEL EXCHANGE, ITPL MAIN ROAD, MARATHAHALLI POST, BROOKEFIELDS, 560037</t>
  </si>
  <si>
    <t>Other - Even after reminder party has not contacted the branch</t>
  </si>
  <si>
    <t>MONIKA SINGH</t>
  </si>
  <si>
    <t>iob1900@iob.in</t>
  </si>
  <si>
    <t>2019-04-22 15:25:03.000000</t>
  </si>
  <si>
    <t>2019-04-22 15:29:04.000000</t>
  </si>
  <si>
    <t>2019-04-25 11:57:05.000000</t>
  </si>
  <si>
    <t>2019-04-25 11:57:26.000000</t>
  </si>
  <si>
    <t>2019-04-27 19:06:38.000000</t>
  </si>
  <si>
    <t>2019-04-27 19:10:55.000000</t>
  </si>
  <si>
    <t>2019-04-28 13:15:27.000000</t>
  </si>
  <si>
    <t>2019-04-28 13:18:36.000000</t>
  </si>
  <si>
    <t>Other - Applicant is not submitting complete documents/papers related to proposal despite our regular follow up.</t>
  </si>
  <si>
    <t>2019-04-29 21:05:07.000000</t>
  </si>
  <si>
    <t>2019-05-01 15:01:35.000000</t>
  </si>
  <si>
    <t>Other - The applicant didn't turn up after applying. We followed up with the applicant</t>
  </si>
  <si>
    <t>2019-05-01 10:35:00.000000</t>
  </si>
  <si>
    <t>2019-05-01 10:35:28.000000</t>
  </si>
  <si>
    <t>Other - The applicant did not respond. The applicant did not turn up to branch</t>
  </si>
  <si>
    <t>2019-05-18 14:10:02.000000</t>
  </si>
  <si>
    <t>2019-05-18 14:10:13.000000</t>
  </si>
  <si>
    <t>2019-05-31 17:04:27.000000</t>
  </si>
  <si>
    <t>2019-05-31 17:14:08.000000</t>
  </si>
  <si>
    <t>2019-06-01 10:01:57.000000</t>
  </si>
  <si>
    <t>2019-06-01 10:05:56.000000</t>
  </si>
  <si>
    <t>2019-06-03 17:31:59.000000</t>
  </si>
  <si>
    <t>2019-06-11 11:07:25.000000</t>
  </si>
  <si>
    <t>No.157, M.M.Road, Frazer Town, Bangalore.</t>
  </si>
  <si>
    <t>KAKADANDI KALA TEZASWI</t>
  </si>
  <si>
    <t>iob0201@iob.in</t>
  </si>
  <si>
    <t>2019-06-04 16:04:44.000000</t>
  </si>
  <si>
    <t>2019-06-06 10:54:16.000000</t>
  </si>
  <si>
    <t>2019-06-14 15:50:36.000000</t>
  </si>
  <si>
    <t>2019-06-14 15:51:25.000000</t>
  </si>
  <si>
    <t>Other - borrower not interested now.Though the borrower ontacted but not interested now.</t>
  </si>
  <si>
    <t>2019-06-17 12:08:11.000000</t>
  </si>
  <si>
    <t>2019-06-17 12:09:06.000000</t>
  </si>
  <si>
    <t>Other - The applicant did not turn up after application. We had followed up with the applicant.</t>
  </si>
  <si>
    <t>2019-06-21 10:32:24.000000</t>
  </si>
  <si>
    <t>2019-06-21 10:33:25.000000</t>
  </si>
  <si>
    <t>2019-06-21 12:59:19.000000</t>
  </si>
  <si>
    <t>2019-06-21 13:01:09.000000</t>
  </si>
  <si>
    <t>Other - TILL DATE APPLICANT  NOT VISITED BRANCH EVEN AFTER  REMINDERS SENT BY BRANCH BY MAILS AND REGD POST .</t>
  </si>
  <si>
    <t>2019-06-26 20:20:23.000000</t>
  </si>
  <si>
    <t>2019-07-07 21:33:01.000000</t>
  </si>
  <si>
    <t>2019-07-05 17:30:15.000000</t>
  </si>
  <si>
    <t>2019-07-17 16:55:28.000000</t>
  </si>
  <si>
    <t>2019-07-06 09:54:29.000000</t>
  </si>
  <si>
    <t>2019-07-06 09:54:32.000000</t>
  </si>
  <si>
    <t>Other - Applicant didn't turn up. We tried calling the applicant.</t>
  </si>
  <si>
    <t>2019-07-06 16:22:29.000000</t>
  </si>
  <si>
    <t>2019-07-06 16:24:08.000000</t>
  </si>
  <si>
    <t>No.6, Bhuvaneshwari Nagar, Ist Street, Gowrivakkam - 600073</t>
  </si>
  <si>
    <t>SNEHA ELIZABETH MATHEW</t>
  </si>
  <si>
    <t>iob1787@iob.in</t>
  </si>
  <si>
    <t>2019-07-08 12:12:53.000000</t>
  </si>
  <si>
    <t>2019-07-08 12:15:24.000000</t>
  </si>
  <si>
    <t>Other - The captioned applicant has applied for loan for expansion of his business which is located in At Post – Nasrapur , Taluka - Bhor , District - Pune , State - Maharashtra , Pincode -  412213. Our Indian Overseas Bank , Sahakarnagar Branch (1990) is located in Pune City whose Distance from Unit is Approximately 45 K.M. Because of this Monitoring of Processing unit and Follow-up is very very difficult for Bank Branch. The captioned applicant has given a request letter for transfer of the loan application to Union Bank of India , Katraj Branch , District – Pune , State - Maharashtra due to distance of Processing unit and the same was transferred by the applicant on 31.07.2019 to Union Bank of India. Details of new Transferred Application are given below : Bank Name : Union Bank of India , Branch Name : Katraj Branch , Branch Code : 574473 , Application Id : CW-AWC-75513-438170 Dated : 31.07.2019.</t>
  </si>
  <si>
    <t>2019-07-16 16:15:04.000000</t>
  </si>
  <si>
    <t>2019-07-16 16:16:33.000000</t>
  </si>
  <si>
    <t>No. 1/4, Old Mahabalipuram Road, Rajiv Gandhi Salai, Kelambakkam - 603 103</t>
  </si>
  <si>
    <t>Other - Existing loan of Rs10 lacs with us.Income is not sufficient enough for current proposal.</t>
  </si>
  <si>
    <t>CHELLADURAI</t>
  </si>
  <si>
    <t>iob1860@iob.in</t>
  </si>
  <si>
    <t>SanctionedAmount</t>
  </si>
  <si>
    <t>SanctionedDate</t>
  </si>
  <si>
    <t>SanctionedFrom</t>
  </si>
  <si>
    <t>2018-10-25 12:57:18.000000</t>
  </si>
  <si>
    <t>2018-10-26 14:11:38.000000</t>
  </si>
  <si>
    <t xml:space="preserve">Door No.38 &amp; 39, Emerald Plaza Dispensary Road, Bangalore 560 001. Karnataka </t>
  </si>
  <si>
    <t>cash credit limit is to be renewed every year and drawing power to be calculated and applied as per banks terms and cionditions</t>
  </si>
  <si>
    <t>GEETHI CHAND</t>
  </si>
  <si>
    <t>iob0012@iob.in</t>
  </si>
  <si>
    <t>Online</t>
  </si>
  <si>
    <t>2018-10-15 11:07:27.000000</t>
  </si>
  <si>
    <t>2018-10-20 22:01:26.000000</t>
  </si>
  <si>
    <t>Plot no 43,Soujanya colony, Old Bowenpally, Secunderabad. Pin 500011</t>
  </si>
  <si>
    <t>YES,SANCTIONED RS. 18,10.000/-</t>
  </si>
  <si>
    <t>Suhel Ansari</t>
  </si>
  <si>
    <t>iob3351@iob.in</t>
  </si>
  <si>
    <t>2018-10-27 18:02:57.000000</t>
  </si>
  <si>
    <t>2018-10-27 18:25:14.000000</t>
  </si>
  <si>
    <t>SANCTIONED TERM LOAN AMOUNT OF RS.1170000/-</t>
  </si>
  <si>
    <t>2018-10-13 12:23:33.000000</t>
  </si>
  <si>
    <t>2018-10-24 18:44:27.000000</t>
  </si>
  <si>
    <t>Sanctioned.</t>
  </si>
  <si>
    <t>2018-10-15 10:11:44.000000</t>
  </si>
  <si>
    <t>2018-10-24 19:03:48.000000</t>
  </si>
  <si>
    <t>Renewal.of the working capital limit for Rs.30.00 Lakhs manually at branch level.</t>
  </si>
  <si>
    <t>2018-10-23 20:24:20.000000</t>
  </si>
  <si>
    <t>2018-10-26 21:36:09.000000</t>
  </si>
  <si>
    <t>2018-10-24 12:24:04.000000</t>
  </si>
  <si>
    <t>2018-10-24 13:29:41.000000</t>
  </si>
  <si>
    <t>2018-10-24 14:27:58.000000</t>
  </si>
  <si>
    <t>2018-10-24 15:30:18.000000</t>
  </si>
  <si>
    <t>84, Karuneeswarar Koil street, Saidapet, Chennai 600015</t>
  </si>
  <si>
    <t>satisfactory</t>
  </si>
  <si>
    <t>T Kameswara Rao</t>
  </si>
  <si>
    <t>iob0307@iob.in</t>
  </si>
  <si>
    <t>2018-10-25 10:29:33.000000</t>
  </si>
  <si>
    <t>2018-10-26 16:58:56.000000</t>
  </si>
  <si>
    <t>12 IOB Towers, A.P.T Road,Ground Floor Park Road-Sathy Road Junction Erode 638003 TAMILNADU</t>
  </si>
  <si>
    <t>Krishnan Kutty</t>
  </si>
  <si>
    <t>iob0025@iob.in</t>
  </si>
  <si>
    <t>2018-10-25 12:35:12.000000</t>
  </si>
  <si>
    <t>2018-11-09 18:03:45.000000</t>
  </si>
  <si>
    <t>Jamal Mohammed College Campus TVS Tollgate Tiruchirapall</t>
  </si>
  <si>
    <t>As one  of the partner is female member, the loan may be consider under standupindia scheme.</t>
  </si>
  <si>
    <t>MURALIDHARAN R</t>
  </si>
  <si>
    <t>iob0467@iob.in</t>
  </si>
  <si>
    <t>2018-10-25 12:47:12.000000</t>
  </si>
  <si>
    <t>2018-10-29 12:02:50.000000</t>
  </si>
  <si>
    <t>No. 127, PSK Booshanam Complex, 100 feet By Pass Road, Velachery, Chennai 600042</t>
  </si>
  <si>
    <t>K V Ramana</t>
  </si>
  <si>
    <t>iob1296@iob.in</t>
  </si>
  <si>
    <t>2018-10-25 14:04:59.000000</t>
  </si>
  <si>
    <t>2018-11-09 13:36:51.000000</t>
  </si>
  <si>
    <t>2018-10-25 16:06:41.000000</t>
  </si>
  <si>
    <t>2018-10-25 16:32:53.000000</t>
  </si>
  <si>
    <t>2018-10-25 16:09:44.000000</t>
  </si>
  <si>
    <t>2018-10-25 19:04:41.000000</t>
  </si>
  <si>
    <t>2018-10-25 17:00:53.000000</t>
  </si>
  <si>
    <t>2018-10-25 18:26:35.000000</t>
  </si>
  <si>
    <t>85, Ist Avenue, Indira Nagar, Chennai- 600020</t>
  </si>
  <si>
    <t>AMIT SHRIVASTAVA</t>
  </si>
  <si>
    <t>iob0876@iob.in</t>
  </si>
  <si>
    <t>2018-10-25 19:07:18.000000</t>
  </si>
  <si>
    <t>2018-11-12 16:50:53.000000</t>
  </si>
  <si>
    <t>Jatkar Clinic, Sangam Corner Front Near Bus Stand,Dist-Buldhana Buldhana</t>
  </si>
  <si>
    <t>ROI is as per previous sanction dated 20.01.2018.</t>
  </si>
  <si>
    <t>Kartik Aggarwal</t>
  </si>
  <si>
    <t>iob2874@iob.in</t>
  </si>
  <si>
    <t>2018-10-26 14:55:49.000000</t>
  </si>
  <si>
    <t>2018-10-26 17:40:29.000000</t>
  </si>
  <si>
    <t>2018-10-26 15:33:14.000000</t>
  </si>
  <si>
    <t>2018-10-26 19:22:56.000000</t>
  </si>
  <si>
    <t>Patriot Complex, Nr. Ellora Park Vegetable Mkt, Race Course Circle</t>
  </si>
  <si>
    <t>RAJU RAM JATIYA</t>
  </si>
  <si>
    <t>iob2080@iob.in</t>
  </si>
  <si>
    <t>2018-10-26 15:41:27.000000</t>
  </si>
  <si>
    <t>2018-10-28 12:10:20.000000</t>
  </si>
  <si>
    <t>2018-10-26 17:30:25.000000</t>
  </si>
  <si>
    <t>2018-10-26 19:34:22.000000</t>
  </si>
  <si>
    <t>Already sanctioned under RO power with CC limit of Rs.90.00 Lakhs and LG Rs.270.00 Lakhs</t>
  </si>
  <si>
    <t>2018-10-27 10:37:52.000000</t>
  </si>
  <si>
    <t>2018-10-29 19:30:47.000000</t>
  </si>
  <si>
    <t>Sur No.162/61 Thiruvallur High Road Gundumedu Thirumazhisai</t>
  </si>
  <si>
    <t>Sanctioned</t>
  </si>
  <si>
    <t>DHANANJAYA.M</t>
  </si>
  <si>
    <t>iob2524@iob.in</t>
  </si>
  <si>
    <t>2018-10-29 13:37:43.000000</t>
  </si>
  <si>
    <t>2018-10-29 14:29:34.000000</t>
  </si>
  <si>
    <t>2018-10-29 18:35:02.000000</t>
  </si>
  <si>
    <t>2018-10-29 18:46:43.000000</t>
  </si>
  <si>
    <t>2018-10-30 11:30:40.000000</t>
  </si>
  <si>
    <t>2018-10-30 12:07:37.000000</t>
  </si>
  <si>
    <t>Mahatma Gandhi Road (Near Tower)</t>
  </si>
  <si>
    <t>cash credit limit for Rs.21.00 lacs sanctioned on 30.10.2018 under SME Easy Scheme.</t>
  </si>
  <si>
    <t>DHIRAJ PATIDAR</t>
  </si>
  <si>
    <t>iob0416@iob.in</t>
  </si>
  <si>
    <t>2018-10-30 12:51:49.000000</t>
  </si>
  <si>
    <t>2018-10-30 13:26:57.000000</t>
  </si>
  <si>
    <t>NEW MARKET GURUDWARA ROAD JWALAPUR</t>
  </si>
  <si>
    <t>BHAGWANI JI MISHRA</t>
  </si>
  <si>
    <t>0607@iobnet.co.in</t>
  </si>
  <si>
    <t>2018-10-30 16:09:50.000000</t>
  </si>
  <si>
    <t>2018-11-05 18:53:14.000000</t>
  </si>
  <si>
    <t>2018-11-01 13:07:45.000000</t>
  </si>
  <si>
    <t>2018-11-02 17:04:30.000000</t>
  </si>
  <si>
    <t>5 - A - 8 Meera Marg Jawahar Nagar Sriganganagar , Ganganagar 335001 RAJASTAN</t>
  </si>
  <si>
    <t>MR. ANOOP NAGAR</t>
  </si>
  <si>
    <t>IOB1917@IOB.IN</t>
  </si>
  <si>
    <t>2018-11-04 12:19:19.000000</t>
  </si>
  <si>
    <t>2018-11-05 12:56:05.000000</t>
  </si>
  <si>
    <t>131, EAST CAR STREET , TIRUNELVELI TOWN, TIRUNELVELI, TAMILNADU-627006</t>
  </si>
  <si>
    <t>OCC Limit subject to Annual Renewal.</t>
  </si>
  <si>
    <t>Devadoss Samraj</t>
  </si>
  <si>
    <t>0817adv@iobnet.co.in</t>
  </si>
  <si>
    <t>2018-11-05 15:46:26.000000</t>
  </si>
  <si>
    <t>2018-11-05 16:19:00.000000</t>
  </si>
  <si>
    <t/>
  </si>
  <si>
    <t>2018-11-05 16:27:34.000000</t>
  </si>
  <si>
    <t>2018-11-09 12:31:25.000000</t>
  </si>
  <si>
    <t>2018-11-05 17:56:42.000000</t>
  </si>
  <si>
    <t>2018-11-10 21:47:06.000000</t>
  </si>
  <si>
    <t>108 Armenian street chennai 600001</t>
  </si>
  <si>
    <t>Covered under cgfmu. Turnover in the firm as per get is 28.lakhs. hence accepted turnover is 60 lakhs. Hence sanctioned Rs.10.00 lakhs under mudra</t>
  </si>
  <si>
    <t>s.sushila</t>
  </si>
  <si>
    <t>iob2053@iob.in</t>
  </si>
  <si>
    <t>2018-11-08 17:20:25.000000</t>
  </si>
  <si>
    <t>2018-11-08 18:35:26.000000</t>
  </si>
  <si>
    <t>2018-11-08 17:44:16.000000</t>
  </si>
  <si>
    <t>2018-11-09 19:52:26.000000</t>
  </si>
  <si>
    <t>42750 PERUNDURAI MAIN ROAD CHINNASENGODAYANPALAYAM THINDAL,ERODE 638102 TAMILNADU</t>
  </si>
  <si>
    <t>Sanctioned Rs.14,00,000/- as cash credit @ 1Y MCLR 8.75% + 1.60%=10.35% at present. 
 Drawing power of the account is derived every month, based on the paid stocks and book debts value less applicable margin. CC limit is to be renewed annually.</t>
  </si>
  <si>
    <t>VAISHAK  V</t>
  </si>
  <si>
    <t>iob3416@iob.in</t>
  </si>
  <si>
    <t>2018-11-09 09:37:07.000000</t>
  </si>
  <si>
    <t>2018-11-09 10:06:26.000000</t>
  </si>
  <si>
    <t>2018-11-09 13:08:51.000000</t>
  </si>
  <si>
    <t>2018-11-09 17:11:12.000000</t>
  </si>
  <si>
    <t>OCC subject to annual renewal</t>
  </si>
  <si>
    <t>2018-10-20 17:31:38.000000</t>
  </si>
  <si>
    <t>2018-10-20 19:27:15.000000</t>
  </si>
  <si>
    <t>10 TANSTIA BUILDING,G.S.T.ROAD THIRU-VI-KA INDL ESTATE, GUINDY CHENNAI 600032 TAMILNADU</t>
  </si>
  <si>
    <t>sanctioned</t>
  </si>
  <si>
    <t>RAVINDRAN V</t>
  </si>
  <si>
    <t>iob1447@iob.in</t>
  </si>
  <si>
    <t>2018-10-22 19:22:11.000000</t>
  </si>
  <si>
    <t>2018-10-24 15:14:47.000000</t>
  </si>
  <si>
    <t>2018-10-23 20:27:50.000000</t>
  </si>
  <si>
    <t>2018-10-24 17:42:02.000000</t>
  </si>
  <si>
    <t>C- PSC Tower, Punjabi Bag, Raisen Road, Bhopal, MP PIN: 462023</t>
  </si>
  <si>
    <t>renewal of cc limit of Rs 26.00 lakhs as per banks guideline</t>
  </si>
  <si>
    <t>Rajes Kumar Pradhan</t>
  </si>
  <si>
    <t>iob2233@iob.in</t>
  </si>
  <si>
    <t>2018-10-24 16:03:06.000000</t>
  </si>
  <si>
    <t>2018-10-26 15:20:43.000000</t>
  </si>
  <si>
    <t>I Floor, Kanta Trade Centre Gidc Char Rasta, Vapi Silvassa Road</t>
  </si>
  <si>
    <t>ABHAY KUMAR NIDAR</t>
  </si>
  <si>
    <t>iob1143@iob.in</t>
  </si>
  <si>
    <t>2018-10-24 16:29:54.000000</t>
  </si>
  <si>
    <t>2018-10-24 19:09:06.000000</t>
  </si>
  <si>
    <t>2018-10-24 18:02:41.000000</t>
  </si>
  <si>
    <t>2018-10-24 20:53:06.000000</t>
  </si>
  <si>
    <t>2018-10-24 19:37:42.000000</t>
  </si>
  <si>
    <t>2018-10-26 15:20:01.000000</t>
  </si>
  <si>
    <t>2018-10-25 12:39:03.000000</t>
  </si>
  <si>
    <t>2018-10-25 13:49:28.000000</t>
  </si>
  <si>
    <t>2018-10-25 14:49:01.000000</t>
  </si>
  <si>
    <t>2018-10-25 16:23:16.000000</t>
  </si>
  <si>
    <t>2018-10-25 14:51:55.000000</t>
  </si>
  <si>
    <t>2018-10-25 15:57:50.000000</t>
  </si>
  <si>
    <t>2018-10-25 16:00:21.000000</t>
  </si>
  <si>
    <t>2018-10-25 16:37:50.000000</t>
  </si>
  <si>
    <t>This is the renewal for Rs. 98.00 Lacs and it is in principle sanction.</t>
  </si>
  <si>
    <t>2018-10-25 17:35:25.000000</t>
  </si>
  <si>
    <t>2018-10-26 12:42:43.000000</t>
  </si>
  <si>
    <t>2018-10-25 17:53:59.000000</t>
  </si>
  <si>
    <t>2018-10-31 12:57:07.000000</t>
  </si>
  <si>
    <t>2018-10-25 18:04:58.000000</t>
  </si>
  <si>
    <t>2018-10-25 19:19:23.000000</t>
  </si>
  <si>
    <t xml:space="preserve"> Indian Overseas Bank,
SURAMANGALAM Branch
4  SUBRAMANIA NAGAR - II ,JUNCTION MAIN ROAD, SURAMANGALAM SALEM -636005
</t>
  </si>
  <si>
    <t>VIKRAM SETH</t>
  </si>
  <si>
    <t>iob0246@iob.in</t>
  </si>
  <si>
    <t>2018-10-26 11:47:02.000000</t>
  </si>
  <si>
    <t>2018-11-05 13:49:42.000000</t>
  </si>
  <si>
    <t>repayable on demand subject to annual renewal</t>
  </si>
  <si>
    <t>2018-10-26 14:24:53.000000</t>
  </si>
  <si>
    <t>2018-10-26 15:28:40.000000</t>
  </si>
  <si>
    <t>2018-10-26 14:28:10.000000</t>
  </si>
  <si>
    <t>2018-10-26 15:56:32.000000</t>
  </si>
  <si>
    <t>2018-10-26 15:05:44.000000</t>
  </si>
  <si>
    <t>2018-11-08 17:08:07.000000</t>
  </si>
  <si>
    <t>2018-10-26 15:26:25.000000</t>
  </si>
  <si>
    <t>2018-10-26 16:11:20.000000</t>
  </si>
  <si>
    <t>2018-10-26 16:26:16.000000</t>
  </si>
  <si>
    <t>2018-10-26 17:05:56.000000</t>
  </si>
  <si>
    <t>2018-10-27 13:00:08.000000</t>
  </si>
  <si>
    <t>2018-10-27 14:01:58.000000</t>
  </si>
  <si>
    <t>2018-10-29 12:04:30.000000</t>
  </si>
  <si>
    <t>2018-10-29 12:37:55.000000</t>
  </si>
  <si>
    <t>2018-10-29 13:17:47.000000</t>
  </si>
  <si>
    <t>2018-10-31 12:58:58.000000</t>
  </si>
  <si>
    <t>2018-10-29 17:06:45.000000</t>
  </si>
  <si>
    <t>2018-11-09 11:43:49.000000</t>
  </si>
  <si>
    <t>The limit of rs 5.00 lakhs has been enhanced under cc pub to total Rs 10.00 Lakhs</t>
  </si>
  <si>
    <t>2018-10-29 18:20:16.000000</t>
  </si>
  <si>
    <t>2018-10-30 13:47:51.000000</t>
  </si>
  <si>
    <t>2018-10-31 10:07:18.000000</t>
  </si>
  <si>
    <t>2018-11-13 13:17:34.000000</t>
  </si>
  <si>
    <t>22 CIVIL LINES (OPPO GPO) ROORKEE</t>
  </si>
  <si>
    <t>SME Easy CC  has been sanctioned.</t>
  </si>
  <si>
    <t>RAJIV KUMAR</t>
  </si>
  <si>
    <t>0359@iobnet.co.in</t>
  </si>
  <si>
    <t>2018-10-31 10:55:59.000000</t>
  </si>
  <si>
    <t>2018-11-02 21:14:48.000000</t>
  </si>
  <si>
    <t xml:space="preserve">I FLOOR KINGS COMPLEX CHURCH COMPOUND, DR. NANJAPPA ROAD COIMBATORE </t>
  </si>
  <si>
    <t>Sivakumar S</t>
  </si>
  <si>
    <t>iob0419@iob.in</t>
  </si>
  <si>
    <t>2018-11-02 10:09:18.000000</t>
  </si>
  <si>
    <t>2018-11-12 10:25:27.000000</t>
  </si>
  <si>
    <t>n/a</t>
  </si>
  <si>
    <t>2018-11-02 16:33:56.000000</t>
  </si>
  <si>
    <t>2018-11-05 11:59:29.000000</t>
  </si>
  <si>
    <t>9/292 GOWRI SANKARAPURAM,NEAR LORD KUSUMA HARINATH BABA TEMPLE GUDIWADA 521301 ANDHRA PRADESH</t>
  </si>
  <si>
    <t>G Ravi Kumar</t>
  </si>
  <si>
    <t>2018-11-03 15:27:11.000000</t>
  </si>
  <si>
    <t>2018-11-03 16:28:55.000000</t>
  </si>
  <si>
    <t>2018-11-05 15:54:57.000000</t>
  </si>
  <si>
    <t>2018-11-09 14:59:30.000000</t>
  </si>
  <si>
    <t>subject to annual renewal</t>
  </si>
  <si>
    <t>2018-11-05 23:43:09.000000</t>
  </si>
  <si>
    <t>2018-11-06 23:02:59.000000</t>
  </si>
  <si>
    <t>2018-11-07 13:21:55.000000</t>
  </si>
  <si>
    <t>2018-11-09 11:10:36.000000</t>
  </si>
  <si>
    <t>141 A.Poondurai Road Moolapalayam Erode 638002 TAMILNADU</t>
  </si>
  <si>
    <t>Devarapalli Naresh</t>
  </si>
  <si>
    <t>iob2096@iob.in</t>
  </si>
  <si>
    <t>2018-11-08 15:25:08.000000</t>
  </si>
  <si>
    <t>2018-11-09 12:07:55.000000</t>
  </si>
  <si>
    <t>2018-11-09 12:54:39.000000</t>
  </si>
  <si>
    <t>2018-11-09 13:39:44.000000</t>
  </si>
  <si>
    <t>2018-11-12 13:43:51.000000</t>
  </si>
  <si>
    <t>2018-11-16 18:40:25.000000</t>
  </si>
  <si>
    <t>2018-11-13 15:50:45.000000</t>
  </si>
  <si>
    <t>2018-11-13 16:41:13.000000</t>
  </si>
  <si>
    <t>2018-10-24 16:47:01.000000</t>
  </si>
  <si>
    <t>2018-10-29 11:44:18.000000</t>
  </si>
  <si>
    <t xml:space="preserve"> Indian Overseas Bank,
KALIYANOOR Branch
S No95/1B2  KUMARAPALAYAM ROAD,
KALIYANOOR -638008,DIST : NAMAKKAL 
</t>
  </si>
  <si>
    <t>Cash Credit Limit Enhanced.</t>
  </si>
  <si>
    <t xml:space="preserve">ABHISHEK SAHOO </t>
  </si>
  <si>
    <t>iob1000@iob.in</t>
  </si>
  <si>
    <t>2018-11-06 11:32:34.000000</t>
  </si>
  <si>
    <t>2018-11-08 14:58:58.000000</t>
  </si>
  <si>
    <t>2018-10-23 13:24:00.000000</t>
  </si>
  <si>
    <t>2018-10-23 16:18:00.000000</t>
  </si>
  <si>
    <t>2018-10-23 17:53:20.000000</t>
  </si>
  <si>
    <t>2018-10-25 16:40:56.000000</t>
  </si>
  <si>
    <t>Cherootty Road Kozhikode</t>
  </si>
  <si>
    <t>Navaneeth E</t>
  </si>
  <si>
    <t>2018-10-24 19:24:08.000000</t>
  </si>
  <si>
    <t>2018-10-24 19:43:54.000000</t>
  </si>
  <si>
    <t>0.375 Thillai Nagar Erode ERODE 638001 TAMILNADU</t>
  </si>
  <si>
    <t>Nalini S K P</t>
  </si>
  <si>
    <t>iob1859@iob.in</t>
  </si>
  <si>
    <t>2018-10-25 11:02:38.000000</t>
  </si>
  <si>
    <t>2018-10-25 12:50:54.000000</t>
  </si>
  <si>
    <t>2018-10-25 14:50:19.000000</t>
  </si>
  <si>
    <t>2018-10-25 16:49:41.000000</t>
  </si>
  <si>
    <t>B-XV-141 Opp Fire Brigade G T Road, MILLERGANJ LUDHIANA 141003 PUNJAB</t>
  </si>
  <si>
    <t>limit already renewed for 15 Lacs as per stipulated terms and conditions of the bank in this scheme</t>
  </si>
  <si>
    <t>Parveen Gandhi</t>
  </si>
  <si>
    <t>39273@iobnet.co.in</t>
  </si>
  <si>
    <t>2018-10-26 11:41:45.000000</t>
  </si>
  <si>
    <t>2018-10-26 16:06:54.000000</t>
  </si>
  <si>
    <t>2018-10-29 17:18:07.000000</t>
  </si>
  <si>
    <t>2018-10-29 18:00:59.000000</t>
  </si>
  <si>
    <t>Already renewed updated in site</t>
  </si>
  <si>
    <t>2018-11-01 12:01:57.000000</t>
  </si>
  <si>
    <t>2018-11-01 13:19:28.000000</t>
  </si>
  <si>
    <t xml:space="preserve">44 THANGAM COMPLEX - I FL TRICHY ROAD SULUR </t>
  </si>
  <si>
    <t>Ganesh R</t>
  </si>
  <si>
    <t>iob0161@iob.in</t>
  </si>
  <si>
    <t>2018-11-13 18:01:38.000000</t>
  </si>
  <si>
    <t>2018-11-13 18:50:36.000000</t>
  </si>
  <si>
    <t>2018-10-16 15:23:03.000000</t>
  </si>
  <si>
    <t>2018-10-16 19:15:27.000000</t>
  </si>
  <si>
    <t>Mardia Plaza C G Road Ahmedabad</t>
  </si>
  <si>
    <t>ALRADY SANCTIONED FOR RS 75.00 LACS VAKLID UPTO 27.03.2019</t>
  </si>
  <si>
    <t>PRASHANT JAIN</t>
  </si>
  <si>
    <t>iob2062@iob.in</t>
  </si>
  <si>
    <t>2018-10-24 20:20:46.000000</t>
  </si>
  <si>
    <t>2018-10-24 21:29:10.000000</t>
  </si>
  <si>
    <t xml:space="preserve"> Indian Overseas Bank,
KRISHNAGIRI Branch
I FLOOR  K R N BUILDINGS ,
EAST PARELLEL ROAD, CO-OP COLONY -KRISHNAGIRI -635001,DIST : KRISHNAGIRI 
</t>
  </si>
  <si>
    <t>S. SANKAR-236017</t>
  </si>
  <si>
    <t>iob1030@iob.in</t>
  </si>
  <si>
    <t>2018-10-25 10:43:50.000000</t>
  </si>
  <si>
    <t>2018-10-25 15:27:56.000000</t>
  </si>
  <si>
    <t>2018-10-25 14:59:59.000000</t>
  </si>
  <si>
    <t>2018-10-25 15:53:23.000000</t>
  </si>
  <si>
    <t>S 42-45, Industrial Area, 11 D Centre, Vanasthali, Village-Roopbas, Tehsil-Niwai, District-Tonk - 304 022 (Rajasthan)</t>
  </si>
  <si>
    <t>MR. GAURAV BIWAL</t>
  </si>
  <si>
    <t>IOB3100@IOB.IN</t>
  </si>
  <si>
    <t>2018-10-25 15:54:48.000000</t>
  </si>
  <si>
    <t>2018-10-26 12:42:58.000000</t>
  </si>
  <si>
    <t>lIMIT IS ALREADY SANCTIONED FOR RS 62.00 LACS VALID UPTO 27.03.2019</t>
  </si>
  <si>
    <t>2018-10-25 16:40:28.000000</t>
  </si>
  <si>
    <t>2018-10-26 11:33:01.000000</t>
  </si>
  <si>
    <t>SCO 65 Sector 32 C Chandigarh</t>
  </si>
  <si>
    <t>iob1430@iob.in</t>
  </si>
  <si>
    <t>2018-10-26 11:18:22.000000</t>
  </si>
  <si>
    <t>2018-10-29 12:06:24.000000</t>
  </si>
  <si>
    <t>2018-10-26 15:23:49.000000</t>
  </si>
  <si>
    <t>2018-10-26 16:35:41.000000</t>
  </si>
  <si>
    <t>1st floor khemka house, drive-in-road, Ahmedabad</t>
  </si>
  <si>
    <t>THE RENEWAL PROPOSAL PROCESSED BY SYSTEM ON THE BASIS OF AUDITED BALANCE SHEET HOWEVER ACCORDING TO ESTIMATED TURNOVER. WE CAN RENEW THE LIMIT ON EXISTING LEVEL.</t>
  </si>
  <si>
    <t>DEVASHISH MUKHERJEE</t>
  </si>
  <si>
    <t>iob0450@iob.in</t>
  </si>
  <si>
    <t>2018-10-26 17:49:37.000000</t>
  </si>
  <si>
    <t>2018-10-26 18:57:01.000000</t>
  </si>
  <si>
    <t>sco 59, kesho ram complex, burail, sector 45 chd</t>
  </si>
  <si>
    <t>Hima Bindu B</t>
  </si>
  <si>
    <t>iob1810@iob.in</t>
  </si>
  <si>
    <t>2018-10-27 18:26:43.000000</t>
  </si>
  <si>
    <t>2018-10-29 21:48:15.000000</t>
  </si>
  <si>
    <t>2018-10-29 22:05:31.000000</t>
  </si>
  <si>
    <t>UGF-1, Rivera Arcade, Prahalad Nagar , Ahmedabad</t>
  </si>
  <si>
    <t>CASH CREDIT LIMIT SANCTIONED AS PROPOSED</t>
  </si>
  <si>
    <t>Anil Kumar Yadav</t>
  </si>
  <si>
    <t>iob1924@iob.in</t>
  </si>
  <si>
    <t>2018-10-30 11:16:16.000000</t>
  </si>
  <si>
    <t>2018-10-30 12:30:12.000000</t>
  </si>
  <si>
    <t xml:space="preserve"> Indian Overseas Bank,
TIRUCHENGODE Branch
56,57,58  SANKARI ROAD ,TIRUCHENGODE-637211,
DIST : NAMAKKAL 
</t>
  </si>
  <si>
    <t>Sanction</t>
  </si>
  <si>
    <t>R. KRISHNASAMY</t>
  </si>
  <si>
    <t>iob0559@iob.in</t>
  </si>
  <si>
    <t>2018-10-12 19:02:16.000000</t>
  </si>
  <si>
    <t>2018-10-26 13:24:05.000000</t>
  </si>
  <si>
    <t>4-2-25/28,1st Floor, Kasuva Complex, R.P.Road</t>
  </si>
  <si>
    <t xml:space="preserve">Madhaw Chandra Jha </t>
  </si>
  <si>
    <t>iob0432@iob.in</t>
  </si>
  <si>
    <t>2018-10-23 17:18:13.000000</t>
  </si>
  <si>
    <t>2018-11-14 11:46:52.000000</t>
  </si>
  <si>
    <t>Bhagat Complex Lal Tekri Near BSNL Office Bhuj</t>
  </si>
  <si>
    <t>R K JAIN</t>
  </si>
  <si>
    <t>iob0466@iob.in</t>
  </si>
  <si>
    <t>2018-10-12 15:36:03.000000</t>
  </si>
  <si>
    <t>2018-10-25 16:49:49.000000</t>
  </si>
  <si>
    <t>2018-10-24 13:03:25.000000</t>
  </si>
  <si>
    <t>2018-10-24 14:25:23.000000</t>
  </si>
  <si>
    <t>2018-10-24 17:59:48.000000</t>
  </si>
  <si>
    <t>2018-10-25 15:22:07.000000</t>
  </si>
  <si>
    <t>2018-10-25 16:04:39.000000</t>
  </si>
  <si>
    <t>2018-10-26 17:01:02.000000</t>
  </si>
  <si>
    <t>2018-10-25 17:06:08.000000</t>
  </si>
  <si>
    <t>2018-10-26 11:59:40.000000</t>
  </si>
  <si>
    <t>Maa Building, Near Railway Crossing, M. G. Road, Bardoli</t>
  </si>
  <si>
    <t>SANCTIONED AS PER TERMS AND CONDITION PROPOSED</t>
  </si>
  <si>
    <t>GAURAV SINGH</t>
  </si>
  <si>
    <t>iob2393@iob.in</t>
  </si>
  <si>
    <t>2018-10-26 17:46:13.000000</t>
  </si>
  <si>
    <t>2018-10-26 18:09:22.000000</t>
  </si>
  <si>
    <t>2018-11-03 20:03:09.000000</t>
  </si>
  <si>
    <t>2018-11-04 15:09:09.000000</t>
  </si>
  <si>
    <t>2018-11-09 12:22:36.000000</t>
  </si>
  <si>
    <t>2018-11-09 15:32:17.000000</t>
  </si>
  <si>
    <t>2018-10-25 15:54:01.000000</t>
  </si>
  <si>
    <t>2018-10-29 14:02:10.000000</t>
  </si>
  <si>
    <t>Adithya Sabari Tower, Thirunakkara, P O Road, Kottayam</t>
  </si>
  <si>
    <t>The sales of the firm show an increasing trend for the last few audited financial years. The firm achieved sales of Rs 560.96 lacs for the FY 2016-17 to that of Rs.437.90 lacs in FY 2015-16. ie, there is an increase of 22% in sales as compared to the previous FY 2015-16. As per provisional balance sheet the firm has achieved sales of Rs 484.26 lacs for the FY 2017-18, which is slightly less compared with past figures. The slight decline in sales is due to the market effect of demonetization and GST implementation. They have estimated a sales of Rs. 600 lacs for the FY 2018-19, which is a 19% sales increase. In the light of their past performance the figures estimated by the firm is very well acceptable.</t>
  </si>
  <si>
    <t>C A JOSE</t>
  </si>
  <si>
    <t>iob0040@iob.in</t>
  </si>
  <si>
    <t>2018-10-26 11:04:30.000000</t>
  </si>
  <si>
    <t>2018-10-26 15:21:58.000000</t>
  </si>
  <si>
    <t>2018-10-26 16:46:15.000000</t>
  </si>
  <si>
    <t>2018-10-26 17:22:11.000000</t>
  </si>
  <si>
    <t>2018-11-03 15:50:08.000000</t>
  </si>
  <si>
    <t>2018-11-03 17:36:27.000000</t>
  </si>
  <si>
    <t>11-195, MAIN ROAD PENAMALURU 521139 ANDHRA PRADESH</t>
  </si>
  <si>
    <t>ANUPAMA V</t>
  </si>
  <si>
    <t>iob3511@iob.in</t>
  </si>
  <si>
    <t>2018-11-05 11:33:02.000000</t>
  </si>
  <si>
    <t>2018-11-05 12:41:15.000000</t>
  </si>
  <si>
    <t>The sale of the firm is showing an increasing trend over the years. In FY 2017-18 they have acquired a sales of  Rs. 41.79 lacs against a sales of Rs. 26.50 lacs in FY 2016-17, 34 % increase in sales was plotted in the FY 2017-18 against FY 2016-17. In the projected financials put forward, the firm has estimated a sale target of Rs. 46.75 lacs for the FY 2018-19 and projected a sales of Rs. 48.00 lacs for FY 2019-20 Considering the past performance of the firm the sale projection is reasonable and hence acceptable</t>
  </si>
  <si>
    <t>2018-11-21 13:05:28.000000</t>
  </si>
  <si>
    <t>2018-11-21 13:39:23.000000</t>
  </si>
  <si>
    <t>Cash credit is renewable on yearly basis</t>
  </si>
  <si>
    <t>2018-10-22 21:32:39.000000</t>
  </si>
  <si>
    <t>2018-11-23 19:56:15.000000</t>
  </si>
  <si>
    <t>Renewal of limit from Rs 7.50 lakh to  12.00 lakh</t>
  </si>
  <si>
    <t>2018-10-25 10:23:23.000000</t>
  </si>
  <si>
    <t>2018-10-30 15:52:43.000000</t>
  </si>
  <si>
    <t>The applicant is an existing customer and enjoying credit facilities of Rs.14.00 Lakh. Covered by more than 200% immovable security. The limits are renewed for 1 year for Rs.14.00 Lakh.</t>
  </si>
  <si>
    <t>2018-10-25 12:28:23.000000</t>
  </si>
  <si>
    <t>2018-10-27 16:07:18.000000</t>
  </si>
  <si>
    <t>SCO 23 Phase 1 Mohali</t>
  </si>
  <si>
    <t>Mr Ram Dhari Singh</t>
  </si>
  <si>
    <t>2018-10-25 16:23:27.000000</t>
  </si>
  <si>
    <t>2018-10-26 15:41:58.000000</t>
  </si>
  <si>
    <t>2018-10-25 20:18:21.000000</t>
  </si>
  <si>
    <t>2018-10-26 12:18:22.000000</t>
  </si>
  <si>
    <t>1 C / 47-48 Sector 1 NEW INDL TOWNSHIP FARIDABAD 121001 HARYANA</t>
  </si>
  <si>
    <t>Gaurav Agarwal</t>
  </si>
  <si>
    <t>iob0192@iob.in</t>
  </si>
  <si>
    <t>2018-10-26 11:07:34.000000</t>
  </si>
  <si>
    <t>2018-10-27 14:05:57.000000</t>
  </si>
  <si>
    <t>2018-10-26 14:11:30.000000</t>
  </si>
  <si>
    <t>2018-10-27 13:22:53.000000</t>
  </si>
  <si>
    <t>Amrapali building, bariatu road, RMCH, Ranchi</t>
  </si>
  <si>
    <t>We sanction Cash Credit limit of 18.00 lakhs as per recommendation and party's previous record.</t>
  </si>
  <si>
    <t xml:space="preserve">Mr. Gyan Dev Mishra </t>
  </si>
  <si>
    <t>iob0672@iob.in</t>
  </si>
  <si>
    <t>2018-10-27 13:02:36.000000</t>
  </si>
  <si>
    <t>2018-10-27 13:45:18.000000</t>
  </si>
  <si>
    <t>2018-10-29 11:21:39.000000</t>
  </si>
  <si>
    <t>2018-10-30 10:55:15.000000</t>
  </si>
  <si>
    <t>2018-11-03 19:54:32.000000</t>
  </si>
  <si>
    <t>2018-11-03 20:18:17.000000</t>
  </si>
  <si>
    <t>2018-11-19 15:47:28.000000</t>
  </si>
  <si>
    <t>2018-11-19 18:07:41.000000</t>
  </si>
  <si>
    <t>B12/120 LIC DIV OFFICE, BHELUPURA, VARANASI</t>
  </si>
  <si>
    <t>Recommended to RO for sanction.</t>
  </si>
  <si>
    <t>Mr.Swatantra Kumar Jaiswal</t>
  </si>
  <si>
    <t>iob3748@iob.in</t>
  </si>
  <si>
    <t>2018-10-13 13:31:22.000000</t>
  </si>
  <si>
    <t>2018-10-25 13:56:35.000000</t>
  </si>
  <si>
    <t>2018-10-23 16:27:46.000000</t>
  </si>
  <si>
    <t>2018-11-19 18:48:23.000000</t>
  </si>
  <si>
    <t>Plot No 1, Anand Nagar, Hoshangabad, MP PIN: 461001</t>
  </si>
  <si>
    <t>We renewed the limit on existing level of Rs. 20 Lacs</t>
  </si>
  <si>
    <t>Abhishek Gupta</t>
  </si>
  <si>
    <t>iob0589@iob.in</t>
  </si>
  <si>
    <t>2018-10-25 12:28:22.000000</t>
  </si>
  <si>
    <t>2018-10-25 13:13:17.000000</t>
  </si>
  <si>
    <t>Limit sanctioned in the name of the firm of the proprietor M/s Krishna Textiles.</t>
  </si>
  <si>
    <t>2018-10-29 11:26:19.000000</t>
  </si>
  <si>
    <t>2018-10-29 11:55:41.000000</t>
  </si>
  <si>
    <t>processes manually and enhanced to 33.00 lakhs</t>
  </si>
  <si>
    <t>2018-11-07 15:26:40.000000</t>
  </si>
  <si>
    <t>2018-11-09 11:16:57.000000</t>
  </si>
  <si>
    <t>10/15 A MAIN ROAD SATHYAMANGALAM TALUK DODDAMPALAYAM</t>
  </si>
  <si>
    <t>RUDRASHRIMANTA JENA</t>
  </si>
  <si>
    <t>iob1093@iob.in</t>
  </si>
  <si>
    <t>2018-11-13 18:37:49.000000</t>
  </si>
  <si>
    <t>2018-11-14 13:11:33.000000</t>
  </si>
  <si>
    <t>RENEWAL OF WORKING CAPITAL FINANCE FOR Rs. 23.00 LAKHS AS PER CUSTOMERS REQUEST</t>
  </si>
  <si>
    <t>2018-11-14 16:38:07.000000</t>
  </si>
  <si>
    <t>2018-11-14 17:58:31.000000</t>
  </si>
  <si>
    <t>working capital finance against book debts</t>
  </si>
  <si>
    <t>2018-11-22 16:53:26.000000</t>
  </si>
  <si>
    <t>2018-11-26 12:50:39.000000</t>
  </si>
  <si>
    <t>2018-10-15 10:53:30.000000</t>
  </si>
  <si>
    <t>2018-11-30 17:18:19.000000</t>
  </si>
  <si>
    <t>2018-10-17 13:13:05.000000</t>
  </si>
  <si>
    <t>2018-10-22 13:36:00.000000</t>
  </si>
  <si>
    <t>Sreekanth Tanneru</t>
  </si>
  <si>
    <t>iob2840@iob.in</t>
  </si>
  <si>
    <t>2018-10-24 16:21:51.000000</t>
  </si>
  <si>
    <t>2018-10-24 17:10:23.000000</t>
  </si>
  <si>
    <t>submitted to Ro for sanction</t>
  </si>
  <si>
    <t>RAJESH KUMAR JAIN</t>
  </si>
  <si>
    <t>iob2962@iobnet.co.in</t>
  </si>
  <si>
    <t>2018-10-25 15:21:17.000000</t>
  </si>
  <si>
    <t>2018-10-25 16:22:29.000000</t>
  </si>
  <si>
    <t>Submitted to RO for sanction.</t>
  </si>
  <si>
    <t xml:space="preserve">THANSINGH PAIKRA                    </t>
  </si>
  <si>
    <t>iob2877@iobnet.co.in</t>
  </si>
  <si>
    <t>2018-10-25 16:00:08.000000</t>
  </si>
  <si>
    <t>2018-10-25 16:53:47.000000</t>
  </si>
  <si>
    <t>Renewal of limits as details
OCC limit enhanced from Rs.75.00 Lac to Rs.99.50 Lac
PC / PCFC renewed from Rs.25.00 Lac to Sub limit of CC of Rs.25.00 Lac
Bills Purchase renewal of Rs.25.00 Lac as sub limit of OCC</t>
  </si>
  <si>
    <t>2018-10-25 17:25:03.000000</t>
  </si>
  <si>
    <t>2018-10-25 18:25:36.000000</t>
  </si>
  <si>
    <t>Renewal of limits as per details -
OCC limit of Rs.54.00 Lac for 12 months
Insta Fund of RS.10.00 for further 3 months.</t>
  </si>
  <si>
    <t>2018-10-25 17:32:17.000000</t>
  </si>
  <si>
    <t>2018-10-29 16:22:08.000000</t>
  </si>
  <si>
    <t>Submitted to RO for final sanction.</t>
  </si>
  <si>
    <t>BIJAYA KETAN SAHOO</t>
  </si>
  <si>
    <t>iob1213@iobnet.co.in</t>
  </si>
  <si>
    <t>2018-10-25 18:01:36.000000</t>
  </si>
  <si>
    <t>2018-10-26 18:07:41.000000</t>
  </si>
  <si>
    <t>Pabitra Nandan Das</t>
  </si>
  <si>
    <t>iob2917@iob.in</t>
  </si>
  <si>
    <t>2018-10-25 19:46:08.000000</t>
  </si>
  <si>
    <t>2018-10-26 13:27:54.000000</t>
  </si>
  <si>
    <t>2018-10-26 12:35:32.000000</t>
  </si>
  <si>
    <t>2018-10-26 15:49:23.000000</t>
  </si>
  <si>
    <t>Sanctioned renewal of limit as per details -
OCC limit of Rs.50.00 Lac</t>
  </si>
  <si>
    <t>2018-11-01 15:18:22.000000</t>
  </si>
  <si>
    <t>2018-11-01 15:47:36.000000</t>
  </si>
  <si>
    <t>V S S  Nagar,Bhubaneswar</t>
  </si>
  <si>
    <t>Saumendra Kumar Parida</t>
  </si>
  <si>
    <t>iob0915@iob.in</t>
  </si>
  <si>
    <t>2018-11-02 17:14:03.000000</t>
  </si>
  <si>
    <t>2018-11-02 17:58:40.000000</t>
  </si>
  <si>
    <t>2018-11-05 17:21:20.000000</t>
  </si>
  <si>
    <t>2018-11-06 13:11:14.000000</t>
  </si>
  <si>
    <t>B2WEST SAHID NAGARBHUBANESHWAR    751007 ORISSA</t>
  </si>
  <si>
    <t>M. Prasada Rao</t>
  </si>
  <si>
    <t>iob0873@iob.in</t>
  </si>
  <si>
    <t>2018-11-08 16:38:00.000000</t>
  </si>
  <si>
    <t>2018-11-13 17:40:55.000000</t>
  </si>
  <si>
    <t>2018-11-09 12:15:07.000000</t>
  </si>
  <si>
    <t>2018-11-09 12:45:57.000000</t>
  </si>
  <si>
    <t>2018-11-09 15:41:40.000000</t>
  </si>
  <si>
    <t>2018-11-13 13:33:29.000000</t>
  </si>
  <si>
    <t>3/A SATYANAGAR BHUBANESWAR 751007 ORISSA</t>
  </si>
  <si>
    <t>DEBESH KUMAR NANDA</t>
  </si>
  <si>
    <t>iob1060@iob.in</t>
  </si>
  <si>
    <t>2018-11-09 19:52:08.000000</t>
  </si>
  <si>
    <t>2018-11-09 21:11:14.000000</t>
  </si>
  <si>
    <t>RAJKUMAR PP</t>
  </si>
  <si>
    <t>iob0405@iob.in</t>
  </si>
  <si>
    <t>2018-11-13 16:49:32.000000</t>
  </si>
  <si>
    <t>2018-11-13 19:52:13.000000</t>
  </si>
  <si>
    <t>2018-10-15 13:14:06.000000</t>
  </si>
  <si>
    <t>2018-10-29 12:12:45.000000</t>
  </si>
  <si>
    <t>C-1 Green Park Extension New Delhi</t>
  </si>
  <si>
    <t>Prince Utsav</t>
  </si>
  <si>
    <t>iob1070@iob.in</t>
  </si>
  <si>
    <t>2018-10-25 11:22:03.000000</t>
  </si>
  <si>
    <t>2018-10-25 13:33:03.000000</t>
  </si>
  <si>
    <t>yes sanctioned</t>
  </si>
  <si>
    <t>2018-10-25 13:10:45.000000</t>
  </si>
  <si>
    <t>2018-10-25 14:40:21.000000</t>
  </si>
  <si>
    <t>2018-10-25 14:40:40.000000</t>
  </si>
  <si>
    <t>2018-10-26 12:18:00.000000</t>
  </si>
  <si>
    <t>Central coal fields LT kanke road, Jawahar nagar, ranchi</t>
  </si>
  <si>
    <t xml:space="preserve">Mr. Jay Pratap Singh </t>
  </si>
  <si>
    <t>iob1639@iob.in</t>
  </si>
  <si>
    <t>2018-10-25 15:22:41.000000</t>
  </si>
  <si>
    <t>2018-10-25 17:40:24.000000</t>
  </si>
  <si>
    <t>Janardhan Towers, New No.133/2, Residency Road, Bangalore 560025.'</t>
  </si>
  <si>
    <t>BRAMHOTRI BISOI</t>
  </si>
  <si>
    <t>iob0268@iob.in</t>
  </si>
  <si>
    <t>2018-10-27 12:45:57.000000</t>
  </si>
  <si>
    <t>2018-10-27 13:21:26.000000</t>
  </si>
  <si>
    <t>2018-11-01 08:04:09.000000</t>
  </si>
  <si>
    <t>2018-11-05 09:46:12.000000</t>
  </si>
  <si>
    <t>2018-11-01 11:38:32.000000</t>
  </si>
  <si>
    <t>2018-11-02 15:23:25.000000</t>
  </si>
  <si>
    <t>102, STATION ROAD, MULLA TALAB, BHADOHI</t>
  </si>
  <si>
    <t>The loan will be sanctioned under MUDRA scheme having coverage of CGTMSE. The loan quantum is enhanced from Rs 8.00 Lakh to Rs 10.00 Lakh.It is cash credit so repayment will be on demand.</t>
  </si>
  <si>
    <t>Nirmal Kumar Kushwaha</t>
  </si>
  <si>
    <t>iob2983@iob.in</t>
  </si>
  <si>
    <t>2018-11-04 12:47:22.000000</t>
  </si>
  <si>
    <t>2018-11-05 11:04:20.000000</t>
  </si>
  <si>
    <t>807, Anna Salai, Chennai - 600 002</t>
  </si>
  <si>
    <t>K V Venketeswaran</t>
  </si>
  <si>
    <t>iob0058@iob.in</t>
  </si>
  <si>
    <t>2018-09-26 10:11:01.000000</t>
  </si>
  <si>
    <t>2018-11-03 13:45:52.000000</t>
  </si>
  <si>
    <t>Lahurabeer Crossing, Varanasi</t>
  </si>
  <si>
    <t>Kumar Mukesh</t>
  </si>
  <si>
    <t>iob0370@iob.in</t>
  </si>
  <si>
    <t>2018-10-12 15:28:54.000000</t>
  </si>
  <si>
    <t>2018-10-25 13:26:40.000000</t>
  </si>
  <si>
    <t>Working capital limit repayable on demand</t>
  </si>
  <si>
    <t>2018-10-25 11:51:58.000000</t>
  </si>
  <si>
    <t>2018-10-25 13:02:46.000000</t>
  </si>
  <si>
    <t>2018-10-25 15:50:52.000000</t>
  </si>
  <si>
    <t>2018-10-26 17:33:17.000000</t>
  </si>
  <si>
    <t>DR RAJARAM BUILDINGS, CHAKKORATHUKULAM, KANNUR ROAD, KOZHIKODE 673005</t>
  </si>
  <si>
    <t>ABDULLAH K</t>
  </si>
  <si>
    <t>iob2089@iob.in</t>
  </si>
  <si>
    <t>2018-10-25 15:59:51.000000</t>
  </si>
  <si>
    <t>2018-10-26 11:44:25.000000</t>
  </si>
  <si>
    <t>2018-10-26 11:57:52.000000</t>
  </si>
  <si>
    <t>2018-10-26 16:32:50.000000</t>
  </si>
  <si>
    <t>2018-10-26 16:52:59.000000</t>
  </si>
  <si>
    <t>2018-10-26 17:41:20.000000</t>
  </si>
  <si>
    <t>2018-10-29 12:24:14.000000</t>
  </si>
  <si>
    <t>2018-10-29 13:09:30.000000</t>
  </si>
  <si>
    <t>2018-10-30 13:33:36.000000</t>
  </si>
  <si>
    <t>2018-10-30 16:32:44.000000</t>
  </si>
  <si>
    <t xml:space="preserve">5 Vilankurichi Road Saravanampatti Coimbatore </t>
  </si>
  <si>
    <t>Prakasam</t>
  </si>
  <si>
    <t>iob1921@iob.in</t>
  </si>
  <si>
    <t>2018-10-30 15:51:44.000000</t>
  </si>
  <si>
    <t>2018-10-30 16:17:29.000000</t>
  </si>
  <si>
    <t>mankulangara towers,kuravankonam,695004</t>
  </si>
  <si>
    <t>ENHANCEMENT PROPOSAL FORWARDED TO RO</t>
  </si>
  <si>
    <t>VIDYA V NAIR</t>
  </si>
  <si>
    <t>iob0496@iob.in</t>
  </si>
  <si>
    <t>2018-10-30 17:26:45.000000</t>
  </si>
  <si>
    <t>2018-10-30 18:13:42.000000</t>
  </si>
  <si>
    <t>2018-10-24 13:22:10.000000</t>
  </si>
  <si>
    <t>2018-10-24 15:18:09.000000</t>
  </si>
  <si>
    <t>Sanctioned by Niwai branch</t>
  </si>
  <si>
    <t>2018-10-24 14:41:28.000000</t>
  </si>
  <si>
    <t>2018-10-25 14:36:58.000000</t>
  </si>
  <si>
    <t>CASH CREDIT REPAYABLE ON DEMAND SUBJECT TO YEARLY RENEWAL</t>
  </si>
  <si>
    <t>2018-10-24 15:51:10.000000</t>
  </si>
  <si>
    <t>2018-10-24 20:37:29.000000</t>
  </si>
  <si>
    <t>2018-10-24 17:48:50.000000</t>
  </si>
  <si>
    <t>2018-10-25 16:34:47.000000</t>
  </si>
  <si>
    <t>For other terms and conditions refer Sanction letter .</t>
  </si>
  <si>
    <t>2018-10-24 17:50:10.000000</t>
  </si>
  <si>
    <t>2018-10-25 14:44:16.000000</t>
  </si>
  <si>
    <t>Loan Sanction for Rs. 5.00 Lakhs for working capital</t>
  </si>
  <si>
    <t>2018-10-24 19:29:20.000000</t>
  </si>
  <si>
    <t>2018-10-24 20:32:38.000000</t>
  </si>
  <si>
    <t>2018-10-25 09:06:44.000000</t>
  </si>
  <si>
    <t>2018-11-09 18:10:33.000000</t>
  </si>
  <si>
    <t>2018-10-25 12:06:22.000000</t>
  </si>
  <si>
    <t>2018-10-25 19:51:52.000000</t>
  </si>
  <si>
    <t>Block EA OPP LABONY ESTATE SALT LAKE CITY, SECTOR 1 Kolkata 700064 WEST BENGAL</t>
  </si>
  <si>
    <t>Renewed</t>
  </si>
  <si>
    <t>DILIP KUMAR BARIK</t>
  </si>
  <si>
    <t>iob0893@iobnet.co.in</t>
  </si>
  <si>
    <t>2018-10-25 13:34:05.000000</t>
  </si>
  <si>
    <t>2018-10-26 20:52:33.000000</t>
  </si>
  <si>
    <t>2018-10-25 14:56:07.000000</t>
  </si>
  <si>
    <t>2018-10-25 15:39:40.000000</t>
  </si>
  <si>
    <t>2018-10-25 15:38:05.000000</t>
  </si>
  <si>
    <t>2018-10-27 12:23:04.000000</t>
  </si>
  <si>
    <t>2018-10-25 16:28:29.000000</t>
  </si>
  <si>
    <t>2018-10-25 19:22:51.000000</t>
  </si>
  <si>
    <t>APPROVED</t>
  </si>
  <si>
    <t>2018-10-25 16:50:29.000000</t>
  </si>
  <si>
    <t>2018-10-25 18:03:12.000000</t>
  </si>
  <si>
    <t>2018-10-25 17:03:44.000000</t>
  </si>
  <si>
    <t>2018-11-13 12:46:22.000000</t>
  </si>
  <si>
    <t>Nishmitha Towers Moodbdri-574227</t>
  </si>
  <si>
    <t>THE LOAN HAS ALREADY BEEN DISBURSED AFTER APPROVAL FROM SANCTION AUTHORITY. NO ADVERSE FINDINGS OBSERVED IN PAPERS SUBMITTED BY THE BORROWER.</t>
  </si>
  <si>
    <t>Rajesh A</t>
  </si>
  <si>
    <t>iob2847@iob.in</t>
  </si>
  <si>
    <t>2018-10-25 17:11:12.000000</t>
  </si>
  <si>
    <t>2018-10-25 18:24:49.000000</t>
  </si>
  <si>
    <t>2018-10-25 17:34:00.000000</t>
  </si>
  <si>
    <t>2018-10-26 18:44:05.000000</t>
  </si>
  <si>
    <t>2018-10-26 10:44:33.000000</t>
  </si>
  <si>
    <t>2018-10-26 16:42:25.000000</t>
  </si>
  <si>
    <t>H/H-19/1 MANGALIK BHAVAN V.I.P Road, (NEAR 44 BUS STAND) POST ASWININAGAR,KOLKATA 700159 WEST BENGAL</t>
  </si>
  <si>
    <t>Sanctioned Sanctioned</t>
  </si>
  <si>
    <t>Sabyasachi Jena</t>
  </si>
  <si>
    <t>iob2122@iobnet.co.in</t>
  </si>
  <si>
    <t>2018-10-26 11:57:42.000000</t>
  </si>
  <si>
    <t>2018-10-27 13:46:25.000000</t>
  </si>
  <si>
    <t>2018-10-26 15:07:40.000000</t>
  </si>
  <si>
    <t>2018-10-29 16:44:20.000000</t>
  </si>
  <si>
    <t>2018-10-26 15:57:11.000000</t>
  </si>
  <si>
    <t>2018-10-26 16:35:40.000000</t>
  </si>
  <si>
    <t>2018-10-26 16:13:39.000000</t>
  </si>
  <si>
    <t>2018-10-29 17:51:15.000000</t>
  </si>
  <si>
    <t>Indian Overseas Bank,Kamarajar salai ,Madurai-625009</t>
  </si>
  <si>
    <t>sanctioned Rs.30.00 lakhs @ 1 yr +mclr +3.35%</t>
  </si>
  <si>
    <t>BALAKRISHNA DARAVATHU</t>
  </si>
  <si>
    <t>iob1339@iob.in</t>
  </si>
  <si>
    <t>2018-10-26 16:21:35.000000</t>
  </si>
  <si>
    <t>2018-10-26 18:18:23.000000</t>
  </si>
  <si>
    <t>Renewal sanctioned</t>
  </si>
  <si>
    <t>2018-10-26 19:20:41.000000</t>
  </si>
  <si>
    <t>2018-10-26 19:43:11.000000</t>
  </si>
  <si>
    <t>2018-10-27 15:14:37.000000</t>
  </si>
  <si>
    <t>2018-10-27 15:47:42.000000</t>
  </si>
  <si>
    <t>2018-10-29 12:56:12.000000</t>
  </si>
  <si>
    <t>2018-10-29 13:34:21.000000</t>
  </si>
  <si>
    <t>2018-10-29 13:45:06.000000</t>
  </si>
  <si>
    <t>2018-10-29 14:10:51.000000</t>
  </si>
  <si>
    <t>2018-10-29 16:00:14.000000</t>
  </si>
  <si>
    <t>2018-10-29 16:44:19.000000</t>
  </si>
  <si>
    <t>2018-10-29 16:50:05.000000</t>
  </si>
  <si>
    <t>2018-10-29 17:38:50.000000</t>
  </si>
  <si>
    <t>2018-10-29 18:21:06.000000</t>
  </si>
  <si>
    <t>2018-10-29 18:56:58.000000</t>
  </si>
  <si>
    <t>2018-10-29 18:26:29.000000</t>
  </si>
  <si>
    <t>2018-10-29 18:59:21.000000</t>
  </si>
  <si>
    <t>2018-10-29 19:13:00.000000</t>
  </si>
  <si>
    <t>2018-10-31 13:09:53.000000</t>
  </si>
  <si>
    <t>2018-10-31 23:28:48.000000</t>
  </si>
  <si>
    <t>2018-11-09 11:17:57.000000</t>
  </si>
  <si>
    <t>Indian Overseas Bank, Alagar Koil Road,Madurai-625007</t>
  </si>
  <si>
    <t>sanctioned Rs.35.00 lakhs as per our bank norms .</t>
  </si>
  <si>
    <t>RAMESH KUMAR S</t>
  </si>
  <si>
    <t>iob0898@iob.in</t>
  </si>
  <si>
    <t>2018-11-02 15:35:41.000000</t>
  </si>
  <si>
    <t>2018-11-02 17:08:37.000000</t>
  </si>
  <si>
    <t>2018-11-02 15:58:08.000000</t>
  </si>
  <si>
    <t>2018-11-05 16:52:13.000000</t>
  </si>
  <si>
    <t xml:space="preserve">Indian Overseas Bank,
METTUR DAM Branch,
3  RAMAN NAGAR ,METTUR SALEM ROAD ,PIN : 636403
</t>
  </si>
  <si>
    <t>CASH CREDIT REPAYABLE ON DEMAND SUBJECT TO ANNUAL RENEWAL</t>
  </si>
  <si>
    <t>K.K.PRADHAN</t>
  </si>
  <si>
    <t>iob0156@iob.in</t>
  </si>
  <si>
    <t>2018-11-03 06:39:53.000000</t>
  </si>
  <si>
    <t>2018-11-03 14:56:48.000000</t>
  </si>
  <si>
    <t>2018-11-03 13:27:16.000000</t>
  </si>
  <si>
    <t>2018-11-05 16:28:51.000000</t>
  </si>
  <si>
    <t>padamugal, kakkanad</t>
  </si>
  <si>
    <t>reshma sugathan</t>
  </si>
  <si>
    <t>iob1660@iob.in</t>
  </si>
  <si>
    <t>2018-11-03 16:58:22.000000</t>
  </si>
  <si>
    <t>2018-11-03 18:12:27.000000</t>
  </si>
  <si>
    <t>2018-11-06 10:49:49.000000</t>
  </si>
  <si>
    <t>2018-11-08 08:40:38.000000</t>
  </si>
  <si>
    <t>NELSON BLDG,MAIN ROAD,KAYAMKULAM,ALAPUZHA DIST</t>
  </si>
  <si>
    <t>Renewed with enhancement amt of rs.20 lacs</t>
  </si>
  <si>
    <t>AMBILI</t>
  </si>
  <si>
    <t>iob0409@iob.in</t>
  </si>
  <si>
    <t>2018-11-12 11:39:55.000000</t>
  </si>
  <si>
    <t>2018-11-12 13:48:22.000000</t>
  </si>
  <si>
    <t>cc</t>
  </si>
  <si>
    <t>2018-11-14 11:03:33.000000</t>
  </si>
  <si>
    <t>2018-11-14 11:58:37.000000</t>
  </si>
  <si>
    <t>santioned as per banks norms at branch powers</t>
  </si>
  <si>
    <t>2018-11-19 19:05:27.000000</t>
  </si>
  <si>
    <t>2018-11-25 16:16:46.000000</t>
  </si>
  <si>
    <t>Term loan of Rs 10.00 lacs sanctioned</t>
  </si>
  <si>
    <t>2018-11-20 10:23:51.000000</t>
  </si>
  <si>
    <t>2018-11-20 12:59:53.000000</t>
  </si>
  <si>
    <t xml:space="preserve">Indian Overseas Bank,
SHEVAPET Branch.
720  FORT MAIN ROAD
 ,SALEM ,PIN : 636002
</t>
  </si>
  <si>
    <t>renewal of the CC limit at the existing level of R.40 Lkhs approved</t>
  </si>
  <si>
    <t>K.V.JAYADASS</t>
  </si>
  <si>
    <t>iob0149@iob.in</t>
  </si>
  <si>
    <t>2018-11-25 13:46:54.000000</t>
  </si>
  <si>
    <t>2018-11-29 13:08:45.000000</t>
  </si>
  <si>
    <t>satisfactory. Permitted for sanction of renewal</t>
  </si>
  <si>
    <t>2018-10-15 17:27:06.000000</t>
  </si>
  <si>
    <t>2018-10-24 15:31:01.000000</t>
  </si>
  <si>
    <t>renewal and scheme change to IOB SME Easy</t>
  </si>
  <si>
    <t>2018-10-20 13:26:40.000000</t>
  </si>
  <si>
    <t>2018-11-03 18:10:01.000000</t>
  </si>
  <si>
    <t>2018-10-23 17:33:57.000000</t>
  </si>
  <si>
    <t>2018-10-29 14:07:04.000000</t>
  </si>
  <si>
    <t>272, Shaniwarpeth opp to Omkareshwar Temple Pune</t>
  </si>
  <si>
    <t>Ranjay Kumar Mishra</t>
  </si>
  <si>
    <t>iob0153@iob.in</t>
  </si>
  <si>
    <t>2018-10-24 16:48:45.000000</t>
  </si>
  <si>
    <t>2018-10-24 18:23:15.000000</t>
  </si>
  <si>
    <t>52 &amp; 53 PATEL NAGAR COLONY NEAR MINT HOUSE, NADESHAR, VARANASI CANTONMENT 221002 UTTAR PRADESH</t>
  </si>
  <si>
    <t>Arti Kumari</t>
  </si>
  <si>
    <t>iob1002@iob.in</t>
  </si>
  <si>
    <t>2018-10-25 11:11:30.000000</t>
  </si>
  <si>
    <t>2018-10-25 12:02:14.000000</t>
  </si>
  <si>
    <t>renewal only</t>
  </si>
  <si>
    <t>2018-10-25 13:27:46.000000</t>
  </si>
  <si>
    <t>2018-10-25 16:19:42.000000</t>
  </si>
  <si>
    <t>2018-10-25 16:02:16.000000</t>
  </si>
  <si>
    <t>2018-10-25 17:22:19.000000</t>
  </si>
  <si>
    <t>S3-S4, Bhomakar Chambers, Corlim</t>
  </si>
  <si>
    <t>Ajay Kumar Meena</t>
  </si>
  <si>
    <t>iob0210@iob.in</t>
  </si>
  <si>
    <t>2018-10-25 16:02:36.000000</t>
  </si>
  <si>
    <t>2018-10-25 16:50:21.000000</t>
  </si>
  <si>
    <t>2018-10-25 16:40:14.000000</t>
  </si>
  <si>
    <t>2018-10-25 18:57:24.000000</t>
  </si>
  <si>
    <t>2018-10-25 16:45:55.000000</t>
  </si>
  <si>
    <t>2018-10-25 18:28:34.000000</t>
  </si>
  <si>
    <t>28/640&amp;644,KOLLANUR PALACE ROAD,THRISSUR</t>
  </si>
  <si>
    <t>Nimisha</t>
  </si>
  <si>
    <t>iob0208@iob.in</t>
  </si>
  <si>
    <t>2018-10-25 17:17:25.000000</t>
  </si>
  <si>
    <t>2018-10-25 17:55:54.000000</t>
  </si>
  <si>
    <t>2018-10-25 18:18:36.000000</t>
  </si>
  <si>
    <t>2018-10-29 16:41:06.000000</t>
  </si>
  <si>
    <t>Hotel Shanti Inn, Opp Fame Cinema, Nasik - Pune Rd, Nasik -6</t>
  </si>
  <si>
    <t xml:space="preserve">R Shivshankar </t>
  </si>
  <si>
    <t>iob0776@iob.in</t>
  </si>
  <si>
    <t>2018-10-26 12:41:38.000000</t>
  </si>
  <si>
    <t>2018-10-27 12:47:06.000000</t>
  </si>
  <si>
    <t>945,SARAKKI LAYOUT,24TH MAIN ROAD,II PHASE,J.P.NAGAR-BANGALORE-560078</t>
  </si>
  <si>
    <t>ANPPA PAI U</t>
  </si>
  <si>
    <t>iob1302@iob.in</t>
  </si>
  <si>
    <t>2018-10-26 12:49:26.000000</t>
  </si>
  <si>
    <t>2018-10-26 15:30:56.000000</t>
  </si>
  <si>
    <t>2018-11-09 12:14:16.000000</t>
  </si>
  <si>
    <t>Approved
Party is enjoying a OCC/GML limit of Rs75 lakh</t>
  </si>
  <si>
    <t>2018-10-29 14:11:40.000000</t>
  </si>
  <si>
    <t>2018-10-29 14:40:38.000000</t>
  </si>
  <si>
    <t>Approved.
Existing customer enjoying a limit of Rs50 lakh</t>
  </si>
  <si>
    <t>2018-10-29 15:03:22.000000</t>
  </si>
  <si>
    <t>2018-10-29 18:33:45.000000</t>
  </si>
  <si>
    <t>sanctioned by rlcc</t>
  </si>
  <si>
    <t>Deepak Kumar Sahoo</t>
  </si>
  <si>
    <t>iob2282@iob.in</t>
  </si>
  <si>
    <t>2018-10-29 16:30:14.000000</t>
  </si>
  <si>
    <t>2018-10-29 17:38:06.000000</t>
  </si>
  <si>
    <t>Approved
The applicant is an existing customer enjoying a limit of Rs20 lakh</t>
  </si>
  <si>
    <t>2018-10-30 14:22:47.000000</t>
  </si>
  <si>
    <t>2018-10-30 15:44:17.000000</t>
  </si>
  <si>
    <t>38508 MAIN ROAD INNESPETA, OPP. SHYAMALA THEATRE RAJAHMUNDRY 533101 ANDHRA PRADESH</t>
  </si>
  <si>
    <t>Wicky Kumar</t>
  </si>
  <si>
    <t>iob0077@iob.in</t>
  </si>
  <si>
    <t>2018-10-30 16:59:50.000000</t>
  </si>
  <si>
    <t>2018-10-30 17:48:41.000000</t>
  </si>
  <si>
    <t>2018-10-30 17:57:24.000000</t>
  </si>
  <si>
    <t>2018-11-05 19:19:58.000000</t>
  </si>
  <si>
    <t>300 Saalan Shopping Complex Nagina Ghat Road Nanded</t>
  </si>
  <si>
    <t>Amit Yambalkar</t>
  </si>
  <si>
    <t>iob2240@iob.in</t>
  </si>
  <si>
    <t>2018-10-30 18:54:59.000000</t>
  </si>
  <si>
    <t>2018-10-30 19:28:44.000000</t>
  </si>
  <si>
    <t>2018-10-30 21:54:30.000000</t>
  </si>
  <si>
    <t>2018-10-30 22:59:33.000000</t>
  </si>
  <si>
    <t>2018-11-02 17:04:50.000000</t>
  </si>
  <si>
    <t>2018-11-21 13:39:58.000000</t>
  </si>
  <si>
    <t>2018-11-03 07:23:20.000000</t>
  </si>
  <si>
    <t>2018-11-29 07:29:34.000000</t>
  </si>
  <si>
    <t>Plot No 229 (Old No.50-96-4/6), Ground Floor Viswa Teja Nest, Seethammadhara, Visakhapatnam 530013 ANDHRA PRADESH</t>
  </si>
  <si>
    <t>RADHIKA CHUNDRU</t>
  </si>
  <si>
    <t>iob2910@iob.in</t>
  </si>
  <si>
    <t>2018-11-03 12:29:05.000000</t>
  </si>
  <si>
    <t>2018-11-05 13:43:39.000000</t>
  </si>
  <si>
    <t>Chaufulla, Boripardhi, Tal-Daund, Pune-412203</t>
  </si>
  <si>
    <t>Ranjeet Kumar Sharma</t>
  </si>
  <si>
    <t>iob3629@iob.in</t>
  </si>
  <si>
    <t>2018-11-03 13:54:16.000000</t>
  </si>
  <si>
    <t>2018-11-27 10:36:06.000000</t>
  </si>
  <si>
    <t>PLATINA HEIGHTS KARANJE TURF RADHIKA ROAD SATARA</t>
  </si>
  <si>
    <t>MILIND LAXMAN DIKE</t>
  </si>
  <si>
    <t>iob1947@iob.in</t>
  </si>
  <si>
    <t>2018-11-04 15:40:59.000000</t>
  </si>
  <si>
    <t>2018-11-04 16:47:09.000000</t>
  </si>
  <si>
    <t>2018-11-08 13:20:17.000000</t>
  </si>
  <si>
    <t>2018-11-08 13:42:37.000000</t>
  </si>
  <si>
    <t>Working capital renewal sanctioned</t>
  </si>
  <si>
    <t>2018-11-08 15:06:10.000000</t>
  </si>
  <si>
    <t>2018-11-08 17:27:42.000000</t>
  </si>
  <si>
    <t>indian overseas bank borim shop no 2 to 7 Adwaitanand Building Betki Borim Ponda Goa Pin 403401</t>
  </si>
  <si>
    <t>Sourav Dey</t>
  </si>
  <si>
    <t>iob0537@iob.in</t>
  </si>
  <si>
    <t>2018-11-08 17:20:05.000000</t>
  </si>
  <si>
    <t>2018-11-08 19:25:09.000000</t>
  </si>
  <si>
    <t>2018-11-08 17:49:44.000000</t>
  </si>
  <si>
    <t>2018-11-08 18:35:03.000000</t>
  </si>
  <si>
    <t>Kandukuri Rajyalakshmi College For Women, Prakash Nagar RAJAHMUNDRY 533103 ANDHRA PRADESH</t>
  </si>
  <si>
    <t>P Sujatha</t>
  </si>
  <si>
    <t>iob1636@iob.in</t>
  </si>
  <si>
    <t>2018-11-12 13:42:51.000000</t>
  </si>
  <si>
    <t>2018-11-12 15:07:58.000000</t>
  </si>
  <si>
    <t>2018-11-12 17:04:59.000000</t>
  </si>
  <si>
    <t>2018-11-30 11:32:49.000000</t>
  </si>
  <si>
    <t>2018-11-28 11:32:03.000000</t>
  </si>
  <si>
    <t>2018-11-28 15:21:57.000000</t>
  </si>
  <si>
    <t>5 - 1 -54,55,56 Main Road Kakinada 533001 ANDHRA PRADESH</t>
  </si>
  <si>
    <t>BIBHUTI BHUSAN MAHAPATRA</t>
  </si>
  <si>
    <t>iob2140@iob.in</t>
  </si>
  <si>
    <t>2018-11-28 18:55:34.000000</t>
  </si>
  <si>
    <t>2018-11-28 19:29:53.000000</t>
  </si>
  <si>
    <t>2018-11-29 11:31:08.000000</t>
  </si>
  <si>
    <t>2018-12-02 20:41:02.000000</t>
  </si>
  <si>
    <t>55 Arcot Road Valasaravakkam CHENNAI</t>
  </si>
  <si>
    <t>SIVAKUMAR S</t>
  </si>
  <si>
    <t>iob1738@iob.in</t>
  </si>
  <si>
    <t>2018-11-30 11:32:58.000000</t>
  </si>
  <si>
    <t>2018-11-30 16:21:11.000000</t>
  </si>
  <si>
    <t>2018-12-04 12:11:36.000000</t>
  </si>
  <si>
    <t>2018-12-04 16:39:22.000000</t>
  </si>
  <si>
    <t>2018-12-05 13:40:43.000000</t>
  </si>
  <si>
    <t>2018-12-05 15:29:35.000000</t>
  </si>
  <si>
    <t>2018-10-13 10:25:49.000000</t>
  </si>
  <si>
    <t>2018-11-13 14:38:52.000000</t>
  </si>
  <si>
    <t>Karol bagh,  16/10200, Padam Singh Road, Karol bagh, new Delhi</t>
  </si>
  <si>
    <t>APPLICANT HAS APPLIED FOR RS. 24 LACS BUT WE HAVE SANCTIONED RS 16 LACS BASED ON THE PROJECTIONS OF THE FIRM</t>
  </si>
  <si>
    <t>Manager</t>
  </si>
  <si>
    <t>iob0035@iob.in</t>
  </si>
  <si>
    <t>2018-10-24 12:05:46.000000</t>
  </si>
  <si>
    <t>2018-10-24 13:30:26.000000</t>
  </si>
  <si>
    <t>renewal at eisting level</t>
  </si>
  <si>
    <t>Arvind Kumar Jha</t>
  </si>
  <si>
    <t>iob0125@iob.in</t>
  </si>
  <si>
    <t>2018-10-24 12:16:17.000000</t>
  </si>
  <si>
    <t>2018-10-26 12:53:51.000000</t>
  </si>
  <si>
    <t xml:space="preserve">Indian Overseas Bank,, 
FAIRLANDS branch,
197/ 1 B-2  5TH CROSS ,BRINDAVAN ROAD
, FAIRLANDS ,SALEM -636016,DIST : SALEM
</t>
  </si>
  <si>
    <t>CASH CREDIT LIMIT REPAYABLE ON DEMAND SUBJECT TO ANNUAL RENEWAL</t>
  </si>
  <si>
    <t>iob0568@iob.in</t>
  </si>
  <si>
    <t>2018-10-24 16:06:41.000000</t>
  </si>
  <si>
    <t>2018-10-25 11:23:13.000000</t>
  </si>
  <si>
    <t>419/B Sardarnagar Ahmedabad</t>
  </si>
  <si>
    <t>Yes Sanctioned</t>
  </si>
  <si>
    <t>Narendra Gupta</t>
  </si>
  <si>
    <t>iob0182@iob.in</t>
  </si>
  <si>
    <t>2018-10-24 17:44:15.000000</t>
  </si>
  <si>
    <t>2018-10-25 18:40:04.000000</t>
  </si>
  <si>
    <t>2018-10-25 12:39:12.000000</t>
  </si>
  <si>
    <t>2018-10-25 18:59:25.000000</t>
  </si>
  <si>
    <t>2018-10-25 14:43:50.000000</t>
  </si>
  <si>
    <t>2018-10-25 15:22:40.000000</t>
  </si>
  <si>
    <t>Limit falls under RO power which has been sanctioned by regional office. Hence approved</t>
  </si>
  <si>
    <t>2018-10-25 16:11:41.000000</t>
  </si>
  <si>
    <t>2018-10-25 18:12:59.000000</t>
  </si>
  <si>
    <t>2018-10-25 18:02:55.000000</t>
  </si>
  <si>
    <t>2018-10-27 14:53:44.000000</t>
  </si>
  <si>
    <t>Sanctioned vide RO ref no RAN/RO/ADV/123/18-19 dated 19.11.2018</t>
  </si>
  <si>
    <t>2018-10-26 11:22:04.000000</t>
  </si>
  <si>
    <t>2018-10-30 11:11:32.000000</t>
  </si>
  <si>
    <t>2018-10-26 11:22:18.000000</t>
  </si>
  <si>
    <t>2018-10-26 20:06:46.000000</t>
  </si>
  <si>
    <t xml:space="preserve">Indian Overseas Bank – Four Roads
Door No :50/1
Address :Ground Floor Nelson Towers Rajaji Road,
Salem- Four roads,
City :Salem-District
Pin  - 636007
</t>
  </si>
  <si>
    <t>SANTHOSH KUMAR MISHRA</t>
  </si>
  <si>
    <t>iob3252@iob.in</t>
  </si>
  <si>
    <t>2018-10-26 11:52:57.000000</t>
  </si>
  <si>
    <t>2018-10-26 17:03:18.000000</t>
  </si>
  <si>
    <t>2018-10-26 16:25:32.000000</t>
  </si>
  <si>
    <t>2018-10-26 19:15:44.000000</t>
  </si>
  <si>
    <t xml:space="preserve">GEETHALAYA BUILDINGS,CHAIRMAN SHANMUGA NADAR ROAD ,SIVAKASI </t>
  </si>
  <si>
    <t>RAJAGOPAL M</t>
  </si>
  <si>
    <t>iob0085@iob.in</t>
  </si>
  <si>
    <t>2018-10-26 16:35:51.000000</t>
  </si>
  <si>
    <t>2018-10-26 17:34:13.000000</t>
  </si>
  <si>
    <t>2018-10-26 17:25:23.000000</t>
  </si>
  <si>
    <t>2018-10-26 18:07:13.000000</t>
  </si>
  <si>
    <t>2018-10-29 13:17:27.000000</t>
  </si>
  <si>
    <t>2018-11-12 14:02:42.000000</t>
  </si>
  <si>
    <t>PLOT 2-B,  COMMERCIAL COMPLEX   SIPCOT INDL ESTATE   RANIPET</t>
  </si>
  <si>
    <t>GAURAV BHARDWAJ</t>
  </si>
  <si>
    <t>iob0438@iob.in</t>
  </si>
  <si>
    <t>2018-10-29 14:04:20.000000</t>
  </si>
  <si>
    <t>2018-10-29 20:05:28.000000</t>
  </si>
  <si>
    <t>300 Opp Old Bus Stand Market Road Arani</t>
  </si>
  <si>
    <t>BISWAJIT SAHOO</t>
  </si>
  <si>
    <t>iob2570@iob.in</t>
  </si>
  <si>
    <t>2018-10-30 19:39:35.000000</t>
  </si>
  <si>
    <t>2018-10-30 20:38:28.000000</t>
  </si>
  <si>
    <t>49 Komutti Street Walajapet</t>
  </si>
  <si>
    <t>SANCTIONED</t>
  </si>
  <si>
    <t>VINOD KUMAR G</t>
  </si>
  <si>
    <t>iob1974@iob.in</t>
  </si>
  <si>
    <t>2018-10-31 13:03:44.000000</t>
  </si>
  <si>
    <t>2018-11-02 20:34:57.000000</t>
  </si>
  <si>
    <t>2018-11-01 10:39:52.000000</t>
  </si>
  <si>
    <t>2018-11-02 15:11:09.000000</t>
  </si>
  <si>
    <t>sanctioned cc enhancement limit of Rs.30,00,000 from 20,00,000  against hypothecation of stocks.</t>
  </si>
  <si>
    <t>2018-11-01 20:03:33.000000</t>
  </si>
  <si>
    <t>2018-12-05 18:09:14.000000</t>
  </si>
  <si>
    <t>it is one of the old customer of our branch and very large turnover</t>
  </si>
  <si>
    <t>2018-11-01 21:31:19.000000</t>
  </si>
  <si>
    <t>2018-11-02 15:01:37.000000</t>
  </si>
  <si>
    <t>2018-11-02 16:31:07.000000</t>
  </si>
  <si>
    <t>2018-11-09 18:20:17.000000</t>
  </si>
  <si>
    <t>2018-11-02 22:04:18.000000</t>
  </si>
  <si>
    <t>2018-11-04 11:54:20.000000</t>
  </si>
  <si>
    <t>89 I Floor, Veppampattu C T H Road Veppampattu</t>
  </si>
  <si>
    <t>INDUMATHI</t>
  </si>
  <si>
    <t>iob2772@iob.in</t>
  </si>
  <si>
    <t>2018-11-03 07:54:35.000000</t>
  </si>
  <si>
    <t>2018-11-03 10:00:17.000000</t>
  </si>
  <si>
    <t>2018-11-03 09:17:55.000000</t>
  </si>
  <si>
    <t>2018-11-07 13:09:35.000000</t>
  </si>
  <si>
    <t>2018-11-03 20:29:54.000000</t>
  </si>
  <si>
    <t>2018-11-03 20:56:28.000000</t>
  </si>
  <si>
    <t>Sanctioned Rs.100.00 Lakhs CC and Rs.47.75 Lakhs TL after observing certain due dilligence.</t>
  </si>
  <si>
    <t>2018-11-04 15:06:44.000000</t>
  </si>
  <si>
    <t>2018-11-04 15:31:20.000000</t>
  </si>
  <si>
    <t>Sanctioned Rs.19350000/- as wc limit after observing certain due dilligence.</t>
  </si>
  <si>
    <t>2018-11-04 15:45:27.000000</t>
  </si>
  <si>
    <t>2018-11-04 15:58:08.000000</t>
  </si>
  <si>
    <t>Sanctioned Rs.5.00 Lakhs after observing due dilligence.</t>
  </si>
  <si>
    <t>2018-11-05 15:57:26.000000</t>
  </si>
  <si>
    <t>2018-11-06 11:44:57.000000</t>
  </si>
  <si>
    <t>2018-11-06 12:20:19.000000</t>
  </si>
  <si>
    <t>2018-11-06 12:44:08.000000</t>
  </si>
  <si>
    <t>2018-11-08 11:55:43.000000</t>
  </si>
  <si>
    <t>2018-11-08 13:48:55.000000</t>
  </si>
  <si>
    <t>Venkatesh M Karekar &amp; Angod, Mapuca, Bardez, Goa-403507</t>
  </si>
  <si>
    <t>Turnover of the firm is Rs.85.00Lakh as per ABS as on 31.03.2018 and as per Estimated BS as on 31.03.2019, turnover is estimated at Rs.92.75Lakh and has requested for enhancement of CC limit from Rs.15.00Lakh to Rs.20.00Lakh.</t>
  </si>
  <si>
    <t>Pariamala R</t>
  </si>
  <si>
    <t>iob0563@iobnet.in</t>
  </si>
  <si>
    <t>2018-11-08 13:11:17.000000</t>
  </si>
  <si>
    <t>2018-11-08 19:06:54.000000</t>
  </si>
  <si>
    <t>Madapparambil Buildings, K P Vallon Road, Kadvanthra, 682020</t>
  </si>
  <si>
    <t>Anand C T</t>
  </si>
  <si>
    <t>iob3671@iob.in</t>
  </si>
  <si>
    <t>2018-11-09 16:37:13.000000</t>
  </si>
  <si>
    <t>2018-11-09 17:29:14.000000</t>
  </si>
  <si>
    <t>2018-11-12 18:34:56.000000</t>
  </si>
  <si>
    <t>2018-11-12 19:17:48.000000</t>
  </si>
  <si>
    <t>SEC - 31   NOIDA COMPLEX    NITHARI    201301 UTTAR PRADESH</t>
  </si>
  <si>
    <t>RAJIB CHAUDHURI</t>
  </si>
  <si>
    <t>iob0597@iob.in</t>
  </si>
  <si>
    <t>2018-11-13 18:40:51.000000</t>
  </si>
  <si>
    <t>2018-11-16 18:59:06.000000</t>
  </si>
  <si>
    <t>8-9-2 Dr C S Patil Shopping Complex, Near dist. Jail udgir road, Bidar, KA-585401</t>
  </si>
  <si>
    <t>Recommended for renewal of CC limit at existing level of Rs.19.60Lakhs</t>
  </si>
  <si>
    <t>iob2994@iob.in</t>
  </si>
  <si>
    <t>2018-11-19 17:53:46.000000</t>
  </si>
  <si>
    <t>2018-11-19 19:55:54.000000</t>
  </si>
  <si>
    <t>Firm has submitted all the financials and as per Audited Balance Sheets and projected financials, Cash Credit Limit has been recommended for enhancement from Rs.20.00Lakhs to Rs.49.00Lakhs.</t>
  </si>
  <si>
    <t>2018-11-19 22:26:43.000000</t>
  </si>
  <si>
    <t>2018-11-28 15:08:50.000000</t>
  </si>
  <si>
    <t>7,BAZAAR STREET, ARANI</t>
  </si>
  <si>
    <t>Sanctioned. As informed by the customer, he has wrongly applied to Arani branch. He is having all his exposure with Kavarpettai branch. Hence we are approving at Arani but the loan will be availed at Kavarpettai only.</t>
  </si>
  <si>
    <t>MANOHAR K</t>
  </si>
  <si>
    <t>iob0147@iob.in</t>
  </si>
  <si>
    <t>2018-11-21 18:49:29.000000</t>
  </si>
  <si>
    <t>2018-11-21 19:08:29.000000</t>
  </si>
  <si>
    <t>2018-11-22 11:07:21.000000</t>
  </si>
  <si>
    <t>2018-11-22 13:01:44.000000</t>
  </si>
  <si>
    <t>2018-11-24 16:29:15.000000</t>
  </si>
  <si>
    <t>2018-11-24 17:10:05.000000</t>
  </si>
  <si>
    <t>As per discussion held with party, they need 11.00 lacs instead of 10.00 l acs. After applying online, they were not able to modify. After analyzing all facts and balance sheet, we have sanctioned a CC limit of Rs. 11.00 lacs and as per customer request we have taken the proposal under Stand Up India Scheme.</t>
  </si>
  <si>
    <t>2018-12-01 11:38:13.000000</t>
  </si>
  <si>
    <t>2018-12-01 12:00:47.000000</t>
  </si>
  <si>
    <t>2018-12-03 10:45:39.000000</t>
  </si>
  <si>
    <t>2018-12-03 11:55:43.000000</t>
  </si>
  <si>
    <t>Limit is already renewed and valid upto 19.03.2018.</t>
  </si>
  <si>
    <t>2018-12-03 13:54:54.000000</t>
  </si>
  <si>
    <t>2018-12-03 14:52:04.000000</t>
  </si>
  <si>
    <t>KURMANNAPALEM,DUVVADA STATION ROAD,VISAKHAPATNAM</t>
  </si>
  <si>
    <t>Mr. SMB SUBRAMANYAM</t>
  </si>
  <si>
    <t>iob2605@iob.in</t>
  </si>
  <si>
    <t>2018-10-15 13:08:17.000000</t>
  </si>
  <si>
    <t>2018-10-25 12:55:16.000000</t>
  </si>
  <si>
    <t>The party is our existing customer enjoying credit facilities with us and we are renewing the limit</t>
  </si>
  <si>
    <t>2018-10-15 15:08:42.000000</t>
  </si>
  <si>
    <t>2018-11-09 20:50:16.000000</t>
  </si>
  <si>
    <t>13975 BISHOPS HOUSE COMPOUND CHANDRAMOULI NAGAR, RING ROAD GUNTUR 522007 ANDHRA PRADESH</t>
  </si>
  <si>
    <t>ALAGARSAMY S</t>
  </si>
  <si>
    <t>iob1178@iob.in</t>
  </si>
  <si>
    <t>2018-10-24 18:03:32.000000</t>
  </si>
  <si>
    <t>2018-10-24 20:41:09.000000</t>
  </si>
  <si>
    <t>Account renewed at its existing limit of Rs. 10.00 lacs.</t>
  </si>
  <si>
    <t>2018-10-25 12:41:52.000000</t>
  </si>
  <si>
    <t>2018-10-25 13:01:56.000000</t>
  </si>
  <si>
    <t>The Credit limit falls under discretion of Zonal office and we have recommended for renewal of limit to zonal office.</t>
  </si>
  <si>
    <t>2018-10-25 13:21:56.000000</t>
  </si>
  <si>
    <t>2018-11-09 12:12:18.000000</t>
  </si>
  <si>
    <t>1st Floor, Hotel Sonpari Vapi Road</t>
  </si>
  <si>
    <t>Existing account</t>
  </si>
  <si>
    <t>SAURABH MEENA</t>
  </si>
  <si>
    <t>iob2198@iob.in</t>
  </si>
  <si>
    <t>2018-10-25 17:54:19.000000</t>
  </si>
  <si>
    <t>2018-10-29 12:40:06.000000</t>
  </si>
  <si>
    <t>2018-10-25 19:33:15.000000</t>
  </si>
  <si>
    <t>2018-10-25 20:08:40.000000</t>
  </si>
  <si>
    <t>No.45/1, 8th A Cross, Kanakanagar, RT Nagar Post, Bangalore PIN 560 032.</t>
  </si>
  <si>
    <t>Sanctioned Working capital limit of Rs.50.00 Lacs 
Repayable on demand and renewable every year</t>
  </si>
  <si>
    <t>RAVI IK SUGALI</t>
  </si>
  <si>
    <t>iob2838@iob.in</t>
  </si>
  <si>
    <t>2018-10-26 15:16:14.000000</t>
  </si>
  <si>
    <t>2018-10-30 21:57:56.000000</t>
  </si>
  <si>
    <t>23/2-121E , K P ROAD CHETTIKULAM JUNCTION, KOTTAR NAGERCOIL 629001 TAMILNADU</t>
  </si>
  <si>
    <t>Rajeswari S</t>
  </si>
  <si>
    <t>iob0864@iob.in</t>
  </si>
  <si>
    <t>2018-10-26 15:42:12.000000</t>
  </si>
  <si>
    <t>2018-10-30 16:09:08.000000</t>
  </si>
  <si>
    <t>NARESH K</t>
  </si>
  <si>
    <t>iob2109@iob.in</t>
  </si>
  <si>
    <t>2018-10-26 16:56:26.000000</t>
  </si>
  <si>
    <t>2018-10-26 17:27:34.000000</t>
  </si>
  <si>
    <t>PRADEEP KUMAR</t>
  </si>
  <si>
    <t>2018-10-29 12:50:38.000000</t>
  </si>
  <si>
    <t>2018-10-30 16:12:04.000000</t>
  </si>
  <si>
    <t>2018-10-29 13:21:47.000000</t>
  </si>
  <si>
    <t>2018-10-30 15:45:38.000000</t>
  </si>
  <si>
    <t>2018-10-30 16:13:40.000000</t>
  </si>
  <si>
    <t>2018-10-30 21:39:28.000000</t>
  </si>
  <si>
    <t>2018-11-05 19:26:51.000000</t>
  </si>
  <si>
    <t>2018-11-05 20:09:44.000000</t>
  </si>
  <si>
    <t>D.No.5-470,5-470A Beside MP Kalyana Mandapam Tenali Road,Mangalagiri,Guntur 522503 ANDHRA PRADESH</t>
  </si>
  <si>
    <t>HELI VEEPURI</t>
  </si>
  <si>
    <t>iob3798@iob.in</t>
  </si>
  <si>
    <t>2018-11-17 12:21:42.000000</t>
  </si>
  <si>
    <t>2018-11-17 13:25:05.000000</t>
  </si>
  <si>
    <t>232,5TH BLOCK,9TH MAIN ROAD,JAYANAGAR,BAG-4101,BANGALORE-560041</t>
  </si>
  <si>
    <t>ANSHU SINGH</t>
  </si>
  <si>
    <t>iob0346@iob.in</t>
  </si>
  <si>
    <t>2018-10-25 13:51:11.000000</t>
  </si>
  <si>
    <t>2018-10-25 14:40:22.000000</t>
  </si>
  <si>
    <t>No.1 A, Vellala Street, Kunrathur, Chennai 600069</t>
  </si>
  <si>
    <t>G.KANIKKANNAN</t>
  </si>
  <si>
    <t>iob0160@iob.in</t>
  </si>
  <si>
    <t>2018-10-25 17:58:15.000000</t>
  </si>
  <si>
    <t>2018-10-25 18:57:34.000000</t>
  </si>
  <si>
    <t>Kheda District Co-Op Society Sant Ram Road, Dist. Kheda</t>
  </si>
  <si>
    <t>SAMIR BISWAL</t>
  </si>
  <si>
    <t>iob0926@iob.in</t>
  </si>
  <si>
    <t>2018-10-25 18:06:19.000000</t>
  </si>
  <si>
    <t>2018-10-29 14:08:50.000000</t>
  </si>
  <si>
    <t>2018-10-26 11:30:00.000000</t>
  </si>
  <si>
    <t>2018-10-26 17:58:34.000000</t>
  </si>
  <si>
    <t>sanctioned on 29.11.2018 of Rs. 30.00 Lac.</t>
  </si>
  <si>
    <t>2018-10-26 13:25:02.000000</t>
  </si>
  <si>
    <t>2018-11-09 15:13:15.000000</t>
  </si>
  <si>
    <t>6-3-899/1 RV's Kamala Castle Rajbhavan Road, Somajiguda Hyderabad 500082 TELANGANA</t>
  </si>
  <si>
    <t>Green care Biosciences has been sanctioned working capital cc limit of Rs.43,00,000</t>
  </si>
  <si>
    <t>MURALI MOHAN G</t>
  </si>
  <si>
    <t>iob1180@iob.in</t>
  </si>
  <si>
    <t>2018-10-27 13:13:36.000000</t>
  </si>
  <si>
    <t>2018-10-27 15:51:54.000000</t>
  </si>
  <si>
    <t>2018-10-29 12:38:43.000000</t>
  </si>
  <si>
    <t>2018-10-29 19:58:00.000000</t>
  </si>
  <si>
    <t>Suman Kumari</t>
  </si>
  <si>
    <t>iob1494@iob.in</t>
  </si>
  <si>
    <t>2018-11-02 14:38:23.000000</t>
  </si>
  <si>
    <t>2018-11-02 16:30:22.000000</t>
  </si>
  <si>
    <t>2018-11-09 17:17:15.000000</t>
  </si>
  <si>
    <t>2018-11-12 19:00:09.000000</t>
  </si>
  <si>
    <t>2018-10-25 13:42:37.000000</t>
  </si>
  <si>
    <t>2018-10-25 14:16:55.000000</t>
  </si>
  <si>
    <t>2018-10-29 14:12:22.000000</t>
  </si>
  <si>
    <t>2018-10-29 14:56:30.000000</t>
  </si>
  <si>
    <t>2018-11-19 18:20:29.000000</t>
  </si>
  <si>
    <t>2018-11-19 20:13:59.000000</t>
  </si>
  <si>
    <t>BERHAMPUR</t>
  </si>
  <si>
    <t>MANORANJAN BEHERA</t>
  </si>
  <si>
    <t>iob0485@iob.in</t>
  </si>
  <si>
    <t>2018-10-25 16:19:59.000000</t>
  </si>
  <si>
    <t>2018-10-26 16:05:10.000000</t>
  </si>
  <si>
    <t>Sanctioned CC Limit (Renewal) for Rs. 35.00 lacs as above.</t>
  </si>
  <si>
    <t>2018-10-26 19:51:02.000000</t>
  </si>
  <si>
    <t>2018-10-29 20:20:16.000000</t>
  </si>
  <si>
    <t>Proposal under process at Regional Office Level.</t>
  </si>
  <si>
    <t>2018-10-27 15:50:49.000000</t>
  </si>
  <si>
    <t>Sanctioned and disburse CC of Rs. 3000000/- on 05.12.2018</t>
  </si>
  <si>
    <t>2018-10-31 16:56:55.000000</t>
  </si>
  <si>
    <t>2018-11-02 16:28:15.000000</t>
  </si>
  <si>
    <t>Agrasen Complex, Garali, Jorhat, Assam</t>
  </si>
  <si>
    <t>Working Capital limit, valid for 12 months, to be renewed after that</t>
  </si>
  <si>
    <t>iob1588@iob.in</t>
  </si>
  <si>
    <t>2018-12-07 00:03:10.000000</t>
  </si>
  <si>
    <t>2018-12-12 15:12:24.000000</t>
  </si>
  <si>
    <t>2018-12-10 17:11:25.000000</t>
  </si>
  <si>
    <t>2018-12-10 18:07:43.000000</t>
  </si>
  <si>
    <t>2018-10-25 11:13:47.000000</t>
  </si>
  <si>
    <t>2018-10-25 15:52:15.000000</t>
  </si>
  <si>
    <t>2018-10-25 13:03:35.000000</t>
  </si>
  <si>
    <t>2018-10-25 18:31:39.000000</t>
  </si>
  <si>
    <t>kodawath shopping complex,AMC12/70A-1 Subjail Road, Aluva</t>
  </si>
  <si>
    <t>KUNJIKRISHNAN T V O</t>
  </si>
  <si>
    <t>iob0664@iob.in</t>
  </si>
  <si>
    <t>2018-10-27 11:54:22.000000</t>
  </si>
  <si>
    <t>2018-10-27 13:20:10.000000</t>
  </si>
  <si>
    <t>2018-11-03 07:22:30.000000</t>
  </si>
  <si>
    <t>2018-11-03 12:28:23.000000</t>
  </si>
  <si>
    <t>165, Netaji Road, MANJAKUPPAM, Cuddalore - 607001</t>
  </si>
  <si>
    <t>Balance sheet is based on presumptive profit only.</t>
  </si>
  <si>
    <t xml:space="preserve"> J. RAJARAM</t>
  </si>
  <si>
    <t>iob1355@iob.in</t>
  </si>
  <si>
    <t>2018-11-03 11:45:04.000000</t>
  </si>
  <si>
    <t>2018-11-13 19:01:04.000000</t>
  </si>
  <si>
    <t>2018-11-09 15:18:36.000000</t>
  </si>
  <si>
    <t>2018-11-12 11:06:24.000000</t>
  </si>
  <si>
    <t>2018-11-29 15:48:05.000000</t>
  </si>
  <si>
    <t>2018-12-01 16:47:56.000000</t>
  </si>
  <si>
    <t>Sanctioned working capital of Rs.20 Lakh under IOB SME Easy Scheme.</t>
  </si>
  <si>
    <t>2018-10-26 16:22:00.000000</t>
  </si>
  <si>
    <t>2018-10-26 19:04:08.000000</t>
  </si>
  <si>
    <t>The applicatn has been holding stocks of Rs.27-29 lacs on average monthly basis. Hence, the drawing power cannot be arrived to the approved limit of Rs.29.53 lacs as per in principal approval. Hence, he has requested to the branch to approve the limit as per available stocks. Hence, limit of Rs.20.00 lacs has been considered and approved.</t>
  </si>
  <si>
    <t>2018-10-26 16:54:27.000000</t>
  </si>
  <si>
    <t>2018-10-26 19:17:39.000000</t>
  </si>
  <si>
    <t>ERDA Complex, Makarpur G I D C., Vadodara</t>
  </si>
  <si>
    <t>SACHIN SRIVASTAVA</t>
  </si>
  <si>
    <t>iob1569@iob.in</t>
  </si>
  <si>
    <t>2018-11-02 11:12:51.000000</t>
  </si>
  <si>
    <t>2018-11-02 14:25:13.000000</t>
  </si>
  <si>
    <t>2018-11-14 09:30:11.000000</t>
  </si>
  <si>
    <t>2018-11-14 10:34:13.000000</t>
  </si>
  <si>
    <t>The WC has been sanctioned for Rs 10,00,000/-(ten lakhs only) under CGFMU coverage on dt- 12.12.2018.</t>
  </si>
  <si>
    <t>2018-10-23 18:00:30.000000</t>
  </si>
  <si>
    <t>2018-10-24 18:54:34.000000</t>
  </si>
  <si>
    <t>Renewed with enhancement</t>
  </si>
  <si>
    <t>2018-10-25 14:44:17.000000</t>
  </si>
  <si>
    <t>2018-10-25 16:26:56.000000</t>
  </si>
  <si>
    <t>APPOVED</t>
  </si>
  <si>
    <t>2018-10-25 19:39:22.000000</t>
  </si>
  <si>
    <t>2018-10-25 20:33:11.000000</t>
  </si>
  <si>
    <t>Renewal with enhancement</t>
  </si>
  <si>
    <t>2018-10-30 14:31:15.000000</t>
  </si>
  <si>
    <t>2018-10-30 18:37:40.000000</t>
  </si>
  <si>
    <t>Renewal of existing account</t>
  </si>
  <si>
    <t>2018-12-06 11:24:17.000000</t>
  </si>
  <si>
    <t>2018-12-10 14:35:13.000000</t>
  </si>
  <si>
    <t>29B-Mariamman koil street, Nettapakkam</t>
  </si>
  <si>
    <t>Elavenil a a</t>
  </si>
  <si>
    <t>iob0617@iob.in</t>
  </si>
  <si>
    <t>2018-10-29 11:20:07.000000</t>
  </si>
  <si>
    <t>2018-11-01 13:27:13.000000</t>
  </si>
  <si>
    <t>2018-10-25 11:11:52.000000</t>
  </si>
  <si>
    <t>2018-10-25 15:03:59.000000</t>
  </si>
  <si>
    <t>2018-10-25 17:04:56.000000</t>
  </si>
  <si>
    <t>2018-10-25 19:18:28.000000</t>
  </si>
  <si>
    <t>2018-10-25 18:28:25.000000</t>
  </si>
  <si>
    <t>2018-10-25 19:11:08.000000</t>
  </si>
  <si>
    <t>2018-10-25 18:56:01.000000</t>
  </si>
  <si>
    <t>2018-10-25 19:54:25.000000</t>
  </si>
  <si>
    <t>Renewal Sanctioned</t>
  </si>
  <si>
    <t>2018-10-12 19:12:03.000000</t>
  </si>
  <si>
    <t>2018-11-14 16:18:46.000000</t>
  </si>
  <si>
    <t>PATEL MARG, MOURICE NAGAR, DELHI-110007</t>
  </si>
  <si>
    <t>ANUPRIYA DIXIT</t>
  </si>
  <si>
    <t>iob1734@iob.in</t>
  </si>
  <si>
    <t>2018-10-22 19:04:35.000000</t>
  </si>
  <si>
    <t>2018-12-08 18:58:38.000000</t>
  </si>
  <si>
    <t>12, Hamidia Road (Near Sangam Talkies) Bhopal, MP PIN : 462001</t>
  </si>
  <si>
    <t>cash credit of Rs.1200000/-</t>
  </si>
  <si>
    <t>Shashikant Bharti</t>
  </si>
  <si>
    <t>iob0639@iob.in</t>
  </si>
  <si>
    <t>2018-10-23 13:56:14.000000</t>
  </si>
  <si>
    <t>2018-12-07 13:21:51.000000</t>
  </si>
  <si>
    <t>working capital of rs.4000000/-</t>
  </si>
  <si>
    <t>2018-10-26 11:43:46.000000</t>
  </si>
  <si>
    <t>2018-12-01 15:20:58.000000</t>
  </si>
  <si>
    <t>10, Jeevan Deep Building, Parliament Steet, New Delhi 110001</t>
  </si>
  <si>
    <t>Anika Singhal</t>
  </si>
  <si>
    <t>iob0762@iob.in</t>
  </si>
  <si>
    <t>2018-10-29 15:07:06.000000</t>
  </si>
  <si>
    <t>2018-11-01 15:29:28.000000</t>
  </si>
  <si>
    <t>V S V BUILDING</t>
  </si>
  <si>
    <t>SATHYPAL P</t>
  </si>
  <si>
    <t>IOB0004@IOB.IN</t>
  </si>
  <si>
    <t>2018-11-01 16:09:47.000000</t>
  </si>
  <si>
    <t>2018-11-05 13:35:47.000000</t>
  </si>
  <si>
    <t>2018-11-05 16:04:01.000000</t>
  </si>
  <si>
    <t>2018-11-05 18:54:48.000000</t>
  </si>
  <si>
    <t>PLOT NO.103,CHAMARAJA DOUBLE RD.,K.R.M.,P.B.5,MYSORE-570024</t>
  </si>
  <si>
    <t>Sanctioned subject to terms and conditions mentioned in our sanction letter.</t>
  </si>
  <si>
    <t>AMUDALA RAVIKIRAN</t>
  </si>
  <si>
    <t>iob0264@iob.in</t>
  </si>
  <si>
    <t>2018-11-05 16:29:33.000000</t>
  </si>
  <si>
    <t>2018-11-05 17:53:46.000000</t>
  </si>
  <si>
    <t>Arshad Parweiz</t>
  </si>
  <si>
    <t>iob0512@iob.in</t>
  </si>
  <si>
    <t>2018-11-09 11:51:43.000000</t>
  </si>
  <si>
    <t>2018-11-09 12:49:37.000000</t>
  </si>
  <si>
    <t>48 INDUSTRIAL AREA, PHASE II, 100 FEET RING ROAD, I.A.ANEKAL TALUK, JIGANI, BANGALORE,PIN 562 106.</t>
  </si>
  <si>
    <t>sanction as per sanction letter dated 19.11.2018</t>
  </si>
  <si>
    <t>ALKA GOPAL</t>
  </si>
  <si>
    <t>iob2306@iob.in</t>
  </si>
  <si>
    <t>2018-11-09 14:34:04.000000</t>
  </si>
  <si>
    <t>2018-11-10 16:25:55.000000</t>
  </si>
  <si>
    <t>Renewal of existing CC limit of Rs.45 lacs</t>
  </si>
  <si>
    <t>2018-11-09 15:26:16.000000</t>
  </si>
  <si>
    <t>2018-11-09 16:43:13.000000</t>
  </si>
  <si>
    <t>2018-11-14 17:22:32.000000</t>
  </si>
  <si>
    <t>2018-11-14 17:41:51.000000</t>
  </si>
  <si>
    <t>Holding No. 130 Near Joygachi More Jessore Road Habra, Kolkata 743263 WEST BENGAL</t>
  </si>
  <si>
    <t>Sanctioned with enhancement from Rs.13.00 lacs to Rs.16.00 lacs</t>
  </si>
  <si>
    <t>Anand Kumar Sinha</t>
  </si>
  <si>
    <t>iob2637@iobnet.co.in</t>
  </si>
  <si>
    <t>2018-11-15 17:02:07.000000</t>
  </si>
  <si>
    <t>2018-11-29 13:13:56.000000</t>
  </si>
  <si>
    <t>Shyam Sharad Complex (G.Floor) Opp. ST Bus Stand, Baroda Road</t>
  </si>
  <si>
    <t>HUKUM CHAND KARODE</t>
  </si>
  <si>
    <t>iob2165@iob.in</t>
  </si>
  <si>
    <t>2018-11-26 15:40:59.000000</t>
  </si>
  <si>
    <t>2018-11-26 21:14:38.000000</t>
  </si>
  <si>
    <t>NO 17 CATHEDRAL ROAD ,GOPALAPURAM,CHENNAI 600087</t>
  </si>
  <si>
    <t>SUCHITRA DALAI</t>
  </si>
  <si>
    <t>iob1688@iob.in</t>
  </si>
  <si>
    <t>2018-12-03 14:58:10.000000</t>
  </si>
  <si>
    <t>2018-12-06 10:02:06.000000</t>
  </si>
  <si>
    <t>2018-12-06 12:41:06.000000</t>
  </si>
  <si>
    <t>2018-12-07 15:55:12.000000</t>
  </si>
  <si>
    <t>renewed for one year</t>
  </si>
  <si>
    <t>2018-12-06 16:16:15.000000</t>
  </si>
  <si>
    <t>2018-12-07 16:16:15.000000</t>
  </si>
  <si>
    <t>2018-10-24 14:13:59.000000</t>
  </si>
  <si>
    <t>2018-10-24 14:49:52.000000</t>
  </si>
  <si>
    <t>177, LUZ CHURCH ROAD, MYLAPORE, CHENNAI 600004</t>
  </si>
  <si>
    <t>Approved renewal of existing CC limit</t>
  </si>
  <si>
    <t>M DHURGA DEVI</t>
  </si>
  <si>
    <t>IOB0060@IOB.IN</t>
  </si>
  <si>
    <t>2018-10-26 17:34:27.000000</t>
  </si>
  <si>
    <t>2018-10-30 17:44:16.000000</t>
  </si>
  <si>
    <t>YWCA BUILDING ,M G ROAD , TRIVANDRUM,PIN695001</t>
  </si>
  <si>
    <t>VARAPRASAD</t>
  </si>
  <si>
    <t>iob0099@iob.in</t>
  </si>
  <si>
    <t>2018-10-30 19:46:44.000000</t>
  </si>
  <si>
    <t>2018-10-30 20:26:03.000000</t>
  </si>
  <si>
    <t xml:space="preserve">SATHY ROAD GANAPATHY COIMBATORE </t>
  </si>
  <si>
    <t>Ulaganathan S</t>
  </si>
  <si>
    <t>iob0613@iob.in</t>
  </si>
  <si>
    <t>2018-11-08 15:33:57.000000</t>
  </si>
  <si>
    <t>2018-11-08 16:17:25.000000</t>
  </si>
  <si>
    <t>90 PETERS ROAD ROYAPETTAH CHENNAI-14</t>
  </si>
  <si>
    <t>G ASOKAN</t>
  </si>
  <si>
    <t>iob0334@iob.in</t>
  </si>
  <si>
    <t>2018-11-09 12:47:16.000000</t>
  </si>
  <si>
    <t>2018-12-04 17:19:47.000000</t>
  </si>
  <si>
    <t>95 ARUNACHALA NAICKEN STCHINTADRIPET    CHENNAI    600002 TAMILNADU</t>
  </si>
  <si>
    <t>D FELIX</t>
  </si>
  <si>
    <t>iob0118@iob.in</t>
  </si>
  <si>
    <t>2018-11-10 11:01:55.000000</t>
  </si>
  <si>
    <t>2018-11-21 10:45:18.000000</t>
  </si>
  <si>
    <t>2018-11-12 12:34:05.000000</t>
  </si>
  <si>
    <t>2018-11-12 13:53:12.000000</t>
  </si>
  <si>
    <t>2018-11-13 15:19:35.000000</t>
  </si>
  <si>
    <t>2018-11-13 16:41:09.000000</t>
  </si>
  <si>
    <t>7 `CHENNAI HOUSE' ESPLANADE CHENNAI 600108 TAMILNADU</t>
  </si>
  <si>
    <t>SUDISH PAI V</t>
  </si>
  <si>
    <t>iob0048@iob.in</t>
  </si>
  <si>
    <t>2018-11-17 17:14:25.000000</t>
  </si>
  <si>
    <t>2018-12-05 19:25:18.000000</t>
  </si>
  <si>
    <t>222, CHOOLAIMEDU HIGH ROAD,CHOOLAIMEDU, CHENNAI</t>
  </si>
  <si>
    <t>HASEENA M YUSUFF</t>
  </si>
  <si>
    <t>iob1308@iob.in</t>
  </si>
  <si>
    <t>2018-11-30 15:03:26.000000</t>
  </si>
  <si>
    <t>2018-11-30 19:06:02.000000</t>
  </si>
  <si>
    <t>80/1(50) PERIYAR THIDAL, E V K SAMPATH SALAI, VEPERY, CHENNAI 600 007</t>
  </si>
  <si>
    <t>V SUBHASHINI</t>
  </si>
  <si>
    <t>iob2320@iob.in</t>
  </si>
  <si>
    <t>2018-12-03 18:15:53.000000</t>
  </si>
  <si>
    <t>2018-12-03 19:12:10.000000</t>
  </si>
  <si>
    <t>2018-12-06 15:49:25.000000</t>
  </si>
  <si>
    <t>2018-12-06 16:40:42.000000</t>
  </si>
  <si>
    <t>2018-10-27 15:57:46.000000</t>
  </si>
  <si>
    <t>2018-10-27 16:52:39.000000</t>
  </si>
  <si>
    <t>No 2 Kripasankari Street Rangarajapuram West mambalam Chennai 600 033</t>
  </si>
  <si>
    <t>iob1313@iob.in</t>
  </si>
  <si>
    <t>2018-11-02 11:50:25.000000</t>
  </si>
  <si>
    <t>2018-11-02 14:07:58.000000</t>
  </si>
  <si>
    <t>subjected to produce other related documents</t>
  </si>
  <si>
    <t>2018-11-02 19:17:30.000000</t>
  </si>
  <si>
    <t>2018-11-02 19:59:29.000000</t>
  </si>
  <si>
    <t>47-15-12 STATION ROAD DWARAKA NAGAR VISAKHAPATNAM   530016 ANDHRA PRADESH</t>
  </si>
  <si>
    <t>Kalyan Sundaram</t>
  </si>
  <si>
    <t>iob0121@iob.in</t>
  </si>
  <si>
    <t>2018-11-07 16:42:51.000000</t>
  </si>
  <si>
    <t>2018-11-13 15:35:28.000000</t>
  </si>
  <si>
    <t>Geeth Towers, Opposite to W7C Hospital, Thycaud</t>
  </si>
  <si>
    <t>Pradheesh ram K M</t>
  </si>
  <si>
    <t>iob1303@iob.in</t>
  </si>
  <si>
    <t>2018-10-02 20:53:01.000000</t>
  </si>
  <si>
    <t>2018-11-02 17:50:09.000000</t>
  </si>
  <si>
    <t>2018-10-13 09:11:04.000000</t>
  </si>
  <si>
    <t>2018-10-26 11:32:18.000000</t>
  </si>
  <si>
    <t>2018-10-13 11:36:19.000000</t>
  </si>
  <si>
    <t>2018-10-26 11:45:26.000000</t>
  </si>
  <si>
    <t>2018-10-23 17:12:46.000000</t>
  </si>
  <si>
    <t>2018-10-25 11:40:09.000000</t>
  </si>
  <si>
    <t>2018-10-24 12:23:28.000000</t>
  </si>
  <si>
    <t>2018-10-25 08:56:24.000000</t>
  </si>
  <si>
    <t>2018-10-24 14:58:56.000000</t>
  </si>
  <si>
    <t>2018-10-25 10:33:02.000000</t>
  </si>
  <si>
    <t>2018-10-24 18:11:40.000000</t>
  </si>
  <si>
    <t>2018-10-27 13:35:52.000000</t>
  </si>
  <si>
    <t>2018-10-25 11:23:47.000000</t>
  </si>
  <si>
    <t>2018-10-25 12:21:33.000000</t>
  </si>
  <si>
    <t>Cash credit renewal approval</t>
  </si>
  <si>
    <t>2018-10-25 11:58:11.000000</t>
  </si>
  <si>
    <t>2018-10-25 13:05:55.000000</t>
  </si>
  <si>
    <t>Cash credit limit renewal</t>
  </si>
  <si>
    <t>2018-10-25 12:22:43.000000</t>
  </si>
  <si>
    <t>2018-10-25 14:36:52.000000</t>
  </si>
  <si>
    <t>2018-10-25 14:48:48.000000</t>
  </si>
  <si>
    <t>2018-10-29 12:55:52.000000</t>
  </si>
  <si>
    <t xml:space="preserve">Soubhagya Chambers Bytco Point,Nashik Road, </t>
  </si>
  <si>
    <t>Akhilesh Kumar Mishra</t>
  </si>
  <si>
    <t>iob1669@iob.in</t>
  </si>
  <si>
    <t>2018-10-25 15:21:18.000000</t>
  </si>
  <si>
    <t>2018-11-02 14:53:18.000000</t>
  </si>
  <si>
    <t>Cash credit renewal limit</t>
  </si>
  <si>
    <t>2018-10-25 16:10:51.000000</t>
  </si>
  <si>
    <t>2018-10-25 16:50:39.000000</t>
  </si>
  <si>
    <t>approved, proposal belongs to lingadhalli branch.</t>
  </si>
  <si>
    <t>Hanok Nuthalapaty</t>
  </si>
  <si>
    <t>iob0838@iob.in</t>
  </si>
  <si>
    <t>2018-10-25 16:28:30.000000</t>
  </si>
  <si>
    <t>2018-10-25 17:05:38.000000</t>
  </si>
  <si>
    <t>Rs. 20.00 lacs sanctioned</t>
  </si>
  <si>
    <t>2018-10-26 15:06:37.000000</t>
  </si>
  <si>
    <t>2018-10-26 15:59:07.000000</t>
  </si>
  <si>
    <t>Plot No.100, Defence Colony, Sainikpuri-500094</t>
  </si>
  <si>
    <t>D SUDHAKARA RAO</t>
  </si>
  <si>
    <t>iob1732@iob.in</t>
  </si>
  <si>
    <t>2018-10-27 16:00:51.000000</t>
  </si>
  <si>
    <t>2018-10-28 11:12:36.000000</t>
  </si>
  <si>
    <t>2018-10-29 11:10:36.000000</t>
  </si>
  <si>
    <t>2018-11-09 18:25:40.000000</t>
  </si>
  <si>
    <t>KARIM NAGAR</t>
  </si>
  <si>
    <t>KALAKONDA SAGAR</t>
  </si>
  <si>
    <t>iob2585@iob.in</t>
  </si>
  <si>
    <t>2018-10-29 12:06:30.000000</t>
  </si>
  <si>
    <t>2018-10-29 12:42:23.000000</t>
  </si>
  <si>
    <t>2018-10-29 16:00:34.000000</t>
  </si>
  <si>
    <t>2018-11-02 14:36:28.000000</t>
  </si>
  <si>
    <t>LANDLINKS TOWNSHIP, DEREBAIL, KONCHADY, MANGALORE-575008</t>
  </si>
  <si>
    <t>Existing limit renewal</t>
  </si>
  <si>
    <t>Mr Abhishek Kumar</t>
  </si>
  <si>
    <t>iob1769@iob.in</t>
  </si>
  <si>
    <t>2018-10-29 17:37:07.000000</t>
  </si>
  <si>
    <t>2018-10-30 10:35:02.000000</t>
  </si>
  <si>
    <t xml:space="preserve">Nirmala Garden Thiruvalluvar Nagar MARUTHAMALAI MAIN ROAD Bharathiar Univ. Post, VADAVALLI </t>
  </si>
  <si>
    <t>Ashok R</t>
  </si>
  <si>
    <t>iob1745@iob.in</t>
  </si>
  <si>
    <t>2018-10-29 18:20:48.000000</t>
  </si>
  <si>
    <t>2018-10-31 20:37:59.000000</t>
  </si>
  <si>
    <t>2018-10-29 19:26:54.000000</t>
  </si>
  <si>
    <t>2018-10-29 20:18:10.000000</t>
  </si>
  <si>
    <t>2018-10-30 12:19:24.000000</t>
  </si>
  <si>
    <t>2018-10-30 13:09:31.000000</t>
  </si>
  <si>
    <t>all terms and conditions to be complied without fail</t>
  </si>
  <si>
    <t>2018-10-30 13:24:02.000000</t>
  </si>
  <si>
    <t>2018-10-30 14:42:17.000000</t>
  </si>
  <si>
    <t>2018-10-31 11:24:18.000000</t>
  </si>
  <si>
    <t>2018-12-08 13:57:27.000000</t>
  </si>
  <si>
    <t>2018-11-01 09:37:11.000000</t>
  </si>
  <si>
    <t>2018-11-02 19:14:56.000000</t>
  </si>
  <si>
    <t>2018-11-01 13:05:32.000000</t>
  </si>
  <si>
    <t>2018-11-01 13:50:39.000000</t>
  </si>
  <si>
    <t xml:space="preserve">Pallakad Main Road Kuniamuthur Coimbatore </t>
  </si>
  <si>
    <t>Rangaraj A</t>
  </si>
  <si>
    <t>iob1747@iob.in</t>
  </si>
  <si>
    <t>2018-11-03 13:55:28.000000</t>
  </si>
  <si>
    <t>2018-11-06 12:52:00.000000</t>
  </si>
  <si>
    <t>Chunilal Mehta Chambers, 15/17, Ovalwadi, Vithalwadi, Kalbadevi Road, Mumbai - 400002</t>
  </si>
  <si>
    <t>Kalbadevi branch merged with Iob Mandvi branch please contact Mandvi CM Mr.Sudhansu Tripathi after 26.12.2018
7408896979</t>
  </si>
  <si>
    <t>VOHINDER AMARNATH A</t>
  </si>
  <si>
    <t>iob0111@iob.in</t>
  </si>
  <si>
    <t>2018-11-05 20:22:57.000000</t>
  </si>
  <si>
    <t>2018-11-05 22:59:18.000000</t>
  </si>
  <si>
    <t>711 ERODE ROAD KAVINDAPADI 638455 TAMILNADU</t>
  </si>
  <si>
    <t>working capital</t>
  </si>
  <si>
    <t>rravichandran</t>
  </si>
  <si>
    <t>iob0198@iob.in</t>
  </si>
  <si>
    <t>2018-11-09 12:41:05.000000</t>
  </si>
  <si>
    <t>2018-11-24 15:25:33.000000</t>
  </si>
  <si>
    <t>KOLLAMPALAYAM ERODE KOLLAMPALAYAM 638002 TAMILNADU</t>
  </si>
  <si>
    <t>j geetha</t>
  </si>
  <si>
    <t>iob1594@iob.in</t>
  </si>
  <si>
    <t>2018-11-13 11:12:57.000000</t>
  </si>
  <si>
    <t>2018-11-13 13:39:34.000000</t>
  </si>
  <si>
    <t>#8-3-952/10, Satya Enclave, Main Road, Srinagar Colony, Hyderabad</t>
  </si>
  <si>
    <t>T Annapurna</t>
  </si>
  <si>
    <t>iob1890@iob.in</t>
  </si>
  <si>
    <t>2018-11-15 12:44:52.000000</t>
  </si>
  <si>
    <t>2018-11-28 11:00:15.000000</t>
  </si>
  <si>
    <t>2018-11-19 14:29:49.000000</t>
  </si>
  <si>
    <t>2018-11-21 14:27:13.000000</t>
  </si>
  <si>
    <t>2018-11-19 17:49:44.000000</t>
  </si>
  <si>
    <t>2018-12-08 19:09:21.000000</t>
  </si>
  <si>
    <t>The above sanction is subject to submission of all related documents and completion of due diligence, and compliance of bank laid guidelines.</t>
  </si>
  <si>
    <t>2018-11-24 08:25:22.000000</t>
  </si>
  <si>
    <t>2018-11-29 21:18:20.000000</t>
  </si>
  <si>
    <t>2018-11-26 11:38:14.000000</t>
  </si>
  <si>
    <t>2018-11-26 17:07:09.000000</t>
  </si>
  <si>
    <t>2018-12-10 22:59:55.000000</t>
  </si>
  <si>
    <t>2018-12-10 23:46:27.000000</t>
  </si>
  <si>
    <t>2018-12-17 11:19:20.000000</t>
  </si>
  <si>
    <t>2018-12-17 12:56:30.000000</t>
  </si>
  <si>
    <t>2018-10-29 16:43:13.000000</t>
  </si>
  <si>
    <t>2018-11-13 17:44:39.000000</t>
  </si>
  <si>
    <t>Existing customer having good businesss</t>
  </si>
  <si>
    <t>2018-11-04 13:15:03.000000</t>
  </si>
  <si>
    <t>2018-11-07 19:19:32.000000</t>
  </si>
  <si>
    <t>MADHAV ARCADE,GOKUL ROAD,NEAR NEHRU NAGAR WATER TANK,HUBLI</t>
  </si>
  <si>
    <t>We may approve</t>
  </si>
  <si>
    <t>GAJENDRA S BARSGADAE</t>
  </si>
  <si>
    <t>iob2648@iob.in</t>
  </si>
  <si>
    <t>2018-09-27 23:55:35.000000</t>
  </si>
  <si>
    <t>2018-12-03 23:49:07.000000</t>
  </si>
  <si>
    <t>3rd Floor,Lakhsminarayana Complex,10/1,Palace Road,Bangalore 560052</t>
  </si>
  <si>
    <t>Conditional in-principle sanction subject  to compliance of the following terms -
1. submission of necessary documents as per banks extant guidelines 
2. please contact branch manager for further details</t>
  </si>
  <si>
    <t>POONGODAI S</t>
  </si>
  <si>
    <t>0800adv@iobnet.in</t>
  </si>
  <si>
    <t>2018-10-22 14:43:52.000000</t>
  </si>
  <si>
    <t>2018-10-30 15:27:46.000000</t>
  </si>
  <si>
    <t>sanctioned Rs.10.00 lakh</t>
  </si>
  <si>
    <t>2018-10-24 11:09:03.000000</t>
  </si>
  <si>
    <t>2018-10-24 16:37:44.000000</t>
  </si>
  <si>
    <t>2018-10-24 16:22:20.000000</t>
  </si>
  <si>
    <t>2018-10-24 17:26:20.000000</t>
  </si>
  <si>
    <t>2018-10-24 17:25:06.000000</t>
  </si>
  <si>
    <t>2018-10-28 12:32:00.000000</t>
  </si>
  <si>
    <t>Atamaram bhawan, Radheshyam lane, main road, Ranchi</t>
  </si>
  <si>
    <t>Mr.Shreenivasa Rao Y</t>
  </si>
  <si>
    <t>iob0366@iob.in</t>
  </si>
  <si>
    <t>2018-10-24 18:05:59.000000</t>
  </si>
  <si>
    <t>2018-10-24 18:54:47.000000</t>
  </si>
  <si>
    <t>2018-10-25 11:01:35.000000</t>
  </si>
  <si>
    <t>2018-10-25 13:56:16.000000</t>
  </si>
  <si>
    <t>Based on estimated and projected balance sheet as well as orders in hand we sanction limit  at existing level of Rs.40.00 lacs.</t>
  </si>
  <si>
    <t>2018-10-25 12:47:04.000000</t>
  </si>
  <si>
    <t>2018-10-25 15:49:14.000000</t>
  </si>
  <si>
    <t>NO.9, BANNERAGHATTA ROAD, BILEKAHALLY, BANGALORE -  560076</t>
  </si>
  <si>
    <t>conditional in principle sanction subject to following terms and extant guidelines 
1. submit necessary documents and financial statements for process 
2. to contact branch head for process and consideration</t>
  </si>
  <si>
    <t>ANITHA JEBA LATHA V</t>
  </si>
  <si>
    <t>iob1524@iob.in</t>
  </si>
  <si>
    <t>2018-10-25 15:21:12.000000</t>
  </si>
  <si>
    <t>2018-10-25 16:18:04.000000</t>
  </si>
  <si>
    <t>CC Rs 15.00 lacs and TL Rs 25.22 lacs</t>
  </si>
  <si>
    <t>2018-10-26 13:48:04.000000</t>
  </si>
  <si>
    <t>2018-10-26 18:09:36.000000</t>
  </si>
  <si>
    <t>2018-10-27 14:08:29.000000</t>
  </si>
  <si>
    <t>2018-10-27 17:48:34.000000</t>
  </si>
  <si>
    <t>cash credit 30 lacs and fresh TL Rs. 19 lacs.</t>
  </si>
  <si>
    <t>2018-10-29 10:57:32.000000</t>
  </si>
  <si>
    <t>2018-11-09 15:41:04.000000</t>
  </si>
  <si>
    <t>CC Rs 23.00 lacs renewed for 1 year.</t>
  </si>
  <si>
    <t>2018-10-29 13:31:40.000000</t>
  </si>
  <si>
    <t>2018-10-30 13:26:23.000000</t>
  </si>
  <si>
    <t>No.5, Ground Floor, Opp - Venkateswara Temple, 80 Feet Road, Revenue Layout (R K Layout), Padmanabha Nagar, Bangalore, Pin - 560 070.</t>
  </si>
  <si>
    <t>BHARATHI K V</t>
  </si>
  <si>
    <t>iob3677@iob.in</t>
  </si>
  <si>
    <t>2018-10-29 15:08:10.000000</t>
  </si>
  <si>
    <t>2018-10-30 17:13:21.000000</t>
  </si>
  <si>
    <t>sanctioned the renewal of existing credit facilities.</t>
  </si>
  <si>
    <t>2018-10-29 15:43:39.000000</t>
  </si>
  <si>
    <t>2018-10-29 16:41:58.000000</t>
  </si>
  <si>
    <t>2018-10-29 15:56:45.000000</t>
  </si>
  <si>
    <t>2018-10-29 16:43:18.000000</t>
  </si>
  <si>
    <t>2018-10-29 16:01:34.000000</t>
  </si>
  <si>
    <t>2018-10-30 15:43:42.000000</t>
  </si>
  <si>
    <t xml:space="preserve">Galaxy Chowk, Dhoraji </t>
  </si>
  <si>
    <t>We have sanctrioned Cash Credit limit of Rs. 15,00,000 (fifteen Lacs only) vide Ro sanction RO/Adv/05/2018-19 dated 03.10.2018</t>
  </si>
  <si>
    <t>Smitalkumar Mohanbhai Makwana</t>
  </si>
  <si>
    <t>iob0489@iob.in</t>
  </si>
  <si>
    <t>2018-10-29 16:49:41.000000</t>
  </si>
  <si>
    <t>2018-10-29 18:20:06.000000</t>
  </si>
  <si>
    <t>2018-10-30 11:21:13.000000</t>
  </si>
  <si>
    <t>2018-10-30 12:50:43.000000</t>
  </si>
  <si>
    <t>91, SIDCO Kuruchi Industrial Estate Pollachi Road Kuruchi, Coimbatore</t>
  </si>
  <si>
    <t>Masilamani K</t>
  </si>
  <si>
    <t>iob0106@iob.in</t>
  </si>
  <si>
    <t>2018-10-30 11:58:49.000000</t>
  </si>
  <si>
    <t>2018-11-01 10:07:07.000000</t>
  </si>
  <si>
    <t>35//1 ST.JOHN'S ROAD SIVAN CHETTY GARDENS  560042</t>
  </si>
  <si>
    <t>Sanction is subject to satisfactory compliance of all the terms and conditions</t>
  </si>
  <si>
    <t>ATHIRA C M</t>
  </si>
  <si>
    <t>iob0665@iob.in</t>
  </si>
  <si>
    <t>2018-10-31 15:54:43.000000</t>
  </si>
  <si>
    <t>2018-11-01 14:08:12.000000</t>
  </si>
  <si>
    <t>Pallavan House,Pallavan Salai,Chennai 600002</t>
  </si>
  <si>
    <t>Praveen Kumar MD</t>
  </si>
  <si>
    <t>iob1741@iob.in</t>
  </si>
  <si>
    <t>2018-11-01 11:25:02.000000</t>
  </si>
  <si>
    <t>2018-11-01 12:15:15.000000</t>
  </si>
  <si>
    <t>loan sanctioned on 10.12.2018</t>
  </si>
  <si>
    <t>2018-11-01 12:04:02.000000</t>
  </si>
  <si>
    <t>2018-11-07 11:50:05.000000</t>
  </si>
  <si>
    <t>2018-11-01 17:43:42.000000</t>
  </si>
  <si>
    <t>2018-11-02 15:10:47.000000</t>
  </si>
  <si>
    <t>2018-11-02 13:52:33.000000</t>
  </si>
  <si>
    <t>2018-11-02 16:32:26.000000</t>
  </si>
  <si>
    <t>sanctioed by Regional Office vide letter dated 10.12.2018.</t>
  </si>
  <si>
    <t>2018-11-02 15:13:07.000000</t>
  </si>
  <si>
    <t>2018-11-05 17:15:44.000000</t>
  </si>
  <si>
    <t>2018-11-03 07:56:39.000000</t>
  </si>
  <si>
    <t>2018-12-19 19:17:05.000000</t>
  </si>
  <si>
    <t>Subject to submission of documents</t>
  </si>
  <si>
    <t>2018-11-03 10:39:33.000000</t>
  </si>
  <si>
    <t>2018-11-26 12:53:04.000000</t>
  </si>
  <si>
    <t>2018-11-03 15:26:53.000000</t>
  </si>
  <si>
    <t>2018-11-10 14:24:35.000000</t>
  </si>
  <si>
    <t>310/6, H R COMPLEX,IND.MAIN AREA,KORAMANGALA V BLOCK,BANGALORE, P.O.KORAMANGALA,560095</t>
  </si>
  <si>
    <t>BHANU MURTHY P</t>
  </si>
  <si>
    <t>iob1485@iob.in</t>
  </si>
  <si>
    <t>2018-11-05 18:09:18.000000</t>
  </si>
  <si>
    <t>2018-11-13 21:33:31.000000</t>
  </si>
  <si>
    <t>2018-11-07 15:43:48.000000</t>
  </si>
  <si>
    <t>2018-11-07 19:03:01.000000</t>
  </si>
  <si>
    <t>No 5, Scheme Road, Mahalingapuram, Chennai 600034</t>
  </si>
  <si>
    <t>Durga Prasad Rao KK</t>
  </si>
  <si>
    <t>iob0482@iob.in</t>
  </si>
  <si>
    <t>2018-11-08 12:09:20.000000</t>
  </si>
  <si>
    <t>2018-12-05 19:36:04.000000</t>
  </si>
  <si>
    <t>Survey No 554 Mangadu Main Road Kumananchavadi Poonamallee</t>
  </si>
  <si>
    <t>DEIVANAI CT</t>
  </si>
  <si>
    <t>iob2773@iob.in</t>
  </si>
  <si>
    <t>2018-11-09 12:42:08.000000</t>
  </si>
  <si>
    <t>2018-11-12 12:36:40.000000</t>
  </si>
  <si>
    <t>NEXT TO IDBI BANK, STATION ROAR HOSPET, HOSPET- 583201 KARNATAKA</t>
  </si>
  <si>
    <t>RANJEET KUMAR</t>
  </si>
  <si>
    <t>iob3019@iob.in</t>
  </si>
  <si>
    <t>2018-11-09 15:32:37.000000</t>
  </si>
  <si>
    <t>2018-11-12 12:20:30.000000</t>
  </si>
  <si>
    <t>2018-11-10 13:35:55.000000</t>
  </si>
  <si>
    <t>2018-11-27 13:10:55.000000</t>
  </si>
  <si>
    <t>2018-11-12 16:41:35.000000</t>
  </si>
  <si>
    <t>2018-11-12 17:41:34.000000</t>
  </si>
  <si>
    <t>2018-11-12 17:47:18.000000</t>
  </si>
  <si>
    <t>2018-11-12 19:01:32.000000</t>
  </si>
  <si>
    <t>RENEWED FOR 1 YEARS</t>
  </si>
  <si>
    <t>2018-11-16 14:34:37.000000</t>
  </si>
  <si>
    <t>2018-11-17 14:13:41.000000</t>
  </si>
  <si>
    <t>2018-11-17 09:27:04.000000</t>
  </si>
  <si>
    <t>2018-11-17 19:51:36.000000</t>
  </si>
  <si>
    <t>2018-11-17 10:47:19.000000</t>
  </si>
  <si>
    <t>2018-12-18 12:28:28.000000</t>
  </si>
  <si>
    <t>Shop No. 7 and 8  Anuradha complex  Airport Road Mashal Chowk Daman</t>
  </si>
  <si>
    <t>KRISHNAN S.</t>
  </si>
  <si>
    <t>iob2506@iob.in</t>
  </si>
  <si>
    <t>2018-11-18 09:39:17.000000</t>
  </si>
  <si>
    <t>2018-11-24 18:04:41.000000</t>
  </si>
  <si>
    <t>Cc limit with DCB bank has to be closed and no-due certificate to be produced before release of working capital.
Overdue accounts in CIBIL have to be regularised.</t>
  </si>
  <si>
    <t>2018-11-20 10:15:24.000000</t>
  </si>
  <si>
    <t>2018-11-23 17:11:37.000000</t>
  </si>
  <si>
    <t>HIMGIRI, POHEGAON 423605, TALUKA KOPARGAON, DIST. AHMEDNAGAR</t>
  </si>
  <si>
    <t>Sanctioned for Rs. 900000 subject to compliance of sanction T&amp;C</t>
  </si>
  <si>
    <t>UMESH SHAH</t>
  </si>
  <si>
    <t>0836@iobnet.co.in</t>
  </si>
  <si>
    <t>2018-11-20 13:02:01.000000</t>
  </si>
  <si>
    <t>2018-11-22 13:23:18.000000</t>
  </si>
  <si>
    <t>2018-11-21 14:52:59.000000</t>
  </si>
  <si>
    <t>2018-11-21 15:16:31.000000</t>
  </si>
  <si>
    <t>Sanctioned for Rs. 129000 subject to compliance of sanction T&amp;C</t>
  </si>
  <si>
    <t>2018-11-23 15:41:12.000000</t>
  </si>
  <si>
    <t>2018-11-29 15:35:05.000000</t>
  </si>
  <si>
    <t>we have given in principle sanction subjected to verification of data submitted by you and fulfilment  of compliance and KYC.</t>
  </si>
  <si>
    <t>2018-11-23 16:35:48.000000</t>
  </si>
  <si>
    <t>2018-11-24 17:28:54.000000</t>
  </si>
  <si>
    <t>2018-11-26 11:05:47.000000</t>
  </si>
  <si>
    <t>2018-11-30 18:39:18.000000</t>
  </si>
  <si>
    <t>M K S Mayura Complex Opp New Bus Stand, Mettur Road Bhavani 638301 TAMILNADU</t>
  </si>
  <si>
    <t>Jeevanandham</t>
  </si>
  <si>
    <t>iob 2867@iob.in</t>
  </si>
  <si>
    <t>2018-11-26 18:50:29.000000</t>
  </si>
  <si>
    <t>2018-11-28 14:43:15.000000</t>
  </si>
  <si>
    <t>Chitikiran Complex, Main Road, Opposite tahsil Office, Latur, PIN 413512</t>
  </si>
  <si>
    <t>Sanctioned for Rs. 6,30,000</t>
  </si>
  <si>
    <t>Netrananda Meher</t>
  </si>
  <si>
    <t>iob2262@iob.in</t>
  </si>
  <si>
    <t>2018-11-26 21:33:20.000000</t>
  </si>
  <si>
    <t>2018-11-26 22:29:55.000000</t>
  </si>
  <si>
    <t>Approved WC Rs.2.30 Lacs. The applicant is advised to submit all documents and come to branch for documentation.</t>
  </si>
  <si>
    <t>K K Mehta</t>
  </si>
  <si>
    <t>iob0543@iob.in</t>
  </si>
  <si>
    <t>2018-11-28 12:18:54.000000</t>
  </si>
  <si>
    <t>2018-11-28 14:12:55.000000</t>
  </si>
  <si>
    <t>2018-11-29 14:51:31.000000</t>
  </si>
  <si>
    <t>2018-11-29 15:53:09.000000</t>
  </si>
  <si>
    <t>Loan is being sanctioned in pricncipal subject to provding  all the required documents related to Loan.</t>
  </si>
  <si>
    <t>2018-11-30 18:32:36.000000</t>
  </si>
  <si>
    <t>2018-11-30 19:01:20.000000</t>
  </si>
  <si>
    <t>2018-12-01 13:10:04.000000</t>
  </si>
  <si>
    <t>2018-12-20 18:07:17.000000</t>
  </si>
  <si>
    <t>2018-12-01 18:05:26.000000</t>
  </si>
  <si>
    <t>2018-12-03 13:16:44.000000</t>
  </si>
  <si>
    <t>Sanctioned for Rs. 1400000 subject to closure of current account with Andra Bank.</t>
  </si>
  <si>
    <t>2018-12-03 19:46:35.000000</t>
  </si>
  <si>
    <t>2018-12-03 20:23:18.000000</t>
  </si>
  <si>
    <t>2018-12-04 07:33:28.000000</t>
  </si>
  <si>
    <t>2018-12-04 08:52:02.000000</t>
  </si>
  <si>
    <t>2018-12-05 10:30:41.000000</t>
  </si>
  <si>
    <t>2018-12-05 10:46:44.000000</t>
  </si>
  <si>
    <t>The loan is sanctioned of Rs 903023 is sanctioned to PM PACKAGING as renewal with security existing.</t>
  </si>
  <si>
    <t>2018-12-05 11:27:49.000000</t>
  </si>
  <si>
    <t>2018-12-06 16:25:03.000000</t>
  </si>
  <si>
    <t>(No.77/78 B) B-9,Janapriya Shopping Complex,Sunkadakatte Magadi Main Road,BANGALORE, PIN 560 091.</t>
  </si>
  <si>
    <t>REMYA K V</t>
  </si>
  <si>
    <t>iob2309@iob.in</t>
  </si>
  <si>
    <t>2018-12-06 16:37:32.000000</t>
  </si>
  <si>
    <t>2018-12-06 17:41:50.000000</t>
  </si>
  <si>
    <t>out of Rs.  45,00,000.00 we have sanctioned cash credit of Rs. 5.00 Lakhs and Letter of Guarantee Limit of Rs, 40.00 Lakhs.</t>
  </si>
  <si>
    <t>2018-12-06 17:54:26.000000</t>
  </si>
  <si>
    <t>2018-12-07 13:35:01.000000</t>
  </si>
  <si>
    <t>sanctioned cash credit limit of Rs.2000000/-</t>
  </si>
  <si>
    <t>2018-12-07 13:21:09.000000</t>
  </si>
  <si>
    <t>2018-12-07 18:14:29.000000</t>
  </si>
  <si>
    <t>2018-12-08 21:31:16.000000</t>
  </si>
  <si>
    <t>2018-12-08 22:20:54.000000</t>
  </si>
  <si>
    <t>2018-12-10 18:14:13.000000</t>
  </si>
  <si>
    <t>2018-12-10 18:56:33.000000</t>
  </si>
  <si>
    <t>2018-12-12 11:10:51.000000</t>
  </si>
  <si>
    <t>2018-12-19 16:14:58.000000</t>
  </si>
  <si>
    <t>2018-12-13 19:42:46.000000</t>
  </si>
  <si>
    <t>2018-12-14 20:23:40.000000</t>
  </si>
  <si>
    <t>2018-12-15 22:05:53.000000</t>
  </si>
  <si>
    <t>2018-12-15 22:34:42.000000</t>
  </si>
  <si>
    <t>We have given in principle sanction subjected to the verification of data submitted by you and fulfilment of compliance and KYC. Please contact branch.</t>
  </si>
  <si>
    <t>2018-12-16 21:08:09.000000</t>
  </si>
  <si>
    <t>2018-12-16 22:08:34.000000</t>
  </si>
  <si>
    <t>2018-12-18 11:01:54.000000</t>
  </si>
  <si>
    <t>2018-12-18 12:18:38.000000</t>
  </si>
  <si>
    <t>cc limit may be renewed  at existing level</t>
  </si>
  <si>
    <t>2018-12-18 14:19:29.000000</t>
  </si>
  <si>
    <t>2018-12-18 15:20:33.000000</t>
  </si>
  <si>
    <t>2018-12-19 10:57:50.000000</t>
  </si>
  <si>
    <t>2018-12-19 11:09:24.000000</t>
  </si>
  <si>
    <t>Cash Credit limit has been enhanced from Rs. 10,000,00.00 to Rs. 20,00,000.00</t>
  </si>
  <si>
    <t>2018-12-20 10:11:52.000000</t>
  </si>
  <si>
    <t>2018-12-20 17:17:12.000000</t>
  </si>
  <si>
    <t>Subject to  submission of Document</t>
  </si>
  <si>
    <t>2018-12-20 16:59:36.000000</t>
  </si>
  <si>
    <t>2018-12-20 18:10:49.000000</t>
  </si>
  <si>
    <t>2018-12-20 20:21:28.000000</t>
  </si>
  <si>
    <t>2018-12-22 15:01:20.000000</t>
  </si>
  <si>
    <t>2018-09-27 16:53:59.000000</t>
  </si>
  <si>
    <t>2018-11-27 16:29:40.000000</t>
  </si>
  <si>
    <t>sanctioned fpr Rs. 238000 subject to compliance of sanction terms and conditions</t>
  </si>
  <si>
    <t>2018-10-24 10:56:58.000000</t>
  </si>
  <si>
    <t>2018-10-25 17:23:10.000000</t>
  </si>
  <si>
    <t>b-13 himmat lal park 1st floor, near azad society, Ahmedabad</t>
  </si>
  <si>
    <t>We are considering enhancement in working capital limit based on documents submitted by the firm.</t>
  </si>
  <si>
    <t>Pankaj Kumar</t>
  </si>
  <si>
    <t>iob1042@iob.in</t>
  </si>
  <si>
    <t>2018-10-24 15:29:59.000000</t>
  </si>
  <si>
    <t>2018-11-20 14:46:15.000000</t>
  </si>
  <si>
    <t>378, Sadhna Lady Jamshedji Road, Mahim West, Mumbai - 400016</t>
  </si>
  <si>
    <t>SYED ZAHEER HUSSAIN</t>
  </si>
  <si>
    <t>iob0051@iob.in</t>
  </si>
  <si>
    <t>2018-10-25 12:30:12.000000</t>
  </si>
  <si>
    <t>2018-10-25 13:47:04.000000</t>
  </si>
  <si>
    <t>We are processing for renewal of existing CC limit.</t>
  </si>
  <si>
    <t>2018-10-25 13:24:12.000000</t>
  </si>
  <si>
    <t>2018-10-25 14:06:02.000000</t>
  </si>
  <si>
    <t>We are processing for renewal of existing CC limit of Rs.50 lacs.</t>
  </si>
  <si>
    <t>2018-10-25 14:08:07.000000</t>
  </si>
  <si>
    <t>2018-10-25 15:18:05.000000</t>
  </si>
  <si>
    <t>RENEWAL OF CC LIMIT SANCTIONED AT PRESENT LEVEL OF RS. 20 LAKH, SINCE FIRM IS AVAILING ONE TL ALSO SO YOU ARE REQUESTED TO VISIT THE BRANCH AND COMPLETE THE TL REVIEW FORMALITIES..</t>
  </si>
  <si>
    <t>2018-10-25 16:58:29.000000</t>
  </si>
  <si>
    <t>2018-10-30 18:46:41.000000</t>
  </si>
  <si>
    <t>2018-10-26 15:24:48.000000</t>
  </si>
  <si>
    <t>2018-11-19 13:17:34.000000</t>
  </si>
  <si>
    <t>We may sanction.</t>
  </si>
  <si>
    <t>2018-10-26 17:16:53.000000</t>
  </si>
  <si>
    <t>2018-11-03 15:11:32.000000</t>
  </si>
  <si>
    <t>sanctioned.</t>
  </si>
  <si>
    <t>2018-10-29 17:16:48.000000</t>
  </si>
  <si>
    <t>2018-11-17 18:37:44.000000</t>
  </si>
  <si>
    <t>2018-10-29 18:02:11.000000</t>
  </si>
  <si>
    <t>2018-11-01 13:33:13.000000</t>
  </si>
  <si>
    <t>Sanctioned for Rs. 15.00 lacs</t>
  </si>
  <si>
    <t>2018-10-30 10:54:44.000000</t>
  </si>
  <si>
    <t>2018-10-30 13:34:05.000000</t>
  </si>
  <si>
    <t>No.259 Varadarajapuram,Uppilipalayam(post) Kamaraj Road Coimbator</t>
  </si>
  <si>
    <t>na</t>
  </si>
  <si>
    <t>Parimala Selvam S</t>
  </si>
  <si>
    <t>iob1844@iob.in</t>
  </si>
  <si>
    <t>2018-10-30 11:41:02.000000</t>
  </si>
  <si>
    <t>2018-12-01 11:30:34.000000</t>
  </si>
  <si>
    <t>MAIN ROAD  KARAMADAI</t>
  </si>
  <si>
    <t>We may sanction an amount of Rs. 30,00,000/-.</t>
  </si>
  <si>
    <t>Sreenivasa Pai</t>
  </si>
  <si>
    <t>iob0146@iob.in</t>
  </si>
  <si>
    <t>2018-10-30 15:16:42.000000</t>
  </si>
  <si>
    <t>2018-10-30 16:05:57.000000</t>
  </si>
  <si>
    <t xml:space="preserve">SF No.436 Periyar Colony Gandhi Road, Annuparpalayam Post TIRUPPUR </t>
  </si>
  <si>
    <t>sanctioned and disbursal after complying terms and conditions</t>
  </si>
  <si>
    <t>Yasodha Vijayan</t>
  </si>
  <si>
    <t>iob0241@iob.in</t>
  </si>
  <si>
    <t>2018-10-31 11:03:46.000000</t>
  </si>
  <si>
    <t>2018-11-14 15:21:38.000000</t>
  </si>
  <si>
    <t>2018-10-31 15:43:57.000000</t>
  </si>
  <si>
    <t>2018-11-01 13:00:21.000000</t>
  </si>
  <si>
    <t>11/40-A J M HOSPITAL CAMPUS THADAGAM ROAD, EDAYARPALAYAM COIMBATORE</t>
  </si>
  <si>
    <t>RENEWAL OF EXISTING CREDIT FACILITY</t>
  </si>
  <si>
    <t>Prraveen P</t>
  </si>
  <si>
    <t>2018-10-31 16:43:30.000000</t>
  </si>
  <si>
    <t>2018-12-11 16:43:30.000000</t>
  </si>
  <si>
    <t>Sanctioned for Rs.40,00,000/- working capital</t>
  </si>
  <si>
    <t>2018-11-01 12:30:54.000000</t>
  </si>
  <si>
    <t>2018-11-13 18:37:54.000000</t>
  </si>
  <si>
    <t xml:space="preserve">N-95, SRINIVASAPURAM AVINASI 641654 </t>
  </si>
  <si>
    <t>RENEWED THE EXISTING CREDIT FACILITY WITH THE SPECIFIC TERMS AND CONDITIONS.</t>
  </si>
  <si>
    <t>Chockalingam P</t>
  </si>
  <si>
    <t>iob1428@iob.in</t>
  </si>
  <si>
    <t>2018-11-01 14:12:36.000000</t>
  </si>
  <si>
    <t>2018-11-01 18:56:18.000000</t>
  </si>
  <si>
    <t>RENEWED THE EXISTING CREDIT FACILITY WITH THE SPECIFIC TERMS AND CONDITIONS</t>
  </si>
  <si>
    <t>2018-11-02 16:21:47.000000</t>
  </si>
  <si>
    <t>2018-12-17 13:11:00.000000</t>
  </si>
  <si>
    <t>1420 Vincent Building Ground Floor, Trichy Road COIMBATORE</t>
  </si>
  <si>
    <t>RENEWED THE EXISTING CREDIT FACILITY COMPLYING TO TERMS AND CONDITIONS</t>
  </si>
  <si>
    <t>Ranganathan Iyengar</t>
  </si>
  <si>
    <t>iob1413@iob.in</t>
  </si>
  <si>
    <t>2018-11-03 09:19:08.000000</t>
  </si>
  <si>
    <t>2018-12-06 12:15:50.000000</t>
  </si>
  <si>
    <t xml:space="preserve">4/442 A Prithvi Complex, I Floor Palladam Road, Bharathi Nagar Veerapandi Pirivu, Tiruppur </t>
  </si>
  <si>
    <t>SANCTIONED THE RENEWAL OF CREDIT FACILITIES</t>
  </si>
  <si>
    <t>Rahulan</t>
  </si>
  <si>
    <t>iob3098@iob.in</t>
  </si>
  <si>
    <t>2018-11-03 12:35:02.000000</t>
  </si>
  <si>
    <t>2018-11-12 17:42:45.000000</t>
  </si>
  <si>
    <t>B 1/21 COMM CENTRE, JANAKPURI, NEW DELHI 110058</t>
  </si>
  <si>
    <t>In Principle sanction only subject to submission of satisfactory documents and credit report.</t>
  </si>
  <si>
    <t>P C SATAPATHY</t>
  </si>
  <si>
    <t>iob0544@iob.in</t>
  </si>
  <si>
    <t>2018-11-03 12:53:08.000000</t>
  </si>
  <si>
    <t>2018-12-14 10:16:59.000000</t>
  </si>
  <si>
    <t>Sanctioned subject to closure of Loan with Dharti coopbank ltd and closure of acct with Canara Bank and HDFC bank.</t>
  </si>
  <si>
    <t>2018-11-03 16:49:38.000000</t>
  </si>
  <si>
    <t>2018-12-16 13:59:44.000000</t>
  </si>
  <si>
    <t>Sanctioned. Subject to submission of required documents and compliance with extant guidelines.</t>
  </si>
  <si>
    <t>2018-11-05 16:23:24.000000</t>
  </si>
  <si>
    <t>2018-11-05 17:36:34.000000</t>
  </si>
  <si>
    <t>42739  SOUTH CAR STREETTIRUNELVELI627006 TAMILNADU</t>
  </si>
  <si>
    <t>RAMACHANDRAN K</t>
  </si>
  <si>
    <t>iob0094@iob.in</t>
  </si>
  <si>
    <t>2018-11-05 16:23:44.000000</t>
  </si>
  <si>
    <t>2018-11-06 17:05:11.000000</t>
  </si>
  <si>
    <t>CHHIAPAN</t>
  </si>
  <si>
    <t>iob2352@iob.in</t>
  </si>
  <si>
    <t>2018-11-05 17:41:11.000000</t>
  </si>
  <si>
    <t>2018-11-05 17:55:00.000000</t>
  </si>
  <si>
    <t>2018-11-05 18:04:21.000000</t>
  </si>
  <si>
    <t>2018-11-05 18:31:20.000000</t>
  </si>
  <si>
    <t>2018-11-06 13:30:01.000000</t>
  </si>
  <si>
    <t>2018-11-06 14:09:23.000000</t>
  </si>
  <si>
    <t>Tirupati,12/28,Main Road.Near Shree Ram Terrin Center,Ichalkaranji-416115</t>
  </si>
  <si>
    <t>sanctioned for Rs. 234000</t>
  </si>
  <si>
    <t>Rajendra Satpute</t>
  </si>
  <si>
    <t>iob2743@iob.in</t>
  </si>
  <si>
    <t>2018-11-12 11:43:58.000000</t>
  </si>
  <si>
    <t>2018-11-12 12:39:30.000000</t>
  </si>
  <si>
    <t>2018-11-12 15:58:34.000000</t>
  </si>
  <si>
    <t>2018-11-12 16:54:57.000000</t>
  </si>
  <si>
    <t>1 pandit ji ni pole sarangpur chaKLA</t>
  </si>
  <si>
    <t>iob0181@iob.in</t>
  </si>
  <si>
    <t>2018-11-15 12:46:18.000000</t>
  </si>
  <si>
    <t>2018-11-24 16:22:16.000000</t>
  </si>
  <si>
    <t>23 Rasi Tower, 60 Feet Road Kumarandhapuram TIRUPPUR</t>
  </si>
  <si>
    <t>SANCTIONED THE CREDIT FACILITY AND AFTER COMPLIANCE OF TERMS AND CONDTIONS</t>
  </si>
  <si>
    <t>Sarath Chandran V K</t>
  </si>
  <si>
    <t>iob1330@iob.in</t>
  </si>
  <si>
    <t>2018-11-15 14:32:26.000000</t>
  </si>
  <si>
    <t>2018-12-10 11:54:22.000000</t>
  </si>
  <si>
    <t>Sanction for Rs. 1176000 subject to compliance of sanction terms and conditions.</t>
  </si>
  <si>
    <t>2018-11-15 15:51:54.000000</t>
  </si>
  <si>
    <t>2018-11-19 11:13:18.000000</t>
  </si>
  <si>
    <t>2018-11-15 17:12:27.000000</t>
  </si>
  <si>
    <t>2018-11-17 19:09:50.000000</t>
  </si>
  <si>
    <t>Shop No.01, Shakti Enclave, Old Dhor Bazar, Shahe Alam Tol Naka, Ahmedabad</t>
  </si>
  <si>
    <t>Cash credit facility sanctioned to the applicant and will be released subject to submission of following documents and also as per satisfaction of the bank. 
1. Financial papers fo the firm i.e. Balance sheet for the F Y 2016-17, 2017-18, estimated balance sheet for the F Y 2018-19
2. GST returns up to date.
3. ITR of the firm/proprietor for the last 3 years.
4. Assets and liability statement of the proprietor. 
5. KYC and due deligence details.</t>
  </si>
  <si>
    <t>Amit Kumar</t>
  </si>
  <si>
    <t>iob0110@iob.in</t>
  </si>
  <si>
    <t>2018-11-16 19:51:47.000000</t>
  </si>
  <si>
    <t>2018-11-17 19:01:44.000000</t>
  </si>
  <si>
    <t>sanctioned for Rs. 353000 subject to compliance of sanction terms and conditions.</t>
  </si>
  <si>
    <t>2018-11-17 08:41:05.000000</t>
  </si>
  <si>
    <t>2018-11-21 18:36:04.000000</t>
  </si>
  <si>
    <t>2018-11-17 18:56:20.000000</t>
  </si>
  <si>
    <t>2018-11-17 19:24:58.000000</t>
  </si>
  <si>
    <t>The sanction is subject to following conditions 1)All papers called for are to submitted.2) The amt of sanction may vary  depending upon the papers to be submitted.3)The sanction is subject to fulfillment of distance criteria.4)The sanction amount is subject to approval of competent authority.</t>
  </si>
  <si>
    <t>2018-11-20 18:07:21.000000</t>
  </si>
  <si>
    <t>2018-11-28 16:46:31.000000</t>
  </si>
  <si>
    <t>Sanctioned. Subject to submission of required documents and compliance with extant guidelines</t>
  </si>
  <si>
    <t>2018-11-20 20:45:09.000000</t>
  </si>
  <si>
    <t>2018-11-24 17:33:10.000000</t>
  </si>
  <si>
    <t>2018-11-23 17:24:46.000000</t>
  </si>
  <si>
    <t>2018-11-23 18:32:07.000000</t>
  </si>
  <si>
    <t>Cidco Admin Building, Lekhanagar CIDCO Nshik 422009</t>
  </si>
  <si>
    <t>Bhoye Ajit Gajmal</t>
  </si>
  <si>
    <t>iob1670@iob.in</t>
  </si>
  <si>
    <t>2018-11-23 17:47:22.000000</t>
  </si>
  <si>
    <t>2018-11-29 11:27:28.000000</t>
  </si>
  <si>
    <t>RENEWAL OF EXISTING CREDIT FACILITIES</t>
  </si>
  <si>
    <t>2018-11-24 16:01:29.000000</t>
  </si>
  <si>
    <t>2018-11-25 11:24:01.000000</t>
  </si>
  <si>
    <t>Sanctioned subject to the comply of terms and conditions and submission of all papers required for final processing.</t>
  </si>
  <si>
    <t>2018-11-24 16:49:24.000000</t>
  </si>
  <si>
    <t>2018-11-24 17:16:56.000000</t>
  </si>
  <si>
    <t>EXISTING CUSTOMER SANCTIONED AFTER COMPLYING TERMS AND CONDITIONS</t>
  </si>
  <si>
    <t>2018-11-26 12:05:08.000000</t>
  </si>
  <si>
    <t>2018-12-05 15:11:29.000000</t>
  </si>
  <si>
    <t>Plot no.B-6-A, Sardar Nagar no.1, Koliwada Sion East, Mumbai - 400022</t>
  </si>
  <si>
    <t>Collateral documents yet to be submitted.</t>
  </si>
  <si>
    <t>RAVIKANT SHRIRAM UKEY</t>
  </si>
  <si>
    <t>iob1994@iob.in</t>
  </si>
  <si>
    <t>2018-11-26 20:15:28.000000</t>
  </si>
  <si>
    <t>2018-12-01 12:00:52.000000</t>
  </si>
  <si>
    <t>Subject to the submission of satisfactory financial papers.</t>
  </si>
  <si>
    <t>2018-11-27 13:02:36.000000</t>
  </si>
  <si>
    <t>2018-11-29 12:43:06.000000</t>
  </si>
  <si>
    <t>2018-11-27 18:04:56.000000</t>
  </si>
  <si>
    <t>2018-11-29 19:41:39.000000</t>
  </si>
  <si>
    <t>Limit is sanctioned as per working capital eligibility subject to submission of all the supportive documents, limit will be covered under CGTMSE initial and annual renewal CGTMSE fee will be paid by applicant.</t>
  </si>
  <si>
    <t>2018-11-28 12:19:01.000000</t>
  </si>
  <si>
    <t>2018-12-03 12:40:10.000000</t>
  </si>
  <si>
    <t>Sanctioned the working capital facility with a condition to compliance of terms and conditions.</t>
  </si>
  <si>
    <t>2018-11-28 12:36:59.000000</t>
  </si>
  <si>
    <t>2018-11-28 13:36:17.000000</t>
  </si>
  <si>
    <t>sanctioned for Rs. 460000 subject to compliance of sanction terms and conditions</t>
  </si>
  <si>
    <t>2018-11-29 09:59:32.000000</t>
  </si>
  <si>
    <t>2018-11-30 12:25:13.000000</t>
  </si>
  <si>
    <t>2018-11-29 11:36:37.000000</t>
  </si>
  <si>
    <t>2018-11-29 12:12:00.000000</t>
  </si>
  <si>
    <t>2018-11-29 15:24:40.000000</t>
  </si>
  <si>
    <t>2018-11-29 16:30:52.000000</t>
  </si>
  <si>
    <t>We may sanction</t>
  </si>
  <si>
    <t>2018-11-30 11:10:33.000000</t>
  </si>
  <si>
    <t>2018-12-03 15:12:26.000000</t>
  </si>
  <si>
    <t>Sanctioned, subject to submission of required documents and compliance of extant guidelines.</t>
  </si>
  <si>
    <t>2018-11-30 12:47:44.000000</t>
  </si>
  <si>
    <t>2018-12-17 18:07:03.000000</t>
  </si>
  <si>
    <t>Sanctioned for Rs. 835000 subject to compliance of sanction terms and conditions</t>
  </si>
  <si>
    <t>2018-11-30 14:26:35.000000</t>
  </si>
  <si>
    <t>2018-12-03 14:54:20.000000</t>
  </si>
  <si>
    <t>2018-11-30 18:22:06.000000</t>
  </si>
  <si>
    <t>2018-12-05 17:55:52.000000</t>
  </si>
  <si>
    <t>We sanction term loan as working capital adhere to our banks terms and conditions.</t>
  </si>
  <si>
    <t>2018-12-01 12:54:26.000000</t>
  </si>
  <si>
    <t>2018-12-08 19:31:03.000000</t>
  </si>
  <si>
    <t>Sanction is subject to close all cash credit and current account with other Banks and adhere to our banks terms and conditions.</t>
  </si>
  <si>
    <t>2018-12-01 15:08:51.000000</t>
  </si>
  <si>
    <t>2018-12-01 18:43:28.000000</t>
  </si>
  <si>
    <t>In Principle sanction only subject to submission of satisfactory documents.</t>
  </si>
  <si>
    <t>2018-12-02 20:54:15.000000</t>
  </si>
  <si>
    <t>2018-12-04 14:03:32.000000</t>
  </si>
  <si>
    <t>Loan will be sanctioned/disbursed subject to the comply of all terms and conditions of the bank and submission of all documents required for final processing</t>
  </si>
  <si>
    <t>2018-12-03 19:13:11.000000</t>
  </si>
  <si>
    <t>2018-12-03 20:01:50.000000</t>
  </si>
  <si>
    <t>MAHADWAR ROAD , SHIVAJIPETH , KOLHAPUR</t>
  </si>
  <si>
    <t>Sanctioned for Rs. 149000 subject to compliance of sanction terms and condtions.</t>
  </si>
  <si>
    <t>KESHAV K JHA</t>
  </si>
  <si>
    <t>IOB1735@IOB.IN</t>
  </si>
  <si>
    <t>2018-12-08 12:25:10.000000</t>
  </si>
  <si>
    <t>2018-12-19 12:14:18.000000</t>
  </si>
  <si>
    <t>SANCTIONED THE CREDIT FACILITY ON COMPLIANCE OF TERMS AND CONDITIONS</t>
  </si>
  <si>
    <t>2018-12-10 10:32:39.000000</t>
  </si>
  <si>
    <t>2018-12-10 20:11:17.000000</t>
  </si>
  <si>
    <t>2018-12-10 19:32:27.000000</t>
  </si>
  <si>
    <t>2018-12-10 20:18:54.000000</t>
  </si>
  <si>
    <t>2018-12-12 14:35:44.000000</t>
  </si>
  <si>
    <t>2018-12-14 18:30:32.000000</t>
  </si>
  <si>
    <t>we sanction rs.39.00 lakhs</t>
  </si>
  <si>
    <t>2018-12-14 11:43:04.000000</t>
  </si>
  <si>
    <t>2018-12-14 15:16:31.000000</t>
  </si>
  <si>
    <t>Sanctioned subject to closure of Loan with Dharti coop bank and current account with Canara bank and HDFCbank.</t>
  </si>
  <si>
    <t>2018-12-18 10:40:09.000000</t>
  </si>
  <si>
    <t>2018-12-18 15:32:30.000000</t>
  </si>
  <si>
    <t>GSEB BUILDING SECTOR 10 B GANDHINAGAR GUJARAT-382010</t>
  </si>
  <si>
    <t>Borrower should bring KYC documents,ITR,rent agreement latest,quotation for availing loan,GST number,GST return and other documents in original for verification purpose. Residential address visited and need proof of residence. Borrower should bring all necessary documents at time of availment of loan.</t>
  </si>
  <si>
    <t>IOB1817@IOB.IN</t>
  </si>
  <si>
    <t>2018-12-24 15:46:46.000000</t>
  </si>
  <si>
    <t>2018-12-24 17:12:00.000000</t>
  </si>
  <si>
    <t>Cash credit  limit against stocks and book debts ( age less than 90 days) covered under Cgtmse is sanctioned and disbursed on 24.12.18.</t>
  </si>
  <si>
    <t>2018-10-15 11:18:46.000000</t>
  </si>
  <si>
    <t>2018-10-30 17:47:16.000000</t>
  </si>
  <si>
    <t xml:space="preserve">1027-A SUBRAMANYA COML COMPLE AVINASHI ROAD, UPPILIPALAYAM COIMBATORE </t>
  </si>
  <si>
    <t>Renewal of existing cash credit sanctioned.</t>
  </si>
  <si>
    <t>L Karuppan Chetti</t>
  </si>
  <si>
    <t>iob0150@iob.in</t>
  </si>
  <si>
    <t>2018-10-26 15:25:51.000000</t>
  </si>
  <si>
    <t>2018-10-27 11:26:12.000000</t>
  </si>
  <si>
    <t>MANUU,GACHIBOWLI</t>
  </si>
  <si>
    <t>Renewed  Rs.30,00,000/- at existing level and Term Loan at existing DP level.</t>
  </si>
  <si>
    <t>AJIT SARKAR</t>
  </si>
  <si>
    <t>iob1879@iob.in</t>
  </si>
  <si>
    <t>2018-10-27 18:33:34.000000</t>
  </si>
  <si>
    <t>2018-10-28 11:21:51.000000</t>
  </si>
  <si>
    <t>590-Kapole Niwas, Dr.Ambedkar Road, Matunga, Mumbai - 400019.</t>
  </si>
  <si>
    <t>Approved for Rs.1510000 since security value entered wrongly as 2000000 instead 2500000</t>
  </si>
  <si>
    <t>RADHAKRISHNAN S</t>
  </si>
  <si>
    <t>iob0056@iob.in</t>
  </si>
  <si>
    <t>2018-10-29 16:55:41.000000</t>
  </si>
  <si>
    <t>2018-10-30 12:28:34.000000</t>
  </si>
  <si>
    <t xml:space="preserve">C 1, C2 Sreenagar Extension Mullai Nagar Pappanaicken Pudur, Coimbatore </t>
  </si>
  <si>
    <t>Sanctioned cash credit limit of Rs.12.00 lacs on compliance of terms and conditions proposed.</t>
  </si>
  <si>
    <t xml:space="preserve">Jeevitha Shri S </t>
  </si>
  <si>
    <t>iob3099@iob.in</t>
  </si>
  <si>
    <t>2018-10-30 15:41:17.000000</t>
  </si>
  <si>
    <t>2018-10-30 17:51:39.000000</t>
  </si>
  <si>
    <t>Renewal of existing cash credit limit sanctioned.</t>
  </si>
  <si>
    <t>2018-10-30 17:32:41.000000</t>
  </si>
  <si>
    <t>2018-11-20 12:41:01.000000</t>
  </si>
  <si>
    <t>Sanctioned the cash credit limit of Rs.45.00 lacs on compliance of terms and conditions proposed.</t>
  </si>
  <si>
    <t>2018-11-04 14:38:39.000000</t>
  </si>
  <si>
    <t>2018-11-05 15:46:56.000000</t>
  </si>
  <si>
    <t>No.11, I Floor, Ravi Kirloskar Layout,Tumkur  Road,Chikkabidarakallu, Nagasaudra PIN 560 073.</t>
  </si>
  <si>
    <t>AJAY PETER TOPNO</t>
  </si>
  <si>
    <t>iob2310@iob.in</t>
  </si>
  <si>
    <t>2018-11-05 12:38:19.000000</t>
  </si>
  <si>
    <t>2018-12-10 14:45:16.000000</t>
  </si>
  <si>
    <t>Conditional sanction subject to the following
1. submission of all documents as per our extant guidelines
2. Provisional sanction will be subject to our policies and guidelines</t>
  </si>
  <si>
    <t>2018-11-11 18:29:13.000000</t>
  </si>
  <si>
    <t>2018-11-15 18:58:13.000000</t>
  </si>
  <si>
    <t>NHPC COMPLEX SECTOR 33 FARIDABAD 121003 HARYANA</t>
  </si>
  <si>
    <t>Sanctioned subject to submission of comprehensive proposal and compliance/adherence to all applicable terms and conditions of the scheme.</t>
  </si>
  <si>
    <t>iob1501@iob.in</t>
  </si>
  <si>
    <t>2018-11-15 16:56:05.000000</t>
  </si>
  <si>
    <t>2018-11-15 17:54:44.000000</t>
  </si>
  <si>
    <t xml:space="preserve">5/13, Main Road,Near Bus Stop, Sokkampalayam, COIMBATORE Dist,Tamil Nadu </t>
  </si>
  <si>
    <t>Sanctioned the Cash Credit facility on compliance of terms and conditions</t>
  </si>
  <si>
    <t>Divya S</t>
  </si>
  <si>
    <t>iob1189@iob.in</t>
  </si>
  <si>
    <t>2018-11-15 17:50:36.000000</t>
  </si>
  <si>
    <t>2018-11-15 18:58:38.000000</t>
  </si>
  <si>
    <t>PRITHVI ARCADE IST FLOOR 529/530,ASHOKA ROAD, MYSORE-570001</t>
  </si>
  <si>
    <t>PARTHABI PRIYADARSINI</t>
  </si>
  <si>
    <t>iob0061@iob.in</t>
  </si>
  <si>
    <t>2018-11-17 11:48:01.000000</t>
  </si>
  <si>
    <t>2018-11-23 11:40:30.000000</t>
  </si>
  <si>
    <t xml:space="preserve">5-19 / 26 A CHATRAM STREET PODANUR COIMBATORE </t>
  </si>
  <si>
    <t>Sanctioned the working capital limit of Rs.5.00 lacs on compliance of terms and conditions.</t>
  </si>
  <si>
    <t>Nisha</t>
  </si>
  <si>
    <t>iob3565@iob.in</t>
  </si>
  <si>
    <t>2018-11-23 14:52:12.000000</t>
  </si>
  <si>
    <t>2018-11-27 11:59:05.000000</t>
  </si>
  <si>
    <t>NO. 4 , I ST FLOOR,SREERAJ COMPLEX ,BEGUR  MAIN ROAD BOMMANHALLI MADIWALA 560068</t>
  </si>
  <si>
    <t>Conditional sanction subject to 
1.Eligibility norms and Due diligence
2.Submission of documents as per ]
Our bank's guidelines</t>
  </si>
  <si>
    <t>AMRUTASHREE PATTAYAK</t>
  </si>
  <si>
    <t>iob1654@iob.in</t>
  </si>
  <si>
    <t>2018-11-24 15:43:47.000000</t>
  </si>
  <si>
    <t>2018-11-27 20:24:50.000000</t>
  </si>
  <si>
    <t>Conditional sanction subject to 1.submission of documents as per our guidelines 2.Due diligence checks and eligibility norms as per our guidelines</t>
  </si>
  <si>
    <t>2018-11-28 12:12:33.000000</t>
  </si>
  <si>
    <t>2018-12-10 16:39:16.000000</t>
  </si>
  <si>
    <t>2018-11-29 10:46:28.000000</t>
  </si>
  <si>
    <t>2018-11-29 14:02:26.000000</t>
  </si>
  <si>
    <t>2018-12-18 14:17:37.000000</t>
  </si>
  <si>
    <t>2018-12-18 15:15:12.000000</t>
  </si>
  <si>
    <t>Conditional sanction subject the following:
1. Submission of all documents as per our extant guidelines
2. Provisional sanction will be subject to our policies and guidelines</t>
  </si>
  <si>
    <t>2018-12-18 17:28:01.000000</t>
  </si>
  <si>
    <t>2018-12-18 17:43:04.000000</t>
  </si>
  <si>
    <t>Conditional sanction subject to:
1. Submission of all documents as per our extant guidelines
2. Provisional sanction will be subject to our policies and guidelines and our eligibility norms.</t>
  </si>
  <si>
    <t>2018-12-19 13:24:46.000000</t>
  </si>
  <si>
    <t>2018-12-19 14:46:17.000000</t>
  </si>
  <si>
    <t>2018-12-20 12:12:33.000000</t>
  </si>
  <si>
    <t>2018-12-20 17:36:15.000000</t>
  </si>
  <si>
    <t>NO.10 YELACHENAHALLI, KANAKAPURA MAIN ROAD, JAYACHAMARENDRA INDUSTRIAL AREA, BANGALORE, PIN - 560 063.</t>
  </si>
  <si>
    <t>Conditional sanction 
subject to 
1.Submission of documents
2.Due diliegence and eligiblity norms 
as per our guidelines</t>
  </si>
  <si>
    <t>GEETA MAHALAKSHMI C R</t>
  </si>
  <si>
    <t>iob1568@iob.in</t>
  </si>
  <si>
    <t>2018-10-22 12:13:19.000000</t>
  </si>
  <si>
    <t>2018-10-22 13:01:33.000000</t>
  </si>
  <si>
    <t>Near PWD Colony Rohtak - Gohana Road Rohtak 124001 HARYANA</t>
  </si>
  <si>
    <t>Conditional Sanction subject to:
1. Submission of all documents as per our extant guidelines
2. Provisional Sanction will be subject to our policies and guidelines and eligibility norms as per Bank's various guidelines in force.</t>
  </si>
  <si>
    <t>HEMENT KUMAR</t>
  </si>
  <si>
    <t>iob3293@iob.in</t>
  </si>
  <si>
    <t>2018-10-22 17:03:45.000000</t>
  </si>
  <si>
    <t>2018-10-25 17:22:48.000000</t>
  </si>
  <si>
    <t>2018-10-22 17:16:37.000000</t>
  </si>
  <si>
    <t>2018-10-25 14:59:07.000000</t>
  </si>
  <si>
    <t>sanctioned subject to submit of all the papers to branch</t>
  </si>
  <si>
    <t>2018-10-23 12:32:46.000000</t>
  </si>
  <si>
    <t>2018-11-01 12:01:25.000000</t>
  </si>
  <si>
    <t>Siddartha Krishna Basu</t>
  </si>
  <si>
    <t>iob1035@iob.in</t>
  </si>
  <si>
    <t>2018-10-25 13:40:05.000000</t>
  </si>
  <si>
    <t>2018-10-25 14:38:21.000000</t>
  </si>
  <si>
    <t>Conditional sanction subject to:
1. Submission of all documents as per our extant guidelines
2. Provisional sanction will be suject to our policy guidelines and our eligibility norms.</t>
  </si>
  <si>
    <t>2018-10-25 15:19:27.000000</t>
  </si>
  <si>
    <t>2018-10-29 11:26:03.000000</t>
  </si>
  <si>
    <t>2018-10-25 15:44:49.000000</t>
  </si>
  <si>
    <t>2018-10-25 16:49:45.000000</t>
  </si>
  <si>
    <t>sco -56, Huda Commercial Complex , Gurgaon , haryana</t>
  </si>
  <si>
    <t>Conditional Sanction subject to:
1. Submission of all documents as per our extant guidelines.
2. Provisional Sanction will be subject to our policies and guidelines and eligibility norms as per Bank's various guidelines in force.</t>
  </si>
  <si>
    <t>Megha Sharma</t>
  </si>
  <si>
    <t>iob2368@iob.in</t>
  </si>
  <si>
    <t>2018-10-25 17:03:01.000000</t>
  </si>
  <si>
    <t>2018-10-29 12:46:18.000000</t>
  </si>
  <si>
    <t>2018-10-25 18:55:53.000000</t>
  </si>
  <si>
    <t>2018-10-26 11:06:34.000000</t>
  </si>
  <si>
    <t>Sanctioned as proposed.</t>
  </si>
  <si>
    <t>2018-10-26 17:35:22.000000</t>
  </si>
  <si>
    <t>2018-10-30 11:54:17.000000</t>
  </si>
  <si>
    <t>H S ROAD,DIBRUGARH</t>
  </si>
  <si>
    <t>Ashutosh Kumar</t>
  </si>
  <si>
    <t>iob0493@iob.in</t>
  </si>
  <si>
    <t>2018-10-29 12:06:56.000000</t>
  </si>
  <si>
    <t>2018-10-29 14:28:20.000000</t>
  </si>
  <si>
    <t>H No. 680A, Prahlad Colony, Civil Lines, Basti</t>
  </si>
  <si>
    <t>Akash Amritesh</t>
  </si>
  <si>
    <t>iob3014@iob.in</t>
  </si>
  <si>
    <t>2018-10-29 15:44:02.000000</t>
  </si>
  <si>
    <t>2018-10-29 17:16:40.000000</t>
  </si>
  <si>
    <t>cc limit enhancement</t>
  </si>
  <si>
    <t>2018-10-29 15:48:25.000000</t>
  </si>
  <si>
    <t>2018-10-30 13:42:26.000000</t>
  </si>
  <si>
    <t>NO.4,RABINDRA AVENUE,ENGLISH BAZAR-732101</t>
  </si>
  <si>
    <t>ARUN KUMAR GUPTA</t>
  </si>
  <si>
    <t>iob647@iob.in</t>
  </si>
  <si>
    <t>2018-11-01 10:34:09.000000</t>
  </si>
  <si>
    <t>2018-11-03 21:53:46.000000</t>
  </si>
  <si>
    <t>SCOF 63, Sector 46 FARIDABAD 121001 HARYANA</t>
  </si>
  <si>
    <t>Jyoti Kumar Srivastava</t>
  </si>
  <si>
    <t>iob1836@iob.in</t>
  </si>
  <si>
    <t>2018-11-05 17:37:18.000000</t>
  </si>
  <si>
    <t>2018-11-08 15:53:07.000000</t>
  </si>
  <si>
    <t>2018-11-06 19:59:45.000000</t>
  </si>
  <si>
    <t>2018-12-14 12:41:44.000000</t>
  </si>
  <si>
    <t>Unit 2 &amp; 3 Ground Floor, I L D Trade Centre Sohna Road Sector 47, Gurgaon 122001 HARYANA</t>
  </si>
  <si>
    <t>Conditional Sanction subject to:
1. Submission of all documents as per our extant guidelines.
2. Provisional Sanction will be subject to our policies and guidelines and eligibility norms as prescribed under various as per Banks guidelines in force.</t>
  </si>
  <si>
    <t>iob2447@iob.in</t>
  </si>
  <si>
    <t>2018-11-08 15:41:17.000000</t>
  </si>
  <si>
    <t>2018-11-08 16:09:57.000000</t>
  </si>
  <si>
    <t>2018-11-08 16:46:52.000000</t>
  </si>
  <si>
    <t>2018-11-08 17:19:52.000000</t>
  </si>
  <si>
    <t>TC 38/1069  POWER HOUSE ROAD THIRUVANANTHAPURAM 695036 KERALA</t>
  </si>
  <si>
    <t>Nirmala Gopal</t>
  </si>
  <si>
    <t>iob0866@iob.in</t>
  </si>
  <si>
    <t>2018-11-09 15:26:40.000000</t>
  </si>
  <si>
    <t>2018-11-09 18:00:04.000000</t>
  </si>
  <si>
    <t>2018-11-09 21:10:12.000000</t>
  </si>
  <si>
    <t>2018-12-05 19:53:45.000000</t>
  </si>
  <si>
    <t>2 NAVYUG MARKET GHAZIABAD 201001 UTTAR PRADESH</t>
  </si>
  <si>
    <t>Bitopi Sinha Barua</t>
  </si>
  <si>
    <t>iob0457@iob.in</t>
  </si>
  <si>
    <t>2018-11-13 09:08:21.000000</t>
  </si>
  <si>
    <t>2018-11-30 08:44:26.000000</t>
  </si>
  <si>
    <t>we may sanctioned cash credit on compliance of term and conditions.</t>
  </si>
  <si>
    <t>2018-11-13 18:04:26.000000</t>
  </si>
  <si>
    <t>2018-11-29 10:38:47.000000</t>
  </si>
  <si>
    <t>F -8 &amp; F-9 First Floor, Raheja Square IMT Manesar GURGAON 122002 HARYANA</t>
  </si>
  <si>
    <t>Lalit Kumar</t>
  </si>
  <si>
    <t>iob1856@iob.in</t>
  </si>
  <si>
    <t>2018-11-14 10:52:56.000000</t>
  </si>
  <si>
    <t>2018-11-28 18:04:08.000000</t>
  </si>
  <si>
    <t>Railway Rd., Krishna Colony, Palwal, haryana</t>
  </si>
  <si>
    <t>Pratap Singh Meena</t>
  </si>
  <si>
    <t>iob1667@iob.in</t>
  </si>
  <si>
    <t>2018-11-14 11:20:47.000000</t>
  </si>
  <si>
    <t>2018-11-16 16:48:22.000000</t>
  </si>
  <si>
    <t>K 65-A Sector 18 Noida 201301 UTTAR PRADESH</t>
  </si>
  <si>
    <t>Giriraj Singh</t>
  </si>
  <si>
    <t>iob2681@iob.in</t>
  </si>
  <si>
    <t>2018-11-15 11:50:43.000000</t>
  </si>
  <si>
    <t>2018-12-09 15:58:22.000000</t>
  </si>
  <si>
    <t>Conditional sanction subject to dollowing conditions:
1. Submission of all documents as per our extant guidelines.
2. Provisional sanction will be subject to our policy guidelines and our eligibility norms.</t>
  </si>
  <si>
    <t>2018-11-15 14:11:40.000000</t>
  </si>
  <si>
    <t>2018-12-07 14:33:30.000000</t>
  </si>
  <si>
    <t>Cash credit under CGFMU cover was sanctioned on 18.12.2018.</t>
  </si>
  <si>
    <t>2018-11-15 21:44:02.000000</t>
  </si>
  <si>
    <t>2018-12-08 22:37:16.000000</t>
  </si>
  <si>
    <t>SCF -114 - 115, HUDA Market SECTOR 28 FARIDABAD 121008 HARYANA</t>
  </si>
  <si>
    <t>MANIMEKALAI SIMON</t>
  </si>
  <si>
    <t>iob1834@iob.in</t>
  </si>
  <si>
    <t>2018-11-19 16:34:02.000000</t>
  </si>
  <si>
    <t>2018-11-20 18:24:53.000000</t>
  </si>
  <si>
    <t>368/2, sf nO.162/1,NASIYANUR ROAD NARAYANAVALASU, SAMPATH NAGAR ERODE 638011 TAMILNADU</t>
  </si>
  <si>
    <t>renewal</t>
  </si>
  <si>
    <t>ROSHNI</t>
  </si>
  <si>
    <t>iob1627@iob.in</t>
  </si>
  <si>
    <t>2018-11-20 15:23:39.000000</t>
  </si>
  <si>
    <t>2018-11-29 21:36:14.000000</t>
  </si>
  <si>
    <t>2018-11-21 18:28:24.000000</t>
  </si>
  <si>
    <t>2018-11-22 13:18:51.000000</t>
  </si>
  <si>
    <t>2018-11-24 16:50:54.000000</t>
  </si>
  <si>
    <t>2018-11-24 17:30:38.000000</t>
  </si>
  <si>
    <t>2018-11-26 12:13:22.000000</t>
  </si>
  <si>
    <t>2018-11-29 12:15:47.000000</t>
  </si>
  <si>
    <t>Sector 58 Village Bishan Pura M C - 1, S P S Plaza NOIDA 201301 UTTAR PRADESH</t>
  </si>
  <si>
    <t>SHALINI SHUKLA</t>
  </si>
  <si>
    <t>iob1719@iob.in</t>
  </si>
  <si>
    <t>2018-11-30 21:19:31.000000</t>
  </si>
  <si>
    <t>2018-12-12 15:46:59.000000</t>
  </si>
  <si>
    <t>5 P - 29 N I T 5 Faridabad 121001 HARYANA</t>
  </si>
  <si>
    <t>Nowlesh Kumar Gupta</t>
  </si>
  <si>
    <t>iob2678@iob.in</t>
  </si>
  <si>
    <t>2018-12-07 12:50:38.000000</t>
  </si>
  <si>
    <t>2018-12-07 14:26:08.000000</t>
  </si>
  <si>
    <t>Apparel House Sector-44, Gurgaon</t>
  </si>
  <si>
    <t>SMRUTIMAYEE BISWAL</t>
  </si>
  <si>
    <t>iob1804@iob.in</t>
  </si>
  <si>
    <t>2018-12-12 14:47:08.000000</t>
  </si>
  <si>
    <t>2018-12-15 15:43:33.000000</t>
  </si>
  <si>
    <t>Renewed as per eligibilty.</t>
  </si>
  <si>
    <t>2018-12-12 15:38:03.000000</t>
  </si>
  <si>
    <t>2018-12-18 18:06:57.000000</t>
  </si>
  <si>
    <t>2018-12-19 10:37:31.000000</t>
  </si>
  <si>
    <t>2018-12-19 11:37:51.000000</t>
  </si>
  <si>
    <t>175, Avtar Enclave, Ch. Balbir Singh Marg, Paschim Vihar, New Delhi</t>
  </si>
  <si>
    <t>Nitesh Kumar Sinha</t>
  </si>
  <si>
    <t>iob1495@iob.in</t>
  </si>
  <si>
    <t>2018-12-20 20:59:22.000000</t>
  </si>
  <si>
    <t>2018-12-21 15:10:45.000000</t>
  </si>
  <si>
    <t>2018-10-18 14:35:48.000000</t>
  </si>
  <si>
    <t>2018-12-04 16:55:57.000000</t>
  </si>
  <si>
    <t>negative dp in stock due to high sundry creditors (market credit). realisation of receiveables is huge for a retail of this small size. unrelated huge transactions exist in account statement. industry is highly competivie. mateiral disclosure is false since two outlets there on phiysical visit thee are different names with different boards. manufacturing unit does not display board. no pf  esi dues seem paid.nearly fifty percent of sales is receivable.s not acceptable. we may try with initial 4.00 lacs and later step usp depending on performance of firm.</t>
  </si>
  <si>
    <t>2018-10-24 17:33:47.000000</t>
  </si>
  <si>
    <t>2018-10-24 18:34:25.000000</t>
  </si>
  <si>
    <t xml:space="preserve">297 CATEHDRAL ROAD CHENNAI 600086 </t>
  </si>
  <si>
    <t>sanctioned for cash credit enhancement of Rs.10000000.00</t>
  </si>
  <si>
    <t>B Sathianarayanan</t>
  </si>
  <si>
    <t>iob2051@iob.iin</t>
  </si>
  <si>
    <t>2018-10-24 17:41:23.000000</t>
  </si>
  <si>
    <t>2018-10-24 18:08:59.000000</t>
  </si>
  <si>
    <t>2018-10-25 12:59:26.000000</t>
  </si>
  <si>
    <t>2018-10-25 14:23:40.000000</t>
  </si>
  <si>
    <t>2018-10-27 16:44:52.000000</t>
  </si>
  <si>
    <t>2018-10-30 18:00:30.000000</t>
  </si>
  <si>
    <t>Sanctioned the Cash Credit limit of Rs.34.00 lacs.  The limit will be disbursed after compliance of sanction terms and conditions.</t>
  </si>
  <si>
    <t>2018-10-29 12:36:26.000000</t>
  </si>
  <si>
    <t>2018-10-29 13:17:53.000000</t>
  </si>
  <si>
    <t>S SHOBHA</t>
  </si>
  <si>
    <t>iob0108@iob.in</t>
  </si>
  <si>
    <t>2018-11-20 09:59:27.000000</t>
  </si>
  <si>
    <t>2018-12-03 10:41:28.000000</t>
  </si>
  <si>
    <t>we may sanction of working capital limit subject to bank terms and condition</t>
  </si>
  <si>
    <t>2018-11-21 10:05:31.000000</t>
  </si>
  <si>
    <t>2018-12-19 20:51:56.000000</t>
  </si>
  <si>
    <t xml:space="preserve">SF NO588/1-B DOOR NO299B, RADHAKRISHNA STREET AVINASHI MAIN ROAD,AMMAPALAYAM </t>
  </si>
  <si>
    <t>Sanctioned the credit facility of Rs.8.00 lacs (Rupees eight lacs only) subject to the following terms and conditions.</t>
  </si>
  <si>
    <t>Bhaskaran T</t>
  </si>
  <si>
    <t>iob3405@iob.in</t>
  </si>
  <si>
    <t>2018-11-21 15:49:58.000000</t>
  </si>
  <si>
    <t>2018-12-11 18:01:19.000000</t>
  </si>
  <si>
    <t>1 SHRI GURUSINGH SABHA, J.J. COLONY   (INDERPURI), NARAINA, BUDH NAGAR    NEW DELHI  110012 DELHI</t>
  </si>
  <si>
    <t>JITENDER KUMAR</t>
  </si>
  <si>
    <t>IOB0766@IOB.IN</t>
  </si>
  <si>
    <t>2018-12-03 19:00:01.000000</t>
  </si>
  <si>
    <t>2018-12-03 19:30:29.000000</t>
  </si>
  <si>
    <t>Sanctioned the limit of Rs.25.00 lacs with specified terms and conditions.</t>
  </si>
  <si>
    <t>2018-12-17 13:26:54.000000</t>
  </si>
  <si>
    <t>2018-12-18 13:38:26.000000</t>
  </si>
  <si>
    <t>20,ORMES ROAD KILPAUK</t>
  </si>
  <si>
    <t>approved</t>
  </si>
  <si>
    <t>iob1288@iob.in</t>
  </si>
  <si>
    <t>2018-12-27 16:18:17.000000</t>
  </si>
  <si>
    <t>2018-12-27 17:37:03.000000</t>
  </si>
  <si>
    <t>JHANSI RANI VENGADA</t>
  </si>
  <si>
    <t>iob1704@iob.in</t>
  </si>
  <si>
    <t>2018-10-13 13:15:25.000000</t>
  </si>
  <si>
    <t>2018-10-24 18:48:09.000000</t>
  </si>
  <si>
    <t>2018-10-13 16:31:28.000000</t>
  </si>
  <si>
    <t>2018-10-25 14:11:48.000000</t>
  </si>
  <si>
    <t>DEHRADUN RISHIKESH HIGHWAY RISHIKESH ROAD, NEAR SHANTI KUNJ HARIDWAR</t>
  </si>
  <si>
    <t>Loan of Rs 10.00 lacs sanctioned as per availability of stock</t>
  </si>
  <si>
    <t>SUJIT KUMAR</t>
  </si>
  <si>
    <t>1692@iobnet.co.in</t>
  </si>
  <si>
    <t>2018-10-24 19:00:29.000000</t>
  </si>
  <si>
    <t>2018-10-25 11:41:01.000000</t>
  </si>
  <si>
    <t>Village-Bharuwala Grant, P.O. Clement Town, Taluk-Dehradun, District-Dehradun, Uttarkhand-248 002.</t>
  </si>
  <si>
    <t>ANUSHRI BHATNAGAR</t>
  </si>
  <si>
    <t>3113@iobnet.co.in</t>
  </si>
  <si>
    <t>2018-10-25 12:34:06.000000</t>
  </si>
  <si>
    <t>2018-10-25 14:17:19.000000</t>
  </si>
  <si>
    <t>2018-10-25 16:23:17.000000</t>
  </si>
  <si>
    <t>2018-10-25 18:06:06.000000</t>
  </si>
  <si>
    <t>No. 72, WEST MADA ST, MANIMANGALAM 601301.KANCHEEPURAM DIST. TN</t>
  </si>
  <si>
    <t>good credit worthy customer</t>
  </si>
  <si>
    <t>ABHIRAMI KARKUZHALI P</t>
  </si>
  <si>
    <t>iob0133@iob.in</t>
  </si>
  <si>
    <t>2018-10-25 16:34:12.000000</t>
  </si>
  <si>
    <t>2018-10-29 11:39:00.000000</t>
  </si>
  <si>
    <t>SCF-50 Sec-9 Panchkula</t>
  </si>
  <si>
    <t>Laxmi Shreshtha</t>
  </si>
  <si>
    <t>iob1419@iob.in</t>
  </si>
  <si>
    <t>2018-10-27 14:17:12.000000</t>
  </si>
  <si>
    <t>2018-11-10 18:27:13.000000</t>
  </si>
  <si>
    <t>203, Triplicane High Road</t>
  </si>
  <si>
    <t>V.Chandrabose</t>
  </si>
  <si>
    <t>iob0098@iob.in</t>
  </si>
  <si>
    <t>2018-10-29 16:49:01.000000</t>
  </si>
  <si>
    <t>2018-11-06 12:13:21.000000</t>
  </si>
  <si>
    <t>Customer has requested for CC limit of Rs 100.00 lakhs through psbloans59 portal however later customer has requested for CC limit of Rs 50.00 lakhs and also requested for NFB limit of Rs 20.73 lakhs thus total exposure being 70.73 lakhs.</t>
  </si>
  <si>
    <t>2018-10-31 12:17:44.000000</t>
  </si>
  <si>
    <t>2018-10-31 13:52:44.000000</t>
  </si>
  <si>
    <t>2018-11-01 11:45:19.000000</t>
  </si>
  <si>
    <t>2018-11-01 12:38:43.000000</t>
  </si>
  <si>
    <t xml:space="preserve">371/1 Sri Kalarani Towers, 1st floor N S R ROAD COIMBATORE </t>
  </si>
  <si>
    <t>Aswath Raman K</t>
  </si>
  <si>
    <t>iob0066@iob.in</t>
  </si>
  <si>
    <t>2018-11-01 15:37:50.000000</t>
  </si>
  <si>
    <t>2018-11-12 15:24:26.000000</t>
  </si>
  <si>
    <t>Omkaranand Bhawan, Kailash gate, PO - Muni KI Reti, Rishikesh</t>
  </si>
  <si>
    <t>VAIBHAV KUMAR SRIVASTAVA</t>
  </si>
  <si>
    <t>1458@iobnet.co.in</t>
  </si>
  <si>
    <t>2018-11-03 11:09:55.000000</t>
  </si>
  <si>
    <t>2018-11-15 16:47:06.000000</t>
  </si>
  <si>
    <t>Branch understand that A/c pertains to Hazaribaug Branch but Borrower has selected our IFSC code while applying for enhancement of limit. The proposed proposal is at RO for their consideration, meanwhile we approve the applied loan in PSB59online portal but actual sanction will be given by RO subject to compliance of all the terms and conditions.</t>
  </si>
  <si>
    <t>2018-11-03 18:02:08.000000</t>
  </si>
  <si>
    <t>2018-12-20 17:04:06.000000</t>
  </si>
  <si>
    <t>Sanction given subject to
1. Submission of all required documents / information by the branch.</t>
  </si>
  <si>
    <t>2018-11-04 14:58:23.000000</t>
  </si>
  <si>
    <t>2018-11-09 17:04:05.000000</t>
  </si>
  <si>
    <t>2018-11-05 16:29:23.000000</t>
  </si>
  <si>
    <t>2018-12-07 19:21:54.000000</t>
  </si>
  <si>
    <t>Sanction terms to be complied with.</t>
  </si>
  <si>
    <t>2018-11-09 13:51:14.000000</t>
  </si>
  <si>
    <t>2018-11-09 15:05:07.000000</t>
  </si>
  <si>
    <t>conditional sanction subject to compliance of due diligence and subject to terms and conditions of our bank norms and extant guidelines</t>
  </si>
  <si>
    <t>2018-11-13 12:20:24.000000</t>
  </si>
  <si>
    <t>2018-12-12 17:12:27.000000</t>
  </si>
  <si>
    <t>Sanctioned amount Rs 14.00 lacs</t>
  </si>
  <si>
    <t>2018-11-19 11:41:01.000000</t>
  </si>
  <si>
    <t>2018-11-23 13:40:43.000000</t>
  </si>
  <si>
    <t xml:space="preserve">NO.33/3 KRE LAYOUT COLLEGE ROAD TIRUPPUR </t>
  </si>
  <si>
    <t>Sanction given subject to
1. Submission of all the required documents/information by the branch</t>
  </si>
  <si>
    <t>Renjini Das</t>
  </si>
  <si>
    <t>iob3586@iob.in</t>
  </si>
  <si>
    <t>2018-11-19 20:25:34.000000</t>
  </si>
  <si>
    <t>2018-12-03 19:12:25.000000</t>
  </si>
  <si>
    <t xml:space="preserve">S.F.NO.200/4B10 PART B,WARD NO-8 UTHUKULI VILLAGE Uthukuli,TIRUPPUR </t>
  </si>
  <si>
    <t>Sanction given for Rs. 35.00 lacs only (Take over from BOB) subject to
1. Submission of all required documents / information by the branch.
2. In case of Rs.67.00 lacs to be considered you have to close the liability with BOB and necessary closure letter should be submitted .</t>
  </si>
  <si>
    <t>Rajasekaran K V</t>
  </si>
  <si>
    <t>iob2714@iob.in</t>
  </si>
  <si>
    <t>2018-11-20 15:52:49.000000</t>
  </si>
  <si>
    <t>2018-12-03 11:06:17.000000</t>
  </si>
  <si>
    <t>Sanction given subject to
1. Party has inadvertently chosen IOB singanalur Branch instead of SBI. However sanction is accorded subject to the submission of all required documents / information by the branch.</t>
  </si>
  <si>
    <t>2018-11-21 12:50:41.000000</t>
  </si>
  <si>
    <t>2018-11-26 10:45:03.000000</t>
  </si>
  <si>
    <t>2018-11-24 14:44:42.000000</t>
  </si>
  <si>
    <t>2018-11-26 13:01:35.000000</t>
  </si>
  <si>
    <t>kalupur</t>
  </si>
  <si>
    <t>Sanction is subject  to terms and conditions mentioned in sanction advice.</t>
  </si>
  <si>
    <t>KADAMBARI SAPRA</t>
  </si>
  <si>
    <t>iob0003@iob.in</t>
  </si>
  <si>
    <t>2018-11-26 11:53:31.000000</t>
  </si>
  <si>
    <t>2018-11-28 15:56:38.000000</t>
  </si>
  <si>
    <t xml:space="preserve">7 / 74 P.S.G. Buildings Karur Road Kangeyam </t>
  </si>
  <si>
    <t>Provisional sanction given subject to 
1. Obtention of Electrical power supply line
2. Submission of required papers as advised by the branch</t>
  </si>
  <si>
    <t>Akila K</t>
  </si>
  <si>
    <t>iob1863@iob.in</t>
  </si>
  <si>
    <t>2018-11-26 13:29:07.000000</t>
  </si>
  <si>
    <t>2018-12-14 19:04:41.000000</t>
  </si>
  <si>
    <t>2018-11-30 12:29:37.000000</t>
  </si>
  <si>
    <t>2018-11-30 12:46:18.000000</t>
  </si>
  <si>
    <t>2018-12-02 11:03:53.000000</t>
  </si>
  <si>
    <t>2018-12-04 11:28:06.000000</t>
  </si>
  <si>
    <t>Limit Rs.21.38 lakh sanctioned , with condition to close the cash credit limit at kotak mahindra bank.</t>
  </si>
  <si>
    <t>2018-12-06 03:12:10.000000</t>
  </si>
  <si>
    <t>2018-12-19 15:54:43.000000</t>
  </si>
  <si>
    <t>subject to cibil report, unit visit and other market conditions including entrepreneur's capability to run the unit successfully.</t>
  </si>
  <si>
    <t>2018-12-07 10:53:05.000000</t>
  </si>
  <si>
    <t>2018-12-07 12:04:23.000000</t>
  </si>
  <si>
    <t>We have interviewed the party and agreed for the sanction. However party yet to submit the DSCR along with the term loan project financials.
Upon receipt of the same we note to disburse the loan as per our policy.</t>
  </si>
  <si>
    <t>2018-12-14 17:31:33.000000</t>
  </si>
  <si>
    <t>2018-12-14 18:14:43.000000</t>
  </si>
  <si>
    <t>402, 3RD MAIN ROAD,  II BLOCK, R.T.NAGAR, BANGALORE 560032</t>
  </si>
  <si>
    <t>Conditional sanction subject:
1.submission of requisite documents and due diligence
2.Assessment of the limits sanctioned based on bank's extant guidelines
3.Based on merits and fulfillment of bank's laid down circulars and guidelines applicable to such loans</t>
  </si>
  <si>
    <t>ANJALI</t>
  </si>
  <si>
    <t>iob1537@iob.in</t>
  </si>
  <si>
    <t>2018-12-14 18:13:13.000000</t>
  </si>
  <si>
    <t>2018-12-17 18:19:33.000000</t>
  </si>
  <si>
    <t>inprincipally sanctioned after compliance of all terms and conditions of sanction,and satisfactory inspection of the unit.</t>
  </si>
  <si>
    <t>2018-12-24 16:24:47.000000</t>
  </si>
  <si>
    <t>2018-12-24 17:47:44.000000</t>
  </si>
  <si>
    <t>2018-12-25 10:36:25.000000</t>
  </si>
  <si>
    <t>2018-12-25 11:03:25.000000</t>
  </si>
  <si>
    <t>2018-10-24 18:20:11.000000</t>
  </si>
  <si>
    <t>2018-10-24 19:19:40.000000</t>
  </si>
  <si>
    <t>477 KILPAUK GARDEN ROAD KILPAUK CHENNAI</t>
  </si>
  <si>
    <t>PREETHI N</t>
  </si>
  <si>
    <t>iob0571@iob.in</t>
  </si>
  <si>
    <t>2018-11-07 22:00:23.000000</t>
  </si>
  <si>
    <t>2018-12-01 17:43:40.000000</t>
  </si>
  <si>
    <t>The  borrower is being given a conditinal sanction and only after the full fillment of the below mentioned conditions final sanction/ disbursement shall be given.
1) The borrower has to  close  the current account held with Allahabad bank through which he is routing all his business transactions. 
2) The borrower has to provide the NO DUE CERTIFICATE AND CLOSURE LETTER for the above mentioned Current Account.
3) The borrower also has to provide with a NO DUE CERTICATE  for  Personal loan  which is  reflected as SETTLED in the CIBIL REPORT.
4) The borrower has to provide us with a captial Infusion certificate  along with a Account statement justifying the same.
5) The borrower should  provide the bank with the above mentioned documents within a fortnight i.e till 15th JAn-2019.   If the docuement are not provided within the stipulate time, the bank will be forced to REJECT the proposal.</t>
  </si>
  <si>
    <t>2018-11-09 10:43:15.000000</t>
  </si>
  <si>
    <t>2018-11-09 13:51:33.000000</t>
  </si>
  <si>
    <t>1881, Sachitra Paul Sarani, Haiderpara Bazar, P.O.Siliguri, Pin  - 734 006.Jalpaiguri District, West Bengal State.</t>
  </si>
  <si>
    <t>renewal of existing limit</t>
  </si>
  <si>
    <t>Ajay Kumar Singh</t>
  </si>
  <si>
    <t>iob3241@iob.in</t>
  </si>
  <si>
    <t>2018-12-13 18:30:52.000000</t>
  </si>
  <si>
    <t>2018-12-14 12:35:47.000000</t>
  </si>
  <si>
    <t>1)The offer is subject to  due diligence/satisfactory CIBIL/NICF check of the promoters/applicant.
2)The Offer is subject to submission of data required by the bank for final assessment of credit facility.
3) Indian Overseas Bank shall be Sole banker to the applicant and any other existing facilities shall be closed before availing the present loan.
                                                   Kindly note that this is an "In Principal offer" and is subject to due diligence and final approval from the bank. it should not be in any manner construed as commitment from the bank to extend the above mentioned Financial facilities. The bank shall have the absolute right to vary/modify/withdraw/rescind/cancel the offer without any notice to the applicant and the decision of the bank in this regard shall be final, conclusive and binding on the applicant, both in and out of court/judicial/quasi-judicial authority.
The "In Principal offer" is valid only if accepted within 7 days from the date of issuance of this letter.
Please let us have your acceptance on the same to enable us to proceed with the proposal.</t>
  </si>
  <si>
    <t>2018-12-25 16:03:09.000000</t>
  </si>
  <si>
    <t>2018-12-25 17:40:32.000000</t>
  </si>
  <si>
    <t>553, Ground Floor,RMS Layout, F-Block,Sahakar Nagar, BANGALORE 560092</t>
  </si>
  <si>
    <t>Customer request to decline the proposal as branch is too far</t>
  </si>
  <si>
    <t>VANI K</t>
  </si>
  <si>
    <t>iob3742@Iob.in</t>
  </si>
  <si>
    <t>2018-09-25 22:38:28.000000</t>
  </si>
  <si>
    <t>cgo complex</t>
  </si>
  <si>
    <t>2018-12-12 21:31:21.000000</t>
  </si>
  <si>
    <t>CGO Complex Lodhi Road</t>
  </si>
  <si>
    <t>In principal sanction subject to submission of documents and satisfaction of regulatory guidelines.</t>
  </si>
  <si>
    <t>Devesh kumar</t>
  </si>
  <si>
    <t>iob1811@iob.in</t>
  </si>
  <si>
    <t>2018-10-18 17:54:29.000000</t>
  </si>
  <si>
    <t>2018-11-27 15:18:26.000000</t>
  </si>
  <si>
    <t>1. Loan disbursement is subject to strict compliance of all the terms and conditions stipulated in Branch sanction letter duly signed by Branch officials under Branch seal.
2. Please collect the signed sanctioned letter within 15 days, else the sanction shall be considered null and void.
3. As per information provided by you the business premises is rented, kindly provide the valid rent agreement of business premises/ or authorization certificate to run the business on the particular place.</t>
  </si>
  <si>
    <t>2018-10-22 13:05:36.000000</t>
  </si>
  <si>
    <t>2018-10-26 21:55:21.000000</t>
  </si>
  <si>
    <t>Branch sanction the loan subject to fullfillment of below mentioned pre disbursement condition:
1. Borrower to provide the copy of GST Registration and up to Date GST Return.
2. Borrower to provide certificate that Shop is situated in approved area.
3. CIBIL Score of the borrower should not be less than 750.
4. Borrower to provide collateral security to the tune of 75% of the loan amount.
5. Borrower to contact the Branch and obtain the signed copy of sanction letter duly signed by the Branch Officials subject to approval for above mentioned conditions with in 15 days else the sanction will be considered as null and void.</t>
  </si>
  <si>
    <t>2018-10-25 20:04:42.000000</t>
  </si>
  <si>
    <t>2018-12-01 18:44:58.000000</t>
  </si>
  <si>
    <t>No-9, Shanthipura Main Road, Electronic City Phase-II,Next to TC BANGALORE 560100</t>
  </si>
  <si>
    <t>conditional sanction subject to terms of the bank and extant guidelines</t>
  </si>
  <si>
    <t>POOJA K M</t>
  </si>
  <si>
    <t>iob3743@Iob.in</t>
  </si>
  <si>
    <t>2018-10-29 12:33:29.000000</t>
  </si>
  <si>
    <t>2018-11-06 18:05:05.000000</t>
  </si>
  <si>
    <t>shyampet</t>
  </si>
  <si>
    <t>THUMUKI BHARGAVA</t>
  </si>
  <si>
    <t>iob1277@iob.in</t>
  </si>
  <si>
    <t>2018-10-29 13:08:43.000000</t>
  </si>
  <si>
    <t>2018-10-29 15:23:02.000000</t>
  </si>
  <si>
    <t>2018-11-01 13:59:02.000000</t>
  </si>
  <si>
    <t>2018-11-01 14:57:54.000000</t>
  </si>
  <si>
    <t>1. Loan disbursement is subject to strict compliance of all the terms and conditions stipulated in branch sanction letter duly signed by branch officials under branch seal.
2. Please collect the signed sanction letter within 15 days , else the sanction shall be considered null and void.
3. This sanction is subject to Regional Office approval . The disbursement will be done after Regional office approval.</t>
  </si>
  <si>
    <t>2018-11-02 13:32:19.000000</t>
  </si>
  <si>
    <t>2018-12-08 18:13:42.000000</t>
  </si>
  <si>
    <t>F 75 ICON VILLA OPP MODERN SCHOOL POORVI MARG VASANT VIHAR NEW DELHI 110057</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</si>
  <si>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</si>
  <si>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MS. RUCHIKA DHINGRA</t>
  </si>
  <si>
    <t>iob1599@iob.in</t>
  </si>
  <si>
    <t>2018-11-05 18:21:18.000000</t>
  </si>
  <si>
    <t>2018-12-06 13:11:25.000000</t>
  </si>
  <si>
    <t>2018-11-05 19:07:32.000000</t>
  </si>
  <si>
    <t>2018-12-18 10:40:13.000000</t>
  </si>
  <si>
    <t>2018-11-05 21:57:57.000000</t>
  </si>
  <si>
    <t>2018-11-29 17:51:50.000000</t>
  </si>
  <si>
    <t>2018-11-09 14:26:58.000000</t>
  </si>
  <si>
    <t>2018-12-05 18:08:45.000000</t>
  </si>
  <si>
    <t>2018-11-10 16:36:58.000000</t>
  </si>
  <si>
    <t>2018-11-28 14:27:08.000000</t>
  </si>
  <si>
    <t>KP 29,30,31 PACIFIC MALL MAURYA ENCLAVE PITAMPURA</t>
  </si>
  <si>
    <t>Loan is sanctioned subject to following conditions :
1. Loan disbursement is subject stricvt compliance of all the terms and conditions in branch sanction letter duly signed by the branch officials under branch seal.
2. Please collect the signed sanction letter within 15 days else the sanction shall be considered as NULL and VOID.</t>
  </si>
  <si>
    <t>prateek sethi</t>
  </si>
  <si>
    <t>iob2260@iob.in</t>
  </si>
  <si>
    <t>2018-11-14 13:05:56.000000</t>
  </si>
  <si>
    <t>2018-12-20 12:03:53.000000</t>
  </si>
  <si>
    <t>135/245-247&amp; 135/37,B H ROAD, BINNAMANGALA,NELAMANGALA-TK BANGALORE RURAL 562123 KARNATAKA</t>
  </si>
  <si>
    <t>KANDRU SANDEEP</t>
  </si>
  <si>
    <t>iob3702@Iob.in</t>
  </si>
  <si>
    <t>2018-11-14 20:50:10.000000</t>
  </si>
  <si>
    <t>2018-11-26 16:42:44.000000</t>
  </si>
  <si>
    <t>Sanction is subject to below mentioned pre disbursement conditions:
1. CIBIL Score of not less than 750.
2. Borrower to provide collateral security of not less than 100% of the loan amount.
3. Borrower to provide detailed Audit report of last 3 years.
4. Borrower to provide certificate of being a non polluting industry,.
5. Borrower should provide the certificate of carrying out the activity in confirming area from the relevant authority.
6. Borrower to provide copy of up to date GST return.
7. Borrower to provide copy of all licenses from appropriate authority as are necessary to carry out the activity.
8. Satisfactory status report from ICICI Bank.
9. Borrower to contact the Branch for giving his approval to the above mentioned conditions after which proposal will be forwarded to Regional Office for sanction. If branch will not receive any approval within 15 days, In principal sanction will be considered as null and void.</t>
  </si>
  <si>
    <t>2018-11-15 12:02:47.000000</t>
  </si>
  <si>
    <t>2018-11-30 17:19:42.000000</t>
  </si>
  <si>
    <t>Loan has been sanctioned subject to fullfillment of pre disbursement conditions:
1. CIBIL Score of the borrower should not be less than 750.
2. Borrower to provide collateral security not less than 100%.
3. Audited balancesheet along with Auditor's report for last 3 financial years.
4. Borrower to provide Provisional figures as on 31.12.2018.
5. Borrower to provide GST Registration Certificate.
6. Borrower to provide GST Returns up to date.
7. Borrower to provide Copy of registration with Government department as Government Contractor.
8. Borrower to provide Satisfactory Certificate of Completion of Government Contracts.
9. Borrower to provide satisfactory status report from UCO Bank.
10. Borrower to collect the signed sanction letter accepting the above mentioned terms and conditions within 15 days, else the sanction shall be considered null and void.</t>
  </si>
  <si>
    <t>2018-11-15 14:01:03.000000</t>
  </si>
  <si>
    <t>2018-11-27 12:46:46.000000</t>
  </si>
  <si>
    <t>2018-11-15 21:39:34.000000</t>
  </si>
  <si>
    <t>2018-11-29 15:41:09.000000</t>
  </si>
  <si>
    <t>2018-11-17 18:39:57.000000</t>
  </si>
  <si>
    <t>2018-11-18 19:13:02.000000</t>
  </si>
  <si>
    <t>In principal sanctioned subject to satisfaction of CIBIL criteria and submission of documents.</t>
  </si>
  <si>
    <t>2018-11-18 06:09:50.000000</t>
  </si>
  <si>
    <t>2018-12-22 08:18:58.000000</t>
  </si>
  <si>
    <t>1. Loan disbursement is subject stricvt compliance of all the terms and conditions in branch sanction letter duly signed by the branch officials under branch seal.
2. Please collect the signed sanction letter within 15 days else the sanction shall be considered as NULL and VOID.</t>
  </si>
  <si>
    <t>2018-11-20 10:46:43.000000</t>
  </si>
  <si>
    <t>2018-11-20 13:52:33.000000</t>
  </si>
  <si>
    <t>Shalimar Bagh</t>
  </si>
  <si>
    <t>Kanhaiya kumar</t>
  </si>
  <si>
    <t>iob1450@iob.in</t>
  </si>
  <si>
    <t>2018-11-20 12:07:18.000000</t>
  </si>
  <si>
    <t>2018-11-29 10:57:27.000000</t>
  </si>
  <si>
    <t>2018-11-22 15:05:32.000000</t>
  </si>
  <si>
    <t>2018-11-27 15:40:35.000000</t>
  </si>
  <si>
    <t>2018-11-22 19:13:40.000000</t>
  </si>
  <si>
    <t>2018-11-29 18:28:22.000000</t>
  </si>
  <si>
    <t>I107A, GF Kirti Nagar New Delhi-110015</t>
  </si>
  <si>
    <t>1.Loan disbursement is subject to strict compliance of all the term and conditions stipulated in branch sanction letter duly signed by branch officials under branch seal.
2. please  collect the signed sanction letter within 15 days, else the sanction will be considered null and void.</t>
  </si>
  <si>
    <t>Maneesh Kishore</t>
  </si>
  <si>
    <t>iob2964@iob.in</t>
  </si>
  <si>
    <t>2018-11-24 15:14:49.000000</t>
  </si>
  <si>
    <t>2018-11-27 18:14:24.000000</t>
  </si>
  <si>
    <t>2018-11-24 18:39:21.000000</t>
  </si>
  <si>
    <t>2018-11-26 17:35:23.000000</t>
  </si>
  <si>
    <t>2018-11-26 13:53:43.000000</t>
  </si>
  <si>
    <t>2018-11-26 14:19:59.000000</t>
  </si>
  <si>
    <t>Prop No 3 Khaneshumari No 57, New 105/57/3 Marasandra Village, Doddatumkur Pos Hesarghatta Hobli 561203</t>
  </si>
  <si>
    <t>DEEPAK KUMAR SINGH</t>
  </si>
  <si>
    <t>iob3264@Iob.in</t>
  </si>
  <si>
    <t>2018-11-26 17:25:36.000000</t>
  </si>
  <si>
    <t>2018-11-27 17:14:19.000000</t>
  </si>
  <si>
    <t>we refer to sanction subject to fullfillment of below mentioned Pre Disbursement Conditions:
1. CIBIL Score of the borrower should not be less than 750.
2. Collateral security to be provided not less than 100% of the loan amount.
3. Borrower to provide audited balance sheet with audit report.
4. Borrower to provide copy of GST Return.
5. Borrower to provide satisfactory evidence of having space either on Rent/ Ownership to carry out the activity.
6. Borrower to submit the proof of having adequate expertise/ experience for the proposed activity.
7. Borrower to provide satisfactory reports from Bank of India.
8. After getting the approval from borrower for the fullfillment of above mentioned conditions loan will be send to Regional Office for approval. In case no communication from the borrower is received within 15 days sanction letter will be considered as null and void.</t>
  </si>
  <si>
    <t>2018-11-26 18:20:16.000000</t>
  </si>
  <si>
    <t>2018-11-26 19:54:44.000000</t>
  </si>
  <si>
    <t>2018-11-27 12:10:47.000000</t>
  </si>
  <si>
    <t>2018-11-27 12:45:44.000000</t>
  </si>
  <si>
    <t>2018-11-28 15:06:12.000000</t>
  </si>
  <si>
    <t>2018-11-28 16:43:07.000000</t>
  </si>
  <si>
    <t>conditional sanction subject to terms and extant guidelines</t>
  </si>
  <si>
    <t>2018-11-28 16:47:11.000000</t>
  </si>
  <si>
    <t>2018-11-28 17:37:41.000000</t>
  </si>
  <si>
    <t>2018-11-28 17:37:27.000000</t>
  </si>
  <si>
    <t>2018-12-01 12:32:25.000000</t>
  </si>
  <si>
    <t>The above sanction is subject to compliance of following conditions :
1.	Asset and liability statement of directors as per Bank’s Format
2.	Estimated and Projected BS for FY 2018-19 and 2019-20.
3.	The facilities will be covered under CGTMSE and applicable charges to borne by the borrower
4.	Facilities will only be released upon complete documentation as per Bank’s norms.
5.	Company also to comply with all other terms and conditions as per Branch Sanction</t>
  </si>
  <si>
    <t>2018-11-29 17:25:27.000000</t>
  </si>
  <si>
    <t>2018-12-01 23:03:43.000000</t>
  </si>
  <si>
    <t>2018-11-30 16:59:21.000000</t>
  </si>
  <si>
    <t>2018-12-01 15:31:25.000000</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</si>
  <si>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</si>
  <si>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2018-12-01 14:15:07.000000</t>
  </si>
  <si>
    <t>2018-12-01 16:25:29.000000</t>
  </si>
  <si>
    <t>Sanction is subject to fullfillment of below mentioned Pre Disbursement conditions:
1. CIBIL Score of the borrower should not be less than 750.
2. Borrower to provide collateral to the extent of not less than 75% of the loan amount.
3. Borrower should submit satisfactory evidence of having space either by way of Rent/ Ownership to carry out the activity.
4. Borrower to provide GSTIN certificate to the branch.
5. Please collect the signed sanction letter of having accepted the terms and conditions within 15 days, else the sanction shall be considered null and void.</t>
  </si>
  <si>
    <t>2018-12-03 16:37:17.000000</t>
  </si>
  <si>
    <t>2018-12-05 20:56:33.000000</t>
  </si>
  <si>
    <t>2018-12-04 09:12:27.000000</t>
  </si>
  <si>
    <t>2018-12-04 10:29:06.000000</t>
  </si>
  <si>
    <t>2018-12-04 16:43:33.000000</t>
  </si>
  <si>
    <t>2018-12-06 17:52:15.000000</t>
  </si>
  <si>
    <t>st. stephens hospital  tis hazari</t>
  </si>
  <si>
    <t>TERMS AND CONDITIONS :
1.loan disbursement is subject to strict compliance of all the terms and conditions stipulated in branch sanction letter duly signed by branch officials under branch seals.
2.please collect the signed sanction letter within 15 days ,else the sanction shall be considered null and void.</t>
  </si>
  <si>
    <t>NAGMA HAYAT</t>
  </si>
  <si>
    <t>iob1500@iob.in</t>
  </si>
  <si>
    <t>2018-12-04 21:49:05.000000</t>
  </si>
  <si>
    <t>2018-12-04 22:35:16.000000</t>
  </si>
  <si>
    <t>2018-12-05 18:02:27.000000</t>
  </si>
  <si>
    <t>2018-12-11 17:45:36.000000</t>
  </si>
  <si>
    <t>2018-12-06 10:42:59.000000</t>
  </si>
  <si>
    <t>2018-12-07 12:32:55.000000</t>
  </si>
  <si>
    <t>2018-12-06 17:31:11.000000</t>
  </si>
  <si>
    <t>2018-12-07 16:41:03.000000</t>
  </si>
  <si>
    <t>1. Loan disbursement is subject to strict compliance of all the terms and conditions stipulated in Branch sanction letter duly signed by Branch officials under Branch Seal.
2. Please collect the signed sanctioned letter within 15 days, else the sanction shall be null and void.
3. As per data provided your cibil score is as low as 600, kindly submit a valid clarification on the low cibil score/or any overdue amount in any previous loan.</t>
  </si>
  <si>
    <t>2018-12-07 11:54:05.000000</t>
  </si>
  <si>
    <t>2018-12-07 16:25:37.000000</t>
  </si>
  <si>
    <t>2018-12-08 14:18:43.000000</t>
  </si>
  <si>
    <t>2018-12-08 17:11:26.000000</t>
  </si>
  <si>
    <t>1. Loan Disbursement is subjected to strict compliance of all the terms and conditions stipulated in Branch sanction letter duly signed by Branch officials under Branch seal.
2. Please collect the signed sanction letter from branch within 15 days , else the sanction shall be considered null and void.
3. This sanction is subjected to sanction from the competent authority.</t>
  </si>
  <si>
    <t>2018-12-10 11:51:02.000000</t>
  </si>
  <si>
    <t>2018-12-10 17:10:16.000000</t>
  </si>
  <si>
    <t>2018-12-12 14:56:04.000000</t>
  </si>
  <si>
    <t>2018-12-12 17:09:19.000000</t>
  </si>
  <si>
    <t>1.Loan disbursement is subject to strict  compliance of all the terms  and conditions stipulated in branch sanction letter dully signed by branch officials under branch seal.
2.Please collect the signed sanction letter within 15 days, else the sanction shall be considered null and void.</t>
  </si>
  <si>
    <t>2018-12-14 10:54:23.000000</t>
  </si>
  <si>
    <t>2018-12-14 14:03:42.000000</t>
  </si>
  <si>
    <t>loan disbursement is subject to strict compliance of all the terms and conditions stipulated in ranch sanctionn letter duly signed by branch officials under branch seal.
please collect the signed sanction letter within  days else the sanction shall be considered null and void.</t>
  </si>
  <si>
    <t>2018-12-14 11:59:21.000000</t>
  </si>
  <si>
    <t>2018-12-20 12:59:29.000000</t>
  </si>
  <si>
    <t>1. loan disbursement is subject to strict compliance of branch sanction letter duly signed by branch officials.
2. Please collect signed sanction letter within 15 days else the sanction will be considered null and void.</t>
  </si>
  <si>
    <t>2018-12-17 14:01:10.000000</t>
  </si>
  <si>
    <t>2018-12-17 18:28:10.000000</t>
  </si>
  <si>
    <t>2018-12-17 16:58:53.000000</t>
  </si>
  <si>
    <t>2018-12-17 17:36:39.000000</t>
  </si>
  <si>
    <t>2018-12-17 17:49:08.000000</t>
  </si>
  <si>
    <t>2018-12-17 19:06:27.000000</t>
  </si>
  <si>
    <t>2018-12-18 16:27:34.000000</t>
  </si>
  <si>
    <t>2018-12-18 18:24:46.000000</t>
  </si>
  <si>
    <t>2018-12-24 16:48:17.000000</t>
  </si>
  <si>
    <t>2018-12-24 17:49:25.000000</t>
  </si>
  <si>
    <t>We have approved in principle subject to submission of required documents for appraisal of credit limit as per Bank's system and procedure. We have visited the applicant for primary enquiry at his work place today on 01.01.2019 and met to applicant  for this approval.</t>
  </si>
  <si>
    <t>2018-12-28 12:33:53.000000</t>
  </si>
  <si>
    <t>2018-12-28 13:16:55.000000</t>
  </si>
  <si>
    <t>2018-12-31 16:24:01.000000</t>
  </si>
  <si>
    <t>2019-01-01 10:55:45.000000</t>
  </si>
  <si>
    <t>2019-01-01 20:37:01.000000</t>
  </si>
  <si>
    <t>2019-01-01 20:54:44.000000</t>
  </si>
  <si>
    <t>Sanctioned cash credit limit of Rs. 18.00 lakhs</t>
  </si>
  <si>
    <t>2018-09-25 23:10:19.000000</t>
  </si>
  <si>
    <t>2018-12-13 11:42:26.000000</t>
  </si>
  <si>
    <t xml:space="preserve">NO 66  SILVER CROFT, MARVE ROAD, MALAD WEST, MUMBAI - 400064 </t>
  </si>
  <si>
    <t>ROHIT GAURAVA</t>
  </si>
  <si>
    <t>iob0973@iob.in</t>
  </si>
  <si>
    <t>2018-10-12 16:39:10.000000</t>
  </si>
  <si>
    <t>2018-11-30 15:26:41.000000</t>
  </si>
  <si>
    <t>Plot no.132, Kakad Chambers, Dr.Annie Besant Road, Worli, Mumbai - 400018.</t>
  </si>
  <si>
    <t>Sanctioned for Budhkar Marg  Branch</t>
  </si>
  <si>
    <t>SHIPRA PANDEY</t>
  </si>
  <si>
    <t>iob0205@iob.in</t>
  </si>
  <si>
    <t>2018-10-15 10:57:30.000000</t>
  </si>
  <si>
    <t>2018-10-30 17:55:24.000000</t>
  </si>
  <si>
    <t>2018-10-22 15:30:43.000000</t>
  </si>
  <si>
    <t>2018-10-22 16:19:37.000000</t>
  </si>
  <si>
    <t>on verifying the balance sheets and remaining due diligence as at the request of borrower the requirement was of 60 lacs to meet the working capital requirement, the market inquiry and conduct found to be satifactory and thus we are consdiering a limit of Rs 60 Lacs in the account</t>
  </si>
  <si>
    <t>2018-10-23 18:18:53.000000</t>
  </si>
  <si>
    <t>2018-10-26 16:39:21.000000</t>
  </si>
  <si>
    <t>proposal pending at RO. REplies of query sent .as per RO advice mail dated 02.01.2019 we are sanctioning the cc  renewal.</t>
  </si>
  <si>
    <t>2018-10-24 17:51:42.000000</t>
  </si>
  <si>
    <t>2018-10-24 18:47:17.000000</t>
  </si>
  <si>
    <t xml:space="preserve">52A, Meenakshi Sundaram Street, </t>
  </si>
  <si>
    <t>Yes , Sanction</t>
  </si>
  <si>
    <t>K Mahesh</t>
  </si>
  <si>
    <t>iob1345@iob.in</t>
  </si>
  <si>
    <t>2018-10-25 12:02:11.000000</t>
  </si>
  <si>
    <t>2018-10-25 13:52:30.000000</t>
  </si>
  <si>
    <t>Gram Guru, education centre, Purulia road, Ranchi</t>
  </si>
  <si>
    <t>yes, sanctioned CC under ETF for Rs. 1300000/-</t>
  </si>
  <si>
    <t xml:space="preserve">Mr. Navin Kr. Kachhap </t>
  </si>
  <si>
    <t>iob1508@iob.in</t>
  </si>
  <si>
    <t>2018-10-25 14:08:20.000000</t>
  </si>
  <si>
    <t>2018-10-25 15:04:56.000000</t>
  </si>
  <si>
    <t>Amount may be reduced subject to certain clarification from borrower</t>
  </si>
  <si>
    <t>2018-10-25 16:21:53.000000</t>
  </si>
  <si>
    <t>2018-11-10 12:32:33.000000</t>
  </si>
  <si>
    <t>2018-10-25 16:53:54.000000</t>
  </si>
  <si>
    <t>2018-10-26 15:43:57.000000</t>
  </si>
  <si>
    <t>account is renewed under SME Easy , eligible to IOB borrwer</t>
  </si>
  <si>
    <t>2018-10-25 16:58:45.000000</t>
  </si>
  <si>
    <t>2018-10-25 17:51:03.000000</t>
  </si>
  <si>
    <t>Prathiksha Complex, 1/189, Ottiyambakkam Main Road, Chithalapakkam, Chennai- 600126</t>
  </si>
  <si>
    <t>CC IOB SME EASY  Santioned by RO Kancheepuram</t>
  </si>
  <si>
    <t xml:space="preserve">R JEGANATH </t>
  </si>
  <si>
    <t>iob3116@iob.in</t>
  </si>
  <si>
    <t>2018-10-25 17:06:58.000000</t>
  </si>
  <si>
    <t>2018-10-25 18:03:04.000000</t>
  </si>
  <si>
    <t>Cc limit and term loan renewed</t>
  </si>
  <si>
    <t>2018-10-25 17:39:34.000000</t>
  </si>
  <si>
    <t>2018-10-25 18:53:25.000000</t>
  </si>
  <si>
    <t>70-A, Gandhi Road, Sriperumpudur, Sriperumpudur, PIN 602 105.</t>
  </si>
  <si>
    <t>The proposal has been accepted for sanction and the sanction will be intimated to the subjects after receiving the hard copy of sanction letter from Regional Office Kancheepuram.</t>
  </si>
  <si>
    <t>SARAVANAN A</t>
  </si>
  <si>
    <t>iob1782@iob.in</t>
  </si>
  <si>
    <t>2018-10-26 08:21:06.000000</t>
  </si>
  <si>
    <t>2018-11-10 12:58:42.000000</t>
  </si>
  <si>
    <t>No.3214/3136, "Shri Arya Bhavan", Mysore - Hassan Road, Krishnaraja Nagara, Mysore Dist, Pin - 571602.</t>
  </si>
  <si>
    <t>Conditional sanction subject to due diligence and assessment on the basis of bank's extant circulars and guidelines</t>
  </si>
  <si>
    <t>PADMAHARAN H</t>
  </si>
  <si>
    <t>iob3535@iob.in</t>
  </si>
  <si>
    <t>2018-10-26 12:35:34.000000</t>
  </si>
  <si>
    <t>2018-10-26 13:11:53.000000</t>
  </si>
  <si>
    <t>proposal pensing at RO. AS per RO advice mail dated 02.01.2019 we are sanctioning renewal of CC of Rs 20 Lacs</t>
  </si>
  <si>
    <t>2018-10-26 12:50:11.000000</t>
  </si>
  <si>
    <t>2018-10-26 18:26:15.000000</t>
  </si>
  <si>
    <t>100,PATTAMMAL NILAYAM,NILLIKUPPAM,TEH.CHINGLEPUT,603108</t>
  </si>
  <si>
    <t>Proposal is under Regional Office process. Updation will be after RO Sanction only.</t>
  </si>
  <si>
    <t>TUMMALA DILEEP</t>
  </si>
  <si>
    <t>iob1151@iob.in</t>
  </si>
  <si>
    <t>2018-10-26 17:13:55.000000</t>
  </si>
  <si>
    <t>2018-10-26 20:01:26.000000</t>
  </si>
  <si>
    <t>2018-10-26 18:53:08.000000</t>
  </si>
  <si>
    <t>2018-10-26 19:21:15.000000</t>
  </si>
  <si>
    <t>F-105, Bali Nagar, New Delhi-15</t>
  </si>
  <si>
    <t>Loan disbursement is subject to strict compliance of all the terms and conditions stipulated in branch sanction letter duly signed by Branch officials under branch seal.
Please collect the signed sanction letter within 15 days, else sanction shall be considered null and void.
This sanction of loan is subject to discretion of the bank.</t>
  </si>
  <si>
    <t>M Christhuvaraj</t>
  </si>
  <si>
    <t>iob0193@iob.in</t>
  </si>
  <si>
    <t>2018-10-27 10:45:59.000000</t>
  </si>
  <si>
    <t>2018-10-27 13:56:16.000000</t>
  </si>
  <si>
    <t>2018-10-27 14:02:02.000000</t>
  </si>
  <si>
    <t>2018-10-27 17:42:32.000000</t>
  </si>
  <si>
    <t xml:space="preserve">490, VATTIPILLAYAR KOIL ,MAIN ROAD, ULLUR, KUMBAKONAM </t>
  </si>
  <si>
    <t>The sanction is subject to the following
1)	Borrower to submit the valid license/permission/pollution control certificate/MSME registration certificate etc for running proposed manufacturing activity. 
2)	The loan disbursement is subject to strict compliance of all sanction terms stipulated in the Branch sanction letter duly signed by the Branch head with Branch seal.
3)	Since other credit limits by the firm availed with our IOB kamaraj Road Branch, the sanction will be subject to submitting NOC from IOB Kamaraj Road Branch. 
4)	Disbursement will be subject to unit visit and satisfactory holding of stocks, WIP, stock holding level etc. 
5)	The borrower to collect signed sanction letter within 10 days. Otherwise the sanction will be treated as Null and Void. 
6)	The final decision for release/disbursement will be at Branch discretion.</t>
  </si>
  <si>
    <t>PREMA R</t>
  </si>
  <si>
    <t>iob2523@iob.in</t>
  </si>
  <si>
    <t>2018-10-29 16:57:40.000000</t>
  </si>
  <si>
    <t>2018-10-29 17:55:07.000000</t>
  </si>
  <si>
    <t>application processed for term loan of Rs78.00lac separately in offline and sent to next layer of sanctioning authority</t>
  </si>
  <si>
    <t>2018-10-30 10:01:46.000000</t>
  </si>
  <si>
    <t>2018-10-30 10:55:52.000000</t>
  </si>
  <si>
    <t>renewal under sme easy sanctioned</t>
  </si>
  <si>
    <t>2018-10-30 10:59:54.000000</t>
  </si>
  <si>
    <t>2018-10-30 16:57:31.000000</t>
  </si>
  <si>
    <t>working capital limit is since renewed however the term loan fresh is since sanctioned offline of Rs 10.00 Lacs to be repaid in 60 monthly installments , 
working capital is renewed yearly and term loan is sanctioned which shall be repaid in 60 monthly installments</t>
  </si>
  <si>
    <t>2018-10-30 16:45:21.000000</t>
  </si>
  <si>
    <t>2018-11-03 17:24:57.000000</t>
  </si>
  <si>
    <t>2018-11-01 10:02:09.000000</t>
  </si>
  <si>
    <t>2018-12-29 13:36:23.000000</t>
  </si>
  <si>
    <t>2018-11-01 13:16:40.000000</t>
  </si>
  <si>
    <t>2018-11-02 19:20:29.000000</t>
  </si>
  <si>
    <t>Melapudur main road, Melapudur Sangiliandapuram Tiruchirapalli</t>
  </si>
  <si>
    <t>Gouri Shankar Nayak</t>
  </si>
  <si>
    <t>iob0093@iob.in</t>
  </si>
  <si>
    <t>2018-11-01 14:16:32.000000</t>
  </si>
  <si>
    <t>2018-11-09 14:43:07.000000</t>
  </si>
  <si>
    <t>2018-11-03 10:57:55.000000</t>
  </si>
  <si>
    <t>2018-11-19 13:11:31.000000</t>
  </si>
  <si>
    <t>NEW BUS STAND ROAD,DESHADAPETE WARD DIVISION DODDABALLAPUR DOD BALLAPUR 561203 KARNATAKA</t>
  </si>
  <si>
    <t>MOSES</t>
  </si>
  <si>
    <t>iob3423@Iob.in</t>
  </si>
  <si>
    <t>2018-11-03 12:53:56.000000</t>
  </si>
  <si>
    <t>2018-11-05 18:14:05.000000</t>
  </si>
  <si>
    <t>72 / 14 Palanisamy Road Gandhipet Tirupathur</t>
  </si>
  <si>
    <t>We are pleased to sanction the credit facilities applied by you with our branch subject to complying the following terms and conditions:
1.	You/your firm should solely deal with our Bank and all the business transactions should be routed through our Bank only.
2.	All existing Current Accounts with other Banks/FIs should be closed before availing the loan. 
3.	Financial statement for last financial year to be submitted along with current year sales and purchase since April, 2018 and GST return for the respective period. 
4.	All the necessary approval/clearance should be in place from the competent authority. 
5.	All formalities related to creation of equitable mortgages/ROC/Hypothecation etc to be completed before release of the loan. Legal opinion /Valuation reports to be arranged through financing branch from our Bank’s panel advocate/valuer.
6.	The property proposed as security should not be rented without bank’s concern.
7.	Periodic stock and book debt statement (certified by Auditor of the firm) to be submitted as per the scheme norms. 
8.	You are advised to take full value insurance on all the prime/collateral securities preferably through our corporate agent USGI. 
9.	Our Bank’s hypothecation board to be displayed at your office/business/ godown without fails.
10.	If utilization of the cash credit limit is less than 80%, then bank has the right to recover the commitment charges as applicable from time to time.
11.	Bank shall have the right to withdraw or modify all/any of the terms and conditions or stipulated fresh conditions, under intimation to the borrower.</t>
  </si>
  <si>
    <t>NATARAJAN L</t>
  </si>
  <si>
    <t>iob1884@iob.in</t>
  </si>
  <si>
    <t>2018-11-03 18:44:08.000000</t>
  </si>
  <si>
    <t>2018-11-12 21:59:45.000000</t>
  </si>
  <si>
    <t>12 OCPM School Road,Kamarajar Nagar, 2 nd Street,Chokkikulam,Madurai,625002</t>
  </si>
  <si>
    <t>VASANTHA MALLIGA D</t>
  </si>
  <si>
    <t>iob0018@iob.in</t>
  </si>
  <si>
    <t>2018-11-05 06:29:44.000000</t>
  </si>
  <si>
    <t>2018-11-12 15:13:00.000000</t>
  </si>
  <si>
    <t>2018-11-05 11:14:57.000000</t>
  </si>
  <si>
    <t>2018-11-13 12:48:08.000000</t>
  </si>
  <si>
    <t>10 Hindu Nadar Varthaga Sangam Bldg Mandi, Vinayagar Koil Street Vasudevanallur 627758 TAMILNADU</t>
  </si>
  <si>
    <t>please refer branch with all documents</t>
  </si>
  <si>
    <t>KOLIPAKA YAKOBU</t>
  </si>
  <si>
    <t>iob2870@iob.in</t>
  </si>
  <si>
    <t>2018-11-09 14:17:07.000000</t>
  </si>
  <si>
    <t>2018-11-09 18:03:40.000000</t>
  </si>
  <si>
    <t>DOOR NO.30/D(SITE NO.45) VIVEKANAND ROAD YADAVAGIRI  570020</t>
  </si>
  <si>
    <t>conditional sanction subject to compliance of sanction terms and extant guidelines of the bank
assessment based on banks circular and policy and due diligence</t>
  </si>
  <si>
    <t>AMRENDRA KUMAR SHARMA</t>
  </si>
  <si>
    <t>iob0267@iob.in</t>
  </si>
  <si>
    <t>2018-11-09 15:49:31.000000</t>
  </si>
  <si>
    <t>2018-11-09 16:50:39.000000</t>
  </si>
  <si>
    <t>4, God's garden, Royal Street,70ft Road,ellis Nagar, Madurai-625010</t>
  </si>
  <si>
    <t>sanctioned Rs.24 lakhs enhancement on 04.12.18</t>
  </si>
  <si>
    <t>KRISHNASAMY R</t>
  </si>
  <si>
    <t>iob2878@iob.in</t>
  </si>
  <si>
    <t>2018-11-12 16:09:23.000000</t>
  </si>
  <si>
    <t>2018-12-22 16:01:36.000000</t>
  </si>
  <si>
    <t>The loan is sanctioned and will be disbursed after account opening and verification of all documents submitted by the applicant.The party is yet to submitt some papers.</t>
  </si>
  <si>
    <t>2018-11-12 19:24:26.000000</t>
  </si>
  <si>
    <t>2018-12-07 22:55:28.000000</t>
  </si>
  <si>
    <t>F - 18 Dilshad Colony Dilshad Garden New Delhi 95 110095 DELHI</t>
  </si>
  <si>
    <t>1. Loans subject to strict compliance of  all  the terms and condition stipulated in bank sanction letter duly signed by branch  officials and  under branch seal.
2. Please collect the signed sanctioned letter within 15 days or otherwise sanction will be treated as null and void.</t>
  </si>
  <si>
    <t>Anil Kumar Bhardwaj</t>
  </si>
  <si>
    <t>iob2793@iob.in</t>
  </si>
  <si>
    <t>2018-11-15 12:39:04.000000</t>
  </si>
  <si>
    <t>2018-11-15 13:37:40.000000</t>
  </si>
  <si>
    <t>The sanction of the loan is subject to fulfill the following documents/details,
1) KYC documents of the company and its promoters   
1) Financial particulars and papers of the company
2) PO of the company 
3) Details of other bank accounts
4) Details of prime and collateral securities proposed
5) All other mandatory details and documents to consider the proposal for sanction.</t>
  </si>
  <si>
    <t>2018-11-18 11:44:46.000000</t>
  </si>
  <si>
    <t>2018-11-18 12:46:14.000000</t>
  </si>
  <si>
    <t>Shop No 4-11,Ground Floor,Pranav Complex,oposite krishna color lab &amp; axis bank,besides vodafone store &amp; corporation bank,S T bus stand road, surendranagar</t>
  </si>
  <si>
    <t>This sanction is subject to fullfillment of our bank' term &amp; condition
This sanction is subject to closure of your existing cash credit limit  with central bank of India.</t>
  </si>
  <si>
    <t>Hari Shanker</t>
  </si>
  <si>
    <t>iob2899@iob.in</t>
  </si>
  <si>
    <t>2018-11-19 11:55:54.000000</t>
  </si>
  <si>
    <t>2018-11-20 18:06:42.000000</t>
  </si>
  <si>
    <t>Application is approved subject to conditions:
1. Applicant is to solely bank with us.
2. Applicant is to close all its existing facilities viz. current account/ overdraft facility/ loans and advances/ Forex transaction etc with any other institution before we proceed further.
3. Since the activity is trading in nature, the applicant is to bring sufficient collateral as per bank's policy. 
4. Sanction of amount will be as per bank's assessment.</t>
  </si>
  <si>
    <t>2018-11-19 14:44:28.000000</t>
  </si>
  <si>
    <t>2018-11-21 14:57:07.000000</t>
  </si>
  <si>
    <t>disbursement subject to terms and conditions</t>
  </si>
  <si>
    <t>2018-11-19 20:35:57.000000</t>
  </si>
  <si>
    <t>2018-12-17 17:13:36.000000</t>
  </si>
  <si>
    <t>Opp Deepak Film Tent Nelligudda Tank Road Bidadi, Bangalore 562109 KARNATAKA</t>
  </si>
  <si>
    <t>SUDHARSAN R</t>
  </si>
  <si>
    <t>iob2308@Iob.in</t>
  </si>
  <si>
    <t>2018-11-20 17:56:55.000000</t>
  </si>
  <si>
    <t>2018-11-23 17:56:17.000000</t>
  </si>
  <si>
    <t>The loan is sanctioned provided some documents have to be submitted by the party and after verification of all the documents only, the amount of loan will be decided by the competent authority and it may vary if required. Then the loan will be sanctioned in the system.</t>
  </si>
  <si>
    <t>Pranita Das</t>
  </si>
  <si>
    <t>iob1982@iob.in</t>
  </si>
  <si>
    <t>2018-11-23 10:27:48.000000</t>
  </si>
  <si>
    <t>2018-11-30 10:44:10.000000</t>
  </si>
  <si>
    <t>Loan approved sunject to conditions: 
1. Applicant is to solely bank with us.
2. Applicant is to close all its existing facilities viz. current account/ CC/OD/ Loans and advances/ any other facilities etc with any other banks/ institutions before our proceeding further. 
3. Sanction of amount will be as per our assessment.</t>
  </si>
  <si>
    <t>2018-11-26 12:57:17.000000</t>
  </si>
  <si>
    <t>2018-12-10 19:32:51.000000</t>
  </si>
  <si>
    <t>The loan is sanctioned provided submission of all documents from the party. The branch has received partial documents . The amount will be decided by the higher competent authority and may vary after verification of documents.Subsequently loan will be sanctioned in the system.</t>
  </si>
  <si>
    <t>2018-11-26 17:14:03.000000</t>
  </si>
  <si>
    <t>2018-11-28 15:21:27.000000</t>
  </si>
  <si>
    <t>Sanctioned , subject to compliance of the following conditions:-
1)	Borrower to submit the satisfactory credit report from ICICI Bank.
2)	Borrower to close the current account with ICICI Bank. 
3)	Closure certificate to be submitted before release.
4)	Document confirming the resolution of dispute reflected in the CIBIL Report to be submitted.
5)	Copies of MOU with customer to be submitted.</t>
  </si>
  <si>
    <t>2018-11-27 11:25:11.000000</t>
  </si>
  <si>
    <t>2018-11-27 15:01:26.000000</t>
  </si>
  <si>
    <t>F-47,Malhotra Building, New Delhi</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</si>
  <si>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</si>
  <si>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iob0065@iobin</t>
  </si>
  <si>
    <t>2018-11-27 18:14:51.000000</t>
  </si>
  <si>
    <t>2018-11-27 18:47:20.000000</t>
  </si>
  <si>
    <t>NO.334, MEDAVAKKAM MAIN ROAD, KEELKATTALAI (PALLAVARAM) KEELKATTALAI 600117</t>
  </si>
  <si>
    <t>Current  account to be opened with us..NOC to be obtained from your bank ers as pe Rbi norms along with credit opinion report .required financial papers  to be submitted. Loan will be sanctioned 
 subjecting to cibil score</t>
  </si>
  <si>
    <t>LAKSHMI S</t>
  </si>
  <si>
    <t>iob1677@iob.in</t>
  </si>
  <si>
    <t>2018-11-28 20:45:48.000000</t>
  </si>
  <si>
    <t>2018-11-29 15:36:18.000000</t>
  </si>
  <si>
    <t>We sanctioned a loan of Rs. 50.00 lakhs subject to provide suitable colletral security.</t>
  </si>
  <si>
    <t>2018-11-29 11:48:31.000000</t>
  </si>
  <si>
    <t>2018-11-29 12:53:46.000000</t>
  </si>
  <si>
    <t>Sanctioned for Rs. 25.00 lacs subject to compliance of the following :-
1)	Closure of OD limit with Yes Bank.
2)	Closure of Cash Credit with IDBI Bank.
3)	Closure of Business loan with ICICI Bank
4)	Closure of current account with other Banks
5)	Submission of satisfactory of credit facility from all other Banks.
6)	Sole Banking with us.
7)	DP will govern by availability of stock and Book Debts.
8)	All other terms and conditions of sanctions.</t>
  </si>
  <si>
    <t>2018-11-29 21:53:44.000000</t>
  </si>
  <si>
    <t>2018-12-01 10:38:06.000000</t>
  </si>
  <si>
    <t>sanctioned term loan instead of cash credit offline</t>
  </si>
  <si>
    <t>2018-12-01 18:09:35.000000</t>
  </si>
  <si>
    <t>2018-12-03 11:42:47.000000</t>
  </si>
  <si>
    <t>Sanctioned for Rs. 7.00 lacs subject to compliance of the following conditions: -
1)	Closure of Current account with Kotak Mahindra Bank .
2)	Credit Report from Kotak Mahinda Bank to be submitted.
3)    Closure of all current account with other banks
4)	Sole banking with us.
5)	Compliance of all other terms and condition of sanction.</t>
  </si>
  <si>
    <t>2018-12-02 16:17:36.000000</t>
  </si>
  <si>
    <t>2018-12-04 15:30:36.000000</t>
  </si>
  <si>
    <t>2018-12-03 16:42:50.000000</t>
  </si>
  <si>
    <t>2018-12-07 13:22:11.000000</t>
  </si>
  <si>
    <t>Site No.2921/2738, I Floor, Main Road, Malur, Kolar Dist, PIN 563 130.</t>
  </si>
  <si>
    <t>V V N V KUMAR PALLAMPATI</t>
  </si>
  <si>
    <t>iob2588@iob.in</t>
  </si>
  <si>
    <t>2018-12-04 19:23:21.000000</t>
  </si>
  <si>
    <t>2018-12-04 20:26:23.000000</t>
  </si>
  <si>
    <t>2018-12-05 12:46:19.000000</t>
  </si>
  <si>
    <t>2018-12-10 18:16:47.000000</t>
  </si>
  <si>
    <t>Road No. 57, Punjabi Bagh West, Delhi-27</t>
  </si>
  <si>
    <t>Limit is approved with following pre release terms and conditions:
1., Sanction letter to be acknowledged within 07 days of the approval
2. Stock statement of last three years to be deposited before release of the loan.
3. Balance sheet of last three years to be submitted before release of the loan.
4. ITRs of last three yars to be submitted with computation before release of the loan.
5. Current account to be closed at Kotak Mahindra Bank and the same to be opened with our Branch.
6. NOC to open the current account with IOB to be provided from Kotak Mahindra Bank.
7. Applicant to deposit GST returns to our Branch before release of the loan.
8. Loan amount will be released after due diligence and terms and conditions fulfilment.</t>
  </si>
  <si>
    <t>Sachin Mishra</t>
  </si>
  <si>
    <t>iob1760@iob.in</t>
  </si>
  <si>
    <t>2018-12-06 12:45:57.000000</t>
  </si>
  <si>
    <t>2018-12-06 13:57:00.000000</t>
  </si>
  <si>
    <t>2018-12-06 15:55:43.000000</t>
  </si>
  <si>
    <t>2018-12-06 16:47:28.000000</t>
  </si>
  <si>
    <t>2018-12-07 10:24:23.000000</t>
  </si>
  <si>
    <t>2018-12-20 21:14:26.000000</t>
  </si>
  <si>
    <t>42  KOSA ANNAMALAI STREET, GUDIYATHAM</t>
  </si>
  <si>
    <t>BALASUBRAMANIAN S</t>
  </si>
  <si>
    <t>iob0027@iob.in</t>
  </si>
  <si>
    <t>2018-12-10 22:59:05.000000</t>
  </si>
  <si>
    <t>2018-12-11 11:35:32.000000</t>
  </si>
  <si>
    <t>59 (Old 29) Sri Kamatchi Amman Modern Rice Mill Compound, Bye Pass Road Red Hills, Chennai</t>
  </si>
  <si>
    <t>SWARNALATHA M</t>
  </si>
  <si>
    <t>iob2285@iob.in</t>
  </si>
  <si>
    <t>2018-12-15 15:47:16.000000</t>
  </si>
  <si>
    <t>2018-12-15 17:29:22.000000</t>
  </si>
  <si>
    <t>1 / 96 E Virinjipuram Road SEDHUVALAI, VIA VELLORE SEDHUVALAI</t>
  </si>
  <si>
    <t>N V R GANESH CHALAPAKA</t>
  </si>
  <si>
    <t>iob1117@iob.in</t>
  </si>
  <si>
    <t>2018-12-16 13:09:15.000000</t>
  </si>
  <si>
    <t>2018-12-19 17:00:19.000000</t>
  </si>
  <si>
    <t>1.Loan subject to strict compliance of all the terms and condition stipulated in Bank Sanction Letter duly signed by Branch officials and under Bank .
2. Pl collect the signed sanction letter within 15 days or otherwise sanction will be treated null and void</t>
  </si>
  <si>
    <t>2018-12-17 14:34:25.000000</t>
  </si>
  <si>
    <t>2018-12-17 15:24:29.000000</t>
  </si>
  <si>
    <t>2018-12-18 12:03:52.000000</t>
  </si>
  <si>
    <t>2018-12-24 18:25:29.000000</t>
  </si>
  <si>
    <t>On successful submission of all the required documents the loan can be sanctioned. The customer has yet not submitted any documents. The amount will be decided by competent authority after necessary verification and analization of the project. The loan amount is yet to be decided after discussion with the customer.</t>
  </si>
  <si>
    <t>Saurav Mitra</t>
  </si>
  <si>
    <t>iob2321@iob.in</t>
  </si>
  <si>
    <t>2018-12-19 13:14:00.000000</t>
  </si>
  <si>
    <t>2018-12-19 16:10:35.000000</t>
  </si>
  <si>
    <t>Sanctioned as per terms and conditions as per bank's guideline and mentioned below-
Party has to close the CD account/business account with Central Bank of India and NOC to be submitted.
Party has to submit new lease agreement for business premises.
All trade transactions to be route through CC account only.
Applicable processing charges and insurance of stocks etc. will be borne by the borrower.</t>
  </si>
  <si>
    <t>2018-12-20 11:12:59.000000</t>
  </si>
  <si>
    <t>2018-12-27 12:41:47.000000</t>
  </si>
  <si>
    <t>NO.41, MAIN ROAD, ST.THOMAS MOUNT,BUTT ROAD, CHENNAI 600016</t>
  </si>
  <si>
    <t>RAJALAKSHMI V</t>
  </si>
  <si>
    <t>iob1581@iob.in</t>
  </si>
  <si>
    <t>2018-12-20 17:39:02.000000</t>
  </si>
  <si>
    <t>2018-12-21 12:10:46.000000</t>
  </si>
  <si>
    <t>Delhi - Nehru Market Rajouri Garden</t>
  </si>
  <si>
    <t>The loan will be disbursed only after strict compliance of all the terms &amp; Conditions stipulated in sanction letter duly sighned by the desk officer and branch head , failing which sanctioned will be declined</t>
  </si>
  <si>
    <t>Vikas Kumar</t>
  </si>
  <si>
    <t>iob2086@iob.in</t>
  </si>
  <si>
    <t>2018-12-21 16:43:03.000000</t>
  </si>
  <si>
    <t>2018-12-21 17:24:36.000000</t>
  </si>
  <si>
    <t>Sanctioned for Rs. 5.00 lacs subject to compliance of the following conditions: -
1)	Closure of Current account with Oriental Bank of Commerce.
2)	Closure to term loan from HDFC Bank.
3)	Credit Report from OBC and HDFC bank to be submitted.
4)	Sole banking with us.
5)	Compliance of all other terms and condition of sanction.</t>
  </si>
  <si>
    <t>2018-12-23 23:22:42.000000</t>
  </si>
  <si>
    <t>2018-12-24 17:09:08.000000</t>
  </si>
  <si>
    <t>No.34, KAMARAJAR ROAD, KOILAMBAKKAM, PIN 600129</t>
  </si>
  <si>
    <t>We have contacted the applicant and he is maintain account with Indian Bank.  Also he has not shown any interest on the sanctioned proposal.  If he is interested,  he may produce the documents .  We will extend our best service always.</t>
  </si>
  <si>
    <t>VASANTHA VENKATAKRISHNAN</t>
  </si>
  <si>
    <t>iob1941@iob.in</t>
  </si>
  <si>
    <t>2018-12-25 16:28:52.000000</t>
  </si>
  <si>
    <t>2018-12-25 17:06:04.000000</t>
  </si>
  <si>
    <t>We sanction the the proposal subject to submit the following documents/papers
1.Proof of Residence - Recent telephone bill, electricity bill, property tax receipt (not older than 2 months), Voter’s ID card, Aadhar Card &amp; Passport of Proprietor/Partners.
2.Statement of accounts (for the last six months), from the existing banker.
3.Provisional/Projected balance sheets for three year in case of working capital limits.
4.Project report (for the proposed project) containing details of technical &amp; economic viability.
5.Proof of Identity/Address of the Business Enterprise -Copies of relevant licenses/registration certificates/other documents pertaining to the ownership, identity and address of business unit.
6.List of Sundry Creditors and Sundry Debtors as at the end of accounting year.
7.Monthwise GST return.
8.Copy of SSI/ UDHYOG AADHAAR Registration Certificate.
9.Other terms and conditions as advised by our bank from time to time are to be adhered.</t>
  </si>
  <si>
    <t>2019-01-02 10:36:25.000000</t>
  </si>
  <si>
    <t>2019-01-02 11:03:28.000000</t>
  </si>
  <si>
    <t>2019-01-02 16:19:17.000000</t>
  </si>
  <si>
    <t>2019-01-02 16:57:41.000000</t>
  </si>
  <si>
    <t>356,24 B CROSS, 9TH MAIN RD,BANASHANKARI II STAGE,BANGALORE,560070</t>
  </si>
  <si>
    <t>CHANDRA PRABHA KUMARI</t>
  </si>
  <si>
    <t>iob1298@iob.in</t>
  </si>
  <si>
    <t>2018-10-12 19:24:23.000000</t>
  </si>
  <si>
    <t>2018-10-30 14:18:59.000000</t>
  </si>
  <si>
    <t>Fountain Chowk Civil Line Ludhiana</t>
  </si>
  <si>
    <t>Jony</t>
  </si>
  <si>
    <t>iob0446@iob.in</t>
  </si>
  <si>
    <t>2018-10-16 16:33:58.000000</t>
  </si>
  <si>
    <t>2018-11-05 19:07:35.000000</t>
  </si>
  <si>
    <t>2018-10-25 17:14:39.000000</t>
  </si>
  <si>
    <t>2018-10-25 17:29:04.000000</t>
  </si>
  <si>
    <t xml:space="preserve">PL1  OMEX CORNER, CHAKALA,ANDHERI (EAST), MUMBAI - 400099 </t>
  </si>
  <si>
    <t>Jayant P</t>
  </si>
  <si>
    <t>iob0756@iob.in</t>
  </si>
  <si>
    <t>2018-10-26 00:19:00.000000</t>
  </si>
  <si>
    <t>2018-10-26 02:27:52.000000</t>
  </si>
  <si>
    <t>For final sanction to be contacted with the branch. The terms and conditions and loan amount will be decided by the competent authority.</t>
  </si>
  <si>
    <t>Debasis Datta</t>
  </si>
  <si>
    <t>iob0675@iob.in</t>
  </si>
  <si>
    <t>2018-10-26 15:04:40.000000</t>
  </si>
  <si>
    <t>2018-10-27 13:59:47.000000</t>
  </si>
  <si>
    <t>2018-10-26 17:42:49.000000</t>
  </si>
  <si>
    <t>2018-10-26 18:36:39.000000</t>
  </si>
  <si>
    <t>Delhi Road P.O. DCC Township, Dist : Hooghly PAR DANKUNI 712310 WEST BENGAL</t>
  </si>
  <si>
    <t>RENEWAL APPROVED</t>
  </si>
  <si>
    <t>Shreya</t>
  </si>
  <si>
    <t>iob1160@iobnet.co.in</t>
  </si>
  <si>
    <t>2018-10-27 16:05:25.000000</t>
  </si>
  <si>
    <t>2018-10-27 17:49:58.000000</t>
  </si>
  <si>
    <t>2018-10-29 13:31:15.000000</t>
  </si>
  <si>
    <t>2018-10-29 14:18:55.000000</t>
  </si>
  <si>
    <t>2018-10-30 13:50:03.000000</t>
  </si>
  <si>
    <t>2018-10-30 14:45:12.000000</t>
  </si>
  <si>
    <t>2018-11-04 22:27:21.000000</t>
  </si>
  <si>
    <t>2018-11-04 23:07:42.000000</t>
  </si>
  <si>
    <t>conditional sanction subject to terms of sanction, extant bank guidelines and due diligence</t>
  </si>
  <si>
    <t>2018-11-06 17:29:51.000000</t>
  </si>
  <si>
    <t>2018-11-24 19:28:41.000000</t>
  </si>
  <si>
    <t>Subhadra Smruti,Kudale Baugh,Sinhagad Road</t>
  </si>
  <si>
    <t>cc for Rs.6.00 lakhs sanctioned subject to following conditions:
1.Existing current a./c maintained with ICICI to be closed.
2.Group company a/c also to be transferred to our bank.
3.Existing credit facilities availed by the Proprietor is also to be liquidated</t>
  </si>
  <si>
    <t>Neethu Salim</t>
  </si>
  <si>
    <t>iob2996@iob.in</t>
  </si>
  <si>
    <t>2018-11-09 11:58:35.000000</t>
  </si>
  <si>
    <t>2018-11-09 16:56:00.000000</t>
  </si>
  <si>
    <t>2018-11-09 12:18:11.000000</t>
  </si>
  <si>
    <t>2018-11-17 14:28:01.000000</t>
  </si>
  <si>
    <t>2018-11-14 15:41:52.000000</t>
  </si>
  <si>
    <t>2018-11-23 13:35:24.000000</t>
  </si>
  <si>
    <t>Near Nyay Mandir, Atkot Road, Jasdan</t>
  </si>
  <si>
    <t>Sanctioned subject to satisfactory credit and market report</t>
  </si>
  <si>
    <t>Gurpreet Singh</t>
  </si>
  <si>
    <t>iob3394@iob.in</t>
  </si>
  <si>
    <t>2018-11-16 12:36:10.000000</t>
  </si>
  <si>
    <t>2018-11-30 20:01:22.000000</t>
  </si>
  <si>
    <t>2018-11-16 15:15:33.000000</t>
  </si>
  <si>
    <t>2018-11-26 21:01:01.000000</t>
  </si>
  <si>
    <t>2018-11-20 18:40:04.000000</t>
  </si>
  <si>
    <t>2018-11-28 19:27:30.000000</t>
  </si>
  <si>
    <t>2018-11-24 12:53:08.000000</t>
  </si>
  <si>
    <t>2018-11-26 13:37:00.000000</t>
  </si>
  <si>
    <t>For final sanction to be contacted with branch. The terms and conditions and loan amount will be decided by the competent authority.</t>
  </si>
  <si>
    <t>2018-11-24 13:20:23.000000</t>
  </si>
  <si>
    <t>2018-11-25 16:55:41.000000</t>
  </si>
  <si>
    <t>Sanctioned for Rs. 4.00 lacs subject to compliance of the following :-
1)	Closure of all loans with other bank.
2)	Closure of current account with other Banks
3)	Submission of satisfactory of credit facility from all other Banks.
4)	Sole Banking with us.
5)	DP will govern by availability of stock and Book Debts.
6)	All other terms and conditions of sanctions.</t>
  </si>
  <si>
    <t>2018-11-24 16:51:44.000000</t>
  </si>
  <si>
    <t>2018-11-24 18:55:40.000000</t>
  </si>
  <si>
    <t>127, East Veli Street,Madurai-625001</t>
  </si>
  <si>
    <t>branch will process the loan</t>
  </si>
  <si>
    <t>SAROJ KUMAR PANDA</t>
  </si>
  <si>
    <t>iob0049@iob.in</t>
  </si>
  <si>
    <t>2018-11-28 16:09:13.000000</t>
  </si>
  <si>
    <t>2018-11-28 16:58:29.000000</t>
  </si>
  <si>
    <t>2018-12-02 20:54:25.000000</t>
  </si>
  <si>
    <t>2018-12-04 14:15:20.000000</t>
  </si>
  <si>
    <t>Conditional sanction : Borrower has to close the present limit of Rs.10 Lacs  with SBI. Hence in principal approval provided. final sanction may be provided based on the assessment of proposal</t>
  </si>
  <si>
    <t>2018-12-04 10:53:11.000000</t>
  </si>
  <si>
    <t>2018-12-04 12:24:45.000000</t>
  </si>
  <si>
    <t>The captioned loan is approved subjected to verification of all the Documents related to company as well as financial statements of the company and fulfillment/Satisfaction of terms &amp; conditions of Bank.</t>
  </si>
  <si>
    <t>2018-12-06 15:04:16.000000</t>
  </si>
  <si>
    <t>2018-12-06 18:03:32.000000</t>
  </si>
  <si>
    <t>2018-12-08 19:55:32.000000</t>
  </si>
  <si>
    <t>2018-12-19 11:29:02.000000</t>
  </si>
  <si>
    <t>branch has consider the proposal for sanction of cash credit limit of Rs.7.00 lakhs.</t>
  </si>
  <si>
    <t>2018-12-14 11:51:35.000000</t>
  </si>
  <si>
    <t>2018-12-19 13:41:07.000000</t>
  </si>
  <si>
    <t>2018-12-18 17:24:32.000000</t>
  </si>
  <si>
    <t>2018-12-19 16:48:17.000000</t>
  </si>
  <si>
    <t>Sanctioned subject to compliance of the following:-
1)	Closure of loans with IDBI Bank
2)	Closure of Current account with IDBI Bank and other Banks.
3)	Submission of satisfactory credit report.
4)	Sole Banking with us.
5)	Submission of CMA.
6)	DP will govern by availability of stock and Book Debts.
7)	All other terms and conditions of sanctions.</t>
  </si>
  <si>
    <t>2019-01-01 16:53:29.000000</t>
  </si>
  <si>
    <t>2019-01-01 18:56:35.000000</t>
  </si>
  <si>
    <t>belpatre complex,karla road, gandhi nagar,pusad,distt-yavaymal</t>
  </si>
  <si>
    <t>Mr. Dhanvijay B Charthal</t>
  </si>
  <si>
    <t>iob2965@iob.in</t>
  </si>
  <si>
    <t>2018-10-22 17:01:15.000000</t>
  </si>
  <si>
    <t>2018-11-04 20:47:30.000000</t>
  </si>
  <si>
    <t>Branch will process loan</t>
  </si>
  <si>
    <t>2018-10-30 11:50:50.000000</t>
  </si>
  <si>
    <t>2018-10-30 13:41:59.000000</t>
  </si>
  <si>
    <t>Shop No. 90-93, Upper Ground Floor Dreams The Mall, LBS MRG, Bhandup Mumbai 400078 MAHARASHTRA</t>
  </si>
  <si>
    <t>SAVITA HEMANT SAWANT</t>
  </si>
  <si>
    <t>iob2186@iob.in</t>
  </si>
  <si>
    <t>2018-11-01 17:54:42.000000</t>
  </si>
  <si>
    <t>2018-11-05 18:38:11.000000</t>
  </si>
  <si>
    <t>2018-11-05 18:31:27.000000</t>
  </si>
  <si>
    <t>2018-11-19 10:43:34.000000</t>
  </si>
  <si>
    <t>Vellamal Village,Toll Gate, Ring Road,Near Chintamani, Annupanadi,Madurai-625009</t>
  </si>
  <si>
    <t>Branch will process the loan</t>
  </si>
  <si>
    <t>VENISHA DEVI B</t>
  </si>
  <si>
    <t>iob2545@iob.in</t>
  </si>
  <si>
    <t>2018-11-07 21:11:00.000000</t>
  </si>
  <si>
    <t>2018-12-16 13:34:45.000000</t>
  </si>
  <si>
    <t>18, Perumal koil north mada street, Villivakkam, Chennai 600049</t>
  </si>
  <si>
    <t>After contacting the customer we have understood that she is maitaning account with Andhra Bank
and routing all transactions through them. She asked us to reject the same as she said to avail
the loan from her bank. We may consider if she closes the facilities with other bank by submitting the NOC.</t>
  </si>
  <si>
    <t>R Sugumaran</t>
  </si>
  <si>
    <t>iob0546@iob.in</t>
  </si>
  <si>
    <t>2018-11-09 00:10:34.000000</t>
  </si>
  <si>
    <t>2018-11-09 00:33:55.000000</t>
  </si>
  <si>
    <t>Indian Overseas bank, opp vidyadahini school, surathkal-575015</t>
  </si>
  <si>
    <t>Pre sanction approval subject to terms and conditions of the bank and KYC compliance</t>
  </si>
  <si>
    <t>Prashant K Mishra</t>
  </si>
  <si>
    <t>iob2468@iob.in</t>
  </si>
  <si>
    <t>2018-11-10 17:52:10.000000</t>
  </si>
  <si>
    <t>2018-12-16 18:21:00.000000</t>
  </si>
  <si>
    <t>Chuna Gali ( Near Canara Bank) Jadawpur Road Gopalganj 841428 BIHAR</t>
  </si>
  <si>
    <t>iob2229@iob.in</t>
  </si>
  <si>
    <t>2018-11-12 18:48:18.000000</t>
  </si>
  <si>
    <t>2018-11-14 19:23:14.000000</t>
  </si>
  <si>
    <t>No.7, Ramasami salai, KK Nagar west, Chennai 600078</t>
  </si>
  <si>
    <t>We have inspected the unit and verified KYC. However borrower yet to submit the necessary financials to assess the credit limits. On submission of the same we will process as per our banks norms and conditions</t>
  </si>
  <si>
    <t>B Nandini</t>
  </si>
  <si>
    <t>iob1312@iob.in</t>
  </si>
  <si>
    <t>2018-11-16 11:09:51.000000</t>
  </si>
  <si>
    <t>2018-11-16 20:25:23.000000</t>
  </si>
  <si>
    <t>2018-11-16 12:42:16.000000</t>
  </si>
  <si>
    <t>2018-11-28 14:20:45.000000</t>
  </si>
  <si>
    <t>Sanctioned subject to the following:-
1. Establishing the sales through GST returns. Documentary evidence of works completed to be submitted in tune with the sales figures.
2. Satisfactory Justification for decrease in sales to Rs 29172801/- as on 31.03.2018  compared to 31.03.2017
3 Submission of Supportive document for the networth mentioned in the PSB Loan application 
4. Kindly justify the projections of sales of Rs 489.23 Lakhs for the year March 2019 which shows an increase of approx 67 % of sales for previous year March 2018 inspite of reduction in sales for March 2018. Satisfactory supportive document of work in hand to be provided.
5.The projected sales in working capital assessment of psb loan application does not match with the projections submitted along with other papers in the branch. Kindly clarify.
6.The outside borrowings are quite large. Borrower to liquidate all the facilites with other banks prior to disbursement. Subject to solely banking with us.
7. Subject to obtention of satisfactory credit report from existing bankers.
8. All the credit facilities with availed with other banks along with group concerns to be closed. All the business account of the firm along with the group to be closed with other banks.
9. Age wise CA certified sundry debtors and creditors list as per banks norms to be submitted.
10. Projections to be in match with the banks MSME lending norms.
11. Closure of current account and all facilities with Cosmos Cooperative Bank.
12. DP will govern by availability of stock and Book Debts.
13. All other terms and conditions of sanctions.
The sanction is subject to compliance of all the terms and conditions of MSME Loan scheme of our bank.</t>
  </si>
  <si>
    <t>2018-11-16 14:00:07.000000</t>
  </si>
  <si>
    <t>2018-11-27 19:58:44.000000</t>
  </si>
  <si>
    <t>1. Party has to solely Bank with Indian Overseas Bank and should close the entire Loan outstanding with other Banks before the Disbursal of proposed loan.
2. Party has to strictly provide the collateral security of Rs.1.30 Cr or above, mentioned in the application.
3. Drawing Power of the Working Capital will be arrived on submission of stock statements / Book Debt statement (within 90 days) after a margin of Stock- 25% and Book Debts - 40%
4. No drawing power shall be allowed against unpaid stock / stocks with slow moving items. 
5. While stock &amp; book debts statement must be submitted every month, the book debts statement must be certified by a Chartered Accountant once in every quarter. 
6. The securities offered to the Bank shall be open for inspection by the Bank’s authorized representative, Auditors, Inspectors etc. from time to time either with or without prior notice. 
7. The stocks shall be properly stored in authorized go-down with free access to Bank officials / authorized personnel at all times. 
8. Non submission of stock statement or deviation from the sanctioned terms &amp; conditions will attract penal interest @2% p.a. 
9. The rate of interest stipulated is subject to change as and when there is a change in Bank’s Base Rate or as per RBI directives or when there is a change in internal rating allotted to the borrower by the bank or such other situation proposed to be taken by the borrower.  
10. Non-compliance with terms of sanction will attract 2% penal interest.</t>
  </si>
  <si>
    <t>2018-11-16 15:17:57.000000</t>
  </si>
  <si>
    <t>2018-11-28 13:41:07.000000</t>
  </si>
  <si>
    <t>14 RAMANAN ROAD    OPP TO ELEPHANT GATE POLICE STATIO  CHENNAI    600079 TAMILNADU</t>
  </si>
  <si>
    <t>we have contacted the party. He has agreed to come to the branch with necessary papers. 
On satisfaction of the same we will sanction as per our norms and conditions.</t>
  </si>
  <si>
    <t>ROBINSON S</t>
  </si>
  <si>
    <t>iob0348@iob.in</t>
  </si>
  <si>
    <t>2018-11-17 22:26:05.000000</t>
  </si>
  <si>
    <t>2018-11-23 17:35:20.000000</t>
  </si>
  <si>
    <t>B 46, 70 Feet Road, Periyar Nagar, Chennai- 600 082</t>
  </si>
  <si>
    <t>Borrower yet to come to the branch. Will start process after submission of the same</t>
  </si>
  <si>
    <t xml:space="preserve">P .VENKATESH </t>
  </si>
  <si>
    <t>iob1084@iob.in</t>
  </si>
  <si>
    <t>2018-11-19 20:53:03.000000</t>
  </si>
  <si>
    <t>2018-11-21 22:10:01.000000</t>
  </si>
  <si>
    <t>145, Madhavaram high road, Perambur, Chenaai 600011</t>
  </si>
  <si>
    <t>We have tried several times to contact customer but our efforts are in vain. Hence we will be process the loan based on the customer submission of papers to the branch</t>
  </si>
  <si>
    <t>Balaji Raja S</t>
  </si>
  <si>
    <t>iob1662@iob.in</t>
  </si>
  <si>
    <t>2018-11-20 12:22:52.000000</t>
  </si>
  <si>
    <t>2018-11-20 13:32:46.000000</t>
  </si>
  <si>
    <t>No.20, Zion Complex, Pammal Main Road, Pammal, Chennai - 600075.</t>
  </si>
  <si>
    <t>Loan is Based of Folloiwng term and condintion
1. Customer have to Submit Book Debt Statment Details for 91 Days 
2. customer have to Submit 3 year Audited Balance sheet 
3. Customer have to Submit Next 2 year Provisional, Projected IT File 
4. Customer have to Closed his Other CD account with other financial Institution 
5. Customer have to Submit His Tatal Project Report 
6. Customer have to Pruduce his Dealer licence and Local work Permit
7. Customer have to Submit his KYC Details 
8. Customer have to Submit Purchase quatation
9. Customer have to Submit his Stock Statment ( DP Depand on Stament only )
10. Customer have to full fill all other Term and conditon fixed by our bank</t>
  </si>
  <si>
    <t>ASHWANI KUMAR</t>
  </si>
  <si>
    <t>iob0164@iob.in</t>
  </si>
  <si>
    <t>2018-11-20 13:47:42.000000</t>
  </si>
  <si>
    <t>2018-11-20 16:47:56.000000</t>
  </si>
  <si>
    <t>Loan is sanctioned subject to compliance of detailed sanction T&amp;C as advised to borrower.</t>
  </si>
  <si>
    <t>2018-11-22 12:04:58.000000</t>
  </si>
  <si>
    <t>2018-12-20 16:52:49.000000</t>
  </si>
  <si>
    <t>SANCTIONED AS PER DETAILS UPLOADED IN THE PORTAL  SUBJECT TO PRODUCTION OF ALL DOCUMENTS AS PER SCHEME OF THE BANK AND COMPLIANCE OF ALL TERMS AND CONDITIONS 
OF SANCTION AS APPLICABLE.</t>
  </si>
  <si>
    <t>2018-11-22 19:04:00.000000</t>
  </si>
  <si>
    <t>2018-11-23 18:07:25.000000</t>
  </si>
  <si>
    <t>No. 74 / 2, Gandhi Road, Srinivasa Nagar post, Alapakkam, Chennai - 600063</t>
  </si>
  <si>
    <t>Already having cc for RS 5000000/- in T Nagar  (0091) branch. Subject to sanction loan after transferring CC from T-Nagar branch to Alapakkam branch.</t>
  </si>
  <si>
    <t>KARTHIGA R</t>
  </si>
  <si>
    <t>iob3596@iob.in</t>
  </si>
  <si>
    <t>2018-11-22 19:26:42.000000</t>
  </si>
  <si>
    <t>2018-11-24 18:20:06.000000</t>
  </si>
  <si>
    <t>A Wing, Nav Dombivali Chsl, Ramnagar, Opposite Railway Station, Dombivali East 421201</t>
  </si>
  <si>
    <t>Subject to submission of all documents.</t>
  </si>
  <si>
    <t>ANNAPPA P HEBBALI</t>
  </si>
  <si>
    <t>iob0885@iob.in</t>
  </si>
  <si>
    <t>2018-11-23 11:54:48.000000</t>
  </si>
  <si>
    <t>2018-11-23 12:30:29.000000</t>
  </si>
  <si>
    <t>Sanctioned for Rs. 40.00 lacs subject to compliance of the following: -
1)	Closure of Current account with HDFC bank and Sanmati Co-op Bank.
2)	Closure of all term loan with HDFC bank and Sanmati Co-op Bank.
3)	Closure of CC limit of Rs. 30.00 lacs with Sanmati Co-op Bank.
4)	Submission of satisfactory credit report.
5)	Sole Banking with us.
6)	Submission of CMA.
7)	DP will govern by availability of stock and Book Debts.
8)	All other terms and conditions of sanctions.</t>
  </si>
  <si>
    <t>2018-11-23 16:18:46.000000</t>
  </si>
  <si>
    <t>2018-11-23 18:02:06.000000</t>
  </si>
  <si>
    <t xml:space="preserve">UPPER GROUND FLOOR,SM LALL HOUSE  
FILKA BUILDING ,NEAR MALAD RLY STN,  
MALAD(E) MUMBAI, PIN : 400097 </t>
  </si>
  <si>
    <t>KRISHNAPRAKASH SUBBHARAMAN</t>
  </si>
  <si>
    <t>iob3500@iob.in</t>
  </si>
  <si>
    <t>2018-11-25 20:34:01.000000</t>
  </si>
  <si>
    <t>2018-11-25 21:45:19.000000</t>
  </si>
  <si>
    <t>LAXMI MARKET MAIN ROAD RAXAUL 845305 BIHAR</t>
  </si>
  <si>
    <t>Shiv Narayan Yadav</t>
  </si>
  <si>
    <t>iob0951@iob.in</t>
  </si>
  <si>
    <t>2018-11-27 10:37:09.000000</t>
  </si>
  <si>
    <t>2018-11-28 13:39:19.000000</t>
  </si>
  <si>
    <t>Wonderland Building, 7 M.G.Road, Pune 411 001</t>
  </si>
  <si>
    <t>Term And Conditions
1)	Subject to submission of required papers as In-principle Sanction  along with other papers required by the branch officials 
2)	Subject to exposure clearance from the appropriate authority of the Bank for software development activity
3)	Subject to proper assessment by the Bank</t>
  </si>
  <si>
    <t>M Kalimuthu</t>
  </si>
  <si>
    <t>iob0722@iob.in</t>
  </si>
  <si>
    <t>2018-11-27 20:42:59.000000</t>
  </si>
  <si>
    <t>2018-11-30 13:42:31.000000</t>
  </si>
  <si>
    <t>2018-11-28 14:45:33.000000</t>
  </si>
  <si>
    <t>2018-11-28 16:02:06.000000</t>
  </si>
  <si>
    <t>D No 193,Chandrakanthi Nagar,Bye Pass Road Branch, Behind Ponmeni Bus Stop, Madurai,625010</t>
  </si>
  <si>
    <t>LAKAVATHU NAGARAJU</t>
  </si>
  <si>
    <t>iob1580@iob.in</t>
  </si>
  <si>
    <t>2018-11-28 17:29:36.000000</t>
  </si>
  <si>
    <t>2018-11-28 19:12:06.000000</t>
  </si>
  <si>
    <t>Pachayappa's Trust Board Bldg. Harrigton Road, Aminjikarai CHENNAI 600030 TAMILNADU</t>
  </si>
  <si>
    <t>Customer having facilities with Andhra Bank. 
We will sanction On closure of the same after obtention of NOC letter from his banker.</t>
  </si>
  <si>
    <t>RAVICHANDRAN M</t>
  </si>
  <si>
    <t>iob0005@iob.in</t>
  </si>
  <si>
    <t>2018-11-29 22:13:57.000000</t>
  </si>
  <si>
    <t>2018-11-30 16:17:18.000000</t>
  </si>
  <si>
    <t>NO.338, WEST AVENUE,M.K.B. NAGAR,VYASARPADI, CHENNAI 600 039.</t>
  </si>
  <si>
    <t>After contacting the customer he asked us to reject the application as he is applying loan
from his banker. We will sanction incase if he is interested with us by submitting the NOC
 from his bank after closing the facilities availed with them</t>
  </si>
  <si>
    <t>Vijay Kumar D</t>
  </si>
  <si>
    <t>iob0394@iob.in</t>
  </si>
  <si>
    <t>2018-11-30 16:38:12.000000</t>
  </si>
  <si>
    <t>2018-12-06 14:07:14.000000</t>
  </si>
  <si>
    <t>Pre release conditions:
1. Submission of regd lease agreement with landlord.
2. Clearance certificate from Polution control board to be submitted.
3. Modified GST NO AND udyog aadhar.
4. Closure of current account with Yes Bank.
All other t &amp; c will applicable as per bank guideline.</t>
  </si>
  <si>
    <t>2018-11-30 19:39:42.000000</t>
  </si>
  <si>
    <t>2018-12-01 14:49:57.000000</t>
  </si>
  <si>
    <t>kuber bhavan ladi road jetpur</t>
  </si>
  <si>
    <t>JITESH KUMAR</t>
  </si>
  <si>
    <t>iob0400@iob.in</t>
  </si>
  <si>
    <t>2018-12-02 10:37:31.000000</t>
  </si>
  <si>
    <t>2018-12-03 14:33:13.000000</t>
  </si>
  <si>
    <t>we have contacted the party. Party yet to come to the branch for further discussions regarding loan.</t>
  </si>
  <si>
    <t>2018-12-02 15:13:30.000000</t>
  </si>
  <si>
    <t>2018-12-02 15:55:48.000000</t>
  </si>
  <si>
    <t>Sanctioned subject to compliance of the following:-
1. The applicant has availed CC and Term Loan facility under Standup India Scheme from Andhra bank. The applicant has to liquidate all the facilities with other banks. The applicant has to all the existing business account of the firm along with group account with other banks.
2. Submission of supportive documentary evidence for networth mentioned as Rs 1.00 Cr in PSB Loan Application.
3. Justification of sudden increase in sales figure in the last financial year. Satisfactory justification for sudden increase of 565% in sales figure in FY 2017-18 compared to      2016-17. The sales figures to be in match with GST returns.
4. Submission of satisfactory projected financials for the next 2 years along with funds flow and cash flow statements. It should be in tune with banks norms for MSME lending.
5. As per the working capital assessment of PSB Loan application the projected figures is taken as Rs 284.36 Lakhs. This projected figure is not in tune with the past performance of the firm. Satisfactory clarification required.
6.Sales figure mentioned in Balance sheet to be established through GST returns.
7. Submission of documentary evidence for licence to conduct the business(Shop Act) 8.CA certified age wise Book Debts Statement as per our bank norms to be provided in line with the applied loan amount.
9. Closure of current account and all credit facilities with other bank.
10.DP will govern by availability of stock and Book Debts.
11 All other terms and conditions of sanctions.
The final sanction is subject to compliance of all the terms and conditions of  MSME loan scheme of our bank.</t>
  </si>
  <si>
    <t>2018-12-03 15:48:43.000000</t>
  </si>
  <si>
    <t>2018-12-03 16:37:34.000000</t>
  </si>
  <si>
    <t>Required shop and establisment act, Proof of events conducted and Rent agreement of business place.</t>
  </si>
  <si>
    <t>2018-12-06 22:00:34.000000</t>
  </si>
  <si>
    <t>2018-12-07 19:29:08.000000</t>
  </si>
  <si>
    <t>2018-12-08 20:44:53.000000</t>
  </si>
  <si>
    <t>2018-12-10 13:40:35.000000</t>
  </si>
  <si>
    <t>No.7C, Arunachalam Road, Saligramam, Chennai 600093</t>
  </si>
  <si>
    <t>We have contacted the party about their nature of business. Party is executing contracts based on the orders received from the telecom companies.
We understood that stock maintenance will not be there throughout the year and they will maintain the stocks only when they get contracts.
Hence this limit falls under Miscellaneous cash credit as per our norms which needs security as collateral and we have advised the same to the party. Hence decision will be taken in the next meeting with the party.</t>
  </si>
  <si>
    <t>C Vijayalakshmi</t>
  </si>
  <si>
    <t>iob0676@iob.in</t>
  </si>
  <si>
    <t>2018-12-10 22:11:34.000000</t>
  </si>
  <si>
    <t>2018-12-10 23:19:24.000000</t>
  </si>
  <si>
    <t>Sanctioned the application subject to submission of following ducuments before disbursement.
1. Regd lease agreement with lanf lord.
2. Modified GST and udyog aadhar.
3. Closure of existing current account with ICICI Bank.
4. Satisfactory credit report from existing bankers.
All other terms and conditions applicable as per banks guideline.</t>
  </si>
  <si>
    <t>2018-12-11 13:04:56.000000</t>
  </si>
  <si>
    <t>2018-12-28 13:19:19.000000</t>
  </si>
  <si>
    <t>2018-12-14 12:36:16.000000</t>
  </si>
  <si>
    <t>2018-12-14 13:30:15.000000</t>
  </si>
  <si>
    <t>Sanction subject to the following:-
1.. Borrower to be availed all the  credit facilities in our bank only.
2. Borrower to be availed credit facilities from our bank after closure of Cash- credit &amp; Term Loan of SVC Co-Operative Bnak Ltd, Karad.
3. Borrower to be mantained stocks &amp; Book-debts with us.
4. Borrower is ready to provide coletteral security,which is mortgaged in SVC Co-operative Bank Ltd, Karad.
5. Borrower to be satisfied all the terms &amp; conditions of our bank regarding this loan.
6. Submission of satisfactory credit report.
7. Sole Banking with us.
8. Submission of CMA.
9. Closure of current account with other Banks.</t>
  </si>
  <si>
    <t>2018-12-21 12:17:12.000000</t>
  </si>
  <si>
    <t>2018-12-25 12:52:00.000000</t>
  </si>
  <si>
    <t>Loan approved subject to conditions:
1) Applicant is to close all its existing loans (business) with all the banks. 
2) Applicant is to increase turnover in the account. 
3) We will assess loan requirement at our end as per bank's policy.</t>
  </si>
  <si>
    <t>2018-12-26 13:50:49.000000</t>
  </si>
  <si>
    <t>2018-12-26 14:21:24.000000</t>
  </si>
  <si>
    <t>Sanctioned subject to closure of current account with other banks and submission of satisfactory credit report</t>
  </si>
  <si>
    <t>2018-10-13 17:02:46.000000</t>
  </si>
  <si>
    <t>2018-10-20 16:50:34.000000</t>
  </si>
  <si>
    <t>2018-11-10 00:26:49.000000</t>
  </si>
  <si>
    <t>2018-12-09 17:36:30.000000</t>
  </si>
  <si>
    <t xml:space="preserve">Shop No. 5 to 9 Building Type : M, Flower Valley ,Khadakpada Circle, Thane Dist.  
Kalyan West  PIN : 421301 </t>
  </si>
  <si>
    <t>NAGESHA V SALIAN</t>
  </si>
  <si>
    <t>iob1927@iob.in</t>
  </si>
  <si>
    <t>2018-11-14 11:32:00.000000</t>
  </si>
  <si>
    <t>2018-11-23 13:44:28.000000</t>
  </si>
  <si>
    <t>Limits to be released only after compliance of all terms &amp; conditons</t>
  </si>
  <si>
    <t>2018-11-14 20:26:29.000000</t>
  </si>
  <si>
    <t>2018-12-13 20:54:00.000000</t>
  </si>
  <si>
    <t>2018-11-14 22:10:39.000000</t>
  </si>
  <si>
    <t>2018-12-01 14:03:17.000000</t>
  </si>
  <si>
    <t>2018-11-15 11:39:06.000000</t>
  </si>
  <si>
    <t>2018-11-15 12:03:50.000000</t>
  </si>
  <si>
    <t>2018-11-17 18:05:36.000000</t>
  </si>
  <si>
    <t>2018-11-19 14:35:22.000000</t>
  </si>
  <si>
    <t>All terms &amp; coonditions to be strictly complied</t>
  </si>
  <si>
    <t>2018-11-26 15:23:20.000000</t>
  </si>
  <si>
    <t>2018-11-28 15:36:40.000000</t>
  </si>
  <si>
    <t>2018-11-27 18:56:20.000000</t>
  </si>
  <si>
    <t>2018-12-08 15:27:46.000000</t>
  </si>
  <si>
    <t>2018-11-27 20:46:55.000000</t>
  </si>
  <si>
    <t>2018-12-01 17:31:00.000000</t>
  </si>
  <si>
    <t>Approved. Subject to Compliance of all terms and conditions and confirmation with Bank's extant guidelines. Customer to submit all the papers immediately.</t>
  </si>
  <si>
    <t>2018-12-03 20:15:07.000000</t>
  </si>
  <si>
    <t>2018-12-07 12:55:53.000000</t>
  </si>
  <si>
    <t>Ram Sahay Market, Krishna Chawk Gola Road, Post-Danapur PATNA 801503 BIHAR</t>
  </si>
  <si>
    <t>Smiriti Singh</t>
  </si>
  <si>
    <t>iob3658@iob.in</t>
  </si>
  <si>
    <t>2018-12-07 15:53:39.000000</t>
  </si>
  <si>
    <t>2018-12-10 18:36:12.000000</t>
  </si>
  <si>
    <t>NO 35 A CHANDRALOK COLONY KAPOORTHALA ALIGANJ</t>
  </si>
  <si>
    <t>Branch has given in principle sanction for Cash Credit limit of Rs 10,00,000.00 subject to submission of Required documents and satisfactory pre inspection and due diligence.</t>
  </si>
  <si>
    <t>Rajani Kant Pandey</t>
  </si>
  <si>
    <t>iob1574@iob.in</t>
  </si>
  <si>
    <t>2018-12-10 16:54:32.000000</t>
  </si>
  <si>
    <t>2018-12-16 12:39:40.000000</t>
  </si>
  <si>
    <t>open cash credit facility</t>
  </si>
  <si>
    <t>2018-12-11 17:04:17.000000</t>
  </si>
  <si>
    <t>2018-12-12 15:08:20.000000</t>
  </si>
  <si>
    <t>Terms and Conditions to be applied:-
•	Land and Building should be registered mortgage to Indian Overseas Bank.
•	All the accounts current/loan/saving accounts of the customer should be closed.
•	Indian Overseas Bank Karad Branch is nearest to your unit and it will not be convenient for 
         you to do transactions in our sangli branch as our branch is far from the unit.
•	Net banking will not be available for Cash Credit account.
•	It will be convenient to take Term Loan instead of Cash Credit.
•	There is age factor as the age of borrower is 64 years.
•	Education qualification of the borrower is Old Matriculation.
•	The business is not directly run by the borrower and is run by her son Mr. Sachin Balasaheb Lad.
We recommend term loan instead of Cash Credit.</t>
  </si>
  <si>
    <t>2018-12-12 16:24:28.000000</t>
  </si>
  <si>
    <t>2018-12-12 20:03:25.000000</t>
  </si>
  <si>
    <t>2018-12-12 17:57:44.000000</t>
  </si>
  <si>
    <t>2018-12-18 12:51:32.000000</t>
  </si>
  <si>
    <t>2018-12-17 15:59:26.000000</t>
  </si>
  <si>
    <t>2018-12-18 12:32:07.000000</t>
  </si>
  <si>
    <t>393, A/321 OPP. DIST HOSPITAL,3RD CROSS, B. H. ROAD,GANDHINAGAR,TUMKUR-572101</t>
  </si>
  <si>
    <t>Sanctiond Rs. 725000/- only  as in-principle approval as working capital subject to satisfactory submission of various documents and satisfactory due diligence and other reports as per the requirments of the bank.</t>
  </si>
  <si>
    <t>V M BASKAR</t>
  </si>
  <si>
    <t>iob0724@iob.in</t>
  </si>
  <si>
    <t>2018-12-31 16:11:57.000000</t>
  </si>
  <si>
    <t>2019-01-03 12:29:47.000000</t>
  </si>
  <si>
    <t>2019-01-01 18:18:50.000000</t>
  </si>
  <si>
    <t>2019-01-01 19:13:49.000000</t>
  </si>
  <si>
    <t>2018-10-30 10:13:22.000000</t>
  </si>
  <si>
    <t>2018-10-30 20:24:00.000000</t>
  </si>
  <si>
    <t>12&amp;13,N.S.PALYA IND.AREA,IST CROSS,BANNERGHATTA BANGALORE-560076</t>
  </si>
  <si>
    <t>Conditional sanction subject to compliance of due diligence and norms and guidelines as applicable to such type of loans as per bank's extant guidelines in force</t>
  </si>
  <si>
    <t>HASSI BHANU N S</t>
  </si>
  <si>
    <t>iob1605@iob.in</t>
  </si>
  <si>
    <t>2018-11-06 13:37:41.000000</t>
  </si>
  <si>
    <t>2018-11-14 19:00:51.000000</t>
  </si>
  <si>
    <t>ROAD NO. 7, BANJARA HILLS, HYDERABAD</t>
  </si>
  <si>
    <t>P VIJAYA SHEKHAR</t>
  </si>
  <si>
    <t>iob2220@iob.in</t>
  </si>
  <si>
    <t>2018-11-28 14:32:22.000000</t>
  </si>
  <si>
    <t>2018-11-28 15:54:41.000000</t>
  </si>
  <si>
    <t>Subject to submission of  adequate document's as per banks guidelines.</t>
  </si>
  <si>
    <t>2018-11-29 17:40:18.000000</t>
  </si>
  <si>
    <t>2018-11-30 12:30:16.000000</t>
  </si>
  <si>
    <t>88, Mayur Market, Thatipur, Gwalior MP PIN :474011</t>
  </si>
  <si>
    <t>A/c transfer to city center branch (3283).</t>
  </si>
  <si>
    <t>Hemant Kumar Jatav</t>
  </si>
  <si>
    <t>iob2655@iob.in</t>
  </si>
  <si>
    <t>2018-12-26 11:49:35.000000</t>
  </si>
  <si>
    <t>2018-12-26 12:13:23.000000</t>
  </si>
  <si>
    <t>sanction amount is tentative and interest rate is subject to change from time to time, plus processing charges as applicable from time to time have to be borne by the applicant.</t>
  </si>
  <si>
    <t>2018-12-27 20:37:35.000000</t>
  </si>
  <si>
    <t>2019-01-05 14:48:37.000000</t>
  </si>
  <si>
    <t>2019-01-04 10:24:45.000000</t>
  </si>
  <si>
    <t>2019-01-05 15:59:55.000000</t>
  </si>
  <si>
    <t>conditional sanction subject to compliance of due diligence and norms and guidelines as applicable to such type of loans as per bank's extant guidelines in force</t>
  </si>
  <si>
    <t>2018-10-25 16:49:07.000000</t>
  </si>
  <si>
    <t>2018-10-25 17:12:04.000000</t>
  </si>
  <si>
    <t>2018-10-30 18:38:40.000000</t>
  </si>
  <si>
    <t>2018-10-30 20:09:49.000000</t>
  </si>
  <si>
    <t>Sanctioned Rs.10.00 lacs</t>
  </si>
  <si>
    <t>2018-10-30 20:04:49.000000</t>
  </si>
  <si>
    <t>2018-10-30 20:30:21.000000</t>
  </si>
  <si>
    <t>287 Vellore Chittoor Road Opp to Balaji Theatre Katpadi</t>
  </si>
  <si>
    <t>RAVI M</t>
  </si>
  <si>
    <t>iob2779@iob.in</t>
  </si>
  <si>
    <t>2018-11-05 13:25:36.000000</t>
  </si>
  <si>
    <t>2018-11-12 18:52:19.000000</t>
  </si>
  <si>
    <t xml:space="preserve">140 Saran Vishnu Plazaa Coimbatore Main Road Mettupalayam </t>
  </si>
  <si>
    <t>Sanctioned Rs.9.98 lacs subject to submission of required documents to the branch.</t>
  </si>
  <si>
    <t>Arun Nehru</t>
  </si>
  <si>
    <t>iob2340@iob.in</t>
  </si>
  <si>
    <t>2018-11-05 13:33:11.000000</t>
  </si>
  <si>
    <t>2018-11-05 15:45:52.000000</t>
  </si>
  <si>
    <t>2018-11-05 19:49:39.000000</t>
  </si>
  <si>
    <t>2018-11-13 17:14:57.000000</t>
  </si>
  <si>
    <t>Sanctioned Rs.25.00 lacs subject to submission of all the required documents to the branch</t>
  </si>
  <si>
    <t>2018-12-06 19:57:46.000000</t>
  </si>
  <si>
    <t>2018-12-06 21:05:04.000000</t>
  </si>
  <si>
    <t>applicant was applied this loan through portal to IOB Ashiyana branch. firm address is near by IOB Aminabad branch due to this ashiyana br transferred this proposal through portal to our br. After that we contacted to applicant he explained that his residence is nearby ashiyana br and he wants to avail the loan from that branch so that he can operate his account easily.
but due to pre acceptance of the proposal at our branch by maker , we cant transfer again to ashiyana branch. 
hence as per RO Instruction and Ashiyana branch telephonic conversation we are accepting this proposal through portal and physical documents and assessment will be done at IOB Ashiyana branch.</t>
  </si>
  <si>
    <t>2018-12-08 17:24:02.000000</t>
  </si>
  <si>
    <t>2018-12-08 18:21:22.000000</t>
  </si>
  <si>
    <t>Terms and Conditions to be complied prior to release:
1)	Land and Building should be NA PLOT and registered mortgage to Indian Overseas Bank 
2)	All the 03 loan accounts of the customer should be closed and NOC should be produced.
3)	Net banking will not be available for Cash Credit account.
4)	The business unit should have registered license copy.
5)	DP limit will be available only on stock and book debts duly signed and attested by the CA with 03 years certified Balance Sheet.
6)	The business unit should be in NA PLOT only and certificate of permission to be obtained from registered office.</t>
  </si>
  <si>
    <t>2019-01-04 18:22:03.000000</t>
  </si>
  <si>
    <t>2019-01-07 19:12:57.000000</t>
  </si>
  <si>
    <t>conditional sanction subject to bank terms and extant guidelines and due diligence</t>
  </si>
  <si>
    <t>2018-10-23 18:48:52.000000</t>
  </si>
  <si>
    <t>2018-11-05 13:14:37.000000</t>
  </si>
  <si>
    <t>1, 2 Ground floor, Noorullapet, C N A Road Vaniyambadi</t>
  </si>
  <si>
    <t>We are pleased to sanction the credit facilities applied by you with our branch subject to complying the following terms and conditions:
1.	You/your firm should solely deal with our Bank and all the business transactions should be routed through our Bank only.
2.	All existing Current Accounts with other Banks/FIs should be closed before availing the loan. 
3.	Financial statement for last financial year to be submitted along with current year sales and purchase since April, 2018 and GST return for the respective period. 
4.	All the necessary approval/clearance should be in place from the competent authority. 
5.	All formalities related to creation of equitable mortgages/ROC/ Hypothecation etc to be completed before release of the loan. Legal opinion /Valuation reports to be arranged through financing branch from our Bank’s panel advocate/valuer.
6.	The property proposed as security should not be rented without bank’s concern.
7.	Periodic stock and book debt statement (certified by Auditor of the firm) to be submitted as per the scheme norms. 
8.	You are advised to take full value insurance on all the prime/collateral securities preferably through our corporate agent USGI. 
9.	Our Bank’s hypothecation board to be displayed at your office/business/ godown without fails.
10.	If utilization of the cash credit limit is less than 80%, then bank has the right to recover the commitment charges as applicable from time to time.
11.	Bank shall have the right to withdraw or modify all/any of the terms and conditions or stipulated fresh conditions, under intimation to the borrower.</t>
  </si>
  <si>
    <t>SRUJAN E</t>
  </si>
  <si>
    <t>iob2951@iob.in</t>
  </si>
  <si>
    <t>2018-11-01 09:06:12.000000</t>
  </si>
  <si>
    <t>2018-12-04 21:08:32.000000</t>
  </si>
  <si>
    <t>UNIVERSAL SCHOOL BUILDING 60 FT ROAD,ASHOK VAN DAHISAR EAST-MUMBAI 400068 MAHARASHTRA</t>
  </si>
  <si>
    <t>This is provisional sanction, the final sanction is subject to the submission of the following documents
1 KYC Documents of borrower company and the promoters
2. Audited financials for last 3 years
3.Satisfactory CIBIL REPORT
4. Satisfactory Credit Report from existing banker
5. Closure of existing working capital facilities from.other banks
6. Projected finacials (CMA Data)</t>
  </si>
  <si>
    <t>ANKUSH SINGHAL</t>
  </si>
  <si>
    <t>iob3402@iob.in</t>
  </si>
  <si>
    <t>2018-11-09 17:30:52.000000</t>
  </si>
  <si>
    <t>2018-12-04 13:07:37.000000</t>
  </si>
  <si>
    <t>2018-11-14 13:38:19.000000</t>
  </si>
  <si>
    <t>2018-12-06 15:07:08.000000</t>
  </si>
  <si>
    <t>2018-11-18 11:17:11.000000</t>
  </si>
  <si>
    <t>2018-11-26 16:59:35.000000</t>
  </si>
  <si>
    <t>2018-11-28 16:21:37.000000</t>
  </si>
  <si>
    <t>2018-11-28 17:43:44.000000</t>
  </si>
  <si>
    <t>sanction on strict adherence to bank terms and conditions</t>
  </si>
  <si>
    <t>2018-12-02 15:28:00.000000</t>
  </si>
  <si>
    <t>2019-01-04 17:46:32.000000</t>
  </si>
  <si>
    <t>MCF-202 Yadav Colony Mohana Road Ballabhgarh, Faridabad 121004 HARYANA</t>
  </si>
  <si>
    <t>Conditional sanction subject to:
1. Submission of all documents as per our extant guidelines
2. Provisional sanction will be suject to our policy guidelines and our eligibility norms.</t>
  </si>
  <si>
    <t>Ramawatar Meena</t>
  </si>
  <si>
    <t>iob2679@iob.in</t>
  </si>
  <si>
    <t>2018-12-03 18:35:39.000000</t>
  </si>
  <si>
    <t>2018-12-05 17:12:12.000000</t>
  </si>
  <si>
    <t>Provisional sanction subject to submission of  satisfactory audited financial statements .</t>
  </si>
  <si>
    <t>2018-12-05 14:32:53.000000</t>
  </si>
  <si>
    <t>2018-12-05 15:44:48.000000</t>
  </si>
  <si>
    <t>Plot No E -147  Shop No. 13, City Gem Building, Sector 12, Kharghar -410211</t>
  </si>
  <si>
    <t>MOHIT SURESH MEDE</t>
  </si>
  <si>
    <t>iob1808@iob.in</t>
  </si>
  <si>
    <t>2018-12-06 19:55:18.000000</t>
  </si>
  <si>
    <t>2018-12-18 14:45:17.000000</t>
  </si>
  <si>
    <t>Subjet to
1. Satisfactory credit report from the existing banker
2. Satisfactory Audited financials
3. Closure of existing CC account with the existing banker</t>
  </si>
  <si>
    <t>2018-12-16 16:06:48.000000</t>
  </si>
  <si>
    <t>2018-12-21 12:14:37.000000</t>
  </si>
  <si>
    <t>2018-12-19 16:46:50.000000</t>
  </si>
  <si>
    <t>2018-12-19 18:09:46.000000</t>
  </si>
  <si>
    <t>Suject
1. Satisfactory credit reprort from the existing banker
2. Satisfactory  Audited financials
3. Closure of existing CC facility with the existing banker</t>
  </si>
  <si>
    <t>2018-12-20 15:21:10.000000</t>
  </si>
  <si>
    <t>2018-12-21 15:10:44.000000</t>
  </si>
  <si>
    <t xml:space="preserve">S.No.28-A  Ground Floor,Impression Vision, Badlapur-Ambemath Road  
BADLAPUR, PIN : 421503 </t>
  </si>
  <si>
    <t>This is Provisional sanction.
Final sanction  is subject to submission of satisfactory audited financial statements and other doc
uments</t>
  </si>
  <si>
    <t>UMANGINI UMESH PAWAR</t>
  </si>
  <si>
    <t>iob3631@iob.in</t>
  </si>
  <si>
    <t>2018-12-21 12:42:32.000000</t>
  </si>
  <si>
    <t>2018-12-26 15:33:32.000000</t>
  </si>
  <si>
    <t>2018-12-29 13:08:57.000000</t>
  </si>
  <si>
    <t>2019-01-08 12:33:22.000000</t>
  </si>
  <si>
    <t xml:space="preserve">GROUND FLOOR,GOLDEN PALACE ESTATE  
MIRA BHAYANDER ROAD, THANE-401107 </t>
  </si>
  <si>
    <t>KULDEEP SINGH</t>
  </si>
  <si>
    <t>iob3431@iob.in</t>
  </si>
  <si>
    <t>2018-10-29 16:12:58.000000</t>
  </si>
  <si>
    <t>2018-10-29 17:03:51.000000</t>
  </si>
  <si>
    <t>38.east mada street-chennai-4</t>
  </si>
  <si>
    <t>sanction as per request</t>
  </si>
  <si>
    <t>P BASKAR</t>
  </si>
  <si>
    <t>iob1083@iob.in</t>
  </si>
  <si>
    <t>2018-11-26 12:46:07.000000</t>
  </si>
  <si>
    <t>2018-11-30 12:09:47.000000</t>
  </si>
  <si>
    <t>We observe that the firm is enjoying the credit facility in the form of CC/OD of Rs.38.00 lakh from the icici bank which must be transferred to our bank and sanction is valid for 15 days only.</t>
  </si>
  <si>
    <t>2018-11-26 16:44:47.000000</t>
  </si>
  <si>
    <t>2018-11-30 16:26:32.000000</t>
  </si>
  <si>
    <t>kindly submit the papers within the 15 days else sanction stands cancelled.</t>
  </si>
  <si>
    <t>2019-01-04 19:58:56.000000</t>
  </si>
  <si>
    <t>2019-01-08 11:52:24.000000</t>
  </si>
  <si>
    <t>They have installed four auto looms Recently, in additional they were also carrying on purchase and sale of fabrics. The Limit last renewed on 19.12.2017as  OCC and now same is requested by the borrower for the renewal of the existing limit of Rs 10.00 lacs against stock &amp; book debts. As they have Projected the sales for the FY 2019-2020 is Rs.40.00 lacs which may be achievable.</t>
  </si>
  <si>
    <t>2019-01-10 13:17:48.000000</t>
  </si>
  <si>
    <t>2019-01-10 14:36:41.000000</t>
  </si>
  <si>
    <t>Renewal of existing level limit of Rs 40,00,000/- apporved</t>
  </si>
  <si>
    <t>2018-09-28 21:16:03.000000</t>
  </si>
  <si>
    <t>2018-11-28 23:20:43.000000</t>
  </si>
  <si>
    <t>SANCTIONED AS PER DATA  AVAILABLE INTHE SYSTEM AND SANCTION IS SUBJECT TO PRODUCTION OF VALID DOCUMENTS AND COMPLIANCE OF ALL TERMS AND CONDITIONS OF SANCTION.</t>
  </si>
  <si>
    <t>2019-01-08 17:54:52.000000</t>
  </si>
  <si>
    <t>SANCTIONED AS PER DATA  AVAILABLE INTHE SYSTEM SANCTION IS  SUBJECT TO PRODUCTION OF VALID DOCUMENTS AND COMPLIANCE OF ALL TERMS AND CONDITIONS OF SANCTION.</t>
  </si>
  <si>
    <t>2018-11-26 14:00:54.000000</t>
  </si>
  <si>
    <t>2018-11-27 00:37:16.000000</t>
  </si>
  <si>
    <t>The working capital limit as proposed is approved subject to the concern submitting the required details for opening of the account , submission of the financial data required for assessment  to the satisfaction of the bank.  The sanction is also subject to the concern not enjoying credit limit with any other banks</t>
  </si>
  <si>
    <t>2018-12-01 13:10:39.000000</t>
  </si>
  <si>
    <t>2018-12-15 17:13:04.000000</t>
  </si>
  <si>
    <t>2018-12-04 16:43:11.000000</t>
  </si>
  <si>
    <t>2018-12-05 15:36:05.000000</t>
  </si>
  <si>
    <t>Loan has been sanctioned under following pre-release condition :
1.Applicant has to submit all metioned documents/papers/enclosers ready in original along with copy of all documents.
2.Applicant will liable to bear the actual expenses pertaining to stamp duty, other statutory charges,processing charges, CGTMSE Guarantee  fee ,Annual renewal of CGTMSE Gurantee fee etc.
3.Sanctioned is subject to corectness of information provided by you.
4.Applicant  has to shift  subsidries account with us only. 
5.The sanction is subject to fulfilment  of distance criteria.</t>
  </si>
  <si>
    <t>2018-12-05 20:48:06.000000</t>
  </si>
  <si>
    <t>2019-01-03 09:05:01.000000</t>
  </si>
  <si>
    <t>Conditional sanction subject to due diligence and assessment of facilities as per bank's extant guidelines</t>
  </si>
  <si>
    <t>2018-12-12 10:43:32.000000</t>
  </si>
  <si>
    <t>2018-12-20 17:54:06.000000</t>
  </si>
  <si>
    <t>2018-12-19 16:06:27.000000</t>
  </si>
  <si>
    <t>2018-12-24 16:49:27.000000</t>
  </si>
  <si>
    <t>2018-12-25 15:56:49.000000</t>
  </si>
  <si>
    <t>2018-12-28 19:50:02.000000</t>
  </si>
  <si>
    <t>Ground Floor, B D Patel House, Naranpura, Ahmedabad</t>
  </si>
  <si>
    <t>K PADMANABHAN</t>
  </si>
  <si>
    <t>iob0879@iob.in</t>
  </si>
  <si>
    <t>2019-01-09 16:45:03.000000</t>
  </si>
  <si>
    <t>2019-01-11 13:53:36.000000</t>
  </si>
  <si>
    <t>2019-01-11 13:53:02.000000</t>
  </si>
  <si>
    <t>2019-01-11 14:03:49.000000</t>
  </si>
  <si>
    <t>Documents received, limit to be sanctioned</t>
  </si>
  <si>
    <t>2018-11-08 09:07:19.000000</t>
  </si>
  <si>
    <t>2018-11-14 18:28:33.000000</t>
  </si>
  <si>
    <t>Gadhuli Marriage Hall, Sec - 2C Iman Kalyan Sarani,Bidhan Nagar Durgapur 713212 WEST BENGAL</t>
  </si>
  <si>
    <t>Samir Kumar</t>
  </si>
  <si>
    <t>iob1847@iobnet.co.in</t>
  </si>
  <si>
    <t>2018-11-12 13:40:07.000000</t>
  </si>
  <si>
    <t>2019-01-11 23:00:09.000000</t>
  </si>
  <si>
    <t>Approval is subject to fulfillment of sanction terms and conditions and satisfactory credit
report from existing bankers</t>
  </si>
  <si>
    <t>2018-11-24 18:15:18.000000</t>
  </si>
  <si>
    <t>2018-12-07 18:38:25.000000</t>
  </si>
  <si>
    <t>After satisfactory visit of unit, Cash Credit limit will be sanctioned based on terms &amp; conditions of the Bank.</t>
  </si>
  <si>
    <t>2019-01-10 15:30:09.000000</t>
  </si>
  <si>
    <t>2019-01-10 16:30:10.000000</t>
  </si>
  <si>
    <t>2018-12-20 14:28:24.000000</t>
  </si>
  <si>
    <t>2018-12-27 15:52:20.000000</t>
  </si>
  <si>
    <t>2018-12-20 15:13:54.000000</t>
  </si>
  <si>
    <t>2018-12-20 16:37:52.000000</t>
  </si>
  <si>
    <t>2018-11-05 12:40:10.000000</t>
  </si>
  <si>
    <t>2018-11-05 14:13:36.000000</t>
  </si>
  <si>
    <t>Approved subject to completion of all formalities and production of all documents as per bank guideline.</t>
  </si>
  <si>
    <t>2018-11-23 19:27:55.000000</t>
  </si>
  <si>
    <t>2018-11-23 20:30:01.000000</t>
  </si>
  <si>
    <t>This is a provisional sanction. 
Final sanction is subject to submission of satisfactory audited financial statements and documents. 
Satisfactory credit report from existing banker.</t>
  </si>
  <si>
    <t>2018-11-26 11:31:15.000000</t>
  </si>
  <si>
    <t>2018-11-26 13:02:12.000000</t>
  </si>
  <si>
    <t>This is provisional sanction. final sanction is subject to submission of audited fiancial and other related documents</t>
  </si>
  <si>
    <t>2018-11-27 12:59:25.000000</t>
  </si>
  <si>
    <t>2018-11-27 14:11:13.000000</t>
  </si>
  <si>
    <t>Approved subject to submission of ducuments of associate concern and other requirement as discussed.</t>
  </si>
  <si>
    <t>2018-11-30 19:48:55.000000</t>
  </si>
  <si>
    <t>2018-11-30 20:08:41.000000</t>
  </si>
  <si>
    <t>Approved subject to submission of  regd lease agreement of godown and previsit there off</t>
  </si>
  <si>
    <t>2018-12-10 20:31:21.000000</t>
  </si>
  <si>
    <t>2018-12-19 16:24:57.000000</t>
  </si>
  <si>
    <t>Your limit sanctioned with condition to comply all terms and condition including:
01.lease agreement of your rented house and factory should be renewed
02.since you are not interested in CGTMSE coverage,, hence provide the papers of property which is to    be taken as collateral.
03.All the accounts in the name of firm getting maintained in other banks should be closed.
04. for confirmation that the factory site is commercial, provide the relevant papers.</t>
  </si>
  <si>
    <t>2018-11-21 12:23:58.000000</t>
  </si>
  <si>
    <t>2019-01-15 15:17:15.000000</t>
  </si>
  <si>
    <t>Conditional sanction subject to:
1. Submission of all documents as per our extant guidelines
2. Provisional sanction will be suject to our policy guidelines and our eligibility norms.
3. This conditional sanction is subject to closure of existing credit facilities with other banks.</t>
  </si>
  <si>
    <t>2018-11-23 00:01:06.000000</t>
  </si>
  <si>
    <t>2018-11-23 07:39:40.000000</t>
  </si>
  <si>
    <t>As per consent and eligibility as per CIBIL/ITR Rs.50000/- sanctioned</t>
  </si>
  <si>
    <t>2018-12-11 13:58:14.000000</t>
  </si>
  <si>
    <t>2018-12-11 16:00:01.000000</t>
  </si>
  <si>
    <t>Sanctioned cash credit Limit of Rs.25,00,000/- (as requested by applicant) subject to compliance of the terms and conditions of the bank in this regard.</t>
  </si>
  <si>
    <t>2019-01-03 18:32:50.000000</t>
  </si>
  <si>
    <t>2019-01-16 21:23:00.000000</t>
  </si>
  <si>
    <t>2019-01-09 17:44:10.000000</t>
  </si>
  <si>
    <t>2019-01-09 19:27:46.000000</t>
  </si>
  <si>
    <t>Working Capital Sanctioned</t>
  </si>
  <si>
    <t>2018-11-02 00:11:20.000000</t>
  </si>
  <si>
    <t>2018-12-22 15:24:46.000000</t>
  </si>
  <si>
    <t>Sanctioned cash credit limit of Rs.4,36,000/- with the following conditions,
 The disbursment is subject to providing NOC closure certificate of existing CC in the name of the firm,The disbursment is subject to satisfactorily credit information from existing banker, The DP will be calculated on monthly basis subject to timely submission of stocks/BD, Limit disbursal is subject to satisfactory verification of papers ,Subject to compliance of T &amp; C as per banks sanction letter.</t>
  </si>
  <si>
    <t>2018-11-22 18:54:38.000000</t>
  </si>
  <si>
    <t>2018-11-23 17:35:56.000000</t>
  </si>
  <si>
    <t>#2-2-648/11/B (709),1ST FLR,AYYAPPA TEMPLE RD,BAGH AMBERPET, HYDERABAD - 13</t>
  </si>
  <si>
    <t>All terms &amp; conditions to be strictly complied before disbursement</t>
  </si>
  <si>
    <t>D GEETHA LAKSHMI</t>
  </si>
  <si>
    <t>iob3401@iob.in</t>
  </si>
  <si>
    <t>2018-12-21 13:03:48.000000</t>
  </si>
  <si>
    <t>2019-01-17 17:46:01.000000</t>
  </si>
  <si>
    <t xml:space="preserve">A 5&amp;6,  THAKUR COMPLEX, SARAF, CHAUDHAR NAGAR, KANDIVLI (EAST)  
MUMBAI-400101 </t>
  </si>
  <si>
    <t>This is a provisional sanction.Final sanction is subject to submission of satisfactory audited financial statements and other related documents for sanction.</t>
  </si>
  <si>
    <t>PARAMESHWARI SINGH</t>
  </si>
  <si>
    <t>iob1435@iob.in</t>
  </si>
  <si>
    <t>2018-11-17 18:57:39.000000</t>
  </si>
  <si>
    <t>2018-11-30 19:47:15.000000</t>
  </si>
  <si>
    <t xml:space="preserve">Gr Floor, Shop no.11 &amp; 12, Gold Filled Shopping  Plaza, Sion – Bandra Link Road, Dharavi, Mumbai - 400017 </t>
  </si>
  <si>
    <t>This is only a provisional sanction.Final sanction is subject to submission of satisfactory audited financial statements and other related documents for sanction of the limits. 
Satisfactory credit report from the existing banker to be obtained.</t>
  </si>
  <si>
    <t>MURUGAN P</t>
  </si>
  <si>
    <t>iob3444@iob.in</t>
  </si>
  <si>
    <t>2019-01-14 14:48:32.000000</t>
  </si>
  <si>
    <t>2019-01-16 22:41:31.000000</t>
  </si>
  <si>
    <t>This is a provisional sanction.Final sanction is subject to submission of satisfactory audited financial statements and other related documents for sanction of the limits. 
Satisfactory credit report from existing banker to be obtained from the existing banker</t>
  </si>
  <si>
    <t>2019-01-14 16:34:41.000000</t>
  </si>
  <si>
    <t>2019-01-14 18:25:39.000000</t>
  </si>
  <si>
    <t>conditional sanction subject to due diligence and submission of requisite document and assessment made as per bank's extant guidelines</t>
  </si>
  <si>
    <t>2018-11-20 13:25:32.000000</t>
  </si>
  <si>
    <t>2018-11-29 12:49:09.000000</t>
  </si>
  <si>
    <t>2018-10-20 20:20:39.000000</t>
  </si>
  <si>
    <t>2018-11-02 23:15:33.000000</t>
  </si>
  <si>
    <t>Sanctioned a sum of Rs.2.30lakh subject to the submission of necessary documents to the branch.</t>
  </si>
  <si>
    <t>2018-10-26 11:54:48.000000</t>
  </si>
  <si>
    <t>2018-10-26 16:32:08.000000</t>
  </si>
  <si>
    <t>2018-12-07 18:33:48.000000</t>
  </si>
  <si>
    <t>2019-01-21 11:23:27.000000</t>
  </si>
  <si>
    <t>Rent agreement not submitted.</t>
  </si>
  <si>
    <t>2018-11-20 18:40:22.000000</t>
  </si>
  <si>
    <t>2018-11-27 15:53:32.000000</t>
  </si>
  <si>
    <t>28, Ashok Nagar Society, Narsee Monjee Road, Juhu, Mumabi - 400049</t>
  </si>
  <si>
    <t>It is a.provisional sanction, final sanction is subject to the submission of audited fiancials and all other required documents for sanctioning the loan</t>
  </si>
  <si>
    <t>SUNIL KUMAR DOGRA</t>
  </si>
  <si>
    <t>iob0199@iob.in</t>
  </si>
  <si>
    <t>2018-11-27 13:42:45.000000</t>
  </si>
  <si>
    <t>2018-11-27 14:23:40.000000</t>
  </si>
  <si>
    <t>Phase No 6/7  Ground Floor, Universal H S Bldg, Brahmand, Off Ghodbunder Road  
Azad Nagar,Thane  PIN : 400608</t>
  </si>
  <si>
    <t>This is a provisional sanction.Final sanction is subject to submission of satisfactory audited financial statements and other related documents for sanction of the limits.</t>
  </si>
  <si>
    <t>SUBHASH CHANDRA</t>
  </si>
  <si>
    <t>iob1978@iob.in</t>
  </si>
  <si>
    <t>2018-11-27 14:04:25.000000</t>
  </si>
  <si>
    <t>2018-11-27 17:12:46.000000</t>
  </si>
  <si>
    <t>Kashihari Building,Kalawad Road,Rajkot</t>
  </si>
  <si>
    <t>1.The Unit is Running in Lodhika GIDC ,Rajkot in a leased premises. The plot is in the name of Khyati Polymers. Lease Deed is executed between GIDC and Khyati polymers.The firm to submit registered long term lease for minimum period of 5 years.
2. The Unit is Running in Lodhika GIDC ,Rajkot in a leased premises. The plot is in the name of Khyati Polymers.Lease Deed is Executed between GIDC and Khyati polymers. The firm to submit NOC for sub leasing from GIDC
3. As advised by partner the firm is enjoying overdraft facility of Rs58 lacs from ICICI bank. The firm to deal exclusively with us and transfer all securities given to ICICI bank to this bank
4. The firm to submit all relevant document as per bank guidelines for further processing of loan.</t>
  </si>
  <si>
    <t>iob0373@iob.in</t>
  </si>
  <si>
    <t>2018-11-29 17:29:04.000000</t>
  </si>
  <si>
    <t>2018-12-05 18:39:11.000000</t>
  </si>
  <si>
    <t xml:space="preserve">32 - 41  Ground Floor, Powai Plaza  
Hiranandani Gardens, Powai  
Mumbai - 400076 </t>
  </si>
  <si>
    <t>PRAVIN JANRAO SHRIRANG</t>
  </si>
  <si>
    <t>iob1946@iob.in</t>
  </si>
  <si>
    <t>2018-12-13 15:59:13.000000</t>
  </si>
  <si>
    <t>2018-12-18 13:25:22.000000</t>
  </si>
  <si>
    <t>2018-10-27 11:53:44.000000</t>
  </si>
  <si>
    <t>2018-10-27 12:26:21.000000</t>
  </si>
  <si>
    <t>2018-11-27 12:44:57.000000</t>
  </si>
  <si>
    <t>2019-01-10 18:29:30.000000</t>
  </si>
  <si>
    <t>2018-12-21 17:31:56.000000</t>
  </si>
  <si>
    <t>2018-12-21 18:21:39.000000</t>
  </si>
  <si>
    <t>2018-11-11 17:17:43.000000</t>
  </si>
  <si>
    <t>2018-11-12 11:41:06.000000</t>
  </si>
  <si>
    <t>Sanctioned Rs.4.60 lakh subject to the production of valid documents in the branch</t>
  </si>
  <si>
    <t>2018-09-26 14:29:39.000000</t>
  </si>
  <si>
    <t>2019-01-07 12:29:44.000000</t>
  </si>
  <si>
    <t>The proposal is approved as in principle with the following conditions/norms::
1. subject to satisfying of  CIBIL reports
2. Legal validity of proposed property and valuation.
3. Other bank conditions/norms.</t>
  </si>
  <si>
    <t>2018-12-19 11:28:54.000000</t>
  </si>
  <si>
    <t>2018-12-19 15:39:53.000000</t>
  </si>
  <si>
    <t xml:space="preserve">SEC 3  CIDCO ADMINISTRATION  
BUILDING, SANPADA (EAST)  
NAVI MUMBAI  PIN : 400705 </t>
  </si>
  <si>
    <t>This is a provisional sanction, Final sanction is subject to satisfactory audited financial and other related documents for sanction of loan.</t>
  </si>
  <si>
    <t>MANOHAR GANGARAM KONDEKAR</t>
  </si>
  <si>
    <t>iob1502@iob.in</t>
  </si>
  <si>
    <t>2019-01-17 16:01:32.000000</t>
  </si>
  <si>
    <t>2019-01-17 18:12:55.000000</t>
  </si>
  <si>
    <t>2018-12-01 13:05:05.000000</t>
  </si>
  <si>
    <t>2018-12-04 11:40:46.000000</t>
  </si>
  <si>
    <t>This is a provisional sanction.Final sanction is subject to submission of satisfactory audited financial statements and other related documents for sanction of the limits</t>
  </si>
  <si>
    <t>2018-12-14 11:50:04.000000</t>
  </si>
  <si>
    <t>2019-01-25 11:39:55.000000</t>
  </si>
  <si>
    <t>Conditional sanction subject to due diligence &amp; assessment as per bank's extant guidelines in force.</t>
  </si>
  <si>
    <t>2018-12-31 15:35:57.000000</t>
  </si>
  <si>
    <t>2019-01-23 14:00:23.000000</t>
  </si>
  <si>
    <t>Sanctioned Cash Credit of 248000.</t>
  </si>
  <si>
    <t>2019-01-22 12:48:14.000000</t>
  </si>
  <si>
    <t>2019-01-24 16:11:37.000000</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</si>
  <si>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
3.Rent agreement as discussed in branch covering sufficient  period</t>
  </si>
  <si>
    <t>2019-01-25 10:32:58.000000</t>
  </si>
  <si>
    <t>2019-01-25 11:00:52.000000</t>
  </si>
  <si>
    <t>2019-01-19 18:04:12.000000</t>
  </si>
  <si>
    <t>2019-01-19 19:21:47.000000</t>
  </si>
  <si>
    <t>1. loan disbursement is subjected to strict compliance of all the terms and conditions stipulated in Branch sanction letter duly signed by Branch officials under Branch seal.
2. Please collect the signed sanction letter from branch within 15 days, else the sanction shall be considered null and void</t>
  </si>
  <si>
    <t>2018-11-02 13:33:11.000000</t>
  </si>
  <si>
    <t>2018-11-02 20:09:05.000000</t>
  </si>
  <si>
    <t>Plot No 383, GH Road, Sector - 16, Gandhinagar</t>
  </si>
  <si>
    <t>Limit approve subject to  the sanction from Regional Office as Limit falls beyond Branch Discretionary Powers</t>
  </si>
  <si>
    <t>Jignesh Parmar</t>
  </si>
  <si>
    <t>iob0527@iob.in</t>
  </si>
  <si>
    <t>2018-12-16 11:48:18.000000</t>
  </si>
  <si>
    <t>2019-01-22 21:39:09.000000</t>
  </si>
  <si>
    <t>cash credit limit of Rs.6.00 lakhs will be sanction by the branch.</t>
  </si>
  <si>
    <t>2019-01-31 12:05:17.000000</t>
  </si>
  <si>
    <t>2019-01-31 14:15:20.000000</t>
  </si>
  <si>
    <t>Conditional sanction subject to due diligence a submission of requisite documents as per per bank's internal guidelines and circulars in force</t>
  </si>
  <si>
    <t>2019-02-01 14:23:58.000000</t>
  </si>
  <si>
    <t>2019-02-01 16:10:13.000000</t>
  </si>
  <si>
    <t>2019-01-19 12:38:56.000000</t>
  </si>
  <si>
    <t>2019-01-19 14:35:28.000000</t>
  </si>
  <si>
    <t>2018-11-20 12:42:23.000000</t>
  </si>
  <si>
    <t>2019-01-24 14:32:12.000000</t>
  </si>
  <si>
    <t xml:space="preserve">4A/328 NGGO COLONY KURUDAMPALAYAM COIMBATORE </t>
  </si>
  <si>
    <t>Sanctioned WC of Rs.6000000/-</t>
  </si>
  <si>
    <t>Rohini Sridhar</t>
  </si>
  <si>
    <t>iob0616@iob.in</t>
  </si>
  <si>
    <t>2019-01-12 13:13:46.000000</t>
  </si>
  <si>
    <t>2019-01-12 14:20:50.000000</t>
  </si>
  <si>
    <t>SECTOR 14, ROHINI NEW DELHI 110085 DELHI</t>
  </si>
  <si>
    <t>Binod Kumar</t>
  </si>
  <si>
    <t>iob1542@iob.in</t>
  </si>
  <si>
    <t>2019-01-27 13:06:19.000000</t>
  </si>
  <si>
    <t>2019-01-27 13:41:22.000000</t>
  </si>
  <si>
    <t>Sanction subject to unit visit and submission of papers</t>
  </si>
  <si>
    <t>2018-10-30 20:59:50.000000</t>
  </si>
  <si>
    <t>2018-10-30 22:19:43.000000</t>
  </si>
  <si>
    <t>137 Poddar Vihar V.I.P. Road, TEGHARIA KOLKATA 700052 WEST BENGAL</t>
  </si>
  <si>
    <t>Kaushik Saha</t>
  </si>
  <si>
    <t>iob1536@iobnet.co.in</t>
  </si>
  <si>
    <t>2018-12-08 14:18:09.000000</t>
  </si>
  <si>
    <t>2018-12-18 13:44:24.000000</t>
  </si>
  <si>
    <t>No.19/A, I Floor, 9th Main Road, Sector 7, HSR Layout, Bangalore 560 102.</t>
  </si>
  <si>
    <t>conditional sanction subject to due diligence &amp; assessment as per banks extant guidelines in force.</t>
  </si>
  <si>
    <t>ARCHANA DAS</t>
  </si>
  <si>
    <t>iob2456@iob.in</t>
  </si>
  <si>
    <t>2019-02-04 11:55:17.000000</t>
  </si>
  <si>
    <t>2019-02-04 12:29:07.000000</t>
  </si>
  <si>
    <t>2018-10-25 10:31:15.000000</t>
  </si>
  <si>
    <t>2019-01-23 15:45:43.000000</t>
  </si>
  <si>
    <t>CC renewal as per bank norms</t>
  </si>
  <si>
    <t>2018-11-25 13:30:02.000000</t>
  </si>
  <si>
    <t>2018-12-19 14:22:58.000000</t>
  </si>
  <si>
    <t>32, Co-operative Industrial Estate, Sahakanpur Road, Patel Nagar, Dehradun</t>
  </si>
  <si>
    <t>The borrower after submitting all the blc sheets and ITR found to be credit worthy and viable for business.
Hence sanctioned CC Limit under Mudra for Rs 5.00 Lkahs</t>
  </si>
  <si>
    <t>RAJ KUMAR THAKURI</t>
  </si>
  <si>
    <t>2383@iobnet.co.in</t>
  </si>
  <si>
    <t>2018-11-09 15:54:19.000000</t>
  </si>
  <si>
    <t>2019-01-09 14:42:14.000000</t>
  </si>
  <si>
    <t>2019-02-07 11:39:23.000000</t>
  </si>
  <si>
    <t>2019-02-07 12:26:06.000000</t>
  </si>
  <si>
    <t>We sanctioned of Rs.41.24Lakhs under term loan  for purchasing of machinery.</t>
  </si>
  <si>
    <t>2018-12-19 19:22:53.000000</t>
  </si>
  <si>
    <t>2019-01-08 12:52:44.000000</t>
  </si>
  <si>
    <t>1. Borrower to submit credit opinion report form existing banker. 
2. Borrower has to submit the closure certificate of existing accounts in the name of firm. 
3.limit will be released after completion of documentation</t>
  </si>
  <si>
    <t>2018-10-29 23:31:27.000000</t>
  </si>
  <si>
    <t>2019-02-05 13:11:42.000000</t>
  </si>
  <si>
    <t>2019-02-07 17:11:59.000000</t>
  </si>
  <si>
    <t>2019-02-07 18:44:44.000000</t>
  </si>
  <si>
    <t>2019-01-29 11:27:25.000000</t>
  </si>
  <si>
    <t>2019-02-03 23:43:23.000000</t>
  </si>
  <si>
    <t>This sanction is subject to the compliance of following terms &amp; condition.
1) Exclusive banking with us.
2) Closure of all facilities with existing banker.
3) Closure of all Current Account with other banks &amp; submitting NOC for the same.</t>
  </si>
  <si>
    <t>2019-02-05 19:10:48.000000</t>
  </si>
  <si>
    <t>2019-02-18 19:40:59.000000</t>
  </si>
  <si>
    <t>2019-02-12 19:20:56.000000</t>
  </si>
  <si>
    <t>2019-02-12 23:11:00.000000</t>
  </si>
  <si>
    <t>Loan sanctioned subject to compliance of all T&amp;Cs</t>
  </si>
  <si>
    <t>2019-01-05 11:18:23.000000</t>
  </si>
  <si>
    <t>2019-02-18 18:41:28.000000</t>
  </si>
  <si>
    <t>2019-01-11 12:57:46.000000</t>
  </si>
  <si>
    <t>2019-02-04 11:38:40.000000</t>
  </si>
  <si>
    <t>39, Janaki Nagar,Gufa Mandir Road, Gufa Mandir, Lalghati, Bhopal, MP  PIN Code: 462030</t>
  </si>
  <si>
    <t>Shriram Choudhary</t>
  </si>
  <si>
    <t>iob2413@iob.in</t>
  </si>
  <si>
    <t>2019-02-23 15:22:16.000000</t>
  </si>
  <si>
    <t>2019-02-23 19:08:15.000000</t>
  </si>
  <si>
    <t>Cash Credit sanctioned</t>
  </si>
  <si>
    <t>2018-11-14 11:23:20.000000</t>
  </si>
  <si>
    <t>2018-11-28 14:38:45.000000</t>
  </si>
  <si>
    <t>Sanctioned for Rs. 5.00 lacs subject to compliance of following:-
1)	All existing accounts with other Banks/FI to be closed.
2)	Sole Banking with us.
3)	Compliance of all other terms and conditions of sanction.</t>
  </si>
  <si>
    <t>2019-03-06 16:26:54.000000</t>
  </si>
  <si>
    <t>2019-03-06 17:06:19.000000</t>
  </si>
  <si>
    <t>lknkjnjknkj</t>
  </si>
  <si>
    <t>2019-03-11 18:01:26.000000</t>
  </si>
  <si>
    <t>2019-03-12 13:44:33.000000</t>
  </si>
  <si>
    <t>Conditional sanction subject to submission of requisite papers to branch, due diligence and assessment based on extant guidelines and norms of bank in force</t>
  </si>
  <si>
    <t>2018-12-22 09:47:51.000000</t>
  </si>
  <si>
    <t>2019-02-22 15:16:52.000000</t>
  </si>
  <si>
    <t>jalan complex,variety chowk sujaganj bhagalpur</t>
  </si>
  <si>
    <t>We recommend to sanction cash credit limit of Rs.108000/- against hypothecation of stocks to Mr. Deepak Singh.</t>
  </si>
  <si>
    <t>iob0892@iob.in</t>
  </si>
  <si>
    <t>2019-02-17 20:27:50.000000</t>
  </si>
  <si>
    <t>2019-03-06 13:18:43.000000</t>
  </si>
  <si>
    <t>Shop No. 11A,11B, 10A, 10B, 9B B.G. Point, Near CNG Pump, Opp. Krishna Hotel 
Dharmpura Road Crossing, NH 8 Village Atak Pardi, Dist. Valsad, Gujarat</t>
  </si>
  <si>
    <t>In principal sanction of the Cash Credit ,  will be sanction if all documents/papers are found in order , and fullfing the terms and conditions as applicable in the such type of advances</t>
  </si>
  <si>
    <t>RAJAN KUMAR</t>
  </si>
  <si>
    <t>iob3074@iob.in</t>
  </si>
  <si>
    <t>2019-02-22 12:56:20.000000</t>
  </si>
  <si>
    <t>2019-02-24 18:46:18.000000</t>
  </si>
  <si>
    <t>45,12TH BLOCK,BEHIND B D A,KUMARA PARK WEST,BANGALORE,560020</t>
  </si>
  <si>
    <t>GAYATHRI S</t>
  </si>
  <si>
    <t>iob1193@iob.in</t>
  </si>
  <si>
    <t>2019-03-04 12:49:17.000000</t>
  </si>
  <si>
    <t>2019-03-07 12:33:05.000000</t>
  </si>
  <si>
    <t>2019-03-05 21:06:29.000000</t>
  </si>
  <si>
    <t>2019-03-05 23:28:57.000000</t>
  </si>
  <si>
    <t>PROPOSAL UNDER PROCESS.</t>
  </si>
  <si>
    <t>2018-11-18 00:34:09.000000</t>
  </si>
  <si>
    <t>2019-03-05 02:30:29.000000</t>
  </si>
  <si>
    <t>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</si>
  <si>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2018-12-29 23:53:35.000000</t>
  </si>
  <si>
    <t>2019-02-17 22:10:23.000000</t>
  </si>
  <si>
    <t>1.	Loan disbursement is subject to strict compliance of all terms and conditions stipulated in Branch sanction letter duly signed by Branch Officials under Branch seal
2.	Please collect the signed sanction letter from branch within 15 days, else the sanction shall be considered null and void</t>
  </si>
  <si>
    <t>2019-01-23 17:55:50.000000</t>
  </si>
  <si>
    <t>2019-01-23 18:41:27.000000</t>
  </si>
  <si>
    <t>sanctioned for Rs. 642000</t>
  </si>
  <si>
    <t>2019-01-29 11:09:15.000000</t>
  </si>
  <si>
    <t>2019-01-29 12:40:16.000000</t>
  </si>
  <si>
    <t>D-30, KRISHNA MARKET, LAJPAT NAGAR 1</t>
  </si>
  <si>
    <t>1. loan disbursement is subject to strict compliance of all the terms and conditions stipulated in branch sanction letter duly signed by branch officials under branch seal.
2. Please collect the signed sanctioned letter within 15 days, else the sanction shall be considered null and void</t>
  </si>
  <si>
    <t>JAGPAL SINGH</t>
  </si>
  <si>
    <t>IOB2251@iob.in</t>
  </si>
  <si>
    <t>2019-02-08 14:53:14.000000</t>
  </si>
  <si>
    <t>2019-02-08 15:38:15.000000</t>
  </si>
  <si>
    <t>2019-02-14 17:59:45.000000</t>
  </si>
  <si>
    <t>2019-02-26 10:25:45.000000</t>
  </si>
  <si>
    <t>The borrower has initially applied for Rs.14.23 Lacs but later he requested for Rs.10.00 Lacs and hence accordingly we sanctioned Rs.10.00 Lacs on 14.03.2019.</t>
  </si>
  <si>
    <t>2019-02-19 14:15:43.000000</t>
  </si>
  <si>
    <t>2019-02-19 15:00:28.000000</t>
  </si>
  <si>
    <t>2019-02-22 15:52:07.000000</t>
  </si>
  <si>
    <t>2019-03-01 17:50:35.000000</t>
  </si>
  <si>
    <t>2019-03-01 16:12:09.000000</t>
  </si>
  <si>
    <t>2019-03-02 13:10:42.000000</t>
  </si>
  <si>
    <t>Approval is is subjected to fulfil of terms and condition and  other applicable  policies or guidelines of the Bank.</t>
  </si>
  <si>
    <t>2019-03-01 18:40:03.000000</t>
  </si>
  <si>
    <t>2019-03-01 19:35:49.000000</t>
  </si>
  <si>
    <t>2019-02-15 19:01:34.000000</t>
  </si>
  <si>
    <t>Conditional Sanction, subject to submission of requisite  papers and proper due diligence and assessment on the basis of bank's extant guidelines and norms in force and on merits of the case</t>
  </si>
  <si>
    <t>DODDA BASAVANNA ENTERPRISES</t>
  </si>
  <si>
    <t>2019-03-13 11:25:58.000000</t>
  </si>
  <si>
    <t>2019-03-13 11:30:30.000000</t>
  </si>
  <si>
    <t>NO.858, GENERAL K.S.THIMMAIAH ROAD VIJAYANAGAR VIJAYANAGAR I STAGE, 570017</t>
  </si>
  <si>
    <t>ALOK TRIPATHI</t>
  </si>
  <si>
    <t>iob1777@iob.in</t>
  </si>
  <si>
    <t>2019-03-13 19:00:05.000000</t>
  </si>
  <si>
    <t>2019-03-13 19:02:21.000000</t>
  </si>
  <si>
    <t>Conditional sanction, subject to submission of requisite papers and assessment as per bank's extant guidelines and norms in force</t>
  </si>
  <si>
    <t>2019-01-07 14:25:19.000000</t>
  </si>
  <si>
    <t>2019-02-20 14:13:13.000000</t>
  </si>
  <si>
    <t>2019-03-12 14:13:31.000000</t>
  </si>
  <si>
    <t>2019-03-12 14:13:42.000000</t>
  </si>
  <si>
    <t>2019-02-05 14:16:16.000000</t>
  </si>
  <si>
    <t>2019-02-05 14:44:34.000000</t>
  </si>
  <si>
    <t>2019-02-15 14:44:12.000000</t>
  </si>
  <si>
    <t>2019-02-16 17:50:55.000000</t>
  </si>
  <si>
    <t>2019-02-22 11:04:43.000000</t>
  </si>
  <si>
    <t>2019-02-26 17:23:57.000000</t>
  </si>
  <si>
    <t>2019-03-14 18:43:20.000000</t>
  </si>
  <si>
    <t>2019-03-14 19:16:10.000000</t>
  </si>
  <si>
    <t>2019-03-09 14:57:05.000000</t>
  </si>
  <si>
    <t>2019-03-09 15:34:41.000000</t>
  </si>
  <si>
    <t>ATTAPUR</t>
  </si>
  <si>
    <t>Sanctioned loan amount of Rs. 100000/- subject to compliance of all terms &amp; conditions</t>
  </si>
  <si>
    <t>KIRAN KUMAR V</t>
  </si>
  <si>
    <t>iob1809@iob.in</t>
  </si>
  <si>
    <t>2019-02-02 13:01:10.000000</t>
  </si>
  <si>
    <t>2019-02-13 16:39:02.000000</t>
  </si>
  <si>
    <t>Conditional Sanction,subject to submission of requisite documents and due diligence and assessment as per bank's extant guidelines in force.</t>
  </si>
  <si>
    <t>2019-02-20 12:57:46.000000</t>
  </si>
  <si>
    <t>2019-02-20 13:54:52.000000</t>
  </si>
  <si>
    <t>MANIL TIRKEY</t>
  </si>
  <si>
    <t>iob3779@iob.in</t>
  </si>
  <si>
    <t>2019-02-25 13:09:45.000000</t>
  </si>
  <si>
    <t>2019-03-07 15:26:57.000000</t>
  </si>
  <si>
    <t>SURVEY NO 194/2, C K PALAYA, HULLAHALL, SAKALAVARA POST BANGALORE</t>
  </si>
  <si>
    <t>Conditional sanction, subject to submission of requisite documents and due diligence and sanction based on assessment as per bank's extant norms and guidelines in force</t>
  </si>
  <si>
    <t>SOWMYA R</t>
  </si>
  <si>
    <t>IOB3745@IOB.IN</t>
  </si>
  <si>
    <t>2019-03-07 12:06:39.000000</t>
  </si>
  <si>
    <t>2019-03-07 13:54:26.000000</t>
  </si>
  <si>
    <t>13 - 5, 6 Opp to Chitramandir Main Road Payakaraopeta 531126 ANDHRA PRADESH</t>
  </si>
  <si>
    <t>Mahatab Alam</t>
  </si>
  <si>
    <t>iob2312@iob.in</t>
  </si>
  <si>
    <t>2019-03-15 16:31:47.000000</t>
  </si>
  <si>
    <t>2019-03-15 16:33:45.000000</t>
  </si>
  <si>
    <t>NO.1143, 1ST FLR.  JAWAHARLAL NEHRU RD., 60FT. MAIN RD. B.E.M.L. 3RD STAGE, RAJA RAJESWARI NAGAR,  560098</t>
  </si>
  <si>
    <t>NEERAJA K J</t>
  </si>
  <si>
    <t>iob1610@iob.in</t>
  </si>
  <si>
    <t>2019-01-21 19:00:03.000000</t>
  </si>
  <si>
    <t>2019-02-05 16:34:00.000000</t>
  </si>
  <si>
    <t>298, TAGORE PARK EXTN, MODEL TOWN-I, DELHI</t>
  </si>
  <si>
    <t>SANJAY KUMAR TRIVEDI</t>
  </si>
  <si>
    <t>IOB1733@IOB.IN</t>
  </si>
  <si>
    <t>2019-02-04 12:44:13.000000</t>
  </si>
  <si>
    <t>2019-02-26 15:05:14.000000</t>
  </si>
  <si>
    <t>1. Loan disbursement is subject to compliance of all the terms and conditions stiuplated in Branch 
sanction letter duly signed by Branch officials under Branch seal
2. Please collect the signed sanction letter within 15 days, else the sanction shall be considered
null and void.</t>
  </si>
  <si>
    <t>2019-02-20 12:12:02.000000</t>
  </si>
  <si>
    <t>2019-02-20 12:53:21.000000</t>
  </si>
  <si>
    <t>LG – 12 , BCM Heights, Plot No A- 5, Scheme No – 54 , Vijay Nagar, Indore , MP PIN : 452010</t>
  </si>
  <si>
    <t>Ritesh Kumar Upadhyay</t>
  </si>
  <si>
    <t>iob1785@iob.in</t>
  </si>
  <si>
    <t>2019-02-26 18:52:12.000000</t>
  </si>
  <si>
    <t>2019-03-01 19:23:03.000000</t>
  </si>
  <si>
    <t>term loan sanctioned</t>
  </si>
  <si>
    <t>2019-02-27 21:17:12.000000</t>
  </si>
  <si>
    <t>2019-02-27 22:23:00.000000</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</si>
  <si>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</si>
  <si>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2019-03-12 17:44:07.000000</t>
  </si>
  <si>
    <t>2019-03-12 17:46:38.000000</t>
  </si>
  <si>
    <t>2018-11-04 19:34:52.000000</t>
  </si>
  <si>
    <t>2018-12-14 12:37:14.000000</t>
  </si>
  <si>
    <t>2019-01-18 13:30:57.000000</t>
  </si>
  <si>
    <t>2019-01-25 17:37:27.000000</t>
  </si>
  <si>
    <t>NIRAV SAINI</t>
  </si>
  <si>
    <t>2019-03-02 13:02:40.000000</t>
  </si>
  <si>
    <t>2019-03-08 15:57:50.000000</t>
  </si>
  <si>
    <t>M/s Krishna Traders are maintaining cash credit account with us since 2010. Presently they were enjoying cash credit limit for Rs 27.00 lakhs. The sales in the account  for the period 2017-18 is only Rs 34.16 lacs which is very less and they have projected a sales of Rs.120.00 lakhs for the FY 2019-20. The turnover has not picked up since previous 3 years and it is not commensurate with the sanctioned limit however based on projections we may renew the existing limit. Now the party has requested us to renew the existing limit of Rs 27.00 lacs. However still the sales figure does not justify the limit of Rs 27.00 lacs. We recommend steps to be taken for reducing limit further or closure of loan account.</t>
  </si>
  <si>
    <t>2018-12-01 19:28:40.000000</t>
  </si>
  <si>
    <t>2019-02-13 07:39:57.000000</t>
  </si>
  <si>
    <t>2/94 MAIN RD.,P.B.NO.1,PARAMANKURUCHI</t>
  </si>
  <si>
    <t>Under CGTMSE the loan account has been sanctioned.</t>
  </si>
  <si>
    <t>MANO  SHANKAR B</t>
  </si>
  <si>
    <t>iob0234@iob.in</t>
  </si>
  <si>
    <t>2018-12-21 15:49:04.000000</t>
  </si>
  <si>
    <t>2019-02-15 21:51:16.000000</t>
  </si>
  <si>
    <t>separate term loan is processing in offline. disbursement shall be after completion of bank's terms and condition s in this regard</t>
  </si>
  <si>
    <t>2019-03-14 14:51:53.000000</t>
  </si>
  <si>
    <t>2019-03-14 14:55:21.000000</t>
  </si>
  <si>
    <t>sanctioned Rs 1.95 lakhs as term loan</t>
  </si>
  <si>
    <t>2019-03-12 13:14:44.000000</t>
  </si>
  <si>
    <t>2019-03-12 13:16:20.000000</t>
  </si>
  <si>
    <t>borrower advised to submit documents for further processing</t>
  </si>
  <si>
    <t>2019-03-13 19:37:46.000000</t>
  </si>
  <si>
    <t>2019-03-13 19:40:31.000000</t>
  </si>
  <si>
    <t>2018-12-03 14:02:51.000000</t>
  </si>
  <si>
    <t>2019-02-20 15:39:42.000000</t>
  </si>
  <si>
    <t>documents called for</t>
  </si>
  <si>
    <t>2018-12-25 15:25:04.000000</t>
  </si>
  <si>
    <t>2019-02-06 19:52:20.000000</t>
  </si>
  <si>
    <t>inprinciple sanctioned Working capital loan of Rs 6.48 lakh subject to fulfllment of Banks guidelines,financial papers &amp; KYC</t>
  </si>
  <si>
    <t>2019-03-04 10:37:51.000000</t>
  </si>
  <si>
    <t>2019-03-06 12:54:32.000000</t>
  </si>
  <si>
    <t>sanctioned subject to technical and legal clearance and sole banking with us</t>
  </si>
  <si>
    <t>2019-03-04 18:03:29.000000</t>
  </si>
  <si>
    <t>2019-03-08 20:17:23.000000</t>
  </si>
  <si>
    <t>dodcuments called for for take over from other bank</t>
  </si>
  <si>
    <t>2019-03-18 11:59:51.000000</t>
  </si>
  <si>
    <t>2019-03-18 12:04:50.000000</t>
  </si>
  <si>
    <t>Conditional Sanction subject to due diligence, submission of requisite papers to branch and compliance of terms and conditions of bank's extant guidelines.</t>
  </si>
  <si>
    <t>2019-02-13 18:59:06.000000</t>
  </si>
  <si>
    <t>2019-03-13 16:05:29.000000</t>
  </si>
  <si>
    <t>2019-03-18 20:38:16.000000</t>
  </si>
  <si>
    <t>2019-03-18 20:40:17.000000</t>
  </si>
  <si>
    <t>2019-03-30 16:03:41.000000</t>
  </si>
  <si>
    <t>2019-03-30 16:10:47.000000</t>
  </si>
  <si>
    <t>you have  to submit all the related documents</t>
  </si>
  <si>
    <t>2019-02-07 14:15:10.000000</t>
  </si>
  <si>
    <t>2019-02-14 14:43:08.000000</t>
  </si>
  <si>
    <t>A-2 , New Friends Colony,Delhi-110025</t>
  </si>
  <si>
    <t>The working capital limit is sanctioned with the following two  terms and conditions:
1. Loan disbursment is subject to strict compliance of all the terms and conditions stipulated in Branch sanction letter duly signed by branch officials under branch seal.
2. Please collect the signed sanction letter within 15 days, else the sanction shall be considered null and void.</t>
  </si>
  <si>
    <t>RAJENDRA MAHTO</t>
  </si>
  <si>
    <t>iob1795@iob.in</t>
  </si>
  <si>
    <t>2019-03-16 12:38:47.000000</t>
  </si>
  <si>
    <t>2019-03-16 12:41:53.000000</t>
  </si>
  <si>
    <t>Sanctioned Rs 10.00 Lakh under Mudra Scheme covered under CGFMU</t>
  </si>
  <si>
    <t>2019-03-19 14:40:25.000000</t>
  </si>
  <si>
    <t>2019-03-31 12:50:41.000000</t>
  </si>
  <si>
    <t>sanctioned subject to submition of required papers</t>
  </si>
  <si>
    <t>2019-04-22 17:44:07.000000</t>
  </si>
  <si>
    <t>2019-04-22 17:44:21.000000</t>
  </si>
  <si>
    <t xml:space="preserve">Inder Mansion, </t>
  </si>
  <si>
    <t>Ankita Deuri</t>
  </si>
  <si>
    <t>iob0547@iob.in</t>
  </si>
  <si>
    <t>2019-04-26 13:39:09.000000</t>
  </si>
  <si>
    <t>2019-04-26 13:43:05.000000</t>
  </si>
  <si>
    <t>2019-02-22 16:52:04.000000</t>
  </si>
  <si>
    <t>2019-02-28 12:52:05.000000</t>
  </si>
  <si>
    <t>B-1/27 , Central Market , Sector -50 , Noida -201301, Uttar Pradesh</t>
  </si>
  <si>
    <t>"Conditional sanction subject to the following
1. submission of all documents as per our extant guidelines
2. Provisional sanction will be subject to our policies and guidelines"</t>
  </si>
  <si>
    <t>Mudita arora</t>
  </si>
  <si>
    <t>iob2263@iob.in</t>
  </si>
  <si>
    <t>2019-02-25 10:08:49.000000</t>
  </si>
  <si>
    <t>2019-02-26 10:39:53.000000</t>
  </si>
  <si>
    <t>2019-03-01 15:59:26.000000</t>
  </si>
  <si>
    <t>2019-03-01 17:32:30.000000</t>
  </si>
  <si>
    <t>2019-04-10 22:12:08.000000</t>
  </si>
  <si>
    <t>2019-04-15 17:30:48.000000</t>
  </si>
  <si>
    <t>2019-05-08 17:10:23.000000</t>
  </si>
  <si>
    <t>2019-05-08 17:13:29.000000</t>
  </si>
  <si>
    <t>2018-11-04 22:27:56.000000</t>
  </si>
  <si>
    <t>2019-02-04 12:53:42.000000</t>
  </si>
  <si>
    <t>1. loan disbursement is subject to strict compliance of all the terms and conditions stipulated in branch letter duly signed by branch officials under branch seal.
2. please collect the signed sanction letter within 15 days , else he sanction shall be considered null and void.</t>
  </si>
  <si>
    <t>2018-11-08 19:26:04.000000</t>
  </si>
  <si>
    <t>2019-02-24 18:25:57.000000</t>
  </si>
  <si>
    <t>1. The sanction is subject to the submission of all the necessary papers, financial documents and all the required papers, NOC from current bank etc., compliance of all the terms and conditions as per norms . 
2. The loan disbursement is subject to strict compliance of all the terms and conditions stipulated in branch sanction letter duly signed by branch officials under branch seal. 
3. Please collect the signed sanction letter within 15 days, else the sanction shall be considered null and void.</t>
  </si>
  <si>
    <t>2019-01-30 16:41:26.000000</t>
  </si>
  <si>
    <t>2019-02-27 11:30:18.000000</t>
  </si>
  <si>
    <t>2019-02-11 10:27:08.000000</t>
  </si>
  <si>
    <t>2019-02-11 12:40:44.000000</t>
  </si>
  <si>
    <t>2019-03-31 18:39:37.000000</t>
  </si>
  <si>
    <t>2019-03-31 18:41:53.000000</t>
  </si>
  <si>
    <t>2019-04-14 13:41:20.000000</t>
  </si>
  <si>
    <t>2019-04-14 13:43:19.000000</t>
  </si>
  <si>
    <t>2019-03-13 01:41:32.000000</t>
  </si>
  <si>
    <t>2019-03-13 01:41:35.000000</t>
  </si>
  <si>
    <t>2019-03-05 17:27:17.000000</t>
  </si>
  <si>
    <t>2019-03-05 18:51:53.000000</t>
  </si>
  <si>
    <t>2018-11-17 14:11:29.000000</t>
  </si>
  <si>
    <t>2019-02-26 10:45:36.000000</t>
  </si>
  <si>
    <t>This is a inprinciple approval. Final sanction is subject to submission of satisfactory audited financial statements and other related documents for sanction of the limits.</t>
  </si>
  <si>
    <t>2019-03-16 18:29:37.000000</t>
  </si>
  <si>
    <t>2019-03-16 18:38:33.000000</t>
  </si>
  <si>
    <t>Inprinciple sanction</t>
  </si>
  <si>
    <t>2019-02-20 18:58:35.000000</t>
  </si>
  <si>
    <t>2019-02-21 13:03:11.000000</t>
  </si>
  <si>
    <t>2019-03-15 17:51:49.000000</t>
  </si>
  <si>
    <t>2019-03-15 18:05:26.000000</t>
  </si>
  <si>
    <t>Inprinciple sanction. Final sanction is subject to submission of satisfactory audited financial statements and other related documents for sanction of the limits.</t>
  </si>
  <si>
    <t>2019-03-20 17:49:56.000000</t>
  </si>
  <si>
    <t>2019-03-20 17:55:21.000000</t>
  </si>
  <si>
    <t>This is a provisional sanction.Final sanction is subject to submission of satisfactory audited financial statements and other related documents.</t>
  </si>
  <si>
    <t>2018-11-03 10:58:14.000000</t>
  </si>
  <si>
    <t>2019-02-18 15:27:01.000000</t>
  </si>
  <si>
    <t>2019-04-02 18:12:09.000000</t>
  </si>
  <si>
    <t>2019-04-02 18:14:24.000000</t>
  </si>
  <si>
    <t>1. Loan Disbursement is subject to strict compliance of all the term and conditions stipulated in branch sanction letter duly signed by branch official under Branch seal.
2. Please collect the signed sanction letter within 15 days, else sanction shall be considered null and void.</t>
  </si>
  <si>
    <t>2019-03-22 13:55:12.000000</t>
  </si>
  <si>
    <t>2019-03-22 13:59:52.000000</t>
  </si>
  <si>
    <t>2019-05-21 21:40:40.000000</t>
  </si>
  <si>
    <t>2019-05-21 21:43:42.000000</t>
  </si>
  <si>
    <t>2019-01-14 15:11:09.000000</t>
  </si>
  <si>
    <t>2019-03-05 11:13:34.000000</t>
  </si>
  <si>
    <t>2019-03-13 08:05:02.000000</t>
  </si>
  <si>
    <t>2019-03-13 08:07:41.000000</t>
  </si>
  <si>
    <t>2019-02-06 22:37:35.000000</t>
  </si>
  <si>
    <t>2019-03-06 18:20:30.000000</t>
  </si>
  <si>
    <t>In principle sanction subject to fulfillment of our terms &amp; conditions</t>
  </si>
  <si>
    <t>2019-05-10 15:50:43.000000</t>
  </si>
  <si>
    <t>2019-05-10 15:53:32.000000</t>
  </si>
  <si>
    <t>2019-03-04 17:55:52.000000</t>
  </si>
  <si>
    <t>2019-03-04 19:53:00.000000</t>
  </si>
  <si>
    <t>Sanctioned and disbursed</t>
  </si>
  <si>
    <t>2019-03-27 15:26:35.000000</t>
  </si>
  <si>
    <t>2019-03-27 15:26:53.000000</t>
  </si>
  <si>
    <t>2019-04-17 13:08:13.000000</t>
  </si>
  <si>
    <t>2019-04-17 13:13:13.000000</t>
  </si>
  <si>
    <t>2019-05-11 14:12:23.000000</t>
  </si>
  <si>
    <t>2019-05-11 14:25:41.000000</t>
  </si>
  <si>
    <t>1.	Loan disbursement is subjected to strict compliance of all the terms and conditions stipulated in Branch sanction letter duly signed by Branch Officials under Branch seal,
2.	Please collect the signed sanction letter within 15 days, else the sanction shall be considered null and void.</t>
  </si>
  <si>
    <t>2019-05-30 14:49:30.000000</t>
  </si>
  <si>
    <t>2019-05-30 14:50:04.000000</t>
  </si>
  <si>
    <t>2019-02-21 18:59:04.000000</t>
  </si>
  <si>
    <t>2019-03-05 17:55:26.000000</t>
  </si>
  <si>
    <t>13-13-1330, K S Rao Road, Hampankatta</t>
  </si>
  <si>
    <t>S Raghnathan</t>
  </si>
  <si>
    <t>iob0029@iob.in</t>
  </si>
  <si>
    <t>2019-04-26 22:09:09.000000</t>
  </si>
  <si>
    <t>2019-04-26 22:13:22.000000</t>
  </si>
  <si>
    <t>Term Loan Sanctioned for Rs. 6.06 lacs.</t>
  </si>
  <si>
    <t>2019-02-13 20:32:10.000000</t>
  </si>
  <si>
    <t>2019-02-13 21:16:08.000000</t>
  </si>
  <si>
    <t>2019-04-16 11:43:21.000000</t>
  </si>
  <si>
    <t>2019-04-16 11:43:46.000000</t>
  </si>
  <si>
    <t>Plot No: R 4 , E- 6 , Arera Colony, Near Sai Baba Road, Bhopal, MP PIN : 462016</t>
  </si>
  <si>
    <t>Sanctioned Working Captial of  Rs. 8.50.</t>
  </si>
  <si>
    <t>Sandeep Hanumant</t>
  </si>
  <si>
    <t>iob3728@iob.in</t>
  </si>
  <si>
    <t>29BPLPS0751M1Z7</t>
  </si>
  <si>
    <t>2019-03-28 08:13:52.000000</t>
  </si>
  <si>
    <t>2019-03-28 08:14:11.000000</t>
  </si>
  <si>
    <t>Proposal approved subject to submission of financial paper and other required paper to bank with in one month.</t>
  </si>
  <si>
    <t>2019-03-02 17:36:28.000000</t>
  </si>
  <si>
    <t>2019-03-09 16:30:55.000000</t>
  </si>
  <si>
    <t>Plot no.6, Salvation Army Building, Ground Floor, Sion Road, Sion East, Mumbai - 400023</t>
  </si>
  <si>
    <t>SUBBIAH C</t>
  </si>
  <si>
    <t>iob0542@iob.in</t>
  </si>
  <si>
    <t>2019-03-12 15:31:27.000000</t>
  </si>
  <si>
    <t>2019-03-12 15:31:33.000000</t>
  </si>
  <si>
    <t>Already Enjoying Facilities to the tune of Rs. 60 Lakhs and it will renewed for one Year.</t>
  </si>
  <si>
    <t>2019-02-18 13:25:02.000000</t>
  </si>
  <si>
    <t>2019-02-18 14:12:22.000000</t>
  </si>
  <si>
    <t>Sanctioned cash credit limit of Rs.40,00,000/- (Rupes forty lac only) with the terms and conditions proposed above.</t>
  </si>
  <si>
    <t>2019-03-04 13:15:47.000000</t>
  </si>
  <si>
    <t>2019-03-05 19:28:15.000000</t>
  </si>
  <si>
    <t>Sanction is subject to Compliance of Bank Laid policies and viability of the proposal</t>
  </si>
  <si>
    <t>2019-04-04 11:17:19.000000</t>
  </si>
  <si>
    <t>2019-04-04 11:21:09.000000</t>
  </si>
  <si>
    <t>SHOP NO 1 2 &amp; 4 STAR MANSION MUSLIMWADA BICHOLIM NORTH GOA-403529</t>
  </si>
  <si>
    <t>existing customer already enjoying cash credit limit of Rs-30.00 Lacs now sanctioned enhanced limit from 30.00 lacs to 45.00 Lacs</t>
  </si>
  <si>
    <t>Sumit Kumar</t>
  </si>
  <si>
    <t>iob3452@iob.in</t>
  </si>
  <si>
    <t>2019-04-30 20:40:45.000000</t>
  </si>
  <si>
    <t>2019-04-30 20:43:34.000000</t>
  </si>
  <si>
    <t>2019-05-11 16:49:04.000000</t>
  </si>
  <si>
    <t>2019-05-11 16:52:34.000000</t>
  </si>
  <si>
    <t>2018-10-29 22:00:41.000000</t>
  </si>
  <si>
    <t>2019-02-17 19:14:44.000000</t>
  </si>
  <si>
    <t>NO 14H ARAKONAM ROAD, TIRUTTANI</t>
  </si>
  <si>
    <t>We are pleased to sanction the credit facilities applied by you with our branch subject to complying the following terms and conditions:
1.	You/your firm should solely deal with our Bank and all the business transactions should be routed through our Bank only.
2.	All existing Current Accounts with other Banks/FIs should be closed before availing the loan. 
3.	Financial statement for last financial year to be submitted along with current year sales and purchase since April, 2019 and GST return for the respective period. 
4.	All the necessary approval/clearance should be in place from the competent authority. 
5.	All formalities related to creation of equitable mortgages/ROC/Hypothecation etc to be completed before release of the loan. Legal opinion /Valuation reports to be arranged through financing branch from our Bank’s panel advocate/valuer.
6.	The property proposed as security should not be rented without bank’s concern.
7.	Periodic stock and book debt statement (certified by Auditor of the firm) to be submitted as per the scheme norms. 
8.	You are advised to take full value insurance on all the prime/collateral securities preferably through our corporate agent USGI. 
9.	Our Bank’s hypothecation board to be displayed at your office/business/ godown without fail.
10.	If utilization of the cash credit limit is less than 80%, then bank has the right to recover the commitment charges as applicable from time to time.
11.	Bank shall have the right to withdraw or modify all/any of the terms and conditions or stipulated fresh conditions, under intimation to the borrower.</t>
  </si>
  <si>
    <t>SHARMA J V R</t>
  </si>
  <si>
    <t>iob1405@iob.in</t>
  </si>
  <si>
    <t>2018-11-20 13:40:52.000000</t>
  </si>
  <si>
    <t>2019-03-27 13:30:45.000000</t>
  </si>
  <si>
    <t xml:space="preserve">15 B  SANGAM CHSL,VIVEKANANDA ROAD   OPP.VIJAY SALES,SANTA CRUZ(WEST) </t>
  </si>
  <si>
    <t>HARITHA TALLURI</t>
  </si>
  <si>
    <t>iob0247@iob.in</t>
  </si>
  <si>
    <t>2019-03-18 14:08:17.000000</t>
  </si>
  <si>
    <t>2019-03-18 14:10:51.000000</t>
  </si>
  <si>
    <t>This is a inprinciple sanction. Final sanction is subject to submission of satisfactory audited financial statements and other related documents for sanction of the limits</t>
  </si>
  <si>
    <t>2019-04-08 16:21:37.000000</t>
  </si>
  <si>
    <t>2019-04-10 11:21:17.000000</t>
  </si>
  <si>
    <t>2019-05-29 11:37:09.000000</t>
  </si>
  <si>
    <t>2019-05-29 11:40:02.000000</t>
  </si>
  <si>
    <t>2019-03-11 17:00:32.000000</t>
  </si>
  <si>
    <t>2019-03-11 17:03:17.000000</t>
  </si>
  <si>
    <t>2019-05-23 23:33:46.000000</t>
  </si>
  <si>
    <t>2019-05-23 23:33:56.000000</t>
  </si>
  <si>
    <t>Sanctioned Rs. 20.00 lakhs subject to T&amp;Cs</t>
  </si>
  <si>
    <t>2019-05-27 14:46:05.000000</t>
  </si>
  <si>
    <t>2019-05-27 14:48:03.000000</t>
  </si>
  <si>
    <t>Sanctioned for Rs. 1434000 subject to T&amp;Cs</t>
  </si>
  <si>
    <t>2019-02-19 16:23:12.000000</t>
  </si>
  <si>
    <t>2019-02-19 19:11:41.000000</t>
  </si>
  <si>
    <t>Aska Road, Berhampur</t>
  </si>
  <si>
    <t>Subrat Kumar Sahoo</t>
  </si>
  <si>
    <t>iob3595@iob.in</t>
  </si>
  <si>
    <t>2019-05-31 19:54:35.000000</t>
  </si>
  <si>
    <t>GUPTA TOWER-2, PVR COMPLEX, VIKASPURI NEW DELHI</t>
  </si>
  <si>
    <t>1.	Loan Disbursement is subject to strict compliance of all the terms and conditions stipulated in Branch Sanction letter duly signed by the Branch officials under Branch Seal.
2.	Please collect the signed sanction letter within 15 says, else the sanction shall be considered null and void.
3.	Sanction is subject to strict compliance of KYC /AML Guidelines of RBI.
4.	Sanction is subject to Satisfactory pre inspection conducted by Branch Officals.</t>
  </si>
  <si>
    <t>ANURADHA KATIYAR</t>
  </si>
  <si>
    <t>IOB1617@IOB.IN</t>
  </si>
  <si>
    <t>2019-03-04 12:04:52.000000</t>
  </si>
  <si>
    <t>2019-03-22 12:25:22.000000</t>
  </si>
  <si>
    <t>1. Loan disbursement is subject to strict compliance of all the terms and conditions stipulated in Branch sanction letter duly signed by Branch officials under Branch seal.
2. Please collect the signed sanction letter within 7 days, else the sanction shall be considered null and void.</t>
  </si>
  <si>
    <t>2019-04-25 17:45:29.000000</t>
  </si>
  <si>
    <t>2019-04-25 17:46:01.000000</t>
  </si>
  <si>
    <t>2019-05-13 18:11:05.000000</t>
  </si>
  <si>
    <t>2019-05-13 18:14:58.000000</t>
  </si>
  <si>
    <t>Sanction is subject to submission of all documents...</t>
  </si>
  <si>
    <t>2019-05-23 20:03:18.000000</t>
  </si>
  <si>
    <t>2019-06-04 12:08:49.000000</t>
  </si>
  <si>
    <t>2019-06-17 15:34:40.000000</t>
  </si>
  <si>
    <t>2019-06-17 15:34:42.000000</t>
  </si>
  <si>
    <t>2019-06-24 22:33:09.000000</t>
  </si>
  <si>
    <t>2019-05-29 10:45:21.000000</t>
  </si>
  <si>
    <t>2019-05-29 10:45:52.000000</t>
  </si>
  <si>
    <t>Loan has been sanctioned subject to compliance of guidelines of bank`s norms &amp; procedures.Sanction is valid for 6 months and we have called the borrower to submit the necessory documents.</t>
  </si>
  <si>
    <t>2019-05-30 20:12:40.000000</t>
  </si>
  <si>
    <t>2019-05-30 20:14:38.000000</t>
  </si>
  <si>
    <t>Shop No 3 &amp; 4 Galaxi Imperial  L P Savani Road Near CNG Petrol Pump Pal Canal Road  SURAT</t>
  </si>
  <si>
    <t>VINAY KUMAR</t>
  </si>
  <si>
    <t>iob3017@iob.in</t>
  </si>
  <si>
    <t>2019-04-16 12:51:58.000000</t>
  </si>
  <si>
    <t>2019-04-16 12:54:18.000000</t>
  </si>
  <si>
    <t>2019-04-08 17:03:14.000000</t>
  </si>
  <si>
    <t>2019-04-08 17:05:55.000000</t>
  </si>
  <si>
    <t>2019-03-26 18:44:48.000000</t>
  </si>
  <si>
    <t>2019-03-26 18:50:43.000000</t>
  </si>
  <si>
    <t>sanctioned on 03.07.2019 and disbursed on 03.07.2019 for Rs. 128893/-(1st stage).</t>
  </si>
  <si>
    <t>S. NO</t>
  </si>
  <si>
    <t>Br. Code</t>
  </si>
  <si>
    <t>IFSC Code</t>
  </si>
  <si>
    <t>BRANCH</t>
  </si>
  <si>
    <t>DATE OF OPG.</t>
  </si>
  <si>
    <t>REGION CODE</t>
  </si>
  <si>
    <t>REGION</t>
  </si>
  <si>
    <t>ZONE CODE</t>
  </si>
  <si>
    <t>ZONE</t>
  </si>
  <si>
    <t>District</t>
  </si>
  <si>
    <t>POP CAT</t>
  </si>
  <si>
    <t>STATE CODE</t>
  </si>
  <si>
    <t>STATE</t>
  </si>
  <si>
    <t>ADDRESS</t>
  </si>
  <si>
    <t>IOBA0000002</t>
  </si>
  <si>
    <t xml:space="preserve">ADYAR-CHENNAI </t>
  </si>
  <si>
    <t xml:space="preserve">CHENNAI II </t>
  </si>
  <si>
    <t>CHENNAI</t>
  </si>
  <si>
    <t>Metropolitan</t>
  </si>
  <si>
    <t>TAMIL NADU</t>
  </si>
  <si>
    <t>12,SARDAR PATEL RD(GUINDY RD),ADYAR,MADRAS,600020</t>
  </si>
  <si>
    <t>IOBA0000003</t>
  </si>
  <si>
    <t>KALUPUR CIRCLE, AHMEDABAD</t>
  </si>
  <si>
    <t>AHMEDABAD</t>
  </si>
  <si>
    <t>MUMBAI</t>
  </si>
  <si>
    <t>GUJARAT</t>
  </si>
  <si>
    <t>KALUPURA CIRCLE,P.BOX 1111,RAILWAY PURA,AHMEDABAD-2</t>
  </si>
  <si>
    <t>IOBA0000004</t>
  </si>
  <si>
    <t>ALAPUZHA ( ALLEPPEY )</t>
  </si>
  <si>
    <t>TRIVANDRUM</t>
  </si>
  <si>
    <t>ALAPUZHA</t>
  </si>
  <si>
    <t>Urban</t>
  </si>
  <si>
    <t>KERALA</t>
  </si>
  <si>
    <t>C.C.N.B.ROAD,P.B.NO.60,ALAPUZHA,688001</t>
  </si>
  <si>
    <t>IOBA0000005</t>
  </si>
  <si>
    <t>AMINJIKARAI</t>
  </si>
  <si>
    <t>PANCHAYAPPA'S COLLEGE CAMPUS, HARRINGTON ROAD, CHENNAI, , 600030</t>
  </si>
  <si>
    <t>IOBA0000006</t>
  </si>
  <si>
    <t>AMRISTAR</t>
  </si>
  <si>
    <t>LUDHIANA</t>
  </si>
  <si>
    <t>DELHI</t>
  </si>
  <si>
    <t>AMRITSAR</t>
  </si>
  <si>
    <t>PUNJAB</t>
  </si>
  <si>
    <t>CONGRESS BHAVAN BLDG,GANDHI BZR,P.B.NO.10,AMRITSAR-143001</t>
  </si>
  <si>
    <t>IOBA0000007</t>
  </si>
  <si>
    <t>ANNUR</t>
  </si>
  <si>
    <t>COIMBATORE</t>
  </si>
  <si>
    <t>Semi-urban</t>
  </si>
  <si>
    <t>166A,KOVAI ROAD,ANNUR,638653</t>
  </si>
  <si>
    <t>IOBA0000008</t>
  </si>
  <si>
    <t>AVADI</t>
  </si>
  <si>
    <t>THIRUVALLUR</t>
  </si>
  <si>
    <t>229,NEW MILITARY ROAD,AVADI,600054</t>
  </si>
  <si>
    <t>IOBA0000009</t>
  </si>
  <si>
    <t>AYANAVARAM</t>
  </si>
  <si>
    <t>150 KONNUR HIGH RD,P.B.NO.1102,AYANAVARAM,MADRAS,600023</t>
  </si>
  <si>
    <t>IOBA0000010</t>
  </si>
  <si>
    <t>BALIAPATNAM (VALAPATNAM)</t>
  </si>
  <si>
    <t>KANNUR</t>
  </si>
  <si>
    <t>Rural</t>
  </si>
  <si>
    <t>STATION RD,P.B.NO.10,BALIAPATAM,670010</t>
  </si>
  <si>
    <t>IOBA0000011</t>
  </si>
  <si>
    <t>BANGALORE-CITY ( MAIN )</t>
  </si>
  <si>
    <t>BANGALORE URBAN</t>
  </si>
  <si>
    <t>KARNATAKA</t>
  </si>
  <si>
    <t>IOBA0000012</t>
  </si>
  <si>
    <t>NO.6/1,, GROUND INFANTRY ROAD, SHIVAJINAGAR, BANGALORE, 560001</t>
  </si>
  <si>
    <t>IOBA0000013</t>
  </si>
  <si>
    <t>BALLYGUNGE, KOLKATA</t>
  </si>
  <si>
    <t>KOLKATA I</t>
  </si>
  <si>
    <t>KOLKATA</t>
  </si>
  <si>
    <t>WEST BENGAL</t>
  </si>
  <si>
    <t>195/4 R.B.AVENUE,P.B.NO.10204,BALLYGUNGE,CALCUTTA,700019</t>
  </si>
  <si>
    <t>IOBA0000014</t>
  </si>
  <si>
    <t>FORT, MUMBAI</t>
  </si>
  <si>
    <t>MAHARASHTRA</t>
  </si>
  <si>
    <t>NO.30-32 TAMARIND LANE, TAMARIND HOUSE,, MUMBAI, FORT, 400023</t>
  </si>
  <si>
    <t>IOBA0000015</t>
  </si>
  <si>
    <t>INDIA EXCHANGE PLACE, Kolkata</t>
  </si>
  <si>
    <t>P-35 INDIA EXCHANGE PLACE,P.B.NO.2526,CALCUTTA,700001</t>
  </si>
  <si>
    <t>IOBA0000016</t>
  </si>
  <si>
    <t>FORT ROAD,P.B.NO.9,CANNUR,670001</t>
  </si>
  <si>
    <t>IOBA0000017</t>
  </si>
  <si>
    <t>DARYAGANJ, N. DELHI</t>
  </si>
  <si>
    <t xml:space="preserve">DELHI </t>
  </si>
  <si>
    <t>NEW DELHI</t>
  </si>
  <si>
    <t>NCT OF DELHI</t>
  </si>
  <si>
    <t>5,N.S.MARG,DARYAGANJ,P.B.NO.1139,DELHI-110002</t>
  </si>
  <si>
    <t>IOBA0000018</t>
  </si>
  <si>
    <t>CHOKKIKULAM, MADURAI</t>
  </si>
  <si>
    <t>MADURAI</t>
  </si>
  <si>
    <t>NO.12, KAMRAJ NAGAR 2ND STREET, O.C.P.M. SCHOOL ROAD, CHOKKIKULAM, MADURAI, , 625002</t>
  </si>
  <si>
    <t>IOBA0000019</t>
  </si>
  <si>
    <t>KOCHI ( COCHIN  )</t>
  </si>
  <si>
    <t>S-VI-1147,KOTTUKULAM RD,P.B.NO.225,COCHI,682002</t>
  </si>
  <si>
    <t>IOBA0000020</t>
  </si>
  <si>
    <t>COIMBATORE MAIN -BIG BAZAAR</t>
  </si>
  <si>
    <t>1218 BIG BAZAR STREET,P.B.NO.39,COIMBATORE-1</t>
  </si>
  <si>
    <t>IOBA0000021</t>
  </si>
  <si>
    <t>CUDDALORE</t>
  </si>
  <si>
    <t>PUDUCHERRY</t>
  </si>
  <si>
    <t>18, IMPERIAL ROAD,P.B.NO.4,CUDDALORE,607003</t>
  </si>
  <si>
    <t>IOBA0000022</t>
  </si>
  <si>
    <t>CUTTACK</t>
  </si>
  <si>
    <t>BHUBANESHWAR</t>
  </si>
  <si>
    <t>ODISHA</t>
  </si>
  <si>
    <t>P.K.PARIJA ROAD,OPP.TO HOWRAH MOTORS,CUTTACK-753001</t>
  </si>
  <si>
    <t>IOBA0000023</t>
  </si>
  <si>
    <t>DEVAKOTTAI</t>
  </si>
  <si>
    <t>KARAIKUDI</t>
  </si>
  <si>
    <t>SIVAGANGA</t>
  </si>
  <si>
    <t>T.S.NO.31-34, DOOR NO.520-522, BLOCK 27, 11TH WARD, TIRUPATHUR ROAD, DEVAKOTTAI, DEVAKOTTAI, 630202</t>
  </si>
  <si>
    <t>IOBA0000024</t>
  </si>
  <si>
    <t>XI/5532,THEKKEKARA MANSIONS, OPP. KAVITHA THEATRE, M.G.ROAD, M.G.ROAD, ERNAKULAM, 682035</t>
  </si>
  <si>
    <t>IOBA0000025</t>
  </si>
  <si>
    <t>ERODE</t>
  </si>
  <si>
    <t>IOB TOWERS, 12, A.P.T. ROAD, GROUND FLOOR, PARK ROAD-SATHY ROAD JUNCTION,, ERODE, ERODE, 638003</t>
  </si>
  <si>
    <t>IOBA0000026</t>
  </si>
  <si>
    <t>GOVERNORPET, VIJAYAWADA</t>
  </si>
  <si>
    <t>VIJAYAWADA</t>
  </si>
  <si>
    <t>HYDERABAD</t>
  </si>
  <si>
    <t>KRISHNA</t>
  </si>
  <si>
    <t>ANDHRA PRADESH</t>
  </si>
  <si>
    <t>H.NO.29-4-54K, CSI TA BISHOP ANANDARAO SAMUEL SHOPPING COMPLEX, RAMACHANDRA RAO ROAD, , GOVERNORPET, VIJAYAWADA, 520002</t>
  </si>
  <si>
    <t>IOBA0000027</t>
  </si>
  <si>
    <t>GUDIYATTAM</t>
  </si>
  <si>
    <t>VELLORE</t>
  </si>
  <si>
    <t>42,KOSA ANNAMALAI STREET,P.B.NO.29,GUDIYATTAM-632602</t>
  </si>
  <si>
    <t>IOBA0000028</t>
  </si>
  <si>
    <t>GUNTUR</t>
  </si>
  <si>
    <t>D.NO-12-25-98,SUNDARAM COMPLEXLEELAMAHAL RD,GUNTUR,522001</t>
  </si>
  <si>
    <t>IOBA0000029</t>
  </si>
  <si>
    <t>HAMPANKATTA - MANGALORE</t>
  </si>
  <si>
    <t>MANGALORE</t>
  </si>
  <si>
    <t>DAKSHIN KANNAD</t>
  </si>
  <si>
    <t>13-13-1530, K.S.RAO RD.,HAMPANKATTA,P.B.NO.167,MANGALORE-1</t>
  </si>
  <si>
    <t>IOBA0000030</t>
  </si>
  <si>
    <t>TELANGANA</t>
  </si>
  <si>
    <t>GROUND FLOOR, DOOR NO.5-1-664,665,679, SURABHI ARCADE, BANK STREET, HYDERABAD, KOTI, HYDERABAD, 500001</t>
  </si>
  <si>
    <t>IOBA0000031</t>
  </si>
  <si>
    <t>KAKINADA</t>
  </si>
  <si>
    <t>VISAKHAPATNAM</t>
  </si>
  <si>
    <t>EAST GODAVARI</t>
  </si>
  <si>
    <t>11-11-6/2, NOOKALAMMA TEMPLE ROAD, RAMA RAO PETA, , 533004</t>
  </si>
  <si>
    <t>IOBA0000032</t>
  </si>
  <si>
    <t>KANIYUR</t>
  </si>
  <si>
    <t>TIRUPPUR</t>
  </si>
  <si>
    <t>SHANMUGHAM BLDG,4/6 A MAIN RD,KANIYUR(UDUMELPET TQ)642203</t>
  </si>
  <si>
    <t>IOBA0000033</t>
  </si>
  <si>
    <t>KARAIKAL</t>
  </si>
  <si>
    <t>163 B, CHURCH STREET,P.B.NO.4,KARAIKAL-609602</t>
  </si>
  <si>
    <t>IOBA0000034</t>
  </si>
  <si>
    <t>72,73 &amp; 74,SEKKALAI RD,KARAIKUDI,630001</t>
  </si>
  <si>
    <t>IOBA0000035</t>
  </si>
  <si>
    <t>KAROL BAGH, N. DELHI</t>
  </si>
  <si>
    <t>16/10200, GURUDWARA ROAD, PADAM SINGH ROAD, NEW DELHI, Karol Bagh, 110005</t>
  </si>
  <si>
    <t>IOBA0000036</t>
  </si>
  <si>
    <t>KARUR</t>
  </si>
  <si>
    <t>EIGHTY FEET RD, SENGUNTHAPURAM, KARUR 639001</t>
  </si>
  <si>
    <t>IOBA0000037</t>
  </si>
  <si>
    <t>KILASAVALPATTI</t>
  </si>
  <si>
    <t>1/68-69,W.S.KOIL STREET,P.B.NO.1,KILASAVALPATTI-630205</t>
  </si>
  <si>
    <t>IOBA0000038</t>
  </si>
  <si>
    <t>KODAMBAKKAM, CHENNAI</t>
  </si>
  <si>
    <t>R.K.R.BLDGS.,292,ARCOT RD,KODAMBAKKAM,MADRAS,600024</t>
  </si>
  <si>
    <t>IOBA0000039</t>
  </si>
  <si>
    <t>KOOTHANALLUR</t>
  </si>
  <si>
    <t>THANJAVUR</t>
  </si>
  <si>
    <t>THIRUVARUR</t>
  </si>
  <si>
    <t>14,BIG BAZAR STREET,KUTHANALLUR-614101</t>
  </si>
  <si>
    <t>IOBA0000040</t>
  </si>
  <si>
    <t>KOTTAYAM</t>
  </si>
  <si>
    <t>ADITYA SABARI TOWERS, I FLOOR, POST OFFICE ROAD, KOTTAYAM, KOTTAYAM, 686001</t>
  </si>
  <si>
    <t>IOBA0000041</t>
  </si>
  <si>
    <t>KOZHICODE</t>
  </si>
  <si>
    <t>11/41,CHEROOTY RD.,P.B.NO.149,CALICUT-673001</t>
  </si>
  <si>
    <t>IOBA0000042</t>
  </si>
  <si>
    <t>KULASEKHARAM</t>
  </si>
  <si>
    <t>NAGERCOIL</t>
  </si>
  <si>
    <t>KANYAKUMARI</t>
  </si>
  <si>
    <t>DOOR NO.14-111'22, 'RUBICON COMPLEX', OPPOSITE MARKET, KULASEKARAM, KULASEKHARAM, KULASEKARAM, 629161</t>
  </si>
  <si>
    <t>IOBA0000043</t>
  </si>
  <si>
    <t>KULITHALAI</t>
  </si>
  <si>
    <t>9,ANDAR MAIN RD,P B NO 1,KULITHALAI,639104</t>
  </si>
  <si>
    <t>IOBA0000044</t>
  </si>
  <si>
    <t>KUMBAKONAM</t>
  </si>
  <si>
    <t>GOPALRAO PUBLIC LIBRARY,TOWN HALL RD;KUMBAKONAM-612001</t>
  </si>
  <si>
    <t>IOBA0000045</t>
  </si>
  <si>
    <t>KUTTALAM</t>
  </si>
  <si>
    <t>NAGAPATTINAM</t>
  </si>
  <si>
    <t>DOOR NO.50,METTU ST,P.B.NO.2,KUTTALAM-609801</t>
  </si>
  <si>
    <t>IOBA0000046</t>
  </si>
  <si>
    <t>LALGUDI</t>
  </si>
  <si>
    <t xml:space="preserve">TRICHY </t>
  </si>
  <si>
    <t>TIRUCHIRAPALLI</t>
  </si>
  <si>
    <t>1100,MAIN STREET,P.B.NO.4,LALGUDI-621601</t>
  </si>
  <si>
    <t>IOBA0000047</t>
  </si>
  <si>
    <t>1ST FLOOR,SAINIK REST HOUSE,KACHERY RD,P.B.84,LUDHIANA-141001</t>
  </si>
  <si>
    <t>IOBA0000048</t>
  </si>
  <si>
    <t>ESPLANADE, Chennai</t>
  </si>
  <si>
    <t xml:space="preserve">CHENNAI   I </t>
  </si>
  <si>
    <t>CHENNAI HOUSE',6,ESPLANADE,MADRAS,600108</t>
  </si>
  <si>
    <t>IOBA0000049</t>
  </si>
  <si>
    <t>NO.127,, EAST VELI STREET,, MADURAI, MADURAI, 625001</t>
  </si>
  <si>
    <t>IOBA0000050</t>
  </si>
  <si>
    <t>MAHABALIPURAM</t>
  </si>
  <si>
    <t>KANCHEEPURAM</t>
  </si>
  <si>
    <t>NO.22, EAST RAJA STREET, EAST RAJA STREET,, MAHABALIPURAM, MAHABALIPURAM, 603104</t>
  </si>
  <si>
    <t>IOBA0000051</t>
  </si>
  <si>
    <t>MAHIM, Mumbai</t>
  </si>
  <si>
    <t>378 LADY JAMSHEDJI RD.,MAHIM,P.B.6456,BOMBAY-16</t>
  </si>
  <si>
    <t>IOBA0000052</t>
  </si>
  <si>
    <t>MANDVI</t>
  </si>
  <si>
    <t>111/115 KAZI SYED ST.,MANDVI,P.B.NO.3349,BOMBAY-3</t>
  </si>
  <si>
    <t>IOBA0000053</t>
  </si>
  <si>
    <t>MANAPARAI</t>
  </si>
  <si>
    <t>NO.275, DINDIGUL ROAD,, MANAPARAI, MANAPARAI, MANAPARAI, 621306</t>
  </si>
  <si>
    <t>IOBA0000054</t>
  </si>
  <si>
    <t>BUNDER, MANGALORE</t>
  </si>
  <si>
    <t>41/1 A,AZIZUDDIN RD,P.B.NO.128,BUNDER,MANGALORE-1</t>
  </si>
  <si>
    <t>IOBA0000055</t>
  </si>
  <si>
    <t>MASULIPATNAM</t>
  </si>
  <si>
    <t>11/422,PALLAPOTHURAI ST,ROBERTSONPET,MACHILIPATNAM,521001</t>
  </si>
  <si>
    <t>IOBA0000056</t>
  </si>
  <si>
    <t>MATUNGA</t>
  </si>
  <si>
    <t>KAPOL NIWAS,DR.AMBEDKAR ROAD,MATUNGA,BOMBAY,400019</t>
  </si>
  <si>
    <t>IOBA0000057</t>
  </si>
  <si>
    <t>MAYILADUTHURAI</t>
  </si>
  <si>
    <t>82,PATHAMANGALAM ST,MAYURAM(MAYILADUTHURAI),609001</t>
  </si>
  <si>
    <t>IOBA0000058</t>
  </si>
  <si>
    <t>MOUNT ROAD, CHENNAI</t>
  </si>
  <si>
    <t>NO.807 ANNA SALAI,GROUND FLOOR,B.NO.5224,MADRAS,600002</t>
  </si>
  <si>
    <t>IOBA0000059</t>
  </si>
  <si>
    <t>MUSIRI</t>
  </si>
  <si>
    <t>35,PARISAL THURAI RD,(FERI GHAT ROAD) MUSIRI 621211</t>
  </si>
  <si>
    <t>IOBA0000060</t>
  </si>
  <si>
    <t>MYLAPORE, CHENNAI</t>
  </si>
  <si>
    <t>177 LUZ CHURCH ROAD,P.B.NO.351,MYLAPORE,MADRAS-4</t>
  </si>
  <si>
    <t>IOBA0000061</t>
  </si>
  <si>
    <t>IOBA0000062</t>
  </si>
  <si>
    <t>T.S.1817,NEELA SOUTH STREET,BAG NO.14,NAGAPATTINAM-611001</t>
  </si>
  <si>
    <t>IOBA0000063</t>
  </si>
  <si>
    <t>15/22, 70-71, 1ST FLR, COURT ROAD,NAGERCOIL,629001</t>
  </si>
  <si>
    <t>IOBA0000064</t>
  </si>
  <si>
    <t>NELLORE</t>
  </si>
  <si>
    <t>SRI POTTI SRIRAMULU NELLORE</t>
  </si>
  <si>
    <t>16/3,R.R.STREET,OPP.NARTAKI THEATRE,NELLORE,524001</t>
  </si>
  <si>
    <t>IOBA0000065</t>
  </si>
  <si>
    <t>JANPATH, N. DELHI</t>
  </si>
  <si>
    <t>MALHOTRA BLDGS.,JANPATH,QUEENSWAY,BAG.145,NEWDELHI-110001</t>
  </si>
  <si>
    <t>IOBA0000066</t>
  </si>
  <si>
    <t>RAMALINGA NAGAR,COIMBATORE</t>
  </si>
  <si>
    <t>SRI KALARANI TOWERS,, 371/1 N.S.R. ROAD, SAIBABA COLONY, RAMALINGANAGAR, RAMALINGANAGAR, 641011</t>
  </si>
  <si>
    <t>IOBA0000067</t>
  </si>
  <si>
    <t>PALAYAMKOTTAI-TIRUNELVELI</t>
  </si>
  <si>
    <t>TIRUNELVELI</t>
  </si>
  <si>
    <t>TIRUNELVALI</t>
  </si>
  <si>
    <t>124 B,TRIVANDRUM RD,PALAYAMKOTTAI,TIRUNELVELI,TEH.TIRUNELVELI,627002</t>
  </si>
  <si>
    <t>IOBA0000068</t>
  </si>
  <si>
    <t>PALGHAT</t>
  </si>
  <si>
    <t>PALAKKAD</t>
  </si>
  <si>
    <t>G.B.ROAD,P.B.NO.10,PALAKKAD,678001</t>
  </si>
  <si>
    <t>IOBA0000069</t>
  </si>
  <si>
    <t>PERAMBAVOOR</t>
  </si>
  <si>
    <t>PMC.11/229A,KALADY RD,PERUMBAVOOR,683542</t>
  </si>
  <si>
    <t>IOBA0000070</t>
  </si>
  <si>
    <t>PONDICHERRY</t>
  </si>
  <si>
    <t>250,JAWAHARLAL NEHRU ST.P.B.NO.38,PONDICHERRY-605001</t>
  </si>
  <si>
    <t>IOBA0000071</t>
  </si>
  <si>
    <t>PORTO NOVO</t>
  </si>
  <si>
    <t>KEERAKARA STREET,PORTONOVOP.O.BOX NO 13, 608502</t>
  </si>
  <si>
    <t>IOBA0000072</t>
  </si>
  <si>
    <t>PUDUKOTTAI</t>
  </si>
  <si>
    <t>PUDUKKOTTAI</t>
  </si>
  <si>
    <t>5476/5477,, OLD THIRUMAYAM ROAD, NEAR VICTORIA ARCH, PUDUKOTTAI, PUDUKOTTAI, 622001</t>
  </si>
  <si>
    <t>IOBA0000073</t>
  </si>
  <si>
    <t>PUDUPATTI</t>
  </si>
  <si>
    <t>27,JAYAM BUILDINGS, WEST CAR STREET, PUDUPATTI, , 622408</t>
  </si>
  <si>
    <t>IOBA0000074</t>
  </si>
  <si>
    <t>PULIANGUDI</t>
  </si>
  <si>
    <t>IOB BUILDING, MAIN ROAD, PULIANGUDI, PULIANGUDI, 627855</t>
  </si>
  <si>
    <t>IOBA0000075</t>
  </si>
  <si>
    <t>PURASAWALKAM, CHENNAI</t>
  </si>
  <si>
    <t>15,HUNTERS RD,DOVETON,MADRAS,P.O.P.B.NO.451,600112</t>
  </si>
  <si>
    <t>IOBA0000076</t>
  </si>
  <si>
    <t xml:space="preserve">KOLLAM ( Quilon ) </t>
  </si>
  <si>
    <t>KOLLAM</t>
  </si>
  <si>
    <t>Q.M.C.530,CHINNAKADA,KOLLAM,691001</t>
  </si>
  <si>
    <t>IOBA0000077</t>
  </si>
  <si>
    <t>RAJAMUNDRY</t>
  </si>
  <si>
    <t>8-24-103,MAIN ROAD,P.B.NO.18.RAJAHMUNDRY-533 101</t>
  </si>
  <si>
    <t>IOBA0000078</t>
  </si>
  <si>
    <t>RANIPET</t>
  </si>
  <si>
    <t>M.S.M.COMPLEX,4,K.M.ST,RANIPET,632401</t>
  </si>
  <si>
    <t>IOBA0000079</t>
  </si>
  <si>
    <t>R S PURAM,COIMBATORE</t>
  </si>
  <si>
    <t>NO.575, DEWAN BAHADUR ROAD, , RS PURAM, COIMBATORE, R.S.PURAM, 641002</t>
  </si>
  <si>
    <t>IOBA0000080</t>
  </si>
  <si>
    <t>SALEM</t>
  </si>
  <si>
    <t>6/671 CAR STREET,P.B.NO.86,SALEM-636001</t>
  </si>
  <si>
    <t>IOBA0000081</t>
  </si>
  <si>
    <t>SATHYAMANGALAM</t>
  </si>
  <si>
    <t>222 BAZAR ST,BAG NO.101,SATYAMANGALAM,VIA (ERODE)638401</t>
  </si>
  <si>
    <t>IOBA0000082</t>
  </si>
  <si>
    <t>SHYAM BAZAAR, KOLKATA</t>
  </si>
  <si>
    <t>70/1/2,GOWRI BARI LANE,SHYAMBAZAR,CALCUTTA,700004</t>
  </si>
  <si>
    <t>IOBA0000083</t>
  </si>
  <si>
    <t>SIRKALI</t>
  </si>
  <si>
    <t>99/1,PIDARI NORTH ST,SIRKALI,609110</t>
  </si>
  <si>
    <t>IOBA0000084</t>
  </si>
  <si>
    <t>C-BLOCK,NO.6,TOWN SURVEY NO.4/2B,TONDI ROAD,SIVAGANGA 630560</t>
  </si>
  <si>
    <t>IOBA0000085</t>
  </si>
  <si>
    <t>CHAIRMAN SHANMUGA NADAR RD,NEAR WATER TANK,SIVAKASI-626123</t>
  </si>
  <si>
    <t>IOBA0000086</t>
  </si>
  <si>
    <t>SOWCARPET,CHENNAI</t>
  </si>
  <si>
    <t>143,N.S.C.BOSE ROAD,SOWCARPET,MADRAS-600079</t>
  </si>
  <si>
    <t>IOBA0000087</t>
  </si>
  <si>
    <t>TAMBARAM</t>
  </si>
  <si>
    <t>130-B,MUDICHUR RD,WEST TAMBARAM,TAMBARAM,600045</t>
  </si>
  <si>
    <t>IOBA0000088</t>
  </si>
  <si>
    <t>TANJORE</t>
  </si>
  <si>
    <t>TS-1604,SOUTH MAIN ST,THANJAVUR,613009</t>
  </si>
  <si>
    <t>IOBA0000089</t>
  </si>
  <si>
    <t>THANA, MUMBAI</t>
  </si>
  <si>
    <t>THANE</t>
  </si>
  <si>
    <t>GOKHALE ROAD, ( W ) NAUPADA, P.B.NO.6,THANA-400602</t>
  </si>
  <si>
    <t>IOBA0000090</t>
  </si>
  <si>
    <t>THILLAI NAGAR, TRICHY</t>
  </si>
  <si>
    <t>NO.15, PLA COMPLEX,, I FLOOR, 11TH CROSS, THILLAI NAGAR, THILLAI NAGAR, 620018</t>
  </si>
  <si>
    <t>IOBA0000091</t>
  </si>
  <si>
    <t>NO.104,, SIR THEAGARAYA ROAD,, T. NAGAR, T.NAGAR, 600017</t>
  </si>
  <si>
    <t>IOBA0000092</t>
  </si>
  <si>
    <t>TIRUCHIRAPALLI ( MAIN )</t>
  </si>
  <si>
    <t>NO.127, WEST BOULIWARD ROAD, TRICHY  620008</t>
  </si>
  <si>
    <t>IOBA0000093</t>
  </si>
  <si>
    <t>CANTONMENT, TRICHY</t>
  </si>
  <si>
    <t>215,MADURAI ROAD,TRICHY CANTT,TIRUCHIRAPALLI 620001</t>
  </si>
  <si>
    <t>IOBA0000094</t>
  </si>
  <si>
    <t>TIRUNELVELI TOWN</t>
  </si>
  <si>
    <t>SOUTH CAR STREET,TIRUNELVELI,627006</t>
  </si>
  <si>
    <t>IOBA0000095</t>
  </si>
  <si>
    <t>122, KUMARAN ROAD,BAG CUM BOX NO.120,TIRUPPUR-1</t>
  </si>
  <si>
    <t>IOBA0000096</t>
  </si>
  <si>
    <t>TIRUVALLA</t>
  </si>
  <si>
    <t>PATHANAMTHITTA</t>
  </si>
  <si>
    <t>T.A.M.BLDG,M.C.ROAD,THIRUVALLA,689101</t>
  </si>
  <si>
    <t>IOBA0000097</t>
  </si>
  <si>
    <t>THIRUVAROOR</t>
  </si>
  <si>
    <t>33 FIRST FLR, PRESIDENT LODGE COMPLEX,THANJAI RD., TIRUVARUR-610108</t>
  </si>
  <si>
    <t>IOBA0000098</t>
  </si>
  <si>
    <t>TRIPLICANE,CHENNAI</t>
  </si>
  <si>
    <t>OLD NO.107,NEW NO.203,TRIPLICANE HIGH RD.TRIPLICANE,CHENNAI 600005</t>
  </si>
  <si>
    <t>IOBA0000099</t>
  </si>
  <si>
    <t>THIRUVANANTHAPURAM</t>
  </si>
  <si>
    <t>25/1&amp;2Y.W.C.A.BLDG,M.G.RD,P.B.NO.282,THIRUVANANTHAPURAM,695001</t>
  </si>
  <si>
    <t>IOBA0000100</t>
  </si>
  <si>
    <t>TOOTHUKUDI</t>
  </si>
  <si>
    <t>21,VICTORIA RD,TUTICORIN,628001</t>
  </si>
  <si>
    <t>IOBA0000101</t>
  </si>
  <si>
    <t>11-31-101, PARK ROAD,BAG NO.6,VIJAYAWADA-520001</t>
  </si>
  <si>
    <t>IOBA0000102</t>
  </si>
  <si>
    <t>WILLINGDON ISLAND, KOCHI</t>
  </si>
  <si>
    <t>INDIRA GANDHI MAIN ROAD,WILLINGDON ISLAND,P.B.NO.533,COCHI,682003</t>
  </si>
  <si>
    <t>IOBA0000103</t>
  </si>
  <si>
    <t>59 BANGALORE ROAD,P.B.NO.422,VELLORE-4</t>
  </si>
  <si>
    <t>IOBA0000105</t>
  </si>
  <si>
    <t>BARODA  ( Metha Pole )</t>
  </si>
  <si>
    <t>VADODARA</t>
  </si>
  <si>
    <t>BANK ROAD,MEHTA POLE,P.B.NO.502,BARODA-390006</t>
  </si>
  <si>
    <t>IOBA0000106</t>
  </si>
  <si>
    <t>KURICHI</t>
  </si>
  <si>
    <t>PLOT  NO.91, SIDCO INDUSTRIAL ESTATE,, COSIEMA BUILDING,, KURICHI, INDUSTRIAL ESTATE POST, KURICHI, 641021</t>
  </si>
  <si>
    <t>IOBA0000107</t>
  </si>
  <si>
    <t>KATTUR</t>
  </si>
  <si>
    <t>KATTUR,P.O.BOX NO.1,TEH.LALGUDI,621706</t>
  </si>
  <si>
    <t>IOBA0000108</t>
  </si>
  <si>
    <t>SANTHOME, CHENNAI</t>
  </si>
  <si>
    <t>32,SANTHOME HIGH RD,P.B.354,SANTHOME,MADRAS,600004</t>
  </si>
  <si>
    <t>IOBA0000109</t>
  </si>
  <si>
    <t>CATHEDRAL, CHENNAI</t>
  </si>
  <si>
    <t>762,ANNA SALAI,P.B.NO.5212,MADRAS,600002</t>
  </si>
  <si>
    <t>IOBA0000110</t>
  </si>
  <si>
    <t>GITA MANDIR ROAD</t>
  </si>
  <si>
    <t>5 BHAVNA SOCIETY,GITA MANDIR RD.,P.B.NO.1,AHMEDABAD-22</t>
  </si>
  <si>
    <t>IOBA0000111</t>
  </si>
  <si>
    <t>KALBADEVI ROAD</t>
  </si>
  <si>
    <t>99,VITHALWADI,KALBADEVI,BOMBAY,400002</t>
  </si>
  <si>
    <t>IOBA0000112</t>
  </si>
  <si>
    <t>SURAT</t>
  </si>
  <si>
    <t>1007, Upper Floor,, 21st Century Business Centre, RING ROAD, SURAT, SURAT, 395002</t>
  </si>
  <si>
    <t>IOBA0000114</t>
  </si>
  <si>
    <t>KALIGHAT, KOLKATA</t>
  </si>
  <si>
    <t>52/B,I FLOOR,KALI TEMPLE ROAD,P.B.NO.10421,CALCUTTA,700026</t>
  </si>
  <si>
    <t>IOBA0000115</t>
  </si>
  <si>
    <t>DEFENCE COLONY, NEW DELHI</t>
  </si>
  <si>
    <t>P.B.NO-1,1ST FL,M.S.COMPLEX,DEFENCE COLONY,NEW DELHI-24</t>
  </si>
  <si>
    <t>IOBA0000116</t>
  </si>
  <si>
    <t>ATTANGUDI</t>
  </si>
  <si>
    <t>KONAPET MAIN ROAD,ATTANGUDI 630101</t>
  </si>
  <si>
    <t>IOBA0000117</t>
  </si>
  <si>
    <t>THOTTIAM</t>
  </si>
  <si>
    <t>NO.27,S A S COMPLEX,TRICHY MAIN ROAD,THOTTIAM,621215</t>
  </si>
  <si>
    <t>IOBA0000118</t>
  </si>
  <si>
    <t>95A.NAICKEN ST,P.B.NO.5226,CHINTADRIPET,MADRAS,600002</t>
  </si>
  <si>
    <t>IOBA0000119</t>
  </si>
  <si>
    <t>CHINNASALEM</t>
  </si>
  <si>
    <t>Viluppuram</t>
  </si>
  <si>
    <t>78,SALEM MAIN ROAD,CHINNASALAM-606201</t>
  </si>
  <si>
    <t>IOBA0000120</t>
  </si>
  <si>
    <t>MAVELIKARA</t>
  </si>
  <si>
    <t>PADMA BHAVAN BUILDING, OPP. KSRTC BUS STATION, MAVELIKARA, MAVELIKARA, 691101</t>
  </si>
  <si>
    <t>IOBA0000121</t>
  </si>
  <si>
    <t>VISAKAPATNAM</t>
  </si>
  <si>
    <t>47/15/12,STATION RD,DWARAKA NAGAR,VISHAKHAPATNAM,530016</t>
  </si>
  <si>
    <t>IOBA0000122</t>
  </si>
  <si>
    <t>ELURU</t>
  </si>
  <si>
    <t>WEST GODAVARI</t>
  </si>
  <si>
    <t>DOOR NO.22-C-1-31, YEGIREDDY COMPLEX, NEAR OLD BUS STAND, ELURU, ELURU, 534002</t>
  </si>
  <si>
    <t>IOBA0000123</t>
  </si>
  <si>
    <t>BRODIPET,GUNTUR</t>
  </si>
  <si>
    <t>5-37-81, 4TH LANE, 12TH CROSS ROAD,, BRODIPET, BRODIPET, 522002</t>
  </si>
  <si>
    <t>IOBA0000124</t>
  </si>
  <si>
    <t>SATTANKULAM</t>
  </si>
  <si>
    <t>TTOMOZHI RD,SATTANKULAM,628704</t>
  </si>
  <si>
    <t>IOBA0000125</t>
  </si>
  <si>
    <t>AHEMDABAD - STADIUM ROAD</t>
  </si>
  <si>
    <t>SHOP NO.1 &amp; 2(PART) SATVED COMPLEX,, SARDAR PATEL STADIUM ROAD,NAVJIVAN, AHMEDABAD, AHMEDABAD, 380014</t>
  </si>
  <si>
    <t>IOBA0000126</t>
  </si>
  <si>
    <t>HUBLI</t>
  </si>
  <si>
    <t>PANAJI-GOA</t>
  </si>
  <si>
    <t>DHARWAD</t>
  </si>
  <si>
    <t>UMACHAGI BLDG,KOPPIKAR RD,P.B.NO.10,HUBLI DHARWAD,580020</t>
  </si>
  <si>
    <t>IOBA0000127</t>
  </si>
  <si>
    <t>SEALDAH, KOLKATA</t>
  </si>
  <si>
    <t>146/1 B.B.G.STREET,SEALDAH,CALCUTTA,700012</t>
  </si>
  <si>
    <t>IOBA0000128</t>
  </si>
  <si>
    <t>BANDRA ,MUMBAI</t>
  </si>
  <si>
    <t>MUMBAI SUBURBAN</t>
  </si>
  <si>
    <t>RADHASWAMI APT,PLOT.273,36TH ROAD,P.B.6683,BANDRA,BOMBAY,400050</t>
  </si>
  <si>
    <t>IOBA0000129</t>
  </si>
  <si>
    <t>ERANIEL</t>
  </si>
  <si>
    <t>15/23A  MONDAY MARKET JUNCTION,P.B.2,NEYYOOR P.O.,ERANIEL-629802</t>
  </si>
  <si>
    <t>IOBA0000130</t>
  </si>
  <si>
    <t>GANDHIPURAM, COIMBATORE</t>
  </si>
  <si>
    <t>11/953 CROSS CUT RD.,GANDHIPURAM,P.B.2902,COIMBATORE-12</t>
  </si>
  <si>
    <t>IOBA0000131</t>
  </si>
  <si>
    <t>OPPANAKARA STREET, COIMBATORE</t>
  </si>
  <si>
    <t>307 OPPANAKARA ST.,P.B.NO.516,COIMBATORE-1</t>
  </si>
  <si>
    <t>IOBA0000132</t>
  </si>
  <si>
    <t>KEELAVAIPPAR</t>
  </si>
  <si>
    <t>1-229-1, MAIN ROAD,, KEELAVAIPPAR, KEELAVAIPPAR, 628903</t>
  </si>
  <si>
    <t>IOBA0000133</t>
  </si>
  <si>
    <t>SURVEY NO.724/79-A,, WEST MADA STREET, , MANIMANGALAM, 601301</t>
  </si>
  <si>
    <t>IOBA0000134</t>
  </si>
  <si>
    <t>POLIBETTA</t>
  </si>
  <si>
    <t>KODAGU</t>
  </si>
  <si>
    <t>P.B.NO.1,MAIN ROAD,POLLIBETTA,MEKUR HOSAKERI,TEH.571215</t>
  </si>
  <si>
    <t>IOBA0000135</t>
  </si>
  <si>
    <t>LANSDOWNE MARKET, KOLKATA</t>
  </si>
  <si>
    <t>63/1A S.B.RD.,LANSDOWN MKT,P.B.NO.10008,CALCUTTA,700025</t>
  </si>
  <si>
    <t>IOBA0000136</t>
  </si>
  <si>
    <t>SHANTHI NAGAR, BANGALORE</t>
  </si>
  <si>
    <t>5, K.H.RD.,SHANTI NAGAR,BAG 2776,BANGALORE-560027</t>
  </si>
  <si>
    <t>IOBA0000137</t>
  </si>
  <si>
    <t>PUNJAI PULIAMPATTI</t>
  </si>
  <si>
    <t>5/24-A,JAWAHAR MAIN RD,P.B.NO.1,PUNJAI PULIAMPATTI-638459</t>
  </si>
  <si>
    <t>IOBA0000138</t>
  </si>
  <si>
    <t>KILAKARAI</t>
  </si>
  <si>
    <t>WARD NO.6, OLD NO.9/147, NEW NO.145 A,, EAST STREET,MUSLIM BAZAAR, KILAKARAI, KILAKARAI, KILAKARAI, 623517</t>
  </si>
  <si>
    <t>IOBA0000139</t>
  </si>
  <si>
    <t>PANJIM-GOA</t>
  </si>
  <si>
    <t>NORTH GOA</t>
  </si>
  <si>
    <t>GOA</t>
  </si>
  <si>
    <t>DR.P.PISSURLEKHAR RD,BAG 4,PANAJI (PANJIM)-403001</t>
  </si>
  <si>
    <t>IOBA0000140</t>
  </si>
  <si>
    <t>OPERA HOUSE</t>
  </si>
  <si>
    <t>STAR C J HOUSE, DR. D B ROAD, DR. D B ROAD, DR. D B ROAD, 400007</t>
  </si>
  <si>
    <t>IOBA0000141</t>
  </si>
  <si>
    <t>CHEMBUR</t>
  </si>
  <si>
    <t>THE FINE ARTS SOCIETY, FINE ARTS CHOWK, R.C.MARG,, CHEMBUR, CHEMBUR, 400071</t>
  </si>
  <si>
    <t>IOBA0000142</t>
  </si>
  <si>
    <t>WASHERMANPET</t>
  </si>
  <si>
    <t>530,TIRUVOTTIYUR H.RD,P.B.903,WASHERMENPET,MADRAS,600021</t>
  </si>
  <si>
    <t>IOBA0000143</t>
  </si>
  <si>
    <t>TUTICORIN-HARBOUR</t>
  </si>
  <si>
    <t>14/15 SHOPPING CENTRE,HARBOUR P.O.,P.B.NO.14,TUTICORIN-628004</t>
  </si>
  <si>
    <t>IOBA0000144</t>
  </si>
  <si>
    <t>PAREKH CHAMBERS,DEBHAR BHAI ROAD,BAG-131,RAJKOT-360001</t>
  </si>
  <si>
    <t>IOBA0000145</t>
  </si>
  <si>
    <t>A.L.C.CAMPUS,VRIDHACHALAM RD,ULUNDURPET,606107</t>
  </si>
  <si>
    <t>IOBA0000146</t>
  </si>
  <si>
    <t>KARAMADAI</t>
  </si>
  <si>
    <t>MAIN ROAD,KARAMADAI,P.O.P.B.NO.3,641104</t>
  </si>
  <si>
    <t>IOBA0000147</t>
  </si>
  <si>
    <t>ARANI</t>
  </si>
  <si>
    <t>7,BAZAAR ST,ARANI,601101</t>
  </si>
  <si>
    <t>IOBA0000148</t>
  </si>
  <si>
    <t>UTTIRAMERUR</t>
  </si>
  <si>
    <t>10, PERUMAL SANNADHI STREET,UTHIRAMERUR-603406</t>
  </si>
  <si>
    <t>IOBA0000149</t>
  </si>
  <si>
    <t>SEVAPET, SALEM</t>
  </si>
  <si>
    <t>177/178 FORT MAIN ROAD,P.B.NO.202,SHEVAPET,SALEM-636002</t>
  </si>
  <si>
    <t>IOBA0000150</t>
  </si>
  <si>
    <t>PARK SQUARE- Uppilipalayam,CBE</t>
  </si>
  <si>
    <t>1027 A, AVINASHI ROAD, COIMBATORE, , UPPILIPALAYAM COIMBATORE, 641018</t>
  </si>
  <si>
    <t>IOBA0000151</t>
  </si>
  <si>
    <t>HOWRAH</t>
  </si>
  <si>
    <t>HAORA</t>
  </si>
  <si>
    <t>123/2,NETAJI SUBHAS ROAD,HOWRAH-711101</t>
  </si>
  <si>
    <t>IOBA0000153</t>
  </si>
  <si>
    <t>PUNE CITY</t>
  </si>
  <si>
    <t>PUNE</t>
  </si>
  <si>
    <t>272, SHANIWARPETH, OPP. OMKALESHWAR TEMPLE, SHANIWARPETH, SHANIWARPETH, 411030</t>
  </si>
  <si>
    <t>IOBA0000154</t>
  </si>
  <si>
    <t>MADURANTAKAM</t>
  </si>
  <si>
    <t>132, CAR STREET, MADURANTAKAM-603306</t>
  </si>
  <si>
    <t>IOBA0000155</t>
  </si>
  <si>
    <t>RENIGUNTA</t>
  </si>
  <si>
    <t>CHITTOOR</t>
  </si>
  <si>
    <t>GOVINDARAJULU MUDALI ST;RENIGUNTA-517520</t>
  </si>
  <si>
    <t>IOBA0000156</t>
  </si>
  <si>
    <t>3,RAMAN NAGAR,PB NO.2,METTURDAM,SALEM ROAD,METTURDAM-636403</t>
  </si>
  <si>
    <t>IOBA0000157</t>
  </si>
  <si>
    <t>61,GANDHI RD.,P.B.NO.12,KANCHEEPURAM-631501</t>
  </si>
  <si>
    <t>IOBA0000158</t>
  </si>
  <si>
    <t>JAIPUR MAIN ( M I ROAD )</t>
  </si>
  <si>
    <t>JAIPUR</t>
  </si>
  <si>
    <t>RAJASTHAN</t>
  </si>
  <si>
    <t>NO.11, RITURAJ BUILDING, M.I. ROAD,, JAIPUR, JAIPUR, 302001</t>
  </si>
  <si>
    <t>IOBA0000159</t>
  </si>
  <si>
    <t>BHUBANESWAR</t>
  </si>
  <si>
    <t>KHURDA</t>
  </si>
  <si>
    <t>MASTER CANTEEN BR.,UNIT-III, BHUBANESWAR,751003</t>
  </si>
  <si>
    <t>IOBA0000160</t>
  </si>
  <si>
    <t>NO.8,, VELLALA STREET, KUNRATHUR, KUNRATHUR, 600069</t>
  </si>
  <si>
    <t>IOBA0000161</t>
  </si>
  <si>
    <t>SULUR</t>
  </si>
  <si>
    <t>44,TRICHY RD,SULUR,TEH.DIST COIMBTORE,641402</t>
  </si>
  <si>
    <t>IOBA0000162</t>
  </si>
  <si>
    <t>GHATKOPAR , MUMBAI</t>
  </si>
  <si>
    <t>1 JAWAHAR RD.,GHATKOPAR,P.B.NO.7257,BOMBAY-77</t>
  </si>
  <si>
    <t>IOBA0000163</t>
  </si>
  <si>
    <t>KUNNATHUR</t>
  </si>
  <si>
    <t>85 MAIN RD.,P.B.NO.1,KUNNATHUR P.O.,ERODE TALUK-638103</t>
  </si>
  <si>
    <t>IOBA0000164</t>
  </si>
  <si>
    <t>NO.20,, PAMMAL MAIN ROAD,, PAMMAL, PAMMAL, 600075</t>
  </si>
  <si>
    <t>IOBA0000165</t>
  </si>
  <si>
    <t>KOTTUR</t>
  </si>
  <si>
    <t>7/243, MAIN ROAD, KOTTUR, , 642114</t>
  </si>
  <si>
    <t>IOBA0000166</t>
  </si>
  <si>
    <t>SANTO ESTEVAM (GOA)</t>
  </si>
  <si>
    <t>MANGUEIRAL E-393,SANTO ESTEVAM,P.B.1,JUA,ILHAS TQ.403106</t>
  </si>
  <si>
    <t>IOBA0000167</t>
  </si>
  <si>
    <t>PERAMBUR</t>
  </si>
  <si>
    <t>75/151,PAPER MILLS ROAD,BAG NO.601,PERAMBUR,MADRAS,600082</t>
  </si>
  <si>
    <t>IOBA0000168</t>
  </si>
  <si>
    <t>KOMARALINGAM</t>
  </si>
  <si>
    <t>D.NO.112,MAIN RD,KOMARALINGAM,642204</t>
  </si>
  <si>
    <t>IOBA0000169</t>
  </si>
  <si>
    <t>BHAVNAGAR</t>
  </si>
  <si>
    <t>F-15, TURNING POINT,IST FLR. WALIHAVADI RD.BHAVNAGAR,364002</t>
  </si>
  <si>
    <t>IOBA0000170</t>
  </si>
  <si>
    <t>CHENNAI - MEENAMBAKKAM</t>
  </si>
  <si>
    <t>12&amp;13 A,KRISHNASWAMY STREET, PALAVANTHANGAL,MEENAMBAKKAM,600114</t>
  </si>
  <si>
    <t>IOBA0000171</t>
  </si>
  <si>
    <t>MARAMON</t>
  </si>
  <si>
    <t>MOOLAYIL BLDG,MARAMON,THOTTAPUZHASSERY,TEH.THIRUVALLA,689549</t>
  </si>
  <si>
    <t>IOBA0000172</t>
  </si>
  <si>
    <t>NIZAMBAD</t>
  </si>
  <si>
    <t>WARANGAL</t>
  </si>
  <si>
    <t>H.NO.7-8-132, DEVI  ROAD, NIZAMABAD, NIZAMABAD, 503001</t>
  </si>
  <si>
    <t>IOBA0000173</t>
  </si>
  <si>
    <t>WARANGAL URBAN</t>
  </si>
  <si>
    <t>2-5-74,NAKKALGUTTA,HANAMKUNDA,P.B.NO.2,WARANGAL-1</t>
  </si>
  <si>
    <t>IOBA0000174</t>
  </si>
  <si>
    <t>THENI ALLINAGARAM</t>
  </si>
  <si>
    <t>THENI</t>
  </si>
  <si>
    <t>52,MADURAI ROAD THENI ALLINAGARAM PINCODE 625531</t>
  </si>
  <si>
    <t>IOBA0000175</t>
  </si>
  <si>
    <t>AYAKUDI</t>
  </si>
  <si>
    <t>DINDIGUL</t>
  </si>
  <si>
    <t>NEW AYAKUDI MAIN ROAD, AYAKUDI, AYAKUDI, AYAKUDI POST, 624613</t>
  </si>
  <si>
    <t>IOBA0000176</t>
  </si>
  <si>
    <t>CUMBUM</t>
  </si>
  <si>
    <t>HAMEED MERIDIAN,L.FROAD I FLOOR,CUMBUM,626516</t>
  </si>
  <si>
    <t>IOBA0000177</t>
  </si>
  <si>
    <t>PADMANABHAPURAM</t>
  </si>
  <si>
    <t>14/29,NAGERCOIL TRIVANDRUM MAIN RD,,PADMANABHAPURAM-629175</t>
  </si>
  <si>
    <t>IOBA0000178</t>
  </si>
  <si>
    <t>NEW ALIIPORE, KOLKATA</t>
  </si>
  <si>
    <t>TOLASARIA SADAN,DIAMOND HARBOUR RD,P.B.NO.3,CALCUTTA,700053</t>
  </si>
  <si>
    <t>IOBA0000179</t>
  </si>
  <si>
    <t>ILAYANGUDI</t>
  </si>
  <si>
    <t>315 KAMARAJ ROAD,ILAYANGUDI-623702</t>
  </si>
  <si>
    <t>IOBA0000180</t>
  </si>
  <si>
    <t>PANAGUDI</t>
  </si>
  <si>
    <t>23,POLICE LINE STREET,P.B.NO.1,PANAGUDY-627109</t>
  </si>
  <si>
    <t>IOBA0000181</t>
  </si>
  <si>
    <t>SARANGPUR CHAKLA, AHMEDABAD</t>
  </si>
  <si>
    <t>CHAKLA PANDITJI POLE,SARANGPUR CHAKLA,AHMADABAD,380001</t>
  </si>
  <si>
    <t>IOBA0000182</t>
  </si>
  <si>
    <t>HANSOL</t>
  </si>
  <si>
    <t>BLOCK NO.419-B, MAIN ROAD,, SARDAR NAGAR,, HANSOL, HANSOL, 382475</t>
  </si>
  <si>
    <t>IOBA0000183</t>
  </si>
  <si>
    <t>NUNGAMBAKKAM</t>
  </si>
  <si>
    <t>109 N.HIGH RD,P.B.NO.3310,P.B.NO.3310,MADRAS,600034</t>
  </si>
  <si>
    <t>IOBA0000184</t>
  </si>
  <si>
    <t>TONDI</t>
  </si>
  <si>
    <t>BEACH RD,TONDI,623409</t>
  </si>
  <si>
    <t>IOBA0000185</t>
  </si>
  <si>
    <t>SUBRAMANYA</t>
  </si>
  <si>
    <t>DOOR NO.2 -367(4), GROUND FLOOR, B.R.COMPLEX,NEAR ABHAYA ANJANEYA TEMPLE, SUBRAMANYA, SUBRAMANYA, 574238</t>
  </si>
  <si>
    <t>IOBA0000186</t>
  </si>
  <si>
    <t>THONDAMUTHUR</t>
  </si>
  <si>
    <t>8/40,MAIN RD,THONDAMUTHUR,641109</t>
  </si>
  <si>
    <t>IOBA0000187</t>
  </si>
  <si>
    <t>AKALGARH-GURU SAR SUDHAR</t>
  </si>
  <si>
    <t>G.S.SUDHAR BZR,P.O.KHALSA COLLEGE SUDHAR,AKALGARH-141104</t>
  </si>
  <si>
    <t>IOBA0000188</t>
  </si>
  <si>
    <t>KATANIKALAN</t>
  </si>
  <si>
    <t>CHANDIGARH RD,KATNI KALAN,141113</t>
  </si>
  <si>
    <t>IOBA0000189</t>
  </si>
  <si>
    <t>I FLOOR ,RAMJI MANDIR PREMISES, KUHA, DASKROL TALUK,382433</t>
  </si>
  <si>
    <t>IOBA0000190</t>
  </si>
  <si>
    <t>JULLUNDUR CITY ( Main )</t>
  </si>
  <si>
    <t>JALANDHAR</t>
  </si>
  <si>
    <t>LALLY NIVAS,G.T.RD.,P.B.NO.27,JULLUNDUR-144001</t>
  </si>
  <si>
    <t>IOBA0000191</t>
  </si>
  <si>
    <t>TAMBARAM-M C C CAMPUS</t>
  </si>
  <si>
    <t>M.C.C.CAMPUS,VELACHERY RD,P.B.NO.5,TAMBARAM (E)MADRAS-59</t>
  </si>
  <si>
    <t>IOBA0000192</t>
  </si>
  <si>
    <t>NCR DELHI</t>
  </si>
  <si>
    <t>HARYANA</t>
  </si>
  <si>
    <t>IC/51 MAIN MKT.SECTOR 1,N.INDL.TOWNSHIP,P.B.5,FARIDABAD-121001</t>
  </si>
  <si>
    <t>IOBA0000193</t>
  </si>
  <si>
    <t>RAJOURI GARDEN, N. DELHI</t>
  </si>
  <si>
    <t>F 100,, BALI NAGAR,, NEW DELHI, NEW DELHI, 110015</t>
  </si>
  <si>
    <t>IOBA0000194</t>
  </si>
  <si>
    <t>VASCO-DA-GAMA</t>
  </si>
  <si>
    <t>SOUTH GOA</t>
  </si>
  <si>
    <t>PE JOSE VAZ ROAD, VASCO-DA-GAMA-403802</t>
  </si>
  <si>
    <t>IOBA0000195</t>
  </si>
  <si>
    <t>ALKAPURI - BARODA</t>
  </si>
  <si>
    <t>DARPAN APARTMENTS,RC.DUTT RD,ALKAPURI,P.B.NO.512,BARODA-390005</t>
  </si>
  <si>
    <t>IOBA0000196</t>
  </si>
  <si>
    <t>AMBATTUR INDUSTRIAL ESTATE</t>
  </si>
  <si>
    <t>PLOT NO.96,SOUTH PHASE,II MAIN RD,AMBATTUR IND.EST,MADRAS,600058</t>
  </si>
  <si>
    <t>IOBA0000197</t>
  </si>
  <si>
    <t>GUJJARWAL</t>
  </si>
  <si>
    <t>MAIN BAZAAR,GUJJARWAL-141202</t>
  </si>
  <si>
    <t>IOBA0000198</t>
  </si>
  <si>
    <t>KAVINDAPADI</t>
  </si>
  <si>
    <t>711 ERODE RD.,P.B.NO.1,KAVINDAPADY - 638455</t>
  </si>
  <si>
    <t>IOBA0000199</t>
  </si>
  <si>
    <t>JUHU, Mumbai VILLE PARLE SCHEME</t>
  </si>
  <si>
    <t>28,ASHOK NAGAR SOCY,CIR RD,P.B.8290,JUHUVP SCH,BOMBAY,400049</t>
  </si>
  <si>
    <t>IOBA0000200</t>
  </si>
  <si>
    <t>SECUNDERABAD</t>
  </si>
  <si>
    <t>NO.1-2-61 &amp; 62, GOLECHA ARCADE,, SECUNDERABAD, PARKLANE, SECUNDERABAD, 500003</t>
  </si>
  <si>
    <t>IOBA0000201</t>
  </si>
  <si>
    <t>BANGALORE - COX TOWN</t>
  </si>
  <si>
    <t>NO.157, M.M. ROAD, FRAZER TOWN,, BANGALORE, BANGALORE, 560005</t>
  </si>
  <si>
    <t>IOBA0000202</t>
  </si>
  <si>
    <t>THIRUVANAIKOIL</t>
  </si>
  <si>
    <t>6,TRUNK RD,KAMADHENU COMPLEX,TIRUCHIRAPALLI,620005</t>
  </si>
  <si>
    <t>IOBA0000203</t>
  </si>
  <si>
    <t>MADIKERI-MERCARA</t>
  </si>
  <si>
    <t>I FLOOR, APPARANDE MUDDU COMPLEX, GENERAL TIMMIAH CIRCLE,, MADIKERI, (GT CIRCLE) CHICKPET, 571201</t>
  </si>
  <si>
    <t>IOBA0000204</t>
  </si>
  <si>
    <t>BADDOWAL</t>
  </si>
  <si>
    <t>MAIN ROAD,BADDOWAL-142021</t>
  </si>
  <si>
    <t>IOBA0000205</t>
  </si>
  <si>
    <t>WORLI</t>
  </si>
  <si>
    <t>PLOT 132 DR.A.BEASANT RD,P.B.NO.16598,WORLI,BOMBAY-18</t>
  </si>
  <si>
    <t>IOBA0000206</t>
  </si>
  <si>
    <t>VAITHEESWARANKOIL</t>
  </si>
  <si>
    <t>28 SOUTH CAR ST.,VAITHEESWARANKOIL P.O.609117</t>
  </si>
  <si>
    <t>IOBA0000207</t>
  </si>
  <si>
    <t>LUCKNOW</t>
  </si>
  <si>
    <t>UTTAR PRADESH</t>
  </si>
  <si>
    <t>AVANBAI MANSIONS,3,VIDHAN SABHA MARG,P.B.NO.10,LUCKNOW-1</t>
  </si>
  <si>
    <t>IOBA0000208</t>
  </si>
  <si>
    <t>TRICHUR</t>
  </si>
  <si>
    <t>K.D.BLDGS.,1ST FLOOR,PALACE ROAD,THRISSUR,680020</t>
  </si>
  <si>
    <t>IOBA0000209</t>
  </si>
  <si>
    <t>ANDHERI WEST,MUMBAI</t>
  </si>
  <si>
    <t>C-201,II FLOOR,WATERFORD BUILDING, C.D.BARFIWALA LANE (JUHU LANE), ANDHERI (WEST), C.D.BARFIWALA LANE (JUHU LANE), 400058</t>
  </si>
  <si>
    <t>IOBA0000210</t>
  </si>
  <si>
    <t>CORLIM(GOA)</t>
  </si>
  <si>
    <t>S3/S4, BHOMKAR CHAMBERS, MAIN ROAD, CORLIM, CORLIM ILHAS, 403110</t>
  </si>
  <si>
    <t>IOBA0000211</t>
  </si>
  <si>
    <t>NACHIARKOIL</t>
  </si>
  <si>
    <t>6/95,MAIN RD,NACHIARKOVIL,612602</t>
  </si>
  <si>
    <t>IOBA0000212</t>
  </si>
  <si>
    <t xml:space="preserve">NILAGIRIVATTAM, THANJAVUR </t>
  </si>
  <si>
    <t>37,MAIN ROAD(T M C ROAD),ESWARI NAGAR,THANJAVUR,613004</t>
  </si>
  <si>
    <t>IOBA0000213</t>
  </si>
  <si>
    <t>GANDHI NAGAR, VELLORE</t>
  </si>
  <si>
    <t>3,10TH EAST CROSS ST,GANDHI NAGAR,KATPADI-632006</t>
  </si>
  <si>
    <t>IOBA0000214</t>
  </si>
  <si>
    <t>ACHARAPAKKAM</t>
  </si>
  <si>
    <t>24,NADAR COMPOUND GST ROAD,ACHARAPAKKAM-603301</t>
  </si>
  <si>
    <t>IOBA0000215</t>
  </si>
  <si>
    <t>UTHUKOTTAI</t>
  </si>
  <si>
    <t>NO.52,BAZAAR STREET,UTHUKOTTAI-602026</t>
  </si>
  <si>
    <t>IOBA0000216</t>
  </si>
  <si>
    <t>BUDALUR</t>
  </si>
  <si>
    <t>7/31,, H R MAIN ROAD, BUDALUR, BUDALUR, 613602</t>
  </si>
  <si>
    <t>IOBA0000217</t>
  </si>
  <si>
    <t>SWAMIMALAI</t>
  </si>
  <si>
    <t>KEELAVEEDHI, SWAMIMALAI, SWAMIMALAI, SWAMIMALAI, 612302</t>
  </si>
  <si>
    <t>IOBA0000218</t>
  </si>
  <si>
    <t>VARANDRAPILLY</t>
  </si>
  <si>
    <t>18/846,THOMSON CENTRE, , VARANDRAPALLY, , 680303</t>
  </si>
  <si>
    <t>IOBA0000219</t>
  </si>
  <si>
    <t>KECHERI</t>
  </si>
  <si>
    <t>1,A1, NISHAM BLDG.,GURUVAYOOR RD.,KECHERI-680501</t>
  </si>
  <si>
    <t>IOBA0000220</t>
  </si>
  <si>
    <t>VELLANGALLORE</t>
  </si>
  <si>
    <t>11/697,VELLANGALLORE P.O.680662</t>
  </si>
  <si>
    <t>IOBA0000221</t>
  </si>
  <si>
    <t>KARUVANNUR</t>
  </si>
  <si>
    <t>SHREE SHOPPING COMPLEX,PORATHISSERI, P.O.KARUVANNUR,680711</t>
  </si>
  <si>
    <t>IOBA0000222</t>
  </si>
  <si>
    <t>BREECH CANDY,MUMBAI</t>
  </si>
  <si>
    <t>MAZDA MANSION,65/67 WARDEN RD,BOMBAY,400026</t>
  </si>
  <si>
    <t>IOBA0000223</t>
  </si>
  <si>
    <t>THOVALAI</t>
  </si>
  <si>
    <t>( SURVEY NO.  584 /2 ) DOOR NO. 10 / 36 C , MUTHU VELU BHAVANAM, MAIN ROAD ,, THOVALAI, THOVALAI, 629302</t>
  </si>
  <si>
    <t>IOBA0000224</t>
  </si>
  <si>
    <t>THIRUMULLAIVASAL</t>
  </si>
  <si>
    <t>ALS BLDGS,2/26 VELLALA ST,THIRUMALLAIVASAL,609113</t>
  </si>
  <si>
    <t>IOBA0000225</t>
  </si>
  <si>
    <t>KARIVALAMVANDANALLUR</t>
  </si>
  <si>
    <t>D.NO.9/112B, NEW NO.10/185,, MAIN ROAD, , KARIVALAMVANDANALLUR, 627753</t>
  </si>
  <si>
    <t>IOBA0000226</t>
  </si>
  <si>
    <t>KANADUKATHAN</t>
  </si>
  <si>
    <t>29A,LOCAL FUND RD,OPP.BUS STAND,KANADUKATHAN,630103</t>
  </si>
  <si>
    <t>IOBA0000227</t>
  </si>
  <si>
    <t>RAMACHANDRAPURAM</t>
  </si>
  <si>
    <t>3/81,BAZAAR ST,RAMACHANDRAPURAM-622505</t>
  </si>
  <si>
    <t>IOBA0000228</t>
  </si>
  <si>
    <t>AKKUR</t>
  </si>
  <si>
    <t>1/3/5,GANDHI RD,AKKUR,TEH.MAYURAM,609301</t>
  </si>
  <si>
    <t>IOBA0000229</t>
  </si>
  <si>
    <t>MANALMEDU</t>
  </si>
  <si>
    <t>188,VELLALA STREET,MANALMEDU,TEH.MAYURAM,609202</t>
  </si>
  <si>
    <t>IOBA0000230</t>
  </si>
  <si>
    <t>VEDASANDUR</t>
  </si>
  <si>
    <t>S.NO.713/3 C &amp; 694 A/2 A1,, SALAI THERU, VEDASANDUR, VEDASANDUR, 624710</t>
  </si>
  <si>
    <t>IOBA0000231</t>
  </si>
  <si>
    <t>T KALLUPATTI</t>
  </si>
  <si>
    <t>2-1-80A, RAM NAGAR, RAJAPALAYAM MAIN ROAD, T.KALLUPATTI, T.KALLUPATTI, 625702</t>
  </si>
  <si>
    <t>IOBA0000232</t>
  </si>
  <si>
    <t>PANNAIKADU</t>
  </si>
  <si>
    <t>1/158 MAIN STREET,PANNAIKADU-624210</t>
  </si>
  <si>
    <t>IOBA0000233</t>
  </si>
  <si>
    <t>DHARASURAM</t>
  </si>
  <si>
    <t>MAIN ROAD,DHARASURAM,(VIA KUMBAKONAM)-612702</t>
  </si>
  <si>
    <t>IOBA0000234</t>
  </si>
  <si>
    <t>2/94 MAIN RD.,P.B.NO.1,PARAMANKURUCHI-628213</t>
  </si>
  <si>
    <t>IOBA0000235</t>
  </si>
  <si>
    <t>COURTALLAM</t>
  </si>
  <si>
    <t>BUS STAND SHOPPING COMPLEX, MAIN ROAD, COURTALLAM, COURTALLAM, 627802</t>
  </si>
  <si>
    <t>IOBA0000236</t>
  </si>
  <si>
    <t>ABISHEKAPURAM</t>
  </si>
  <si>
    <t>MAIN ROAD,TIRUCHIRAPALLI,620020</t>
  </si>
  <si>
    <t>IOBA0000237</t>
  </si>
  <si>
    <t>SITHAYAMKOTTAI</t>
  </si>
  <si>
    <t>8,ARUMUGAM PILLAI MALIGAI, MARKET ROAD,ATTUR,SITHAYAMKOTTAI-624708</t>
  </si>
  <si>
    <t>IOBA0000238</t>
  </si>
  <si>
    <t>SIKKAL</t>
  </si>
  <si>
    <t>340/19, EAST STREET,, , SIKKAL, SIKKAL, 611108</t>
  </si>
  <si>
    <t>IOBA0000239</t>
  </si>
  <si>
    <t>ABHIRAMAM</t>
  </si>
  <si>
    <t>No.6 / 1-2, MUSLIM BAZAAR,, ABHIRAMAM, ABHIRAMAM, ABHIRAMAM, 623601</t>
  </si>
  <si>
    <t>IOBA0000240</t>
  </si>
  <si>
    <t>KAMUDI</t>
  </si>
  <si>
    <t>28,LOCAL FUND RD,KAMUTHI(KAMUDI),623603</t>
  </si>
  <si>
    <t>IOBA0000241</t>
  </si>
  <si>
    <t>VELAMPALAYAM</t>
  </si>
  <si>
    <t>SONA CMPX,S F 436,PERIYAR COLONY,GANDHI RD.ANUPPURAPALAYAM,TIRUPUR-52</t>
  </si>
  <si>
    <t>IOBA0000242</t>
  </si>
  <si>
    <t>KEERANUR</t>
  </si>
  <si>
    <t>TRICHY-PUDUKOTTAI MAIN RD,P.B.NO.1,KEERANUR,622502</t>
  </si>
  <si>
    <t>IOBA0000243</t>
  </si>
  <si>
    <t>PATTIVEERANPATTI</t>
  </si>
  <si>
    <t>11-17A/5,ANNA NAGAR,MAIN RD,PATTIVEERANPATTI-624211</t>
  </si>
  <si>
    <t>IOBA0000244</t>
  </si>
  <si>
    <t>VELANKANNI</t>
  </si>
  <si>
    <t>MAIN RD,VELANGANNI,611111</t>
  </si>
  <si>
    <t>IOBA0000245</t>
  </si>
  <si>
    <t>CHOOLAI,CHENNAI</t>
  </si>
  <si>
    <t>22,EX-S.W.COMPLEX,SYDENHAMS ROAD,MADRAS,600008</t>
  </si>
  <si>
    <t>IOBA0000246</t>
  </si>
  <si>
    <t>SURAMANGALAM</t>
  </si>
  <si>
    <t>NO 4 T ST J MAIN RD,SUBRAMANIA NAGAR,SALEM,636005</t>
  </si>
  <si>
    <t>IOBA0000247</t>
  </si>
  <si>
    <t>SANTA CRUZ</t>
  </si>
  <si>
    <t>GROUND FLOOR, SANGAM CHS, 14 B, S V ROAD, OPP. VIJAY SALES, MUMBAI SANTA CRUZ WEST, SANTACRUZ, 400054</t>
  </si>
  <si>
    <t>IOBA0000248</t>
  </si>
  <si>
    <t>DALIGANJ, LUCKNOW</t>
  </si>
  <si>
    <t>IT COLLEGE CROSSING, FAIZABAD ROAD,P.B.NO.20,DALIGUNJ,LUCKNOW-226007</t>
  </si>
  <si>
    <t>IOBA0000249</t>
  </si>
  <si>
    <t>ARIMALAM</t>
  </si>
  <si>
    <t>T.S.NO.1372, WARD NO.10, ARIMALAM, PUDUKOTTAI DISTRICT, ARIMALAM, ARIMALAM, 622201</t>
  </si>
  <si>
    <t>IOBA0000250</t>
  </si>
  <si>
    <t>SHANMUGANATHAPURAM</t>
  </si>
  <si>
    <t>1/95,EAST IST STREET,SHANMUGANATHAPURAM,630314</t>
  </si>
  <si>
    <t>IOBA0000251</t>
  </si>
  <si>
    <t>THITTUVALAI</t>
  </si>
  <si>
    <t>R.S. 77 / 2A/I, BALAMORE ROAD, THITTUVILAI, BHOOTHAPANDY, 629852</t>
  </si>
  <si>
    <t>IOBA0000252</t>
  </si>
  <si>
    <t>SAMAYAPURAM</t>
  </si>
  <si>
    <t>105 BI-A,BAZAAR ST;SAMAYAPURAM-621112</t>
  </si>
  <si>
    <t>IOBA0000253</t>
  </si>
  <si>
    <t>KOTTARAM</t>
  </si>
  <si>
    <t>S.NO.357/8,9, MISSION COMPOUND, KANYAKUMARI MAIN ROAD, KOTTARAM, , 629703</t>
  </si>
  <si>
    <t>IOBA0000254</t>
  </si>
  <si>
    <t>LALAPET</t>
  </si>
  <si>
    <t>AR.ANBU ILLAM,MAIN RD,LALPET,KALLAPALLI,639105</t>
  </si>
  <si>
    <t>IOBA0000255</t>
  </si>
  <si>
    <t>SIRUGAMBUR</t>
  </si>
  <si>
    <t>44C-BAZAAR  STREET,P.B.NO.1,SIRUGAMBUR-621213</t>
  </si>
  <si>
    <t>IOBA0000256</t>
  </si>
  <si>
    <t>UPPILIAPURAM</t>
  </si>
  <si>
    <t>65,MAIN RD,UPPILIAPPURAM,621011</t>
  </si>
  <si>
    <t>IOBA0000257</t>
  </si>
  <si>
    <t>KEERAMANGALAM</t>
  </si>
  <si>
    <t>NO.11,GANDHIJI ROAD,P.B.1, KEERAMANGALAM-614624</t>
  </si>
  <si>
    <t>IOBA0000258</t>
  </si>
  <si>
    <t>BESANT NAGAR,CHENNAI</t>
  </si>
  <si>
    <t>E-140B,III MAIN ROAD,BESANT NAGAR,MADRAS,600090</t>
  </si>
  <si>
    <t>IOBA0000259</t>
  </si>
  <si>
    <t>ILANJI</t>
  </si>
  <si>
    <t>7,JUBILEE ROAD,ILANJI,627805</t>
  </si>
  <si>
    <t>IOBA0000260</t>
  </si>
  <si>
    <t>CHUNAMPET</t>
  </si>
  <si>
    <t>ZAMIN STREET,P.B.NO.1,CHUNAMPET-603401</t>
  </si>
  <si>
    <t>IOBA0000261</t>
  </si>
  <si>
    <t>TIRUNALLAR</t>
  </si>
  <si>
    <t>GR. FLR. SHOPPING COMP BLDG., NORTH MAIN RD, VIA KARAIKAL TIRUNALLAR 609607 PUDUCHERRY</t>
  </si>
  <si>
    <t>IOBA0000262</t>
  </si>
  <si>
    <t>THIRUMALRAYANPATTINAM</t>
  </si>
  <si>
    <t>282,GANDHI SALAI,VIA KARAIKAL,THIRUMALRAYANPATTINAM,609606</t>
  </si>
  <si>
    <t>IOBA0000263</t>
  </si>
  <si>
    <t>PUDUKADAI</t>
  </si>
  <si>
    <t>NO.3 - 114 A, MATHA BUILDING, SURVEY NO.401/15 A,, THENGAPATTANAM ROAD,PUDUKADAI, PUDUKADAI, PUDUKADAI, 629171</t>
  </si>
  <si>
    <t>IOBA0000264</t>
  </si>
  <si>
    <t>K.R.  MOHALLA - MYSORE</t>
  </si>
  <si>
    <t>IOBA0000265</t>
  </si>
  <si>
    <t>GOLF LINKS, N. DELHI</t>
  </si>
  <si>
    <t>70 GOLF LINKS,P.B.NO.3,NEW DELHI-3</t>
  </si>
  <si>
    <t>IOBA0000266</t>
  </si>
  <si>
    <t>AGRA</t>
  </si>
  <si>
    <t>1048,M.G.RD.,CHAURAHA DHAKRAM,NAIKI MANDI,P.B.41,AGRA-282002</t>
  </si>
  <si>
    <t>IOBA0000267</t>
  </si>
  <si>
    <t>YADAVAGIRI, MYSORE</t>
  </si>
  <si>
    <t>DOOR NO.30/D(SITE NO.45), VIVEKANAND ROAD, YADAVAGIRI, , 570020</t>
  </si>
  <si>
    <t>IOBA0000268</t>
  </si>
  <si>
    <t>RESIDENCY ROAD, BANGALORE</t>
  </si>
  <si>
    <t>2, JANARDHAN TOWERS, NEW NO.133/2, RESIDENCY ROAD, BANGALORE, RESIDENCY ROAD, BANGALORE, BANGALORE, 560025</t>
  </si>
  <si>
    <t>IOBA0000269</t>
  </si>
  <si>
    <t>PALODE</t>
  </si>
  <si>
    <t>RAJESH BLDG,OPP.KSRTC BUS STAND,PALODE,P.O.PACHA,695562</t>
  </si>
  <si>
    <t>IOBA0000270</t>
  </si>
  <si>
    <t>ANNA NAGAR,CHENNAI</t>
  </si>
  <si>
    <t>NO.1-28, I BLOCK, I ST AVENUE, CHINTHAMANI,, ANNA NAGAR EAST, CHENNAI, CHENNAI, CHENNAI, 600102</t>
  </si>
  <si>
    <t>IOBA0000271</t>
  </si>
  <si>
    <t>UCHIPULLI</t>
  </si>
  <si>
    <t>NO.11/1090-1,, SETHUPATI HIGH ROAD, UCHIPULI, UCHIPULI, UCHIPULI, 623534</t>
  </si>
  <si>
    <t>IOBA0000272</t>
  </si>
  <si>
    <t>MAYILADUTHURAI MAIN ROAD,NEAR PALLIVASAL,POONTHOTTAM-609503</t>
  </si>
  <si>
    <t>IOBA0000273</t>
  </si>
  <si>
    <t>SWAMIYARMADAM</t>
  </si>
  <si>
    <t>11/18,NAGERCOIL-TRIV.RD,SWAMIARMADAM,ATTUR-629158</t>
  </si>
  <si>
    <t>IOBA0000274</t>
  </si>
  <si>
    <t>MARUNGOOR</t>
  </si>
  <si>
    <t>WEST STREET,MARUNGOAR,TEH.AGASTHEESWARAM,629402</t>
  </si>
  <si>
    <t>IOBA0000275</t>
  </si>
  <si>
    <t>THIRUBHUVANAM</t>
  </si>
  <si>
    <t>86, EAST CAR STREET,THIRUBHUVANAM,612103</t>
  </si>
  <si>
    <t>IOBA0000276</t>
  </si>
  <si>
    <t>KADIRUR</t>
  </si>
  <si>
    <t>2/279-C,SUBAIDA BLDG,KADIRUR,670642</t>
  </si>
  <si>
    <t>IOBA0000277</t>
  </si>
  <si>
    <t>VEERACHOLAN</t>
  </si>
  <si>
    <t>NO. 5/109, OLD RICE MILL ROAD, VEERACHOLAN, VEERACHOLAN, 626612</t>
  </si>
  <si>
    <t>IOBA0000278</t>
  </si>
  <si>
    <t>THYAGADURGAM</t>
  </si>
  <si>
    <t>VELU NAMBI BUILDING, SALEM MAIN ROAD,, NEAR ARANAGANATHAN RICE MILL,, THIYAGADURGAM, THIYAGADURGAM, 606206</t>
  </si>
  <si>
    <t>IOBA0000279</t>
  </si>
  <si>
    <t>KAVERIPPOOMPATTINAM</t>
  </si>
  <si>
    <t>MELAIYUR VILLAGE, DHARMAKULAM, DHARMAKULAM, KAVERIPATTINAM BEACH, 609105</t>
  </si>
  <si>
    <t>IOBA0000280</t>
  </si>
  <si>
    <t>NADUVEERAPATTU</t>
  </si>
  <si>
    <t>ANNA NAGAR, NO.2 &amp; 3 KURINIJIPADI MAIN ROAD, NADUVEERAPATTU, CUDDALORE DISTRICT, NADUVEERAPATTU, NADUVEERAPATTU, 607102</t>
  </si>
  <si>
    <t>IOBA0000281</t>
  </si>
  <si>
    <t>VADALUR</t>
  </si>
  <si>
    <t>SAKTHI MURUGAN COMPLEX 1FL.VRIDHACHALAM CUDDALORE RD VADALUR607303</t>
  </si>
  <si>
    <t>IOBA0000282</t>
  </si>
  <si>
    <t>NAGALAPURAM</t>
  </si>
  <si>
    <t>94/22 E/350, IST FLOOR,, MADURAI ROAD, NAGALAPURAM, NAGALAPURAM, 628904</t>
  </si>
  <si>
    <t>IOBA0000283</t>
  </si>
  <si>
    <t>RAYAGUDA</t>
  </si>
  <si>
    <t>RAYAGADA</t>
  </si>
  <si>
    <t>8/55,STATION ROAD,NEW COLONY,P.B.NO.2,RAYAGADA-765001</t>
  </si>
  <si>
    <t>IOBA0000284</t>
  </si>
  <si>
    <t>CHANDIGARH MAIN ( SECTOR 7 )</t>
  </si>
  <si>
    <t>CHANDIGARH</t>
  </si>
  <si>
    <t>SHOW ROOM 26,SECTOR-7C,MADYA MARG,P.B.10,CHANDIGARH-160019</t>
  </si>
  <si>
    <t>IOBA0000285</t>
  </si>
  <si>
    <t>EATHAMOZHI</t>
  </si>
  <si>
    <t>NAGERCOIL ROAD,EATHAMOZHI,NEENDAKARAI-629501</t>
  </si>
  <si>
    <t>IOBA0000286</t>
  </si>
  <si>
    <t>KENNALU</t>
  </si>
  <si>
    <t>MANDYA</t>
  </si>
  <si>
    <t>MYSORE K.R.PET ROADPANDAVAPURA P.O,KENNALU-571435</t>
  </si>
  <si>
    <t>IOBA0000287</t>
  </si>
  <si>
    <t>JEYPORE</t>
  </si>
  <si>
    <t>KORAPUT</t>
  </si>
  <si>
    <t>MAIN ROAD,JEYPORE,764001</t>
  </si>
  <si>
    <t>IOBA0000288</t>
  </si>
  <si>
    <t>MODEL TOWN, N. DELHI</t>
  </si>
  <si>
    <t>G-5 MODEL TOWN,P.B.NO.8002,DELHI-9</t>
  </si>
  <si>
    <t>IOBA0000289</t>
  </si>
  <si>
    <t>VIRUGAMBAKKAM.</t>
  </si>
  <si>
    <t>25A,ARCOT ROAD,VIRUGAMBAKKAM,MADRAS,600092</t>
  </si>
  <si>
    <t>IOBA0000290</t>
  </si>
  <si>
    <t>ALANGULAM</t>
  </si>
  <si>
    <t>NO.3 / 355 SANKARAMURTHIPATTI, ALANGULAM, ALANGULAM, ALANGULAM, 626127</t>
  </si>
  <si>
    <t>IOBA0000291</t>
  </si>
  <si>
    <t>R K SALAI,CHENNAI</t>
  </si>
  <si>
    <t>32,DR.RADHAKRISHNAN SALAI,MADRAS,600004</t>
  </si>
  <si>
    <t>IOBA0000292</t>
  </si>
  <si>
    <t>MAHARAJANAGAR COLONY, Tirunelveli</t>
  </si>
  <si>
    <t>14,7TH CROSS ST,MAHARAJANAGAR COL,PALAYAMKOTTAI,TIRUNELVELI - 627011</t>
  </si>
  <si>
    <t>IOBA0000293</t>
  </si>
  <si>
    <t>POONDI</t>
  </si>
  <si>
    <t>SRI PUSHPAM COLLEGE CAMPUS,BAG NO.1,POONDI POST-613503</t>
  </si>
  <si>
    <t>IOBA0000294</t>
  </si>
  <si>
    <t>NAKKAPALLE</t>
  </si>
  <si>
    <t>H.NO.920,PATTABHIRAM NILAYAM,NAKKAPALLE,NAKKAPALLE-531081</t>
  </si>
  <si>
    <t>IOBA0000295</t>
  </si>
  <si>
    <t>DASANKOPPA</t>
  </si>
  <si>
    <t>UTTAR KANNAD</t>
  </si>
  <si>
    <t>G.V.PANDIT &amp; BROS'BLDG;DASSANKOPPA BR;BADANGOD,SIRSI THE.-581358</t>
  </si>
  <si>
    <t>IOBA0000296</t>
  </si>
  <si>
    <t>BELEKERI</t>
  </si>
  <si>
    <t>ARATI BLDG,BELEKERI,TEH.ANKOLA,581321</t>
  </si>
  <si>
    <t>IOBA0000297</t>
  </si>
  <si>
    <t>THELLAR</t>
  </si>
  <si>
    <t>TIRUVANNAMALAI</t>
  </si>
  <si>
    <t>2/278,VANDAVASI TINDIVANAM MAIN ROAD,THELLAR-604406</t>
  </si>
  <si>
    <t>IOBA0000298</t>
  </si>
  <si>
    <t>GANDHIDAM</t>
  </si>
  <si>
    <t>KACHCHH</t>
  </si>
  <si>
    <t>PLOT 91&amp;100,SHREE G.C.H.S.LTD SECTOR-4,GANDHIDHAM,370201</t>
  </si>
  <si>
    <t>IOBA0000299</t>
  </si>
  <si>
    <t>POLLACHI</t>
  </si>
  <si>
    <t>SRI BALAJI COMPLEX,157/158-NO.95, NEW SCHEME RD.POLLACH-642001</t>
  </si>
  <si>
    <t>IOBA0000300</t>
  </si>
  <si>
    <t>AVANIAPURAM</t>
  </si>
  <si>
    <t>MADHARASA SALAI, AVANIAPURAM, AVANIAPURAM, AVANIAPURAM, 612107</t>
  </si>
  <si>
    <t>IOBA0000301</t>
  </si>
  <si>
    <t>NEW MARINE LINES</t>
  </si>
  <si>
    <t>MERCHANTS CHAMBERS, GROUND FLOOR, NO.41, SIR VITHALDAS THAKERSAY MARG, NEW MARINE LINES, NEW MARINE LINES, 400020</t>
  </si>
  <si>
    <t>IOBA0000302</t>
  </si>
  <si>
    <t>NAGPUR</t>
  </si>
  <si>
    <t>PLOT NO 124, MAHARAJ BAGH ROAD, RAMDASPETH, RAMDASPETH , NAGPUR, 440010</t>
  </si>
  <si>
    <t>IOBA0000303</t>
  </si>
  <si>
    <t>EZUHUKONE</t>
  </si>
  <si>
    <t>PANCHAYAT SHOPPING COMPLEX,EZHUKONE,691505</t>
  </si>
  <si>
    <t>IOBA0000304</t>
  </si>
  <si>
    <t>SURANUSSI</t>
  </si>
  <si>
    <t>G.T.ROAD,SURANUSSI,JALANDHAR-144001</t>
  </si>
  <si>
    <t>IOBA0000305</t>
  </si>
  <si>
    <t>MUTHIALPET, CHENNAI</t>
  </si>
  <si>
    <t>230 THAMBU CHETTY ST.,MUTHIALPET,600001</t>
  </si>
  <si>
    <t>IOBA0000306</t>
  </si>
  <si>
    <t>NEHRUPARK, CHENNAI</t>
  </si>
  <si>
    <t>872,POONAMALLEE HIGH RD,MADRAS,600084</t>
  </si>
  <si>
    <t>IOBA0000307</t>
  </si>
  <si>
    <t>SAIDAPET</t>
  </si>
  <si>
    <t>84  KARANEESWARAR K.ST.,SAIDAPET WEST,P.B.NO.801,MADRAS-15</t>
  </si>
  <si>
    <t>IOBA0000308</t>
  </si>
  <si>
    <t>GARAG</t>
  </si>
  <si>
    <t>MATHURA CHAYA,MAIN ROAD,GARAG,581105</t>
  </si>
  <si>
    <t>IOBA0000309</t>
  </si>
  <si>
    <t>KAGALWADI</t>
  </si>
  <si>
    <t>CHAMARAJANAGAR</t>
  </si>
  <si>
    <t>119,MAIN ROAD,KAGALWADI 571117 CHAMARAJNAGAR TALUK</t>
  </si>
  <si>
    <t>IOBA0000310</t>
  </si>
  <si>
    <t>POORIGALI</t>
  </si>
  <si>
    <t>156/A, T. NARSIPUR ROAD, POORIGALI, POORIGALI, 571463</t>
  </si>
  <si>
    <t>IOBA0000311</t>
  </si>
  <si>
    <t>KONDLAHALLI</t>
  </si>
  <si>
    <t>CHITRADURGA</t>
  </si>
  <si>
    <t>KHATA NO.284, PROPERTY NO.560, NEHRU CIRCLE MAIN ROAD, KONDLAHALLI, KONDLAHALLI, 577529</t>
  </si>
  <si>
    <t>IOBA0000312</t>
  </si>
  <si>
    <t>LINGADAHALLI</t>
  </si>
  <si>
    <t>CHIKMAGALUR</t>
  </si>
  <si>
    <t>NANJUNDE GOWDA MANSION,MAIN ROAD,LINGADAHALLI,577129</t>
  </si>
  <si>
    <t>IOBA0000313</t>
  </si>
  <si>
    <t>KAVALANDE</t>
  </si>
  <si>
    <t>MAIN ROAD,KAVALANDE,DODDAKAVALANDE,NANJANGUD TALUKA-571312</t>
  </si>
  <si>
    <t>IOBA0000314</t>
  </si>
  <si>
    <t>NORTH VADAMBOKI ST, MADURAI</t>
  </si>
  <si>
    <t>ST.JOHN'S BLDG.,NORTH VADAMBOKKI ST.P.B.NO.128,MADURAI-625001</t>
  </si>
  <si>
    <t>IOBA0000315</t>
  </si>
  <si>
    <t>MANSA</t>
  </si>
  <si>
    <t>GAUSHALLA ROAD,MANSA,151505</t>
  </si>
  <si>
    <t>IOBA0000316</t>
  </si>
  <si>
    <t>PAPPIREDDIPATTI</t>
  </si>
  <si>
    <t>DHARMAPURI</t>
  </si>
  <si>
    <t>MAIN RD,PAPPIREDDIPATTI,TEH.HARUR,636905</t>
  </si>
  <si>
    <t>IOBA0000317</t>
  </si>
  <si>
    <t>HEBBUR</t>
  </si>
  <si>
    <t>TUMKUR</t>
  </si>
  <si>
    <t>645/1,MAIN ROAD,HEBBUR 572120,DIST.TUMKUR</t>
  </si>
  <si>
    <t>IOBA0000318</t>
  </si>
  <si>
    <t>THERUBALI</t>
  </si>
  <si>
    <t>THERUBALI POST-765018</t>
  </si>
  <si>
    <t>IOBA0000319</t>
  </si>
  <si>
    <t>CHOWRINGHEE,KOLKATA</t>
  </si>
  <si>
    <t>NO.9,CHITTARANJA AVENUE,CALCUTTA,700072</t>
  </si>
  <si>
    <t>IOBA0000320</t>
  </si>
  <si>
    <t>BARNALA</t>
  </si>
  <si>
    <t>OLD GRAIN MARKET, PARWATHI BAZAR,, BARNALA, BARNALA, 148101</t>
  </si>
  <si>
    <t>IOBA0000321</t>
  </si>
  <si>
    <t>VARKALA</t>
  </si>
  <si>
    <t>386/1,P.B.NO.2,MAIDANAM,VARKALA P.O.-695141</t>
  </si>
  <si>
    <t>IOBA0000322</t>
  </si>
  <si>
    <t>CHENNUR</t>
  </si>
  <si>
    <t>MAIN BAZAR,CHENNUR-524406,GUDUR TALUK</t>
  </si>
  <si>
    <t>IOBA0000323</t>
  </si>
  <si>
    <t>MALLESWARAM, BANGALORE</t>
  </si>
  <si>
    <t>IOBA0000324</t>
  </si>
  <si>
    <t>KADAYANALLUR</t>
  </si>
  <si>
    <t>113-A,MAIN RD,KADAYANALLUR,627751</t>
  </si>
  <si>
    <t>IOBA0000325</t>
  </si>
  <si>
    <t>GHANTA GHAR CHOWK,BHIWANI,P.O.P.B.NO.3,125021</t>
  </si>
  <si>
    <t>IOBA0000326</t>
  </si>
  <si>
    <t>ALANGAYAM</t>
  </si>
  <si>
    <t>NO.3, GROUND FLOOR, GANDHI ROAD, ALANGAYAM, ALANGAYAM, 635701</t>
  </si>
  <si>
    <t>IOBA0000327</t>
  </si>
  <si>
    <t>VALATHUR</t>
  </si>
  <si>
    <t>NO.154/A, KAMARAJAR SALAI, NEAR CHOWK MOSQUE,, VALATHUR, VALATHUR, VALATHUR, 635813</t>
  </si>
  <si>
    <t>IOBA0000328</t>
  </si>
  <si>
    <t>PALLAMKURRU</t>
  </si>
  <si>
    <t>H.NO.1-53 PALLAMKURRU,AMALAPURAM TALUK-533 502</t>
  </si>
  <si>
    <t>IOBA0000329</t>
  </si>
  <si>
    <t>RAMPURA</t>
  </si>
  <si>
    <t>BELLARY-HIRIYUR MAIN RD.,P.B.NO.1,RAMPURA,TEH.MOLKALMURU-577540</t>
  </si>
  <si>
    <t>IOBA0000330</t>
  </si>
  <si>
    <t>JOGESHWARI, MUMBAI</t>
  </si>
  <si>
    <t>10 JOGESHWARI HSG.SOCY.,P.B.NO.7462,JOGESHWARI,BOMBAY-60</t>
  </si>
  <si>
    <t>IOBA0000331</t>
  </si>
  <si>
    <t>CHANDIKHOL ( CHHAKDHANMANDAL )</t>
  </si>
  <si>
    <t>Jajapur</t>
  </si>
  <si>
    <t>JENA MARKET COMPLEX DHANMANDAL (VIA)JAIPUR DIST754024SUNGUDA P.O.</t>
  </si>
  <si>
    <t>IOBA0000332</t>
  </si>
  <si>
    <t>NO.1, VARADARAJA COMPLEX, R.S.ROAD, DINDIGUL, , 624001</t>
  </si>
  <si>
    <t>IOBA0000333</t>
  </si>
  <si>
    <t>THULLUR</t>
  </si>
  <si>
    <t>10-115 MAIN ROAD,P.B.NO.1,TADIKONDA BLOCK,THULLUR</t>
  </si>
  <si>
    <t>IOBA0000334</t>
  </si>
  <si>
    <t>PETERS ROAD ( ROYAPETTAH ), CHENNAI</t>
  </si>
  <si>
    <t>90 PETERS ROAD,P.B.NO.419,ROYAPETTAH,MADRAS,600014</t>
  </si>
  <si>
    <t>IOBA0000335</t>
  </si>
  <si>
    <t>AMBALA CANTONMENT</t>
  </si>
  <si>
    <t>AMBALA</t>
  </si>
  <si>
    <t>5357 /8 , SUDARSHAN TOWER, 1ST CROSS NICOLSON ROAD,, PUNJABI MOHALLA, AMBALA CANTONMENT, 133001</t>
  </si>
  <si>
    <t>IOBA0000336</t>
  </si>
  <si>
    <t>BEGUM BAZAAR, HYDERABAD</t>
  </si>
  <si>
    <t>D.NO.15-1-475/1, 1ST FLOOR,, NEAR MAHAVEER BHAVAN, OLD FEEL KHANA,, BEGUM BAZAR, BEGUM BAZAR, 500012</t>
  </si>
  <si>
    <t>IOBA0000337</t>
  </si>
  <si>
    <t>KALOL</t>
  </si>
  <si>
    <t>GANDHINAGAR</t>
  </si>
  <si>
    <t>OPP.GEB, SHIVALAYA COMPLEX,KALOL-382721</t>
  </si>
  <si>
    <t>IOBA0000338</t>
  </si>
  <si>
    <t>KUDLUR</t>
  </si>
  <si>
    <t>NEAR MAHESWARA TEMPLE,KUDLUR,TEHSIL TARAKERE-577157</t>
  </si>
  <si>
    <t>IOBA0000339</t>
  </si>
  <si>
    <t>AYIROOR VARKALA</t>
  </si>
  <si>
    <t>AISWARYA BUILDINGS,VARKALA, AYIROOR,695310</t>
  </si>
  <si>
    <t>IOBA0000340</t>
  </si>
  <si>
    <t>MEERUT</t>
  </si>
  <si>
    <t>201 - 212 , GANJ BAZAAR, POLICE STREET , SADAR, CANTONMENT, MEERUT CANTONMENT, 250001</t>
  </si>
  <si>
    <t>IOBA0000341</t>
  </si>
  <si>
    <t>NEW RAJINDER NAGAR, N. DELHI</t>
  </si>
  <si>
    <t>J-399/400,NEW RAJINDER NAGAR,DELHI,110060</t>
  </si>
  <si>
    <t>IOBA0000342</t>
  </si>
  <si>
    <t>BROWN ROAD, LUDHIANA</t>
  </si>
  <si>
    <t>SCO 11-12 FIRST FLOOR, PUDA MARKET, OPP. CIVIL HOSPITAL, LUDHIANA, LUDHIANA, 141008</t>
  </si>
  <si>
    <t>IOBA0000344</t>
  </si>
  <si>
    <t>PHAGWARA</t>
  </si>
  <si>
    <t>KAPURTHALA</t>
  </si>
  <si>
    <t>OPP.BUS STAND,G.T.RD,PHAGAWARA,P.O.144401</t>
  </si>
  <si>
    <t>IOBA0000345</t>
  </si>
  <si>
    <t>POSTA, KOLKATA</t>
  </si>
  <si>
    <t>45-A ADYA SRADHYA GHAT RD,P.B.NO.6762,POSTA,CALCUTTA,700007</t>
  </si>
  <si>
    <t>IOBA0000346</t>
  </si>
  <si>
    <t>JAYANAGAR V BLOCK, BANGALORE</t>
  </si>
  <si>
    <t>232,5TH BLOCK,9TH MAIN ROAD,JAYANAGAR,BAG-4101,BANGALORE-41</t>
  </si>
  <si>
    <t>IOBA0000347</t>
  </si>
  <si>
    <t>KEELARA</t>
  </si>
  <si>
    <t>SHANKARANAND NILAYA,MAIN RD.,P.O.KEELARA,TEH.MANDYA-571450</t>
  </si>
  <si>
    <t>IOBA0000348</t>
  </si>
  <si>
    <t>WALL TAX ROAD</t>
  </si>
  <si>
    <t>22, RAMANAN ROAD, CHENNAI, , 600079</t>
  </si>
  <si>
    <t>IOBA0000349</t>
  </si>
  <si>
    <t>ROOP NAGAR, N. DELHI</t>
  </si>
  <si>
    <t>2/7 ROOP NAGAR,P.B.NO.2173,DELHI,110007</t>
  </si>
  <si>
    <t>IOBA0000350</t>
  </si>
  <si>
    <t>61 MAHATMA GANDHI MARG,CIVIL LINES,P.B.NO.98,ALLAHABAD-211001</t>
  </si>
  <si>
    <t>IOBA0000351</t>
  </si>
  <si>
    <t>GWALIOR</t>
  </si>
  <si>
    <t>BHOPAL</t>
  </si>
  <si>
    <t>MADHYA PRADESH</t>
  </si>
  <si>
    <t>1, SHIVAJI MARG, LASHKAR,P.B.NO.8,GWALIOR-474009</t>
  </si>
  <si>
    <t>IOBA0000352</t>
  </si>
  <si>
    <t>GREEN AVENUE, AMRITSAR</t>
  </si>
  <si>
    <t>367 GREEN AVENUE,P.B.NO.84,AMRITSAR-1</t>
  </si>
  <si>
    <t>IOBA0000353</t>
  </si>
  <si>
    <t>OPP.HANDLOOM HOUSE,ASHRAM RD.,P.B.NO.2,AHMEDABAD-2</t>
  </si>
  <si>
    <t>IOBA0000354</t>
  </si>
  <si>
    <t>KHAMBHAT</t>
  </si>
  <si>
    <t>ANAND</t>
  </si>
  <si>
    <t>NEAR SARDAR TOWER,GAWARA BAZAAR,P.B.28,KHAMBHAT-388620</t>
  </si>
  <si>
    <t>IOBA0000355</t>
  </si>
  <si>
    <t>BHATINDA</t>
  </si>
  <si>
    <t>BATHINDA</t>
  </si>
  <si>
    <t>4325,KATIA BLDG.,KIKAR BAZAR,P.B.NO.37,BHATINDA-151001</t>
  </si>
  <si>
    <t>IOBA0000356</t>
  </si>
  <si>
    <t>DANDIA BAZAAR - BARODA</t>
  </si>
  <si>
    <t>RAJE SHIRKE BLDG.,DANDIA BAZAR,P.B.NO.538,BARODA-1</t>
  </si>
  <si>
    <t>IOBA0000357</t>
  </si>
  <si>
    <t>KANJIKODE</t>
  </si>
  <si>
    <t>15/90, NH, KANJIKODE,PUDUSSERY CENTRAL,678623</t>
  </si>
  <si>
    <t>IOBA0000358</t>
  </si>
  <si>
    <t>NO.103/A, N.R. PLAZA, KATCHERI ROAD, VIRUDHUNAGAR, VIRUDHUNAGAR, 626001</t>
  </si>
  <si>
    <t>IOBA0000359</t>
  </si>
  <si>
    <t>UTTARAKHAND</t>
  </si>
  <si>
    <t>22 CIVIL LINES,OPP.G.P.OFF.,P.B.NO.12,ROORKEE-247667</t>
  </si>
  <si>
    <t>IOBA0000360</t>
  </si>
  <si>
    <t>ONGOLE</t>
  </si>
  <si>
    <t>PRAKASAM</t>
  </si>
  <si>
    <t>D.NO.37-1-349,TRUNK ROAD,ONGOLE,523001</t>
  </si>
  <si>
    <t>IOBA0000361</t>
  </si>
  <si>
    <t>SRIKAKULAM</t>
  </si>
  <si>
    <t>C-82/829,SAI COMMUNICATION CENTRE,WOMEN'S COLLEG RD.SRIKAKULAM532001</t>
  </si>
  <si>
    <t>IOBA0000362</t>
  </si>
  <si>
    <t>NO.35,VARADANAR STREET,CHENGALPATTU,603001</t>
  </si>
  <si>
    <t>IOBA0000363</t>
  </si>
  <si>
    <t>KALLARA</t>
  </si>
  <si>
    <t>MAG BLDG.,KALLARA-695608</t>
  </si>
  <si>
    <t>IOBA0000364</t>
  </si>
  <si>
    <t>BOBBILI</t>
  </si>
  <si>
    <t>VIZIANAGARAM</t>
  </si>
  <si>
    <t>BALJIPETA ROAD, P.B.NO.6,BOBBILI-532558</t>
  </si>
  <si>
    <t>IOBA0000365</t>
  </si>
  <si>
    <t>INDU INTERNATIONAL BLDGS,COLLEGE RD,PATHANAMTHITTA,689645</t>
  </si>
  <si>
    <t>IOBA0000366</t>
  </si>
  <si>
    <t>RANCHI</t>
  </si>
  <si>
    <t>JHARKHAND</t>
  </si>
  <si>
    <t>ATMA RAM BHAVAN,MAIN RD,RADHESHYAM LANE,RANCHI,834001</t>
  </si>
  <si>
    <t>IOBA0000367</t>
  </si>
  <si>
    <t>YAMUNA NAGAR</t>
  </si>
  <si>
    <t>YAMUNANAGAR</t>
  </si>
  <si>
    <t>0PP.TOWN HALL,JAGADHARI RD,YAMUNANAGAR-135001</t>
  </si>
  <si>
    <t>IOBA0000368</t>
  </si>
  <si>
    <t>ILLUPPUR</t>
  </si>
  <si>
    <t>S-572, CHINNAKADAI STREET, ILLUPPUR, ILLUPPUR, ILLUPPUR, 622102</t>
  </si>
  <si>
    <t>IOBA0000369</t>
  </si>
  <si>
    <t>Sahibzada Ajit Singh  Nagar (SAS Nagar )</t>
  </si>
  <si>
    <t>SAHIBZADA AJIT SINGH NAGAR</t>
  </si>
  <si>
    <t>SCO 23,PHASE I,SAS NAGAR(MOHALI),160051</t>
  </si>
  <si>
    <t>IOBA0000370</t>
  </si>
  <si>
    <t>C 7/34,LAHURABIR MAIN CROSSING,P.B.NO.83,VARANASI-221001</t>
  </si>
  <si>
    <t>IOBA0000371</t>
  </si>
  <si>
    <t>VADDADI</t>
  </si>
  <si>
    <t>D.NO.2-212,GVR COMPLEX.CHODAVARAM RD,VADDADI JUNCTION 531026</t>
  </si>
  <si>
    <t>IOBA0000372</t>
  </si>
  <si>
    <t>MATHURA</t>
  </si>
  <si>
    <t>1429,AGRA RD,TILAK DWAR,P.B.NO.23,MATHURA-281001</t>
  </si>
  <si>
    <t>IOBA0000373</t>
  </si>
  <si>
    <t>MVM COLLEGE ROAD, RAJKOT</t>
  </si>
  <si>
    <t>M.V.MAHILLA COLLEGE ROAD,RAJKOT-360002</t>
  </si>
  <si>
    <t>IOBA0000374</t>
  </si>
  <si>
    <t>AYIROOR-CHERUKOLEPUZHA</t>
  </si>
  <si>
    <t>NSS.UNION.BLDG,P.C.RD,CHERUKOLPUZHA,AYROOR SOUTH-689611</t>
  </si>
  <si>
    <t>IOBA0000375</t>
  </si>
  <si>
    <t>K.SATHANUR, TRICHY</t>
  </si>
  <si>
    <t>PLOT NO 452,94, RAJARAM SALAI, K.K. NAGAR,K SATHANAUR,620021</t>
  </si>
  <si>
    <t>IOBA0000376</t>
  </si>
  <si>
    <t>POST OFFICE ROAD, P.B.NO.27,PALANI-624601</t>
  </si>
  <si>
    <t>IOBA0000377</t>
  </si>
  <si>
    <t>RELIEF ROAD, Ahmedabad</t>
  </si>
  <si>
    <t>1301/1 B,RELIEF RD.,P.B.NO.206,AHMEDABAD-380001</t>
  </si>
  <si>
    <t>IOBA0000378</t>
  </si>
  <si>
    <t>VALAVANUR</t>
  </si>
  <si>
    <t>51,KUYAVAN PILLAYAR KOIL ST.,P.B.NO.5,VALAVANUR-605108</t>
  </si>
  <si>
    <t>IOBA0000379</t>
  </si>
  <si>
    <t>KANJAMALAI SSP CAMPUS</t>
  </si>
  <si>
    <t>EMYEM COMPLEX,STEEL PLANT ROAD,KANJAMALAI,636030</t>
  </si>
  <si>
    <t>IOBA0000380</t>
  </si>
  <si>
    <t>PONNERI</t>
  </si>
  <si>
    <t>NO.1.,, T.H. ROAD, PONNERI, PONNERI, 601204</t>
  </si>
  <si>
    <t>IOBA0000381</t>
  </si>
  <si>
    <t>TILAK NAGAR, JAIPUR</t>
  </si>
  <si>
    <t>PLOT NO.4,TILAK NAGAR MKT.,SHOPPING CENTRE,JAIPUR-302004</t>
  </si>
  <si>
    <t>IOBA0000382</t>
  </si>
  <si>
    <t>AMINABAD, LUCKNOW</t>
  </si>
  <si>
    <t>G.P.V.M.SOCY.BLDG.,AMINUDDAULA PARK,AMINABAD,LUCKNOW-226016</t>
  </si>
  <si>
    <t>IOBA0000383</t>
  </si>
  <si>
    <t>CHIRALA</t>
  </si>
  <si>
    <t>14/156, HIGH SCHOOL ROAD,MAIN ROAD,P.B.NO.29,CHIRALA-523155</t>
  </si>
  <si>
    <t>IOBA0000384</t>
  </si>
  <si>
    <t>8-12-48/C,REVENUE HOME,OPP.TO APSRTC COMPLEX.VIZIANAGARAM531201</t>
  </si>
  <si>
    <t>IOBA0000385</t>
  </si>
  <si>
    <t>ALWAR CITY</t>
  </si>
  <si>
    <t>ALWAR</t>
  </si>
  <si>
    <t>UGF DREAMS, OPP. GOVT.CHILDREN HOSPITAL, NEAR OLD POWER HOUSE ROAD,, GAURAVPATH, ALWAR CITY, ALWAR, ALWAR, 301001</t>
  </si>
  <si>
    <t>IOBA0000386</t>
  </si>
  <si>
    <t>NANDJYOT INDL. ESTATE</t>
  </si>
  <si>
    <t>NAND-JYOT INDL.EST.KURLA-ANDHERI RD.,P.B.8949,BOMBAY-72</t>
  </si>
  <si>
    <t>IOBA0000387</t>
  </si>
  <si>
    <t>CHAWAGHAT</t>
  </si>
  <si>
    <t>65, ZABBIL COMPLEX, OPPOSITE BUS STAND, CHAVAKKAD, CHAVAKKAD, 680506</t>
  </si>
  <si>
    <t>IOBA0000388</t>
  </si>
  <si>
    <t>DELISLE ROAD</t>
  </si>
  <si>
    <t>316, PRAGATI IND. EST. COMPOUND, NM JOSHI MARG,  BOMBAY-11</t>
  </si>
  <si>
    <t>IOBA0000389</t>
  </si>
  <si>
    <t>JAGRAON</t>
  </si>
  <si>
    <t>LAJPATRAI ROAD,JAGRAON,142026</t>
  </si>
  <si>
    <t>IOBA0000390</t>
  </si>
  <si>
    <t>LUDHIANA-INDUSTRIAL AREA</t>
  </si>
  <si>
    <t>G.T.BYE PASS RD.,INDUSTRIAL AREA,P.B.NO.227,LUDHIANA-141003</t>
  </si>
  <si>
    <t>IOBA0000391</t>
  </si>
  <si>
    <t>TENALI</t>
  </si>
  <si>
    <t>DOOR NO.22-11-63,, BOSE ROAD, KOTHAPETA, OPP.VENUS CINEMA, TENALI, TENALI, 522201</t>
  </si>
  <si>
    <t>IOBA0000392</t>
  </si>
  <si>
    <t>KURNOOL</t>
  </si>
  <si>
    <t>D.NO.40-381-1, NO.172/1-B, GROUND FLOOR, KURNOOL, VIDYA NAGAR PARK ROAD, KURNOOL, 518002</t>
  </si>
  <si>
    <t>IOBA0000393</t>
  </si>
  <si>
    <t>ANAKAPALLE</t>
  </si>
  <si>
    <t>D.NO.7-8-36,MAIN RD,ANAKAPALLE,531001</t>
  </si>
  <si>
    <t>IOBA0000394</t>
  </si>
  <si>
    <t>CHENNAI - VYASARPADI</t>
  </si>
  <si>
    <t>NO.338, WEST AVENUE, MAHAKAVI BHARATHI NAGAR,, CHENNAI, VYASARPADI, CHENNAI, 600039</t>
  </si>
  <si>
    <t>IOBA0000396</t>
  </si>
  <si>
    <t>KAMAREDDY</t>
  </si>
  <si>
    <t>1/4/661,GUNJ ,KAMAREDDY,P.O.P.B.NO-2,503111</t>
  </si>
  <si>
    <t>IOBA0000397</t>
  </si>
  <si>
    <t>GHARODIA NAGAR , MUMBAI</t>
  </si>
  <si>
    <t>P.167,90 FEET RD,GARODIA NAGAR,GHATKOPAR,P.B.7268,B'BAY-400077.</t>
  </si>
  <si>
    <t>IOBA0000398</t>
  </si>
  <si>
    <t>METPUR</t>
  </si>
  <si>
    <t>GRAM PANCHAYAT BUILDING,, GHANSHYAM FALIA,METPUR, METPUR, METPUR, 388620</t>
  </si>
  <si>
    <t>IOBA0000399</t>
  </si>
  <si>
    <t>STATION ROAD,POST BAG NO.34,ANAND-388001</t>
  </si>
  <si>
    <t>IOBA0000400</t>
  </si>
  <si>
    <t>JETPUR</t>
  </si>
  <si>
    <t>KUBERBHUVAN,PHULWADI LADHI RD,P.B.NO.16,JETPUR-360370</t>
  </si>
  <si>
    <t>IOBA0000401</t>
  </si>
  <si>
    <t>BULANDSHAHAR</t>
  </si>
  <si>
    <t>BULANDSHAHR</t>
  </si>
  <si>
    <t>FLOT NO.5/3,ANSARI ROAD,BULANDSHAHR-203001</t>
  </si>
  <si>
    <t>IOBA0000402</t>
  </si>
  <si>
    <t>GUDUR</t>
  </si>
  <si>
    <t>9/203 RAJA STREET,POST BAG NO.9,GUDUR-524101</t>
  </si>
  <si>
    <t>IOBA0000403</t>
  </si>
  <si>
    <t>YADAV BHAVAN RAILWAY ROAD,GURGAON-122001</t>
  </si>
  <si>
    <t>IOBA0000404</t>
  </si>
  <si>
    <t>ARMOOR</t>
  </si>
  <si>
    <t>3-4-121,GANDHI RD,POST BAG NO.3,ARMOOR-503224</t>
  </si>
  <si>
    <t>IOBA0000405</t>
  </si>
  <si>
    <t>KARIMNAGAR</t>
  </si>
  <si>
    <t>2-7-4492,MUKARRAMPURA,BAG NO.1,KARIMNAGAR-505002</t>
  </si>
  <si>
    <t>IOBA0000406</t>
  </si>
  <si>
    <t>RANNI - ANGADI</t>
  </si>
  <si>
    <t>LIEGO COMPLEX,, NEW BYPASS ROAD, ANGADI, RANNI,, ANGADI, ANGADI, 689674</t>
  </si>
  <si>
    <t>IOBA0000407</t>
  </si>
  <si>
    <t>ROURKELA</t>
  </si>
  <si>
    <t>SUNDARGARH</t>
  </si>
  <si>
    <t>PLOT NO.445.MADHUSUDAN MARG . DIST SUNDARGARH ROURKELA 769001</t>
  </si>
  <si>
    <t>IOBA0000408</t>
  </si>
  <si>
    <t>R.K.PURAM, N. DELHI</t>
  </si>
  <si>
    <t>SECTOR 13 MKT.,R.K.PURAM,DELHI,110066</t>
  </si>
  <si>
    <t>IOBA0000409</t>
  </si>
  <si>
    <t>187A, NELSON BLDG. MAIN ROAD,P.B.NO.20,KAYAMKULAM-690502</t>
  </si>
  <si>
    <t>IOBA0000410</t>
  </si>
  <si>
    <t>NALGONDA</t>
  </si>
  <si>
    <t>6-2-1449, RAMAGIRI ROAD, RAMAGIRI, NALGONDA, 508001</t>
  </si>
  <si>
    <t>IOBA0000411</t>
  </si>
  <si>
    <t>JULLUNDUR CANTONMENT</t>
  </si>
  <si>
    <t>8,HARDYAL RD,P.B.NO.28,JULLUNDUR CANTONMENT-144005</t>
  </si>
  <si>
    <t>IOBA0000412</t>
  </si>
  <si>
    <t>PERUNGALATHUR</t>
  </si>
  <si>
    <t>NO.14,, VEERARAGHAVAN STREET, NDP COMPLEX, PERUNGALATHUR, NEW PERUNGALATHUR, 600063</t>
  </si>
  <si>
    <t>IOBA0000413</t>
  </si>
  <si>
    <t>SAMBALPUR</t>
  </si>
  <si>
    <t>V.S.S.MARG,SAMBALPUR,768001</t>
  </si>
  <si>
    <t>IOBA0000414</t>
  </si>
  <si>
    <t>R. B. S. COLLEGE, AGRA</t>
  </si>
  <si>
    <t>RAJA BALWANT SINGH COLLEGE CAMPUS,AGRA-282002</t>
  </si>
  <si>
    <t>IOBA0000415</t>
  </si>
  <si>
    <t>THREEKE</t>
  </si>
  <si>
    <t>THREEKE-FEROZEPUR ROAD, AYALI CHOWK, THREEKE P.O.LUDHIANA,142021</t>
  </si>
  <si>
    <t>IOBA0000416</t>
  </si>
  <si>
    <t>NAVASARI</t>
  </si>
  <si>
    <t>NAVSARI</t>
  </si>
  <si>
    <t>MANI BHUWAN,GR.FL,M.G.RD,NAVSARI,P.O.P.B.NO.50,396445</t>
  </si>
  <si>
    <t>IOBA0000417</t>
  </si>
  <si>
    <t>JAM NAGAR</t>
  </si>
  <si>
    <t>NO.G-10 TO 12A, G 15 TO 18, GROUND FLOOR, MANEK CENTRE,, JAMNAGAR, P.N. MARG, JAMNAGAR, 361008</t>
  </si>
  <si>
    <t>IOBA0000418</t>
  </si>
  <si>
    <t xml:space="preserve">THIRUVANMIYUR </t>
  </si>
  <si>
    <t>124,LATTICE BRIDGE ROAD,THIRUVANMIYUR,MADRAS-600041</t>
  </si>
  <si>
    <t>IOBA0000419</t>
  </si>
  <si>
    <t>DR NANJAPPA ROAD, COIMBATORE</t>
  </si>
  <si>
    <t>KING'S COMPLEX,DR.NANJAPPA ROAD,CHURCH COMPOUND,COIMBATORE,641018</t>
  </si>
  <si>
    <t>IOBA0000420</t>
  </si>
  <si>
    <t>GUWAHATI</t>
  </si>
  <si>
    <t>KAMRUP METROPOLITAN</t>
  </si>
  <si>
    <t>ASSAM</t>
  </si>
  <si>
    <t>MOTILAL NEHRU RD,PAN BAZAAR,GUWAHATI-781001</t>
  </si>
  <si>
    <t>IOBA0000421</t>
  </si>
  <si>
    <t>BANNUR</t>
  </si>
  <si>
    <t>SRI NIVASA, CAR STREET ,BANNUR POST, BANNUR-571101,</t>
  </si>
  <si>
    <t>IOBA0000422</t>
  </si>
  <si>
    <t>MANDI</t>
  </si>
  <si>
    <t>HIMACHAL PRADESH</t>
  </si>
  <si>
    <t>58/10,CHAMAN COMMERCIAL COMPLEX, SERI BAZAR,MANDI-175001</t>
  </si>
  <si>
    <t>IOBA0000423</t>
  </si>
  <si>
    <t>ARTONI</t>
  </si>
  <si>
    <t>MATHURA ROAD,VILLAGE &amp; POST ARTONI,AGRA TEHSIL-282007</t>
  </si>
  <si>
    <t>IOBA0000424</t>
  </si>
  <si>
    <t>JAMSHEDPUR</t>
  </si>
  <si>
    <t>PURBI SINGHBHUM</t>
  </si>
  <si>
    <t>SILVER CAGE MALL,, 10, DIAGONAL ROAD, BISTUPUR,, JAMSHEDPUR, JAMSHEDPUR, 831001</t>
  </si>
  <si>
    <t>IOBA0000425</t>
  </si>
  <si>
    <t>SIMLA</t>
  </si>
  <si>
    <t>12TH THE MALL,POST BAG NO.11,SIMLA-171001</t>
  </si>
  <si>
    <t>IOBA0000426</t>
  </si>
  <si>
    <t>MAHBUBABAD</t>
  </si>
  <si>
    <t>MAHABUBABAD</t>
  </si>
  <si>
    <t>2-2-16/1/G,, RTC BUS STAND ROAD, MAHABUBABAD, MAHABUBABAD, MAHABUBABAD, 506101</t>
  </si>
  <si>
    <t>IOBA0000427</t>
  </si>
  <si>
    <t>VANIAVADI, RAJKOT</t>
  </si>
  <si>
    <t>BHAKTI NAGAR CIRCLE, P.B.NO.6,VANIAVADI,RAJKOT-360002</t>
  </si>
  <si>
    <t>IOBA0000428</t>
  </si>
  <si>
    <t>VATTIYURKAVU, TRIVANDRUM</t>
  </si>
  <si>
    <t>VP IV/542-A, VATTIYURKAVU, P.O.KACHANI,695013</t>
  </si>
  <si>
    <t>IOBA0000429</t>
  </si>
  <si>
    <t>DEHRA DUN</t>
  </si>
  <si>
    <t>32,CHAKRATA RD,P.B.NO.94,DEHRA DUN-248001</t>
  </si>
  <si>
    <t>IOBA0000430</t>
  </si>
  <si>
    <t>JAYKAYPUR</t>
  </si>
  <si>
    <t>JAYKAYPUR,TEH.RAYAGADA,765017</t>
  </si>
  <si>
    <t>IOBA0000431</t>
  </si>
  <si>
    <t>WADALA</t>
  </si>
  <si>
    <t>20/9 "ARIHANT",R.A.KIDWAI RD,P.B.NO.7112,WADALA,BOMBAY-400031</t>
  </si>
  <si>
    <t>IOBA0000432</t>
  </si>
  <si>
    <t>RASHTRAPATHI RD, SECUNDERABAD</t>
  </si>
  <si>
    <t>4-2-25 TO 28 &amp; 32, RASHTRAPATHI RD,P.B.NO.28,SECUNDERABAD-500003</t>
  </si>
  <si>
    <t>IOBA0000433</t>
  </si>
  <si>
    <t>TIRUPATHI</t>
  </si>
  <si>
    <t>630,MOSQUE ROAD,NR.MUNICIPAL OFFICE,TIRUPATI,517501</t>
  </si>
  <si>
    <t>IOBA0000434</t>
  </si>
  <si>
    <t>SAHARANPUR</t>
  </si>
  <si>
    <t>2/662,COURT RD.,P.B.NO.137,SAHARANPUR-247001</t>
  </si>
  <si>
    <t>IOBA0000435</t>
  </si>
  <si>
    <t>BAREILLY</t>
  </si>
  <si>
    <t>NO.116-A,, CIVIL LINES,, BAREILLY, BAREILLY, 243001</t>
  </si>
  <si>
    <t>IOBA0000436</t>
  </si>
  <si>
    <t>KUMBANAD</t>
  </si>
  <si>
    <t>WARD.NO.V/298A,KUMBANAD,KOIPRAM,TEH.THIRUVALLA,689547</t>
  </si>
  <si>
    <t>IOBA0000437</t>
  </si>
  <si>
    <t>LAKDIKAPUL, HYDERABAD</t>
  </si>
  <si>
    <t>CAPITOL PAVANI ESTATES, H.NO.6-2-976, RAJ BHAVAN ROAD,, KHAIRATABAD, KHAIRATABAD, 500004</t>
  </si>
  <si>
    <t>IOBA0000438</t>
  </si>
  <si>
    <t>RANIPET-INDUSTRIAL COMPLEX</t>
  </si>
  <si>
    <t>PLOT NO.2-B,COMM.COMPLEX,SIPCOT INDL.ESTATE,RANIPET-632403</t>
  </si>
  <si>
    <t>IOBA0000439</t>
  </si>
  <si>
    <t>UDYOGMANDAL INDL COMPLEX</t>
  </si>
  <si>
    <t>90/C-D-NADUVILPARAMBIL BUILDINGS, PATHALAM JUNCTION, UDYOGMANDAL, UDYOGMANDAL, KUTTIKATTUKARA, 683501</t>
  </si>
  <si>
    <t>IOBA0000440</t>
  </si>
  <si>
    <t>DIAMOND HARBOUR RD, KOLKATA</t>
  </si>
  <si>
    <t>23/17-S,BASANT VIHAR,HARBOUR RD,N.ALIPORE,CALCUTTA,700053</t>
  </si>
  <si>
    <t>IOBA0000441</t>
  </si>
  <si>
    <t>WEST C.I.T NAGAR, CHENNAI</t>
  </si>
  <si>
    <t>57 II FLOOR,I MAIN ROAD,WEST CIT NAGAR,MADRAS,600035</t>
  </si>
  <si>
    <t>IOBA0000442</t>
  </si>
  <si>
    <t>RAJENDRA PLACE ( Pusa Rd ) , N.Delhi</t>
  </si>
  <si>
    <t>RACHANA BLDG.2,PUSA RD,DELHI,110008</t>
  </si>
  <si>
    <t>IOBA0000443</t>
  </si>
  <si>
    <t>VRINDAVAN</t>
  </si>
  <si>
    <t>466/6,BANKHANDI,VRINDABAN,281121</t>
  </si>
  <si>
    <t>IOBA0000444</t>
  </si>
  <si>
    <t>LAKSAR</t>
  </si>
  <si>
    <t>HARDWAR ROAD,OPP VISHAL CINEMA,LAKSAR,TEH.ROORKEE,247663</t>
  </si>
  <si>
    <t>IOBA0000445</t>
  </si>
  <si>
    <t>NEYYATTINKARA</t>
  </si>
  <si>
    <t>12/64, MR. MOOSA COMPLEX, MAIN ROAD,BAG NO.3,NEYYATTINKARA-695121</t>
  </si>
  <si>
    <t>IOBA0000446</t>
  </si>
  <si>
    <t>CIVIL LINES, LUDHIANA</t>
  </si>
  <si>
    <t>FOUNTAIN CHOWK,CIVIL LINES,LUDHIANA-141001</t>
  </si>
  <si>
    <t>IOBA0000447</t>
  </si>
  <si>
    <t>SOLA</t>
  </si>
  <si>
    <t>13,SARVANANDA CO-OP.STY,SOLA,TEH.DASKROI,382481</t>
  </si>
  <si>
    <t>IOBA0000448</t>
  </si>
  <si>
    <t>MORVI</t>
  </si>
  <si>
    <t>MORBI</t>
  </si>
  <si>
    <t>9/2/43,SARDAR ROAD,MORVI-363641</t>
  </si>
  <si>
    <t>IOBA0000449</t>
  </si>
  <si>
    <t>PALITANA</t>
  </si>
  <si>
    <t>SHOP NO.1,2,3 OM PLAZA, OPP LALDAS TEMPLE, MAIN BAZAAR, DANAPITH, PALITANA, PALITANA, 364270</t>
  </si>
  <si>
    <t>IOBA0000450</t>
  </si>
  <si>
    <t>THALTAJ</t>
  </si>
  <si>
    <t>SUNSET-DRIVE-IN CINEMA BLDG,THALTAJ RD,THALTEJ-380054</t>
  </si>
  <si>
    <t>IOBA0000451</t>
  </si>
  <si>
    <t>KHERIA AIR FORCE STATION, AGRA</t>
  </si>
  <si>
    <t>REGIMENTTALSHOP NO.1,AIR FORCE STATION,KHERIA,AGRA-282008.</t>
  </si>
  <si>
    <t>IOBA0000452</t>
  </si>
  <si>
    <t>GORAKHPUR</t>
  </si>
  <si>
    <t>VIJAYA CHOWK,GORAKHPUR-273001</t>
  </si>
  <si>
    <t>IOBA0000453</t>
  </si>
  <si>
    <t>BISSAM CUTTACK</t>
  </si>
  <si>
    <t>BISSAM CUTTACK,TEH.RAYAGADA,765019</t>
  </si>
  <si>
    <t>IOBA0000454</t>
  </si>
  <si>
    <t>MARAR</t>
  </si>
  <si>
    <t>RAMGARH</t>
  </si>
  <si>
    <t>RANCHI ROAD,MARAR-829117</t>
  </si>
  <si>
    <t>IOBA0000455</t>
  </si>
  <si>
    <t>KAMLA NAGAR ( Hathras Rd), Agra</t>
  </si>
  <si>
    <t>8194,MAIN MARKET,KAMALA NAGAR,AGRA-282004</t>
  </si>
  <si>
    <t>IOBA0000456</t>
  </si>
  <si>
    <t>BOGOLE BITRAGUNTA</t>
  </si>
  <si>
    <t>1-4-340, NEAR RAILWAY GATE, KONDAPURAM ROAD, , , 524142</t>
  </si>
  <si>
    <t>IOBA0000457</t>
  </si>
  <si>
    <t>NAVYUG MARKET ROAD,GHAZIABAD-201001</t>
  </si>
  <si>
    <t>IOBA0000458</t>
  </si>
  <si>
    <t>DARJILING</t>
  </si>
  <si>
    <t>DNP BUILDING, IST FLOOR , OPP TO HOTEL VINAYAK, HILL CART ROAD, SILIGURI, SILIGURI, 734001</t>
  </si>
  <si>
    <t>IOBA0000459</t>
  </si>
  <si>
    <t>PORBANDAR</t>
  </si>
  <si>
    <t>KHADI BHAVAN,BHAVASINGHJI PARK RD,BAG-5,PORBANDAR-360575</t>
  </si>
  <si>
    <t>IOBA0000460</t>
  </si>
  <si>
    <t>NANDIPET</t>
  </si>
  <si>
    <t>2-38/D,MAIN ROAD,NANDIPET-503212,NIZAMABAD TEHSIL</t>
  </si>
  <si>
    <t>IOBA0000461</t>
  </si>
  <si>
    <t>MAHBUB NAGAR</t>
  </si>
  <si>
    <t>MAHBUBNAGAR</t>
  </si>
  <si>
    <t>1-7-50,OLD BUS STAND RD,POST BOX NO.24,MAHBUBNAGAR-509001</t>
  </si>
  <si>
    <t>IOBA0000462</t>
  </si>
  <si>
    <t>G.H. JUNCTION, TRIVANDRUM</t>
  </si>
  <si>
    <t>ADOOR BLDG,GENERAL HOSPITAL RD,THIRUVANANTHAPURAM,695037</t>
  </si>
  <si>
    <t>IOBA0000463</t>
  </si>
  <si>
    <t>ASHOK NAGAR,CHENNAI</t>
  </si>
  <si>
    <t>9,DR.NATESAN RD., ASHOK NAGAR,BAG NO.6003,MADRAS-83</t>
  </si>
  <si>
    <t>IOBA0000464</t>
  </si>
  <si>
    <t>KOTHAGUDEM</t>
  </si>
  <si>
    <t>BHADRADRI (KOTHAGUDEM)</t>
  </si>
  <si>
    <t>5-8-121 TO 124,MAHATMA GANDHI RD,KOTHAGUDEM,507101</t>
  </si>
  <si>
    <t>IOBA0000465</t>
  </si>
  <si>
    <t>NAGAROOR</t>
  </si>
  <si>
    <t>NIHAS SHOPPING ARCADE,NAGAROOR, P.O.ALATHARAMOODU,695102</t>
  </si>
  <si>
    <t>IOBA0000466</t>
  </si>
  <si>
    <t>BHUJ</t>
  </si>
  <si>
    <t>7/8,HOTEL PRINCE BLDG,STATION RD,POST BOX NO.7,BHUJ-1</t>
  </si>
  <si>
    <t>IOBA0000467</t>
  </si>
  <si>
    <t>J.M.COLLEGE, TRICHY</t>
  </si>
  <si>
    <t>J MOHAMED COLL CAMPUS,TOLLGATE,TIRUCHIRAPALLI,620020</t>
  </si>
  <si>
    <t>IOBA0000468</t>
  </si>
  <si>
    <t>BOIPARAGUDA</t>
  </si>
  <si>
    <t>BOIPARAGUDA-764043,JEYPORE TEHSIL</t>
  </si>
  <si>
    <t>IOBA0000469</t>
  </si>
  <si>
    <t>FARID HOUSE, NEAR JANTA NAGAR BUS STOP, RAMOL-382449</t>
  </si>
  <si>
    <t>IOBA0000470</t>
  </si>
  <si>
    <t>VIRAMGAM</t>
  </si>
  <si>
    <t>SHOP NO.1,2,3, MANDAL ROAD, VIRAMGAM, VIRAMGAM, 382150</t>
  </si>
  <si>
    <t>IOBA0000471</t>
  </si>
  <si>
    <t>ROHTAK</t>
  </si>
  <si>
    <t>BHIWANI STAND,ROHTAK-124001</t>
  </si>
  <si>
    <t>IOBA0000472</t>
  </si>
  <si>
    <t>MATHURA-AGRA ROAD,BARARI-281002,MATHURA TEHSIL</t>
  </si>
  <si>
    <t>IOBA0000473</t>
  </si>
  <si>
    <t>JAWAHAR NAGAR</t>
  </si>
  <si>
    <t>IPCL COMPLEX, MATERIALS BLDG., R &amp; D GATE,JAWAHARNAGAR,391346</t>
  </si>
  <si>
    <t>IOBA0000474</t>
  </si>
  <si>
    <t>DAKHA MANDI (previously Mullanpur Dakha Mandi)</t>
  </si>
  <si>
    <t>SHOP NO.6, MULLANPUR MANDI, MULLANPUR DAKHA, MULLANPUR DAKHA, MULLANPUR DAKHA, 141101</t>
  </si>
  <si>
    <t>IOBA0000475</t>
  </si>
  <si>
    <t>TOWER ( A .NAGAR WEST), CHENNAI</t>
  </si>
  <si>
    <t>PERFECT TOWERS AH-1, 4TH AVENUE, SHANTHI COLONY, ANNA NAGAR, ANNA NAGAR, 600040</t>
  </si>
  <si>
    <t>IOBA0000476</t>
  </si>
  <si>
    <t>AJMER</t>
  </si>
  <si>
    <t>R C DIOCESAN SOCIETY OF AJMER, KESARGUNJ-AJMER, AJMER, AJMER, 305001</t>
  </si>
  <si>
    <t>IOBA0000477</t>
  </si>
  <si>
    <t>BALLYGUNGE PARK RD, KOLKATA</t>
  </si>
  <si>
    <t>22,BALLYGUNGE P.RD,OLD BALLYGUNGE,P.B.NO.10242,CALCUTTA,700019</t>
  </si>
  <si>
    <t>IOBA0000478</t>
  </si>
  <si>
    <t>MALL ROAD, KANPUR</t>
  </si>
  <si>
    <t>KANPUR NAGAR</t>
  </si>
  <si>
    <t>GARG NARONHA COMPLEX,17/9,MALL ROAD,P.B.NO.490,KANPUR,208001</t>
  </si>
  <si>
    <t>IOBA0000479</t>
  </si>
  <si>
    <t>SRIRAMNAGAR,CHENNAI</t>
  </si>
  <si>
    <t>123/1,T.T.K.RD,S.R.NAGAR,ALWARPET,MADRAS,600018</t>
  </si>
  <si>
    <t>IOBA0000480</t>
  </si>
  <si>
    <t>LAL BAZAR, KOLKATA</t>
  </si>
  <si>
    <t>NO.3B, LAL BAZAR STREET, LAL BAZAR, LAL BAZAR, LAL BAZAR, 700001</t>
  </si>
  <si>
    <t>IOBA0000481</t>
  </si>
  <si>
    <t>KOLIHAN NAGAR</t>
  </si>
  <si>
    <t>Jhunjhunun</t>
  </si>
  <si>
    <t>C-17,KOLIHAN NAGAR(AJIT NIWAS NAGAR)VIA P.O.KHETRI-333503</t>
  </si>
  <si>
    <t>IOBA0000482</t>
  </si>
  <si>
    <t>MAHALINGAPURAM,CHENNAI</t>
  </si>
  <si>
    <t>5,SCHEME ROAD,MAHALINGAPURAM,MADRAS,600034</t>
  </si>
  <si>
    <t>IOBA0000483</t>
  </si>
  <si>
    <t>PADMAPUR</t>
  </si>
  <si>
    <t>VILLAGE &amp; P.O.,PADMAPUR-765025,GUNUPUR TEHSIL</t>
  </si>
  <si>
    <t>IOBA0000484</t>
  </si>
  <si>
    <t>TITLAGARH</t>
  </si>
  <si>
    <t>BALANGIR</t>
  </si>
  <si>
    <t>KUTCHERY ROAD,TITLAGARH-767033</t>
  </si>
  <si>
    <t>IOBA0000485</t>
  </si>
  <si>
    <t>GANJAM</t>
  </si>
  <si>
    <t>742/19,GURUDWARA SINGH SABHA,GIRI RD,BERHAMPUR-760005</t>
  </si>
  <si>
    <t>IOBA0000486</t>
  </si>
  <si>
    <t>TRIKARPUR</t>
  </si>
  <si>
    <t>KASARAGOD</t>
  </si>
  <si>
    <t>VPP BLDG,STATION ROAD,KASARGOD DIST,NORTH TRIKARPUR,671310</t>
  </si>
  <si>
    <t>IOBA0000487</t>
  </si>
  <si>
    <t>CHEDDA NAGAR, MUMBAI</t>
  </si>
  <si>
    <t>SRI SUBRAMANYA SAMAJ TEMPLE,CHEDDA NGR,BOMBAY,400089</t>
  </si>
  <si>
    <t>IOBA0000488</t>
  </si>
  <si>
    <t>AHMEDNAGAR</t>
  </si>
  <si>
    <t>AHMADNAGAR</t>
  </si>
  <si>
    <t>GUPTA BLDG., SARJEPURA, NO.20,AHMEDNAGAR-414001</t>
  </si>
  <si>
    <t>IOBA0000489</t>
  </si>
  <si>
    <t>PLOT NO.53,BHAGWAT RANG BHOOM,STATION ROAD,DHORAJI-360410</t>
  </si>
  <si>
    <t>IOBA0000490</t>
  </si>
  <si>
    <t>CANTONMENT, N. DELHI</t>
  </si>
  <si>
    <t>NO.1/197-1/198,SADAR BAZAR, , DELHI CANTONMENT, , 110010</t>
  </si>
  <si>
    <t>IOBA0000491</t>
  </si>
  <si>
    <t>KAYALPATTINAM</t>
  </si>
  <si>
    <t>BAZZ COMPLEX,PERIYA NESAVU STREET,KAYALPATNAM,628204</t>
  </si>
  <si>
    <t>IOBA0000492</t>
  </si>
  <si>
    <t>FEROZPUR</t>
  </si>
  <si>
    <t>PRESS ROAD, OUTSIDE DELHI GATE, FIROZPUR-152002</t>
  </si>
  <si>
    <t>IOBA0000493</t>
  </si>
  <si>
    <t>HANUMAN SINGHANIA ROAD,P.B.58,DIBRUGARH-786001</t>
  </si>
  <si>
    <t>IOBA0000494</t>
  </si>
  <si>
    <t>GODAVARIKHANI</t>
  </si>
  <si>
    <t>H.NO.18-5-247,248, KALYAN NAGAR CROSS ROADS, KALYAN NAGAR, , 505209</t>
  </si>
  <si>
    <t>IOBA0000495</t>
  </si>
  <si>
    <t>RAMANGUDA</t>
  </si>
  <si>
    <t>VILLAGE &amp; P.O.RAMANGUDA,GUNUPUR TEHSIL-765029</t>
  </si>
  <si>
    <t>IOBA0000496</t>
  </si>
  <si>
    <t>KURAVANKONAM, TRIVANDRUM</t>
  </si>
  <si>
    <t>T.C. NO.18/1704-1, MANGULANGARA TOWERS, KURAVANKONAM, THIRUVANANTHAPURAM KURAVANKONAM, PATTOM, 695004</t>
  </si>
  <si>
    <t>IOBA0000497</t>
  </si>
  <si>
    <t>SONAPATTI, KOLKATA</t>
  </si>
  <si>
    <t>35,NALINI SETT RD,SONAPATTI,BURRA BZR.P.O,CALCUTTA-700007</t>
  </si>
  <si>
    <t>IOBA0000498</t>
  </si>
  <si>
    <t>PATNA</t>
  </si>
  <si>
    <t>BIHAR</t>
  </si>
  <si>
    <t>1ST FLOOR, NASEEMA HOUSE,, WEST GANDHI MAIDAN,, PATNA, PATNA, 800001</t>
  </si>
  <si>
    <t>IOBA0000499</t>
  </si>
  <si>
    <t>CHINSURAH</t>
  </si>
  <si>
    <t>KOLKATA II</t>
  </si>
  <si>
    <t>HUGLI</t>
  </si>
  <si>
    <t>PROSAD KUTIR,PROSAD DAS SEN RD,HUGLI-CHINSURAH,P.O.P.B.NO.6,712101</t>
  </si>
  <si>
    <t>IOBA0000509</t>
  </si>
  <si>
    <t>GOLPARK, KOLKATA</t>
  </si>
  <si>
    <t>4,BALLYGUNGE TERRACE,GOLPARK,CALCUTTA-700029</t>
  </si>
  <si>
    <t>IOBA0000510</t>
  </si>
  <si>
    <t>HOSHIAPUR</t>
  </si>
  <si>
    <t>HOSHIARPUR</t>
  </si>
  <si>
    <t>MADAN BLDG,PHAGWARA ROAD,P.B.NO.14,HOSHIARPUR-146001</t>
  </si>
  <si>
    <t>IOBA0000511</t>
  </si>
  <si>
    <t>JALPAIGURI</t>
  </si>
  <si>
    <t>LUR  KUSH BLDG. BABUPARA,POST BAG NO.5,JALPAIGURI-735101</t>
  </si>
  <si>
    <t>IOBA0000512</t>
  </si>
  <si>
    <t>KADAMTALA  , HOWRAH</t>
  </si>
  <si>
    <t>158/9,BELLILIOUS ROAD,KADAMTALA,HOWRAH-711101</t>
  </si>
  <si>
    <t>IOBA0000513</t>
  </si>
  <si>
    <t>DAKSH MARG,MAIN CHOWK BAZAR,KANKHAL -249408</t>
  </si>
  <si>
    <t>IOBA0000514</t>
  </si>
  <si>
    <t>ARING</t>
  </si>
  <si>
    <t>GOVERDHAN ROAD,ARING-281501,GOVERDHAN TEHSIL</t>
  </si>
  <si>
    <t>IOBA0000515</t>
  </si>
  <si>
    <t>RAJPURA</t>
  </si>
  <si>
    <t>PATIALA</t>
  </si>
  <si>
    <t>PLOT NO.280 TO 289,PATIALA-RAJPURA RD,RAJPURA,140401</t>
  </si>
  <si>
    <t>IOBA0000516</t>
  </si>
  <si>
    <t>ADAMPUR DOABA</t>
  </si>
  <si>
    <t>NARAIN PLAZA, HOSHIARPUR ROAD, ADAMPUR DOABA, ADAMPUR DOABA, ADAMPUR DOABA, 144102</t>
  </si>
  <si>
    <t>IOBA0000517</t>
  </si>
  <si>
    <t>BHISMAGIRI</t>
  </si>
  <si>
    <t>BHISMAGIRI,DIGAPAHANDI TEHSIL-761 055</t>
  </si>
  <si>
    <t>IOBA0000518</t>
  </si>
  <si>
    <t>KUTTOOR</t>
  </si>
  <si>
    <t>M.C.ROAD,KUTTOOR,ERAVIPEROOR,TEH.THIRUVALLA,689106</t>
  </si>
  <si>
    <t>IOBA0000519</t>
  </si>
  <si>
    <t>JATINDRA MOHAN AVENUE, KOLKATA</t>
  </si>
  <si>
    <t>54,JATINDRA MOHAN AVENUE,I FLOOR,CALCUTTA,700005</t>
  </si>
  <si>
    <t>IOBA0000520</t>
  </si>
  <si>
    <t>VAIYAMPATTI</t>
  </si>
  <si>
    <t>S.F.NO.170/6C,, DINDIGUL MAIN ROAD, VAIYAMPATTI, VAIYAMPATTI, 621315</t>
  </si>
  <si>
    <t>IOBA0000521</t>
  </si>
  <si>
    <t>KARUMANDAPAM, TRICHY</t>
  </si>
  <si>
    <t>DINDIGUL RD,NATIONAL COLL CAMPUS,TIRUCHIRAPALLI,620001</t>
  </si>
  <si>
    <t>IOBA0000522</t>
  </si>
  <si>
    <t>EGMORE, CHENNAI</t>
  </si>
  <si>
    <t>NEW NO.44, OLD NO.39, HALLS ROAD, EGMORE, CHENNAI - EGMORE, 600008</t>
  </si>
  <si>
    <t>IOBA0000523</t>
  </si>
  <si>
    <t>SANKARANPANDAL</t>
  </si>
  <si>
    <t>3-130 NEWWEST ST,SANKARAN PANDAL-609308,MAYURAM TEHSIL</t>
  </si>
  <si>
    <t>IOBA0000524</t>
  </si>
  <si>
    <t>TIRUPPACHETTI</t>
  </si>
  <si>
    <t>DOOR NO.10/1680, MADURAI MANDAPAM HIGHWAY ROAD, TIRUPPACHETTI, TIRUPPACHETTI, 630610</t>
  </si>
  <si>
    <t>IOBA0000525</t>
  </si>
  <si>
    <t>KADALADI</t>
  </si>
  <si>
    <t>5/99 A,BAZAAR STREET,KADALADI-623703,MUDUKULATHUR TEHSIL</t>
  </si>
  <si>
    <t>IOBA0000526</t>
  </si>
  <si>
    <t>MORADABAD</t>
  </si>
  <si>
    <t>STATION ROAD,MORADABAD-244001</t>
  </si>
  <si>
    <t>IOBA0000527</t>
  </si>
  <si>
    <t>GANDHI NAGAR , GUJARAT</t>
  </si>
  <si>
    <t>SECTOR 16,NEAR SHALIMAR THEATER,GANDHINAGAR,382016</t>
  </si>
  <si>
    <t>IOBA0000528</t>
  </si>
  <si>
    <t>TIRUPPUVANAM</t>
  </si>
  <si>
    <t>PLOT NO.9C,MAIN RD,TIRUPPUVANAM,630611</t>
  </si>
  <si>
    <t>IOBA0000529</t>
  </si>
  <si>
    <t>TAPESWARAM</t>
  </si>
  <si>
    <t>MAIN ROAD,TAPESWARAM-533340,ALAMURU TEHSIL</t>
  </si>
  <si>
    <t>IOBA0000530</t>
  </si>
  <si>
    <t>PEDDAPURAM</t>
  </si>
  <si>
    <t>6-2-16/17,MAIN RD,OPP VIGNESWARA TEMPLE,PEDDAPURAM,553437</t>
  </si>
  <si>
    <t>IOBA0000531</t>
  </si>
  <si>
    <t>TOLSTOY MARG, N. DELHI</t>
  </si>
  <si>
    <t>PRAKASH DEEP BLDG,7,TOLSTOY MARG,DELHI,110001</t>
  </si>
  <si>
    <t>IOBA0000532</t>
  </si>
  <si>
    <t>RANIGUNJ</t>
  </si>
  <si>
    <t>PASCHIM BARDHAMAN</t>
  </si>
  <si>
    <t>20,CHITTARANJAN RD,RANIGUNJ,713347</t>
  </si>
  <si>
    <t>IOBA0000533</t>
  </si>
  <si>
    <t>ATHIKADAI</t>
  </si>
  <si>
    <t>MAIN RD,ATHIKADAI-613702,MANNARGUDI TEHSIL</t>
  </si>
  <si>
    <t>IOBA0000534</t>
  </si>
  <si>
    <t>UDUMALPET</t>
  </si>
  <si>
    <t>SRI SHANMUGAPRIYA, DOOR NO.6/3,, VIDYA SAGAR ROAD, UDUMALPET, UDUMALPET, 642126</t>
  </si>
  <si>
    <t>IOBA0000535</t>
  </si>
  <si>
    <t>KOLINJIWADI</t>
  </si>
  <si>
    <t>157(T.S.NO.34/1), SRI VINAYAKA PLAZA,1ST FLOOR, PALANI BYE-PASS ROAD, , , 638656</t>
  </si>
  <si>
    <t>IOBA0000536</t>
  </si>
  <si>
    <t>THIRUVANNAMALAI</t>
  </si>
  <si>
    <t>29, BIG STREET, , , 606601</t>
  </si>
  <si>
    <t>IOBA0000537</t>
  </si>
  <si>
    <t>SHOP NO.2 TO 7, HOUSE NO.124, ADWAITNAND,, BETKIM BORIM, PONDA,, BORIM, BORIM, 403401</t>
  </si>
  <si>
    <t>IOBA0000538</t>
  </si>
  <si>
    <t>NUVEM</t>
  </si>
  <si>
    <t>HOUSE NO.558,PUUOASAO,NUVEM,SALCET TEHSIL-403604</t>
  </si>
  <si>
    <t>IOBA0000539</t>
  </si>
  <si>
    <t>BAPATLA</t>
  </si>
  <si>
    <t>10-1-1,RATHAM BAZAR,POST BOX NO.1,BAPATLA-522101</t>
  </si>
  <si>
    <t>IOBA0000540</t>
  </si>
  <si>
    <t>AMBAGARATHUR</t>
  </si>
  <si>
    <t>164,MAIN ROAD,AMBAGARATHUR-609601,KARAIKKAL TEHSIL</t>
  </si>
  <si>
    <t>IOBA0000541</t>
  </si>
  <si>
    <t>EAST KHASI HILLS</t>
  </si>
  <si>
    <t>MEGHALAYA</t>
  </si>
  <si>
    <t>MORELLO BLDG,EUROPEAN WARD,POST BOX 30,SHILLONG-793001</t>
  </si>
  <si>
    <t>IOBA0000542</t>
  </si>
  <si>
    <t>SION EAST</t>
  </si>
  <si>
    <t>6/SALVATION ARMY BLDG.SION RD.P.B16778,SION(E)BOMBAY-22</t>
  </si>
  <si>
    <t>IOBA0000543</t>
  </si>
  <si>
    <t>NEHRU PLACE, N. DELHI</t>
  </si>
  <si>
    <t>14-15, FARM BHAVAN, NEHRU PLACE, NEW DELHI-110019</t>
  </si>
  <si>
    <t>IOBA0000544</t>
  </si>
  <si>
    <t>JANAKPURI, N. DELHI</t>
  </si>
  <si>
    <t>21B1,COMMUNITY CEN.,B BLOCK,JANAKPURI,NEW DELHI-110058</t>
  </si>
  <si>
    <t>IOBA0000545</t>
  </si>
  <si>
    <t>LAKSHMIPUR</t>
  </si>
  <si>
    <t>LAKSHMIPUR-765013,KORAPUT TEHSIL</t>
  </si>
  <si>
    <t>IOBA0000546</t>
  </si>
  <si>
    <t>VILLIVAKKAM</t>
  </si>
  <si>
    <t>NO.18, PERUMAL KOIL STREET,, MADA STREET,, PERAMBUR, VILLIVAKKAM, 600049</t>
  </si>
  <si>
    <t>IOBA0000547</t>
  </si>
  <si>
    <t>TINSUKIA</t>
  </si>
  <si>
    <t>A.T.ROAD,TINSUKIA-786125</t>
  </si>
  <si>
    <t>IOBA0000548</t>
  </si>
  <si>
    <t>KEEKOZHUR</t>
  </si>
  <si>
    <t>CHALUKUNNEL BUILDINGS, KOZHENCHERRY - RANNI ROAD, KEEKOZHUR JUNCTION, KEEKOZHUR, 689672</t>
  </si>
  <si>
    <t>IOBA0000549</t>
  </si>
  <si>
    <t>PLANKAMMON</t>
  </si>
  <si>
    <t>AYIROOR CARAMEL MANDIRAM DIAMOND JUBLEE BUILDING,, PLANKAMON, PLANKAMON, VELLIYARA, 689612</t>
  </si>
  <si>
    <t>IOBA0000550</t>
  </si>
  <si>
    <t>EDAVA</t>
  </si>
  <si>
    <t>SHAMSHAD BUILDING, EDAVA-695311</t>
  </si>
  <si>
    <t>IOBA0000551</t>
  </si>
  <si>
    <t>MOGA</t>
  </si>
  <si>
    <t>INDRA PALACE,POST BOX-7,RAILWAY ROAD,MOGA-142001</t>
  </si>
  <si>
    <t>IOBA0000552</t>
  </si>
  <si>
    <t>KANWLI</t>
  </si>
  <si>
    <t>305,VASANT VIHAR,PHASE II,KANWLI, P.O.FRI,248001</t>
  </si>
  <si>
    <t>IOBA0000553</t>
  </si>
  <si>
    <t>SUNDAR NAGAR</t>
  </si>
  <si>
    <t>BHOJPUR BAZAR,SUNDAR NAGAR,175002</t>
  </si>
  <si>
    <t>IOBA0000554</t>
  </si>
  <si>
    <t>PITHAPURAM</t>
  </si>
  <si>
    <t>DOOR NO.5-2-124/125/126,KOTAGUMMAM CENTRE,, NEAR TEMPLE,PITHAPURAM, PITHAPURAM, PITHAPURAM, 533450</t>
  </si>
  <si>
    <t>IOBA0000555</t>
  </si>
  <si>
    <t>RAJAGIRI</t>
  </si>
  <si>
    <t>5/51-B,JAMALIA STREET,RAJAGIRI-614207,PAPANASAN TEHSIL</t>
  </si>
  <si>
    <t>IOBA0000556</t>
  </si>
  <si>
    <t>NALLAPADU</t>
  </si>
  <si>
    <t>1-153,MAIN ROAD,NALLAPADU,522005</t>
  </si>
  <si>
    <t>IOBA0000557</t>
  </si>
  <si>
    <t>NIDUR</t>
  </si>
  <si>
    <t>3/20-21,SOUTH MAIN ROAD,NIDUR-609203,MAYURAM TEHSIL</t>
  </si>
  <si>
    <t>IOBA0000558</t>
  </si>
  <si>
    <t>DAKRA</t>
  </si>
  <si>
    <t>(DAKRA COLLIERY)POST KHELARI-829205-KHELARI TQ.829210</t>
  </si>
  <si>
    <t>IOBA0000559</t>
  </si>
  <si>
    <t>NAMAKKAL</t>
  </si>
  <si>
    <t>NO.56, 57 AND 58, SANKARI ROAD, TIRUCHENGODE, TIRUCHENGODE, 637211</t>
  </si>
  <si>
    <t>IOBA0000560</t>
  </si>
  <si>
    <t>MANAMPATHY</t>
  </si>
  <si>
    <t>23 B, VELLALA STREET, MANAMPATHY, MANAMPATHY, 603105</t>
  </si>
  <si>
    <t>IOBA0000561</t>
  </si>
  <si>
    <t>PATTARKALAN</t>
  </si>
  <si>
    <t>VILLAGE &amp; POST OFFICE PATTAR KALAN-144806</t>
  </si>
  <si>
    <t>IOBA0000562</t>
  </si>
  <si>
    <t>BANI PARK, JAIPUR</t>
  </si>
  <si>
    <t>A/C-2,ALOKIK ALANKAR,D-157,KABIR MARG,BANI PARK ,JAIPUR-302006</t>
  </si>
  <si>
    <t>IOBA0000563</t>
  </si>
  <si>
    <t>MAPUCA</t>
  </si>
  <si>
    <t>KAREKAR BLDG,OPP.ALDONA BUS STAND,MAPUSA,P.O.P.B.NO-2,403507</t>
  </si>
  <si>
    <t>IOBA0000564</t>
  </si>
  <si>
    <t>ALIGARH</t>
  </si>
  <si>
    <t>13/6,G.T.ROAD,NEAR NOVELTY TALKIES,P.B.28,ALIGARH-202001</t>
  </si>
  <si>
    <t>IOBA0000565</t>
  </si>
  <si>
    <t>JHANSI</t>
  </si>
  <si>
    <t>43,44,AZAD GANJ SUBHASH MKT,SIPRI BZR,SIPRI P.O.JHANSI-284003</t>
  </si>
  <si>
    <t>IOBA0000566</t>
  </si>
  <si>
    <t>BARANGAR  DUNLOP BRIDGE, KOLKATA</t>
  </si>
  <si>
    <t>North Twenty Four Parganas</t>
  </si>
  <si>
    <t>137,B'PORE TRUNK RD,DUNLOP BRIDGE BR,BARANAGAR,CAL-35</t>
  </si>
  <si>
    <t>IOBA0000567</t>
  </si>
  <si>
    <t>MIDNAPORE</t>
  </si>
  <si>
    <t>PASCHIM MEDINIPUR</t>
  </si>
  <si>
    <t>GOLKUACHAK,GROUND FLOOR,MEDINIPUR,721101</t>
  </si>
  <si>
    <t>IOBA0000568</t>
  </si>
  <si>
    <t>FAIRLANDS</t>
  </si>
  <si>
    <t>S.NO.197/1B-2.5TH CROSS, BRINDAVAN RD, FAIRLANDS.SALEM 636016</t>
  </si>
  <si>
    <t>IOBA0000569</t>
  </si>
  <si>
    <t>JAGTIAL</t>
  </si>
  <si>
    <t>JAGITIAL</t>
  </si>
  <si>
    <t>3-6-92,, KARIMNAGAR ROAD, JAGTIAL, JAGTIAL, JAGTIAL, 505327</t>
  </si>
  <si>
    <t>IOBA0000570</t>
  </si>
  <si>
    <t>TIRUNELVELI - JUNCTION</t>
  </si>
  <si>
    <t>WARD NO.11, BLOCK 7, MADURAI ROAD, TIRUNELVELI, TIRUNELVELI JUNCTION, 627001</t>
  </si>
  <si>
    <t>IOBA0000571</t>
  </si>
  <si>
    <t>KILPAUK, CHENNAI</t>
  </si>
  <si>
    <t>477,KILPARK GARDEN RD,P.B.760,KILPARK,MADRAS,600010</t>
  </si>
  <si>
    <t>IOBA0000572</t>
  </si>
  <si>
    <t>HIMYAT NAGAR, HYDERABAD</t>
  </si>
  <si>
    <t>3-6-272 , HIMAYAT NAGAR, HYDERABAD,500029</t>
  </si>
  <si>
    <t>IOBA0000573</t>
  </si>
  <si>
    <t>KANJI</t>
  </si>
  <si>
    <t>SURVEY NO.144/4C-1B, KAMARAJ NAGAR, KANJI, KANJI, 606702</t>
  </si>
  <si>
    <t>IOBA0000574</t>
  </si>
  <si>
    <t>V KALATHUR</t>
  </si>
  <si>
    <t>PERAMBALUR</t>
  </si>
  <si>
    <t>NO.3/91, PALAKARAI MAIN ROAD, V.KALATHUR, V.KALATHUR, V.KALATHUR, 621117</t>
  </si>
  <si>
    <t>IOBA0000575</t>
  </si>
  <si>
    <t>CHAKOHI</t>
  </si>
  <si>
    <t>CHAKOHI,141401, TEHSIL KHANNA</t>
  </si>
  <si>
    <t>IOBA0000576</t>
  </si>
  <si>
    <t>CHIRORI-201102,GHAZIABAD TEHSIL</t>
  </si>
  <si>
    <t>IOBA0000577</t>
  </si>
  <si>
    <t>MANAVALANAGAR</t>
  </si>
  <si>
    <t>NO.19, MA.PO.SI.STREET,, GANESAPURAM, MANAVALANAGAR, MANAVALA NAGAR, MANAVALA NAGAR, 602002</t>
  </si>
  <si>
    <t>IOBA0000578</t>
  </si>
  <si>
    <t>NANGAL TOWNSHIP</t>
  </si>
  <si>
    <t>RUPNAGAR</t>
  </si>
  <si>
    <t>145,RAILWAY RD,NANGAL TOWNSHIP,TEH.ANANDPUR SAHIB,140124</t>
  </si>
  <si>
    <t>IOBA0000579</t>
  </si>
  <si>
    <t>MALLAPALLY</t>
  </si>
  <si>
    <t>VINNERS CHAMBER,ASSARIPARAMPIL BLDG,MALLAPPALLY,689585</t>
  </si>
  <si>
    <t>IOBA0000580</t>
  </si>
  <si>
    <t>MUZAFFAR NAGAR</t>
  </si>
  <si>
    <t>MUZAFFARNAGAR</t>
  </si>
  <si>
    <t>246,ARYA PURI TOWN HALL ROAD MUZAFFAR NAGAR 251001</t>
  </si>
  <si>
    <t>IOBA0000581</t>
  </si>
  <si>
    <t>PATHANKHOT</t>
  </si>
  <si>
    <t>PATHANKOT</t>
  </si>
  <si>
    <t>357-358,DALHOUSIE ROAD,PATHANKOT-145001</t>
  </si>
  <si>
    <t>IOBA0000582</t>
  </si>
  <si>
    <t>PERUMAGALUR</t>
  </si>
  <si>
    <t>29,JEEVA NAGAR,PERUMAGALUR-614612,PATTUKOTTAI TEHSIL</t>
  </si>
  <si>
    <t>IOBA0000583</t>
  </si>
  <si>
    <t>BASHEER BAGH, HYDERABAD</t>
  </si>
  <si>
    <t>3-5-322/5, HYDERGUDA, HYDERABAD-500029</t>
  </si>
  <si>
    <t>IOBA0000584</t>
  </si>
  <si>
    <t>BORIVILI WEST, MUMBAI</t>
  </si>
  <si>
    <t>RAJESH APTMTS,CHANDAVARKAR RD,BORIVLI(W),P.B.7733,BOM-92</t>
  </si>
  <si>
    <t>IOBA0000585</t>
  </si>
  <si>
    <t>INTERNATIONAL BUSINESS, KOLKATA</t>
  </si>
  <si>
    <t>6, ROYD STREET, PARK STREET, PARK STREET, 700016</t>
  </si>
  <si>
    <t>IOBA0000586</t>
  </si>
  <si>
    <t>DHARMATALLA STREET, KOLKATA</t>
  </si>
  <si>
    <t>141/1A,LENIN SARANI,DHARAMTOLLA STREET,CALCUTTA-700013</t>
  </si>
  <si>
    <t>IOBA0000588</t>
  </si>
  <si>
    <t>CHENGANNUR</t>
  </si>
  <si>
    <t>MANKOOTTATHIL COMPLEX, COURT ROAD,CHENGANNUR,689121</t>
  </si>
  <si>
    <t>IOBA0000589</t>
  </si>
  <si>
    <t>JABALPUR</t>
  </si>
  <si>
    <t>KACHNAR SHIKHAR COMPLEX,, MARHATAL CIVIC CENTRE,, JABALPUR, JABALPUR, 482001</t>
  </si>
  <si>
    <t>IOBA0000590</t>
  </si>
  <si>
    <t>GIRIDIH</t>
  </si>
  <si>
    <t>MAKATPUR CHOWK,GIRIDIH,815301</t>
  </si>
  <si>
    <t>IOBA0000591</t>
  </si>
  <si>
    <t>THEREZHUNDUR</t>
  </si>
  <si>
    <t>4/87,PERUMAL SANNATHI STREET,TERIZHANDUR-609808</t>
  </si>
  <si>
    <t>IOBA0000592</t>
  </si>
  <si>
    <t>KALLOOPARA</t>
  </si>
  <si>
    <t>THE MILL MARKET JUNCTION,KALLOOPPARA,TEH.TIRUVALLA,689583</t>
  </si>
  <si>
    <t>IOBA0000593</t>
  </si>
  <si>
    <t>DHANBAD</t>
  </si>
  <si>
    <t>KATRAS ROAD,BANK MORE,POST BOX-8,DHANBAD-826001</t>
  </si>
  <si>
    <t>IOBA0000594</t>
  </si>
  <si>
    <t>GANGOH</t>
  </si>
  <si>
    <t>E-407,COLLEGE ROAD,GANGOH-247341,NAKUR TEHSIL</t>
  </si>
  <si>
    <t>IOBA0000595</t>
  </si>
  <si>
    <t>PHULPUR</t>
  </si>
  <si>
    <t>GHILYA NAGAR,ALLAHABAD-JAUNPUR RD,PHULPUR,212404</t>
  </si>
  <si>
    <t>IOBA0000596</t>
  </si>
  <si>
    <t>VASHI - MUMBAI</t>
  </si>
  <si>
    <t>PLOT NO.4/4,SECTOR 5,VASHI,NEW BOMBAY,400705</t>
  </si>
  <si>
    <t>IOBA0000597</t>
  </si>
  <si>
    <t>GAUTAM BUDDHA NAGAR</t>
  </si>
  <si>
    <t>SECTOR 31.,NITHARI,NOIDA COMPLEX-201301</t>
  </si>
  <si>
    <t>IOBA0000599</t>
  </si>
  <si>
    <t>PLOT.NO.130A,SIPCOT INDL COMPLEX,HOSUR,635126</t>
  </si>
  <si>
    <t>IOBA0000600</t>
  </si>
  <si>
    <t>KURUNGULAM</t>
  </si>
  <si>
    <t>A.A.SUGAR MILLS PREMISES,KURUNGULAM,613303</t>
  </si>
  <si>
    <t>IOBA0000601</t>
  </si>
  <si>
    <t>VADAGARAI</t>
  </si>
  <si>
    <t>MAIN ROAD,VADAGARAI;609314,MAYURAM-TEHSIL</t>
  </si>
  <si>
    <t>IOBA0000603</t>
  </si>
  <si>
    <t>ENGANDIYUR</t>
  </si>
  <si>
    <t>8/24 PARANTHAN S.CPLX,ETHAI,KUNDALIYOOR,ENGANDIYUR-680616</t>
  </si>
  <si>
    <t>IOBA0000604</t>
  </si>
  <si>
    <t>INDIRA NAGAR, BANGALORE</t>
  </si>
  <si>
    <t>NO.487/1,, C.M.H. ROAD, BANGALORE, INDIRA NAGAR 1ST STAGE, 560038</t>
  </si>
  <si>
    <t>IOBA0000605</t>
  </si>
  <si>
    <t>MAHABAN</t>
  </si>
  <si>
    <t>BALDEO ROAD,MAHABAN-281305</t>
  </si>
  <si>
    <t>IOBA0000606</t>
  </si>
  <si>
    <t xml:space="preserve">NAZARATHPETTAI                                                   </t>
  </si>
  <si>
    <t>NO.37, FIRST FLOOR,, BANGALORE HIGHWAYS, NAZARATHPETTAI, NAZARATHPETTAI, 602103</t>
  </si>
  <si>
    <t>IOBA0000607</t>
  </si>
  <si>
    <t>NEW MARKET, GURUDWARA ROAD, JWALAPUR, , 249407</t>
  </si>
  <si>
    <t>IOBA0000608</t>
  </si>
  <si>
    <t>SHAMLI</t>
  </si>
  <si>
    <t>355, DELHI M.S.K.ROAD, DHIMANPURA, SHAMLI, SHAMLI, 247776</t>
  </si>
  <si>
    <t>IOBA0000609</t>
  </si>
  <si>
    <t>NEERETTUPURAM</t>
  </si>
  <si>
    <t>H.NO.174,WARD-1,KESAVEEYAM BLDNEERETTURURAM,THALAVADI,689751</t>
  </si>
  <si>
    <t>IOBA0000610</t>
  </si>
  <si>
    <t>ENANGUDI</t>
  </si>
  <si>
    <t>R.S.146/43,MIDDLE ST,KARAIPAKKAM,ENANGUDI,609701</t>
  </si>
  <si>
    <t>IOBA0000611</t>
  </si>
  <si>
    <t>NACHALUR</t>
  </si>
  <si>
    <t>SF.NO.893, MAIN ROAD,, NEAR BUS STAND, NACHALUR, NACHALUR, 639110</t>
  </si>
  <si>
    <t>IOBA0000612</t>
  </si>
  <si>
    <t>CHENNAI - ADAMBAKKAM</t>
  </si>
  <si>
    <t>19 KARUNEEGAR ST,ADAMBAKKAM,600088</t>
  </si>
  <si>
    <t>IOBA0000613</t>
  </si>
  <si>
    <t>GANAPATHY,COIMBATORE</t>
  </si>
  <si>
    <t>SATHY ROAD,GANAPATHY,COIMBATORE,641006</t>
  </si>
  <si>
    <t>IOBA0000615</t>
  </si>
  <si>
    <t>VELLANKOIL</t>
  </si>
  <si>
    <t>5/64,V.R.G.BLDG.,5/64,SIRUVALLUR ROAD,VELLANKOIL,638054</t>
  </si>
  <si>
    <t>IOBA0000616</t>
  </si>
  <si>
    <t>KURUDAMPALAYAM,COIMBATORE</t>
  </si>
  <si>
    <t>4-A/328,NGGO COLONY,ASOKAPURAM,KURUDAMPALAYAM,641022</t>
  </si>
  <si>
    <t>IOBA0000617</t>
  </si>
  <si>
    <t>NETTAPAKKAM</t>
  </si>
  <si>
    <t>29/B,MARIAMMAM KOIL STREET,NETTAPAKKAM-605106</t>
  </si>
  <si>
    <t>IOBA0000618</t>
  </si>
  <si>
    <t>THOPPUTHURAI</t>
  </si>
  <si>
    <t>DOOR NO.34,, NAGAPATTINAM ROAD, THOPPUTHURAI, THOPPUTHURAI, 614809</t>
  </si>
  <si>
    <t>IOBA0000619</t>
  </si>
  <si>
    <t>CHEMMAKKAD</t>
  </si>
  <si>
    <t>KAYALVARATHU BLDG.,PERINAD,P.O.CHEMMAKKAD,TEH.QUILON,691603</t>
  </si>
  <si>
    <t>IOBA0000620</t>
  </si>
  <si>
    <t>EDAYARANMULA</t>
  </si>
  <si>
    <t>MANIMANDIRAM,P.B.NO.1,EDAYARANMULA,ARANMULA,TEH.CHENGANNUR</t>
  </si>
  <si>
    <t>IOBA0000621</t>
  </si>
  <si>
    <t>DUM DUM PARK- KOLKATA</t>
  </si>
  <si>
    <t>NO.456, DUM DUM PARK, , KOLKATA, KOLKATA, 700055</t>
  </si>
  <si>
    <t>IOBA0000622</t>
  </si>
  <si>
    <t>KAVARAPETTAI</t>
  </si>
  <si>
    <t>NO 117, G N T ROAD, Kilmudalampedu, KAVARAPETTAI, 601206</t>
  </si>
  <si>
    <t>IOBA0000623</t>
  </si>
  <si>
    <t>SECUNDERABAD - ALWAL</t>
  </si>
  <si>
    <t>MEDCHAL-MALKAJGIRI</t>
  </si>
  <si>
    <t>H.NO.12-128, PLOT NO.25,, MAIN ROAD,, SECUNDERABAD, ALWAL, 500010</t>
  </si>
  <si>
    <t>IOBA0000624</t>
  </si>
  <si>
    <t>S.V.NAGARAM</t>
  </si>
  <si>
    <t>6/108,D.M.BLDG,PALACE ROAD,S.V.NAGARAM,632317</t>
  </si>
  <si>
    <t>IOBA0000625</t>
  </si>
  <si>
    <t>NARIMAN POINT</t>
  </si>
  <si>
    <t>BHAKTWAR, NARIMAN POINT,BOMBAY-400021</t>
  </si>
  <si>
    <t>IOBA0000626</t>
  </si>
  <si>
    <t>KUKUDAKHANDI</t>
  </si>
  <si>
    <t>MAIN ROAD,KUKUDAKHANDI,TEH.BERHAMPUR,761100</t>
  </si>
  <si>
    <t>IOBA0000627</t>
  </si>
  <si>
    <t>PADIRIVEDU</t>
  </si>
  <si>
    <t>4/143,PADIRIVEDU HIGH RD,MADARPAKKAM-601202,PADIRIVEDU</t>
  </si>
  <si>
    <t>IOBA0000629</t>
  </si>
  <si>
    <t>KHANNA ( nee mohanpur )</t>
  </si>
  <si>
    <t>DULLO BUILDING,G.T.ROAD,KHANNA,141401</t>
  </si>
  <si>
    <t>IOBA0000630</t>
  </si>
  <si>
    <t>NJETTOOR-KULANADA</t>
  </si>
  <si>
    <t>T.B. JUNCTION,NJETOOR,KULANADA,TEH.CHNGANNUR,689503</t>
  </si>
  <si>
    <t>IOBA0000631</t>
  </si>
  <si>
    <t>LAKHIMPUR</t>
  </si>
  <si>
    <t>KHERI</t>
  </si>
  <si>
    <t>KUTCHERY ROAD,LAKHIMPUR-262701,KORAPUT TALUK</t>
  </si>
  <si>
    <t>IOBA0000632</t>
  </si>
  <si>
    <t>CHENNIRKARA</t>
  </si>
  <si>
    <t>NSS KARAYOGAM  BLDG, MUTTATHUKONAM, CHENNEERKARA,689517</t>
  </si>
  <si>
    <t>IOBA0000633</t>
  </si>
  <si>
    <t>KIRAGAVAL</t>
  </si>
  <si>
    <t>MAIN ROAD,KIRUGAVAL,TEH.MALAVALLI,571424</t>
  </si>
  <si>
    <t>IOBA0000634</t>
  </si>
  <si>
    <t>ALLAPURAM</t>
  </si>
  <si>
    <t>N.A.M.C.BLDG.,TOLLGATE,ALLAPURAM,P.O.VELLORE,632001</t>
  </si>
  <si>
    <t>IOBA0000635</t>
  </si>
  <si>
    <t>THOGAMALAI</t>
  </si>
  <si>
    <t>235/10 &amp; 235/11  MAIN RD,THOGAMALAI-621313,TQ-KULITHALAI</t>
  </si>
  <si>
    <t>IOBA0000636</t>
  </si>
  <si>
    <t>BEGUNIAPADA</t>
  </si>
  <si>
    <t>BEGUNIAPADA-761031,TEHSIL-KODALA</t>
  </si>
  <si>
    <t>IOBA0000637</t>
  </si>
  <si>
    <t>KUDASSANAD</t>
  </si>
  <si>
    <t>SOWPARNIKA BLDG,KUDASSANAD,PALAMEL,TEH.MAVELIKKARA,689512</t>
  </si>
  <si>
    <t>IOBA0000638</t>
  </si>
  <si>
    <t>VALANJAVATTOM</t>
  </si>
  <si>
    <t>NO.9,NSQ,PUMPA.R.F.CAMPUS,VALNJAVATTOM,KADAPRA,689104</t>
  </si>
  <si>
    <t>IOBA0000639</t>
  </si>
  <si>
    <t>PLOT NO.12,HAMIDIA ROAD,BHOPAL-462001</t>
  </si>
  <si>
    <t>IOBA0000641</t>
  </si>
  <si>
    <t>R K NAGAR- CHENNAI</t>
  </si>
  <si>
    <t>9,SRINGERI MUTT ROAD,R.K.NAGAR,MADRAS-600028</t>
  </si>
  <si>
    <t>IOBA0000642</t>
  </si>
  <si>
    <t>SAMISRAGUDEM</t>
  </si>
  <si>
    <t>NO.8-87, MAIN ROAD, NIDADAVOLU-RAJAMUNDRI ROAD, SAMISRAGUDEM, SAMISRAGUDEM, 534302</t>
  </si>
  <si>
    <t>IOBA0000643</t>
  </si>
  <si>
    <t>CHINNATHADAGAM</t>
  </si>
  <si>
    <t>I FL.SELVAM COMPLEX,1/254,MAIN ROAD,CHINNA THADAGAM,641108</t>
  </si>
  <si>
    <t>IOBA0000644</t>
  </si>
  <si>
    <t>KANDANPERUR</t>
  </si>
  <si>
    <t>THUNDIYL BLDG,KANDANPERUR,KUTTANADU-689615</t>
  </si>
  <si>
    <t>IOBA0000645</t>
  </si>
  <si>
    <t>UDAIPUR</t>
  </si>
  <si>
    <t>PLOT NO.10,PANCHSHEEL MARG,UDAIPUR-313001</t>
  </si>
  <si>
    <t>IOBA0000647</t>
  </si>
  <si>
    <t>MALDAH</t>
  </si>
  <si>
    <t>IOBA0000648</t>
  </si>
  <si>
    <t>CHENGANACHERRY</t>
  </si>
  <si>
    <t>THOTTACHERRY BLDGS., COLLEGE ROAD, CHANGANASSERY,686101</t>
  </si>
  <si>
    <t>IOBA0000649</t>
  </si>
  <si>
    <t>CHANDER NAGAR</t>
  </si>
  <si>
    <t>URDI BAZAR,G.T.ROAD,CHANDERNAGAR-712136</t>
  </si>
  <si>
    <t>IOBA0000650</t>
  </si>
  <si>
    <t>FRIDAY MARKET</t>
  </si>
  <si>
    <t>12/116/2,, MAIN ROAD, VELLAMODY, FRIDAY MARKET, FRIDAY MARKET, 629203</t>
  </si>
  <si>
    <t>IOBA0000651</t>
  </si>
  <si>
    <t>ARINGNAR ANNA NAGAR, MADURAI</t>
  </si>
  <si>
    <t>P.NO.40,GROUND FL,80 FEET RD,ARIGNAR ANNANAGAR,MADURAI-625020</t>
  </si>
  <si>
    <t>IOBA0000652</t>
  </si>
  <si>
    <t>NO.9, PILLIYAR KOVIL STREET, GANESAPURAM, NAMAKKAL, THURAIYUR ROAD, NAMAKKAL, 637001</t>
  </si>
  <si>
    <t>IOBA0000653</t>
  </si>
  <si>
    <t>MUBARAKPUR</t>
  </si>
  <si>
    <t>NEAR BUS STAND, KISHANGARH ROAD,, VILL &amp; PO - MUBARAKPUR, MUBARAKPUR, MUBARAKPUR, 301025</t>
  </si>
  <si>
    <t>IOBA0000654</t>
  </si>
  <si>
    <t>MODACHUR</t>
  </si>
  <si>
    <t>1-B,MAIN ROAD,MODACHUR,GOBICHETTIPALAYAM,638476</t>
  </si>
  <si>
    <t>IOBA0000655</t>
  </si>
  <si>
    <t>LEIGH BAZAAR, SALEM</t>
  </si>
  <si>
    <t>SHOP NO.5, I FLOOR, VSA COMM COMPLEX, 10 OMALUR MAIN ROAD, LEIGH BAZAAR, MEYYANUR POST OFFICE, SALEM, 636004</t>
  </si>
  <si>
    <t>IOBA0000656</t>
  </si>
  <si>
    <t>KILPENNATHUR</t>
  </si>
  <si>
    <t>179/G,KARUNGALIKUPPAM ROAD,KILPENNATHUR,604601</t>
  </si>
  <si>
    <t>IOBA0000657</t>
  </si>
  <si>
    <t>LEMALLE</t>
  </si>
  <si>
    <t>LEMALLE-522016,GUNTUR TEHSIL</t>
  </si>
  <si>
    <t>IOBA0000658</t>
  </si>
  <si>
    <t>KANAKAMMACHATRAN</t>
  </si>
  <si>
    <t>NO.317,MADRAS-TIRUTANNI ROAD,KANAKAMMA CHATRAM,631204</t>
  </si>
  <si>
    <t>IOBA0000660</t>
  </si>
  <si>
    <t>HASSAN</t>
  </si>
  <si>
    <t>1874, LGF "CITY POINT", 1ST FLOOR, B.M.ROAD, HASSAN, , 573201</t>
  </si>
  <si>
    <t>IOBA0000661</t>
  </si>
  <si>
    <t>AMALAPURAM</t>
  </si>
  <si>
    <t>KUCHIMANCHI AGRAHARAM ROAD AMALAPURAM-533201</t>
  </si>
  <si>
    <t>IOBA0000662</t>
  </si>
  <si>
    <t>INDORE</t>
  </si>
  <si>
    <t>NO.169, CORPORATE HOUSE UGF,, RNT MARG, INDORE CGO COMPLEX,, INDORE, INDORE, 452001</t>
  </si>
  <si>
    <t>IOBA0000663</t>
  </si>
  <si>
    <t>ANANDPUR</t>
  </si>
  <si>
    <t>ANANDPAR(NAVAGAM),TEHSIL RAJKOT-360003</t>
  </si>
  <si>
    <t>IOBA0000664</t>
  </si>
  <si>
    <t>ALWAYE ( ALUVA )</t>
  </si>
  <si>
    <t>KADAVATH SHPPG.COMPLX,SUB JAIL ROAD,ALUVA,683101</t>
  </si>
  <si>
    <t>IOBA0000665</t>
  </si>
  <si>
    <t>SIVAN CHETTY GARDEN, BANGALORE</t>
  </si>
  <si>
    <t>35//1, ST.JOHN'S ROAD, SIVAN CHETTY GARDENS, , 560042</t>
  </si>
  <si>
    <t>IOBA0000667</t>
  </si>
  <si>
    <t>BULLION BAZAAR, MADURAI</t>
  </si>
  <si>
    <t>79,SOUTH AVANIMOOLA STREET,BULION BAZAAR,MADURAI,625001</t>
  </si>
  <si>
    <t>IOBA0000668</t>
  </si>
  <si>
    <t>POOTHAKULAM</t>
  </si>
  <si>
    <t>P,305/A,PUTHANKULAM,POOTHAKKULAM,691302</t>
  </si>
  <si>
    <t>IOBA0000669</t>
  </si>
  <si>
    <t>AUNDH</t>
  </si>
  <si>
    <t>SUPRIYA TOWERS B 161/162,NEW D.P.ROAD AUNDH PUNE 411007</t>
  </si>
  <si>
    <t>IOBA0000670</t>
  </si>
  <si>
    <t>SAVOI-VERAM</t>
  </si>
  <si>
    <t>SAVOI-VEREM VILLAGE,PANCHAYAT BLDG.,GOA-403401</t>
  </si>
  <si>
    <t>IOBA0000671</t>
  </si>
  <si>
    <t>CORJUEM</t>
  </si>
  <si>
    <t>55 A, CUXEM, CORJUEM,, ALDONA, BARDEZ,, BARDEZ,, , 403508</t>
  </si>
  <si>
    <t>IOBA0000672</t>
  </si>
  <si>
    <t>BARIATU ROAD, RANCHI</t>
  </si>
  <si>
    <t>AMARPAL BUILDING,BARIATU ROAD,AT &amp; PO-TQ-RANCHI-834009</t>
  </si>
  <si>
    <t>IOBA0000673</t>
  </si>
  <si>
    <t>ROYAPURAM</t>
  </si>
  <si>
    <t>96,MANNARSAMY KOIL STREET,ROYAPURAM,MADRAS,600013</t>
  </si>
  <si>
    <t>IOBA0000674</t>
  </si>
  <si>
    <t>MAYAPUR</t>
  </si>
  <si>
    <t>NADIA</t>
  </si>
  <si>
    <t>P.O.SREE MAYAPUR ,MAYAPUR-741313</t>
  </si>
  <si>
    <t>IOBA0000675</t>
  </si>
  <si>
    <t>STRAND ROAD- KOLKATA</t>
  </si>
  <si>
    <t>OSWAL CHAMBERS,1ST FLOOR, 2,CHURCH LANE, KOLKATA, , 700001</t>
  </si>
  <si>
    <t>IOBA0000676</t>
  </si>
  <si>
    <t>SALIGRAMAM</t>
  </si>
  <si>
    <t>OLD NO.7C, NEW NO.33, ARUNACHALAM ROAD, SALIGRAMAM, SALIGRAMAM, 600093</t>
  </si>
  <si>
    <t>IOBA0000677</t>
  </si>
  <si>
    <t>EAST END MAIN ROAD</t>
  </si>
  <si>
    <t>42/166EAST END MAIN ROAD,IX BLOCK,JAYANAGAR,BANGALORE-560069</t>
  </si>
  <si>
    <t>IOBA0000678</t>
  </si>
  <si>
    <t>CHIKKADAPALLI, HYDERABAD</t>
  </si>
  <si>
    <t>DOOR NO.1-8-522/27-2-3,4, LANE OPP. TO CHANDANA BROS., HYDERABAD - CHIKKADAPALLY, CHIKKADAPALLY, 500020</t>
  </si>
  <si>
    <t>IOBA0000679</t>
  </si>
  <si>
    <t>THANIPADI</t>
  </si>
  <si>
    <t>SURVEY NO.283/49,, SALEM MAIN ROAD, THANIPADI, THANIPADI, 606708</t>
  </si>
  <si>
    <t>IOBA0000680</t>
  </si>
  <si>
    <t>UJJAIN</t>
  </si>
  <si>
    <t>STEEL HOUSE,1/1050,DAWRI PITHA,NAI SARAK,UJJAIN-456006</t>
  </si>
  <si>
    <t>IOBA0000681</t>
  </si>
  <si>
    <t>SUBRAMANYAPURAM</t>
  </si>
  <si>
    <t>1/110-3, VVS TOWER,, ANNA SALAI,, SUBRAMANIAPURAM, SUBRAMANIAPURAM, 614805</t>
  </si>
  <si>
    <t>IOBA0000682</t>
  </si>
  <si>
    <t>SHAHKOT</t>
  </si>
  <si>
    <t>NEAR LOVELY AUTOS, PUBLIC SCHOOL GALI, MALSIAN ROAD, SHAHKOT, SHAHKOT, 144702</t>
  </si>
  <si>
    <t>IOBA0000683</t>
  </si>
  <si>
    <t>DASAPPAGOUNDENPUDUR</t>
  </si>
  <si>
    <t>42,S.A.K.P.ILLAM,S.A.RD,DASAPPAGOUNDENPUDUR,638503</t>
  </si>
  <si>
    <t>IOBA0000684</t>
  </si>
  <si>
    <t>INDIRA NAGAR, LUCKNOW</t>
  </si>
  <si>
    <t>B221 LOWER GROUND FLOOR, NEAR BHOOTNATH MARKET, INDIRA NAGAR, INDIRA NAGAR, 226016</t>
  </si>
  <si>
    <t>IOBA0000685</t>
  </si>
  <si>
    <t>JANDHERA SHAMUSPUR</t>
  </si>
  <si>
    <t>VILL.&amp;POST JANDHERA-SHAMUSPUR,SAHRANPUR-247451,</t>
  </si>
  <si>
    <t>IOBA0000686</t>
  </si>
  <si>
    <t>SWAROOP NAGAR, KANPUR</t>
  </si>
  <si>
    <t>112/351,KANPUR-SWAROOPNAGAR,208002</t>
  </si>
  <si>
    <t>IOBA0000687</t>
  </si>
  <si>
    <t>PUNJABI BAGH, N. DELHI</t>
  </si>
  <si>
    <t>1/52,NORTH AVENUE RD,WEST PUNJABI BAGH,DELHI,110026</t>
  </si>
  <si>
    <t>IOBA0000688</t>
  </si>
  <si>
    <t>SIAHAR</t>
  </si>
  <si>
    <t>NEAR BUS STAND,SIAHAR-141117</t>
  </si>
  <si>
    <t>IOBA0000689</t>
  </si>
  <si>
    <t>LANJIGARH</t>
  </si>
  <si>
    <t>KALAHANDI</t>
  </si>
  <si>
    <t>PLOT NO.611,, MAIN ROAD, LANJIGARH, LANJIGARH, 766027</t>
  </si>
  <si>
    <t>IOBA0000690</t>
  </si>
  <si>
    <t>BHADRAVATHI</t>
  </si>
  <si>
    <t>SHIMOGA</t>
  </si>
  <si>
    <t>BALAJI COMPLEX, TARIKERE ROAD,BHADRAVATI-577 301</t>
  </si>
  <si>
    <t>IOBA0000691</t>
  </si>
  <si>
    <t>ROURKELA STEEL TOWNSHIP</t>
  </si>
  <si>
    <t>PLOT NO.237 (P) SECTOR 19,, ROURKELA, ROURKELA, STEEL TOWNSHIP, 769005</t>
  </si>
  <si>
    <t>IOBA0000692</t>
  </si>
  <si>
    <t>JAGANNATHPUR</t>
  </si>
  <si>
    <t>9,TRINATH BAZAR,JAGANATHPUR,MAHIDARPARA-752101</t>
  </si>
  <si>
    <t>IOBA0000693</t>
  </si>
  <si>
    <t>MANGALAMPETTAI</t>
  </si>
  <si>
    <t>NO3,OLD WEAVERS STREET,MANGALAMPETTAI,606104</t>
  </si>
  <si>
    <t>IOBA0000694</t>
  </si>
  <si>
    <t>MULGAON</t>
  </si>
  <si>
    <t>E9,BHAGWADA,MULGAON,P.O.ASSONORA-403503</t>
  </si>
  <si>
    <t>IOBA0000695</t>
  </si>
  <si>
    <t>MIRI</t>
  </si>
  <si>
    <t>GRAMPANCHAYAT MILKAT NO. 960,, AT &amp; POST MIRI, MIRI, MIRI, 414501</t>
  </si>
  <si>
    <t>IOBA0000696</t>
  </si>
  <si>
    <t>PADHEGAON</t>
  </si>
  <si>
    <t>CTS NO.567 TO 571, GRAMPANCHAYAT MILKAT NO.364,, TALUKA SHRIRAMPUR,, PADHEGAON, PADHEGAON, 413721</t>
  </si>
  <si>
    <t>IOBA0000697</t>
  </si>
  <si>
    <t>MELATHANIAM</t>
  </si>
  <si>
    <t>NORTH MAIN STREET,MELATHANIAM-622056</t>
  </si>
  <si>
    <t>IOBA0000698</t>
  </si>
  <si>
    <t>TEYNAMPET-CHENNAI</t>
  </si>
  <si>
    <t>LABOUR WELFARE BOARD BLDG,ANNA SALAI,TEYNAMPET,MADRAS-6</t>
  </si>
  <si>
    <t>IOBA0000699</t>
  </si>
  <si>
    <t>GOPALPURA</t>
  </si>
  <si>
    <t>PATEL PANCH BUILDING, GOPALPURA, GOPALPURA, GOPALPURA, 388370</t>
  </si>
  <si>
    <t>IOBA0000700</t>
  </si>
  <si>
    <t>GAJULAMANDYAM</t>
  </si>
  <si>
    <t>SRI VENKATESWARA SUGAR FACTORY COMPOUND,GAJULAMANDYAM, 517520</t>
  </si>
  <si>
    <t>IOBA0000701</t>
  </si>
  <si>
    <t>ITOLA</t>
  </si>
  <si>
    <t>ITOLA ROAD,BRANCH &amp; P.O.ITOLA-391240</t>
  </si>
  <si>
    <t>IOBA0000702</t>
  </si>
  <si>
    <t>NAREMDRAPUR</t>
  </si>
  <si>
    <t>MAIN ROAD,AT &amp; PO.NARENDRAPUR-761051</t>
  </si>
  <si>
    <t>IOBA0000703</t>
  </si>
  <si>
    <t>KALALI</t>
  </si>
  <si>
    <t>AKSHARDWAR, PADRA-KALALI ROAD, OPP.APC CHAR RASTA,KALALI, , 390012</t>
  </si>
  <si>
    <t>IOBA0000704</t>
  </si>
  <si>
    <t>PATHARGATTY, HYDERABAD</t>
  </si>
  <si>
    <t>22-7-269/1, DEWAN DEVIDI, NOORMAHAL COMPLEX, PATHARGATTI, JUBILEE POST OFFICE, 500002</t>
  </si>
  <si>
    <t>IOBA0000705</t>
  </si>
  <si>
    <t>HYDERABAD - MALLAPUR</t>
  </si>
  <si>
    <t>H NO.3-4-98/54/1 TO 3, MAIN ROAD, BESIDE NOMA KALYANA MANDAPAM, UPPAL, MALLAPUR, 500076</t>
  </si>
  <si>
    <t>IOBA0000706</t>
  </si>
  <si>
    <t>NAGORE</t>
  </si>
  <si>
    <t>23 THERUPALLI STREET,POST NAGORE-611102</t>
  </si>
  <si>
    <t>IOBA0000707</t>
  </si>
  <si>
    <t>BHAWANIPATNA</t>
  </si>
  <si>
    <t>MANIKESWARI CHOWK, BHAWANIPATNA,766001</t>
  </si>
  <si>
    <t>IOBA0000708</t>
  </si>
  <si>
    <t>ASANSOL</t>
  </si>
  <si>
    <t>64 &amp; 66, G.T.ROAD,ASANSOL-713301</t>
  </si>
  <si>
    <t>IOBA0000709</t>
  </si>
  <si>
    <t>AURANGABAD</t>
  </si>
  <si>
    <t>LUCKY RAJ MANSION,JALNA ROAD,AURANGABAD,431001</t>
  </si>
  <si>
    <t>IOBA0000710</t>
  </si>
  <si>
    <t>ANDIAPPANUR</t>
  </si>
  <si>
    <t>NO.368/4,, MAIN ROAD, ANDIAPPANUR, ANDIAPPANUR, 635702</t>
  </si>
  <si>
    <t>IOBA0000711</t>
  </si>
  <si>
    <t>LINGAMPET</t>
  </si>
  <si>
    <t>4-60/20, NEHRU ROAD,LINGAMPET,TEH.YELLAREDDY,503124</t>
  </si>
  <si>
    <t>IOBA0000712</t>
  </si>
  <si>
    <t>PARVATHAGIRI</t>
  </si>
  <si>
    <t>WARANGAL RURAL</t>
  </si>
  <si>
    <t>154,MAIN ROAD,(KALLEDA ROAD),P.O.PARVATHAGIRI-506069</t>
  </si>
  <si>
    <t>IOBA0000713</t>
  </si>
  <si>
    <t>KATTUPUTHUR WEST( Thavittupalayam )</t>
  </si>
  <si>
    <t>58/2HOSPITAL ROAD,KATTUPUTHUR,THAVITTUPALAYAM,621207</t>
  </si>
  <si>
    <t>IOBA0000714</t>
  </si>
  <si>
    <t>NARAYANAVARAM</t>
  </si>
  <si>
    <t>ANANTAPUR</t>
  </si>
  <si>
    <t>5/33,NAGARU ST,NARAYANAVARAM-517581</t>
  </si>
  <si>
    <t>IOBA0000715</t>
  </si>
  <si>
    <t>ERAIYUR</t>
  </si>
  <si>
    <t>PANDIT JAWAHARLAL NEHRU SUGAR MILLS CAMPUS,ERAIYUR-621133</t>
  </si>
  <si>
    <t>IOBA0000716</t>
  </si>
  <si>
    <t>PANDALAM ( KADAKKAD )</t>
  </si>
  <si>
    <t>I FLOOR, MVK COMPLEX, PANDALAM JN. PANDALAM HPO,.,689501</t>
  </si>
  <si>
    <t>IOBA0000717</t>
  </si>
  <si>
    <t>YELLAREDDIPET</t>
  </si>
  <si>
    <t>RAJANNA(SIRCILLA)</t>
  </si>
  <si>
    <t>3-87/F,KISANDASPET ROAD,YELLAREDDIPET-505303</t>
  </si>
  <si>
    <t>IOBA0000718</t>
  </si>
  <si>
    <t>NANDYAL</t>
  </si>
  <si>
    <t>NO.25/427/3, R S ROAD, NANDYAL, NANDYAL, 518501</t>
  </si>
  <si>
    <t>IOBA0000719</t>
  </si>
  <si>
    <t>PENNAKONAM</t>
  </si>
  <si>
    <t>R.S.NO.156/2, LABBAIKUDIKADU MAIN ROAD,, PERAMBALUR DISTRICT, PENNAKONAM, PENNAKONAM, PENNAKONAM, 621108</t>
  </si>
  <si>
    <t>IOBA0000720</t>
  </si>
  <si>
    <t>AMRATOLLA-KOLKATA</t>
  </si>
  <si>
    <t>4-A(IST FL),RUPCHAND RAI ST,AMARTOLLA,CALCUTTA,700007</t>
  </si>
  <si>
    <t>IOBA0000721</t>
  </si>
  <si>
    <t>ARANGAON</t>
  </si>
  <si>
    <t>PANCHAYAT BLDG.,MEHRA STREET,ARANGAON-414005</t>
  </si>
  <si>
    <t>IOBA0000722</t>
  </si>
  <si>
    <t>PUNE CANTONMENT</t>
  </si>
  <si>
    <t>"WONDERLAND"PLOT NO.7,M.G.RD;P.B.NO.147,CANTONMENT,POONA-411001</t>
  </si>
  <si>
    <t>IOBA0000723</t>
  </si>
  <si>
    <t>UNDERA</t>
  </si>
  <si>
    <t>VILLAGE/POST UNDERA-391330</t>
  </si>
  <si>
    <t>IOBA0000724</t>
  </si>
  <si>
    <t xml:space="preserve">TUMKUR ( Devarayapatna  ) </t>
  </si>
  <si>
    <t>NO.303A/321,3RD CROSS,GANDHINAGAR,B.H.RD,TUMKUR-572101.</t>
  </si>
  <si>
    <t>IOBA0000725</t>
  </si>
  <si>
    <t>GREATER KAILASH II, N. DELHI</t>
  </si>
  <si>
    <t>M-82,GREATER KAILASH-II,NEW DELHI-110048</t>
  </si>
  <si>
    <t>IOBA0000726</t>
  </si>
  <si>
    <t>ANATHAVARAM</t>
  </si>
  <si>
    <t>MAIN ROAD,MUMMUDIVARAM MANDAL EAST,ANATHANARAM,533222</t>
  </si>
  <si>
    <t>IOBA0000727</t>
  </si>
  <si>
    <t>VIVEKANANDAPURAM</t>
  </si>
  <si>
    <t>KANUVAIPALAYAM PIRIVU,SEELIYUR, BUJANGANUR-641113</t>
  </si>
  <si>
    <t>IOBA0000728</t>
  </si>
  <si>
    <t>VAIRICHETTIPALAYAM</t>
  </si>
  <si>
    <t>S.F.NO.357/1,, MAIN ROAD, VAIRICHETTYPALAYAM,, VAIRICHETTYPALAYAM, VAIRICHETTYPALAYAM, 621012</t>
  </si>
  <si>
    <t>IOBA0000729</t>
  </si>
  <si>
    <t>NAINARKOIL</t>
  </si>
  <si>
    <t>S.NO.314/2B2, NORTH STREET, NAINARKOIL., NAINARKOIL, NAINARKOIL, 623705</t>
  </si>
  <si>
    <t>IOBA0000730</t>
  </si>
  <si>
    <t>KATTEMELALWADI</t>
  </si>
  <si>
    <t>NO.91/3 &amp; 93/1, HUNSUR - K R NAGAR MAIN ROAD, KATTEMALALAWADI, KATTEMALALAWADI, 571134</t>
  </si>
  <si>
    <t>IOBA0000731</t>
  </si>
  <si>
    <t>PANCHAVALLI</t>
  </si>
  <si>
    <t>NO.68, HUNSUR-VIRAJPET MAIN ROAD, PANCHAVALLI, HUNSUR, 571105</t>
  </si>
  <si>
    <t>IOBA0000732</t>
  </si>
  <si>
    <t>IMPHAL</t>
  </si>
  <si>
    <t>IMPHAL WEST</t>
  </si>
  <si>
    <t>MANIPUR</t>
  </si>
  <si>
    <t>704 &amp; 706,HOSPITAL ROAD,THANGAL BAZAAR,IMPHAL-795001</t>
  </si>
  <si>
    <t>IOBA0000733</t>
  </si>
  <si>
    <t>PERIYANKUPPAM</t>
  </si>
  <si>
    <t>2/170,M.C.ROAD,ALANKUPPAM. VELLORE DIST.PERIYANKUPPAM.635814</t>
  </si>
  <si>
    <t>IOBA0000734</t>
  </si>
  <si>
    <t>NUAPADA</t>
  </si>
  <si>
    <t>MAIN ROAD,NUAPADA-761011,DIGAPAHANDY TEHSIL</t>
  </si>
  <si>
    <t>IOBA0000735</t>
  </si>
  <si>
    <t>THIRUVARANGULAM</t>
  </si>
  <si>
    <t>MAIN ROAD,THIRUVARANGULAM,622303</t>
  </si>
  <si>
    <t>IOBA0000736</t>
  </si>
  <si>
    <t>VEPPUR</t>
  </si>
  <si>
    <t>THEPPAKULAM STREET,VEPPUR-621717,PERAMBALUR TEHSIL</t>
  </si>
  <si>
    <t>IOBA0000737</t>
  </si>
  <si>
    <t>TIRUPULLANI</t>
  </si>
  <si>
    <t>3/93,EAST CAR STREET,TIRUPPULLANI,623532</t>
  </si>
  <si>
    <t>IOBA0000738</t>
  </si>
  <si>
    <t>THANTHONIMALAI</t>
  </si>
  <si>
    <t>D.NO.139,WARD NO.6,S.F.503/3,DINDIGUL MAIN RD,THANTHONIMALAI-639005</t>
  </si>
  <si>
    <t>IOBA0000739</t>
  </si>
  <si>
    <t>LAKE MARKET, KOLKATA</t>
  </si>
  <si>
    <t>89,RASH BEHARI AVENUE,LAKE MARKET,CALCUTTA-700026</t>
  </si>
  <si>
    <t>IOBA0000740</t>
  </si>
  <si>
    <t>ARALUMOODU</t>
  </si>
  <si>
    <t>VAZHIMUKKU,P.O. BALARAMPURAM,ARALUMOODU-695501</t>
  </si>
  <si>
    <t>IOBA0000741</t>
  </si>
  <si>
    <t>SARVODAYA NAGAR, KANPUR</t>
  </si>
  <si>
    <t>120/560, SHIVAJI NAGAR, SHIVAJI NAGAR, SHIVAJI NAGAR, 208005</t>
  </si>
  <si>
    <t>IOBA0000742</t>
  </si>
  <si>
    <t>PERUMKADAVILA</t>
  </si>
  <si>
    <t>1/1132,PERUMKADAVILA-695124.</t>
  </si>
  <si>
    <t>IOBA0000743</t>
  </si>
  <si>
    <t>NO.652,, MANDIPET, DAVANGERE, DAVANGERE, 577001</t>
  </si>
  <si>
    <t>IOBA0000744</t>
  </si>
  <si>
    <t>MANGARAI</t>
  </si>
  <si>
    <t>NO.15/192,, VATHIYAR VILAI, MANGARAI, MANGARAI, 629157</t>
  </si>
  <si>
    <t>IOBA0000745</t>
  </si>
  <si>
    <t>MANUR</t>
  </si>
  <si>
    <t>3/108,SANKARAN KOIL ROAD,MANUR,627201</t>
  </si>
  <si>
    <t>IOBA0000746</t>
  </si>
  <si>
    <t>NARIKUDI</t>
  </si>
  <si>
    <t>ARUPPUKOTTAI MAIN RD,NARIKKUDI,623607</t>
  </si>
  <si>
    <t>IOBA0000747</t>
  </si>
  <si>
    <t>VEMBAKKOTTAI</t>
  </si>
  <si>
    <t>1/612 RAJEEV GANDHI NAGAR, SIVAKASI MAIN ROAD, VEMBAKOTTAI, VEMBAKOTTAI, 626131</t>
  </si>
  <si>
    <t>IOBA0000748</t>
  </si>
  <si>
    <t>VEPPANTHATTAI</t>
  </si>
  <si>
    <t>ATHUR MAIN ROAD,VEPPANTHATTAI-621116,PERAMBALUR TEHSIL</t>
  </si>
  <si>
    <t>IOBA0000749</t>
  </si>
  <si>
    <t>POOKKOLLAI</t>
  </si>
  <si>
    <t>SETHU ROAD,POOKKOLLAI,POONAIKUTTIKADU POST PIN-614814</t>
  </si>
  <si>
    <t>IOBA0000750</t>
  </si>
  <si>
    <t>THIRUVAVADUTHURAI</t>
  </si>
  <si>
    <t>89,MAIN ROAD,THIRUVAVADUTHURAI-609803,MAYURAM TEHSIL</t>
  </si>
  <si>
    <t>IOBA0000753</t>
  </si>
  <si>
    <t>AVIDAYARKOIL</t>
  </si>
  <si>
    <t>S.NO.152/2. SOUTH STREET,, AVUDAYARKOIL, AVUDAYARKOIL, AVUDAYARKOIL, 614618</t>
  </si>
  <si>
    <t>IOBA0000754</t>
  </si>
  <si>
    <t>MARUNGAPURI</t>
  </si>
  <si>
    <t>MAIN ROAD,MARUNGAPURI,VIA MANAPARAI"PIN 621306</t>
  </si>
  <si>
    <t>IOBA0000755</t>
  </si>
  <si>
    <t>PERIAMANALI</t>
  </si>
  <si>
    <t>2/91C,KALIAMMAN KOIL ROAD,PERIAMANALI-637418</t>
  </si>
  <si>
    <t>IOBA0000756</t>
  </si>
  <si>
    <t>CHAKALA, MUMBAI</t>
  </si>
  <si>
    <t>OMEX CORNER,PLOT NO.1,CHAKALA,ANDHERI(EAST)BOMBAY-400099</t>
  </si>
  <si>
    <t>IOBA0000757</t>
  </si>
  <si>
    <t>KURUKKALPATTI</t>
  </si>
  <si>
    <t>2/96,S-T MAIN RD,KURUKKALPATTI,627955</t>
  </si>
  <si>
    <t>IOBA0000758</t>
  </si>
  <si>
    <t>DURGAPUR</t>
  </si>
  <si>
    <t>NANCHAN ROAD,BENACHITTY POST,DURGAPUR-713213</t>
  </si>
  <si>
    <t>IOBA0000759</t>
  </si>
  <si>
    <t>ALAGANKULAM</t>
  </si>
  <si>
    <t>11/23,SOUTH STREET,ALAGANKULAM,P.O.RAMANATHAPURAM,623512</t>
  </si>
  <si>
    <t>IOBA0000760</t>
  </si>
  <si>
    <t>ALATHUR GATE</t>
  </si>
  <si>
    <t>ALATHURGATE-PERAMBALUR TEHSIL, MAIN ROAD, , , 621109</t>
  </si>
  <si>
    <t>IOBA0000761</t>
  </si>
  <si>
    <t>MARAIMALAI NAGAR</t>
  </si>
  <si>
    <t>34,NANDANAR STREET,MARAIMALAI NAGAR,603209</t>
  </si>
  <si>
    <t>IOBA0000762</t>
  </si>
  <si>
    <t>PARLIAMENT STREET, N. DELHI</t>
  </si>
  <si>
    <t>JEEVAN DEEP BLDG;10,PARLIAMENT ST,DELHI,110001</t>
  </si>
  <si>
    <t>IOBA0000763</t>
  </si>
  <si>
    <t>JALGAON</t>
  </si>
  <si>
    <t>JAIN MAKET I FLOOR, NEAR CHITRA THEATRE, JALGAON 425001</t>
  </si>
  <si>
    <t>IOBA0000764</t>
  </si>
  <si>
    <t>MUKKOLAKKAL,TRIVANDRUM</t>
  </si>
  <si>
    <t>MUKKOLAKKAL,TEH.THIRUVANANTHAPURAM,695044</t>
  </si>
  <si>
    <t>IOBA0000765</t>
  </si>
  <si>
    <t>NAVAIKULAM</t>
  </si>
  <si>
    <t>1/280,THULASINIVAS,NAVAIKULAM,TEH.CHIRAYINKAL,695603</t>
  </si>
  <si>
    <t>IOBA0000766</t>
  </si>
  <si>
    <t>NARAINA J J COLONY, N. DELHI</t>
  </si>
  <si>
    <t>SHRI GURU SINGH SABHA,J.J.COLONY,NARAINA,NEW DELHI,110012</t>
  </si>
  <si>
    <t>IOBA0000767</t>
  </si>
  <si>
    <t>ERAGUDI</t>
  </si>
  <si>
    <t>NO.1/347, PERUMAL KOVIL STREET, ERAGUDI, ERAGUDI, 621001</t>
  </si>
  <si>
    <t>IOBA0000768</t>
  </si>
  <si>
    <t>PERIANAHALLI</t>
  </si>
  <si>
    <t>4/297-C, PERIANAHALLI, SALEM - BANGALORE MAIN ROAD, PERIANAHALLI, PERIANAHALLI, 635205</t>
  </si>
  <si>
    <t>IOBA0000769</t>
  </si>
  <si>
    <t>VADASSERKONAM</t>
  </si>
  <si>
    <t>K.S.BLD,OPP.TO POST OFF,VADASSERIKONAM-695143</t>
  </si>
  <si>
    <t>IOBA0000770</t>
  </si>
  <si>
    <t>VETTOOR</t>
  </si>
  <si>
    <t>LAKSHMANE BLDGS.,MELE VETTOOR,VETTOOR,TEH.VARKALA,695312</t>
  </si>
  <si>
    <t>IOBA0000772</t>
  </si>
  <si>
    <t>24/6,RLY FEEDER RD,MUGAIYUR,605755</t>
  </si>
  <si>
    <t>IOBA0000773</t>
  </si>
  <si>
    <t>NEDUNGADU</t>
  </si>
  <si>
    <t>29A,KAMARAJ SALAI,NEDUNGADU,TEH.KARAIKAL,609603</t>
  </si>
  <si>
    <t>IOBA0000774</t>
  </si>
  <si>
    <t>ONNUPURAM</t>
  </si>
  <si>
    <t>3/67 NADU ST;VILL &amp; P.O.ONNUPURAM,632315</t>
  </si>
  <si>
    <t>IOBA0000775</t>
  </si>
  <si>
    <t>LADDIVADI</t>
  </si>
  <si>
    <t>OPP. VETERINARY COLLEGE &amp; RESEARCH INSTITUTE, MAIN ROAD, LADDIVADI, SANYASI KARADU POST OFFICE, 637004</t>
  </si>
  <si>
    <t>IOBA0000776</t>
  </si>
  <si>
    <t>NASIK ROAD</t>
  </si>
  <si>
    <t>HOTEL SHANTHI INN, GROUND FLOOR,, OPP. FAME THEATRE, NASIK PUNE ROAD, NASIK, NASIK, 422006</t>
  </si>
  <si>
    <t>IOBA0000777</t>
  </si>
  <si>
    <t>MATHUR</t>
  </si>
  <si>
    <t>NO.25,ANNA NAGAR 2ND STREET, MATHUR,622515</t>
  </si>
  <si>
    <t>IOBA0000778</t>
  </si>
  <si>
    <t>KOVILPATTI</t>
  </si>
  <si>
    <t>134-138,MAIN ROAD,KOVILPATTI,628501</t>
  </si>
  <si>
    <t>IOBA0000779</t>
  </si>
  <si>
    <t>KEEZHATTINGAL</t>
  </si>
  <si>
    <t>N.P.BLDG,KEEZHATTINGAL,TEH.ATTINGAL,695101</t>
  </si>
  <si>
    <t>IOBA0000780</t>
  </si>
  <si>
    <t>ANOOPARA</t>
  </si>
  <si>
    <t>ANOOPARA RD,AVANAVANCHERY-695103,EDACODE,CHIRAHINKIL TQ</t>
  </si>
  <si>
    <t>IOBA0000781</t>
  </si>
  <si>
    <t>KAMMAPURAM</t>
  </si>
  <si>
    <t>3/57,MAIN RD,KAMMAPURAM,606303</t>
  </si>
  <si>
    <t>IOBA0000782</t>
  </si>
  <si>
    <t>KODAIKKAL</t>
  </si>
  <si>
    <t>NO.1-127A,BAZAR STREET,KODAIKKAL,631105</t>
  </si>
  <si>
    <t>IOBA0000783</t>
  </si>
  <si>
    <t>NEORI</t>
  </si>
  <si>
    <t>P.O.NEORI(VIKAS VIDYALAYA)RANCHI-835217,RANCHI TEHSIL</t>
  </si>
  <si>
    <t>IOBA0000784</t>
  </si>
  <si>
    <t>MANANAKKU</t>
  </si>
  <si>
    <t>SHIYAS BLDG,MANANAKKU P.O.,PERUMKULAM,695102</t>
  </si>
  <si>
    <t>IOBA0000785</t>
  </si>
  <si>
    <t>NO.67-68, PIDAMANERI MAIN ROAD, DHARMAPURI, DHARMAPURI, 636703</t>
  </si>
  <si>
    <t>IOBA0000786</t>
  </si>
  <si>
    <t>OOTACAMUND</t>
  </si>
  <si>
    <t>NILGIRIS</t>
  </si>
  <si>
    <t>J-289, CHARING CROSS, OOTACAMUND, , 643001</t>
  </si>
  <si>
    <t>IOBA0000788</t>
  </si>
  <si>
    <t>AVANAM</t>
  </si>
  <si>
    <t>PATTUKOTTAI MAIN ROAD,AVANAM-614623,PERUVOORANI TEHSIL</t>
  </si>
  <si>
    <t>IOBA0000789</t>
  </si>
  <si>
    <t>NATTUCHALAI</t>
  </si>
  <si>
    <t>MAIN ROAD,NATTUCHALAI,PATTUKOTTAI TEH.-614906</t>
  </si>
  <si>
    <t>IOBA0000790</t>
  </si>
  <si>
    <t>KULAMANICKAM</t>
  </si>
  <si>
    <t>ARIYALUR</t>
  </si>
  <si>
    <t>4/95,MAIN ROAD,(UPSTAIRS), KULAMANICKAM-621722</t>
  </si>
  <si>
    <t>IOBA0000791</t>
  </si>
  <si>
    <t>PAKKAM</t>
  </si>
  <si>
    <t>1 /239, PILLAYAR KOIL STREET, PAKKAM, PAKKAM, NETTAPAKKAM, 605106</t>
  </si>
  <si>
    <t>IOBA0000792</t>
  </si>
  <si>
    <t>BRAHMADESAM</t>
  </si>
  <si>
    <t>180 A, MAIN ROAD, BRAHMADESAM, , 632511</t>
  </si>
  <si>
    <t>IOBA0000793</t>
  </si>
  <si>
    <t>BHADRAK</t>
  </si>
  <si>
    <t>CHARAMPA POST BHADRAK-756101</t>
  </si>
  <si>
    <t>IOBA0000795</t>
  </si>
  <si>
    <t>KILIYANUR</t>
  </si>
  <si>
    <t>2/45,MAIN ROAD,KILIYANUR,TEH.MAYURAM,609402</t>
  </si>
  <si>
    <t>IOBA0000796</t>
  </si>
  <si>
    <t>PADAIVEEDU</t>
  </si>
  <si>
    <t>S.B.MAIN RD,GOUNDANUR,PADAIVEEDU,TEH.TIRUCHENGODE,637306</t>
  </si>
  <si>
    <t>IOBA0000797</t>
  </si>
  <si>
    <t>KODIMANGALAM</t>
  </si>
  <si>
    <t>2/96, AGRAHARAM STREET,, AGRAHARAM STREET, KODIMANGALAM, KODIMANGALAM, MADURAI SOUTH, 625010</t>
  </si>
  <si>
    <t>IOBA0000798</t>
  </si>
  <si>
    <t>PUTHANATHAM</t>
  </si>
  <si>
    <t>S.F.NO.446/1-E &amp; 446/1-H,MADURAI ROAD, (NEAR SOCIETY BUILDING), MANAPARAI TALUK, PUTHANATHAM, PUTHANATHAM, 621310</t>
  </si>
  <si>
    <t>IOBA0000799</t>
  </si>
  <si>
    <t>GURUVAREDDIYUR</t>
  </si>
  <si>
    <t>4/94,HIGH SCH.RD;GURUVAREDDIYUR-638504,BHAWANI TEHSIL</t>
  </si>
  <si>
    <t>IOBA0000831</t>
  </si>
  <si>
    <t>PATTOM, TRIVANDRUM</t>
  </si>
  <si>
    <t>7,VRINDAVAN HSG COLONY,P.M.COLL RD,PATTOM,THIRUVANANTHAPURAM,695004</t>
  </si>
  <si>
    <t>IOBA0000832</t>
  </si>
  <si>
    <t>BALESHWAR ( Balasore )</t>
  </si>
  <si>
    <t>BALESHWAR</t>
  </si>
  <si>
    <t>17,KATCHERI ROAD,BALASORE,TEH.BALASORE,756001</t>
  </si>
  <si>
    <t>IOBA0000833</t>
  </si>
  <si>
    <t>MALLIPATTINAM</t>
  </si>
  <si>
    <t>EAST COAST ROAD, MALLIPATTINAM, PATTUKOTTAI TALUK, MALLIPATTINAM, MALLIPATTINAM, 614723</t>
  </si>
  <si>
    <t>IOBA0000834</t>
  </si>
  <si>
    <t>PERIYAR NAGAR, ERODE</t>
  </si>
  <si>
    <t>H-34,, NEAR DOUBLE ARCH, PERIYAR NAGAR, ERODE, ERODE PERIYAR NAGAR, ERODE HO, 638001</t>
  </si>
  <si>
    <t>IOBA0000835</t>
  </si>
  <si>
    <t>BOTA</t>
  </si>
  <si>
    <t>DR.BHALAGAT HOSPITAL, PUNE NASHIK HIGH ROAD, BOTA, BOTA, 422602</t>
  </si>
  <si>
    <t>IOBA0000836</t>
  </si>
  <si>
    <t>POHEGAON</t>
  </si>
  <si>
    <t>POHEGAON,TEH.KOPERGAON-423605</t>
  </si>
  <si>
    <t>IOBA0000838</t>
  </si>
  <si>
    <t>RATNAGIRI RD,CHIKMAGALUR,577101</t>
  </si>
  <si>
    <t>IOBA0000839</t>
  </si>
  <si>
    <t>NOYYAL</t>
  </si>
  <si>
    <t>KARUR ERODE MAIN ROAD,NOYYAL,TEH.KARUR-639117</t>
  </si>
  <si>
    <t>IOBA0000840</t>
  </si>
  <si>
    <t>GOLE MARKET, N. DELHI</t>
  </si>
  <si>
    <t>94, BANGLA SAHIB MARG, GOLE MARKET, NEW DELHI, NEW DELHI, 110001</t>
  </si>
  <si>
    <t>IOBA0000841</t>
  </si>
  <si>
    <t>KARKALA</t>
  </si>
  <si>
    <t>UDIPI</t>
  </si>
  <si>
    <t>GOPAL TOWERS, MAIN  RD,KARKALA,574104</t>
  </si>
  <si>
    <t>IOBA0000842</t>
  </si>
  <si>
    <t>JAYANAGAR 7TH BLOCK, BANGALORE</t>
  </si>
  <si>
    <t>253,KANAKAPURA RD,7TH BLOCK JAYANAGAR,BANGALORE,560082</t>
  </si>
  <si>
    <t>IOBA0000843</t>
  </si>
  <si>
    <t>UTHIMOODU</t>
  </si>
  <si>
    <t>POST BAG NO.1,UTHIMOODU,689645</t>
  </si>
  <si>
    <t>IOBA0000844</t>
  </si>
  <si>
    <t>JAMBAI</t>
  </si>
  <si>
    <t>DOOR NO.17/04,, NALLIPALAYAM ROAD, JAMBAI, JAMBAI, 638312</t>
  </si>
  <si>
    <t>IOBA0000846</t>
  </si>
  <si>
    <t>MELPURAM</t>
  </si>
  <si>
    <t>NO.3/1, M-3, ELZADAI TOWERS,, 1ST FLOOR, MELPURAM, VILAVANCODE TALUK, PACODE, 629168</t>
  </si>
  <si>
    <t>IOBA0000847</t>
  </si>
  <si>
    <t>VEDIYANGADU</t>
  </si>
  <si>
    <t>NO.3/308,, SAKTHI STREET, VEDIYANGADU, VEDIYANGADU POST,, 631302</t>
  </si>
  <si>
    <t>IOBA0000848</t>
  </si>
  <si>
    <t>SANKARANKOIL</t>
  </si>
  <si>
    <t>248,P.R.P.R BLDG., RAJAPALAYAM MAIN RD.,SANKARANKOIL,627756</t>
  </si>
  <si>
    <t>IOBA0000849</t>
  </si>
  <si>
    <t>MOTURU</t>
  </si>
  <si>
    <t>PANCHAYAT ROAD,MOTURU,TEH.GUDIVADA,521323</t>
  </si>
  <si>
    <t>IOBA0000861</t>
  </si>
  <si>
    <t>VEEPANGADLA</t>
  </si>
  <si>
    <t>H.NO.5-104 A, MAIN ROAD, VEEPANAGANDLA, MAIN ROAD, VEEPANAGANDLA, VEEPANAGANDLA, 509105</t>
  </si>
  <si>
    <t>IOBA0000862</t>
  </si>
  <si>
    <t>KOTHALBAD</t>
  </si>
  <si>
    <t>D.NO.4/23,MAIN RD,MANDAL KOILKONDA,KOTHALABAD,509371</t>
  </si>
  <si>
    <t>IOBA0000863</t>
  </si>
  <si>
    <t>PEDANINDRAKOLANU</t>
  </si>
  <si>
    <t>PEDANINDRAKOLANU-534195,TADEPALLIGUDEM-TALUKA</t>
  </si>
  <si>
    <t>IOBA0000864</t>
  </si>
  <si>
    <t>KOTTAR - NAGERCOIL</t>
  </si>
  <si>
    <t>23/2-121E,K.P.ROAD,CHETTIKULAM JN,NAGERCOIL,629002</t>
  </si>
  <si>
    <t>IOBA0000865</t>
  </si>
  <si>
    <t>PUJARIPUT</t>
  </si>
  <si>
    <t>PUJARIPUT,PUPHUGAON,TEH.BORIGUMA-764056</t>
  </si>
  <si>
    <t>IOBA0000866</t>
  </si>
  <si>
    <t>POWERHOUSE ROAD,TRIVANDRUM</t>
  </si>
  <si>
    <t>T.C.38/1069/1070,C.P.BLDG,POWER HOUSE RD,THIRUVANANTHAPURAM,695036</t>
  </si>
  <si>
    <t>IOBA0000867</t>
  </si>
  <si>
    <t>KERADA</t>
  </si>
  <si>
    <t>123,KERADA,RAYAGADA TALUKA-765201</t>
  </si>
  <si>
    <t>IOBA0000868</t>
  </si>
  <si>
    <t>WEST MAMBALAM, CHENNAI</t>
  </si>
  <si>
    <t>16,THIRUVENGADAM ST,WEST MAMBALAM-600033,MADRAS</t>
  </si>
  <si>
    <t>IOBA0000869</t>
  </si>
  <si>
    <t>KUMUDEPALLI</t>
  </si>
  <si>
    <t>HOSUR-KRISHNAGIRI RD,ADHYIAMAAN COLLG OF ENG,KUMUDAPALLI,635109</t>
  </si>
  <si>
    <t>IOBA0000870</t>
  </si>
  <si>
    <t>RAMPURAM</t>
  </si>
  <si>
    <t>9-35, (VIA) PENDURTHI, RAMPURAM, RAMPURAM, 531173</t>
  </si>
  <si>
    <t>IOBA0000872</t>
  </si>
  <si>
    <t>MAJHAPARA</t>
  </si>
  <si>
    <t>AT &amp; POST-MAJHAPARA-770022,SADAR TALUKA</t>
  </si>
  <si>
    <t>IOBA0000873</t>
  </si>
  <si>
    <t>SAHID NAGAR, BHUBANESHWAR</t>
  </si>
  <si>
    <t>B/2, WEST,SAHIDNAGAR,BHUBANESWAR,751007</t>
  </si>
  <si>
    <t>IOBA0000874</t>
  </si>
  <si>
    <t>MANGALPUR</t>
  </si>
  <si>
    <t>AT/PO, VIA SUKINDA, MANGALPUR, MANGALPUR, 755018</t>
  </si>
  <si>
    <t>IOBA0000875</t>
  </si>
  <si>
    <t>RAMNAGAR, NAGPUR</t>
  </si>
  <si>
    <t>75,HILL RD,RAMNAGAR,NAGPUR-440010,NAGPUR TEH.</t>
  </si>
  <si>
    <t>IOBA0000876</t>
  </si>
  <si>
    <t>INDIRA NAGAR, CHENNAI</t>
  </si>
  <si>
    <t>288,FIRST AVENUE,INDIRA NAGAR,MADRAS-600020</t>
  </si>
  <si>
    <t>IOBA0000877</t>
  </si>
  <si>
    <t>TUMARIKOPPA</t>
  </si>
  <si>
    <t>AT &amp; POST-TUMARIKOPPA-581204,KALGHATGI TEH.</t>
  </si>
  <si>
    <t>IOBA0000878</t>
  </si>
  <si>
    <t>LAIBARTHI</t>
  </si>
  <si>
    <t>AT &amp; POST-LAIBARTHY-506313,WARDHANNAPET TEH.</t>
  </si>
  <si>
    <t>IOBA0000879</t>
  </si>
  <si>
    <t>NARANPURA, Ahmedabad</t>
  </si>
  <si>
    <t>B.D.PATEL HOUSE,MADHUSUDAN OZA RD,NARANPURA,AHMADABAD,380014</t>
  </si>
  <si>
    <t>IOBA0000880</t>
  </si>
  <si>
    <t>HAJIRA</t>
  </si>
  <si>
    <t>1/30,PATEL ST,HAJIRA,394270</t>
  </si>
  <si>
    <t>IOBA0000881</t>
  </si>
  <si>
    <t>MARUTHENCODE</t>
  </si>
  <si>
    <t>S.V.COMPLEX,, PUTHENCHANTAI, VILAVANCODE TALUK, MARUTHENCODE, MARUTHENCODE, 629163</t>
  </si>
  <si>
    <t>IOBA0000882</t>
  </si>
  <si>
    <t>KAKKUR</t>
  </si>
  <si>
    <t>PALLIVASAL STREET, PALLIVASAL STREET, KAKKUR, KAKKUR, 623711</t>
  </si>
  <si>
    <t>IOBA0000883</t>
  </si>
  <si>
    <t>RASINGAPURAM</t>
  </si>
  <si>
    <t>4TH WARD,RASINGAPURAM,626557</t>
  </si>
  <si>
    <t>IOBA0000884</t>
  </si>
  <si>
    <t>SHENDI</t>
  </si>
  <si>
    <t>GROUND FLOOR, PROPERTY NO.766, GAT NO 2512,VILL - SHENDI, NAGAR - AURANGABAD HIGHWAY, SHENDI, SHENDI, 414601</t>
  </si>
  <si>
    <t>IOBA0000885</t>
  </si>
  <si>
    <t>DOMBIVILI EAST, MUMBAI</t>
  </si>
  <si>
    <t>I FLOOR, GOPAL BHAVAN, KELKAR ROAD, RAMNAGAR, DOMBIVILI EAST, DOMBIVILI EAST, 421201</t>
  </si>
  <si>
    <t>IOBA0000887</t>
  </si>
  <si>
    <t>KUTTAM</t>
  </si>
  <si>
    <t>KOIL ST,KUTTAM,TEH.RADHAPURAM,627651</t>
  </si>
  <si>
    <t>IOBA0000888</t>
  </si>
  <si>
    <t>PATTUKOTTAI</t>
  </si>
  <si>
    <t>NO.156, BIG STREET,, PATTUKOTTAI, PATTUKOTTAI, PATTUKOTTAI, 614601</t>
  </si>
  <si>
    <t>IOBA0000889</t>
  </si>
  <si>
    <t>W.PUDUPATTI</t>
  </si>
  <si>
    <t>38/1, PILLAYAR KOIL NORTH STREET, W. PUDUPATTI,, , W.PUDUPATTI, W.PUDUPATTI, 626116</t>
  </si>
  <si>
    <t>IOBA0000890</t>
  </si>
  <si>
    <t>PUDUMADAM</t>
  </si>
  <si>
    <t>13/634,MIDDLE STREET,PUDUMADAM,TEH.RAMANATHAPURAM,623524</t>
  </si>
  <si>
    <t>IOBA0000891</t>
  </si>
  <si>
    <t>PULIYADITHAMMAM</t>
  </si>
  <si>
    <t>316/16,, MADURAI TONDI ROAD, , , 630405</t>
  </si>
  <si>
    <t>IOBA0000892</t>
  </si>
  <si>
    <t>BHAGALPUR</t>
  </si>
  <si>
    <t>I FLOOR, JALAN COMPLEX, D.N. SINGH ROAD, SURAGANJ,, BHAGALPUR, BHAGALPUR, 812002</t>
  </si>
  <si>
    <t>IOBA0000893</t>
  </si>
  <si>
    <t>SALT LAKE CITY, KOLKATA</t>
  </si>
  <si>
    <t>BLOCK-EA,SECTOR-1,SALT LAKE CITY,BIDHANNAGAR,700064</t>
  </si>
  <si>
    <t>IOBA0000894</t>
  </si>
  <si>
    <t>THIRUTHURAIPOONDI</t>
  </si>
  <si>
    <t>44C,SOUTH STREET,TIRUTURAIPUNDI,614713</t>
  </si>
  <si>
    <t>IOBA0000895</t>
  </si>
  <si>
    <t>DHENKANAL</t>
  </si>
  <si>
    <t>GANESH BAZAR,DHENKANAL,TEH.DHENKANAL,759001</t>
  </si>
  <si>
    <t>IOBA0000896</t>
  </si>
  <si>
    <t>101,GANDHI ROAD,MANNARGUDI,614001</t>
  </si>
  <si>
    <t>IOBA0000897</t>
  </si>
  <si>
    <t>THANE - KALYAN</t>
  </si>
  <si>
    <t>SHOP 1, MANOVI CITY CENTRE, GROUND FLOOR,, R.P.ROAD, OPP.OLD RTO, SHIVAJI CHOWK, KALYAN, KALYAN(W), 421301</t>
  </si>
  <si>
    <t>IOBA0000898</t>
  </si>
  <si>
    <t>K PUDUR, MADURAI</t>
  </si>
  <si>
    <t>NO.115,, ALAGARKOIL ROAD, MADURAI, MADURAI, 625007</t>
  </si>
  <si>
    <t>IOBA0000899</t>
  </si>
  <si>
    <t xml:space="preserve">CHEVAYUR, KOZHIKODE </t>
  </si>
  <si>
    <t>D.NO.30/727-A, R.S.NO.26/7B, WARD NO.30, , CHEVAYUR, MEDICAL COLLEGE POST, 673008</t>
  </si>
  <si>
    <t>IOBA0000900</t>
  </si>
  <si>
    <t xml:space="preserve">KUNIGAL </t>
  </si>
  <si>
    <t>1ST FL,V.S.COMPLEX,B.M.RD,KUNIGAL,572130</t>
  </si>
  <si>
    <t>IOBA0000901</t>
  </si>
  <si>
    <t>JODHPUR</t>
  </si>
  <si>
    <t>PLOT NO.1, HAIDAR BUILDING, NAI SARAK, SOJATI GATE, JODHPUR, JODHPUR, 342001</t>
  </si>
  <si>
    <t>IOBA0000902</t>
  </si>
  <si>
    <t>A. VALLALAPATTI</t>
  </si>
  <si>
    <t>WARD NO.11, DOOR NO.97,, SELLIAMMAN KOIL STREET,, A.VALLALAPATTI, A.VALLALAPATTI, 625301</t>
  </si>
  <si>
    <t>IOBA0000903</t>
  </si>
  <si>
    <t>KARUMANDICHELLIPALAYAM</t>
  </si>
  <si>
    <t>11,BHAWANI RD,PERUNDURAI,KARUMANDICHELLIPALAYAM,TEH.ERODE,638052</t>
  </si>
  <si>
    <t>IOBA0000904</t>
  </si>
  <si>
    <t>YAVATMAL</t>
  </si>
  <si>
    <t>GATLEWAR COMPLEX,109 PESHWE PLOTS,1ST FLR. YAVATMAL,445001</t>
  </si>
  <si>
    <t>IOBA0000905</t>
  </si>
  <si>
    <t>SRIKANTESWARAM,TRIVANDRUM</t>
  </si>
  <si>
    <t>C/37/144,THAKARAPARAMBU RD,THIRUVANANTHAPURAM,695023</t>
  </si>
  <si>
    <t>IOBA0000906</t>
  </si>
  <si>
    <t>H.V.N.BLDG.,NEHRU ROAD,SHIMOGA,577201</t>
  </si>
  <si>
    <t>IOBA0000907</t>
  </si>
  <si>
    <t>BELGAUM</t>
  </si>
  <si>
    <t>1732,RAMADEV GALLI,P.B.NO.5,BELGAUM-590002,BELGAUM TQ</t>
  </si>
  <si>
    <t>IOBA0000908</t>
  </si>
  <si>
    <t>BHOWANIPORE, KOLKATA</t>
  </si>
  <si>
    <t>84,CHOWRINGHEE RD,CALCUTTA,P.O.LALA LAJPAT RAI BARANI,700020</t>
  </si>
  <si>
    <t>IOBA0000910</t>
  </si>
  <si>
    <t>SEMBATTI</t>
  </si>
  <si>
    <t>NO.1/138,, DINDIGUL MAIN ROAD,, SEMBATTI, SEMPATTI, 624707</t>
  </si>
  <si>
    <t>IOBA0000911</t>
  </si>
  <si>
    <t>KALWARPATTI</t>
  </si>
  <si>
    <t>SF.NO.669/18, NEAR BUS STOP,, KARUR-DINDIGUL NH ROAD,VEDASANDUR TALUK,, KALWARPATTI, KALWARPATTI, 624711</t>
  </si>
  <si>
    <t>IOBA0000912</t>
  </si>
  <si>
    <t>BEEMA NAGAR</t>
  </si>
  <si>
    <t>K R T BUILDING, NO.33, BHARATHIDASAN SALAI, BEEMA NAGAR, TIRUCHIRAPALLI, TIRUCHIRAPALLI, 600008</t>
  </si>
  <si>
    <t>IOBA0000913</t>
  </si>
  <si>
    <t>BOMBAY - VILE PARLE EAST</t>
  </si>
  <si>
    <t>B.N.AGARWAL MARKET,TEJPAL  ROAD,V.PE,BOMBAY,400057</t>
  </si>
  <si>
    <t>IOBA0000914</t>
  </si>
  <si>
    <t>APPANTHIRUPATHI</t>
  </si>
  <si>
    <t>R.S.NO.25/9B, MAIN ROAD, APPANTHIRUPATHI, APPANTHIRUPATHI, 625301</t>
  </si>
  <si>
    <t>IOBA0000915</t>
  </si>
  <si>
    <t>MANCHESWAR</t>
  </si>
  <si>
    <t>KYA COMPLEX, BESIDE IHM,MANCHESWAR,751004</t>
  </si>
  <si>
    <t>IOBA0000916</t>
  </si>
  <si>
    <t>517 - A/1, BRINDAVAN HOTEL BUILDING,, OPP VATESHWAR MANDIR,, KOLHAPUR, KOLHAPUR, 416001</t>
  </si>
  <si>
    <t>IOBA0000917</t>
  </si>
  <si>
    <t>GOLANTHARA</t>
  </si>
  <si>
    <t>MAIN ROAD,GOLANTHARA-761008,BERHAMPUR TEHSIL</t>
  </si>
  <si>
    <t>IOBA0000918</t>
  </si>
  <si>
    <t>NEYVELI TOWNSHIP</t>
  </si>
  <si>
    <t>UNIT NO.IV, MAIN BAZAAR, BLOCK NO.19,NEYVELI TOWNSHIP-607803</t>
  </si>
  <si>
    <t>IOBA0000919</t>
  </si>
  <si>
    <t>SAFDARJUNG ENCLAVE, N. DELHI</t>
  </si>
  <si>
    <t>B-2 SHOPPING CENTRE,SAFDARJUNG,DELHI,110029</t>
  </si>
  <si>
    <t>IOBA0000920</t>
  </si>
  <si>
    <t>INGURTHY</t>
  </si>
  <si>
    <t>D.NO.1-117/19, INGURTHY VILLAGE, VIA KESAMUDRAM MAHBUBABAD MANDAL, MAHBUBABAD, MAHBUBABAD, 506112</t>
  </si>
  <si>
    <t>IOBA0000921</t>
  </si>
  <si>
    <t>CHARTOLA</t>
  </si>
  <si>
    <t>BALAGHAT</t>
  </si>
  <si>
    <t>MALANJKHAND COPPER PROJECT,MALANJKHAND POST,CHARTOLA481116</t>
  </si>
  <si>
    <t>IOBA0000922</t>
  </si>
  <si>
    <t>SCF 102-103, CHHOTI BARADARI, PATIALA, PATIALA, 147001</t>
  </si>
  <si>
    <t>IOBA0000923</t>
  </si>
  <si>
    <t>PERUMALI</t>
  </si>
  <si>
    <t>NO.2/16, PERUMALI, PERUMALI VILLAGE, PERUMALI, PERUMALI, 532140</t>
  </si>
  <si>
    <t>IOBA0000924</t>
  </si>
  <si>
    <t>PUDUCHATRAM</t>
  </si>
  <si>
    <t>45-B,DINDIGUL-PALANI ROAD,PUDUCHATRAM,TEH.DINDIGUL,624619</t>
  </si>
  <si>
    <t>IOBA0000925</t>
  </si>
  <si>
    <t>RUHALKI KISHANPUR</t>
  </si>
  <si>
    <t>RASHTRIYA INTER COLLEGE(VIA)BAHADRABAD,RUHALKI KISHANPUR-249402</t>
  </si>
  <si>
    <t>IOBA0000926</t>
  </si>
  <si>
    <t>NADIAD</t>
  </si>
  <si>
    <t>KHEDA</t>
  </si>
  <si>
    <t>KHEDA DIST CO-OP SOCIETY,, SANT RAM ROAD, NADIAD, NADIAD, 387001</t>
  </si>
  <si>
    <t>IOBA0000927</t>
  </si>
  <si>
    <t>BALUGAON (previously Chilka Railway Station)</t>
  </si>
  <si>
    <t>SAI COMPLEX, GROUND FLOOR,, MAIN ROAD, BALGAON, BALUGAON, BALUGAON, 752030</t>
  </si>
  <si>
    <t>IOBA0000928</t>
  </si>
  <si>
    <t>DHARAMGARH</t>
  </si>
  <si>
    <t>MAIN ROAD, DHARAMGARH BRANCH, , DHARAMGARH, 766015</t>
  </si>
  <si>
    <t>IOBA0000929</t>
  </si>
  <si>
    <t>HATMUNIGUDA</t>
  </si>
  <si>
    <t>AT &amp; POST-HATMUNIGUDA-765020,BISSAM CUTTACK TEHSIL.</t>
  </si>
  <si>
    <t>IOBA0000930</t>
  </si>
  <si>
    <t>DOOR NO.20-113,NAIDU BLDG;P.B.NO.30,CHITTOOR-517001</t>
  </si>
  <si>
    <t>IOBA0000931</t>
  </si>
  <si>
    <t>PEELAMEDU, COIMBATORE</t>
  </si>
  <si>
    <t>1433,AVINASHI RD;COIMBATORE-641004</t>
  </si>
  <si>
    <t>IOBA0000932</t>
  </si>
  <si>
    <t>KAILAVAN</t>
  </si>
  <si>
    <t>VILL.&amp; POST KAILAVAN,BULANDSHAHR TEH.202395</t>
  </si>
  <si>
    <t>IOBA0000933</t>
  </si>
  <si>
    <t>KHAMMAM</t>
  </si>
  <si>
    <t>H.NO.11-3-95,WYRA RD;P.B.NO.12,KHAMMAM,507001</t>
  </si>
  <si>
    <t>IOBA0000934</t>
  </si>
  <si>
    <t>KOSALA</t>
  </si>
  <si>
    <t>ANUGUL</t>
  </si>
  <si>
    <t>AT &amp; POST KOSALA-759130</t>
  </si>
  <si>
    <t>IOBA0000935</t>
  </si>
  <si>
    <t>KALYANPURAM</t>
  </si>
  <si>
    <t>NEW NO. 37 (Old No.3 / 36), MAIN ROAD, MUHASAKALYANAPURAM, THIURVAIYARU, KALYANAPURAM, 603201</t>
  </si>
  <si>
    <t>IOBA0000936</t>
  </si>
  <si>
    <t>THARAGAMPATTI</t>
  </si>
  <si>
    <t>MAIN ROAD, THARAGAMPATTI-621311,KULITHALAI TEHSIL</t>
  </si>
  <si>
    <t>IOBA0000937</t>
  </si>
  <si>
    <t>GUJIDARADA</t>
  </si>
  <si>
    <t>AT &amp; POST GUJIDARADA-756128</t>
  </si>
  <si>
    <t>IOBA0000938</t>
  </si>
  <si>
    <t>THIRUMALAPATTI</t>
  </si>
  <si>
    <t>D.NO.3/77,THIRUMALAIPATTI-637404,THIRUMALAIPATTI TEH.</t>
  </si>
  <si>
    <t>IOBA0000939</t>
  </si>
  <si>
    <t>KURUTHENCODE</t>
  </si>
  <si>
    <t>8/67-A,MICHAEL BLDG,KURUNTHENCODE,629805</t>
  </si>
  <si>
    <t>IOBA0000940</t>
  </si>
  <si>
    <t>DENGAPADAR</t>
  </si>
  <si>
    <t>AT/P.O.DENGAPADAR(VIA)SERAGADA,PIN-761146</t>
  </si>
  <si>
    <t>IOBA0000941</t>
  </si>
  <si>
    <t>IDIGARAI</t>
  </si>
  <si>
    <t>87,THUDIYALUR MAIN ROAD,IDIGARAI,TEH.COIMBATORE-641022</t>
  </si>
  <si>
    <t>IOBA0000942</t>
  </si>
  <si>
    <t>RAMANUJAPUDUR</t>
  </si>
  <si>
    <t>NO.2/36, NORTH STREET, IST FLOOR, RAMANUJAPUDUR, RAMANUJAPUDUR, RAMANUJAPUDUR, 628622</t>
  </si>
  <si>
    <t>IOBA0000943</t>
  </si>
  <si>
    <t>KADAYAL - KALIYAL</t>
  </si>
  <si>
    <t>DOOR NO. 15-54 B(7), KUMBAVILAGAM, KADAYAL VILLAGE, R.C. CHURCH ROAD, , KALIYAL, 629101</t>
  </si>
  <si>
    <t>IOBA0000944</t>
  </si>
  <si>
    <t>NADAIKKAVOO</t>
  </si>
  <si>
    <t>DOORNO.62A, R.S.NO.573/6,, MAIN ROAD, NADAIKAVOO, CHATHEN CODE, 629153</t>
  </si>
  <si>
    <t>IOBA0000945</t>
  </si>
  <si>
    <t>SRINAGAR</t>
  </si>
  <si>
    <t>JAMMU &amp; KASHMIR</t>
  </si>
  <si>
    <t>BOULVARD(DAL GATE),SRINAGAR,P.B.NO.34,SRINAGAR TEH.-190001</t>
  </si>
  <si>
    <t>IOBA0000946</t>
  </si>
  <si>
    <t>PULIVALAM</t>
  </si>
  <si>
    <t>455/1,TRICHY-THURAIYUR RD,PVLIVALAM,THURAIYUR TEH-621006</t>
  </si>
  <si>
    <t>IOBA0000947</t>
  </si>
  <si>
    <t>KOLAKUDI</t>
  </si>
  <si>
    <t>NO.2, 323/455,, KOLAKUDI-MUSIRI MAIN ROAD, KOLAKUDI, KOLAKUDI, 621208</t>
  </si>
  <si>
    <t>IOBA0000948</t>
  </si>
  <si>
    <t>RAJAPULOVA ( Polipalli )</t>
  </si>
  <si>
    <t>CHRIST VIDYA NAGAR ON NH 5, MAHARAJAPET, RAJAPULOVA, BHOGAPURAM MANDAL, RAJAPULOVA, 531166</t>
  </si>
  <si>
    <t>IOBA0000949</t>
  </si>
  <si>
    <t>SEVELIMEDU, KANCHEEPURAM</t>
  </si>
  <si>
    <t>42,GANDHI NAGAR,SEVILIMEDU,TEH.KANCHEEPURAM,631501</t>
  </si>
  <si>
    <t>IOBA0000950</t>
  </si>
  <si>
    <t>MUJAGADA</t>
  </si>
  <si>
    <t>AT LANDESAHI,BHANJANAGAR TEH.-761126</t>
  </si>
  <si>
    <t>IOBA0000951</t>
  </si>
  <si>
    <t>RAXAUL</t>
  </si>
  <si>
    <t>Purba Champaran</t>
  </si>
  <si>
    <t>LAXMI MARKET,P.B.NO.23,RAXAUL-845305,RAXAUL ANCHAL TEH.</t>
  </si>
  <si>
    <t>IOBA0000952</t>
  </si>
  <si>
    <t>MANAVALANALLUR</t>
  </si>
  <si>
    <t>3/33-B,MAIN ROAD,MANAVALANALLUR,TEH.NANNILAM,609501</t>
  </si>
  <si>
    <t>IOBA0000953</t>
  </si>
  <si>
    <t>CUDDALORE MAIN RD, HOLY CROSS SCHOOL ENTRANCE, UDAYAPATTI-636014</t>
  </si>
  <si>
    <t>IOBA0000954</t>
  </si>
  <si>
    <t>SIVALARKULAM</t>
  </si>
  <si>
    <t>MUPPIDATHI AMMAN KOIL ST,SIVALARKULAM,627853,TENKASI TEH</t>
  </si>
  <si>
    <t>IOBA0000955</t>
  </si>
  <si>
    <t>EPPODUMVENDRAM</t>
  </si>
  <si>
    <t>NO.5,, MIDDLE STREET, EPPODUMVENDRAN, EPPODUMVENDRAN, 628712</t>
  </si>
  <si>
    <t>IOBA0000956</t>
  </si>
  <si>
    <t>CHITHALANTHUR</t>
  </si>
  <si>
    <t>S.F.NO.114/1,113/1 A1, KUMARAN NAGAR,, VELUR MAIN ROAD,, CHITHALANDUR, CHITHALANDUR, 637201</t>
  </si>
  <si>
    <t>IOBA0000957</t>
  </si>
  <si>
    <t>PUDANCHANTHAI</t>
  </si>
  <si>
    <t>4/216, SALEM MAIN ROAD, SELLAPPAMPATTI, PUDANCHANTHAI, 637019</t>
  </si>
  <si>
    <t>IOBA0000958</t>
  </si>
  <si>
    <t>ESANATHAM</t>
  </si>
  <si>
    <t>2/28 MOSQUE ST;AT &amp; POST ESANATHAM-639203,KARUR TEHSIL.</t>
  </si>
  <si>
    <t>IOBA0000959</t>
  </si>
  <si>
    <t>KANDANPALAYAM</t>
  </si>
  <si>
    <t>35-A,NOYYAL ROAD,AT &amp; POST KANDANPALAYAM-639117,KARUR TQ</t>
  </si>
  <si>
    <t>IOBA0000960</t>
  </si>
  <si>
    <t>VANGOOR</t>
  </si>
  <si>
    <t>NAGARKURNOOL</t>
  </si>
  <si>
    <t>H.NO.2/80,, MAIN ROAD, VANGOOR MANDAL, VANGOOR, VANGOOR, 509349</t>
  </si>
  <si>
    <t>IOBA0000961</t>
  </si>
  <si>
    <t>CHAKKRAPALLI</t>
  </si>
  <si>
    <t>12, MELA STREET, , CHAKRAPALLI, CHAKRAPALLI, 614211</t>
  </si>
  <si>
    <t>IOBA0000962</t>
  </si>
  <si>
    <t>PAMBUKOILSANDY</t>
  </si>
  <si>
    <t>111A,P.O.ST,PAMBUKOIL SANDY,TEH.SANKARANKOIL,627862</t>
  </si>
  <si>
    <t>IOBA0000963</t>
  </si>
  <si>
    <t>MAYILADUTHURAI JUNCTION</t>
  </si>
  <si>
    <t>NO.2 RD,MAYILADUTHURAI JN,MAYURAM(MAYILADUTHURAI),609003</t>
  </si>
  <si>
    <t>IOBA0000964</t>
  </si>
  <si>
    <t>NALANGA</t>
  </si>
  <si>
    <t>NALANGA, P.O.AT &amp; P O NALANGA VILL,756112</t>
  </si>
  <si>
    <t>IOBA0000965</t>
  </si>
  <si>
    <t>JARPADA</t>
  </si>
  <si>
    <t>AT &amp; POST JARPADA-759138,ANGUL TEHSIL</t>
  </si>
  <si>
    <t>IOBA0000966</t>
  </si>
  <si>
    <t>ANGUL</t>
  </si>
  <si>
    <t>I FLOOR, TADA BLDG., ANGUL POST, ANGUL-759122</t>
  </si>
  <si>
    <t>IOBA0000967</t>
  </si>
  <si>
    <t>MAI</t>
  </si>
  <si>
    <t>Mahamaya Nagar</t>
  </si>
  <si>
    <t>AT &amp; POST MAI-281302,SADABAD TEHSIL</t>
  </si>
  <si>
    <t>IOBA0000968</t>
  </si>
  <si>
    <t>THIMMAPURAM</t>
  </si>
  <si>
    <t>SF 456,NH 7,THERPATTI,THIMNAPURAM,TEH.KRISHNAGIRI,635112</t>
  </si>
  <si>
    <t>IOBA0000969</t>
  </si>
  <si>
    <t>KADAYAMPATTI</t>
  </si>
  <si>
    <t>INDIRA ILLAM,NO.1A,DANISHPET RD,KADAYAMPATTI,TEH.OMALUR,636351</t>
  </si>
  <si>
    <t>IOBA0000970</t>
  </si>
  <si>
    <t>POOLAMBADI</t>
  </si>
  <si>
    <t>PERIAMANDAVELI,POOLAMBADI-621110,PERAMBALUR TEH.</t>
  </si>
  <si>
    <t>IOBA0000971</t>
  </si>
  <si>
    <t>VARANGA</t>
  </si>
  <si>
    <t>PRIYADARSHNI MAIN RD,VARANGA,TEH.KARKALA-576101</t>
  </si>
  <si>
    <t>IOBA0000972</t>
  </si>
  <si>
    <t>ADIYAKKAMANGALAM</t>
  </si>
  <si>
    <t>4/62,EAST CHETTY ST.,ADIYAKKAMANGALAM-611101,THIRUVARUR TEH.</t>
  </si>
  <si>
    <t>IOBA0000973</t>
  </si>
  <si>
    <t>BOMBAY - MALAD WEST</t>
  </si>
  <si>
    <t>66,MARVE RD.JN.,MALAD(W),BOMBAY,400064</t>
  </si>
  <si>
    <t>IOBA0000974</t>
  </si>
  <si>
    <t>THANDAGA</t>
  </si>
  <si>
    <t>THANDAGA GATE DODDAGATTA VILL. VIA N .HOBLI TAL TURUVEKERE 572224</t>
  </si>
  <si>
    <t>IOBA0000975</t>
  </si>
  <si>
    <t>KOPPARU</t>
  </si>
  <si>
    <t>6-9, KOPPARRU-522015,PRATTIPADU TEH</t>
  </si>
  <si>
    <t>IOBA0000976</t>
  </si>
  <si>
    <t>KHAMBHAMVARIPALLI</t>
  </si>
  <si>
    <t>KHAMBHAMVARIPALLI-517213,CHINNAGOTTIGALLU TEH.</t>
  </si>
  <si>
    <t>IOBA0000977</t>
  </si>
  <si>
    <t>KELUR</t>
  </si>
  <si>
    <t>SANTHAIMEDU,KELUR, P.O.KALVASAL POST,606903</t>
  </si>
  <si>
    <t>IOBA0000978</t>
  </si>
  <si>
    <t>OPPILLAN</t>
  </si>
  <si>
    <t>RUSSEL ST.,OPPILLAN-623703,MUDUKULATHUR TEH.</t>
  </si>
  <si>
    <t>IOBA0000979</t>
  </si>
  <si>
    <t>SEKKARAKUDI</t>
  </si>
  <si>
    <t>DOOR NO.13/ 162-1., SOUTH STREET, SEKKARAKUDI, SEKKARAKUDI, 628104</t>
  </si>
  <si>
    <t>IOBA0000980</t>
  </si>
  <si>
    <t>MANGALAKUDI</t>
  </si>
  <si>
    <t>S.NO. 325 /7, MAIN ROAD, MANGALAKUDI, MANGALAKUDI, 623308</t>
  </si>
  <si>
    <t>IOBA0000981</t>
  </si>
  <si>
    <t>THENMALAI</t>
  </si>
  <si>
    <t>MAIN ROAD,THENMALAI,TEH.SIVAGIRI,627770</t>
  </si>
  <si>
    <t>IOBA0000982</t>
  </si>
  <si>
    <t>KALLAVI</t>
  </si>
  <si>
    <t>ANNA SALAI,KALLAVI-635304,UTHANGARAI TEHSIL</t>
  </si>
  <si>
    <t>IOBA0000983</t>
  </si>
  <si>
    <t>KURUDA</t>
  </si>
  <si>
    <t>AT &amp; POST KURUDA-756056,SADAR BALASORE TEHSIL</t>
  </si>
  <si>
    <t>IOBA0000984</t>
  </si>
  <si>
    <t>NAGOURA</t>
  </si>
  <si>
    <t>AT &amp; POST NAGOURA,MAT TEHSIL-281204</t>
  </si>
  <si>
    <t>IOBA0000985</t>
  </si>
  <si>
    <t>RACHHOTI</t>
  </si>
  <si>
    <t>VILL. &amp; P.O.HASANPURKALAN,GARH ROAD,RACHHOTI-250106</t>
  </si>
  <si>
    <t>IOBA0000986</t>
  </si>
  <si>
    <t>JAHADA</t>
  </si>
  <si>
    <t>JAHADA,P.O.VIA GUNTHAPADA,TEH.ASKA,761107</t>
  </si>
  <si>
    <t>IOBA0000987</t>
  </si>
  <si>
    <t>VEERANAM</t>
  </si>
  <si>
    <t>4/1/C,MAIN ROAD,VEERANAM,627866</t>
  </si>
  <si>
    <t>IOBA0000988</t>
  </si>
  <si>
    <t>PUNGANUR</t>
  </si>
  <si>
    <t>SURVEY NO.172/1,, SCHOOL STREET,, , PUNGANUR, 609112</t>
  </si>
  <si>
    <t>IOBA0000989</t>
  </si>
  <si>
    <t>PURATHAKUDI</t>
  </si>
  <si>
    <t>MAIN ROAD,PURATHAKUDI,621111</t>
  </si>
  <si>
    <t>IOBA0000990</t>
  </si>
  <si>
    <t>KAMARAJ ROAD, KUMBAKONAM</t>
  </si>
  <si>
    <t>93,BISHOP HOUSE COMPLEX,KAMARAJ RD,KUMBAKONAM,612001</t>
  </si>
  <si>
    <t>IOBA0000991</t>
  </si>
  <si>
    <t>MUKHIGUDA</t>
  </si>
  <si>
    <t>Flat No.349 &amp; 358, Mukhiguda via. Jaipatna, MUKHIGUDA, Mukhiguda, 766018</t>
  </si>
  <si>
    <t>IOBA0000992</t>
  </si>
  <si>
    <t>DHAMEDA KIRAT</t>
  </si>
  <si>
    <t>AT DHAMEDA,BULANDSHAHR TEHSIL-203001</t>
  </si>
  <si>
    <t>IOBA0000993</t>
  </si>
  <si>
    <t>INDUR</t>
  </si>
  <si>
    <t>SHANTHI,PENNAGARAM RD,INDUR,636803</t>
  </si>
  <si>
    <t>IOBA0000994</t>
  </si>
  <si>
    <t>ATHANI</t>
  </si>
  <si>
    <t>4/34,KATTUMAVADI RD,ATHANI,614630</t>
  </si>
  <si>
    <t>IOBA0000995</t>
  </si>
  <si>
    <t>GOLAGANJ, LUCKNOW</t>
  </si>
  <si>
    <t>JON ROAD,GOLAGANJ,LUCKNOW-226018</t>
  </si>
  <si>
    <t>IOBA0000996</t>
  </si>
  <si>
    <t>MATHURAPURI</t>
  </si>
  <si>
    <t>NO.494, NEW STREET, MATHURAPURI, MATHURAPURI, THURAIYUR TALUK, THURAIYUR, 621010</t>
  </si>
  <si>
    <t>IOBA0000998</t>
  </si>
  <si>
    <t>GANGAI KONDA CHOLAPURAM ( ORG. Name   Ulkottai )</t>
  </si>
  <si>
    <t>2/117,TRICHY CHIDAMBARAM RD., G.K.SOLAPURAM-612901.</t>
  </si>
  <si>
    <t>IOBA0000999</t>
  </si>
  <si>
    <t>ARAGALUR</t>
  </si>
  <si>
    <t>4/23,BAZAAR ST,ARAGALUR-636101,ATTUR TEH.</t>
  </si>
  <si>
    <t>IOBA0001000</t>
  </si>
  <si>
    <t>KOMARAPALAYAM MAIN RD.KALIYANOOR.NAMAKKAL DIST.638008</t>
  </si>
  <si>
    <t>IOBA0001001</t>
  </si>
  <si>
    <t>OLAKETTIYAMBALAM</t>
  </si>
  <si>
    <t>OLAKETTIYAMBAL,MAVELIKKARA,TEH.MAVELIKKARA,690510</t>
  </si>
  <si>
    <t>IOBA0001002</t>
  </si>
  <si>
    <t>VARANASI-CANTONMENT</t>
  </si>
  <si>
    <t>S-17/317 A,, NADESAR,, VARANASI, VARANASI, 221002</t>
  </si>
  <si>
    <t>IOBA0001004</t>
  </si>
  <si>
    <t xml:space="preserve">KOLLUPALAYAM  </t>
  </si>
  <si>
    <t>3/209/A1,, RAJIV GANDHI NAGAR, KANIYUR, VETTAIKARUNKUTTAI PIRIVU, 641659</t>
  </si>
  <si>
    <t>IOBA0001005</t>
  </si>
  <si>
    <t>THIRVATHAVOOR</t>
  </si>
  <si>
    <t>S/NO.303/11, THIRUVATHAVOOR, MADURAI, MADURAI SOUTH, 625110</t>
  </si>
  <si>
    <t>IOBA0001006</t>
  </si>
  <si>
    <t>PUJARIPUT COLONY,KORAPUT,764020</t>
  </si>
  <si>
    <t>IOBA0001007</t>
  </si>
  <si>
    <t>N N KANDIGAI</t>
  </si>
  <si>
    <t>THIRUTHANI - NAGALAPURAM MAIN ROAD,, BEHIND PETROL BUNK, N.N.KANDIGAI, N.N.KANDIGAI, CHIVADA, 631201</t>
  </si>
  <si>
    <t>IOBA0001008</t>
  </si>
  <si>
    <t>SENGIPATTI</t>
  </si>
  <si>
    <t>MAIN ROAD, SANURAPATTI, SENGIPATTI, SENGIPATTI, 613402</t>
  </si>
  <si>
    <t>IOBA0001010</t>
  </si>
  <si>
    <t>VAYALOGAM</t>
  </si>
  <si>
    <t>S.NO.616/ 7K, SOUTH STREET, VAYALOGAM, VAYALOGAM, 622104</t>
  </si>
  <si>
    <t>IOBA0001011</t>
  </si>
  <si>
    <t>AMBASAMUDRAM</t>
  </si>
  <si>
    <t>SURVEY NO 369/2A/A.PAPANASAM HIGH ROAD,AMBASAMUDRUM. 627401</t>
  </si>
  <si>
    <t>IOBA0001012</t>
  </si>
  <si>
    <t>POONACHI</t>
  </si>
  <si>
    <t>S.NO.124/3,, MAIN ROAD, BHAVANI TALUK, POONACHI, POONACHI, 638314</t>
  </si>
  <si>
    <t>IOBA0001013</t>
  </si>
  <si>
    <t>REDDIAPATTI</t>
  </si>
  <si>
    <t>NATHAM-MADURAI ROAD,REDIAPATTI,TEH.NATHAM,624405</t>
  </si>
  <si>
    <t>IOBA0001014</t>
  </si>
  <si>
    <t>UKKARAM</t>
  </si>
  <si>
    <t>22-F,SATHY RD,UKKARAM,TEH.SATHYAMANGALAM,638401</t>
  </si>
  <si>
    <t>IOBA0001015</t>
  </si>
  <si>
    <t>SURAMPATTY</t>
  </si>
  <si>
    <t>72,PERUNDURAI RD.,SURAMPATTY,TEH.ERODE,638011</t>
  </si>
  <si>
    <t>IOBA0001016</t>
  </si>
  <si>
    <t>SIRUGANUR</t>
  </si>
  <si>
    <t>S.NO.225/3J, EAST STREET, SIRUGANUR, SIRUGANUR, SIRUGANUR, 621105</t>
  </si>
  <si>
    <t>IOBA0001017</t>
  </si>
  <si>
    <t>AMRAVATHI</t>
  </si>
  <si>
    <t>AMRAVATI</t>
  </si>
  <si>
    <t>GAJANAN TOWERS,, AMBADEVI ROAD, GANDHI CHOWK,, AMRAVATHI, AMRAVATHI, 444601</t>
  </si>
  <si>
    <t>IOBA0001018</t>
  </si>
  <si>
    <t>SATTUR</t>
  </si>
  <si>
    <t>347,KOVILPATTI MAIN ROAD,SATTUR,TEH.SATTUR,626203</t>
  </si>
  <si>
    <t>IOBA0001019</t>
  </si>
  <si>
    <t>VIRALIMALAI</t>
  </si>
  <si>
    <t>S.F.NO.241/7,, TRICHY MAIN ROAD,, VIRALIMALAI, VIRALIMALAI, 621316</t>
  </si>
  <si>
    <t>IOBA0001020</t>
  </si>
  <si>
    <t>CHENNAMPATTI</t>
  </si>
  <si>
    <t>DOOR NO.253,, GURUVAREDDIYUR ROAD, CHENNAMPATTI, SANDAIPETTAI/SANICHANTHAI, CHENNAMPATTI, 638504</t>
  </si>
  <si>
    <t>IOBA0001021</t>
  </si>
  <si>
    <t>ODAPALLI</t>
  </si>
  <si>
    <t>1/87-A,MAIN RD,ODAPALLI,TEH.PALLIPALAYAM,638007</t>
  </si>
  <si>
    <t>IOBA0001023</t>
  </si>
  <si>
    <t>RAJAN NAGAR</t>
  </si>
  <si>
    <t>3/2/16,MAIN ROAD,BHAVANI SAGAR VIA,RAJAN NAGAR,638451</t>
  </si>
  <si>
    <t>IOBA0001024</t>
  </si>
  <si>
    <t>TELLICHERRY ( Thalassery )</t>
  </si>
  <si>
    <t>19/55,THALASSERY, P.O.NARANGAPURAM,670101</t>
  </si>
  <si>
    <t>IOBA0001025</t>
  </si>
  <si>
    <t>BHARATHANUR</t>
  </si>
  <si>
    <t>1005/VII,BHARATHANUR,KALLARA,695616</t>
  </si>
  <si>
    <t>IOBA0001026</t>
  </si>
  <si>
    <t>SARKARA</t>
  </si>
  <si>
    <t>SREEHARI',NO.C.P.5/866A,SARKARA CHIRAYANKIL,695304</t>
  </si>
  <si>
    <t>IOBA0001027</t>
  </si>
  <si>
    <t>CHAROTTIKONAM</t>
  </si>
  <si>
    <t>KADAKULAM,CHAROTTIKONAM,KULATHOOR,P.O.PALAMOOTHUKADA,695128</t>
  </si>
  <si>
    <t>IOBA0001028</t>
  </si>
  <si>
    <t>ADOOR</t>
  </si>
  <si>
    <t>SY.NO.544/17A,IFLOOR,C.G.BLDG ADOOR,691523</t>
  </si>
  <si>
    <t>IOBA0001029</t>
  </si>
  <si>
    <t>HANUMANTHEERTHAM</t>
  </si>
  <si>
    <t>S.F.NO.27/2ATHIRUPATHUR-SALEM ROAD,DHARMAPURI,636909</t>
  </si>
  <si>
    <t>IOBA0001030</t>
  </si>
  <si>
    <t>I ST FLOOR, 76/4, CO-OPERATIVE COLONY,, II ND CROSS STREET, , KRISHNAGIRI, 635001</t>
  </si>
  <si>
    <t>IOBA0001031</t>
  </si>
  <si>
    <t>KAIKALATHUR</t>
  </si>
  <si>
    <t>DOOR NO.3/31 A, NERKUNAM - KAIKALATHUR MAIN ROAD,, NERKUNAM VILLAGE, KAIKALATHUR, KAIKALATHUR, KAIKALATHUR, 621117</t>
  </si>
  <si>
    <t>IOBA0001032</t>
  </si>
  <si>
    <t>BOGADI</t>
  </si>
  <si>
    <t>SANTHA MAIDANA,BOGADI, P.O.THATTAKERE,571432</t>
  </si>
  <si>
    <t>IOBA0001033</t>
  </si>
  <si>
    <t>MARREDPALLY, SECUNDERABAD</t>
  </si>
  <si>
    <t>SARVASUKHI SOCY,WEST MARREDPALLY,SECUNDRABAD, HYDERABAD,500026</t>
  </si>
  <si>
    <t>IOBA0001034</t>
  </si>
  <si>
    <t>VEDANTHAVADI-BOOTHAMANGALAM</t>
  </si>
  <si>
    <t>VEDANTHAVADI,TEH.DIS.TIRUVANAMALAI SAMBUVARAYAR,606752</t>
  </si>
  <si>
    <t>IOBA0001035</t>
  </si>
  <si>
    <t>SREEMANI MARKET, KOLKATA</t>
  </si>
  <si>
    <t>204/1,BIDAN SARANI RD,CALCUTTA,TEH.CALCUTTA,700006</t>
  </si>
  <si>
    <t>IOBA0001036</t>
  </si>
  <si>
    <t>ARUMBAKKAM</t>
  </si>
  <si>
    <t>NEW 1063,E.V.R.PERIYAR HIGH RD,MADRAS,TEH.MADRAS,600106</t>
  </si>
  <si>
    <t>IOBA0001037</t>
  </si>
  <si>
    <t>PENUMARTHI</t>
  </si>
  <si>
    <t>PENUMARTI, P.O.APSP, RAYUDUPALEM JUNCTION, TEH.KAKINADA,535005</t>
  </si>
  <si>
    <t>IOBA0001038</t>
  </si>
  <si>
    <t>PEDDA ALAVALAPADU</t>
  </si>
  <si>
    <t>O.V.ROAD,PEDDA ALAVALAPADU,TEH.KANIGIRI,523111</t>
  </si>
  <si>
    <t>IOBA0001039</t>
  </si>
  <si>
    <t>VADAMBACHERI</t>
  </si>
  <si>
    <t>4/42,VADAMBACHERI,TEH.PALLADAM,641669</t>
  </si>
  <si>
    <t>IOBA0001041</t>
  </si>
  <si>
    <t>THIRUKALACHERI</t>
  </si>
  <si>
    <t>MAIN ROAD,THIRUKALACHERY,609312</t>
  </si>
  <si>
    <t>IOBA0001042</t>
  </si>
  <si>
    <t>VASTRAPUR</t>
  </si>
  <si>
    <t>B-13,HIMATLAL PARK,VASTRAPUR,AHMADABAD,380015</t>
  </si>
  <si>
    <t>IOBA0001043</t>
  </si>
  <si>
    <t>VETTURNIMADAM, NAGERCOIL</t>
  </si>
  <si>
    <t>M.S.ROAD,VETHURNIMADAM,NAGERCOIL,629003</t>
  </si>
  <si>
    <t>IOBA0001044</t>
  </si>
  <si>
    <t>LAKSHMIPURAM</t>
  </si>
  <si>
    <t>S.NO. 259,  1 /1B, THENI MAIN ROAD  BIT II, LAKSHMIPURAM, , 625523</t>
  </si>
  <si>
    <t>IOBA0001045</t>
  </si>
  <si>
    <t>PERUVALLAPUR</t>
  </si>
  <si>
    <t>5/58,MIDDLE STREET,PERUVALLAPUR,TEH.LALGUDI,621651</t>
  </si>
  <si>
    <t>IOBA0001046</t>
  </si>
  <si>
    <t>C &amp; I CREDIT BRANCH,CHENNAI</t>
  </si>
  <si>
    <t>98-A,DR.RADHAKRISHNAN SALAI, MYLAPORE,CHENNAI-600004</t>
  </si>
  <si>
    <t>IOBA0001048</t>
  </si>
  <si>
    <t>RAJAPALAYAM - BAZAAR AREA</t>
  </si>
  <si>
    <t>NADAR URAVINMURAI BLDG,48,RAILWAY FEEDER RD,RAJAPALAYAM,626117</t>
  </si>
  <si>
    <t>IOBA0001049</t>
  </si>
  <si>
    <t>KANKALANCHERI</t>
  </si>
  <si>
    <t>SELVAPURAM ROAD,KANKALANCHERI,TEH.NANNILAM,610101</t>
  </si>
  <si>
    <t>IOBA0001051</t>
  </si>
  <si>
    <t>THIRUKATTUTHURAI</t>
  </si>
  <si>
    <t>DOOR NO.118, S.F.NO.100 A,, KODUMUDI MAIN ROAD,, THIRUKATTUTHURAI, NADAYANOOR, 639117</t>
  </si>
  <si>
    <t>IOBA0001052</t>
  </si>
  <si>
    <t>RAGHUNATHAPURAM</t>
  </si>
  <si>
    <t>138A,MAIN ROAD,RAGUNATHAPURAM,622302</t>
  </si>
  <si>
    <t>IOBA0001053</t>
  </si>
  <si>
    <t>DHARWAD-SAPTHAPURA</t>
  </si>
  <si>
    <t>D.R.MISHRA BLDG,KARNATAK UTY.RD,SAPTAPURA,HUBLI DHARWAD,580001</t>
  </si>
  <si>
    <t>IOBA0001055</t>
  </si>
  <si>
    <t>KUNNAM</t>
  </si>
  <si>
    <t>KUNNAM,, MAIN RD,, , , 621708</t>
  </si>
  <si>
    <t>IOBA0001057</t>
  </si>
  <si>
    <t>BOLGARH</t>
  </si>
  <si>
    <t>PLOT-1883, MAIN ROAD, BOLGARH, BOLGARH, 752066</t>
  </si>
  <si>
    <t>IOBA0001058</t>
  </si>
  <si>
    <t>GOVINDPURI</t>
  </si>
  <si>
    <t>MAHARISHI DAYANAND MARG,GOVINDPURI,YAMUNANAGAR,135001</t>
  </si>
  <si>
    <t>IOBA0001059</t>
  </si>
  <si>
    <t>MAHASAMUDRAM</t>
  </si>
  <si>
    <t>MAHASAMUDRAM,TEH.BANGARUPALEM,517140</t>
  </si>
  <si>
    <t>IOBA0001060</t>
  </si>
  <si>
    <t>SATYA NAGAR, BHUBANESHWAR</t>
  </si>
  <si>
    <t>3/A,SATYANAGAR,BHUBANESWAR,751007</t>
  </si>
  <si>
    <t>IOBA0001061</t>
  </si>
  <si>
    <t>APPAREDDYPALYAM ISRO VIEW</t>
  </si>
  <si>
    <t>NO.3274,11TH MAIN ROAD,HAL 2ND STAGE,BANGALORE,560008</t>
  </si>
  <si>
    <t>IOBA0001062</t>
  </si>
  <si>
    <t>KARADIKUDI</t>
  </si>
  <si>
    <t>ODUGATHUR,KARADIKUDI,P.O.DEVICHOTTIKUPPAM,TEH.VELLORE,632109</t>
  </si>
  <si>
    <t>IOBA0001063</t>
  </si>
  <si>
    <t>SAHARANPUR-CHAKORTA ROAD</t>
  </si>
  <si>
    <t>MADHO NAGAR, NUMAISH CAMP ROAD, SAHARANPUR, CHAKROTA ROAD SAHARANPUR, 247001</t>
  </si>
  <si>
    <t>IOBA0001064</t>
  </si>
  <si>
    <t>SOUTH THAMARAIKULAM</t>
  </si>
  <si>
    <t>POST OFFICE STREET,THAMARAIKULAM(SOUTH),TEH.AGASTHEESWARAM,629708</t>
  </si>
  <si>
    <t>IOBA0001065</t>
  </si>
  <si>
    <t>T.S.NO.52, PLOT NO.3 &amp; 9, WARD NO.16, ANANTHAPUR ROAD, BELLARY, BELLARY, 583101</t>
  </si>
  <si>
    <t>IOBA0001066</t>
  </si>
  <si>
    <t>ODATHURAI</t>
  </si>
  <si>
    <t>NEW NO.992, SURVEY ;NO.17/2 &amp; 17/3,, ONG-PALAYAM, MAIN ROAD,, ODATHURAI, KAVINDAPADI, 638455</t>
  </si>
  <si>
    <t>IOBA0001067</t>
  </si>
  <si>
    <t>RING ROAD, VIJAYAWADA</t>
  </si>
  <si>
    <t>40-9-27,RING ROAD,NEAR BENZ CIRCLE,VIJAYAWADA,TEH.VIJAYAWADA,520008</t>
  </si>
  <si>
    <t>IOBA0001068</t>
  </si>
  <si>
    <t>PACHAPERUMALPATTI</t>
  </si>
  <si>
    <t>NO.1 / 133,, MAIN ROAD,, PACHAPERUMALPATTI, PACHAPERUMALPATTI,, 621015</t>
  </si>
  <si>
    <t>IOBA0001069</t>
  </si>
  <si>
    <t>PANAYAMPALLY</t>
  </si>
  <si>
    <t>NO.2/109,SATHI ILLAM,MAIN RD,PANAYAMPALLY,638459</t>
  </si>
  <si>
    <t>IOBA0001070</t>
  </si>
  <si>
    <t>YUSUF SARAI COMPLEX, N. DELHI</t>
  </si>
  <si>
    <t>48,YUSUF SARAI,DELHI,110016</t>
  </si>
  <si>
    <t>IOBA0001071</t>
  </si>
  <si>
    <t>VIJAYANAGAR COLONY, HYDERABAD</t>
  </si>
  <si>
    <t>VIJAYANAGAR APARTMENTS,HYDERABAD,500057</t>
  </si>
  <si>
    <t>IOBA0001072</t>
  </si>
  <si>
    <t>THANGACHIMADAM</t>
  </si>
  <si>
    <t>11/5,MAIN RD,THANGACHIMADAM,TEH.RAMESWARAM,623529</t>
  </si>
  <si>
    <t>IOBA0001073</t>
  </si>
  <si>
    <t>ODDAPATTI</t>
  </si>
  <si>
    <t>COLLECTORATE POST,ODDAPATTI,TEH.DHARMAPURI,636705</t>
  </si>
  <si>
    <t>IOBA0001074</t>
  </si>
  <si>
    <t>SEELANAICKANPATTI</t>
  </si>
  <si>
    <t>PLOT NO.20, P M NAGAR, SEELANAICKENPATTI, SEELANAICKENPATTI, SEELANAICKENPATTI POST, 636201</t>
  </si>
  <si>
    <t>IOBA0001075</t>
  </si>
  <si>
    <t>SHOLAPURAM</t>
  </si>
  <si>
    <t>MIDDLE STREET,SHOLAPURAM,612503</t>
  </si>
  <si>
    <t>IOBA0001076</t>
  </si>
  <si>
    <t>AYYAKARANPULAM</t>
  </si>
  <si>
    <t>II SETHI,AYAKKARANPULAM,TEH.VEDARANYAM,614707</t>
  </si>
  <si>
    <t>IOBA0001077</t>
  </si>
  <si>
    <t>AMBIKAPURAM</t>
  </si>
  <si>
    <t>PLOT NO8&amp;9,K K MAIN RD,AVK NAGAR,TIRUCHIRAPALLI,620004</t>
  </si>
  <si>
    <t>IOBA0001078</t>
  </si>
  <si>
    <t>POLUR</t>
  </si>
  <si>
    <t>110/4,, DIVERSION ROAD, POLUR, POLUR, 606803</t>
  </si>
  <si>
    <t>IOBA0001080</t>
  </si>
  <si>
    <t>AGARTALA</t>
  </si>
  <si>
    <t>WEST TRIPURA</t>
  </si>
  <si>
    <t>TRIPURA</t>
  </si>
  <si>
    <t>122/2,MOTOR STAND RD,AGARTALA,799001</t>
  </si>
  <si>
    <t>IOBA0001081</t>
  </si>
  <si>
    <t>MOLVAI</t>
  </si>
  <si>
    <t>NO.1/24, NORTH STREET, KALLAKUDI(VIA), MOLVOY, , 621652</t>
  </si>
  <si>
    <t>IOBA0001082</t>
  </si>
  <si>
    <t>TIRUVOTTIYUR HIGH ROAD</t>
  </si>
  <si>
    <t>666 T.HIGH ROAD,THIRUVATTIYUR,TEH.CHENNAI-600019</t>
  </si>
  <si>
    <t>IOBA0001083</t>
  </si>
  <si>
    <t>EAST MADA STREET, CHENNAI</t>
  </si>
  <si>
    <t>38,EAST MADA STREET,MYLAPORE,CHENNAI-600004</t>
  </si>
  <si>
    <t>IOBA0001084</t>
  </si>
  <si>
    <t>PERIYARNAGAR SECT COLONY</t>
  </si>
  <si>
    <t>B 46,, 70 FEET ROAD, PURASAWALKAM, PERIYAR NAGAR, 600082</t>
  </si>
  <si>
    <t>IOBA0001085</t>
  </si>
  <si>
    <t>EKKATTUTHANGAL</t>
  </si>
  <si>
    <t>32,DEFENCE OFFICERS CLNY,EKKATHUTHANGAL RD,MADRAS,600097</t>
  </si>
  <si>
    <t>IOBA0001086</t>
  </si>
  <si>
    <t>VELLAKOIL</t>
  </si>
  <si>
    <t>BALU COMPLEX, 7/443,MUTHUR ROAD,VELLAKOIL,TEH.KANGAYAM,638111</t>
  </si>
  <si>
    <t>IOBA0001087</t>
  </si>
  <si>
    <t>GOLDARWAZA, LUCKNOW</t>
  </si>
  <si>
    <t>GOL DARWAZA CHOWK,LUCKNOW,226003</t>
  </si>
  <si>
    <t>IOBA0001088</t>
  </si>
  <si>
    <t>VRIDHACHALAM ( Formerly Paravalur )</t>
  </si>
  <si>
    <t>SIVAN KOIL ST,PARAVALUR,TEH.VRIDHACHALAM,606001</t>
  </si>
  <si>
    <t>IOBA0001089</t>
  </si>
  <si>
    <t>VILANDAI</t>
  </si>
  <si>
    <t>S.NO.16/II A, VILLUPURAM MAIN ROAD, MANAMPOONDI, , 605759</t>
  </si>
  <si>
    <t>IOBA0001090</t>
  </si>
  <si>
    <t>ACHUTHAPURAM</t>
  </si>
  <si>
    <t>S.NO.78/ 6,, ANAKAPALLI ROAD, ATCHUTAPURAM, ATCHUTAPURAM POST, 531011</t>
  </si>
  <si>
    <t>IOBA0001091</t>
  </si>
  <si>
    <t>BHIMAVARAM JUVVALAPALEM ROAD</t>
  </si>
  <si>
    <t>D.NO.2-1-39,J.P.RD WEST GODAVARI DIST BHIMAVARAM 534202</t>
  </si>
  <si>
    <t>IOBA0001092</t>
  </si>
  <si>
    <t>EDAMELAIYUR</t>
  </si>
  <si>
    <t>SOUTH MIDDLE ST,EDAMELAIYUR,TEH.MANNARGUDI,614013</t>
  </si>
  <si>
    <t>IOBA0001093</t>
  </si>
  <si>
    <t>DODDAMPALAYAM</t>
  </si>
  <si>
    <t>D.NO.10/290, MAIN ROAD, DODDAMPALAYAM, DODDAMPALAYAM, 638451</t>
  </si>
  <si>
    <t>IOBA0001094</t>
  </si>
  <si>
    <t>ALADI</t>
  </si>
  <si>
    <t>73,MIDDLE ST,WARD II,ALADI,TEH.VRIDHACHALAM,606115</t>
  </si>
  <si>
    <t>IOBA0001095</t>
  </si>
  <si>
    <t>KANTOL</t>
  </si>
  <si>
    <t>MAIN RD,KANTOL,TEH.ATHAGARH,754029</t>
  </si>
  <si>
    <t>IOBA0001096</t>
  </si>
  <si>
    <t>KAIPADAR</t>
  </si>
  <si>
    <t>KAIPADAR,TEH.KHURDA,752056</t>
  </si>
  <si>
    <t>IOBA0001097</t>
  </si>
  <si>
    <t>NARASINGAPURAM</t>
  </si>
  <si>
    <t>107,NARSINGAPURAM,P.O.VINAYAKAPURAM,TEH.ATTUR,636102</t>
  </si>
  <si>
    <t>IOBA0001099</t>
  </si>
  <si>
    <t>THEVANOOR</t>
  </si>
  <si>
    <t>AMBALAMUKKU EP X/117,THEVANOOR,OMMANNOOR,P.O.AYUR,691533</t>
  </si>
  <si>
    <t>IOBA0001100</t>
  </si>
  <si>
    <t>ODAYANCHAL</t>
  </si>
  <si>
    <t>KRP V/639-A,ANANDASHRAMAM(VIA),ODAYANCHAL, P.O.PADIMARUTHU,671531</t>
  </si>
  <si>
    <t>IOBA0001101</t>
  </si>
  <si>
    <t>MURIYAD</t>
  </si>
  <si>
    <t>V/822A,, PANCHAYAT JUNCTION, MURIYAD, MUKUNDAPURAM TALUK, MURIYAD, 680694</t>
  </si>
  <si>
    <t>IOBA0001102</t>
  </si>
  <si>
    <t>77-B,RAILWAY FEEDER ROAD,RAMANATHAPURAM,TEH.RAMANATHAPURAM,623535</t>
  </si>
  <si>
    <t>IOBA0001103</t>
  </si>
  <si>
    <t>KOSHIKHURD</t>
  </si>
  <si>
    <t>KOSHIKURD,TEH.MATHURA</t>
  </si>
  <si>
    <t>IOBA0001104</t>
  </si>
  <si>
    <t>BURAL</t>
  </si>
  <si>
    <t>VILL-BURAL, P.O. BARJAGU. MIDNAPORE DIST. WEST BENGAL -721144</t>
  </si>
  <si>
    <t>IOBA0001105</t>
  </si>
  <si>
    <t>CHAULKHOLA</t>
  </si>
  <si>
    <t>PURBA MEDINIPUR</t>
  </si>
  <si>
    <t>CHAULKHOLA,TEH.RAMNAGAR,721455</t>
  </si>
  <si>
    <t>IOBA0001106</t>
  </si>
  <si>
    <t>THEERTHANGIRI</t>
  </si>
  <si>
    <t>BASKARAN BLDG,EAST CAR ST,THEERTHANGIRI,TEH.CUDDALORE,608801</t>
  </si>
  <si>
    <t>IOBA0001107</t>
  </si>
  <si>
    <t>THOOKANAMBAKKAM</t>
  </si>
  <si>
    <t>1/68,CUDDALORE ROAD,THOOKANAMBAKKAM,607402</t>
  </si>
  <si>
    <t>IOBA0001108</t>
  </si>
  <si>
    <t>ANANDAPALIT ROAD, KOLKATA</t>
  </si>
  <si>
    <t>NO.139/D/2, I FLOOR, ANANDA PALIT ROAD,, KOLKATA, ENTALLY, 700014</t>
  </si>
  <si>
    <t>IOBA0001109</t>
  </si>
  <si>
    <t>PURANDARPUR</t>
  </si>
  <si>
    <t>MURSHIDABAD</t>
  </si>
  <si>
    <t>NEW GRAM PANCHAYAT BLDG., VILL. &amp; P.O.PURANDARPUR,TEH.KANDI,742171</t>
  </si>
  <si>
    <t>IOBA0001110</t>
  </si>
  <si>
    <t>SABDAR NAGAR</t>
  </si>
  <si>
    <t>SABDARNAGAR,BUNDAINAGAR MOUZA,TEH.NOWDA,742133</t>
  </si>
  <si>
    <t>IOBA0001111</t>
  </si>
  <si>
    <t>AVANATHANKOTTAI</t>
  </si>
  <si>
    <t>NO.11, PATTUKOTTAI ROAD, AVANATHANKOTTAI, AVANATHANKOTTAI, 614624</t>
  </si>
  <si>
    <t>IOBA0001112</t>
  </si>
  <si>
    <t>NAGAYAKOTTAI</t>
  </si>
  <si>
    <t>172,N PUTHU ROAD,WARD NO 6,NAGAYAKOTTAI,624706</t>
  </si>
  <si>
    <t>IOBA0001114</t>
  </si>
  <si>
    <t>TUNGI</t>
  </si>
  <si>
    <t>7, BALI I GRAM PANCHAYAT,TUNGI,TEH.NOWDA-741156</t>
  </si>
  <si>
    <t>IOBA0001115</t>
  </si>
  <si>
    <t>M.P. NAGAR (KASTURIBA NAGAR ), BHOPAL</t>
  </si>
  <si>
    <t>R-12, SBI COLONY, ZONE 2,, BHOPAL, M.P.NAGAR, BHOPAL, 462011</t>
  </si>
  <si>
    <t>IOBA0001116</t>
  </si>
  <si>
    <t>BHARUCH STATION ROAD</t>
  </si>
  <si>
    <t>BHARUCH</t>
  </si>
  <si>
    <t>STATION RD,PATEL SUPER MARKET,BHARUCH,392001</t>
  </si>
  <si>
    <t>IOBA0001117</t>
  </si>
  <si>
    <t>SEDHUVALAI</t>
  </si>
  <si>
    <t>1/96E,VIRINJIPURAM RD, SEDHUVALAI.VELLORE DIST,632104</t>
  </si>
  <si>
    <t>IOBA0001118</t>
  </si>
  <si>
    <t>VANAPADI</t>
  </si>
  <si>
    <t>BIG STREET,VIA RANIPET,VANAPADI,TEH.WALAJAPET-632404</t>
  </si>
  <si>
    <t>IOBA0001119</t>
  </si>
  <si>
    <t>B METTUR</t>
  </si>
  <si>
    <t>5/19B,NORTH MAIN ROAD,B.METTUR,TEH.THURAIYUR,621003</t>
  </si>
  <si>
    <t>IOBA0001120</t>
  </si>
  <si>
    <t>DUBBAK</t>
  </si>
  <si>
    <t>VIA DARPALLI,DUBBAK,TEH.BHEEMGAL,503165</t>
  </si>
  <si>
    <t>IOBA0001121</t>
  </si>
  <si>
    <t>KANACHI</t>
  </si>
  <si>
    <t>BIRBHUM</t>
  </si>
  <si>
    <t>KHARASINPURMORE,KANACHI,P.O.KHATIGNAM,TEH.RAMPURHAT,731216</t>
  </si>
  <si>
    <t>IOBA0001122</t>
  </si>
  <si>
    <t>MADALA</t>
  </si>
  <si>
    <t>5-81, BRAHMIN STREET,MUPPALLA MANDAL,MADALA,522403</t>
  </si>
  <si>
    <t>IOBA0001123</t>
  </si>
  <si>
    <t>PAKHOVAL ROAD, LUDHIANA</t>
  </si>
  <si>
    <t>745,SARGODHA COLONY,PAKHOWAL RD,LUDHIANA,141002</t>
  </si>
  <si>
    <t>IOBA0001124</t>
  </si>
  <si>
    <t>DHURUKUDIA</t>
  </si>
  <si>
    <t>VIA ATHGARH,DHURUKUDIA,P.O.MEGHA,754029</t>
  </si>
  <si>
    <t>IOBA0001126</t>
  </si>
  <si>
    <t xml:space="preserve">DEVLA </t>
  </si>
  <si>
    <t>DEVLA BRANCH, NAGRAJPUR, VILLAGE DEVLA, DEVLA, DEVLA, 247001</t>
  </si>
  <si>
    <t>IOBA0001127</t>
  </si>
  <si>
    <t>KURDI</t>
  </si>
  <si>
    <t>NEW MANDI COMPLEX,MANGLAUR,KURDI,247666</t>
  </si>
  <si>
    <t>IOBA0001128</t>
  </si>
  <si>
    <t>GUJJANGIVALASA</t>
  </si>
  <si>
    <t>GUJJANGIVALASA,TEH.NELLIMARLA-531217</t>
  </si>
  <si>
    <t>IOBA0001129</t>
  </si>
  <si>
    <t>ALLADA</t>
  </si>
  <si>
    <t>S.NO.131/2,, ALLADA VILLAGE &amp; PANCHAYAT, KOTTAOOMALI THANA JALUMOORU MANDAL, ALLADA, 532425</t>
  </si>
  <si>
    <t>IOBA0001130</t>
  </si>
  <si>
    <t>VALLABHI</t>
  </si>
  <si>
    <t>VIA CHERUVA,VALLABHI,TEH.KHAMMAM-507169</t>
  </si>
  <si>
    <t>IOBA0001131</t>
  </si>
  <si>
    <t>TALEGAON</t>
  </si>
  <si>
    <t>TALEGAON (DIGHE),TEH.SANGAMNER,422611</t>
  </si>
  <si>
    <t>IOBA0001132</t>
  </si>
  <si>
    <t>PALI HILL- BANDRA WEST, MUMBAI</t>
  </si>
  <si>
    <t>FLAT NO.5,45,KIRAN TOWERS,NARGIS DUTT RD.,BANDRA,WEST BOMBAY,400050</t>
  </si>
  <si>
    <t>IOBA0001133</t>
  </si>
  <si>
    <t>BAMANPUKUR BAZAAR</t>
  </si>
  <si>
    <t>BAMANPUKUR BAZAR,P.O.SREE MAYAPUR,TEH.KRISHNAGAR,741313</t>
  </si>
  <si>
    <t>IOBA0001134</t>
  </si>
  <si>
    <t>AMINGAON</t>
  </si>
  <si>
    <t>HAJO ROAD, OPP DTO AMINGAON, , AMINGAON, AMINGAON, 781031</t>
  </si>
  <si>
    <t>IOBA0001135</t>
  </si>
  <si>
    <t>BRAHMAGIRI</t>
  </si>
  <si>
    <t>PURI</t>
  </si>
  <si>
    <t>PLOT NO.622,MAIN RD.,BRAHMAGIRI,TEH.PURI,752011</t>
  </si>
  <si>
    <t>IOBA0001136</t>
  </si>
  <si>
    <t>PARADEEP</t>
  </si>
  <si>
    <t>JAGATSINGHPUR</t>
  </si>
  <si>
    <t>SHOP - 8, GOURAV VIHAR,, MADHUBAN, PARADEEP, PARADEEP, PARADEEP, 754142</t>
  </si>
  <si>
    <t>IOBA0001137</t>
  </si>
  <si>
    <t>FARIDABAD-SECTOR 15A</t>
  </si>
  <si>
    <t>SCO 35, SECTOR 12,FARIDABAD,121007</t>
  </si>
  <si>
    <t>IOBA0001138</t>
  </si>
  <si>
    <t>BODRA</t>
  </si>
  <si>
    <t>South Twenty Four Parganas</t>
  </si>
  <si>
    <t>BODRA,TEH.BHANGORE,743517</t>
  </si>
  <si>
    <t>IOBA0001139</t>
  </si>
  <si>
    <t>BESSERIA</t>
  </si>
  <si>
    <t>SONITPUR</t>
  </si>
  <si>
    <t>BESSERIA,784150</t>
  </si>
  <si>
    <t>IOBA0001140</t>
  </si>
  <si>
    <t>MIKIRBETA</t>
  </si>
  <si>
    <t>MORIGAON</t>
  </si>
  <si>
    <t>VILLAGE - MIKIRBHETA,, DIST - MORIGAON, MIKIRBHETA, MIKIRBETA, 782106</t>
  </si>
  <si>
    <t>IOBA0001141</t>
  </si>
  <si>
    <t>SAINDA</t>
  </si>
  <si>
    <t>IFFCO-AONLA PROJECT,SAINDA,TEH.AONLA,243301</t>
  </si>
  <si>
    <t>IOBA0001142</t>
  </si>
  <si>
    <t>JAYAR ( Hattala )</t>
  </si>
  <si>
    <t>HATTALA,JAYAR(HATTALA),TEH.JAYAR,712149</t>
  </si>
  <si>
    <t>IOBA0001143</t>
  </si>
  <si>
    <t>VAPI  ( PHASE IV )</t>
  </si>
  <si>
    <t>VALSAD</t>
  </si>
  <si>
    <t>KANTA TRADE CENTRE, ABOVE ASOPALAO HOTEL, GIDC CHAR RASTA, SILVASA ROAD, VAPI, VAPI, 396195</t>
  </si>
  <si>
    <t>IOBA0001145</t>
  </si>
  <si>
    <t>SADAK DUDHALI</t>
  </si>
  <si>
    <t>DEHRADUN RD,SADAKDUDHALI,P.O.DUDHALI,TEH.SAHARANPUR,247001</t>
  </si>
  <si>
    <t>IOBA0001146</t>
  </si>
  <si>
    <t>HASANPUR</t>
  </si>
  <si>
    <t>HASANPUR,TEH.MAT,281205</t>
  </si>
  <si>
    <t>IOBA0001147</t>
  </si>
  <si>
    <t>MALAIPATTI</t>
  </si>
  <si>
    <t>9-A,WARD NO.5,NORTH ST,MALAIPATTI,TEH.ARUPPUKOTTAI,626004</t>
  </si>
  <si>
    <t>IOBA0001149</t>
  </si>
  <si>
    <t>VEJENDLA</t>
  </si>
  <si>
    <t>D.NO.9-48,,VEJENDLA,TEH.CHEBROLU MANDAL,522213</t>
  </si>
  <si>
    <t>IOBA0001150</t>
  </si>
  <si>
    <t>THAYANUR</t>
  </si>
  <si>
    <t>113G,THAYANUR,KALAMPALAYAM,P.O.SEELIYUR,TEH.METTUPALAYAM,641113</t>
  </si>
  <si>
    <t>IOBA0001151</t>
  </si>
  <si>
    <t>NILLIKUPPAM</t>
  </si>
  <si>
    <t>100. PATTAMMAL NILAYAM, , NELLIKUPPAM, NELLIKUPPAM, 603108</t>
  </si>
  <si>
    <t>IOBA0001152</t>
  </si>
  <si>
    <t>NARIKKALPATTI</t>
  </si>
  <si>
    <t>1/79,WARD NO.11,THALAYAM RD,NARIKKALPATTI,TEH.PALANI,624618</t>
  </si>
  <si>
    <t>IOBA0001154</t>
  </si>
  <si>
    <t>L.ENDATHUR</t>
  </si>
  <si>
    <t>MARIAMMAN KOIL ST.,L.ENDATHOOR,TEH.CHINGLEPUT,603406</t>
  </si>
  <si>
    <t>IOBA0001155</t>
  </si>
  <si>
    <t>VETTIKKAVALA</t>
  </si>
  <si>
    <t>VETTIKKAVALA,TEH.KOTTARAKARA,691538</t>
  </si>
  <si>
    <t>IOBA0001156</t>
  </si>
  <si>
    <t>POOZHANADU</t>
  </si>
  <si>
    <t>OP/2/703,SOWPARNIKA SHPG CLPX,MANDAPATHINKADAVU,O.S.MANGALAM,695125</t>
  </si>
  <si>
    <t>IOBA0001157</t>
  </si>
  <si>
    <t>KARINGANNUR</t>
  </si>
  <si>
    <t>KARINGANNUR,VELINALLOOR,TEH.KOTTARAKARA,691510</t>
  </si>
  <si>
    <t>IOBA0001158</t>
  </si>
  <si>
    <t>VORA</t>
  </si>
  <si>
    <t>NARMADA</t>
  </si>
  <si>
    <t>VORA,TEH.TILAKWADA-391105</t>
  </si>
  <si>
    <t>IOBA0001159</t>
  </si>
  <si>
    <t>VELLALAKUNDAM</t>
  </si>
  <si>
    <t>VELLALAKUNDAM,P.O.SESHANCHAVADI,TEH.SALEM,636111</t>
  </si>
  <si>
    <t>IOBA0001160</t>
  </si>
  <si>
    <t>PAR-DANKUNI</t>
  </si>
  <si>
    <t>PAR DANKUNI,  TEH. CHANDITALA II, , , P.O.CHAKUNDI,</t>
  </si>
  <si>
    <t>IOBA0001161</t>
  </si>
  <si>
    <t>KEELANEELITHANALLUR</t>
  </si>
  <si>
    <t>27,II WARD, MAIN ROAD,KEELANEELITHANALLUR,TEH.SANKARANKOIL,627953</t>
  </si>
  <si>
    <t>IOBA0001162</t>
  </si>
  <si>
    <t>KASTURINAGAR</t>
  </si>
  <si>
    <t>IFFCO COMPLEX,KASTURINAGAR,382423</t>
  </si>
  <si>
    <t>IOBA0001163</t>
  </si>
  <si>
    <t>NALCO NAGAR</t>
  </si>
  <si>
    <t>NALCONAGAR,ANGUL,759145</t>
  </si>
  <si>
    <t>IOBA0001164</t>
  </si>
  <si>
    <t>DEMARIHAT</t>
  </si>
  <si>
    <t>MAHISDAP.O.DEMARIHAT,721668</t>
  </si>
  <si>
    <t>IOBA0001165</t>
  </si>
  <si>
    <t>IDAYAMELUR</t>
  </si>
  <si>
    <t>DOOR NO.972-A, MAIN RD.,IDAYAMELUR,TEH.SIVAGANGA,630561</t>
  </si>
  <si>
    <t>IOBA0001166</t>
  </si>
  <si>
    <t>KURNAVALLI</t>
  </si>
  <si>
    <t>2-97, VENKATARAMA NILAYAM,MAIN RD,KURNAVALLI,TEH.TALLADA,507167</t>
  </si>
  <si>
    <t>IOBA0001167</t>
  </si>
  <si>
    <t>DONKINAVALASA</t>
  </si>
  <si>
    <t>3/16 &amp; 17,DONKINAVALASA,TENTUVALASA,TEH.BADANGI,532578</t>
  </si>
  <si>
    <t>IOBA0001168</t>
  </si>
  <si>
    <t>BUTCHIAPETA</t>
  </si>
  <si>
    <t>BUCHAIPETA,.BUCHAIPETA -531121</t>
  </si>
  <si>
    <t>IOBA0001169</t>
  </si>
  <si>
    <t>VANDRANTHANGAL</t>
  </si>
  <si>
    <t>C-19D-TEL QUARTERS,VANDRANTHANGAL,P.O.CHRISTIANPET,632059</t>
  </si>
  <si>
    <t>IOBA0001170</t>
  </si>
  <si>
    <t>THUNGAPURAM</t>
  </si>
  <si>
    <t>2/334 A,, SENTHURAI MAIN ROAD, THUNGAPURAM, THUNGAPURAM, 621716</t>
  </si>
  <si>
    <t>IOBA0001171</t>
  </si>
  <si>
    <t>GANDHINAGAR VAZHUTH, TRIVANDRUM</t>
  </si>
  <si>
    <t>CARMEL BLDG,GANDHI NAGAR,VAZHUTHACAUD,THIRUVANANTHAPURAM,695014</t>
  </si>
  <si>
    <t>IOBA0001172</t>
  </si>
  <si>
    <t xml:space="preserve">SECRATARIAT,CHENNAI </t>
  </si>
  <si>
    <t>FORT ST. GEORGE,RAJAJI SALAI,MADRAS,600009</t>
  </si>
  <si>
    <t>IOBA0001173</t>
  </si>
  <si>
    <t>BHAPUR</t>
  </si>
  <si>
    <t>NAYAGARH</t>
  </si>
  <si>
    <t>PLOT NO.1454/5077,, AT- BHAPUR ,PS-FATEGARH,, BHAPUR, BHAPUR, 752063</t>
  </si>
  <si>
    <t>IOBA0001175</t>
  </si>
  <si>
    <t>MARAVANUR</t>
  </si>
  <si>
    <t>S.NO.1140/3,, K.PERIYAPATTI VILLAGE, K.PERIYAPATTI, SAMUDRAM, 621306</t>
  </si>
  <si>
    <t>IOBA0001176</t>
  </si>
  <si>
    <t>KESAVAN PUTHENTHURAI</t>
  </si>
  <si>
    <t>5/98,KESAVANPUTHENTHURAI,DHARMAPURAM VILLAGE,RAJAKKAMANGALAM ,629501</t>
  </si>
  <si>
    <t>IOBA0001178</t>
  </si>
  <si>
    <t>CHANDRAMOULI NAGAR, GUNTUR</t>
  </si>
  <si>
    <t>BISHOP'S HOUSE COMPOUND,RING ROAD,CHANDRAMOULI NAGAR,GUNTUR,522007</t>
  </si>
  <si>
    <t>IOBA0001179</t>
  </si>
  <si>
    <t>KARUVALLI</t>
  </si>
  <si>
    <t>PSK COMPLEX,KARUVALLI,OMALUR TALUK,636305</t>
  </si>
  <si>
    <t>IOBA0001180</t>
  </si>
  <si>
    <t>RAJ BHAVAN ROAD, HYDERABAD</t>
  </si>
  <si>
    <t>6-3-899/1,RAJBHAVAN RD.,SOMAJIGUDA,HYDERABAD,500082</t>
  </si>
  <si>
    <t>IOBA0001181</t>
  </si>
  <si>
    <t>MAZHAIYUR</t>
  </si>
  <si>
    <t>NO.647/2,, KALAVAI ROAD, MAZHAIYUR, VELAMBI, 632506</t>
  </si>
  <si>
    <t>IOBA0001182</t>
  </si>
  <si>
    <t>KHUNTI</t>
  </si>
  <si>
    <t>HOLDING NO. 300, MAIN ROAD, WARD NO.1, RANCHI, KHUNTI, 835210</t>
  </si>
  <si>
    <t>IOBA0001183</t>
  </si>
  <si>
    <t>SINGAPARA</t>
  </si>
  <si>
    <t>KAMRUP</t>
  </si>
  <si>
    <t>FIRST FLOOR, KSHUDRA HAZARA, LAST GATE,P.O BHOMOLAHATI, TEHSIL BEZERA, SINGARPARA, BHOMOLAHATI, 781121</t>
  </si>
  <si>
    <t>IOBA0001184</t>
  </si>
  <si>
    <t>NUAGAON</t>
  </si>
  <si>
    <t>NUAGAON,TEH.NAYAGARH,752083</t>
  </si>
  <si>
    <t>IOBA0001185</t>
  </si>
  <si>
    <t>PARAMBUR</t>
  </si>
  <si>
    <t>3-93 A,EAST STREET,PARAMBUR,P.O.VAYALOGAM,TEH.KOLATHUR,622104</t>
  </si>
  <si>
    <t>IOBA0001186</t>
  </si>
  <si>
    <t>SOUTH VIJAYANARAYANAM</t>
  </si>
  <si>
    <t>MAIN ROAD,SOUTH VIJAYANARAYANAM,627118</t>
  </si>
  <si>
    <t>IOBA0001187</t>
  </si>
  <si>
    <t>BARO-TAJPUR</t>
  </si>
  <si>
    <t>1ST FLOOR, VILL &amp; P.O. BARATAJPUR, CHANDITALA P.S., BARO TAJPUR, BARATAJPUR, BARATAJPUR, 712306</t>
  </si>
  <si>
    <t>IOBA0001188</t>
  </si>
  <si>
    <t>VALLATHIRAKOTTAI</t>
  </si>
  <si>
    <t>PUDUKOTTAI ARANTHANGI MAIN RAOD,, VALLATHIRAKOTTAI, VALLATHIRAKOTTAI, VALLATHIRAKOTTAI, 622303</t>
  </si>
  <si>
    <t>IOBA0001189</t>
  </si>
  <si>
    <t>SOKKAMPALAYAM</t>
  </si>
  <si>
    <t>NO.5/13, MAIN ROAD, NEW BUS STOP, SOKKAMPALAYAM, SOKKAMPALAYAM, SOKKAMPALAYAM, 641653</t>
  </si>
  <si>
    <t>IOBA0001190</t>
  </si>
  <si>
    <t>VARICHIYUR</t>
  </si>
  <si>
    <t>URANGANPATTI,OPP.H.I.ESTATE,VARICHIYUR,625020</t>
  </si>
  <si>
    <t>IOBA0001191</t>
  </si>
  <si>
    <t>O.METTUPATTI</t>
  </si>
  <si>
    <t>PLOT NO.5 &amp; 6 PART, ELAYIRAMPANNAI MAIN ROAD,, O METTUPATTI VILLAGE, SATTUR TALUK,, O METTUPATTI, O METTUPATTI, 626203</t>
  </si>
  <si>
    <t>IOBA0001192</t>
  </si>
  <si>
    <t>AITHAL</t>
  </si>
  <si>
    <t>ATHEL,TEH.LAKSAR,247663</t>
  </si>
  <si>
    <t>IOBA0001193</t>
  </si>
  <si>
    <t>KUMARA PARK , BANGALORE</t>
  </si>
  <si>
    <t>IOBA0001194</t>
  </si>
  <si>
    <t>KANAS</t>
  </si>
  <si>
    <t>PLOT NO.825, BLOCK SQUARE,, AT / PO KANAS, KANAS, KANAS, 752017</t>
  </si>
  <si>
    <t>IOBA0001195</t>
  </si>
  <si>
    <t>ARUKANY</t>
  </si>
  <si>
    <t>D.NO.8.8-26 D (II)MINI SHOPPING COMPLEX,, ARUKANI, VILAVANCODE TALUK,, ARUKANI, ARUKANI, 629101</t>
  </si>
  <si>
    <t>IOBA0001196</t>
  </si>
  <si>
    <t>VALAYAPATTI</t>
  </si>
  <si>
    <t>R.NO.77/4D, MAIN ROAD, VALAYAPATTI, POSTAL TRAINING CENTRE, 625022</t>
  </si>
  <si>
    <t>IOBA0001197</t>
  </si>
  <si>
    <t>VALANGAIMAN ( HARIDWARAMANGALAM )</t>
  </si>
  <si>
    <t>69,SENIAR STREET,VALANGAIMAN,612804</t>
  </si>
  <si>
    <t>IOBA0001198</t>
  </si>
  <si>
    <t>MORASAPALLI</t>
  </si>
  <si>
    <t>PERNAMPET RD,KOLLAPURAM,TEH.GUDIYATTAM,635810</t>
  </si>
  <si>
    <t>IOBA0001201</t>
  </si>
  <si>
    <t>KOMALAPURAM</t>
  </si>
  <si>
    <t>VIII/18,DEEPAMBIKA,KOMALAPURAM,TEH.AMBALAPUZHA-688521</t>
  </si>
  <si>
    <t>IOBA0001202</t>
  </si>
  <si>
    <t>KARAMBAKUDI</t>
  </si>
  <si>
    <t>R.S.NO.241/2, DOOR NO.7, (NEAR BUS STAND), KATCHERI STREET, KARAMBAKUDI, KARAMBAKUDI, 622302</t>
  </si>
  <si>
    <t>IOBA0001205</t>
  </si>
  <si>
    <t xml:space="preserve">RAJIV CIRCLE </t>
  </si>
  <si>
    <t>MYTHRI HOUSE M-5A NEW NO.38/2, MIDDLE CIRCLE, NEW DELHI, Connaught Place, 110001</t>
  </si>
  <si>
    <t>IOBA0001207</t>
  </si>
  <si>
    <t>JAIT</t>
  </si>
  <si>
    <t>MATHURA DELHI HIGHWAY,JAIT,TEH.MATHURA</t>
  </si>
  <si>
    <t>IOBA0001208</t>
  </si>
  <si>
    <t>UMAHI KALAN</t>
  </si>
  <si>
    <t>UMAHIKALAN,247451</t>
  </si>
  <si>
    <t>IOBA0001209</t>
  </si>
  <si>
    <t>MACHNAN</t>
  </si>
  <si>
    <t>R.G.P.BLDG.,MACHHNAN,P.O.MADHABPUR,TEH.BHAGABANPUR,721026</t>
  </si>
  <si>
    <t>IOBA0001210</t>
  </si>
  <si>
    <t>RAMASAMYPATTI</t>
  </si>
  <si>
    <t>S.NO.311/4, SANTHANAMARIAMMAN SANNATHI STREET, RAMASAMYPATTI, RAMASAMYPATTI, 623603</t>
  </si>
  <si>
    <t>IOBA0001211</t>
  </si>
  <si>
    <t>SOMASIPADI</t>
  </si>
  <si>
    <t>NO.36, IYNGUNAM ROAD, SOMASIPADI, SOMASIPADI, 606611</t>
  </si>
  <si>
    <t>IOBA0001212</t>
  </si>
  <si>
    <t>VELAVOORKAL</t>
  </si>
  <si>
    <t>11/459B,AMBADI BLDG.,THACHOTTUKAVU,PEYAD P.O.695573</t>
  </si>
  <si>
    <t>IOBA0001213</t>
  </si>
  <si>
    <t>RAIPUR-M.G.ROAD</t>
  </si>
  <si>
    <t>CHHATTISGARH</t>
  </si>
  <si>
    <t>BESIDE CAPITAL COLLEGE,, BILASPUR ROAD, FAFADIH, RAIPUR, RAIPUR, RAIPUR HO, 492001</t>
  </si>
  <si>
    <t>IOBA0001214</t>
  </si>
  <si>
    <t>KULIKKARAI</t>
  </si>
  <si>
    <t>EAST ST,PERUNTHARAKUDI,P.O.KULIKARAI,TEH.KODAVASAL,613704</t>
  </si>
  <si>
    <t>IOBA0001215</t>
  </si>
  <si>
    <t>AMROLI</t>
  </si>
  <si>
    <t>Chhotaudaipur</t>
  </si>
  <si>
    <t>283/1,AMROLI,TAL,NASWADI,AMROLI-391150</t>
  </si>
  <si>
    <t>IOBA0001216</t>
  </si>
  <si>
    <t>KORANATTU KARUPPUR</t>
  </si>
  <si>
    <t>5/84,C.M.ST.,KORANATTU KARUPPUR,KARUPPUR I&amp;II,TEH.KUMBAKONAM,612501</t>
  </si>
  <si>
    <t>IOBA0001217</t>
  </si>
  <si>
    <t>THAYILPATTI</t>
  </si>
  <si>
    <t>NO.2/145-26 GROUND FLOOR, PASUMPON NAGAR II, T.R.COMPLEX,, THAYILPATTI, THAYILPATTI, 626128</t>
  </si>
  <si>
    <t>IOBA0001218</t>
  </si>
  <si>
    <t>MAPPILLAIYURANI</t>
  </si>
  <si>
    <t>2/13,S.P.A.N.M.SCHOOL COMPLEX,MAPPILLAIYURANI,628002</t>
  </si>
  <si>
    <t>IOBA0001219</t>
  </si>
  <si>
    <t>PERUNGALUR</t>
  </si>
  <si>
    <t>S NO.421/2, PIDARI AMMAN KOIL STREET, PERUNGALUR, PERUNGALUR, 622203</t>
  </si>
  <si>
    <t>IOBA0001220</t>
  </si>
  <si>
    <t>SALAIYUR</t>
  </si>
  <si>
    <t>S.NO.475/14,, SALAIYUR NAL ROAD, DINDIGUL, SULLERUMBU-DINDIGUL,, 624710</t>
  </si>
  <si>
    <t>IOBA0001221</t>
  </si>
  <si>
    <t>MARAMBADI</t>
  </si>
  <si>
    <t>CHURCH BLDG,MARAMBADI,TEH.VEDASANDUR,624709</t>
  </si>
  <si>
    <t>IOBA0001222</t>
  </si>
  <si>
    <t>SEVALKULAM</t>
  </si>
  <si>
    <t>SURVEY NO.1317/7A, DOOR NO.4/295-1, MAIN ROAD, SELVAKULAM, SELVAKULAM, 627754</t>
  </si>
  <si>
    <t>IOBA0001223</t>
  </si>
  <si>
    <t>KADAMBANGUDI</t>
  </si>
  <si>
    <t>154/1,, MARANERI MAIN ROAD,, KADAMBANKUDI, KADAMBANKUDI, MEGALATHUR, 613102</t>
  </si>
  <si>
    <t>IOBA0001224</t>
  </si>
  <si>
    <t>BEHALA, KOLKATA</t>
  </si>
  <si>
    <t>NO.1,SATYAN ROY ROAD,BEHALA,CALCUTTA,700034</t>
  </si>
  <si>
    <t>IOBA0001225</t>
  </si>
  <si>
    <t>PULUDHIPATTI</t>
  </si>
  <si>
    <t>DOOR NO.1,, MAIN ROAD,, PULUDIPATTI, CHETTIKURUCHI, PULUDIPATTI, 630309</t>
  </si>
  <si>
    <t>IOBA0001226</t>
  </si>
  <si>
    <t>MUTHUPET  ( IDUMBAVANAM )</t>
  </si>
  <si>
    <t>DOOR NO.9/25, ASN NEW STREET, MUTHUPET, MUTHUPET, 614704</t>
  </si>
  <si>
    <t>IOBA0001228</t>
  </si>
  <si>
    <t>SUBASHGARH</t>
  </si>
  <si>
    <t>MOHINI SADAN, , SUBHASHGARH, SUBHASHGARH, 247663</t>
  </si>
  <si>
    <t>IOBA0001229</t>
  </si>
  <si>
    <t>PIMPRI-CHINCHWAD</t>
  </si>
  <si>
    <t>SHOP NO.5&amp;6,VISHAL ARCADE,OPP.ELPRO INT.STATION RD. CHINCHWAD,411033</t>
  </si>
  <si>
    <t>IOBA0001231</t>
  </si>
  <si>
    <t>SHOLAPUR</t>
  </si>
  <si>
    <t>SOLAPUR</t>
  </si>
  <si>
    <t>C.S.NO.8316/3/2A/4,, NEPTUNE APT.,RAILWAY LINES,, SOLAPUR, SOLAPUR H.O., 413001</t>
  </si>
  <si>
    <t>IOBA0001232</t>
  </si>
  <si>
    <t>VILUNDAMAVADI</t>
  </si>
  <si>
    <t>PATTI ROAD,VILUNDAMAVADI,TEH.NAGAPATTINAM,611112</t>
  </si>
  <si>
    <t>IOBA0001233</t>
  </si>
  <si>
    <t>RAYAPALLI</t>
  </si>
  <si>
    <t>1-173,NEAR POLICE STATION,RAYAPALLI,533428</t>
  </si>
  <si>
    <t>IOBA0001235</t>
  </si>
  <si>
    <t>BARBARUAH (MADHUPUR)</t>
  </si>
  <si>
    <t>ABOVE SUMAN HOTEL, BARBARUAH BAZAR,DIBRUGARH DIST-786007 ASSAM</t>
  </si>
  <si>
    <t>IOBA0001237</t>
  </si>
  <si>
    <t>VALINOKKAM</t>
  </si>
  <si>
    <t>1/88A,1/88B,RAMESWARAM RD,KEELASELVANUR POST.KADALADI TAL-623703</t>
  </si>
  <si>
    <t>IOBA0001238</t>
  </si>
  <si>
    <t>BHEMUA</t>
  </si>
  <si>
    <t>BHEMUA,TEH.MIDNAPORE (SADAR) SOUTH,721155</t>
  </si>
  <si>
    <t>IOBA0001239</t>
  </si>
  <si>
    <t>NANDAPUR</t>
  </si>
  <si>
    <t>VIA: BALUGAON,NANDAPUR,TEH.BANAPUR,752031</t>
  </si>
  <si>
    <t>IOBA0001240</t>
  </si>
  <si>
    <t>BHIMPADA</t>
  </si>
  <si>
    <t>VIA BOLGARH,BHIMPADA,FASIODA,TEH.KHURDA,752066</t>
  </si>
  <si>
    <t>IOBA0001241</t>
  </si>
  <si>
    <t>GORUAL</t>
  </si>
  <si>
    <t>GORUAL,TEH.PURI,752002</t>
  </si>
  <si>
    <t>IOBA0001242</t>
  </si>
  <si>
    <t>MAYURJHALIA</t>
  </si>
  <si>
    <t>VIA RANAPUR,MAYURJHALIA,TEH.RANAPUR,752025</t>
  </si>
  <si>
    <t>IOBA0001243</t>
  </si>
  <si>
    <t>SOMNATHPUR</t>
  </si>
  <si>
    <t>SOMANATHPUR,TEH.BALASORE-SADAR,756019</t>
  </si>
  <si>
    <t>IOBA0001244</t>
  </si>
  <si>
    <t>GULBARGA-BADEPUR</t>
  </si>
  <si>
    <t>GULBARGA</t>
  </si>
  <si>
    <t>SEDAM MAIN  RD.,BADEPUR,GULBARGA,585105</t>
  </si>
  <si>
    <t>IOBA0001245</t>
  </si>
  <si>
    <t>ISKCON, MUMBAI</t>
  </si>
  <si>
    <t>ANAND PREMISES,GROUND FLR., GANDHIGRAM ROAD, , JUHU, 400049</t>
  </si>
  <si>
    <t>IOBA0001246</t>
  </si>
  <si>
    <t>BOKARO STEEL CITY</t>
  </si>
  <si>
    <t>BOKARO</t>
  </si>
  <si>
    <t>BYE PASS ROAD,PURANA BAZAR,CHHAS,BOKARO STEEL CITY,827013</t>
  </si>
  <si>
    <t>IOBA0001247</t>
  </si>
  <si>
    <t>JOBRA</t>
  </si>
  <si>
    <t>PLOT NO.1314,VIKAS SADAN,BADA JOBRA,CUTTACK,753003</t>
  </si>
  <si>
    <t>IOBA0001248</t>
  </si>
  <si>
    <t>MUZAFFARPUR</t>
  </si>
  <si>
    <t>I FLOOR, DAYA COMPLEX,, KALAM BAGH ROAD, AGHORIA BAZAR CHOWK, MUZAFFARPUR, MUZAFFARPUR, 842002</t>
  </si>
  <si>
    <t>IOBA0001249</t>
  </si>
  <si>
    <t>MUNGER</t>
  </si>
  <si>
    <t>COLLEGE ROAD,KORA MAIDAN,MONGHYR,811201</t>
  </si>
  <si>
    <t>IOBA0001250</t>
  </si>
  <si>
    <t>KADACHANENDAL</t>
  </si>
  <si>
    <t>D.NO.17/4B, CHURCH BLDG., ALAGARKOIL MAIN ROAD, KATHAIKINAR VILLAGE, KADACHANENDAL, , 625107</t>
  </si>
  <si>
    <t>IOBA0001251</t>
  </si>
  <si>
    <t>DOABA  COLLEGE</t>
  </si>
  <si>
    <t>DOABA COLLEGE,TANDA ROAD,JALANDHAR,144004</t>
  </si>
  <si>
    <t>IOBA0001252</t>
  </si>
  <si>
    <t>KALLUMALLA</t>
  </si>
  <si>
    <t>SANKARALAYAM BLDGS.,MAVELIKKARA, P.O.KALLUMALA,690101</t>
  </si>
  <si>
    <t>IOBA0001253</t>
  </si>
  <si>
    <t>TIRUVOTTIYUR MARKET</t>
  </si>
  <si>
    <t>189,TIRUVOTTIYUR HIGH RD.THIRUVATTIYUR, CHENNAI-600019</t>
  </si>
  <si>
    <t>IOBA0001254</t>
  </si>
  <si>
    <t>SINGARENI COLL. HO BRANCH</t>
  </si>
  <si>
    <t>KOTHAGUDEM COLLIERIES,KOTHAGUDEM,TEH.KOTHAGUDEM,507101</t>
  </si>
  <si>
    <t>IOBA0001255</t>
  </si>
  <si>
    <t>RAE BAREILLY</t>
  </si>
  <si>
    <t>Rae Bareli</t>
  </si>
  <si>
    <t>23-24MADHUBAN SHPPG.COMPLEX,MALIK MAN RD.,RAE BARELI,229001</t>
  </si>
  <si>
    <t>IOBA0001256</t>
  </si>
  <si>
    <t>CUDDAPAH-JAYANAGAR Colony</t>
  </si>
  <si>
    <t>Y.S.R.</t>
  </si>
  <si>
    <t>7-107-06,OBUL REDDY COMPLEX,JAYANAGAR COLONY,CUDDAPAH,516 002</t>
  </si>
  <si>
    <t>IOBA0001257</t>
  </si>
  <si>
    <t>PALLAPATTI</t>
  </si>
  <si>
    <t>DINDIGUL MAIN ROAD,PALLAPATTI,TEH.KARUR,639207</t>
  </si>
  <si>
    <t>IOBA0001258</t>
  </si>
  <si>
    <t>ODDANCHATRAM</t>
  </si>
  <si>
    <t>INDIAN COMPLEX,DINDIGUL-PALANI MAIN RD , TAL-BL- ODDANCHATRAM 624619</t>
  </si>
  <si>
    <t>IOBA0001259</t>
  </si>
  <si>
    <t>PURI-LOKNATH ROAD</t>
  </si>
  <si>
    <t>LAXMI MARKET COMPLEX, GRAND ROAD, PURI,752001</t>
  </si>
  <si>
    <t>IOBA0001260</t>
  </si>
  <si>
    <t>ELANTHANGUDI</t>
  </si>
  <si>
    <t>3-91-G,MAIN ROAD,ELANTHANGUDI,609401</t>
  </si>
  <si>
    <t>IOBA0001261</t>
  </si>
  <si>
    <t>KANJIRAPALLY</t>
  </si>
  <si>
    <t>PODIMATTOM COMPLEX, II FLOOR,, NEAR BUS STAND, N.H.220, KANJIRAPPALLY, KANJIRAPPALLY, 686507</t>
  </si>
  <si>
    <t>IOBA0001262</t>
  </si>
  <si>
    <t>KOYILANDY</t>
  </si>
  <si>
    <t>MAIN ROAD,QUILANDY(PANTALAYINI),673305</t>
  </si>
  <si>
    <t>IOBA0001263</t>
  </si>
  <si>
    <t>MANJERI</t>
  </si>
  <si>
    <t>MALAPPURAM</t>
  </si>
  <si>
    <t>FIRST FLOOR V.P TOWER, NILAMBUR ROAD, MANJERI, MANJERI HEAD POSTOFFICE, 676102</t>
  </si>
  <si>
    <t>IOBA0001264</t>
  </si>
  <si>
    <t>TIRUR</t>
  </si>
  <si>
    <t>20/858, THAZHE PALAM, TIRUR, TIRUR, TIRUR, 676101</t>
  </si>
  <si>
    <t>IOBA0001265</t>
  </si>
  <si>
    <t>PORT BLAIR DELANIPUR</t>
  </si>
  <si>
    <t>SOUTH ANDAMAN</t>
  </si>
  <si>
    <t>ANDAMAN &amp; NICOBAR ISLANDS</t>
  </si>
  <si>
    <t>DELANIPUR JUNCTION, P.O.HEDDO,TEH.PORT BLAIR,744102</t>
  </si>
  <si>
    <t>IOBA0001266</t>
  </si>
  <si>
    <t>EDATHUA</t>
  </si>
  <si>
    <t>PILGRIM CENTRE BLDG.,EDATHUA,KOZHIMUKKU,TEH.KUTTANAD,689573</t>
  </si>
  <si>
    <t>IOBA0001267</t>
  </si>
  <si>
    <t>IRUDAYAPURAM, TRICHY</t>
  </si>
  <si>
    <t>PLOT NO.63, EDA STREET, V.M.PATTAI,PALAKARAI,IRUDAYAPURAM, , 620008</t>
  </si>
  <si>
    <t>IOBA0001268</t>
  </si>
  <si>
    <t>GANAPATHY AGRAHARAM</t>
  </si>
  <si>
    <t>6/42,NORTH ST,GANAPATHY AGRAHARAM,TEH.PAPANASAM,614202</t>
  </si>
  <si>
    <t>IOBA0001269</t>
  </si>
  <si>
    <t>PAKKAM-KOTTUR</t>
  </si>
  <si>
    <t>1/54 MAIN ROAD, PAKKAM KOTTUR, PAKKAM KOTTUR, PAKKAM KOTUR, 609701</t>
  </si>
  <si>
    <t>IOBA0001270</t>
  </si>
  <si>
    <t>KATTIMEDU ( kattimodu )</t>
  </si>
  <si>
    <t>MAIN RD,KATTIMODU,TEH.THIRUTHURAIPOONDI,614716</t>
  </si>
  <si>
    <t>IOBA0001272</t>
  </si>
  <si>
    <t>PUTHUCODE</t>
  </si>
  <si>
    <t>ANJUMURI,PUDUKODE,TEH.ALATHUR,678687</t>
  </si>
  <si>
    <t>IOBA0001273</t>
  </si>
  <si>
    <t>WAYANAD</t>
  </si>
  <si>
    <t>9/372,POPULAR AUTO.BLDG.,KALPETTA-BATHERI RD.,KALPETTA,TEH.VYTH,6731</t>
  </si>
  <si>
    <t>IOBA0001274</t>
  </si>
  <si>
    <t>SULTAN BATTERY</t>
  </si>
  <si>
    <t>SBPJ 537C,SULTHANBATHERY,TEH.SULTANBATHERY,673592</t>
  </si>
  <si>
    <t>IOBA0001275</t>
  </si>
  <si>
    <t>KALYAN NAGAR</t>
  </si>
  <si>
    <t>13E,HSG.SOCY.,KALYAN NAGAR,HYDERABAD,500018</t>
  </si>
  <si>
    <t>IOBA0001276</t>
  </si>
  <si>
    <t>DARBHANGA - KOTHALBARI</t>
  </si>
  <si>
    <t>KATHALBARI STN.RD,KOTHALBARI,DARBHANGA,846004</t>
  </si>
  <si>
    <t>IOBA0001277</t>
  </si>
  <si>
    <t>WARANGAL-SHYAMPET</t>
  </si>
  <si>
    <t>GROUND FLOOR,M.V.ENCLAVE, BESIDE MATTEWADA FIRE STATION,, SUN ROAD, WARANGAL, WARANGAL, WARANGAL, 506002</t>
  </si>
  <si>
    <t>IOBA0001278</t>
  </si>
  <si>
    <t>719, NEHRUJI ROAD,VILLUPURAM,605602</t>
  </si>
  <si>
    <t>IOBA0001279</t>
  </si>
  <si>
    <t>PERUNGULAM</t>
  </si>
  <si>
    <t>170-F,MAIN ROAD,PERUNGULAM,623536</t>
  </si>
  <si>
    <t>IOBA0001280</t>
  </si>
  <si>
    <t>SOLAN</t>
  </si>
  <si>
    <t>THAKUR BLDG,THE MALL,NEAR D.C.OFFICE,SOLAN,173212</t>
  </si>
  <si>
    <t>IOBA0001281</t>
  </si>
  <si>
    <t xml:space="preserve">ANATAPUR </t>
  </si>
  <si>
    <t>PLOT 36,VIDYUT NAGAR(12TH WARD), MAIN RD.,ANANTAPUR,515001</t>
  </si>
  <si>
    <t>IOBA0001282</t>
  </si>
  <si>
    <t>GUDIVADA</t>
  </si>
  <si>
    <t>9/292GOURI SANKARAPURAM,L K H BABA TEMPLE,TEMPLE,GUDIVADA P.O.521301</t>
  </si>
  <si>
    <t>IOBA0001284</t>
  </si>
  <si>
    <t>PERINTHALMANNA</t>
  </si>
  <si>
    <t>LOURDU MATHA SHPG COM,CALICUT RD,PERINTALMANNA, P.O., 679322</t>
  </si>
  <si>
    <t>IOBA0001285</t>
  </si>
  <si>
    <t>KOTHAGIRI</t>
  </si>
  <si>
    <t>40/235-A I FL BETHEL PLAZA,COONOOR RD,KOTAGIRI,643217</t>
  </si>
  <si>
    <t>IOBA0001286</t>
  </si>
  <si>
    <t>JAJPUR ROAD</t>
  </si>
  <si>
    <t>GOPABANDHEE CHHAK,SRIRAM MKT,JAJPUR ROAD,TEH.SRIKINDA-JAJPUR,755019</t>
  </si>
  <si>
    <t>IOBA0001287</t>
  </si>
  <si>
    <t>STATION ROAD,BULSAR,TEH.VALSAD-396001</t>
  </si>
  <si>
    <t>IOBA0001288</t>
  </si>
  <si>
    <t>SME  ( NORTH ), CHENNAI</t>
  </si>
  <si>
    <t>KILPAUK,20 ORMES RD,MADRAS,600010</t>
  </si>
  <si>
    <t>IOBA0001289</t>
  </si>
  <si>
    <t>KHARAKPUR-NEW TRAFFIC RD</t>
  </si>
  <si>
    <t>PURATAN BAZAAR,ORISSA TRUNK RD,KHARAGPUR,TEH.KHARAGPUR,721301</t>
  </si>
  <si>
    <t>IOBA0001290</t>
  </si>
  <si>
    <t>TEZPUR</t>
  </si>
  <si>
    <t>N.T.RD,KUMARCHUBURI,TEZPUR,TEH.MAHABHAIRAB,784001</t>
  </si>
  <si>
    <t>IOBA0001291</t>
  </si>
  <si>
    <t>NAGAON</t>
  </si>
  <si>
    <t>M AZAD ROAD,NAGAON,782001</t>
  </si>
  <si>
    <t>IOBA0001292</t>
  </si>
  <si>
    <t>BONGAIGON</t>
  </si>
  <si>
    <t>BONGAIGAON</t>
  </si>
  <si>
    <t>BOC GATE,CHAPAGURI RD,NORTH BONGAIGAON,BONGAIGAON,783380</t>
  </si>
  <si>
    <t>IOBA0001294</t>
  </si>
  <si>
    <t>NO.70/14,, ATTUR MAIN ROAD,, PERAMBALUR, PERAMBALUR, 621212</t>
  </si>
  <si>
    <t>IOBA0001295</t>
  </si>
  <si>
    <t>VASAI-DIWANMAN</t>
  </si>
  <si>
    <t>PALGHAR</t>
  </si>
  <si>
    <t>ARUNA APT VISHAL NAGAR,COLLEGE RD,VASAI DIWANMAN,VASAI,401202</t>
  </si>
  <si>
    <t>IOBA0001296</t>
  </si>
  <si>
    <t>VELACHERRY</t>
  </si>
  <si>
    <t>NO.127,, 100 FEET BY-PASS ROAD, VELACHERY, CHENNAI, VELACHERY, 600042</t>
  </si>
  <si>
    <t>IOBA0001297</t>
  </si>
  <si>
    <t>SCF NO 36 1ST FL,PART-I,HUDA COLONY SECTOR 11 &amp; 12,PANIPAT,132013</t>
  </si>
  <si>
    <t>IOBA0001298</t>
  </si>
  <si>
    <t>BANASHANKARI II STAGE</t>
  </si>
  <si>
    <t>356,24 B CROSS 9 MAIN RD,BANASHANKARI II STAGE,BANGALORE,560070</t>
  </si>
  <si>
    <t>IOBA0001299</t>
  </si>
  <si>
    <t>KATHIHAR</t>
  </si>
  <si>
    <t>KATIHAR</t>
  </si>
  <si>
    <t>SANJOY BHAWAN,HARIDAYAL RD,NEAR DWEGASTHAN CHOWK,KATIHAR,854105</t>
  </si>
  <si>
    <t>IOBA0001300</t>
  </si>
  <si>
    <t>ARAKONAM</t>
  </si>
  <si>
    <t>DOOR NO.71, (T S NO.9), GANDHI ROAD, V.STUARTPET, ARAKONAM, ARAKONAM, 631001</t>
  </si>
  <si>
    <t>IOBA0001301</t>
  </si>
  <si>
    <t>ADARSH NAGAR, HYDERABAD</t>
  </si>
  <si>
    <t>5-9-30/5,PAIGAH PLAZA BLDG,BASHEER BAGH RD;HYDERABAD-29</t>
  </si>
  <si>
    <t>IOBA0001302</t>
  </si>
  <si>
    <t>J.P. NAGAR, BANGALORE</t>
  </si>
  <si>
    <t>945,24TH MAIN,II PHASE,J.P.NAGAR-BANGALORE-560078</t>
  </si>
  <si>
    <t>IOBA0001303</t>
  </si>
  <si>
    <t>TRIVANDRUM - THYCAUD</t>
  </si>
  <si>
    <t>TC25/708(4), GEETHA TOWER,, OPP.WOMEN &amp; CHILDREN HOSPITAL, THYCAUD, THYCAUD, TRIVANDRUM, 695014</t>
  </si>
  <si>
    <t>IOBA0001305</t>
  </si>
  <si>
    <t>PREET VIHAR, N. DELHI</t>
  </si>
  <si>
    <t>A-172, PREET VIHAR, DELHI,110092</t>
  </si>
  <si>
    <t>IOBA0001307</t>
  </si>
  <si>
    <t xml:space="preserve">BROADWAY,CHENNAI </t>
  </si>
  <si>
    <t>62,PRAKASAM SALAI,P.O.BROADWAY,MADRAS-600108</t>
  </si>
  <si>
    <t>IOBA0001308</t>
  </si>
  <si>
    <t>CHOOLAIMEDU, CHENNAI</t>
  </si>
  <si>
    <t>222, CHOOLAIMEDU HIGH ROAD, CHOOLAIMEDU, CHOOLAIMEDU, 600094</t>
  </si>
  <si>
    <t>IOBA0001310</t>
  </si>
  <si>
    <t>MMDA NAGAR</t>
  </si>
  <si>
    <t>B-5,WATER TANK RD.,M.M.D.A.NAGAR,ARRUMBAKKAM,MADRAS,600106</t>
  </si>
  <si>
    <t>IOBA0001312</t>
  </si>
  <si>
    <t>NESAPAKKAM</t>
  </si>
  <si>
    <t>NO.7,, RAMASAMY SALAI, K.K. NAGAR, K K NAGAR, K.K. NAGAR, 600078</t>
  </si>
  <si>
    <t>IOBA0001313</t>
  </si>
  <si>
    <t>RANGARAJAPURAM, CHENNAI</t>
  </si>
  <si>
    <t>21A,THAMBIAH REDDY ROAD EXTN.,WEST MAMBALAM,MADRAS-600033</t>
  </si>
  <si>
    <t>IOBA0001314</t>
  </si>
  <si>
    <t>DINDIGUL FORT</t>
  </si>
  <si>
    <t>DINIDIGUL FORT, T.S.NO.1111/1, THIRUVALLUVAR ROAD, DINDIGUL, DINDIGUL, 624001</t>
  </si>
  <si>
    <t>IOBA0001316</t>
  </si>
  <si>
    <t>PALAYAM</t>
  </si>
  <si>
    <t>NO.14,DINDIGUL RD,PALAYAM,TEH.VEDACHANDUR,624620</t>
  </si>
  <si>
    <t>IOBA0001317</t>
  </si>
  <si>
    <t>N.PARAIPATTI</t>
  </si>
  <si>
    <t>SURVEY NO.974/9, I FLOOR,, DINDIGUL-KARUR  ROAD,, N.PARAIPATTI, PADIYUR, SUKKAMPATTI, 624005</t>
  </si>
  <si>
    <t>IOBA0001318</t>
  </si>
  <si>
    <t>ENNAIKARAN STREET</t>
  </si>
  <si>
    <t>122P,ENNAIKARA ST,KANCHEEPURAM,TEH.KANCHEEPURAM,631501</t>
  </si>
  <si>
    <t>IOBA0001319</t>
  </si>
  <si>
    <t>NAZARETH</t>
  </si>
  <si>
    <t>MARGHACHIS ROAD,NAZARETH-628617</t>
  </si>
  <si>
    <t>IOBA0001320</t>
  </si>
  <si>
    <t>OTTANATHAM</t>
  </si>
  <si>
    <t>WARD NO.5,67,PERUMAL KOIL ST,OTTANATHAN-628302</t>
  </si>
  <si>
    <t>IOBA0001321</t>
  </si>
  <si>
    <t>SAWYERPURAM</t>
  </si>
  <si>
    <t>2/161,SRIVAIKUNTAM MAIN RD,SAWYERPURAM-628251</t>
  </si>
  <si>
    <t>IOBA0001323</t>
  </si>
  <si>
    <t>THENTHIRUPERAI</t>
  </si>
  <si>
    <t>NO.5, NORTH CAR STREET, THENTHIRUPERAI, THENTHIRUPERAI, 628623</t>
  </si>
  <si>
    <t>IOBA0001324</t>
  </si>
  <si>
    <t>THIRUCHENDUR</t>
  </si>
  <si>
    <t>120 A,PALAYAMKOTTAI ROAD,TIRUCHENDUR,628215</t>
  </si>
  <si>
    <t>IOBA0001326</t>
  </si>
  <si>
    <t>MELUR, TUTICORIN</t>
  </si>
  <si>
    <t>3-C,BALAVINAYAGAR KOIL STREET NEAR CRUZ FDO STATUE TAMIL NADU628002</t>
  </si>
  <si>
    <t>IOBA0001327</t>
  </si>
  <si>
    <t>VALLANADU</t>
  </si>
  <si>
    <t>5/62, KARPAGAVINAYAGAR KOIL STREET, SRIVAIKUNDAM, VALLANADU, 628252</t>
  </si>
  <si>
    <t>IOBA0001328</t>
  </si>
  <si>
    <t xml:space="preserve">RAM NAGAR ( COIMBATORE TOWN ) </t>
  </si>
  <si>
    <t>KRISHNA COMPLEX,131,SASTRI ROAD,RAM NAGAR,COIMBATORE,641009</t>
  </si>
  <si>
    <t>IOBA0001329</t>
  </si>
  <si>
    <t>THIRUMALAYAMPALAYAM</t>
  </si>
  <si>
    <t>MAIN RD,THIRUMALAYAMPALAYAM,(VIA)MADUKKARAI-641105</t>
  </si>
  <si>
    <t>IOBA0001330</t>
  </si>
  <si>
    <t>TIRUPPUR-KNIT CITY</t>
  </si>
  <si>
    <t>NO.23, 60 FEET ROAD, J.G.NAGAR, KUMARANANTHAPURAM, TIRUPUR, KUMARANANTHAPURAM, 641602</t>
  </si>
  <si>
    <t>IOBA0001333</t>
  </si>
  <si>
    <t>ARAMBOLY</t>
  </si>
  <si>
    <t>DOOR NO.17/34 NORTH PERUMALPURAM, MAIN ROAD, BOOTHAPANDY, ARAMBOLY, 629301</t>
  </si>
  <si>
    <t>IOBA0001335</t>
  </si>
  <si>
    <t>MANAVALANKURICHI</t>
  </si>
  <si>
    <t>11/27B/1, PUDUKADAI STREET, MANAVALAKURICHI-629252</t>
  </si>
  <si>
    <t>IOBA0001336</t>
  </si>
  <si>
    <t>NAGERCOIL-MEENAKSHIPURAM</t>
  </si>
  <si>
    <t>NO.713, KOTTAR POLICE,, STATION ROAD, MEENAKSHIPURAM, MEENAKSHIPURAM, NAGERCOIL, 629001</t>
  </si>
  <si>
    <t>IOBA0001337</t>
  </si>
  <si>
    <t>THAZHAKUDI</t>
  </si>
  <si>
    <t>MELATHERU,THAZHAKUDY-629901</t>
  </si>
  <si>
    <t>IOBA0001338</t>
  </si>
  <si>
    <t>SOUTH MASI STREET, MADURAI</t>
  </si>
  <si>
    <t>NO 36, SOUTH MASI STREET, MADURAI, MADURAI, 625001</t>
  </si>
  <si>
    <t>IOBA0001339</t>
  </si>
  <si>
    <t>KAMARAJAR SALAI, MADURAI</t>
  </si>
  <si>
    <t>326/01, KAMARAJAR SALAI, , MADURAI, MADURAI-SOUTH, 625009</t>
  </si>
  <si>
    <t>IOBA0001340</t>
  </si>
  <si>
    <t>VISALAKSHIPURAM, MADURAI</t>
  </si>
  <si>
    <t>3/26,P&amp;T NAGAR ROAD,VISALAKSHIPURAM,MADURAI,625014</t>
  </si>
  <si>
    <t>IOBA0001341</t>
  </si>
  <si>
    <t>MAILPATTI</t>
  </si>
  <si>
    <t>S.NO.200 B/3, AMBUR MAIN RAOD, MAILPATTI VILLAGE, MAIL PATTI, , MAILPATTI, 635805</t>
  </si>
  <si>
    <t>IOBA0001343</t>
  </si>
  <si>
    <t>KANDRAMANICKAM</t>
  </si>
  <si>
    <t>THIRUKOSHTIYUR ROAD,KANDRAMANICKAM,VELIYATHUR-630204</t>
  </si>
  <si>
    <t>IOBA0001344</t>
  </si>
  <si>
    <t>COLLEGE ROAD, KARAIKUDI</t>
  </si>
  <si>
    <t>26/7,COLLEGE RD,SUBRAMANIAPURAM,KARAIKUDI,623002</t>
  </si>
  <si>
    <t>IOBA0001345</t>
  </si>
  <si>
    <t>THIRUNAGAR COLONY ( Fort Br. )</t>
  </si>
  <si>
    <t>164/3,MUTHUMARIAMMAN KOIL STREET,THIRUNAGAR COLONY,ERODE-638003</t>
  </si>
  <si>
    <t>IOBA0001346</t>
  </si>
  <si>
    <t>PERIYASEMUR</t>
  </si>
  <si>
    <t>21, SATHY MAIN RD,PERIASEMUR,TEH.ERODE,638004</t>
  </si>
  <si>
    <t>IOBA0001347</t>
  </si>
  <si>
    <t>VADAMUGAM VELLODE</t>
  </si>
  <si>
    <t>ANNA TEX BLDG,CHENNIMALAI RD,VADAMUGAM VELLODE,638112</t>
  </si>
  <si>
    <t>IOBA0001348</t>
  </si>
  <si>
    <t>RAJASINGAMANGALAM</t>
  </si>
  <si>
    <t>MAIN RD,NEAR BUS STOP,RAJASINGAMANGALAM,623525</t>
  </si>
  <si>
    <t>IOBA0001350</t>
  </si>
  <si>
    <t>PLOT NO.4&amp;5, S.F.NO.569/4,, SALEM MAIN ROAD, SUNDARAM MILL COMPOUND, KOMARAPALAYAM, KOMARAPALAYAM, 638183</t>
  </si>
  <si>
    <t>IOBA0001353</t>
  </si>
  <si>
    <t>B.MUTLUR</t>
  </si>
  <si>
    <t>NO.184,, CUDDALORE- CHIDAMBARAM ROAD, B.MUTLUR, B.MUTLUR, 608501</t>
  </si>
  <si>
    <t>IOBA0001354</t>
  </si>
  <si>
    <t>CHIDAMBARAM</t>
  </si>
  <si>
    <t>8&amp;9,WEST CAR ST.,CHIDAMBARAM,608001</t>
  </si>
  <si>
    <t>IOBA0001355</t>
  </si>
  <si>
    <t>MANJAKUPPAM , CUDDALORE</t>
  </si>
  <si>
    <t>165,NETHAJI RD,MANJAKUPPAM,CUDDALORE,607001</t>
  </si>
  <si>
    <t>IOBA0001356</t>
  </si>
  <si>
    <t>SATYAMANGALAM ( Gingee Fort Road )</t>
  </si>
  <si>
    <t>2/232-C, TINDIVANAM-TIRUVANNAMALAI MAIN ROAD, , , 604153</t>
  </si>
  <si>
    <t>IOBA0001358</t>
  </si>
  <si>
    <t>VALLAMPADUGAI</t>
  </si>
  <si>
    <t>52,MAIN ROAD,VALLAMPADUGIA,608401</t>
  </si>
  <si>
    <t>IOBA0001359</t>
  </si>
  <si>
    <t>KALLAPERAMBUR</t>
  </si>
  <si>
    <t>6A/7A,NORTH STREET,KALLAPERAMBUR,ALAKUDI-613601</t>
  </si>
  <si>
    <t>IOBA0001360</t>
  </si>
  <si>
    <t>KANDIYUR</t>
  </si>
  <si>
    <t>PLOT NO.83-86, RAHIMNAGAR,THIRUKATTUPALLI ROAD, KANDIYUR, KANDIYUR, 613202</t>
  </si>
  <si>
    <t>IOBA0001361</t>
  </si>
  <si>
    <t>KUMBAKONAM-GANDHI ADIGAL SALAI</t>
  </si>
  <si>
    <t>29,GANDHI ADIGAL SALAI,KUMBAKONAM,612001</t>
  </si>
  <si>
    <t>IOBA0001362</t>
  </si>
  <si>
    <t>MELAULUR</t>
  </si>
  <si>
    <t>180, PATTUKOTTAI MAIN ROAD, MELAULUR, MELAULUR, 614904</t>
  </si>
  <si>
    <t>IOBA0001363</t>
  </si>
  <si>
    <t>SALIAMANGALAM</t>
  </si>
  <si>
    <t>NAGAI MAIN ROAD,NEAR POST OFFICE,SALIAMANGALAM,613504</t>
  </si>
  <si>
    <t>IOBA0001364</t>
  </si>
  <si>
    <t>NORTH MAIN STREET, THANJAVUR</t>
  </si>
  <si>
    <t>DOOR NO.377,NORTH MAIN STREET,THANJAVUR,613009</t>
  </si>
  <si>
    <t>IOBA0001365</t>
  </si>
  <si>
    <t>THILLAIVILAKAM</t>
  </si>
  <si>
    <t>3/89,KOVILADY,THILLAIVILAGAM 614706</t>
  </si>
  <si>
    <t>IOBA0001366</t>
  </si>
  <si>
    <t>THIRUMANGALAKUDI</t>
  </si>
  <si>
    <t>BAZAAR STREET,THIRUMANGALAKUDI,612102</t>
  </si>
  <si>
    <t>IOBA0001367</t>
  </si>
  <si>
    <t>THIRUPURAMBIAM</t>
  </si>
  <si>
    <t>3/48-P,WEST STREET,THIRUPURAMBIAM,612303</t>
  </si>
  <si>
    <t>IOBA0001368</t>
  </si>
  <si>
    <t>THIPPIRAJAPURAM</t>
  </si>
  <si>
    <t>NO.3 / 518-A,, NORTH STREET,, THIPPIRAJAPURAM, THIPPIRAJAPURAM, 612402</t>
  </si>
  <si>
    <t>IOBA0001370</t>
  </si>
  <si>
    <t>ALLUR</t>
  </si>
  <si>
    <t>2/16,ALLUR AGRAHARAM,ALLUR-620101,TEH.ANTHANALLUR</t>
  </si>
  <si>
    <t>IOBA0001371</t>
  </si>
  <si>
    <t>KADAVUR</t>
  </si>
  <si>
    <t>NO.22A,SOUTH ST.,KADAVUR-621315,KARUR TEHSIL</t>
  </si>
  <si>
    <t>IOBA0001372</t>
  </si>
  <si>
    <t>SRINIVASA NAGAR (KAMARAJ NGR.)</t>
  </si>
  <si>
    <t>10,4TH MAIN ROAD,SRINIVASA NAGAR,TIRUCHIRAPALLI,620017</t>
  </si>
  <si>
    <t>IOBA0001373</t>
  </si>
  <si>
    <t>MANTHURAI</t>
  </si>
  <si>
    <t>LAKSHMI PRIYA BLDG,121,MAIN ROAD,MANDURAI,TEH.LALGUDI,621703</t>
  </si>
  <si>
    <t>IOBA0001374</t>
  </si>
  <si>
    <t>PUVALUR</t>
  </si>
  <si>
    <t>26A, ARIYALURJ MAIN ROAD, PUVALUR, PUVALUR, 621712</t>
  </si>
  <si>
    <t>IOBA0001375</t>
  </si>
  <si>
    <t>CHINTHAMANI (BIG BAZAAR),TRICHY</t>
  </si>
  <si>
    <t>RANGA COMPLEX,KARUR ROAD,CHINTHAMANI,TIRUCHIRAPALLI,620002</t>
  </si>
  <si>
    <t>IOBA0001377</t>
  </si>
  <si>
    <t>ARIYANAYAGIPURAM</t>
  </si>
  <si>
    <t>92A,, MAIN ROAD,, ARIYANAYAGIPURAM, ARIYANAYAGIPURAM, 627603</t>
  </si>
  <si>
    <t>IOBA0001378</t>
  </si>
  <si>
    <t>AYIKUDI</t>
  </si>
  <si>
    <t>3-1-56 A,KRISHNAN KOIL STREET,AYIKUDI,627852</t>
  </si>
  <si>
    <t>IOBA0001379</t>
  </si>
  <si>
    <t>DOHNAVUR</t>
  </si>
  <si>
    <t>CHURCH STREET,(NEAR CATHOLIC CHURCH)DONAVOOR-627102</t>
  </si>
  <si>
    <t>IOBA0001380</t>
  </si>
  <si>
    <t>ERUVADI</t>
  </si>
  <si>
    <t>91/16/2A,NORTH MAIN ROAD,ERUVADI-627103,NANGUNERI TEHSIL</t>
  </si>
  <si>
    <t>IOBA0001381</t>
  </si>
  <si>
    <t>KADAYAM</t>
  </si>
  <si>
    <t>D.NO.5/77 H, KEEZHA RATHA VEETHI,, FIRST FLOOR,KADAYAM, KADAYAM, KADAYAM, 627415</t>
  </si>
  <si>
    <t>IOBA0001382</t>
  </si>
  <si>
    <t>KADAYANALLUR - BAZAAR STREET</t>
  </si>
  <si>
    <t>NO.196,MAIN BAZAAR KADAYANALLUR,TIRUNELVELI-627751</t>
  </si>
  <si>
    <t>IOBA0001383</t>
  </si>
  <si>
    <t>KALAKKAD</t>
  </si>
  <si>
    <t>21/10,ANNA SALAI,NEAR BUS STAND,KALAKAD,627501</t>
  </si>
  <si>
    <t>IOBA0001384</t>
  </si>
  <si>
    <t>KALLIDAIKURICHI</t>
  </si>
  <si>
    <t>NO.11,SARMAJI RD,KALLIDAIKURICHI,627416</t>
  </si>
  <si>
    <t>IOBA0001385</t>
  </si>
  <si>
    <t>MAHARAJANAGAR HIGH GROUND</t>
  </si>
  <si>
    <t>19H,CROSS ST,MAHARAJANAGAR,PALAYAMKOTTAI,TIRUNELVELI,627011</t>
  </si>
  <si>
    <t>IOBA0001386</t>
  </si>
  <si>
    <t>MUNANJIPATTI</t>
  </si>
  <si>
    <t>NO.3/159,, R V ROAD, MUNANJIPATTI, MUNANJIPATTI, 627355</t>
  </si>
  <si>
    <t>IOBA0001387</t>
  </si>
  <si>
    <t>NANGUNERI</t>
  </si>
  <si>
    <t>MAIN ROAD,NANGUNERI-627108</t>
  </si>
  <si>
    <t>IOBA0001388</t>
  </si>
  <si>
    <t>NARANAMMALPURAM</t>
  </si>
  <si>
    <t>NO. 71/D, 1ST FLOOR, MADURAI MAIN ROAD, SANKAR NAGAR - NARANAMMALPURAM, NARANAMMALPURAM, 627357</t>
  </si>
  <si>
    <t>IOBA0001390</t>
  </si>
  <si>
    <t>PANPOLI</t>
  </si>
  <si>
    <t>18 E , SHANTHI MAHAL, PERUMAL KOIL STREET, PANPOLI, PANPOLI, 627807</t>
  </si>
  <si>
    <t>IOBA0001391</t>
  </si>
  <si>
    <t>POTTALPUTHUR</t>
  </si>
  <si>
    <t>8/124,MAIN RD,POTTALPUTHUR,TEH.AMBASAMUDRAM,627423</t>
  </si>
  <si>
    <t>IOBA0001393</t>
  </si>
  <si>
    <t>SENDAMARAM</t>
  </si>
  <si>
    <t>99E/3,MAIN RD,SENDAMARAM-627857,SANKARANAINAKOIL TEHSIL</t>
  </si>
  <si>
    <t>IOBA0001394</t>
  </si>
  <si>
    <t>SHENCOTTAH</t>
  </si>
  <si>
    <t>S, NO.T.S.NO.123TO127 QUILON-TIRUNELVELI MAIN RD.SHENCOTTAH 627809</t>
  </si>
  <si>
    <t>IOBA0001395</t>
  </si>
  <si>
    <t>SURANDAI</t>
  </si>
  <si>
    <t>MAHALAKSHMI COMPLEX,WATER TANK RD,SURANDAI-627859.</t>
  </si>
  <si>
    <t>IOBA0001396</t>
  </si>
  <si>
    <t>TENKASI</t>
  </si>
  <si>
    <t>OLD NO. 14 /2 , NEW NO. 37, MATTAPPA STREET, TENKASI, TENKASI, 627811</t>
  </si>
  <si>
    <t>IOBA0001397</t>
  </si>
  <si>
    <t>MEENAKSHIPURAM, TIRUNELVELI</t>
  </si>
  <si>
    <t>13,PERUMAL WEST CAR ST,MEENAKSHIPURAM,TIRUNELVELI,627001</t>
  </si>
  <si>
    <t>IOBA0001399</t>
  </si>
  <si>
    <t>VICKRAMASINGAPURAM</t>
  </si>
  <si>
    <t>NO. 213, AMBALAVANAPURAM MAIN ROAD, AMBALAVANAPURAM, VIKRAMASINGAPURAM, 627425</t>
  </si>
  <si>
    <t>IOBA0001400</t>
  </si>
  <si>
    <t>VIRAVANALLUR</t>
  </si>
  <si>
    <t>R.C.MARKET,MAIN BAZAR,VEERAVANALLUR,627426</t>
  </si>
  <si>
    <t>IOBA0001401</t>
  </si>
  <si>
    <t>SILUKKUWARPATTI</t>
  </si>
  <si>
    <t>D.NO.2/56,MAIN RD.,SILUKKUVARPATTI,TEH.NILAKOTTAI,624215</t>
  </si>
  <si>
    <t>IOBA0001403</t>
  </si>
  <si>
    <t>MALLASERRY</t>
  </si>
  <si>
    <t>ST GREEGORIOS BLDG,PRAMADAM, P.O.MALLASSERY,689646</t>
  </si>
  <si>
    <t>IOBA0001404</t>
  </si>
  <si>
    <t>FATEHPUR</t>
  </si>
  <si>
    <t>SIKAR</t>
  </si>
  <si>
    <t>SHOP NO 17 PARIMAR SHPG CENTRE,SIKERIYA CHAURAHA,FATEHPUR,332301</t>
  </si>
  <si>
    <t>IOBA0001405</t>
  </si>
  <si>
    <t>TIRUTTANI</t>
  </si>
  <si>
    <t>S NO.102/9,10, M.P.S SALAI (NEAR KAMALA THEATRE), TIRUTHANI, TIRUTHANI, 631209</t>
  </si>
  <si>
    <t>IOBA0001406</t>
  </si>
  <si>
    <t>ARYA COLLEGE-LUDHIANA</t>
  </si>
  <si>
    <t>ARYA COLLEGE CAMPUS,RAJPURA ROAD, LUDHIANA,LUDHIANA,141001</t>
  </si>
  <si>
    <t>IOBA0001407</t>
  </si>
  <si>
    <t>SIRSA</t>
  </si>
  <si>
    <t>2/47 SADAR BAZAAR,SIRSA,TEH.SIRSA,125055</t>
  </si>
  <si>
    <t>IOBA0001408</t>
  </si>
  <si>
    <t>MARTHANDAM</t>
  </si>
  <si>
    <t>MAIN ROAD,MARTHANDAM,629165</t>
  </si>
  <si>
    <t>IOBA0001409</t>
  </si>
  <si>
    <t>OLD UNIVERSITY COLONY,SILPUKHRI ULUBARI MOUZA,GUWAHATI,781003</t>
  </si>
  <si>
    <t>IOBA0001410</t>
  </si>
  <si>
    <t>MAJHOLA</t>
  </si>
  <si>
    <t>DR. KHARE BUILDING, DELHI RD, OPP.PARSUNATH PLAZA MAJHOLA ,244001</t>
  </si>
  <si>
    <t>IOBA0001411</t>
  </si>
  <si>
    <t>MAVOOR ROAD (earlier NRI br.)</t>
  </si>
  <si>
    <t>DOOR NO.5/3412 A,WARD NO.5,MAVOOR ROAD,KOZHIKODE,CALICUT,673004</t>
  </si>
  <si>
    <t>IOBA0001413</t>
  </si>
  <si>
    <t>RACE COURSE BRANCH</t>
  </si>
  <si>
    <t>DIST &amp; SECESSIONS COURT BLDG,NUZUR RD,COIMBATORE,641018</t>
  </si>
  <si>
    <t>IOBA0001414</t>
  </si>
  <si>
    <t>KARNAL</t>
  </si>
  <si>
    <t>KARAN GATE,KARNAL,132001</t>
  </si>
  <si>
    <t>IOBA0001415</t>
  </si>
  <si>
    <t>ATTINGAL (earlier NRI Br.)</t>
  </si>
  <si>
    <t>ASH-HAR-COMPLEX,PALACE RD,CHIRAYINKAL,ATTINGAL,TEH.CHIRAYINKAL,69510</t>
  </si>
  <si>
    <t>IOBA0001416</t>
  </si>
  <si>
    <t>HARIPAD (earlier NRI Br.)</t>
  </si>
  <si>
    <t>I FLOOR , PRASANTHI SHOPPING CPLX.TOWN HALL JUNCTION,HARIPAD690514</t>
  </si>
  <si>
    <t>IOBA0001417</t>
  </si>
  <si>
    <t>Sivasagar</t>
  </si>
  <si>
    <t>WARD NO.5, TEMPLE ROAD, SIBSAGAR, , 785640</t>
  </si>
  <si>
    <t>IOBA0001418</t>
  </si>
  <si>
    <t>SATELLITE ROAD, AHMEDABAD</t>
  </si>
  <si>
    <t>AAKASH,JUDGES BUNG RD,NR PREM CHAND  BUS ST,AHMADABAD,380054</t>
  </si>
  <si>
    <t>IOBA0001419</t>
  </si>
  <si>
    <t>PANCHKULA</t>
  </si>
  <si>
    <t>S.C.F. NO.50 SECTOR-9,PANCHKULA,134109</t>
  </si>
  <si>
    <t>IOBA0001420</t>
  </si>
  <si>
    <t>RATLAM</t>
  </si>
  <si>
    <t>NO.81, NEW ROAD, GROUND FLOOR,, RATLAM, RATLAM, 457001</t>
  </si>
  <si>
    <t>IOBA0001421</t>
  </si>
  <si>
    <t>KUTTAPUZHA</t>
  </si>
  <si>
    <t>PALLIPARAMPIL BLDGS., COLLEGE ROAD, KUTTAPUZHA, , 689111</t>
  </si>
  <si>
    <t>IOBA0001422</t>
  </si>
  <si>
    <t>GOMTINAGAR</t>
  </si>
  <si>
    <t>1/64,VIVEK KHAND I,LUCKNOW, P.O.GOMTI NAGAR,226010</t>
  </si>
  <si>
    <t>IOBA0001423</t>
  </si>
  <si>
    <t xml:space="preserve">COLLEGE ROAD, CHENNAI </t>
  </si>
  <si>
    <t>DPI CAMPUS,COLLEGE ROAD,CHENNAI,600006</t>
  </si>
  <si>
    <t>IOBA0001424</t>
  </si>
  <si>
    <t>GHORAGATA</t>
  </si>
  <si>
    <t>KANTAPUKUR BLOCK BAGNAN II,STATION ROAD,HOWRAH,711303</t>
  </si>
  <si>
    <t>IOBA0001425</t>
  </si>
  <si>
    <t>RAIGAD</t>
  </si>
  <si>
    <t>PRAJAPATI HOUSE, PLOT13/B, SECTOR19, NEW PANVEL,410206</t>
  </si>
  <si>
    <t>IOBA0001426</t>
  </si>
  <si>
    <t>GARIA</t>
  </si>
  <si>
    <t>124A/1,RAJA S.C.MULLICK ROAD,CALCUTTA,700047</t>
  </si>
  <si>
    <t>IOBA0001427</t>
  </si>
  <si>
    <t>DHAKURIA</t>
  </si>
  <si>
    <t>2,KALIBARI LANE,DHAKURIA,CALCUTTA, P.O.DHAKURIA,700031</t>
  </si>
  <si>
    <t>IOBA0001428</t>
  </si>
  <si>
    <t>AVINASHI</t>
  </si>
  <si>
    <t>N-95,RR PLAZA,COIMBATORE (M) RD,SREENIVASPURAM,AVANASHI,641654</t>
  </si>
  <si>
    <t>IOBA0001429</t>
  </si>
  <si>
    <t>FAIZABAD</t>
  </si>
  <si>
    <t>ALKA TOWER COMPLEX,NIYAWAN RD,REKABGANJ,FAIZABAD,224001</t>
  </si>
  <si>
    <t>IOBA0001430</t>
  </si>
  <si>
    <t>CHANDIGARH - SECTOR 32</t>
  </si>
  <si>
    <t>SCO-65, SECTOR 32 C, CHANDIGARH, CHANDIGARH, CHANDIGARH, 160030</t>
  </si>
  <si>
    <t>IOBA0001431</t>
  </si>
  <si>
    <t>JAMMU</t>
  </si>
  <si>
    <t>37-A,B/B EXTENSION,RAILWAY RD,JAMMU, P.O.GANDHINAGAR,181004</t>
  </si>
  <si>
    <t>IOBA0001432</t>
  </si>
  <si>
    <t>NO.7,NADU AGRAHARAM,ARIYALUR,621704</t>
  </si>
  <si>
    <t>IOBA0001433</t>
  </si>
  <si>
    <t>FATEHABAD ROAD</t>
  </si>
  <si>
    <t>18-A/8D/1LAKSHMI COM.CPX,FATEHABAD RD,TAJ GANJ,FATEHABAD,282002</t>
  </si>
  <si>
    <t>IOBA0001434</t>
  </si>
  <si>
    <t>COLLEGE ROAD,NAYAGARH,NAYAGARH,752069</t>
  </si>
  <si>
    <t>IOBA0001435</t>
  </si>
  <si>
    <t>KANDIVILI (EAST), Mumbai</t>
  </si>
  <si>
    <t>A-5&amp;6 THAKUR CPLX,SARAF CHANDHARI NAGAR,KANDIVLI(E),MUMBAI,400101</t>
  </si>
  <si>
    <t>IOBA0001436</t>
  </si>
  <si>
    <t>DLF-GURGAON</t>
  </si>
  <si>
    <t>G - 07 SEWA CORPORATE PARK,, M G ROAD, GURGAON, GURGAON, GURGAON, 122002</t>
  </si>
  <si>
    <t>IOBA0001438</t>
  </si>
  <si>
    <t>RAILWAY ROAD - ROORKEE</t>
  </si>
  <si>
    <t>RAILWAY ROAD,OPP.B.S.M.COLLEGE,ROORKEE,247667</t>
  </si>
  <si>
    <t>IOBA0001439</t>
  </si>
  <si>
    <t>PAYYANUR</t>
  </si>
  <si>
    <t>GOLDEN ARCADE NEAR OLD POST OFFICE,MAIN RD,P'NUR,PAYYANNUR,670307</t>
  </si>
  <si>
    <t>IOBA0001440</t>
  </si>
  <si>
    <t>MOTI NAGAR</t>
  </si>
  <si>
    <t>MAHARAJA AGRA SEN VIDYALAYA,MOTI NGR,RAJENDRA NAGAR,LUCKNOW,226001</t>
  </si>
  <si>
    <t>IOBA0001441</t>
  </si>
  <si>
    <t>YUG NIRMAN YOGNA</t>
  </si>
  <si>
    <t>VRINDAVAN ROAD,YUG NIRMAN YOJNA,MATHURA,281003</t>
  </si>
  <si>
    <t>IOBA0001442</t>
  </si>
  <si>
    <t>UDUPI</t>
  </si>
  <si>
    <t>BHUVARAHA COMPLEX FLOOR-1,VADIRAJA ROAD,CAR STREET,UDUPI,576101</t>
  </si>
  <si>
    <t>IOBA0001443</t>
  </si>
  <si>
    <t>NAWANSHAHAR</t>
  </si>
  <si>
    <t>SHAHID BHAGAT SINGH NAGAR</t>
  </si>
  <si>
    <t>B/15/21,RAHON ROAD,NAWA SHAHAR, P.O.NAWANSHAHAR,144514</t>
  </si>
  <si>
    <t>IOBA0001444</t>
  </si>
  <si>
    <t>HISSAR</t>
  </si>
  <si>
    <t>HISAR</t>
  </si>
  <si>
    <t>SCF-218,GREEN SQUARE MARKET,HISSAR,125001</t>
  </si>
  <si>
    <t>IOBA0001445</t>
  </si>
  <si>
    <t>ARUN VIHAR</t>
  </si>
  <si>
    <t>SECTOR 37-ARUNVIHAR COMM. CNT.,GAUTAM BUDH NGR.,NOIDA,201303</t>
  </si>
  <si>
    <t>IOBA0001446</t>
  </si>
  <si>
    <t>JAGADAMBA</t>
  </si>
  <si>
    <t>D.NO:28-1-1/1,JAGADAMBA,VISAKHAPATNAM, P.O.DABAGARDENS,531020</t>
  </si>
  <si>
    <t>IOBA0001447</t>
  </si>
  <si>
    <t>SME GUINDY, CHENNAI</t>
  </si>
  <si>
    <t>10,G.S.T. ROAD,GUINDY,CHENNAI, P.O.GUINDY,600032</t>
  </si>
  <si>
    <t>IOBA0001448</t>
  </si>
  <si>
    <t>VALLUR</t>
  </si>
  <si>
    <t>VALLUR PERMANENT CAMP,N CHENNAI T P PROJECT,VALLUR,MINJUR,600120</t>
  </si>
  <si>
    <t>IOBA0001449</t>
  </si>
  <si>
    <t>GAYA</t>
  </si>
  <si>
    <t>HOLDING NO.6 WARD NO.4,SWARAJPURI RD,MISHRA MKT.,GAYA,823001</t>
  </si>
  <si>
    <t>IOBA0001450</t>
  </si>
  <si>
    <t>SHALIMARBAGH</t>
  </si>
  <si>
    <t>I FLOOR, BLOCK B  POCKET F, SHALIMARBAGH, DELHI-110088</t>
  </si>
  <si>
    <t>IOBA0001451</t>
  </si>
  <si>
    <t>KHURJA</t>
  </si>
  <si>
    <t>MOHALLA SARAI NASARULLA,OLD TEHSIL ROAD,KHURJA,203131</t>
  </si>
  <si>
    <t>IOBA0001452</t>
  </si>
  <si>
    <t xml:space="preserve">LAB-IRUNGATTUKOTTAI   </t>
  </si>
  <si>
    <t>PLOT NO.PB 15,, SIPCOT INDUSTRIAL PARK, IRUNGATTUKOTTAI, THANDALAM VILLAGE, 602117</t>
  </si>
  <si>
    <t>IOBA0001453</t>
  </si>
  <si>
    <t>SANTOSHPUR</t>
  </si>
  <si>
    <t>B-175,SURVEY PARK, PS;PURBA JADAVPUR,PO;SANTOSHPUR. KOLKATA 700075</t>
  </si>
  <si>
    <t>IOBA0001454</t>
  </si>
  <si>
    <t>NILESHWAR</t>
  </si>
  <si>
    <t>HIGHWAY COMPLEX NO.11/90A,NH-17,HIGHWAY JUNCTION,NILESHWAR - 671314</t>
  </si>
  <si>
    <t>IOBA0001455</t>
  </si>
  <si>
    <t>VADAKARA</t>
  </si>
  <si>
    <t>SHAJAHAN TOWER FL-I 21/350 U,MAIN RD,NARAYANA NGR,VADAKARA,673101</t>
  </si>
  <si>
    <t>IOBA0001457</t>
  </si>
  <si>
    <t>PEN</t>
  </si>
  <si>
    <t>VANDANA BHAVAN,CHINCHWADA ROAD,PEN,402107</t>
  </si>
  <si>
    <t>IOBA0001458</t>
  </si>
  <si>
    <t>OMKARANAND BHAVAN,KAILASH GATE,RISHIKESH, P.O.MUNI KI RETI,249201</t>
  </si>
  <si>
    <t>IOBA0001459</t>
  </si>
  <si>
    <t>BARRACKPORE</t>
  </si>
  <si>
    <t>73,, BARASAT ROAD, NONA CHANDANPUKUR, P.O. NONA CHANDAPUKUR,, 700122</t>
  </si>
  <si>
    <t>IOBA0001460</t>
  </si>
  <si>
    <t>CACHAR</t>
  </si>
  <si>
    <t>N.S.AVENUE,HAILAKANDI ROAD,SILCHAR, P.O.RANGIR KHARI,788005</t>
  </si>
  <si>
    <t>IOBA0001461</t>
  </si>
  <si>
    <t>JHARSUGADA</t>
  </si>
  <si>
    <t>JHARSUGUDA</t>
  </si>
  <si>
    <t>JAGANNATH BAGICHA, NEAR INCOME TAX OFFICE, SARBAHAL ROAD, JHARSUGUDA, JHARSUGUDA, 768201</t>
  </si>
  <si>
    <t>IOBA0001462</t>
  </si>
  <si>
    <t>IRC VILLAGE</t>
  </si>
  <si>
    <t>5/541,HOSPITAL ROAD,BHUBANESHWAR, P.O.NAYAPALLI,751015</t>
  </si>
  <si>
    <t>IOBA0001463</t>
  </si>
  <si>
    <t>MARGAO</t>
  </si>
  <si>
    <t>NAP MANSION,MARTIRES DIAS RD,MALBHAT,MARGAO, 403601</t>
  </si>
  <si>
    <t>IOBA0001464</t>
  </si>
  <si>
    <t>BASIRHAT</t>
  </si>
  <si>
    <t>674A WARD 7,SN MAZUMDAR RD.,MOILAKHOLA,BASIRHAT,743411</t>
  </si>
  <si>
    <t>IOBA0001465</t>
  </si>
  <si>
    <t>RED FIELDS</t>
  </si>
  <si>
    <t>4/620,TRICHY ROAD,COIMBATORE, P.O.RAMNATHPURAM,641045</t>
  </si>
  <si>
    <t>IOBA0001466</t>
  </si>
  <si>
    <t>YMCA INSTITUTE OF ENGINEERING</t>
  </si>
  <si>
    <t>DELHI-MATHURA ROAD,ZAKIR NAGAR,FARIDABAD,121006</t>
  </si>
  <si>
    <t>IOBA0001467</t>
  </si>
  <si>
    <t>NAINITAL</t>
  </si>
  <si>
    <t>KANTA COMPLEX,BAREILLY ROAD,MANGAL PARAO,HALDWANI,263139</t>
  </si>
  <si>
    <t>IOBA0001468</t>
  </si>
  <si>
    <t>NARI SIKSHA NIKETAN</t>
  </si>
  <si>
    <t>NARI SHIKSHA NIKETAN,CHAKBAST ROAD,KAISERBAGH,LUCKNOW,226001</t>
  </si>
  <si>
    <t>IOBA0001469</t>
  </si>
  <si>
    <t>THIRUNINRAVUR</t>
  </si>
  <si>
    <t>NO.1B,M.T.H.ROAD.KRISHNA NAGAR W. NO.11THIRUNINRAVUR CHENNAI 602024</t>
  </si>
  <si>
    <t>IOBA0001470</t>
  </si>
  <si>
    <t>KOVAI PUDUR</t>
  </si>
  <si>
    <t>NO.A-96, KOVAI PUDUR, KOVAI PUDUR, KOVAI PUDUR, KUNIAMUTHUR, KOVAI PUDUR, 641042</t>
  </si>
  <si>
    <t>IOBA0001471</t>
  </si>
  <si>
    <t>KOTA</t>
  </si>
  <si>
    <t>15,RAWAT BHATA ROAD,VALLABH NAGAR,KOTA,324007</t>
  </si>
  <si>
    <t>IOBA0001472</t>
  </si>
  <si>
    <t>VALMIKI NAGAR</t>
  </si>
  <si>
    <t>A1,HIG,NEW BEACH ROAD,VALMIKI NAGAR,CHENNAI,600041</t>
  </si>
  <si>
    <t>IOBA0001473</t>
  </si>
  <si>
    <t>RANI KA BAGH ( ST Francis School  )</t>
  </si>
  <si>
    <t>169,MACELOD ROAD,RANI KA BAGH,AMRITSAR,143001</t>
  </si>
  <si>
    <t>IOBA0001474</t>
  </si>
  <si>
    <t>HATHRAS - AGRA ROAD</t>
  </si>
  <si>
    <t>AGRA ROAD,HATHRAS,204101</t>
  </si>
  <si>
    <t>IOBA0001475</t>
  </si>
  <si>
    <t>VETERINARY COLLEGE</t>
  </si>
  <si>
    <t>AGRA ROAD,MATHURA, P.O.VETERINARY COLLEGE,281002</t>
  </si>
  <si>
    <t>IOBA0001476</t>
  </si>
  <si>
    <t>CHANDRASEKHARPUR</t>
  </si>
  <si>
    <t>SAINIK SCHOOL CAMPUS,BHUBANESHWAR,751005</t>
  </si>
  <si>
    <t>IOBA0001477</t>
  </si>
  <si>
    <t>RAHON ROAD - LUDHIANA</t>
  </si>
  <si>
    <t>B/32/201 A,RAHON ROAD,LUDHIANA,143601</t>
  </si>
  <si>
    <t>IOBA0001478</t>
  </si>
  <si>
    <t>RAJAMPET</t>
  </si>
  <si>
    <t>AB NARAYANAREDDY COMP, RAILWAY STATION RD,RAJAMPET,516115</t>
  </si>
  <si>
    <t>IOBA0001479</t>
  </si>
  <si>
    <t>BURDWAN</t>
  </si>
  <si>
    <t>PURBA BARDHAMAN</t>
  </si>
  <si>
    <t>110,GT ROAD,TINKONIA,BARDDHAMAN, P.O.BURDWAN,713101</t>
  </si>
  <si>
    <t>IOBA0001481</t>
  </si>
  <si>
    <t>KILLIPALAM</t>
  </si>
  <si>
    <t>21/99,PRASANTHA BLDG,NH 47,THIRUVANATHAPURAM, P.O.KARAMANA,695002</t>
  </si>
  <si>
    <t>IOBA0001482</t>
  </si>
  <si>
    <t>CHENNAI - ULLAGARAM</t>
  </si>
  <si>
    <t>5,SISI COLONY,ULLAGARAM,PUZHUTHIVAKKAM, P.O.MADIPAKKAM,600091</t>
  </si>
  <si>
    <t>IOBA0001483</t>
  </si>
  <si>
    <t>HALDIA</t>
  </si>
  <si>
    <t>DR.AMBEDKAR BHAWAN,RANICHAK,HALDIA, P.O.DEBHOG,721657</t>
  </si>
  <si>
    <t>IOBA0001484</t>
  </si>
  <si>
    <t>EXHIBITION ROAD - PATNA</t>
  </si>
  <si>
    <t>SABOO COMPLEX, GROUND FLOOR,, NEAR HOTEL REPUBLIC, EXHIBITION ROAD, PATNA, PATNA, 800001</t>
  </si>
  <si>
    <t>IOBA0001485</t>
  </si>
  <si>
    <t>KORAMANGALA LAYOUT</t>
  </si>
  <si>
    <t>MPD TOWERS, NO.12, GROUND FLOOR,, INDUSTRIAL MAIN ROAD, 5TH BLOCK,, KORAMANGALA, BANGALORE, 560095</t>
  </si>
  <si>
    <t>IOBA0001486</t>
  </si>
  <si>
    <t>HAZARIBAGH</t>
  </si>
  <si>
    <t>Hazaribagh</t>
  </si>
  <si>
    <t>RAMESH COMPLEX,KB ROAD,BODDAM BAZAR,HAZARIBAGH,825301</t>
  </si>
  <si>
    <t>IOBA0001487</t>
  </si>
  <si>
    <t>BHILWARA</t>
  </si>
  <si>
    <t>NO.1-5, AKAR TOWERS,, OLD RTO ROAD, BHILWARA, BHILWARA, BHILWARA, 311001</t>
  </si>
  <si>
    <t>IOBA0001488</t>
  </si>
  <si>
    <t>PUTHENCAVU</t>
  </si>
  <si>
    <t>CHENGANNUR, P.O.PUTHENCAVU,689123</t>
  </si>
  <si>
    <t>IOBA0001489</t>
  </si>
  <si>
    <t>NEHRU COLONY-DEHRADUN (formerly Hardwar Road -Dehradun)</t>
  </si>
  <si>
    <t>160,NEHRU COLONY,DEHRADUN,248001</t>
  </si>
  <si>
    <t>IOBA0001490</t>
  </si>
  <si>
    <t>MELUR</t>
  </si>
  <si>
    <t>21 &amp; .22,MILL RD.,MELUR,625106</t>
  </si>
  <si>
    <t>IOBA0001491</t>
  </si>
  <si>
    <t>BARIPADA</t>
  </si>
  <si>
    <t>MAYURBHANJ</t>
  </si>
  <si>
    <t>PLOT NO.149,JUBILEE LIBRARY RD.,LAL BAZAR,BARIPADA,757001</t>
  </si>
  <si>
    <t>IOBA0001492</t>
  </si>
  <si>
    <t>K K NAGAR</t>
  </si>
  <si>
    <t>PLOT NO. 267, DR. LAKSHMANA SWAMY SALAI, K K NAGAR, CHENNAI, K K NAGAR,, 600078</t>
  </si>
  <si>
    <t>IOBA0001493</t>
  </si>
  <si>
    <t>NAL GONDA DIOCESE</t>
  </si>
  <si>
    <t>5-11-6,SHANTHI NAGAR,NALGONDA, P.O.MANIM CHALKA,508001</t>
  </si>
  <si>
    <t>IOBA0001494</t>
  </si>
  <si>
    <t>PRATT MEMORIAL SCHOOL ( Beniapukur )</t>
  </si>
  <si>
    <t>168,ACHARYA J.C.BOSE RD,CALCUTTA, P.O.ENTALLY,700014</t>
  </si>
  <si>
    <t>IOBA0001495</t>
  </si>
  <si>
    <t>PASCHIM VIHAR</t>
  </si>
  <si>
    <t>NO.A-175,, AVTAR ENCLAVE, PASCHIM VIHAR, PASCHIM VIHAR, 110063</t>
  </si>
  <si>
    <t>IOBA0001496</t>
  </si>
  <si>
    <t>EDAPALLY</t>
  </si>
  <si>
    <t>XXV /85E, PANACKAL BUILDING, KOONAMTHAI,, EDAPALLY, EDAPALLY, 682024</t>
  </si>
  <si>
    <t>IOBA0001497</t>
  </si>
  <si>
    <t>KURNOOL  DIOCESE</t>
  </si>
  <si>
    <t>18/120, NANDYAL ROAD, B-CAMP, BISHOP HOUSE, KURNOOL 518002</t>
  </si>
  <si>
    <t>IOBA0001498</t>
  </si>
  <si>
    <t>LOK KALA MANCH</t>
  </si>
  <si>
    <t>20 , LODI INSTITUTIONAL AREA , LODHI ROAD , DELHI - 110003</t>
  </si>
  <si>
    <t>IOBA0001499</t>
  </si>
  <si>
    <t>ZIRAKPUR</t>
  </si>
  <si>
    <t>BALAJI MANSION, CHANDIGARH ROAD, ZIRAKPUR, , 140603</t>
  </si>
  <si>
    <t>IOBA0001500</t>
  </si>
  <si>
    <t>ST. STEPHEN'S HOSPITAL</t>
  </si>
  <si>
    <t>ST.STEPHEN'SHOSPITAL, TIS HAZARI, DELHI 110054</t>
  </si>
  <si>
    <t>IOBA0001501</t>
  </si>
  <si>
    <t>NATIONAL HYDRO ELECTRIC POWER CORPN</t>
  </si>
  <si>
    <t>NHPC LTD.,SECTOR 33, SARAL KHWAJA, FARIDABAD 121003</t>
  </si>
  <si>
    <t>IOBA0001502</t>
  </si>
  <si>
    <t>CIDCO ADMN.BLDG., SECTOR 3, SANPADA, VASHI, NEW BOMBAY 400705</t>
  </si>
  <si>
    <t>IOBA0001503</t>
  </si>
  <si>
    <t>LALRUMANDI</t>
  </si>
  <si>
    <t>SHOP NO.4, LALRU MANDI, LALRU 140501</t>
  </si>
  <si>
    <t>IOBA0001504</t>
  </si>
  <si>
    <t>BARGARH</t>
  </si>
  <si>
    <t>NH-6,WARD NO.8,KHAJUR TIKRA, BARGARH, , BARGARH, BARGARH, 768028</t>
  </si>
  <si>
    <t>IOBA0001505</t>
  </si>
  <si>
    <t>BHAWAR KUA, INDORE</t>
  </si>
  <si>
    <t>NO.4-5-6, SIDDARTH NAGAR, AB ROAD, BHAWAR-KUA, INDORE, INDORE, 452017</t>
  </si>
  <si>
    <t>IOBA0001506</t>
  </si>
  <si>
    <t>ROHINI, Delhi</t>
  </si>
  <si>
    <t>R G COMPX, PLOT NO.1, DDA COMMUNITY CTR,SEC. 8, ROHINI, DELHI 110085</t>
  </si>
  <si>
    <t>IOBA0001507</t>
  </si>
  <si>
    <t>PERUMALPURAM</t>
  </si>
  <si>
    <t>3-D, 'C' COLONY, NEW NO.10/38-A, PERUMALPURAM, TIRUNELVELI  627007</t>
  </si>
  <si>
    <t>IOBA0001508</t>
  </si>
  <si>
    <t>PURULIA ROAD</t>
  </si>
  <si>
    <t>PURULIA ROAD, LALPUR, RANCHI 834001</t>
  </si>
  <si>
    <t>IOBA0001509</t>
  </si>
  <si>
    <t>IOBA0001510</t>
  </si>
  <si>
    <t>MALIGAON</t>
  </si>
  <si>
    <t>MALIGOAN, GUWAHATI 781011</t>
  </si>
  <si>
    <t>IOBA0001511</t>
  </si>
  <si>
    <t xml:space="preserve">BARIDIH ( Mercy Hospital ) </t>
  </si>
  <si>
    <t>MERCY HOSPITAL, BARIDIH, JAMSHEDPUR 831017</t>
  </si>
  <si>
    <t>IOBA0001512</t>
  </si>
  <si>
    <t>SHASTRI  NAGAR ( Formerly Beltron Bhavan</t>
  </si>
  <si>
    <t>BELTRON BHAVAN, SHASTRI  NAGAR, PATNA 800023</t>
  </si>
  <si>
    <t>IOBA0001513</t>
  </si>
  <si>
    <t>MEMARI</t>
  </si>
  <si>
    <t>MEMARI MUNICIPALITY COMPLEX, MEMARI 713146</t>
  </si>
  <si>
    <t>IOBA0001514</t>
  </si>
  <si>
    <t>PTL CAMPUS</t>
  </si>
  <si>
    <t>PTL ADM. BLDG., SEC.-55, PHASE I, INDL.AREA , S.A.S.NAGAR 160005</t>
  </si>
  <si>
    <t>IOBA0001516</t>
  </si>
  <si>
    <t>MUNICIPAL CAMPUS RENAMED AS PUDUCHERRY TOWN</t>
  </si>
  <si>
    <t>NO.151,, LAL BAHADUR SASTRY STREET,, PUDUCHERRY, PONDICHERRY H.O., 605001</t>
  </si>
  <si>
    <t>IOBA0001517</t>
  </si>
  <si>
    <t>KASBA GOLD PARK</t>
  </si>
  <si>
    <t>IFB AGRO INDUSTRIES LTD., E.M.BYEPASS, KASBA, KOLKATA 700107</t>
  </si>
  <si>
    <t>IOBA0001518</t>
  </si>
  <si>
    <t>ARANTANGI</t>
  </si>
  <si>
    <t>71B- 1ST FLOOR, OLD HOSPITAL ROAD, ARANTHANGI 614616</t>
  </si>
  <si>
    <t>IOBA0001519</t>
  </si>
  <si>
    <t>SAIFABAD</t>
  </si>
  <si>
    <t>OFFICE OF THE DIRECTOR GEN. OF POLICE, SAIFABAD, HYDERABAD 500004</t>
  </si>
  <si>
    <t>IOBA0001520</t>
  </si>
  <si>
    <t>NEW JAWAHAR NAGAR</t>
  </si>
  <si>
    <t>GURU NANAK MISSION HOSPITAL BLDG., MAHAVIR MARG, JALANDHAR 144001</t>
  </si>
  <si>
    <t>IOBA0001521</t>
  </si>
  <si>
    <t>METTUPALAYAM ROAD</t>
  </si>
  <si>
    <t>CHERAN TRANSPORT CORP.BLDG, METTUPALAYAM RD, COIMBATORE 641043</t>
  </si>
  <si>
    <t>IOBA0001522</t>
  </si>
  <si>
    <t>TALCHER</t>
  </si>
  <si>
    <t>PLOT NO.548/549, HATATOTA, TALCHER 759101</t>
  </si>
  <si>
    <t>IOBA0001523</t>
  </si>
  <si>
    <t>MANAURI</t>
  </si>
  <si>
    <t>G.T ROAD, PURAMUFLI, MANAURI, AKBARPUR SALLAHPUR 212208</t>
  </si>
  <si>
    <t>IOBA0001524</t>
  </si>
  <si>
    <t>BILEKAHALLI</t>
  </si>
  <si>
    <t>NO.9, BANNERAGHATTA ROAD, BILEKAHALLY 560076</t>
  </si>
  <si>
    <t>IOBA0001525</t>
  </si>
  <si>
    <t>CMC LUDHIANA</t>
  </si>
  <si>
    <t>CMC, LUDHIANA, BROWN ROAD, LUDHIANA 141008</t>
  </si>
  <si>
    <t>IOBA0001526</t>
  </si>
  <si>
    <t>TALAP</t>
  </si>
  <si>
    <t>2/1112CW, TALAP, CANNUR 670002</t>
  </si>
  <si>
    <t>IOBA0001528</t>
  </si>
  <si>
    <t>KATHAR</t>
  </si>
  <si>
    <t>SANT SARWARI DASS  HOSP.,HOSHIARPUR RD,ADDA KATHAR P.O,KATHAR 144106</t>
  </si>
  <si>
    <t>IOBA0001529</t>
  </si>
  <si>
    <t>REDDIARPALAYAM</t>
  </si>
  <si>
    <t>LOUIS REDDIAR GARDEN,, NO.106, VILLIANUR MAIN ROAD,, REDDIARPALAYAM, REDDIARPALAYAM, 605010</t>
  </si>
  <si>
    <t>IOBA0001530</t>
  </si>
  <si>
    <t>GAJAPATHI NAGAR</t>
  </si>
  <si>
    <t>VOS CAMPUS, VIJAYA BHAWAN, ENGG.SCHOOL ROAD,BRAHMAPUR 760010</t>
  </si>
  <si>
    <t>IOBA0001531</t>
  </si>
  <si>
    <t>ANDHRA LOYOLA COLLEGE</t>
  </si>
  <si>
    <t>ANDHRA LOYOLA COLLEGE CAMPUS, POLYTECHNIC P.O., VIJAYAWADA 520008</t>
  </si>
  <si>
    <t>IOBA0001532</t>
  </si>
  <si>
    <t>SHASTRI NAGAR, MEERUT</t>
  </si>
  <si>
    <t>B-7, SHASTRI NAGAR, MEDICAL POST OFFICE, MEERUT 250004</t>
  </si>
  <si>
    <t>IOBA0001533</t>
  </si>
  <si>
    <t>POLICE LINES</t>
  </si>
  <si>
    <t>POLICE LINES, CIVIL LINES, KUTCHERY, MEERUT 250003</t>
  </si>
  <si>
    <t>IOBA0001534</t>
  </si>
  <si>
    <t>VANASTHALI</t>
  </si>
  <si>
    <t>PLOT NO.8, PANKAJ CORNER PLAZA, LSC MANDAWALI FAZALPUR, NEAR PRINCE APT., DELHI, INDRAPRASTHA EXTENSION, 110092</t>
  </si>
  <si>
    <t>IOBA0001535</t>
  </si>
  <si>
    <t>ASSET RECOVERY MANAGEMENT BR.,CHENNAI</t>
  </si>
  <si>
    <t>763, ANNA SALAI, MOUNT ROAD, CHENNAI 600002</t>
  </si>
  <si>
    <t>IOBA0001536</t>
  </si>
  <si>
    <t>137,PODDAR VIHAR, VIP ROAD, TEGHARIA , RAJARHAT-GOPALPUR 700052</t>
  </si>
  <si>
    <t>IOBA0001537</t>
  </si>
  <si>
    <t>R.T. NAGAR</t>
  </si>
  <si>
    <t>IOBA0001538</t>
  </si>
  <si>
    <t>SPLD. BR. FOR WOMEN ENTERPRENEURS</t>
  </si>
  <si>
    <t>ETHIRAJ SALAI, ANNA SALAI, EGMORE, CHENNAI 600002</t>
  </si>
  <si>
    <t>IOBA0001539</t>
  </si>
  <si>
    <t>VAISHALI NAGAR</t>
  </si>
  <si>
    <t>SR-3A, F-BLOCK, AMARPALI MARG, VAISHALI NAGAR, JAIPUR 302021</t>
  </si>
  <si>
    <t>IOBA0001540</t>
  </si>
  <si>
    <t>REWARI</t>
  </si>
  <si>
    <t>OVERSEAS KAMLA PLACE, CIRCULAR ROAD, G.P.O. REWARI, REWARI 123401</t>
  </si>
  <si>
    <t>IOBA0001541</t>
  </si>
  <si>
    <t>JAYA PRAKASH NARAYAN NAGAR, MYSORE</t>
  </si>
  <si>
    <t>NO.231, 10TH MAIN,, 'B' BLOCK, JAYAPRAKASH NARAYAN NAGAR, JAYAPRAKASH NARAYAN NAGAR, J P NARAYAN NAGAR, 570031</t>
  </si>
  <si>
    <t>IOBA0001542</t>
  </si>
  <si>
    <t>PRASANT VIHAR</t>
  </si>
  <si>
    <t>A-1/14,, PRASHANT VIHAR, DELHI, , 110085</t>
  </si>
  <si>
    <t>IOBA0001543</t>
  </si>
  <si>
    <t>VELLORE -FORT BR.</t>
  </si>
  <si>
    <t>FORT CAMPUS, INNER MAIN ROAD, VELLORE 632004</t>
  </si>
  <si>
    <t>IOBA0001544</t>
  </si>
  <si>
    <t>GUMLA</t>
  </si>
  <si>
    <t>SHARDA COMPLEX, PALKOT ROAD, GUMLA 835207</t>
  </si>
  <si>
    <t>IOBA0001545</t>
  </si>
  <si>
    <t>RANJIT AVENUE</t>
  </si>
  <si>
    <t>SCO NO.7, DISTRICT SHOPPING CENTRE,  RANJIT AVENUE, AMRITSAR 143001</t>
  </si>
  <si>
    <t>IOBA0001546</t>
  </si>
  <si>
    <t>DILSUKH NAGAR ( VANI JUNIOR COLLEGE )</t>
  </si>
  <si>
    <t>16-11-741/C/1, SAIDUTTA APARTMENTS, , DILSUKH NAGAR, , 500036</t>
  </si>
  <si>
    <t>IOBA0001547</t>
  </si>
  <si>
    <t>XAVIER NAGAR , ELURU</t>
  </si>
  <si>
    <t>BOYS CONVENT ROAD,INDUSTRIAL ESTATE P.O., XAVIER NAGAR, ELURU 534007</t>
  </si>
  <si>
    <t>IOBA0001549</t>
  </si>
  <si>
    <t>MALVIYA NAGAR</t>
  </si>
  <si>
    <t>D.672, MALVIYA NAGAR, JAIPUR 302017</t>
  </si>
  <si>
    <t>IOBA0001550</t>
  </si>
  <si>
    <t>UJJAIN  DEV. AUTHORITY BR.</t>
  </si>
  <si>
    <t>U.D.A.BUILDING, BHARATPURI, MOTILAL NEHRU MADHAV NAGAR,UJJAIN 456010</t>
  </si>
  <si>
    <t>IOBA0001551</t>
  </si>
  <si>
    <t>SPECIALISED ARM BRANCH, COIMBATORE</t>
  </si>
  <si>
    <t>I FLOOR, 4/620, COIMBATORE MARKETING COMMITTEE CPX., TRICHY ROAD, COIMBATORE, RAMANATHAPURAM, COIMBATORE, 641045</t>
  </si>
  <si>
    <t>IOBA0001552</t>
  </si>
  <si>
    <t>PERIYAR CENTENARY CAMPUS</t>
  </si>
  <si>
    <t>PERIYAR CENTENARY CAMPUS BLDG, SATHANUR ROAD,TIRUCHIRAPALLI 620021</t>
  </si>
  <si>
    <t>IOBA0001553</t>
  </si>
  <si>
    <t>SHEORAPHULI</t>
  </si>
  <si>
    <t>PLOT 12, NISTARINI SUPER MKT,G.T.RD, SHEORAPHULI, BAIDYABATI  712223</t>
  </si>
  <si>
    <t>IOBA0001554</t>
  </si>
  <si>
    <t>HRBR LAYOUT</t>
  </si>
  <si>
    <t>NO.59, SUBBAYYA PALYA,, BANASAVADI MAIN ROAD, BANGALORE, BANGALORE, 560043</t>
  </si>
  <si>
    <t>IOBA0001555</t>
  </si>
  <si>
    <t>MHDC,LAJPAT NAGAR,244001,MORADABAD</t>
  </si>
  <si>
    <t>IOBA0001556</t>
  </si>
  <si>
    <t>GREATER NOIDA</t>
  </si>
  <si>
    <t>CSI I FLOOR,SECTOR ALPHA I-GREATER NOIDA-201308</t>
  </si>
  <si>
    <t>IOBA0001557</t>
  </si>
  <si>
    <t>ADAJAN , SURAT</t>
  </si>
  <si>
    <t>PRIME ARCADE,ANAND MAHAL ROAD,ADAJAN -SURAT-395009</t>
  </si>
  <si>
    <t>IOBA0001558</t>
  </si>
  <si>
    <t>AINTHAPALLI</t>
  </si>
  <si>
    <t>LIC DIV.OFFICE, AINTHAPALLI,SAMBALPUR-768004</t>
  </si>
  <si>
    <t>IOBA0001559</t>
  </si>
  <si>
    <t>AMRITSAR CANTONMENT</t>
  </si>
  <si>
    <t>AIRFORCE STATION,AMRITSAR CANT.AMRITSAR-143001</t>
  </si>
  <si>
    <t>IOBA0001560</t>
  </si>
  <si>
    <t>CHINNAMANUR</t>
  </si>
  <si>
    <t>OLD SUB REGISTRAR OFFICE ST.,CHINNAMANUR-625515</t>
  </si>
  <si>
    <t>IOBA0001561</t>
  </si>
  <si>
    <t>NALLAMMAI NAGAR</t>
  </si>
  <si>
    <t>R.N.POLYTECHNIC NAGAR,KOVAI ROAD,DHARAPURAM-638656</t>
  </si>
  <si>
    <t>IOBA0001562</t>
  </si>
  <si>
    <t>AGARAPODAKUDI</t>
  </si>
  <si>
    <t>NO.163/1M, JINNAH STREET, AGARAPODAKUDI, AGARAPODAKUDI, 614103</t>
  </si>
  <si>
    <t>IOBA0001563</t>
  </si>
  <si>
    <t>CLUB ROAD, RANCHI</t>
  </si>
  <si>
    <t>GOSSENER COLLEGE,MAIN ROAD,RANCHI-834001</t>
  </si>
  <si>
    <t>IOBA0001564</t>
  </si>
  <si>
    <t>MANGO</t>
  </si>
  <si>
    <t>MADHUSUDAN DEVENDRALOK COMPLEX,, DIMNA ROAD,, JAMSHEDPUR, JAMSHEDPUR, 831012</t>
  </si>
  <si>
    <t>IOBA0001565</t>
  </si>
  <si>
    <t>SWASTIK VIHAR</t>
  </si>
  <si>
    <t>SCO NO.25-26, SECTOR 5, SWASTIK VIHAR,GPO,SECTOR 8,PANCHKULA 134109</t>
  </si>
  <si>
    <t>IOBA0001566</t>
  </si>
  <si>
    <t>CHENNAI - PORUR</t>
  </si>
  <si>
    <t>NO.22, TRUNK ROAD, MOUNT POONAMALLEE HIGH ROAD, PORUR, PORUR, 600116</t>
  </si>
  <si>
    <t>IOBA0001567</t>
  </si>
  <si>
    <t>SAMASTIPUR</t>
  </si>
  <si>
    <t>RAJARAM BUILDING, MOHANPUR ROAD, SAMASTIPUR 848101</t>
  </si>
  <si>
    <t>IOBA0001568</t>
  </si>
  <si>
    <t>KANAKAPURA ROAD</t>
  </si>
  <si>
    <t>NO.10, YELLACHENAHALLI, JAYACHAMARAJENDRA INDUSTRIAL AREA, BANGALORE, KANAKAPURA MAIN ROAD, 560063</t>
  </si>
  <si>
    <t>IOBA0001569</t>
  </si>
  <si>
    <t>MAKARPURA</t>
  </si>
  <si>
    <t>ERDA, ERDA ROAD, GIDC, MAKARPURA, VADODARA 390010</t>
  </si>
  <si>
    <t>IOBA0001570</t>
  </si>
  <si>
    <t>JUBILEE HILLS , HYD ( Spl Per Banking )</t>
  </si>
  <si>
    <t>D.NO.8-2-293/82/A/1355A&amp;A1, JUBILEE HILLS, HYDERABAD 500034</t>
  </si>
  <si>
    <t>IOBA0001571</t>
  </si>
  <si>
    <t>DISPUR</t>
  </si>
  <si>
    <t>BUILDING NO. 201/76, GUWAHATI SHILLONG ROAD,CHRISTIAN BASTI, DISPUR, DISPUR, 781005</t>
  </si>
  <si>
    <t>IOBA0001572</t>
  </si>
  <si>
    <t>PADAVU</t>
  </si>
  <si>
    <t>3-9-768/2,PADAVU HIGH SCHOOL SARBATH KATTA, BEJAI, MANGALORE 575004</t>
  </si>
  <si>
    <t>IOBA0001573</t>
  </si>
  <si>
    <t>RAISEN ROAD</t>
  </si>
  <si>
    <t>RAISEN ROAD, GOVINDPURA, BHOPAL 462023</t>
  </si>
  <si>
    <t>IOBA0001574</t>
  </si>
  <si>
    <t>ALIGANJ, LUCKNOW ( Spl  Per Banking Br.)</t>
  </si>
  <si>
    <t>NO.35 A, CHANDRALOK COLONY, KAPOORTHALA, ALIGANJ, 226024</t>
  </si>
  <si>
    <t>IOBA0001575</t>
  </si>
  <si>
    <t>TRIPUNITHURA</t>
  </si>
  <si>
    <t>DOOR NO.95.A, PAPAPPURAM BUILDING,, EAST FORT GATE, MAIN ROAD,, TRIPUNITHURA, TRIPUNITHURA, 682301</t>
  </si>
  <si>
    <t>IOBA0001576</t>
  </si>
  <si>
    <t>PARAMAKUDI</t>
  </si>
  <si>
    <t>4/328 TO 330A,331, GANDHIJI ROAD, PARAMAGUDI 623707</t>
  </si>
  <si>
    <t>IOBA0001577</t>
  </si>
  <si>
    <t>AUTO NAGAR, NELLORE</t>
  </si>
  <si>
    <t>26-2-1282,GNT ROAD, VEDAYAPALEM-NELLORE, NELLORE 524004</t>
  </si>
  <si>
    <t>IOBA0001578</t>
  </si>
  <si>
    <t>YELAHANKA</t>
  </si>
  <si>
    <t>PRUTHVI MANSION 686, 3RD A CROSS, OPP. TO SESHADRIPURAM COLLEGE,YELAHANKA, YELAHANKA, YELAHANKA, 560064</t>
  </si>
  <si>
    <t>IOBA0001579</t>
  </si>
  <si>
    <t>DEOGHAR</t>
  </si>
  <si>
    <t>LIC BUILDING, KUTCHERY ROAD, DEOGHAR  814112</t>
  </si>
  <si>
    <t>IOBA0001580</t>
  </si>
  <si>
    <t>BYE PASS ROAD, MADURAI</t>
  </si>
  <si>
    <t>TNSTC BUILDING, BYE PASS ROAD, ELLIS NAGAR POST, MADURAI 625010</t>
  </si>
  <si>
    <t>IOBA0001581</t>
  </si>
  <si>
    <t>ST. THOMAS MOUNT</t>
  </si>
  <si>
    <t>NO.41, MAIN ROAD, ST.THOMAS MOUNT, CHENNAI 600016</t>
  </si>
  <si>
    <t>IOBA0001582</t>
  </si>
  <si>
    <t>KOLKATA PORT BR.</t>
  </si>
  <si>
    <t>NO.40,CIRCULAR GARDEN REACH,SONAI,KOLKATA-700043</t>
  </si>
  <si>
    <t>IOBA0001583</t>
  </si>
  <si>
    <t>KRISHNA NAGAR</t>
  </si>
  <si>
    <t>16/1,D.L.ROY ROAD,BOW BAZAR,KRISHNANAGAR-741101</t>
  </si>
  <si>
    <t>IOBA0001584</t>
  </si>
  <si>
    <t>BILASPUR</t>
  </si>
  <si>
    <t>GAJMOHINI BUILDING,BUS STAND ROAD,NEAR RAJEEV PLAZA,BILASPUR-495001</t>
  </si>
  <si>
    <t>IOBA0001585</t>
  </si>
  <si>
    <t>ECIL CROSS ROAD</t>
  </si>
  <si>
    <t>DOORNO.1-7-181/1, GROUND FLOOR, KAMALA NAGAR, ECIL CROSS ROADS, ECIL CROSS ROADS, 500062</t>
  </si>
  <si>
    <t>IOBA0001586</t>
  </si>
  <si>
    <t>OKHLA INDUSTRIAL AREA, PHASE I</t>
  </si>
  <si>
    <t>B-226,OKHLA INDUSTRIAL AREA,PHASE-I,NEW DELHI-110020</t>
  </si>
  <si>
    <t>IOBA0001587</t>
  </si>
  <si>
    <t>VASNA ROAD  (spl.per bking br)</t>
  </si>
  <si>
    <t>FIRST FLOOR,OM COMPLEX,VASNA ROAD,GEB P.O.,VADODARA-390015</t>
  </si>
  <si>
    <t>IOBA0001588</t>
  </si>
  <si>
    <t>JORHAT</t>
  </si>
  <si>
    <t>AGRASEN COMPLEX,GAR-ALI,JORHAT MAIN JORHAT -785001</t>
  </si>
  <si>
    <t>IOBA0001589</t>
  </si>
  <si>
    <t>SUNDER NAGAR</t>
  </si>
  <si>
    <t>B-XXIV/2592/1,70 FEET ROAD,SUNDER NAGAR,LUDHIANA</t>
  </si>
  <si>
    <t>IOBA0001590</t>
  </si>
  <si>
    <t>MILLER GANJ</t>
  </si>
  <si>
    <t>B-XV 141,G.T.ROAD,MILLER GANJ,LUDHIANA-141003</t>
  </si>
  <si>
    <t>IOBA0001591</t>
  </si>
  <si>
    <t>UDHAM SINGH NAGAR</t>
  </si>
  <si>
    <t>UGF SGAD SHOPPING COMPLEX,NAINITAL ROAD,RUDRAPUR-263153</t>
  </si>
  <si>
    <t>IOBA0001592</t>
  </si>
  <si>
    <t>NANGANALLUR</t>
  </si>
  <si>
    <t>DOOR 32,PLOT 28,II MAIN ROAD,RAM NAGAR,NANGANALLUR,ALANDUR-600061</t>
  </si>
  <si>
    <t>IOBA0001593</t>
  </si>
  <si>
    <t>LOK GRAM</t>
  </si>
  <si>
    <t>J BUILDING, GROUND FLOOR, ATMARAM NAGAR, D  WARD,, KALYAN EAST, LOKGRAM, KALYAN EAST, 421306</t>
  </si>
  <si>
    <t>IOBA0001594</t>
  </si>
  <si>
    <t>KOLLAMPALAYAM</t>
  </si>
  <si>
    <t>ASHRAM SCHOOL CPX,KARUR BYE-PASS RD,KOLAMPALAYAM,KASIPALAIYAM 638002</t>
  </si>
  <si>
    <t>IOBA0001595</t>
  </si>
  <si>
    <t xml:space="preserve">BARABANKI </t>
  </si>
  <si>
    <t>BARA BANKI</t>
  </si>
  <si>
    <t>RASHID ENCLAVE,STATION ROAD,BARABANKI - 225001</t>
  </si>
  <si>
    <t>IOBA0001596</t>
  </si>
  <si>
    <t>KURUSHETRA</t>
  </si>
  <si>
    <t>KURUKSHETRA</t>
  </si>
  <si>
    <t>AMOLAK RAM BLDG,NEAR AMBEDKAR CHOWK,RAILWAY ROAD,KURUKSHETRA-136118</t>
  </si>
  <si>
    <t>IOBA0001597</t>
  </si>
  <si>
    <t>BALAGATHOPU</t>
  </si>
  <si>
    <t>BISHOP HOUSE, COLLEGE ROAD, BALAGATHOPU, SRIKAKULAM - 532001</t>
  </si>
  <si>
    <t>IOBA0001598</t>
  </si>
  <si>
    <t>PITAMPURA</t>
  </si>
  <si>
    <t>NO.155,, LOK VIHAR,, PITAMPURA, NEW DELHI, PITAMPURA, 110034</t>
  </si>
  <si>
    <t>IOBA0001599</t>
  </si>
  <si>
    <t xml:space="preserve">VASANT VIHAR </t>
  </si>
  <si>
    <t>F-75, POORVI MARG, VASANT VIHAR, NEW DELHI - 110057</t>
  </si>
  <si>
    <t>IOBA0001600</t>
  </si>
  <si>
    <t>VIGNANA NAGAR</t>
  </si>
  <si>
    <t>24,MALLESHPALYA EXT.,K.H.MAIN ROAD,VIGANA NAGAR,BANGALORE - 560075</t>
  </si>
  <si>
    <t>IOBA0001601</t>
  </si>
  <si>
    <t>MANDI  GOBINDGARH</t>
  </si>
  <si>
    <t>FATEHGARH SAHIB</t>
  </si>
  <si>
    <t>DR.GURPREET COMPLEX,G.T.ROAD,MANDI GOBINDGARH,GOBINDGARH-147301</t>
  </si>
  <si>
    <t>IOBA0001602</t>
  </si>
  <si>
    <t>METPALLY</t>
  </si>
  <si>
    <t>METPALLY KHADI GRAMODYOG PRATHISTAN CPX.,MAIN ROAD,METPALLY-505325</t>
  </si>
  <si>
    <t>IOBA0001603</t>
  </si>
  <si>
    <t>GURDASPUR</t>
  </si>
  <si>
    <t>514/18,SAINI GUEST HOUSE,POLICE LINES ROAD,GURDASPUR - 143521</t>
  </si>
  <si>
    <t>IOBA0001604</t>
  </si>
  <si>
    <t>AZAMGARH</t>
  </si>
  <si>
    <t>383/384,KUCHEHARI ROAD,CIVIL LINES,RAHUL NAGAR,AZAMGARH - 276001</t>
  </si>
  <si>
    <t>IOBA0001605</t>
  </si>
  <si>
    <t>BANNERGHATTA ROAD</t>
  </si>
  <si>
    <t>12&amp;13,IST CROSS,BANNERGHATTA MAIN RD,N.S.PALYA IND.,BANGALORE-560076</t>
  </si>
  <si>
    <t>IOBA0001607</t>
  </si>
  <si>
    <t>BAHADURGARH</t>
  </si>
  <si>
    <t>JHAJJAR</t>
  </si>
  <si>
    <t>FG 1,SHYAMJI COMPLEX,DELHI ROAD,BAHADURGARH - 124507</t>
  </si>
  <si>
    <t>IOBA0001608</t>
  </si>
  <si>
    <t>BIKANER</t>
  </si>
  <si>
    <t>8 A , POKAR QUARTERS,RANI BAZAR , BIKANER - 334001</t>
  </si>
  <si>
    <t>IOBA0001609</t>
  </si>
  <si>
    <t>BERHAMPORE</t>
  </si>
  <si>
    <t>5/3 , R.N.TAGORE ROAD , LALGIDHI , BAHERAMPUR - 742101</t>
  </si>
  <si>
    <t>IOBA0001610</t>
  </si>
  <si>
    <t xml:space="preserve">RAJARAJESHWARI NAGAR </t>
  </si>
  <si>
    <t>NO.1143, 1ST FLR. B.E.M.L. 3RD STAGE, JAWAHARLAL NEHRU RD., 60FT. MAIN RD., RAJA RAJESWARI NAGAR,, , 560098</t>
  </si>
  <si>
    <t>IOBA0001611</t>
  </si>
  <si>
    <t>BELGAUM - CIVIL HOSPITAL ROAD</t>
  </si>
  <si>
    <t>CTS.4833/13 , CIVIL HOSPITAL ROAD , V.V.NAGAR , BELGAUM - 590001</t>
  </si>
  <si>
    <t>IOBA0001612</t>
  </si>
  <si>
    <t>MANSAROVAR GARDEN</t>
  </si>
  <si>
    <t>D-210-211 , RING ROAD,MANSORAVAR GARDEN,DELHI - 110015</t>
  </si>
  <si>
    <t>IOBA0001613</t>
  </si>
  <si>
    <t>RAPHAELS , 36/2214 I FLOOR, KALOOR - KADAVANTHARA ROAD, KALOOR JUNCTION, KALOOR, 682017</t>
  </si>
  <si>
    <t>IOBA0001614</t>
  </si>
  <si>
    <t>TEPPAKULAM</t>
  </si>
  <si>
    <t>161, KAMARAJAR SALAI, KAMARAJAR SALAI, MUNICHALAI ROAD, 625009</t>
  </si>
  <si>
    <t>IOBA0001615</t>
  </si>
  <si>
    <t>DEV NAGARI COLLEGE</t>
  </si>
  <si>
    <t>DEVA NAGARI COLLEGE CAMPUS,RAILWAY ROAD,GHANTA GHAR,MERUT-250002</t>
  </si>
  <si>
    <t>IOBA0001616</t>
  </si>
  <si>
    <t>ALL  SAINTS  HIGH  SCHOOL, GUN FOUNDRY, GUN FOUNDRY, ABIDS, 500001</t>
  </si>
  <si>
    <t>IOBA0001617</t>
  </si>
  <si>
    <t>G-33, GUPTA TOWER-II, COMMUNITY CENTRE, , VIKASPURI, VIKASPURI, 110018</t>
  </si>
  <si>
    <t>IOBA0001618</t>
  </si>
  <si>
    <t>BRAHMCHARI  KA  KUARI, NEAR RESERVE POLI, VIP  ROAD, CIVIL  LINES, MIRZAPUR, CIVIL  LINES, 231001</t>
  </si>
  <si>
    <t>IOBA0001619</t>
  </si>
  <si>
    <t>ORLEANPET</t>
  </si>
  <si>
    <t>SWADESHI COTTON MILLS CAMPUS, MARAMALAI ADIGAL SALAI, PONDICHERRY, MUDALIARPETTAI, ORLEANPET, 605004</t>
  </si>
  <si>
    <t>IOBA0001620</t>
  </si>
  <si>
    <t>IDUKKI</t>
  </si>
  <si>
    <t>PULIMOOTTIL PIONEER, PALA ROAD, THODUPUZHA, THODUPUZHA, 685584</t>
  </si>
  <si>
    <t>IOBA0001621</t>
  </si>
  <si>
    <t>KOTTAIYUR</t>
  </si>
  <si>
    <t>S.NO.278, NO. 1, CHATHIRAM  OORANI NORTH, KOTTAIYUR, KOTTAIYUR, 630106</t>
  </si>
  <si>
    <t>IOBA0001622</t>
  </si>
  <si>
    <t xml:space="preserve">MANSAROVAR </t>
  </si>
  <si>
    <t>INDIAN INST. OF RURAL MGT. CAMPUS, TAGORE MARG, MANSAROVAR, MANSAROVAR, 302020</t>
  </si>
  <si>
    <t>IOBA0001623</t>
  </si>
  <si>
    <t>ULLOOR</t>
  </si>
  <si>
    <t>TC 1 /286 (1) , G.M SQUARE, ULLOOR JUNCTION, ULLOOR, MEDICAL COLLEGE P.O., 695011</t>
  </si>
  <si>
    <t>IOBA0001624</t>
  </si>
  <si>
    <t>GANGTOK</t>
  </si>
  <si>
    <t>EAST SIKKIM</t>
  </si>
  <si>
    <t>SIKKIM</t>
  </si>
  <si>
    <t>THE ARCADE, KAZI ROAD, KAZI ROAD, GANGTOK, 737101</t>
  </si>
  <si>
    <t>IOBA0001625</t>
  </si>
  <si>
    <t>CHENNAI - INJAMBAKKAM</t>
  </si>
  <si>
    <t>PRARTHANA BEACH DRIVE IN THEATRE COMPLEX, EAST COAST ROAD, INJAMBAKKAM, , 600041</t>
  </si>
  <si>
    <t>IOBA0001626</t>
  </si>
  <si>
    <t>SIRSI</t>
  </si>
  <si>
    <t>DOOR NO.229A,MOODI CORNER, YELLAPUR ROAD, MOODY BAZAR, SIRSI, 581402</t>
  </si>
  <si>
    <t>IOBA0001627</t>
  </si>
  <si>
    <t>SAMPATH NAGAR,ERODE (spl.per bking br)</t>
  </si>
  <si>
    <t>SRI AMMAN COMPLEX, DOOR NO. 368/2, NASIYANUR ROAD,NARAYANAVALASU, SAMPATH NAGAR, SAMPATH NAGAR, ERODE, 638011</t>
  </si>
  <si>
    <t>IOBA0001628</t>
  </si>
  <si>
    <t>SHOLINGHUR</t>
  </si>
  <si>
    <t>B - 5 / A-1, SUBBA RAO STREET, SHOLINGHUR, SHOLINGHUR, 631102</t>
  </si>
  <si>
    <t>IOBA0001629</t>
  </si>
  <si>
    <t>AASHIANA</t>
  </si>
  <si>
    <t>PLOT NO. K .716, SECTOR K, KANPUR  ROAD, AASHIANA, L D A COLONY, 226012</t>
  </si>
  <si>
    <t>IOBA0001630</t>
  </si>
  <si>
    <t>AMBALA CITY</t>
  </si>
  <si>
    <t>PLOT NO.9, CIVIL LINES, NEAR TELEPHONE EXCHANGE, AMBALA CITY, POLICE LINES, 134003</t>
  </si>
  <si>
    <t>IOBA0001631</t>
  </si>
  <si>
    <t>SADARPUR</t>
  </si>
  <si>
    <t>VILLAGE SADARPUR , SECTOR 45, SADARPUR MAIN ROAD, VILLAGE SADARPUR, SECTOR 37, 201303</t>
  </si>
  <si>
    <t>IOBA0001632</t>
  </si>
  <si>
    <t>KUMARAKOTTAM</t>
  </si>
  <si>
    <t>NO.20-21,, KAMARAJAR SALAI,KANCHEEPURAM, KANCHEEPURAM - KUMARAKOTTAM, KANCHEEPURAM KUMARAKOTTAM, 631501</t>
  </si>
  <si>
    <t>IOBA0001633</t>
  </si>
  <si>
    <t>SPENCER PLAZA</t>
  </si>
  <si>
    <t>G1, 35E, GROUND FLOOR, PHASE III SPENCER PLAZA, MOUNT ROAD, ANNA SALAI, ANNA SALAI, 600002</t>
  </si>
  <si>
    <t>IOBA0001634</t>
  </si>
  <si>
    <t>SHALIMAR GARDEN</t>
  </si>
  <si>
    <t>S - 9A, 1 &amp; 2, Shalimar Garden, Extension II,, SAHIBABAD, SAHIBABAD, 201005</t>
  </si>
  <si>
    <t>IOBA0001635</t>
  </si>
  <si>
    <t xml:space="preserve">GANDHINAGAR , ADYAR ,CHENNAI </t>
  </si>
  <si>
    <t>58, BALA VIDYA MANDHIR  SCHOOL CAMPUS, 4TH MAIN ROAD , GANDHI NAGAR, ADYAR, GANDHI NAGAR , ADYAR, 600020</t>
  </si>
  <si>
    <t>IOBA0001636</t>
  </si>
  <si>
    <t>PRAKASH NAGAR, RAJAHMUNDRY</t>
  </si>
  <si>
    <t>SMT.KANDUKURI RAJALAKSHMI COLL.FOR WOMEN, PRAKASH NAGAR, PRAKASH NAGAR, RAJAHMUNDRY, 533103</t>
  </si>
  <si>
    <t>IOBA0001637</t>
  </si>
  <si>
    <t>MUKTSAR</t>
  </si>
  <si>
    <t>SHOP NO. 11 -12 , INSIDE NEW GRAIN MARKE, ABOHAR ROAD, MUKTSAR, NEW GRAIN MARKET, MUKTSAR, 152026</t>
  </si>
  <si>
    <t>IOBA0001638</t>
  </si>
  <si>
    <t>EDAPPAL</t>
  </si>
  <si>
    <t>RAJADHANI COMPLEX - XII / 596 A ,, CALICUT ROAD, EDAPPAL, EDAPPAL, 679576</t>
  </si>
  <si>
    <t>IOBA0001639</t>
  </si>
  <si>
    <t>KANKE ROAD, RANCHI</t>
  </si>
  <si>
    <t>JAWAHAR NAGAR, KANKE ROAD, KANKE ROAD, RANCHI, RANCHI UNIVERSITY, 834008</t>
  </si>
  <si>
    <t>IOBA0001641</t>
  </si>
  <si>
    <t>CHROMEPET</t>
  </si>
  <si>
    <t>7, NEW COLONY, C.L.C. WORKS ROAD, CHROMEPET, CHROMEPET, 600044</t>
  </si>
  <si>
    <t>IOBA0001642</t>
  </si>
  <si>
    <t>SECTOR  V , SALT LAKE</t>
  </si>
  <si>
    <t>34/2 , BLOCK -GN, SECTOR V , SALT  LAKE CITY, SECTOR V, SALT LAKE, SALT LAKE, 700091</t>
  </si>
  <si>
    <t>IOBA0001643</t>
  </si>
  <si>
    <t>TEXCO SRINAGAR COLONY</t>
  </si>
  <si>
    <t>NO. 2 E, SRINAGAR COLONY, WEST MADA STREET, SAIDAPET, SAIDAPET, 600015</t>
  </si>
  <si>
    <t>IOBA0001644</t>
  </si>
  <si>
    <t>THAVALAKUPPAM</t>
  </si>
  <si>
    <t>ARAVIND EYE HOSPITALS CAMPUS, PONDICHERRY - CUDDALORE MAIN ROAD, THAVALAKUPPAM, THAVALAKUPPAM, 605007</t>
  </si>
  <si>
    <t>IOBA0001645</t>
  </si>
  <si>
    <t>KODIKKALPALAYAM</t>
  </si>
  <si>
    <t>33/1A, WEST STREET,, KODIKKALPALAYAM, KODIKKALPALAYAM, KODIKKALPALAYAM, 610002</t>
  </si>
  <si>
    <t>IOBA0001646</t>
  </si>
  <si>
    <t>THOLASSERY</t>
  </si>
  <si>
    <t>198 A , CSI BUILDING, THOLASSETRY JUNCTION, THOLASSERY, THIRUVALLA, 689101</t>
  </si>
  <si>
    <t>IOBA0001647</t>
  </si>
  <si>
    <t>NORTH CIVIL LINES, JABALPUR</t>
  </si>
  <si>
    <t>NO.968, CHURCH OF NORTH INDIA DIOCESE, ITO OFFICE, TAYYAB ALI ROAD, NORTH CIVIL LINES, , 482001</t>
  </si>
  <si>
    <t>IOBA0001648</t>
  </si>
  <si>
    <t>GAJUWAKA</t>
  </si>
  <si>
    <t>DOOR NO.7-14-30, OLD GAJUWAKA, PALLA COMPLEX, GAJUWAKA, GAJUWAKA, 530026</t>
  </si>
  <si>
    <t>IOBA0001649</t>
  </si>
  <si>
    <t>VUDA</t>
  </si>
  <si>
    <t>VUDA COMPLEX, SIRIPURAM, , VISAKHAPATNAM, 530003</t>
  </si>
  <si>
    <t>IOBA0001650</t>
  </si>
  <si>
    <t>MARKET YARD, ANAKAPALLE</t>
  </si>
  <si>
    <t>10-16-15 /2, MAIN ROAD, MARKET YARD, ANAKAPALLE, 531001</t>
  </si>
  <si>
    <t>IOBA0001651</t>
  </si>
  <si>
    <t>SARIPALLI</t>
  </si>
  <si>
    <t>1-5, MILK PRODUCERS COOPERATIVE SOCIETY, SARIPALLI VILLAGE, SARIPALLI, PENDURTHY MANDAL, 531173</t>
  </si>
  <si>
    <t>IOBA0001652</t>
  </si>
  <si>
    <t>KOTTAKKAL</t>
  </si>
  <si>
    <t>ASIAN TOWER,  14 /637 B, MAIN ROAD, KOTTAKKAL, KOTTAKKAL, 676503</t>
  </si>
  <si>
    <t>IOBA0001653</t>
  </si>
  <si>
    <t>ALANDUR</t>
  </si>
  <si>
    <t>SUPER BAZAR COMPLEX, , ALANDUR, ALANDUR, 600016</t>
  </si>
  <si>
    <t>IOBA0001654</t>
  </si>
  <si>
    <t>NO. 4 , I ST FLOOR,SREERAJ COMPLEX, BEGUR  MAIN ROAD, BOMMANHALLI, MADIWALA, 560068</t>
  </si>
  <si>
    <t>IOBA0001655</t>
  </si>
  <si>
    <t>JAYALAKSHMIPURAM,MYSORE</t>
  </si>
  <si>
    <t>, MAHAJANA HIGH SCHOOL ROAD, JAYALAKSHMIPURAM, JAYALAKSHMIPURAM, MYSORE, 570012</t>
  </si>
  <si>
    <t>IOBA0001656</t>
  </si>
  <si>
    <t>NEW SURVEY NO.13/8C, IC, PLOT NO.B10, RAJENDRA PRASAD ROAD, CHROMPET, CHENNAI, NEHRU NAGAR, CHROMPET, 600044</t>
  </si>
  <si>
    <t>IOBA0001657</t>
  </si>
  <si>
    <t>S.K. CRESCENT ENGINEERING COLEGE CAMPUS,, G S T ROAD,, VANDALUR, VANDALUR, 600048</t>
  </si>
  <si>
    <t>IOBA0001658</t>
  </si>
  <si>
    <t xml:space="preserve">CHENNAI - MADURAVOYAL </t>
  </si>
  <si>
    <t>KARTHIKEYAN MATRICULATION HIGH SCHOOL CO, NO.9 , CHOKKANADAR ST., KARTHIKEYA NAGAR, MADURAVOYAL, MADURAVOYAL, 602102</t>
  </si>
  <si>
    <t>IOBA0001659</t>
  </si>
  <si>
    <t>KANKARBAGH COLONY , PATNA</t>
  </si>
  <si>
    <t>HOUSE NO. H -23, DOCTORS'S COLONY, KANKARBAGH, KANKARBAGH, 800020</t>
  </si>
  <si>
    <t>IOBA0001660</t>
  </si>
  <si>
    <t>XII/990, GI POCUDIYIL PLAZA, PADAMUGAL, PADAMUGAL, KAKKANAD, KAKKANAD, 682030</t>
  </si>
  <si>
    <t>IOBA0001661</t>
  </si>
  <si>
    <t>SRIRANGAM , TRICHY</t>
  </si>
  <si>
    <t>NO.178,, EAST UTHRA STREET, SRIRANGAM, SRIRANGAM, 620006</t>
  </si>
  <si>
    <t>IOBA0001662</t>
  </si>
  <si>
    <t xml:space="preserve">PERAMBUR MARKET </t>
  </si>
  <si>
    <t>NO.140,, MADAVARAM HIGH ROAD,, PERAMBUR, PERAMBUR, 600011</t>
  </si>
  <si>
    <t>IOBA0001663</t>
  </si>
  <si>
    <t>NARAYANAPURAM</t>
  </si>
  <si>
    <t>2/38,INST. OF ORTHO. RESEARCH &amp; ACCIDENT, NEW NATHAM ROAD, , NARAYANAPURAM, 625014</t>
  </si>
  <si>
    <t>IOBA0001664</t>
  </si>
  <si>
    <t>KOODAL NAGAR</t>
  </si>
  <si>
    <t>SATHANGAI ACADEMY CAMPUS, ALANGANALLUR ROAD, MADURAI, KOODAL NAGAR, 625018</t>
  </si>
  <si>
    <t>IOBA0001665</t>
  </si>
  <si>
    <t>KOYAMBEDU</t>
  </si>
  <si>
    <t>NO.57,, KALIAMMAN KOIL STREET, VIRUGAMBAKKAM, VIRUGAMBAKKAM, CHENNAI, 600092</t>
  </si>
  <si>
    <t>IOBA0001666</t>
  </si>
  <si>
    <t>OMALUR</t>
  </si>
  <si>
    <t>NO. 50 - 1, MURALI  COMPLEX,, DHARMAPURI MAIN ROAD, OMALUR, OMALUR, 636455</t>
  </si>
  <si>
    <t>IOBA0001667</t>
  </si>
  <si>
    <t>OPP. TO VIVEKANAND SENIOR SECONDARY SCHO, RAILWAY STATION ROAD, PALWAL, PALWAL, 121103</t>
  </si>
  <si>
    <t>IOBA0001668</t>
  </si>
  <si>
    <t>ALWAR GATE</t>
  </si>
  <si>
    <t>NO.638/19, ALWAR GATE BR, NEXT TO ST.PAUL SCHOOL, AJMER, NASIRABAD ROAD, AJMER, 305001</t>
  </si>
  <si>
    <t>IOBA0001669</t>
  </si>
  <si>
    <t>DEOLALI</t>
  </si>
  <si>
    <t>SOUBHAGYA CHAMBERS , I FLOOR, BYTCO POINT , NASIK - PUNE ROAD, DEOLALI , NASIK ROAD, NASIK ROAD, 422101</t>
  </si>
  <si>
    <t>IOBA0001670</t>
  </si>
  <si>
    <t>RANE NAGAR</t>
  </si>
  <si>
    <t>CIDCO BHAVAN BUILDING, GROUND FLOOR, MUMBAI AGRA ROAD, LEKHA NAGAR, LEKHA NAGAR, 422009</t>
  </si>
  <si>
    <t>IOBA0001671</t>
  </si>
  <si>
    <t>BALAJIPET</t>
  </si>
  <si>
    <t>SRI PURNACHANDRA MANSION, DOOR NO.3-13-64/2, BALAJIPETA JUNC., BALAJIPETA, BALAJIPETA, 533101</t>
  </si>
  <si>
    <t>IOBA0001672</t>
  </si>
  <si>
    <t>DENTAL COLLEGE, ELURU</t>
  </si>
  <si>
    <t>ST. JOSEPH DENTAL COLLEGE CAMPUS, DUGGIRALA, DUGGIRALA, ELURU, 534003</t>
  </si>
  <si>
    <t>IOBA0001673</t>
  </si>
  <si>
    <t>PHULBAGAN</t>
  </si>
  <si>
    <t>132 A / 1B, RAJA RAJENDRA LAL MITRA  ROAD, PHOOLBAGAN, K G BOSE SARANI, 700010</t>
  </si>
  <si>
    <t>IOBA0001675</t>
  </si>
  <si>
    <t>APOLLO HOSPITAL</t>
  </si>
  <si>
    <t>NO. 21 APOLLO HOSPITALS CAMPUS, GREAMS LANE , OFF GREAMS ROAD, THOUSAND LIGHTS, GREAMS ROAD, 600006</t>
  </si>
  <si>
    <t>IOBA0001676</t>
  </si>
  <si>
    <t>RASULGARH</t>
  </si>
  <si>
    <t>1211 /1212  DEVIKA TOWER ( I FLOOR ),OPP, CUTTACK ROAD , BOMIKHAL, RASULGARH, RASULGARH, 751010</t>
  </si>
  <si>
    <t>IOBA0001677</t>
  </si>
  <si>
    <t>NO.334,, MOUNT MEDAVAKKAM MAIN ROAD,, KEELKATTALAI (PALLAVARAM), KEELKATTALAI, 600117</t>
  </si>
  <si>
    <t>IOBA0001678</t>
  </si>
  <si>
    <t>MANNACHANALLUR</t>
  </si>
  <si>
    <t>OPP. TO MUNICIPAL PARK, TRICHY- THURAIYUR LF ROAD, MANNACHANALLUR, MANNACHANALUR, 621005</t>
  </si>
  <si>
    <t>IOBA0001679</t>
  </si>
  <si>
    <t>Dr. MGR MEDICAL UNIVERSITY, Chennai</t>
  </si>
  <si>
    <t>NO. 40 , DR.MGR MEDICAL UNIVERSITY CAMP, ANNA SALAI, GUINDY, GUINDY, 600032</t>
  </si>
  <si>
    <t>IOBA0001680</t>
  </si>
  <si>
    <t>KATTODE</t>
  </si>
  <si>
    <t>KOMBADIYIL BUILDING,, MANJADI JUNCTION, KOTHODE,TIRUVALLA, KATTODE, KATTODE, 689105</t>
  </si>
  <si>
    <t>IOBA0001681</t>
  </si>
  <si>
    <t>VIVEKANANDA HOUSE</t>
  </si>
  <si>
    <t>NO. 5 , TAMIL NADU SLUM CLEARANCE BOARD, KAMARAJAR SALAI, AYODHYAKUPPAM, TRIPLICANE, 600005</t>
  </si>
  <si>
    <t>IOBA0001682</t>
  </si>
  <si>
    <t>AHMEDNAGAR  CANTONMENT</t>
  </si>
  <si>
    <t>REGIMENTAL ARMY CAMPUS, AHMEDNAGAR CANTO, , AHMEDNAGAR CANTONMENT, AHMEDNAGAR CAMP, 414002</t>
  </si>
  <si>
    <t>IOBA0001683</t>
  </si>
  <si>
    <t>AUXILIUM COLLEGE</t>
  </si>
  <si>
    <t>AUXILIUM COLLGE CAMPUS, , AUXILIUM COLLEGE, GANDHI NAGAR, 632006</t>
  </si>
  <si>
    <t>IOBA0001684</t>
  </si>
  <si>
    <t>SATHUVACHARI</t>
  </si>
  <si>
    <t>NO.324,SRI KRISHNA PLAZA, R.T.O.ROAD, PHASE II, SATHUVACHARI,VELLORE, SATHUVACHARI, VELLORE, 632009</t>
  </si>
  <si>
    <t>IOBA0001685</t>
  </si>
  <si>
    <t>VIJAYA HOSPITAL</t>
  </si>
  <si>
    <t>NO. 180, NSK SALAI,VADAPALANI, VADAPALANI, VADAPALANI, 600026</t>
  </si>
  <si>
    <t>IOBA0001686</t>
  </si>
  <si>
    <t>PETTAI , TIRUNELVELI</t>
  </si>
  <si>
    <t>426 /427 ODAIKARA STREET, CHERANMAHADEVI ROAD, PETTAI, PETTAI, TIRUNELVELI, 627004</t>
  </si>
  <si>
    <t>IOBA0001687</t>
  </si>
  <si>
    <t>RAJAJI  BHAVAN , CHENNAI</t>
  </si>
  <si>
    <t>RAJAJI BHAVAN - A WING ( GROUND FLOOR ), 5 TH AVENUE, BESANT NAGAR, BESANT NAGAR, 600090</t>
  </si>
  <si>
    <t>IOBA0001688</t>
  </si>
  <si>
    <t>STELLA MARIS COLLEGE,CHENNAI</t>
  </si>
  <si>
    <t>NO. 17 ,  STELLA MARIS COLLEGE CAMPUS, CATHEDRAL ROAD, POES GARDEN, CATHEDRAL ROAD, 600086</t>
  </si>
  <si>
    <t>IOBA0001689</t>
  </si>
  <si>
    <t xml:space="preserve">TIRUMALA </t>
  </si>
  <si>
    <t>II FLOOR, BALAJI BANKING COMPLEX, TIRUMALA HILLS, TIRUMALA, TIRUMALA HILLS, 517501</t>
  </si>
  <si>
    <t>IOBA0001690</t>
  </si>
  <si>
    <t>DWARKA , N. DELHI</t>
  </si>
  <si>
    <t>KOTHI NO.11, D.D. HOUSE, DWARKA SECTOR 10,, DWARKA, DWARKA, 110075</t>
  </si>
  <si>
    <t>IOBA0001691</t>
  </si>
  <si>
    <t>VENKATNARAYANA ROAD , CHENNAI</t>
  </si>
  <si>
    <t>NO. 31 , ( OPP . THIRUPATHI DEVASTHANAM, VENKATNARAYANA  ROAD, T.NAGAR, T.NAGAR, 600017</t>
  </si>
  <si>
    <t>IOBA0001692</t>
  </si>
  <si>
    <t xml:space="preserve">HARIDWAR </t>
  </si>
  <si>
    <t>DEHRADUN RISHIKESH HIGHWAY, RISHIKESH ROAD, NEAR SHANTI KUNJ, HARIDWAR, HARIDWAR, 249410</t>
  </si>
  <si>
    <t>IOBA0001693</t>
  </si>
  <si>
    <t>SIKAR ROAD , JAIPUR</t>
  </si>
  <si>
    <t>SHRI BHAWANI NIKETAN SHIKSHA SAMITI CAMP, SIKAR ROAD, JAIPUR, AMBA BARI, JAIPUR, 302013</t>
  </si>
  <si>
    <t>IOBA0001694</t>
  </si>
  <si>
    <t>NIGDI</t>
  </si>
  <si>
    <t>GANESH ENCLAVE BUILDING, PLOT NO.47 &amp; 48, SHOP NO.17,18,19,20 &amp; 21,NEAR AKURDI RAILWAY STATION,, AKURDI, NIGDI PRADHIKARAN, NIGDI, NIGDI, 411044</t>
  </si>
  <si>
    <t>IOBA0001695</t>
  </si>
  <si>
    <t>MOGAPPAIR</t>
  </si>
  <si>
    <t>ZEEMAAN CENTRE , NO. C - 6 , BLOCK 10, PARI SALAI, AMBATTUR, MOGAPPAIR EAST, 600037</t>
  </si>
  <si>
    <t>IOBA0001696</t>
  </si>
  <si>
    <t>AMEERPET , HYDERABAD</t>
  </si>
  <si>
    <t>NO.8-3-214/3/2,, SRINIVASA NAGAR WEST, AMEERPET, AMEERPET, 500038</t>
  </si>
  <si>
    <t>IOBA0001697</t>
  </si>
  <si>
    <t>CHINNA KANCHEEPURAM</t>
  </si>
  <si>
    <t>PACHAIYAPPA'S COLLEGE FOR MEN CAMPUS, CHINGLEPUT ROAD, CHINNA KANCHEEPURAM, PERIYAR NAGAR, 631503</t>
  </si>
  <si>
    <t>IOBA0001698</t>
  </si>
  <si>
    <t>ALAGESAN  NAGAR, CHINGLEPUT</t>
  </si>
  <si>
    <t>DISTRICT COURT COMPLEX, G S T ROAD, ALAGESAN NAGAR, DIST COURT COMPLEX, 603001</t>
  </si>
  <si>
    <t>IOBA0001699</t>
  </si>
  <si>
    <t>MANINAGARAM , MADURAI</t>
  </si>
  <si>
    <t>NO. 40, MANGAYARKARASI MIDDLE SCHOOL CAM, MANINAGARAM  MAIN ROAD, MANINAGARAM , MADURAI -1, MADURAI - 1, 625001</t>
  </si>
  <si>
    <t>IOBA0001700</t>
  </si>
  <si>
    <t>SEERAPALAYAM KARPAGAM COLLEGE</t>
  </si>
  <si>
    <t>SEERAPALAYAM KARPAGAM COLLEGE CAMPUS, POLLACHI MAIN ROAD,, SEERAPALAYAM, EACHANARI, 641021</t>
  </si>
  <si>
    <t>IOBA0001701</t>
  </si>
  <si>
    <t>N G M COLLEGE, POLLACHI</t>
  </si>
  <si>
    <t>NGM COLLEGE CAMPUS, PALAKKAD ROAD, POLLACHI, POLLACHI, 642001</t>
  </si>
  <si>
    <t>IOBA0001703</t>
  </si>
  <si>
    <t>KRISHNA NAGAR, VIJAYAWADA</t>
  </si>
  <si>
    <t>PLOT NO. 196 /1 , OPP. TO  MASJID, YANAMALAKUDURU LAKULU RD, VIJAYAWADA, AUTO NAGAR , VIJAYAWADA, 520007</t>
  </si>
  <si>
    <t>IOBA0001704</t>
  </si>
  <si>
    <t>NAIDUPET ,KHAMMAM</t>
  </si>
  <si>
    <t>BISHOP HOUSE, , NAIDUPET KHAMMAM RURAL MANDAL, NAIDUPET, 507003</t>
  </si>
  <si>
    <t>IOBA0001705</t>
  </si>
  <si>
    <t>THIRUBUVANAI INDUSTRIAL ESTATE</t>
  </si>
  <si>
    <t>R.S.NO.105/2B, BEHIND MURUGAN COMPLEX, PONDICHERRY-VILLUPURAM NATIONAL HIGHWAY, THIRUBHUVANAI, THIRUBHUVANAI, 605107</t>
  </si>
  <si>
    <t>IOBA0001706</t>
  </si>
  <si>
    <t>PATTABHIRAM</t>
  </si>
  <si>
    <t>DRBCC HINDU COLLEGE CAMPUS, M T H ROAD , DHARMAMURTHY  NAGAR, AVADI, PATTABHIRAM, 600072</t>
  </si>
  <si>
    <t>IOBA0001707</t>
  </si>
  <si>
    <t>KAVUNDAMPALAYAM KONGUNADU COLLEGE</t>
  </si>
  <si>
    <t>KAVUNDAMPALAYAM KONGUNADU COLLEGE CAMPUS, , KAVUNDAMPALAYAM, GNANAMBIKAI MILLS P.O.,, 641029</t>
  </si>
  <si>
    <t>IOBA0001708</t>
  </si>
  <si>
    <t>DISTRICT COURT, COIMBATORE</t>
  </si>
  <si>
    <t>DISTRICT &amp; SESSIONS COURT BUILDING, HUZUR ROAD, , DISTRICT COURT POST OFFICE, 641018</t>
  </si>
  <si>
    <t>IOBA0001709</t>
  </si>
  <si>
    <t>RATHINAPURI, COIMBATORE</t>
  </si>
  <si>
    <t>ROOTS INDUSTRIES LTD CAMPUS, SANGANUR ROAD, GANAPATHY, GANAPATHY, 641006</t>
  </si>
  <si>
    <t>IOBA0001710</t>
  </si>
  <si>
    <t>NO.48 A,, MARIAMMAN KOIL STREET, TINDIVANAM, TINDIVANAM, TINDIVANAM, 604001</t>
  </si>
  <si>
    <t>IOBA0001711</t>
  </si>
  <si>
    <t>CORPORATION OF CHENNAI</t>
  </si>
  <si>
    <t>28, RIPON BUILDING, SYDENHAMS ROAD, PARKTOWN, SYDENHAMS ROAD, 600003</t>
  </si>
  <si>
    <t>IOBA0001712</t>
  </si>
  <si>
    <t xml:space="preserve">LOYOLA COLLEGE , CHENNAI </t>
  </si>
  <si>
    <t>LOYOLA COLLEG CAMPUS, STERLING ROAD, NUNGAMBAKKAM, NUNGAMBAKKAM, 600034</t>
  </si>
  <si>
    <t>IOBA0001713</t>
  </si>
  <si>
    <t>MEHDIPATNAM, HYDERABAD</t>
  </si>
  <si>
    <t>12-2-422/42 , TINY ANGELS HIGH SCHOOL CA, PRIYA COLONY, MEHDIPATNAM, GUDI MALKAPUR , MEHDIPATNAM, 500028</t>
  </si>
  <si>
    <t>IOBA0001714</t>
  </si>
  <si>
    <t>MADURAI MEDICAL COLLEGE,MADURAI</t>
  </si>
  <si>
    <t>MADURAI MEDICAL COLLEGE CAMPUS, GANDHI NAGAR, GANDHI NAGAR, MADURAI, GANDHI NAGAR, MADURAI, 625020</t>
  </si>
  <si>
    <t>IOBA0001715</t>
  </si>
  <si>
    <t xml:space="preserve">HYDERABAD  - LOYOLA  ACADEMY </t>
  </si>
  <si>
    <t>LOYOLA ACADEMY CAMPUS, LOYOLA ACADEMY, OLD ALWAL, ALWAL, ALWAL, 500010</t>
  </si>
  <si>
    <t>IOBA0001716</t>
  </si>
  <si>
    <t>FARUKHABAD</t>
  </si>
  <si>
    <t>FARRUKHABAD</t>
  </si>
  <si>
    <t>I T I CHAURAHA, THANDI SARAK, FARRUKHABAD, FARRUKHABAD, 209625</t>
  </si>
  <si>
    <t>IOBA0001717</t>
  </si>
  <si>
    <t>GOTRI ROAD</t>
  </si>
  <si>
    <t>SUNER COMPLEX , I FLOOR , HARI NAGAR CRO, GOTRI ROAD, VADODARA, HARI NAGAR, BARODA, 390021</t>
  </si>
  <si>
    <t>IOBA0001718</t>
  </si>
  <si>
    <t>STPI (SECTOR 29) NOIDA</t>
  </si>
  <si>
    <t>SHOP NO. 58 -59 , BLOCK I, GANGA SHOPPIN, , SECTOR 29 , NOIDA, SECTOR 29, 201303</t>
  </si>
  <si>
    <t>IOBA0001719</t>
  </si>
  <si>
    <t>INSTITUTIONAL AREA ( SECTOR 62 ) , NOIDA</t>
  </si>
  <si>
    <t>SECTOR 58,  SPS PLAZA,, NOIDA, MC-I, VILLAGE BISHAN PURA, NOIDA, SECTOR 58, NOIDA, 201301</t>
  </si>
  <si>
    <t>IOBA0001720</t>
  </si>
  <si>
    <t xml:space="preserve">DERA BAL </t>
  </si>
  <si>
    <t>DERA BAL, DERA BAL, DERA SANT SARWAN DASS BAL, BAL, 144004</t>
  </si>
  <si>
    <t>IOBA0001721</t>
  </si>
  <si>
    <t>TILKAMANJHI</t>
  </si>
  <si>
    <t>SUMRIT MANDAL COMPLEX, TILKAMANJHI , BHAGALPUR, BHAGALPUR, BHAGALPUR, 812001</t>
  </si>
  <si>
    <t>IOBA0001722</t>
  </si>
  <si>
    <t>HARIPUR ROAD , CUTTACK</t>
  </si>
  <si>
    <t>No.625/A, Haripur Road, HARIPUR ROAD, HARIPUR, BUXI BAZAR, 753001</t>
  </si>
  <si>
    <t>IOBA0001723</t>
  </si>
  <si>
    <t>17, BADDOWAL CANTONMENT</t>
  </si>
  <si>
    <t>17 FAD BADDOWAL CANTONMENT, 17 FAD BADDOWAL CANTONMENT, 17 FAD BADDOWAL CANTONMENT, BADDOWAL, 142021</t>
  </si>
  <si>
    <t>IOBA0001724</t>
  </si>
  <si>
    <t xml:space="preserve">VASUNDHARA ENCLAVE, DELHI </t>
  </si>
  <si>
    <t>UNIT NO.667, I FLOOR,, CSC NEW CITY APARTMENTS,, MAYUR VIHAR, DELHI., VASUNDHARA ENCLAVE, 110096</t>
  </si>
  <si>
    <t>IOBA0001725</t>
  </si>
  <si>
    <t>KRIBHCO, NOIDA</t>
  </si>
  <si>
    <t>PLOT NO. A -8  TO A -10, KRISHAK BHARTI, SECTOR 1 , NOIDA, NOIDA SECTOR 1, SECTOR - 15, 201301</t>
  </si>
  <si>
    <t>IOBA0001726</t>
  </si>
  <si>
    <t>NO. 10 , HARGOBIND ENCLAVE, KARKARDOOMA, DELHI, DELHI, 110092</t>
  </si>
  <si>
    <t>IOBA0001727</t>
  </si>
  <si>
    <t>HALWARA</t>
  </si>
  <si>
    <t>AIR FORCE STATION , HALWARA, AIR FORCE STATION, HALWARA, AIR FORCE STATION, HALWARA, 141106</t>
  </si>
  <si>
    <t>IOBA0001728</t>
  </si>
  <si>
    <t xml:space="preserve">GOMTI NAGAR, PHASE II , LUCKNOW </t>
  </si>
  <si>
    <t>PRAKASH BAL VIDYA MANDIR BUILDING, KATHUATA CROSSING, VINAMRA KHAND, GOMTI NAGAR, 226010</t>
  </si>
  <si>
    <t>IOBA0001729</t>
  </si>
  <si>
    <t>CHURCH ROAD , BERHAMPUR</t>
  </si>
  <si>
    <t>WARD NO.16, ASS.NO.1402/A,, R.C. CHURCH ROAD, BERHAMPUR, BERHAMPUR, 760001</t>
  </si>
  <si>
    <t>IOBA0001730</t>
  </si>
  <si>
    <t xml:space="preserve">HYDERABAD - KUKATPALLY </t>
  </si>
  <si>
    <t>HIG - 20/6, VI PHASE, BESIDE VIJETHA SUPER MARKET, NEAR MALYSIAN TOWNSHIP CIRCLE, KUKATPALLY, HYDERABAD, KUKATPALLY, 500072</t>
  </si>
  <si>
    <t>IOBA0001731</t>
  </si>
  <si>
    <t>PADMARAO NAGAR,SECUNDERABAD</t>
  </si>
  <si>
    <t>6-1-119/81 OPP. SP COLLEGE, PADMARAONAGAR, PADMARAONAGAR, PADMARAONAGAR, 500025</t>
  </si>
  <si>
    <t>IOBA0001732</t>
  </si>
  <si>
    <t>SAINIKPURI, SECUNDERABAD</t>
  </si>
  <si>
    <t>PLOT NO.100, DEFENCE COLONY, SAINIKPURI, SECUNDERABAD, SAINIKPURI, SECUNDERABAD, 500094</t>
  </si>
  <si>
    <t>IOBA0001733</t>
  </si>
  <si>
    <t>NANAK PIAO , DELHI</t>
  </si>
  <si>
    <t>NO.298, TAGORE PARK EXTENSION,, MODEL TOEN - 1, NEW DELHI, DELHI - NANAK PIAO, MODEL TOWN II, 110009</t>
  </si>
  <si>
    <t>IOBA0001734</t>
  </si>
  <si>
    <t>UNIVERSITY BR., DELHI</t>
  </si>
  <si>
    <t>DAULAT RAM COLLEGE, NO.4, PATEL MARG, MAURICE NAGAR, DELHI UNIVERSITY, 110007</t>
  </si>
  <si>
    <t>IOBA0001735</t>
  </si>
  <si>
    <t>SHIVAJIPETH, KOLHAPUR</t>
  </si>
  <si>
    <t>1747, 1/A,"B", MAHALAXMI MANDIR, NEW MAHADWAR ROAD, , SHIVAJI PETH,</t>
  </si>
  <si>
    <t>IOBA0001736</t>
  </si>
  <si>
    <t>SECTOR -12, R.K.PURAM, N.DELHI</t>
  </si>
  <si>
    <t>SHOP NO.10, SECTOR 12, R.K. PURAM, , R K PURAM, 110022</t>
  </si>
  <si>
    <t>IOBA0001737</t>
  </si>
  <si>
    <t>DERA BASSI</t>
  </si>
  <si>
    <t>NEAR SRI SUKHMANI INST. OF ENGG. &amp; TECH., CHANDIGARH - AMBALA NATIONAL HIGHWAY, NEAR SRI SUKHMANI INST. OF ENG. &amp; TECH., DERA BASSI, 140507</t>
  </si>
  <si>
    <t>IOBA0001738</t>
  </si>
  <si>
    <t>CHENNAI - VALASARAVAKKAM</t>
  </si>
  <si>
    <t>NO.55, ARCOT ROAD, , VALASARAVAKKAM, 600087</t>
  </si>
  <si>
    <t>IOBA0001739</t>
  </si>
  <si>
    <t>TIRUPATHUR</t>
  </si>
  <si>
    <t>DOOR NO.1-2-15, MADURAI MAIN ROAD, TIRUPPATHUR, TIRUPPATHUR, 630211</t>
  </si>
  <si>
    <t>IOBA0001740</t>
  </si>
  <si>
    <t>NAVALUR</t>
  </si>
  <si>
    <t>2/207,, SARDAR PATEL ROAD, NAVALUR, NAVALUR, 600130</t>
  </si>
  <si>
    <t>IOBA0001741</t>
  </si>
  <si>
    <t>PALLAVAN SALAI , CHENNAI</t>
  </si>
  <si>
    <t>PALLAVAN HOUSE, PALLAVAN SALAI, , MOUNT ROAD, 600002</t>
  </si>
  <si>
    <t>IOBA0001742</t>
  </si>
  <si>
    <t>GURUVAYUR</t>
  </si>
  <si>
    <t>NO. 18 /371 E , VEERAMANI BUILDING, INNER RING ROAD, NORTH NADA, GURUVAYUR, 680101</t>
  </si>
  <si>
    <t>IOBA0001743</t>
  </si>
  <si>
    <t>RAJKOT MUNICIPAL CORPORATION BR., RAJKOT</t>
  </si>
  <si>
    <t>RAJKOT MUNICIPAL CORPORATION BUILDING, DHEBAR ROAD, , DHEBAR ROAD, RAJKOT, 360002</t>
  </si>
  <si>
    <t>IOBA0001744</t>
  </si>
  <si>
    <t>V H S BRANCH</t>
  </si>
  <si>
    <t>VHS CAMPUS, I T CORRIDOR, TARAMANI, TARAMANI, TTTI POST, 600113</t>
  </si>
  <si>
    <t>IOBA0001745</t>
  </si>
  <si>
    <t>VADAVALLI</t>
  </si>
  <si>
    <t>NO.1, NIRMALA GARDEN, MARUTHAMALAI MAIN ROAD, VADAVALLI, BHARATHIAR UNIVERSITY, 641046</t>
  </si>
  <si>
    <t>IOBA0001746</t>
  </si>
  <si>
    <t>NANJUNDAPURAM</t>
  </si>
  <si>
    <t>NO.238/8, GANDHI NAGAR, NANJUNDAPURAM MAIN ROAD, NANJUNDAPURAM, NANJUNDAPURAM, 641036</t>
  </si>
  <si>
    <t>IOBA0001747</t>
  </si>
  <si>
    <t>KUNIYAMUTHUR</t>
  </si>
  <si>
    <t>SF NO.130 &amp; 131, PALAKKAD, MAIN ROAD, EDAYARPALAYAM PIRIVU, KUNIAMUTHUR, KUNIAMUTHUR, 641008</t>
  </si>
  <si>
    <t>IOBA0001748</t>
  </si>
  <si>
    <t>KUMARASAMY RAJA NAGAR , VIRUDHUNAGAR</t>
  </si>
  <si>
    <t>COMBINED DISTRICT COURT BUILDING, COLLECTORATE ROAD, VIRUDHUNAGAR, KUMARASAMY RAJA NAGAR, 626002</t>
  </si>
  <si>
    <t>IOBA0001749</t>
  </si>
  <si>
    <t>K. RAMASWAMY NAGAR, NALLATHINPUTHUR</t>
  </si>
  <si>
    <t>NATIONAL ENGINEERING COLLEGE, NATIONAL ENGG. COLLEGE CAMPUS, K.RAMASAMY NAGAR, NALLATHINPUTHUR, 628503</t>
  </si>
  <si>
    <t>IOBA0001750</t>
  </si>
  <si>
    <t>CHIDAMBARA NAGAR MAIN RD., TUTICORIN</t>
  </si>
  <si>
    <t>NO.8 CHIDAMBARA NAGAR 1ST STREET,, CHIDAMBARA NAGAR MAIN ROAD,, CHIDAMBARA NAGAR, CHIDAMBARA NAGAR, 628008</t>
  </si>
  <si>
    <t>IOBA0001751</t>
  </si>
  <si>
    <t>GMN COLLEGE, AMBALA CANTONMENT</t>
  </si>
  <si>
    <t>INDIAN OVERSEAS BANK, ALEXANDRA ROAD, GMN COLLEGE, AMBALA CANTT., 133001</t>
  </si>
  <si>
    <t>IOBA0001752</t>
  </si>
  <si>
    <t>TRIPARI, PATIALA</t>
  </si>
  <si>
    <t>INDIAN OVERSEAS BANK, , GSSS, TRIPARI, PATIALA, 147001</t>
  </si>
  <si>
    <t>IOBA0001753</t>
  </si>
  <si>
    <t>CRAWFORD BRANCH, TIRUCHY</t>
  </si>
  <si>
    <t>115, COLONY MAIN ROAD, CRAWFORD, CRAWFORD, 620012</t>
  </si>
  <si>
    <t>IOBA0001754</t>
  </si>
  <si>
    <t xml:space="preserve">HARYANA ROAD </t>
  </si>
  <si>
    <t>MOUNT CARAMEL SCHOOL, HARIANA ROAD, HARIANA ROAD, KAKKON, 146001</t>
  </si>
  <si>
    <t>IOBA0001755</t>
  </si>
  <si>
    <t>TEHSIL ROAD., JALANDHAR</t>
  </si>
  <si>
    <t>SCO 50, LIC UNIT NO.II, TEHSIL ROAD, , , 144001</t>
  </si>
  <si>
    <t>IOBA0001757</t>
  </si>
  <si>
    <t>MEENAKSHI COLLEGE, MADURAI</t>
  </si>
  <si>
    <t>SRI MEENAKSHI COLLEGE FOR WOMEN CAMPUS, KALPALAM ROAD, TALLAKULAM, TALLAKULAM, MADURAI, 625002</t>
  </si>
  <si>
    <t>IOBA0001758</t>
  </si>
  <si>
    <t>BASE HOSPITAL, NEW DELHI</t>
  </si>
  <si>
    <t>SHOPPING COMPLEX, BASE HOSPITAL, DELHI CANTT., DELHI CANTT., 110010</t>
  </si>
  <si>
    <t>IOBA0001759</t>
  </si>
  <si>
    <t>C BLOCK, JANAKPURI, NEW DELHI</t>
  </si>
  <si>
    <t>MAHARAJA SURAJMAL INSTITUTE, C-4, C BLOCK, JANAKPURI, JANAKPURI, 110058</t>
  </si>
  <si>
    <t>IOBA0001760</t>
  </si>
  <si>
    <t>SPM COLLEGE BR., N.DELHI</t>
  </si>
  <si>
    <t>SPM COLLEGE, ROAD NO.57, PUNJABI BAGH, PUNJABI BAGH (WEST),NEW DELHI, 110026</t>
  </si>
  <si>
    <t>IOBA0001761</t>
  </si>
  <si>
    <t>SCOTT CHRISTIAN COLLEGE, Nagercoil</t>
  </si>
  <si>
    <t>1177, SCOTT CHRISTIAN COLLEGE BRANCH, KOTTAR PARVATHIPURAM ROAD, PARVATHIPURAM, VETTURNIMADAM, 629003</t>
  </si>
  <si>
    <t>IOBA0001762</t>
  </si>
  <si>
    <t>GOVT. POLYTECHNIC COLLEGE, Konam</t>
  </si>
  <si>
    <t>GOVT. POLYTECHNIC COLLEGE CAMPUS, RAJAKKAMANGALAM ROAD, NAGERCOIL, KONAM, 629004</t>
  </si>
  <si>
    <t>IOBA0001763</t>
  </si>
  <si>
    <t>SABARMATI , Ahmedabad</t>
  </si>
  <si>
    <t>ADITYA COMPLEX (2), OPP.KRISHNA BUNGALOWS, SABARMATI, 200 FEET ROAD,MOTERA, SABARMATI, 380005</t>
  </si>
  <si>
    <t>IOBA0001764</t>
  </si>
  <si>
    <t>UDAY NAGAR, Gandhidham</t>
  </si>
  <si>
    <t>IFFCO TOWNSHIP, UDAYNAGAR, UDAYNAGAR COLONY, UDAYNAGAR, 370203</t>
  </si>
  <si>
    <t>IOBA0001765</t>
  </si>
  <si>
    <t>ARVIND EYE HOSPITAL, Tirunelveli</t>
  </si>
  <si>
    <t>ARAVIND EYE HOSPITAL CAMPUS, TIRUNELVELI JUNCTION, TIRUNELVELI, TIRUNELVELI JUNCTION, 627001</t>
  </si>
  <si>
    <t>IOBA0001766</t>
  </si>
  <si>
    <t>DISTRICT COURT, Tirunelveli</t>
  </si>
  <si>
    <t>DISTRICT COURT CAMPUS, TIRUCHENDUR ROAD, PALAYAMKOTTAI, PALAYAMKOTTAI, 627002</t>
  </si>
  <si>
    <t>IOBA0001767</t>
  </si>
  <si>
    <t>CHERANMAHADEVI</t>
  </si>
  <si>
    <t>NO. 75C, WARD NO.12,, NORTH ROAD STREET, CHERANMAHADEVI, CHERANMAHADEVI, 627414</t>
  </si>
  <si>
    <t>IOBA0001769</t>
  </si>
  <si>
    <t>DAREBAIL, Mangalore</t>
  </si>
  <si>
    <t>LANDLINKS HOUSING DEVELOPMENT CORPN., , LAND LINK TOWNSHIP, KOCHADY DAREBAIL, 575008</t>
  </si>
  <si>
    <t>IOBA0001770</t>
  </si>
  <si>
    <t>KADRI TEMPLE ROAD,Mangalore</t>
  </si>
  <si>
    <t>NO.15-9-471/ 19,22,23, CITY TRADE CENTRE, KADRI MAIN ROAD,, KADRI MAIN ROAD, KANKANADY POST, 575003</t>
  </si>
  <si>
    <t>IOBA0001771</t>
  </si>
  <si>
    <t>JUBILIEE CIRCLE , DHARWAD</t>
  </si>
  <si>
    <t>K.H.R.S. BUILDING, COLLEGE ROAD, WARD NO.13, DHARWAD, 580001</t>
  </si>
  <si>
    <t>IOBA0001772</t>
  </si>
  <si>
    <t>JULIEN DAY SCHOOL</t>
  </si>
  <si>
    <t>MADHYAMGRAM MUNICIPALITY, JESSORE ROAD, , GANGANAGAR, 700132</t>
  </si>
  <si>
    <t>IOBA0001773</t>
  </si>
  <si>
    <t xml:space="preserve">VIBHUTI KHAND, LUCKNOW </t>
  </si>
  <si>
    <t>173, VIBUTHI KHAND, VIJAYPUR, GOMTI NAGAR, LUCKNOW, GOMTI NAGAR, 226010</t>
  </si>
  <si>
    <t>IOBA0001774</t>
  </si>
  <si>
    <t>MOHAN GOLD WATER BREWERIES , LUCKNOW</t>
  </si>
  <si>
    <t>NO.302/1, AHIBARANPUR, SITAPUR ROAD, TRIVENI NAGAR, TRIVENI NAGAR, 226020</t>
  </si>
  <si>
    <t>IOBA0001775</t>
  </si>
  <si>
    <t>MAHALAKSHMIPURAM, BANGALORE</t>
  </si>
  <si>
    <t>NO.1335, 11TH CROSS, 7TH MAIN, NAGAPURA MAIN ROAD, WOCR II STAGE, MAHALAKSHMIPURAM, MAHALAKSHMIPURAM, 560086</t>
  </si>
  <si>
    <t>IOBA0001776</t>
  </si>
  <si>
    <t>NEW MARKET, KOLKATA</t>
  </si>
  <si>
    <t>48, MARKET STREET, 5, S N BANERJEE ROAD, DHARMATALA, , 700087</t>
  </si>
  <si>
    <t>IOBA0001777</t>
  </si>
  <si>
    <t>VIJAYA NAGAR BR., MYSORE</t>
  </si>
  <si>
    <t>NO.858,, GENERAL K.S.THIMMAIAH ROAD, VIJAYANAGAR, VIJAYANAGAR I STAGE,, 570017</t>
  </si>
  <si>
    <t>IOBA0001778</t>
  </si>
  <si>
    <t>Cuddalore-Pudupalayam (Collector Office Rd, Cudd)</t>
  </si>
  <si>
    <t>NO.87A/46,, MAIN ROAD,, PUDUPALAYAM, PUDUPALAYAM, 607001</t>
  </si>
  <si>
    <t>IOBA0001779</t>
  </si>
  <si>
    <t>GIRIVALAM ROAD BR., TIRUVANNAMALAI</t>
  </si>
  <si>
    <t>NO.75,, CHANGAM ROAD,, TIRUVANNAMALAI, TIRUVANNAMALAI, 606603</t>
  </si>
  <si>
    <t>IOBA0001780</t>
  </si>
  <si>
    <t>DISTRICT COURT BR., SALEM</t>
  </si>
  <si>
    <t>DISTRICT COURT COMPOUND, , , HASTHAMPATTI P.O., 636007</t>
  </si>
  <si>
    <t>IOBA0001781</t>
  </si>
  <si>
    <t>KANDLA</t>
  </si>
  <si>
    <t>IFFCO FACTORY SITE, KANDLA, KANDLA, KANDLA, 370220</t>
  </si>
  <si>
    <t>IOBA0001782</t>
  </si>
  <si>
    <t>SRIPERUMPUDUR</t>
  </si>
  <si>
    <t>70-A, GANDHI ROAD, SRIPERUMPUDUR, SRIPERUMPUDUR, SRIPERUMPUDUR, 602105</t>
  </si>
  <si>
    <t>IOBA0001783</t>
  </si>
  <si>
    <t>RAJAJIPURAM</t>
  </si>
  <si>
    <t>RAJAJIPURAM BRANCH, CP 137/7 'C' BLOCK, RAJAJIPURAM, GOL CHAURAMA RAJAJIPURAM, 226016</t>
  </si>
  <si>
    <t>IOBA0001784</t>
  </si>
  <si>
    <t>IRLA BR., MUMBAI</t>
  </si>
  <si>
    <t>NEW INDIA BUILDING, S.V.ROAD, IRLA, SANTACRUZ (WEST), 400054</t>
  </si>
  <si>
    <t>IOBA0001785</t>
  </si>
  <si>
    <t>VIJAY NAGAR , INDORE</t>
  </si>
  <si>
    <t>LG - 12, BCM HEIGHTS, PLOT NO. A-5,, SCHEME NO.54, VIJAY NAGAR,, INDORE VIJAY NAGAR, VIJAY NAGAR, 452010</t>
  </si>
  <si>
    <t>IOBA0001786</t>
  </si>
  <si>
    <t>BURRA, KANPUR</t>
  </si>
  <si>
    <t>NO.621/37, W-II,, NEAR BYE-PASS CROSSING, BARRA KANPUR, MAIN ROAD-BARRA KANPUR, 208027</t>
  </si>
  <si>
    <t>IOBA0001787</t>
  </si>
  <si>
    <t xml:space="preserve">GOWRIVAKKAM </t>
  </si>
  <si>
    <t>NO.5, VELACHERY MAIN ROAD, VENGAIVASAL, GOWRIVAKKAM, CHENNAI, 600073</t>
  </si>
  <si>
    <t>IOBA0001788</t>
  </si>
  <si>
    <t>PIPARIA</t>
  </si>
  <si>
    <t>SUMANDEEP VIDYAPEETH CAMPUS, , SUMANDEEP VIDYAPEETH CAMPUS, PIPARIA, 391760</t>
  </si>
  <si>
    <t>IOBA0001789</t>
  </si>
  <si>
    <t>TAMARAIKULAM</t>
  </si>
  <si>
    <t>JAYARAJ ANNAPACKIAM COLLEGE FOR WOMEN, J.A. COLLEGE ROAD, , TAMARAIKULAM, 625601</t>
  </si>
  <si>
    <t>IOBA0001790</t>
  </si>
  <si>
    <t>MADUVANKARAI</t>
  </si>
  <si>
    <t>NO.49,, VANDIKARAN STREET, GUINDY, MADUVANKARAI, GUINDY, CHENNAI, 600032</t>
  </si>
  <si>
    <t>IOBA0001791</t>
  </si>
  <si>
    <t>CHENNAI - CHEPAUK</t>
  </si>
  <si>
    <t>DOOR NO.78, BELLS ROAD, TRIPLICANE, TRIPLICANE, 600005</t>
  </si>
  <si>
    <t>IOBA0001792</t>
  </si>
  <si>
    <t>KURSI  ROAD , LUCKNOW</t>
  </si>
  <si>
    <t>RSAL, KURSI ROAD, JANKIPURAM, JANKIPURAM,</t>
  </si>
  <si>
    <t>IOBA0001793</t>
  </si>
  <si>
    <t>HINJEWADI</t>
  </si>
  <si>
    <t>MUKTANGAN COMPLEX, ABOVE HINJEWADI HOSPITAL, MARUNJI ROAD, HINJEWADI, HINJEWADI, 411057</t>
  </si>
  <si>
    <t>IOBA0001794</t>
  </si>
  <si>
    <t>KHADKI</t>
  </si>
  <si>
    <t>MILITARY HOSPITAL, RANGE HILLS, RANGE HILLS, KHADKI RANGE HILLS, 411020</t>
  </si>
  <si>
    <t>IOBA0001795</t>
  </si>
  <si>
    <t>NEW FRIENDS COLONY, N.DELHI</t>
  </si>
  <si>
    <t>A-2, NEW FRIENDS COLONY, , NEW FRIENDS COLONY, 110065</t>
  </si>
  <si>
    <t>IOBA0001796</t>
  </si>
  <si>
    <t>THANJAVUR DISTRICT COURT</t>
  </si>
  <si>
    <t>DISTRICT COURT COMPOUND, , THANJAVUR, THANJAVUR, 613001</t>
  </si>
  <si>
    <t>IOBA0001797</t>
  </si>
  <si>
    <t xml:space="preserve">KUMBAKONAM COURT </t>
  </si>
  <si>
    <t>NO.72, DR.MOORTHY ROAD, KUMBAKONAM, KUMBAKONAM HEAD POST OFFICE, 612001</t>
  </si>
  <si>
    <t>IOBA0001798</t>
  </si>
  <si>
    <t xml:space="preserve">SASTRA </t>
  </si>
  <si>
    <t>SASTRA UNIVERSITY CAMPUS, THANJAVUR-TRICHY HIGHWAY, , THIRUMALAI SAMUDRAM, 613402</t>
  </si>
  <si>
    <t>IOBA0001799</t>
  </si>
  <si>
    <t>GUMMIDIPOONDI</t>
  </si>
  <si>
    <t>SIPCOT OFFICE BUILDING, GROUND FLOOR, GUMMIDIPOONDI, GUMMIDIPOONDI, 601201</t>
  </si>
  <si>
    <t>IOBA0001800</t>
  </si>
  <si>
    <t>GAUR COLLEGE - GOKARAN RD, ROHTAK</t>
  </si>
  <si>
    <t>GAUR COLLEG,, GOKRAN ROAD,, SAINIWAS MOHALLA, ROHTAK, 124001</t>
  </si>
  <si>
    <t>IOBA0001801</t>
  </si>
  <si>
    <t>IRINJALAKUDA</t>
  </si>
  <si>
    <t>FIRST FLOOR, COLOMBO CASTLE, NADA TEMPLE ROAD, IRINJALAKUDA, IRINJALAKUDA, 680121</t>
  </si>
  <si>
    <t>IOBA0001804</t>
  </si>
  <si>
    <t xml:space="preserve">SECTOR 44, GURGAON </t>
  </si>
  <si>
    <t>APPAREL HOUSE, INSTITUTIONAL AREA, SECTOR 44, GURGAON, GURGAON, 122003</t>
  </si>
  <si>
    <t>IOBA0001805</t>
  </si>
  <si>
    <t>LOYOLA NAGAR, NALLAPADU</t>
  </si>
  <si>
    <t>LOYOLA PUBLIC SCHOOL CAMPUS, LOYOLA NAGAR,, NALLAPADU, NALLAPADU, 522005</t>
  </si>
  <si>
    <t>IOBA0001806</t>
  </si>
  <si>
    <t>SRINIVASA NAGAR, BAPATLA</t>
  </si>
  <si>
    <t>BAPATLA COLLEGE OF ARTS &amp; SCIENCE, KARLAPALAM ROAD, BAPATLA, BAPATLA, 522101</t>
  </si>
  <si>
    <t>IOBA0001807</t>
  </si>
  <si>
    <t>GANDHI NAGAR, VIJAYAWADA</t>
  </si>
  <si>
    <t>DOOR NO. 26-02-36, B- A R ROAD, VIJAYAWADA GANDHI NAGAR, GANDHINAGAR, 520002</t>
  </si>
  <si>
    <t>IOBA0001808</t>
  </si>
  <si>
    <t>SHOP NO.13, GROUND FLOOR, CITY GEM BUILDING, SECTOR 12, PLOT NO. E147, KHARGHAR, 410210</t>
  </si>
  <si>
    <t>IOBA0001809</t>
  </si>
  <si>
    <t>HYDERABAD - RAJENDRA NAGAR</t>
  </si>
  <si>
    <t>H.NO.4-66-22/2,, VASUDEVAREDDY NAGAR, ATTAPUR, RAJENDRANAGAR, ATTAPUR, 500064</t>
  </si>
  <si>
    <t>IOBA0001810</t>
  </si>
  <si>
    <t>SECTOR 45 - CHANDIGARH</t>
  </si>
  <si>
    <t>NO.59-B,KESHORAM COMPLEX,, , SECTOR 45-B, CHANDIGARH, SECTOR 45-B,</t>
  </si>
  <si>
    <t>IOBA0001811</t>
  </si>
  <si>
    <t>CGO COMPLEX</t>
  </si>
  <si>
    <t>CGO COMPLEX BUILDING, LODI ROAD, CGO COMPLEX, LODI ROAD, LODI ROAD, 110003</t>
  </si>
  <si>
    <t>IOBA0001812</t>
  </si>
  <si>
    <t xml:space="preserve">YOJANA BHAWAN </t>
  </si>
  <si>
    <t>YOJANA BHAWAN, SANJAD MARG, SANSAD MARG, NEW DELHI, 110001</t>
  </si>
  <si>
    <t>IOBA0001813</t>
  </si>
  <si>
    <t>DISTRICT COURT BR., TRICHY</t>
  </si>
  <si>
    <t>DISTRICT COURT CAMPUS, CANTONMENT ROAD, TIRUCHIRAPALLI, CANTONMENT TRICHY, 620001</t>
  </si>
  <si>
    <t>IOBA0001814</t>
  </si>
  <si>
    <t>RASIPURAM</t>
  </si>
  <si>
    <t>412, INDIRA NAGAR, ANNA SALAI, ATTUR ROAD, RASIPURAM, RASIPURAM, 637408</t>
  </si>
  <si>
    <t>IOBA0001815</t>
  </si>
  <si>
    <t>IFFCO KALOL</t>
  </si>
  <si>
    <t>IFFCO FACTORY SITE, KALOL P.O. KASTURINAGAR, KALOL, KASTURINAGAR, 382423</t>
  </si>
  <si>
    <t>IOBA0001816</t>
  </si>
  <si>
    <t>AIR FORCE STATION, GANDHINAGAR</t>
  </si>
  <si>
    <t>SECTOR 9,, GANDHINAGAR, GANDHINAGAR, GANDHINAGAR, 382016</t>
  </si>
  <si>
    <t>IOBA0001817</t>
  </si>
  <si>
    <t>GUJARAT SEC. BOARD, GANDHINAGAR</t>
  </si>
  <si>
    <t>GUJARAT SECONDARY EDUCATION BOARD, SECTOR 10-B, GANDHINAGAR, GANDHINAGAR, 382010</t>
  </si>
  <si>
    <t>IOBA0001818</t>
  </si>
  <si>
    <t>P.D.MALAVIYA COLLEGE, RAJKOT</t>
  </si>
  <si>
    <t>RAM SETHU, GONDAL ROAD,OPP.JASANI SCHOOL,, NEAR S.V.BRIDGE, RAJKOT, RAJKOT - PDM COLLEGE, MALAVIYA NAGAR, 360004</t>
  </si>
  <si>
    <t>IOBA0001821</t>
  </si>
  <si>
    <t>BARABATI STADIUM</t>
  </si>
  <si>
    <t>NEAR CLUB HOUSE, GALLARY NO.1, IST FLOOR, BARABATI STADIUM, CANTONMENT ROAD, BOXI BAZAR, CUTTACK, CUTTACK - BARABATTI NSTADIUM, CUTTACK, 753001</t>
  </si>
  <si>
    <t>IOBA0001822</t>
  </si>
  <si>
    <t>ESSAAR PLAZA, KAMARAJAR STREET,, VELACHERY MAIN ROAD, MEDAVAKKAM, MEDAVAKKAM, CHENNAI, 601302</t>
  </si>
  <si>
    <t>IOBA0001823</t>
  </si>
  <si>
    <t>GOBICHETTIPALAYAM</t>
  </si>
  <si>
    <t>NO.196A, CUTCHERY STREET, SATHY MAIN ROAD, , GOBICHETTIPALAYAM, 638452</t>
  </si>
  <si>
    <t>IOBA0001824</t>
  </si>
  <si>
    <t xml:space="preserve">KUMARAPURAM </t>
  </si>
  <si>
    <t>KRISHNASWAMY COLLEGE OF ENGG. AND TECHNO, CUDDALORE - NELLIKUPPAM ROAD, S.KUMARAPURAM, S.KUMARAPURAM, 607109</t>
  </si>
  <si>
    <t>IOBA0001825</t>
  </si>
  <si>
    <t>DISTRICT COURT BR, SURAMPATTI</t>
  </si>
  <si>
    <t>DISTRICT COURT COMPLEX, ERODE, VEERAPPANCHATRAM MUNICIPALITY, SURAMPATTI, 638011</t>
  </si>
  <si>
    <t>IOBA0001827</t>
  </si>
  <si>
    <t xml:space="preserve">VIVEKANANDA COLLEGE CAMPUS </t>
  </si>
  <si>
    <t>VIVEKANANDA COLLEGE CAMPUS, NAMAKKAL ROAD, TIRUCHENGODU, ELAYAMPALAYAM POST, 637205</t>
  </si>
  <si>
    <t>IOBA0001828</t>
  </si>
  <si>
    <t>ANANDA CHANDRA COLLEGE, , JALPAIGURI, JALPAIGURI, 735101</t>
  </si>
  <si>
    <t>IOBA0001829</t>
  </si>
  <si>
    <t xml:space="preserve">BANNARI AMMAN PURA </t>
  </si>
  <si>
    <t>BANNARI AMMAN PURA, ALATHUKOMBAI, SATHYAMANGALAM ROAD, , SATHYAMANGALAM, 638401</t>
  </si>
  <si>
    <t>IOBA0001830</t>
  </si>
  <si>
    <t>COLLECTORATE , DINDIGUL</t>
  </si>
  <si>
    <t>COLLECTORATE COMPLEX, THADIKOMBU ROAD, DINDIGUL, COLLECTORATE, DINDIGUL, 624004</t>
  </si>
  <si>
    <t>IOBA0001831</t>
  </si>
  <si>
    <t>ARMED FORCES MEDICAL COLLEGE</t>
  </si>
  <si>
    <t>ARMED FORCES MEDICAL COLLEGE CAMPUS, , OPP. COMMAND HOSPITAL, WANWORI, 411040</t>
  </si>
  <si>
    <t>IOBA0001832</t>
  </si>
  <si>
    <t>PERUNDURAI SIPCOT INDUSTRIAL ESTATE COMPLEX</t>
  </si>
  <si>
    <t>SIPCOT INDUSTRIAL GROWTH CENTRE, COIMBATORE MAIN ROAD, PERUNDURAI, P.V. PALAYAM POST, 638052</t>
  </si>
  <si>
    <t>IOBA0001833</t>
  </si>
  <si>
    <t>RAYAKOTTAI ROAD, KRISHNAGIRI</t>
  </si>
  <si>
    <t>KATTIGANAPALLI, OPP. DISTRICT COURT, COMPLEX, ROYAKOTTAI ROAD, KRISHNAGIRI, KRISHNAGIRI, 635001</t>
  </si>
  <si>
    <t>IOBA0001834</t>
  </si>
  <si>
    <t>SCO 114, 115, SECTOR 28, MUDA MARKET, FARIDABAD, 121001</t>
  </si>
  <si>
    <t>IOBA0001835</t>
  </si>
  <si>
    <t>PANRUTI</t>
  </si>
  <si>
    <t>NO.597/A, FIRST FLR., GANDHI ROAD, PANRUTI, , 607106</t>
  </si>
  <si>
    <t>IOBA0001836</t>
  </si>
  <si>
    <t>SCOF 63, SECTOR 46, FARIDABAD, FARIDABAD, 121001</t>
  </si>
  <si>
    <t>IOBA0001837</t>
  </si>
  <si>
    <t>RAMCHANDRA NAGAR, AGARTALA</t>
  </si>
  <si>
    <t>NORTH EASTERN ELECTRIC POWER CORPN. LTD., , JIRANIA REVENUE VILLAGE, RAMCHANDRA NAGAR, 799001</t>
  </si>
  <si>
    <t>IOBA0001838</t>
  </si>
  <si>
    <t>GOPINATH NAGAR, GUWAHATI</t>
  </si>
  <si>
    <t>DR. B. BAROOAH CANCER RESEARCH INSTITUTE, A.K.AZAD ROAD, , GOPINATH NAGAR P.O., 781016</t>
  </si>
  <si>
    <t>IOBA0001839</t>
  </si>
  <si>
    <t xml:space="preserve">SECTOR 9, BOKARO STEEL CITY </t>
  </si>
  <si>
    <t>SECTOR 9A, "B" ROAD, , BOKARO STEEL CITY, 827009</t>
  </si>
  <si>
    <t>IOBA0001840</t>
  </si>
  <si>
    <t>MUSADIA</t>
  </si>
  <si>
    <t>MUSADIA IFFCO CAMPUS, ATHARBANKI, MUSADIA, PARADEEP POST, 754120</t>
  </si>
  <si>
    <t>IOBA0001841</t>
  </si>
  <si>
    <t>GROUND FLOOR, ADVAIT COMPLEX, , NEAR SANDESH BUILDING, BODAKDEV, AHMEDABAD, 380054</t>
  </si>
  <si>
    <t>IOBA0001842</t>
  </si>
  <si>
    <t>ARUPPUKOTTAI</t>
  </si>
  <si>
    <t>NO.99, SBK SCHOOL ROAD, ARUPPUKKOTTAI, ARUPPUKOTTAI, ARUPPUKOTTAI, 626101</t>
  </si>
  <si>
    <t>IOBA0001843</t>
  </si>
  <si>
    <t>BHILAI NAGAR</t>
  </si>
  <si>
    <t>PLOT NO.8,BLOCK 19, , BHILAI NAGAR, NEHRU NAGAR (WEST), BHILAI, 490001</t>
  </si>
  <si>
    <t>IOBA0001844</t>
  </si>
  <si>
    <t>COIMBATORE - SINGANALLUR</t>
  </si>
  <si>
    <t>NO.259, KAMARAJ ROAD, VARADARAJAPURAM,, UPPILLIPALAYAM, SINGANALLUR COIMBATORE, COIMBATORE, SINGANALLUR, 641015</t>
  </si>
  <si>
    <t>IOBA0001845</t>
  </si>
  <si>
    <t>THENNAMPALAYAM</t>
  </si>
  <si>
    <t>ARASUR EAST VILLAGE, ARASUR VILLAGE, ARASUR, ARASUR, 641407</t>
  </si>
  <si>
    <t>IOBA0001846</t>
  </si>
  <si>
    <t>EDAYARPALAYAM</t>
  </si>
  <si>
    <t>11/40-A,J.M. HOSPITAL CAMPUS,, THADAGAM ROAD, KAVUNDAMPALAYAM MUNICIPALITY, EDAYARPALAYAM, 641025</t>
  </si>
  <si>
    <t>IOBA0001847</t>
  </si>
  <si>
    <t>BIDHAN NAGAR, DURGAPORE</t>
  </si>
  <si>
    <t>GADHULI MARRIAGE HALL, IMAN KALYAN SARANI, BIDHAN NAGAR, BIDHAN NAGAR, 713212</t>
  </si>
  <si>
    <t>IOBA0001848</t>
  </si>
  <si>
    <t>SECTOR 28, CHANDIGARH</t>
  </si>
  <si>
    <t>PAIC PLOT NO.2, SECTOR 28A, MADHYA MARG, , CHANDIGARH, 160002</t>
  </si>
  <si>
    <t>IOBA0001849</t>
  </si>
  <si>
    <t>PULIMOOD, THIRUVANANTHAPURAM</t>
  </si>
  <si>
    <t>I.O.B. BUILDING, M.G.ROAD, PULIMOOD, THIRUVANANTHAPURAM, 695001</t>
  </si>
  <si>
    <t>IOBA0001851</t>
  </si>
  <si>
    <t>THANGASSERY</t>
  </si>
  <si>
    <t>BISHOP PALACE NAGAR, BISHOP PALACE ROAD, KOLLAM - THANGASSERY, THANGASSERY, 691007</t>
  </si>
  <si>
    <t>IOBA0001852</t>
  </si>
  <si>
    <t>INDIRA PURAM, GHAZIABAD</t>
  </si>
  <si>
    <t>1/3, VAIBHAV KHAND, AMRAPALI GREEN, , INDIRAPURAM, INDIRAPURAM, 201010</t>
  </si>
  <si>
    <t>IOBA0001853</t>
  </si>
  <si>
    <t>ARAVIND EYE HOSPITAL</t>
  </si>
  <si>
    <t>GOVAL TRUST, ARAVIND EYE HOSPITAL, AVINASHI ROAD, KALAPATHI PANCHAYAT, COIMBATORE,</t>
  </si>
  <si>
    <t>IOBA0001854</t>
  </si>
  <si>
    <t>ERODE ARTS COLLEGE, KASIPALAYAM</t>
  </si>
  <si>
    <t>ERODE ARTS COLLEGE CAMPUS, CHENNIMALAI ROAD, KASIPALAYAM, RANGAMPALAYAM, 638009</t>
  </si>
  <si>
    <t>IOBA0001856</t>
  </si>
  <si>
    <t>FLAT NO.8&amp;9, RAHEJA SQUARE, FIRST FLOOR, IMT, MANESAR, GURGAON, MANESAR, 122002</t>
  </si>
  <si>
    <t>IOBA0001858</t>
  </si>
  <si>
    <t>SANGRUR</t>
  </si>
  <si>
    <t>SHOW ROOM 2,, GAUSHALE ROAD, NEW GRAIN MARKET,, SANGRUR, SANGRUR, 148001</t>
  </si>
  <si>
    <t>IOBA0001859</t>
  </si>
  <si>
    <t xml:space="preserve">ERODE - KOTTAI </t>
  </si>
  <si>
    <t>ERODE-KOTTAI, NO.9-A,, THILLAI NAGAR, ERODE, ERODE, 638001</t>
  </si>
  <si>
    <t>IOBA0001860</t>
  </si>
  <si>
    <t>CHETTINAD HOSPITAL &amp; RESEARCH CENTRE, RAJIV GANDHI SALAI, , KELAMBAKKAM, 603103</t>
  </si>
  <si>
    <t>IOBA0001861</t>
  </si>
  <si>
    <t xml:space="preserve">JAWAHAR BAZAAR, KARUR </t>
  </si>
  <si>
    <t>NO. 3, MUNICIPAL COMPLEX, AZAD ROAD, JAWAHAR BAZAAR, KARUR, 639001</t>
  </si>
  <si>
    <t>IOBA0001862</t>
  </si>
  <si>
    <t>NANNILAM</t>
  </si>
  <si>
    <t>1792, BAZAAR STREET,, NANNILAM, TIRUVARUR DIST., , NANNILAM, 610105</t>
  </si>
  <si>
    <t>IOBA0001863</t>
  </si>
  <si>
    <t>KANGAYAM</t>
  </si>
  <si>
    <t>P.S.G. BUILDINGS, 7 / 74, KARUR ROAD, KANGAYAM, KANGAYAM, 638701</t>
  </si>
  <si>
    <t>IOBA0001864</t>
  </si>
  <si>
    <t>COLLECTORATE, THANTHONIMALAI</t>
  </si>
  <si>
    <t>COLLECTOR OFFICE BUILDING, DINDIGUL MAIN ROAD, , THANTHONIMALAI, 639005</t>
  </si>
  <si>
    <t>IOBA0001865</t>
  </si>
  <si>
    <t>ASARIPALLAM</t>
  </si>
  <si>
    <t>KANYAKUMARI GOVERNMENT MEDICAL COLLEGE C, ASARIPALLAM, ASARIPALLAM, ASARIPALLAM, 629201</t>
  </si>
  <si>
    <t>IOBA0001866</t>
  </si>
  <si>
    <t>DOOR NO 65, THIRUCHENDUR MAIN ROAD, VALAVALLAN VILLAGE, ERAL, ERAL, 628801</t>
  </si>
  <si>
    <t>IOBA0001867</t>
  </si>
  <si>
    <t>DISTRICT COURT, MADURAI</t>
  </si>
  <si>
    <t>COURT BUILDING, MELUR ROAD, MADURAI, MADURAI,</t>
  </si>
  <si>
    <t>IOBA0001868</t>
  </si>
  <si>
    <t>ARAVIND EYE HOSPITAL, MADURAI</t>
  </si>
  <si>
    <t>ARAVIND EYE HOSPITAL COMPLEX, NO.1, ARIGNAR ANNA NAGAR, MADURAI, MADURAI,</t>
  </si>
  <si>
    <t>IOBA0001869</t>
  </si>
  <si>
    <t>KARELI BAUG</t>
  </si>
  <si>
    <t>I FLOOR, STATUS COMPLEX,, JYOTI PARK SOCIETY, WATER TANK MAIN ROAD, KARELI BAUG, KARELI BAUG, 390018</t>
  </si>
  <si>
    <t>IOBA0001870</t>
  </si>
  <si>
    <t>PALARIVATTOM</t>
  </si>
  <si>
    <t>CHACKOS CHAMBERS, BYE-PASS JUNCTION,, PALARIVATTAM, PALARIVATTAM, PALAIVATTAM, 682025</t>
  </si>
  <si>
    <t>IOBA0001871</t>
  </si>
  <si>
    <t>BOMBAY MOTOR CIRCLE</t>
  </si>
  <si>
    <t>SHOW ROOM NO.3, RANVIR BHAWAN, NO.9, CHOPASANI ROAD, MARWAR MUSLIM EDUCATIONAL SOCIETY, JODHPUR, 342003</t>
  </si>
  <si>
    <t>IOBA0001872</t>
  </si>
  <si>
    <t>KALAYAR KOIL</t>
  </si>
  <si>
    <t>DOOR NO.643,, AL.AR.STREET, KALAIYARKOIL, KALAYARKOIL, KALAYAR KOIL, 630551</t>
  </si>
  <si>
    <t>IOBA0001873</t>
  </si>
  <si>
    <t>BIRBAL SAHNI INSTITUTE OF PALAEOBOTANY</t>
  </si>
  <si>
    <t>BIRBAL SAHNI INST., NO.53,, LUCKNOW, LUCKNOW,</t>
  </si>
  <si>
    <t>IOBA0001874</t>
  </si>
  <si>
    <t>ORDNANCE EQUIPMENT FACTORY, KANPUR</t>
  </si>
  <si>
    <t>ORDNANCE EQUIPMENT FACTORY, , , KANPUR,</t>
  </si>
  <si>
    <t>IOBA0001876</t>
  </si>
  <si>
    <t>UDHNA MAGDALA ROAD, SURAT</t>
  </si>
  <si>
    <t>RUDHRAKSH BHAVAN, UPPER GROUND FLOOR, VATARCHAR RANTE,UDHNA MAGDALA ROAD, SURAT, SURAT, 395007</t>
  </si>
  <si>
    <t>IOBA0001877</t>
  </si>
  <si>
    <t>NAYA NANGAL</t>
  </si>
  <si>
    <t>SHIVALIK MODEL SCHOOL, AJOULI MOR, NAYA NANGAL, NAYA NANGAL, 140126</t>
  </si>
  <si>
    <t>IOBA0001878</t>
  </si>
  <si>
    <t>KARUNAGAPPALLY</t>
  </si>
  <si>
    <t>DOOR NO.K.P.III/2302, NOUFAL BUILDING, OPP.P.O. PADA NORTH, KARUNAGAPPALLY, KARUNAGAPPALLY, 690518</t>
  </si>
  <si>
    <t>IOBA0001879</t>
  </si>
  <si>
    <t>MOULANA AZAD NATIONAL URDU, UNIVERSITY CAMPUS,, GACHIBOWLI, GACHIBOWLI, 500032</t>
  </si>
  <si>
    <t>IOBA0001880</t>
  </si>
  <si>
    <t>STATION ROAD (EAST), CHROMEPET</t>
  </si>
  <si>
    <t>13/1,, NAIDU SHOP ROAD, CHROMEPET, RADHA NAGAR, CHROMEPET, 600044</t>
  </si>
  <si>
    <t>IOBA0001881</t>
  </si>
  <si>
    <t>VALLIYOOR</t>
  </si>
  <si>
    <t>904/156A, 905/156B,, MAIN ROAD,, VALLIYOOR, VALLIYOOR, 627117</t>
  </si>
  <si>
    <t>IOBA0001882</t>
  </si>
  <si>
    <t>KALLAKURICHI</t>
  </si>
  <si>
    <t>DOOR NO.52,, KATCHERY ROAD, KALLAKURICHI, KALLAKURICHI, 606202</t>
  </si>
  <si>
    <t>IOBA0001883</t>
  </si>
  <si>
    <t>PALLADAM</t>
  </si>
  <si>
    <t>NO.321, THIRU NAGAR,, TRICHY ROAD,, PALLADAM, PALLADAM, 641664</t>
  </si>
  <si>
    <t>IOBA0001884</t>
  </si>
  <si>
    <t>GANDHIPET - TIRUPATHUR</t>
  </si>
  <si>
    <t>72/14,, PALANISAMY ROAD, TIRUPATHUR, TIRUPATHUR, 635601</t>
  </si>
  <si>
    <t>IOBA0001885</t>
  </si>
  <si>
    <t>PADAPPAI</t>
  </si>
  <si>
    <t>SURVEY NO.539/3, BAZAAR STREET, PADAPPAI, PADAPPAI, 601301</t>
  </si>
  <si>
    <t>IOBA0001886</t>
  </si>
  <si>
    <t>SINGAPERUMAL KOIL</t>
  </si>
  <si>
    <t>5/ 8A,, GST ROAD, SINGAPERUMAL KOIL, SINGAPERUMALKOIL, 603204</t>
  </si>
  <si>
    <t>IOBA0001887</t>
  </si>
  <si>
    <t>ARIYANOOR</t>
  </si>
  <si>
    <t>SPM COMPLEX, NEW D.NO.1/272,OLD NO.7,NEAR ARUYANOOR BUS STOP,, NH - 47, SANKAGIRI MAIN ROAD, ARIYANOOR, ARIYANOOR, ARIYANOOR, 636308</t>
  </si>
  <si>
    <t>IOBA0001888</t>
  </si>
  <si>
    <t>KUVEMPU NAGAR MYSORE</t>
  </si>
  <si>
    <t>NO.170, I FLOOR,, SRI ADISHAKTHI COMPLEX, I BLOCK,, KUVEMPU NAGAR, ANIKETHANA ROAD, KUVEMPU NAGAR, 570023</t>
  </si>
  <si>
    <t>IOBA0001889</t>
  </si>
  <si>
    <t>HYDERABAD - UPPAL</t>
  </si>
  <si>
    <t>2-1-40/1,, UPPAL RING ROAD,, UPPAL, UPPAL, 500039</t>
  </si>
  <si>
    <t>IOBA0001890</t>
  </si>
  <si>
    <t>SRINAGAR COLONY</t>
  </si>
  <si>
    <t>D.NO.8-3-952/10,GR.FL. SATYA ENCLAVE, , SRINAGAR COLONY, SRINAGAR COLONY, 500082</t>
  </si>
  <si>
    <t>IOBA0001891</t>
  </si>
  <si>
    <t>THIRUVETHIPURAM - CHEYYAR</t>
  </si>
  <si>
    <t>NO.46-A,, NETHAJI STREET, THIRUVETHIPURAM, THIRUVETHIPURAM-CHEYYAR, 604407</t>
  </si>
  <si>
    <t>IOBA0001892</t>
  </si>
  <si>
    <t>KOPERKHAIRANE</t>
  </si>
  <si>
    <t>GROUND FLOOR, SHUBHAM GALAXY, PLOT NO.5, SECTOR 5, NAVI MUMBAI, KOPERKHAIRANE, 400709</t>
  </si>
  <si>
    <t>IOBA0001893</t>
  </si>
  <si>
    <t>KOLATHUR</t>
  </si>
  <si>
    <t>NO.12, 13, SIVANANDA NAGAR, 200 FEET ROAD, , CHENNAI-KOLATHUR, 600099</t>
  </si>
  <si>
    <t>IOBA0001894</t>
  </si>
  <si>
    <t>KOTHRUD, PUNE</t>
  </si>
  <si>
    <t>LAND MARK - I FLOOR, KOTHRUD PAUNDH ROAD, KOTHRUD, KOTHRUD, 411038</t>
  </si>
  <si>
    <t>IOBA0001895</t>
  </si>
  <si>
    <t>DOMBIVALI (WEST)</t>
  </si>
  <si>
    <t>I FLOOR, SAI PARADISE BUILDING, GHANSYAM, GUPTE ROAD,, DOMBIVLI (WEST), DOMBIVLI (WEST), 421202</t>
  </si>
  <si>
    <t>IOBA0001896</t>
  </si>
  <si>
    <t>THENI MEDICAL COLLEGE</t>
  </si>
  <si>
    <t>GOVT. THENI MEDICAL COLLEGE HOSPITAL, THENI, , THENI, 625531</t>
  </si>
  <si>
    <t>IOBA0001897</t>
  </si>
  <si>
    <t>NO.39, SLV PLAZA, GROUND FLOOR, BULL TEMPLE ROAD,, BANGALORE, BASAVANAGUDI, 560004</t>
  </si>
  <si>
    <t>IOBA0001898</t>
  </si>
  <si>
    <t>RISHI NAGAR</t>
  </si>
  <si>
    <t>SCO 51, RISHI NAGAR SHOPPING COMPLEX, RISHI NAGAR, , RISHI NAGAR, 141001</t>
  </si>
  <si>
    <t>IOBA0001899</t>
  </si>
  <si>
    <t>UNNAO</t>
  </si>
  <si>
    <t>NO.666,, MOTI NAGAR, UNNAO, UNNAO, 209801</t>
  </si>
  <si>
    <t>IOBA0001900</t>
  </si>
  <si>
    <t>NO.53/17, ADJACENT TO TELEPHONE EXCHANGE, ITPL MAIN ROAD, KUNDALAHALLI, BROOKEFIELDS, BROOKEFIELDS,MARATHAHALLI POST, 560037</t>
  </si>
  <si>
    <t>IOBA0001901</t>
  </si>
  <si>
    <t>SAFALYA, VIVA COLLEGE ROAD, VIRAR, VIRAR (WEST), 401303</t>
  </si>
  <si>
    <t>IOBA0001902</t>
  </si>
  <si>
    <t>MANNARKKAD</t>
  </si>
  <si>
    <t>XII/145A, 145B, AMBADATH TOWER, MAIN ROAD, OPP. TOWN POLICE STATION, MANNARKKAD, 678583</t>
  </si>
  <si>
    <t>IOBA0001903</t>
  </si>
  <si>
    <t>BARAMATI</t>
  </si>
  <si>
    <t>S.NO.279/I-B, PLOT NO.4,, BHAGWAN ROAD,, BARAMATI, BARAMATI, 413102</t>
  </si>
  <si>
    <t>IOBA0001904</t>
  </si>
  <si>
    <t>HI-TECH CITY, HYDERABAD</t>
  </si>
  <si>
    <t>I-98/8/8/, PLOT NO.43,, ARUNODAYA COLONY,, HYDERABAD, MADHAPUR, 500081</t>
  </si>
  <si>
    <t>IOBA0001905</t>
  </si>
  <si>
    <t>ZILA PARISHAD, LAKHIMPUR</t>
  </si>
  <si>
    <t>ZILA PARISHAD, LAKHIMPUR, , LAKHIMPUR, 262701</t>
  </si>
  <si>
    <t>IOBA0001906</t>
  </si>
  <si>
    <t>FATHIMA HOSPITAL, GORAKHPUR</t>
  </si>
  <si>
    <t>FATHIMA HOSPITAL, NEW BYE PASS ROAD, PADRI BAZAAR, JUNGLE SALIGRAM, 273001</t>
  </si>
  <si>
    <t>IOBA0001907</t>
  </si>
  <si>
    <t>KOTHAMANGALAM</t>
  </si>
  <si>
    <t>THEKKILAKKATTU BUILDING, BUILDING NO.XIV - 244 - Z- 7, NEAR MUNICIPAL PARK, KOTHAMANGALAM, KOTHAMANGALAM, KOTHAMANGALAM, 686691</t>
  </si>
  <si>
    <t>IOBA0001908</t>
  </si>
  <si>
    <t>LONGWOOD, SHIMLA</t>
  </si>
  <si>
    <t>RAJKIYA KANYA MAHAVIDYALAYA, SANJOULI ROAD, SHIMLA, SHIMLA, 171001</t>
  </si>
  <si>
    <t>IOBA0001909</t>
  </si>
  <si>
    <t>KISHANGARH</t>
  </si>
  <si>
    <t>PLOT NO.D-108,(A-2) NH-8, KISHANGARH, KISHANGARH, KISHANGARH, 305801</t>
  </si>
  <si>
    <t>IOBA0001910</t>
  </si>
  <si>
    <t>KACHAPPILLY TOWERS (UCO COMPLEX) I FLOOR, ALWAYE ROAD, NEAR TO S.M. PRESS BLDG., ANGAMALY, 683572</t>
  </si>
  <si>
    <t>IOBA0001911</t>
  </si>
  <si>
    <t>TADEPALLEGUDEM</t>
  </si>
  <si>
    <t>D.NO.1-11-14/1,, K.N. ROAD, OPP. RTC COMPLEX,, TADEPALLEGUDEM, TADEPALLEGUDEM, 534101</t>
  </si>
  <si>
    <t>IOBA0001912</t>
  </si>
  <si>
    <t>BATALA</t>
  </si>
  <si>
    <t>B-1/324,, KAHNUWAN ROAD (SIMBLE), BATALA, BATALA, 143505</t>
  </si>
  <si>
    <t>IOBA0001913</t>
  </si>
  <si>
    <t>S.PUDUR</t>
  </si>
  <si>
    <t>NO.654, OPP. GOVT. HIGHER SECONDARY SCHOOL, S.PUDUR,, S.PUDUR, V.PUDUR, 630410</t>
  </si>
  <si>
    <t>IOBA0001915</t>
  </si>
  <si>
    <t>AKKAYAPALEM</t>
  </si>
  <si>
    <t>D.NO.45-40-21, GROUND FLOOR, BATTAS VAISHNAVI LEGEND COMPLEX, AKKAYAPALEM, AKKAYAPALEM, 530016</t>
  </si>
  <si>
    <t>IOBA0001916</t>
  </si>
  <si>
    <t>MUVATTUPUZHA</t>
  </si>
  <si>
    <t>CHARIPURAM COMPLEX, I FLOOR, COLLEGE ROAD, MUVATTUPUZHA, MUVATTUPUZHA, 686661</t>
  </si>
  <si>
    <t>IOBA0001917</t>
  </si>
  <si>
    <t>SRIGANGANAGAR</t>
  </si>
  <si>
    <t>GANGANAGAR</t>
  </si>
  <si>
    <t>5-A-8, MEERA MARG,, JAWAHAR NAGAR,, SRIGANGANAGAR, SRIGANGANAGAR, 335001</t>
  </si>
  <si>
    <t>IOBA0001918</t>
  </si>
  <si>
    <t>ABOHAR</t>
  </si>
  <si>
    <t>FAZILKA</t>
  </si>
  <si>
    <t>M.C.NO.2145, CHABRA COMPLEX,, SHAHEED BHAGAT SINGH CHOWK, CIRCULAR ROA, ABOHAR, ABOHAR, 152116</t>
  </si>
  <si>
    <t>IOBA0001919</t>
  </si>
  <si>
    <t>UTHAMAPALAYAM</t>
  </si>
  <si>
    <t>NO.35,, BUS STAND ROAD, UTHAMAPALAYAM, UTHAMAPALAYAM, UTHAMAPALAYAM, 625533</t>
  </si>
  <si>
    <t>IOBA0001920</t>
  </si>
  <si>
    <t>TIRUVERUMBUR</t>
  </si>
  <si>
    <t>PLOT NO.1, PRAKASH NAGAR, TRICHY-TANJORE MAIN ROAD, TIRUVERUMBUR, TIRUVERUMBUR, 620013</t>
  </si>
  <si>
    <t>IOBA0001921</t>
  </si>
  <si>
    <t>SARAVANAMPATTI</t>
  </si>
  <si>
    <t>DOOR NO.5,, VILANKURICHI ROAD, SARAVANAMPATTI, SARAVANAMPATTI, 641035</t>
  </si>
  <si>
    <t>IOBA0001922</t>
  </si>
  <si>
    <t>RAJ BHAVAN, LUCKNOW</t>
  </si>
  <si>
    <t>94, M.G. MARG, LUCKNOW, LUCKNOW, LUCKNOW, 226001</t>
  </si>
  <si>
    <t>IOBA0001923</t>
  </si>
  <si>
    <t>CHINHAT, LUCKNOW</t>
  </si>
  <si>
    <t>633/647, NEW MATIYARI CROSSING, FAIZABAD ROAD, LUCKNOW, LUCKNOW, 227105</t>
  </si>
  <si>
    <t>IOBA0001924</t>
  </si>
  <si>
    <t>PRAHALAD NAGAR, AHMEDABAD</t>
  </si>
  <si>
    <t>UGF-2, RIVERA ARCADE, NEAR PRAHALAD NAGAR AUDA GARDEN, PRAHALAD NAGAR, AHMEDABAD, 100 FT ROAD, PRAHALAD NAGAR, 380015</t>
  </si>
  <si>
    <t>IOBA0001925</t>
  </si>
  <si>
    <t>JASOLA</t>
  </si>
  <si>
    <t>KAISONS HOUSE, 48, POCKET-1, NEAR DISTRICT CENTRE, JASOLA, JASOLA, 110025</t>
  </si>
  <si>
    <t>IOBA0001926</t>
  </si>
  <si>
    <t>SITAPURA INDUSTRIAL AREA, JAIPUR</t>
  </si>
  <si>
    <t>G-89, EPIP, SANGANER (JAIPUR), SITAPURA, 302022</t>
  </si>
  <si>
    <t>IOBA0001927</t>
  </si>
  <si>
    <t>KALYAN - KHADAKPADA</t>
  </si>
  <si>
    <t>SHOP NO.5 TO 9, BUILDING TYPE M,, VILLAGE; GANDHARE(FLOWER VALLEY), KHADAKPADA, KHADAKPADA CIRCLE, 421301</t>
  </si>
  <si>
    <t>IOBA0001928</t>
  </si>
  <si>
    <t>KRISHNA NAGAR, DELHI</t>
  </si>
  <si>
    <t>E-4/21, KRISHNA NAGAR, KRISHNA NAGAR, KRISHNA NAGAR, DELHI, 110051</t>
  </si>
  <si>
    <t>IOBA0001929</t>
  </si>
  <si>
    <t>KOLKATA - PRINCE ANWAR SHAH RD CONNECTOR</t>
  </si>
  <si>
    <t>KOLKATA MUNICIPAL CORP.BUILDING,GROUND FLOOR,, NO.79/10, KALIKAPUR ROAD, KOLKATA, KOLKATA, KOLKATA, 700078</t>
  </si>
  <si>
    <t>IOBA0001930</t>
  </si>
  <si>
    <t>KOLKATA - PATULI</t>
  </si>
  <si>
    <t>R-1, HIG, BAISHNABGHATA PATULI, KOLKATA, KOLKATA, 700094</t>
  </si>
  <si>
    <t>IOBA0001931</t>
  </si>
  <si>
    <t>PERIYAKULAM</t>
  </si>
  <si>
    <t>NO.72-2, THANDUPALAYAM MAIN ROAD, PERIYAKULAM, PERIYAKULAM, 625501</t>
  </si>
  <si>
    <t>IOBA0001932</t>
  </si>
  <si>
    <t>PURULIYA</t>
  </si>
  <si>
    <t>RAM KISHAN COMPLEX, I FLOOR, ARUNODAY DUTTA STREET, PURULIA, PURULIA, 723103</t>
  </si>
  <si>
    <t>IOBA0001933</t>
  </si>
  <si>
    <t>HINDUPUR</t>
  </si>
  <si>
    <t>DOOR NO.4-7-33,, LAXMI PLAZA, RAHMATHPUR CIRCLE, HINDUPUR, HINDUPUR, 515201</t>
  </si>
  <si>
    <t>IOBA0001934</t>
  </si>
  <si>
    <t>KODUNGALLUR</t>
  </si>
  <si>
    <t>VII / 571,  NORTH NADA, NEAR PRIVATE BUS STAND, KODUNGALLUR, KODUNGALLUR, 680664</t>
  </si>
  <si>
    <t>IOBA0001935</t>
  </si>
  <si>
    <t>NATIONAL HORTICULTURE BOARD, GURGAON</t>
  </si>
  <si>
    <t>PLOT NO.85, SECTOR 18, INSTITUTIONAL AREA, GURGAON, HARYANA, GURGAON, GURGAON, 122015</t>
  </si>
  <si>
    <t>IOBA0001936</t>
  </si>
  <si>
    <t>CHENNAI - PERUNGUDI</t>
  </si>
  <si>
    <t>134 &amp; 135, GOVINDASAMY NAGAR, MGR HIGH ROAD, KANDANCHAVADI, PERUNGUDI, 600096</t>
  </si>
  <si>
    <t>IOBA0001937</t>
  </si>
  <si>
    <t>MADAMPATTI</t>
  </si>
  <si>
    <t>M.K.S. COMPLEX, KUPPANUR ROAD, MADAMPATTI, MADAMPATTI VILLAGE, 641010</t>
  </si>
  <si>
    <t>IOBA0001938</t>
  </si>
  <si>
    <t>PIPLOD</t>
  </si>
  <si>
    <t>SANSKRUT BUILDING, 1ST FLOOR, OPP. TO ISKON MALL, DUMAS ROAD, SURAT, SURAT, 395007</t>
  </si>
  <si>
    <t>IOBA0001939</t>
  </si>
  <si>
    <t>NAD JUNCTION, VISAKHAPATNAM</t>
  </si>
  <si>
    <t>GROUND FLOOR, DOOR NO.58-1-423/1, MARRIPALEM ROAD, NEAR NAD JUNCTION, NAD JUNCTION, 530009</t>
  </si>
  <si>
    <t>IOBA0001940</t>
  </si>
  <si>
    <t>ORAGADAM</t>
  </si>
  <si>
    <t>34/4B, SRIPERUMPUDUR ROAD, ORAGADAM, ORAGADAM, 602105</t>
  </si>
  <si>
    <t>IOBA0001941</t>
  </si>
  <si>
    <t>NO.34,, KAMARAJAR ROAD, KOILAMBAKKAM, KOILAMBAKKAM, KOILAMBAKKAM, 600129</t>
  </si>
  <si>
    <t>IOBA0001942</t>
  </si>
  <si>
    <t>CHATRAPATTI - RAJAPALAYAM</t>
  </si>
  <si>
    <t>DOOR NO.384/15, ALANGULAM ROAD, CHATRAPATTI, CHATRAPATTI, 626102</t>
  </si>
  <si>
    <t>IOBA0001943</t>
  </si>
  <si>
    <t>ETAWAH</t>
  </si>
  <si>
    <t>867-A, BABA COMPLEX, HARSH NAGAR, KATCHERY ROAD, ETAWAH, ETAWAH, 206001</t>
  </si>
  <si>
    <t>IOBA0001944</t>
  </si>
  <si>
    <t>BOLANGIR</t>
  </si>
  <si>
    <t>HOLDING NO.1078/ 1454, PATNAGARH ROAD, BOLANGIR, BOLANGIR, 767001</t>
  </si>
  <si>
    <t>IOBA0001946</t>
  </si>
  <si>
    <t>NO.32-41, GROUND FLOOR, POWAI PLAZA, HIRANANDANI GARDEN, POWAI, POWAI, 400076</t>
  </si>
  <si>
    <t>IOBA0001947</t>
  </si>
  <si>
    <t>S.NO.287, PLATINUM HEIGHTS, GROUND FLR, RADHIKA ROAD, SATARA, SATARA, 415002</t>
  </si>
  <si>
    <t>IOBA0001948</t>
  </si>
  <si>
    <t>TISAYANVILAI (Previously Vaiyapurinagar, Tirunelveli)</t>
  </si>
  <si>
    <t>DOOR NO.97 A, (NEAR VAIGARAI MARRIAGE HALL),, UDANGUDI ROAD, TOSAIYANVILLAI, TISAIYANVILLAI, TISAIYANVILLAI, 627657</t>
  </si>
  <si>
    <t>IOBA0001949</t>
  </si>
  <si>
    <t>POKRAN ROAD, THANE</t>
  </si>
  <si>
    <t>INFINITY ANCHOR SHOP 2 , I FLOOR,, JUNCTION OF GLADY'S ALWARES ROAD, POKRAN, THANE, THANE (WEST), 400610</t>
  </si>
  <si>
    <t>IOBA0001950</t>
  </si>
  <si>
    <t>BARUIPUR</t>
  </si>
  <si>
    <t>PADMAPUKUR MORE, SALEPUR, BARUIPUR, BARUIPUR, 700144</t>
  </si>
  <si>
    <t>IOBA0001951</t>
  </si>
  <si>
    <t>KAKDWIP</t>
  </si>
  <si>
    <t>47, KAKDWIP BAZAAR, RUPCHAND GHAT ROAD, KAKDWIP, KADKWIP, 743347</t>
  </si>
  <si>
    <t>IOBA0001952</t>
  </si>
  <si>
    <t>MAYUR VIHAR</t>
  </si>
  <si>
    <t>NO.7, SHRI DURGAJI COMPLEX, POCKET II, PHASE I, MAYUR VIHAR, MAYUR VIHAR, 110091</t>
  </si>
  <si>
    <t>IOBA0001953</t>
  </si>
  <si>
    <t>NAKODAR</t>
  </si>
  <si>
    <t>KRM, DAV COLLEGE, (GIRLS WING), SHANKAR ROAD,, NAKODAR, NAKODAR,</t>
  </si>
  <si>
    <t>IOBA0001954</t>
  </si>
  <si>
    <t>SIRAMELKUDI</t>
  </si>
  <si>
    <t>SIRAMELKUDI, MAIN ROAD, SIRAMELKUDI, SIRAMELKUDI POST, 614903</t>
  </si>
  <si>
    <t>IOBA0001956</t>
  </si>
  <si>
    <t>CHENNAI - SHOZHANGANALLUR</t>
  </si>
  <si>
    <t>SOZHANGANALLUR BRANCH, No.13, Medavakkam Road,, SOZHANGANALLUR, Sozhanganallur, 600119</t>
  </si>
  <si>
    <t>IOBA0001957</t>
  </si>
  <si>
    <t>PONDA, GOA</t>
  </si>
  <si>
    <t>RAJKRISHA TOWERS, GROUND FLOOR, A/10-16, SHANTI NAGAR, OPP.KAMAT NURSING HOME, PONDA, 403401</t>
  </si>
  <si>
    <t>IOBA0001958</t>
  </si>
  <si>
    <t>JAMMU - SATWARI CHOWK</t>
  </si>
  <si>
    <t>AIR FORCE STATION, SATWARI CHOWK, JAMMU, JAMMU CANTONMENT, 180003</t>
  </si>
  <si>
    <t>IOBA0001959</t>
  </si>
  <si>
    <t>DULIAJAN, STATION ROAD, DULIAJAN OIL TOWN, DIBRUGARH, 786602</t>
  </si>
  <si>
    <t>IOBA0001960</t>
  </si>
  <si>
    <t>SLAPPAR</t>
  </si>
  <si>
    <t>SLAPPAR, , SUNDERNAGAR, SLAPPAR, 174403</t>
  </si>
  <si>
    <t>IOBA0001961</t>
  </si>
  <si>
    <t>PILLAIYARPATTI</t>
  </si>
  <si>
    <t>PERIYAR MANIAMMAI UNIVERSITY CAMPUS, PILLAIYARPATTI, , PILLAIYARPATTI, 613403</t>
  </si>
  <si>
    <t>IOBA0001962</t>
  </si>
  <si>
    <t>NAGAMPADAM</t>
  </si>
  <si>
    <t>ST. ANTHONY'S COMPLEX, NAGAMPADAM ROAD, VIJAYAPURAM DIOCESE, KOTTAYAM, 686001</t>
  </si>
  <si>
    <t>IOBA0001963</t>
  </si>
  <si>
    <t>MATTOM</t>
  </si>
  <si>
    <t>ST. JOHN'S HIGHER SECONDARY SCHOOL BLDG., MATTOM, MAVELIKKARA, THATTARAMBALAM, 690103</t>
  </si>
  <si>
    <t>IOBA0001964</t>
  </si>
  <si>
    <t>SCOOTERS INDIA LTD, LUCKNOW</t>
  </si>
  <si>
    <t>AMAUSI INDUSTRIAL ESTATE, SAROJINI NAGAR, SCOOTERS INDIA LTD., SAROJINI NAGAR, 226008</t>
  </si>
  <si>
    <t>IOBA0001965</t>
  </si>
  <si>
    <t>CANTONMENT BOARD, JHANSI</t>
  </si>
  <si>
    <t>PLOT NO.524, GROUND FLOOR, SADAR BAZAAR, Jhansi, 284001</t>
  </si>
  <si>
    <t>IOBA0001966</t>
  </si>
  <si>
    <t>ANAKKAL</t>
  </si>
  <si>
    <t>ST. ANTHONY'S PUBLIC SCHOOL, JUNIOR COLLEGE, KANJIRAPPALLY, ANAKKAL POST, 686508</t>
  </si>
  <si>
    <t>IOBA0001967</t>
  </si>
  <si>
    <t>PUNNAPRA</t>
  </si>
  <si>
    <t>NEW IX - 513 A, VELIMUTTOM BUILDING, OPP. PUNNAPRA POLICE STATION,, PUNNAPRA, PUNNAPRA, 688004</t>
  </si>
  <si>
    <t>IOBA0001968</t>
  </si>
  <si>
    <t>GLEN HILL SCHOOL, MANDUADIH</t>
  </si>
  <si>
    <t>GLEN HILL SCHOOL, MANDUADIH, VARANASI, MANDUADIH, 221103</t>
  </si>
  <si>
    <t>IOBA0001969</t>
  </si>
  <si>
    <t>PARANTHAL</t>
  </si>
  <si>
    <t>ST. GEORGE ORTHODOX CHURCH BUILDINGS, PARANTHAL, PARANTHAL, PANDALAM, PARANTHAL POST, 689501</t>
  </si>
  <si>
    <t>IOBA0001970</t>
  </si>
  <si>
    <t>SANGAMNER</t>
  </si>
  <si>
    <t>HAPPY HOME, GROUND FLOOR, NEW NAGAR ROAD, SANGAMNER, SANGAMNER, 422605</t>
  </si>
  <si>
    <t>IOBA0001971</t>
  </si>
  <si>
    <t>SOCORRO-SERULA</t>
  </si>
  <si>
    <t>H.NO.851, NH 17, PANJIM MAPUCA HIGHWAY, ALTO-PORVORIM, BARDEZ, SOCORRO-SERULA, 403521</t>
  </si>
  <si>
    <t>IOBA0001972</t>
  </si>
  <si>
    <t>ST.JOSEPH SCHOOL, CIVIL LINES, GORAKHPUR</t>
  </si>
  <si>
    <t>ST. JOSEPH SCHOOL CAMPUS, CIVIL LINES, GORAKHPUR, GORAKHPUR, 273009</t>
  </si>
  <si>
    <t>IOBA0001973</t>
  </si>
  <si>
    <t>SHOP NO.A/G 1, SHOP NO.4,5,6, SAI MAHIMA APARTMENTS, ULTAM ROAD, , BHAYANDAR (WEST), 401101</t>
  </si>
  <si>
    <t>IOBA0001974</t>
  </si>
  <si>
    <t>WALAJAPET</t>
  </si>
  <si>
    <t>NO.69 FIRST FLOOR, M B T ROAD, WALAJAPET, WALAJAPET, 632513</t>
  </si>
  <si>
    <t>IOBA0001975</t>
  </si>
  <si>
    <t>TIRUVALLUR</t>
  </si>
  <si>
    <t>4/3-B, C.V. NAIDU ROAD, TIRUVALLUR, TIRUVALLUR, 602001</t>
  </si>
  <si>
    <t>IOBA0001976</t>
  </si>
  <si>
    <t>100 FEET ROAD, PONDICHERRY</t>
  </si>
  <si>
    <t>9,10,11, 100 FEET ROAD, REDDIARPALAYAM, PONDICHERRY, 605004</t>
  </si>
  <si>
    <t>IOBA0001977</t>
  </si>
  <si>
    <t>SONARPUR</t>
  </si>
  <si>
    <t>1ST FLOOR, UJJALA APARTMENTS, SONARPUR BAZAR, RAJPUR SONARPUR, SONARPUR, 700150</t>
  </si>
  <si>
    <t>IOBA0001978</t>
  </si>
  <si>
    <t xml:space="preserve">MUMBAI BRAHMAND </t>
  </si>
  <si>
    <t>GROUND FLOOR,UNIVERSAL HIGH SCHOOL, PHASE 6/7, BRAHMAND, OFF GHOD BUNDER ROAD,  AZAD NAGAR, THANE, BRAHMAND THANE, THANE SANDOZBAUGH, 400607</t>
  </si>
  <si>
    <t>IOBA0001979</t>
  </si>
  <si>
    <t>RATNAGIRI</t>
  </si>
  <si>
    <t>KASTURI PLAZA, MAIN ROAD, JUNA MAL NAKA, RATNAGIRI, 415612</t>
  </si>
  <si>
    <t>IOBA0001980</t>
  </si>
  <si>
    <t>TALEIGAO, GOA</t>
  </si>
  <si>
    <t>R.R. RESIDENCY, GROUND FLOOR, NEAR ST.PAULO MARKET, TALEIGAO, TALEIGAO, PANAJI, CARANZALEM, 403002</t>
  </si>
  <si>
    <t>IOBA0001981</t>
  </si>
  <si>
    <t>MAHANAGAR DOORSANCHAR BHAWAN</t>
  </si>
  <si>
    <t>MAHANAGAR DOORSANCHAR BHAWAN, MINTO ROAD, , NEW DELHI, 110001</t>
  </si>
  <si>
    <t>IOBA0001982</t>
  </si>
  <si>
    <t>TOLLYGUNGE, KOLKATA</t>
  </si>
  <si>
    <t>NO.5, DESHPRIYA SASMAL ROAD, KOLKATA, TOLLYGUNGE, 700033</t>
  </si>
  <si>
    <t>IOBA0001983</t>
  </si>
  <si>
    <t>D-BLOCK, JANAKPURI</t>
  </si>
  <si>
    <t>D-1A / A-4, JANAKPURI, , JANAKPURI, 110058</t>
  </si>
  <si>
    <t>IOBA0001984</t>
  </si>
  <si>
    <t>DECCAN-GYMKHANA-PUNE</t>
  </si>
  <si>
    <t>915/2, ARYA BHUSHAN BHAWAN, F.C.ROAD, SHIVAJI NAGAR, DECCAN-GYMKHANA, 411004</t>
  </si>
  <si>
    <t>IOBA0001985</t>
  </si>
  <si>
    <t>TILAK ROAD-PUNE</t>
  </si>
  <si>
    <t>NO.2035/2, SADASHIV PETH, TILAK ROAD, TILAK ROAD, TILAK ROAD POST OFFICE, 411030</t>
  </si>
  <si>
    <t>IOBA0001986</t>
  </si>
  <si>
    <t>SHREEPUR</t>
  </si>
  <si>
    <t>AT AND POST SHREEPUR, TAL.MALSHIRAS, SHREEPUR, SHREEPUR, 413112</t>
  </si>
  <si>
    <t>IOBA0001989</t>
  </si>
  <si>
    <t>KARVE ROAD-PUNE</t>
  </si>
  <si>
    <t>43/21, ERANDAWANE, KARVE ROAD, PUNE, PUNE, 411004</t>
  </si>
  <si>
    <t>IOBA0001990</t>
  </si>
  <si>
    <t>SAHAKAR NAGAR-PUNE</t>
  </si>
  <si>
    <t>PLOT NO.14, ARANGESHWAR  DARSHAN SOCY, SAHAKAR NAGAR, PUNE, PUNE, 411009</t>
  </si>
  <si>
    <t>IOBA0001991</t>
  </si>
  <si>
    <t>GOKHALE PARK-PUNE</t>
  </si>
  <si>
    <t>S.NO.6, KAKADE CORNEX COMMERCIAL COMPLEX, NEAR GOKHALE PARK, PUNE, CHINCHWAD, 411033</t>
  </si>
  <si>
    <t>IOBA0001992</t>
  </si>
  <si>
    <t>DAHANUKAR COLONY-PUNE</t>
  </si>
  <si>
    <t>PLOT NO.175, CTS, ANURADHA APARTMENT, NO.646, S.NO.26, DAHANUKAR COLONY-PUNE, KOTHRUD, 411029</t>
  </si>
  <si>
    <t>IOBA0001993</t>
  </si>
  <si>
    <t>BANER ROAD, PUNE</t>
  </si>
  <si>
    <t>S.NO.134, KIRLOSKAR BUNGALOW, BANER ROAD, PUNE, BANER ROAD, 411007</t>
  </si>
  <si>
    <t>IOBA0001994</t>
  </si>
  <si>
    <t>KOLIWADA, SION - MUMBAI</t>
  </si>
  <si>
    <t>B/6, SARDAR NAGAR, NO.1, KOLIWADA (EAST), SION, MUMBAI, SION, MUMBAI, 400022</t>
  </si>
  <si>
    <t>IOBA0001995</t>
  </si>
  <si>
    <t>DADAR, MUMBAI</t>
  </si>
  <si>
    <t>SAVASHRAM VIDYA MANDIR, DR.BHAVANISHANKAR DADARKAR MARG, DADAR  (WEST), DADAR (WEST), 400028</t>
  </si>
  <si>
    <t>IOBA0001996</t>
  </si>
  <si>
    <t>SPECIALISED ARM BRANCH KOLKATA</t>
  </si>
  <si>
    <t>NO.3, CHOURINGHEE APPROACH,, ADJACENT TO "THE STATESMAN" OFFICE,, KOLKATA, KOLKATA, 700072</t>
  </si>
  <si>
    <t>IOBA0001997</t>
  </si>
  <si>
    <t>ASSET RECOVERY MANAGEMENT BR., DELHI</t>
  </si>
  <si>
    <t>CENTRAL DELHI</t>
  </si>
  <si>
    <t>4TH FLOOR RACHNA BUILDING RAJENDRA PLACE, PUSA ROAD, NEW DELHI, PATEL NAGAR WEST, 110008</t>
  </si>
  <si>
    <t>IOBA0001998</t>
  </si>
  <si>
    <t>SPECIALISED ARM BRANCH - MUMBAI</t>
  </si>
  <si>
    <t>5TH FLOOR, MAKER TOWER 'E', CUFFE PARADE, MUMBAI, COLABA, 400005</t>
  </si>
  <si>
    <t>IOBA0001999</t>
  </si>
  <si>
    <t>GLA ENGG. COLLEGE, AJHAI</t>
  </si>
  <si>
    <t>GLA ENGINEERING COLLEGE, NH 2, AJHAI KHURD, AJHAI, 281406</t>
  </si>
  <si>
    <t>IOBA0002051</t>
  </si>
  <si>
    <t>GEMINI CIRCLE, CHENNAI</t>
  </si>
  <si>
    <t>297, CATHEDRAL ROAD, KARUNAINKUDIL, CHENNAI, CHENNAI, 600086</t>
  </si>
  <si>
    <t>IOBA0002053</t>
  </si>
  <si>
    <t>GEORGE TOWN</t>
  </si>
  <si>
    <t>CATHOLIC CENTRE,64,ARMENIAN ST,GEORGE TOWN,MADRAS,600001</t>
  </si>
  <si>
    <t>IOBA0002056</t>
  </si>
  <si>
    <t>BUDHKAR MARG, WORLI,MUMBAI</t>
  </si>
  <si>
    <t>CENTURY STAFF BLDG.,A,P.BUDHKAR MARG,WORLI,BOMBAY-400025</t>
  </si>
  <si>
    <t>IOBA0002059</t>
  </si>
  <si>
    <t>BANSANWALA BAZAR, JALANDHAR</t>
  </si>
  <si>
    <t>JALANDHAR, P.O.BAZAR BANSANWALA,144001</t>
  </si>
  <si>
    <t>IOBA0002062</t>
  </si>
  <si>
    <t>C.G. ROAD, AHMEDABAD</t>
  </si>
  <si>
    <t>MARDIA PLAZA COMPLEX,C.G.ROAD,AHMADABAD,380009</t>
  </si>
  <si>
    <t>IOBA0002066</t>
  </si>
  <si>
    <t>BANGA</t>
  </si>
  <si>
    <t>RAILWAY ROAD,BANGA,144505</t>
  </si>
  <si>
    <t>IOBA0002069</t>
  </si>
  <si>
    <t>BHADAUR HOUSE, LUDHIANA</t>
  </si>
  <si>
    <t>1391,BAHADUR HOUSE,DR.ZAIL SINGH MARKET,LUDHIANA,141008</t>
  </si>
  <si>
    <t>IOBA0002070</t>
  </si>
  <si>
    <t>GOREGAON, MUMBAI</t>
  </si>
  <si>
    <t>PLOT NO.7,BHANUMATI CO-OP.HSG.SOCY,GOREGAON,BOMBAY, P.O.BANGUR,400090</t>
  </si>
  <si>
    <t>IOBA0002071</t>
  </si>
  <si>
    <t>KAILASH COLONY, NEW DELHI</t>
  </si>
  <si>
    <t>HS 31,KAILASH COLONY MARKET,DELHI,110048</t>
  </si>
  <si>
    <t>IOBA0002075</t>
  </si>
  <si>
    <t>IV MAIN ROAD, ANNA NAGAR, CHENNAI</t>
  </si>
  <si>
    <t>PLOT NO.4035,V-83,IV MAIN ROAD,ANNA NAGAR,MADRAS,600040</t>
  </si>
  <si>
    <t>IOBA0002077</t>
  </si>
  <si>
    <t>WEST AVANI MOOLA ST, MADURAI</t>
  </si>
  <si>
    <t>DR. SARALA PRASAD COMPLEX, 47-48 WEST TOWER STREET, MADURAI, MADURAI, 625001</t>
  </si>
  <si>
    <t>IOBA0002080</t>
  </si>
  <si>
    <t>ELLORA PARK, BARODA</t>
  </si>
  <si>
    <t>PATRIOT COMPLEX,ELLORA PARK,VADODARA,390007</t>
  </si>
  <si>
    <t>IOBA0002082</t>
  </si>
  <si>
    <t>KALAKSHETRA COLONY, CHENNAI</t>
  </si>
  <si>
    <t>103,MGR ROAD,KALAKSHETRA COLONY,MADRAS, P.O.BESANT NAGAR,600090</t>
  </si>
  <si>
    <t>IOBA0002083</t>
  </si>
  <si>
    <t>SECTOR 22-D, CHANDIGARH</t>
  </si>
  <si>
    <t>S.C.O.3025-26,SECTOR22-D,CHANDIGARH,160022</t>
  </si>
  <si>
    <t>IOBA0002084</t>
  </si>
  <si>
    <t>NEITHALUR</t>
  </si>
  <si>
    <t>MAIN ROAD,NEITHALUR SOUTH,NEITHALUR,TEH.KULITHALAI,639110</t>
  </si>
  <si>
    <t>IOBA0002085</t>
  </si>
  <si>
    <t>ALAMPATTI</t>
  </si>
  <si>
    <t>ALAMPATTI,TEH.TIRUMANGALAM,626706</t>
  </si>
  <si>
    <t>IOBA0002086</t>
  </si>
  <si>
    <t>NEHRU MARKET, RAJOURI GARDEN, N.DELHI</t>
  </si>
  <si>
    <t>J-3/200,NEHRU MKT.,RAJOURI GARDEN,DELHI,110027</t>
  </si>
  <si>
    <t>IOBA0002087</t>
  </si>
  <si>
    <t>MUNSHIPULIA, INDIRA NAGAR, LUCKNOW</t>
  </si>
  <si>
    <t>PLOT NO.D-2047,HIMALAYA MARG,INDIRA NAGAR SEC 1,LUCKNOW,226016</t>
  </si>
  <si>
    <t>IOBA0002088</t>
  </si>
  <si>
    <t>SIKKATHAMBUR</t>
  </si>
  <si>
    <t>2/8,PERUMAL KOIL ST,SIKKATHAMBUR,TEH.THURAIYUR,621008</t>
  </si>
  <si>
    <t>IOBA0002089</t>
  </si>
  <si>
    <t xml:space="preserve">WEST HILL </t>
  </si>
  <si>
    <t>NO.1/3657, DR.RAJARAM BUILDINGS, CHOKKORATHUKULAM, KANNUR ROAD, KOZHIKODE, ERANHIPALAM P.O., 673006</t>
  </si>
  <si>
    <t>IOBA0002090</t>
  </si>
  <si>
    <t>CHATHRAPATTI</t>
  </si>
  <si>
    <t>NO.174/4, NEW NATHAM ROAD, CHATRAPATTI, CHATRAPATTI, CHATRAPATTI, 625014</t>
  </si>
  <si>
    <t>IOBA0002092</t>
  </si>
  <si>
    <t>NARTHAMALAI</t>
  </si>
  <si>
    <t>PMS BUILDING,S.NO.247 &amp; 247-3 &amp;247-4, PUDUKOTTAI - TRICHY MAIN ROAD, BOMMADIMALAI, NARTHAMALAI, NARTHAMALAI, NARTHAMALI, 622101</t>
  </si>
  <si>
    <t>IOBA0002093</t>
  </si>
  <si>
    <t>PUTHIRAGOUNDAMPALAYAM</t>
  </si>
  <si>
    <t>126/34, SALEM-ATTUR MAIN ROAD, PUTHIRAGOUNDANPALAYAM, PUTHIRAGOUNDANPALAYAM, 636119</t>
  </si>
  <si>
    <t>IOBA0002095</t>
  </si>
  <si>
    <t>HADDOWS ROAD, CHENNAI</t>
  </si>
  <si>
    <t>PRINCE TOWER,25&amp;26,COLLEGE ROAD,NUNGAMBAKKAM,CHENNAI,600006</t>
  </si>
  <si>
    <t>IOBA0002096</t>
  </si>
  <si>
    <t>MOOLAPALAYAM, ERODE</t>
  </si>
  <si>
    <t>25&amp;26,NEHRUJI STREET,MOOLAPALAYAM,ERODE,638002</t>
  </si>
  <si>
    <t>IOBA0002097</t>
  </si>
  <si>
    <t>JAFFERKHANPET, CHENNAI</t>
  </si>
  <si>
    <t>NO.19KANCHNATARAJAN SALAI,VASUDEVANAGR, JAFFARKHANPET,MADRAS,TEH.PANHA</t>
  </si>
  <si>
    <t>IOBA0002098</t>
  </si>
  <si>
    <t>R.M. COLONY, DINDIGUL</t>
  </si>
  <si>
    <t>NO 17 WARD I,THADIKOMBU RD,DINDIGUL,624008</t>
  </si>
  <si>
    <t>IOBA0002100</t>
  </si>
  <si>
    <t xml:space="preserve">FEROZEPUR CANTONMENT </t>
  </si>
  <si>
    <t>BUNGLOW 121 PORTION-7,KATCHERY RD,FEVOZEPUR CANTT,FIROZPUR,152001</t>
  </si>
  <si>
    <t>IOBA0002104</t>
  </si>
  <si>
    <t>BARHALGANJ</t>
  </si>
  <si>
    <t>MAIN MARKET ROAD,GORAKHPUR,BARHALGANJ,273402</t>
  </si>
  <si>
    <t>IOBA0002106</t>
  </si>
  <si>
    <t>RASTA PETH, PUNE</t>
  </si>
  <si>
    <t>PARMAR HOUSE 2413,GEN THIMMAYYA ROAD,PUNE,411001</t>
  </si>
  <si>
    <t>IOBA0002107</t>
  </si>
  <si>
    <t>KALKAJI, NEW DELHI</t>
  </si>
  <si>
    <t>F-23,MAIN ROAD KALKAJI, NEW DELHI-110019</t>
  </si>
  <si>
    <t>IOBA0002109</t>
  </si>
  <si>
    <t>ARUNDELPET, GUNTUR</t>
  </si>
  <si>
    <t>SRI MATTUPALLI COMPLEX 6-19-49,ARUNDEL MAIN RD,GUNTUR,522002</t>
  </si>
  <si>
    <t>IOBA0002110</t>
  </si>
  <si>
    <t>SHIVAJI CHOWK, VASHI</t>
  </si>
  <si>
    <t>PERSIPOLIS PLOT-74,DIST.BUSI.CNT,SECTOR-17 VASHI,NEW BOMBAY,400703</t>
  </si>
  <si>
    <t>IOBA0002111</t>
  </si>
  <si>
    <t>MALERKOTLA</t>
  </si>
  <si>
    <t>STADIUM ROAD,NEAR BUS STAND,MALERKOTLA,148023</t>
  </si>
  <si>
    <t>IOBA0002113</t>
  </si>
  <si>
    <t xml:space="preserve">VAISHALI </t>
  </si>
  <si>
    <t>EXPRESS APARTMENTS PLOT NO.17,VAISHALI,GHAZIABAD,201010</t>
  </si>
  <si>
    <t>IOBA0002114</t>
  </si>
  <si>
    <t>ANSARI ROAD, DARYAGANJ,N.DELHI</t>
  </si>
  <si>
    <t>2/12,ANSARI ROAD, DARYAGANJ, NEW DELHI-110002</t>
  </si>
  <si>
    <t>IOBA0002115</t>
  </si>
  <si>
    <t>DLF PHASE-I, GURGAON</t>
  </si>
  <si>
    <t>SHOP-8A&amp;9A SHOPPING MALL,DLF QUTAB ENCLAVE PHASE-I,GURGAON,122002</t>
  </si>
  <si>
    <t>IOBA0002117</t>
  </si>
  <si>
    <t xml:space="preserve">HOSUR TOWN </t>
  </si>
  <si>
    <t>R.A.C.COMPLEX,OLD BANGALORE ROAD,OPP.V.P.THEATRE,HOSUR,635109</t>
  </si>
  <si>
    <t>IOBA0002118</t>
  </si>
  <si>
    <t>SAMPAIGE ROAD, BANGALORE</t>
  </si>
  <si>
    <t>FL-1 SWETHA MANSION,483-5 CROSS M'WARAM CIRCLE,BANGALORE,560003</t>
  </si>
  <si>
    <t>IOBA0002119</t>
  </si>
  <si>
    <t>CHENNAI - BRINDAVAN NAGAR</t>
  </si>
  <si>
    <t>PLOT NO.40, MAIN ROAD,, SHAW W COLONY, BRINDAVAN, ADAMBAKKAM, ADAMBAKKAM, 600088</t>
  </si>
  <si>
    <t>IOBA0002120</t>
  </si>
  <si>
    <t>SECTOR 9, ROHINI, NEW DELHI</t>
  </si>
  <si>
    <t>MAHARAJA AGARSEN SHOPPING COMP,SEC-9,ROHINI,DELHI, P.O.ROHINI,110085</t>
  </si>
  <si>
    <t>IOBA0002121</t>
  </si>
  <si>
    <t>LAWSPET, PONDICHERRY</t>
  </si>
  <si>
    <t>NO.23,, AIRPORT ROAD, LAWSPET, LAWSPET, 605008</t>
  </si>
  <si>
    <t>IOBA0002122</t>
  </si>
  <si>
    <t xml:space="preserve">BAGUIATI </t>
  </si>
  <si>
    <t>MANGALIK, H/H - 19/1, BAGUIPARA,, VIP ROAD, ASWINI NAGAR, KOLKATA, BAGUIATI, BAGUIATI, 700159</t>
  </si>
  <si>
    <t>IOBA0002124</t>
  </si>
  <si>
    <t>COURT ROAD, AMRITSAR</t>
  </si>
  <si>
    <t>PLOT 5 TO 10 DEEP COMP,COURT RD,AMRITSAR,143001</t>
  </si>
  <si>
    <t>IOBA0002131</t>
  </si>
  <si>
    <t>BARASAT</t>
  </si>
  <si>
    <t>61/E, K.N.C.ROAD, BARASAT 743201</t>
  </si>
  <si>
    <t>IOBA0002133</t>
  </si>
  <si>
    <t>EIGHTY FEET ROAD, K.K.NAGAR, MADURAI</t>
  </si>
  <si>
    <t>PLOT NO.466 &amp; 467,80 FT.MAIN ROAD, K.K.NAGAR, MADURAI  625020</t>
  </si>
  <si>
    <t>IOBA0002135</t>
  </si>
  <si>
    <t>PALASIA, INDORE</t>
  </si>
  <si>
    <t>581/3, MAHATMA GANDHI ROAD, INDORE 452001</t>
  </si>
  <si>
    <t>IOBA0002137</t>
  </si>
  <si>
    <t>C-SCHEME, JAIPUR</t>
  </si>
  <si>
    <t>J-54C,PRITHVIRAJ ROAD,C-SCHEME,COMMERCIAL LOCALITY,JAIPUR 302001</t>
  </si>
  <si>
    <t>IOBA0002138</t>
  </si>
  <si>
    <t>T.B. ROAD, KOTTAYAM</t>
  </si>
  <si>
    <t>13/536,IST FLOOR,MUTHOOT CROWN PLAZA,T.B.ROAD,KOTTAYAM-686001</t>
  </si>
  <si>
    <t>IOBA0002139</t>
  </si>
  <si>
    <t>NOLAMBUR, CHENNAI</t>
  </si>
  <si>
    <t>4/11, MOGAIPPAIR (WEST),, MOGAIPPAIR, AMBATTUR, MAOGAIPPAIR, MOGAIPPAIR, 600037</t>
  </si>
  <si>
    <t>IOBA0002140</t>
  </si>
  <si>
    <t>SURYARAOPET, KAKINADA</t>
  </si>
  <si>
    <t>DOOR NO 2-2-1 &amp; 2-2-22 , FIRST FLOOR, KOTAGIRI CITY CENTRE, GOKUL STREET, SRINAGAR,, BHANUGUDI JUNCTION, KAKINADA, KAKINADA - SURYARAOPET, KAKINADA, 533001</t>
  </si>
  <si>
    <t>IOBA0002142</t>
  </si>
  <si>
    <t>SECTOR 8, PANCHKULA</t>
  </si>
  <si>
    <t>SCF 44, SECTOR 8 PANCHKULA, SECTOR 8, SECTOR 8 PANCHKULA, 134109</t>
  </si>
  <si>
    <t>IOBA0002143</t>
  </si>
  <si>
    <t>MOHALI</t>
  </si>
  <si>
    <t>SCFI , PHASE XI , SECTOR 65 , MOHALI - 160062</t>
  </si>
  <si>
    <t>IOBA0002145</t>
  </si>
  <si>
    <t>MADHAVADHARA</t>
  </si>
  <si>
    <t>39-33-94/1,SATYA VIJAYAM PLAZA,MADHAVADHARA,VISAKHAPATNAM-530027</t>
  </si>
  <si>
    <t>IOBA0002147</t>
  </si>
  <si>
    <t>KANDIVALI (WEST) MUMBAI</t>
  </si>
  <si>
    <t>SIERRA TWRS-BLDG.14 LOKHANDWALA TOWNSHIP, AKURLI ROAD, MUMBAI, KANDIVALI EAST, 400101</t>
  </si>
  <si>
    <t>IOBA0002149</t>
  </si>
  <si>
    <t>RAJAPURI, DWARKA, NEW DELHI</t>
  </si>
  <si>
    <t>K-40 , RAJA PURI, SECTOR IV &amp; V, SOUTH WEST KAPASHERA, DWARKA, 110075</t>
  </si>
  <si>
    <t>IOBA0002156</t>
  </si>
  <si>
    <t>PEROORKADA</t>
  </si>
  <si>
    <t>TC 5/1123-1, S.R.TOWER, GRD. FLOOR, AMBALAMUKKU, PEROORKADA, PEROORKADA, 695005</t>
  </si>
  <si>
    <t>IOBA0002157</t>
  </si>
  <si>
    <t>FOGLA ASHRAM-VRINDAVAN MATHURA</t>
  </si>
  <si>
    <t>FOGLA ASHRAM, RAMANRETI ROAD, VRINDAVAN, VRINDAVAN, 281121</t>
  </si>
  <si>
    <t>IOBA0002158</t>
  </si>
  <si>
    <t>CIVIL LINES-MATHURA</t>
  </si>
  <si>
    <t>RURAL DEVELOPMENT AGENCY,, RAJEEV BHAVAN, CIVIL LINES,, MATHURA, MATHURA, 281001</t>
  </si>
  <si>
    <t>IOBA0002159</t>
  </si>
  <si>
    <t>RAICHUR</t>
  </si>
  <si>
    <t>DOOR NO.11/01/103, BHANDARI COMPLEX,, LOHARWADI, M.G.ROAD,, RAICHUR, RAICHUR, 584101</t>
  </si>
  <si>
    <t>IOBA0002160</t>
  </si>
  <si>
    <t>ABBOT SISHU HALL-CHINSURAH</t>
  </si>
  <si>
    <t>ABBOT SISHU HALL- CHINSURAH, IMAM BAZAR ROAD, HOOGLY, CHINSURAH, 712103</t>
  </si>
  <si>
    <t>IOBA0002161</t>
  </si>
  <si>
    <t>MADHIRA</t>
  </si>
  <si>
    <t>I-7, FIRST FLOOR, R.V.SHOPPING COMPLEX, POTTI SREERAMULU CHOWRASTRA, MADHIRA, MADHIRA, 507203</t>
  </si>
  <si>
    <t>IOBA0002162</t>
  </si>
  <si>
    <t>KANIYAPURAM</t>
  </si>
  <si>
    <t>AP/X/ 1019,, CLIFF HOUSE, OPP. KSRTC BUS STAND, KANIYAPURAM, KANIYAPURAM, 695301</t>
  </si>
  <si>
    <t>IOBA0002163</t>
  </si>
  <si>
    <t>COBRA NURSERY SCHOOL, ALLAHABAD</t>
  </si>
  <si>
    <t>NO.1, SUB.AREA HEAD QUARTERS, KARIYAPPA ROAD, SUB.AREA HEAD QUARTERS, NEW CANTONMENT, 211001</t>
  </si>
  <si>
    <t>IOBA0002164</t>
  </si>
  <si>
    <t>RESERVE POLICE LINES, VARANASI</t>
  </si>
  <si>
    <t>RESERVE POLICE LINES, PANDEYUR ROAD, VARANASI, VARANASI CANTONMENT, 221002</t>
  </si>
  <si>
    <t>IOBA0002165</t>
  </si>
  <si>
    <t>HALOL</t>
  </si>
  <si>
    <t>PANCH MAHALS</t>
  </si>
  <si>
    <t>OPP. ST. BUS STAND, BARODA ROAD, HALOL, HALOL, 389350</t>
  </si>
  <si>
    <t>IOBA0002166</t>
  </si>
  <si>
    <t>BHIWADI</t>
  </si>
  <si>
    <t>PLOT NO.3A/7, UIT COLONY, GAURAV PARK ROAD, BHIWADI, BHIWADI, 301019</t>
  </si>
  <si>
    <t>IOBA0002167</t>
  </si>
  <si>
    <t>VIDISHA</t>
  </si>
  <si>
    <t>60, SANCHI ROAD, NATIONAL HIGHWAY, NEAR BUS STAND, VIDISHA, 464001</t>
  </si>
  <si>
    <t>IOBA0002169</t>
  </si>
  <si>
    <t>THIRUVELLAIVOIL</t>
  </si>
  <si>
    <t>NO.78/A, BAZAAR STREET,VAYALUR KUPPAM, THIRUVELLAIVOIL, THIRUVELLAIVOIL, 601203</t>
  </si>
  <si>
    <t>IOBA0002170</t>
  </si>
  <si>
    <t>KHARAR</t>
  </si>
  <si>
    <t>SCF-6, NEAR SHIVALIK CITY GATE, LANDRA ROAD, KHARAR, KHARAR, 140301</t>
  </si>
  <si>
    <t>IOBA0002171</t>
  </si>
  <si>
    <t>CENTRAL POWER RESEARCH INSTITUTE, BHOPAL</t>
  </si>
  <si>
    <t>CENTRAL POWER RESEARCH INSTITUTE, GOVINDPURA, GOVINDPURA, GOVINDPURA, 462023</t>
  </si>
  <si>
    <t>IOBA0002172</t>
  </si>
  <si>
    <t>UJJAIN ENGINEERING COLLEGE, UJJAIN</t>
  </si>
  <si>
    <t>UJJAIN ENGG. COLLEGE CAMPUS, SANWER ROAD, UJJAIN, UJJAIN, 456010</t>
  </si>
  <si>
    <t>IOBA0002173</t>
  </si>
  <si>
    <t>KHETRI NAGAR</t>
  </si>
  <si>
    <t>C/O.HINDUSTAN COPPER LTD., KHETRI COPPER COMPLEX,, KCC HOSPITAL PREMISES, KHETRI NAGAR, KHETRI NAGAR, KHETRI NAGAR, 333504</t>
  </si>
  <si>
    <t>IOBA0002174</t>
  </si>
  <si>
    <t>RAJENDRA NAGAR, ALWAR</t>
  </si>
  <si>
    <t>ADARSH VIDHYA MANDIR SCHOOL, RAJENDRA NAGAR, ALWAR, ALWAR, 301001</t>
  </si>
  <si>
    <t>IOBA0002175</t>
  </si>
  <si>
    <t>PLOT NO.24-A, 24B AND 25, MADEENAGUDA, TEMPLE ROAD, MIYAPUR, MIYAPUR, 500049</t>
  </si>
  <si>
    <t>IOBA0002176</t>
  </si>
  <si>
    <t>RAMACHANDRAPURAM-HYDERABAD</t>
  </si>
  <si>
    <t>SANGAREDDY</t>
  </si>
  <si>
    <t>DOOR NO.23-35, NH 9, RAMACHANDRAPURAM, RAMACHANDRAPURAM, 502032</t>
  </si>
  <si>
    <t>IOBA0002177</t>
  </si>
  <si>
    <t>MEDCHAL</t>
  </si>
  <si>
    <t>DOOR NO.1-316, NH 7, MAIN ROAD, MEDCHAL, MEDCHAL TOWN, 501401</t>
  </si>
  <si>
    <t>IOBA0002178</t>
  </si>
  <si>
    <t>DAHEJ</t>
  </si>
  <si>
    <t>ANAMIKA COMPLEX, 1ST FLOOR, IPCL MAIN ROAD, NEAR DAHEJ CHOWKDI, DAHEJ, DAHEJ, 392130</t>
  </si>
  <si>
    <t>IOBA0002179</t>
  </si>
  <si>
    <t>AIR FORCE STATION, BARNALA</t>
  </si>
  <si>
    <t>AIR FORCE STATION, GOBINDRA BARNALA, BARNALA, BARNALA, BARNALA, 148101</t>
  </si>
  <si>
    <t>IOBA0002180</t>
  </si>
  <si>
    <t>CHEMMAD</t>
  </si>
  <si>
    <t>KRN SHOPPING MALL, NEAR BUS STAND, CHEMMAD, THIRURANGADI, THIRUVANGADI,</t>
  </si>
  <si>
    <t>IOBA0002181</t>
  </si>
  <si>
    <t>SITAPUR</t>
  </si>
  <si>
    <t>47, VIJAY LAXMI NAGAR, STATION ROAD, OPP. BUS STAND, SITAPUR, 261001</t>
  </si>
  <si>
    <t>IOBA0002182</t>
  </si>
  <si>
    <t>BADDI</t>
  </si>
  <si>
    <t>SCO-5, KRISHNA COMPLEX, SAI ROAD, BADDI, BADDI, 173205</t>
  </si>
  <si>
    <t>IOBA0002183</t>
  </si>
  <si>
    <t>NARELA</t>
  </si>
  <si>
    <t>NO.2021, GROUND FLOOR, RAILWAY ROAD, NARELA, NARELA, 110040</t>
  </si>
  <si>
    <t>IOBA0002184</t>
  </si>
  <si>
    <t>BUTIBORI</t>
  </si>
  <si>
    <t>FIRST FLOOR, PATNI AUTOMOBILE BUILDING, PLOT NO.X-252, WARDHA ROAD, BUTIBORI, BUTIBORI, 441108</t>
  </si>
  <si>
    <t>IOBA0002186</t>
  </si>
  <si>
    <t>SHOP NO.90-93, UPPER GROUND FLOOR, DREAMS THE MALL, LBS MARG,, BHANDUP, BHANDUP, MUMBAI, 400078</t>
  </si>
  <si>
    <t>IOBA0002187</t>
  </si>
  <si>
    <t>TIGAON ROAD, MUJHERI</t>
  </si>
  <si>
    <t>NTPC COMPLEX, TIGAON ROAD, MUJHERI, MUJHERI, NEEMKA, 121004</t>
  </si>
  <si>
    <t>IOBA0002188</t>
  </si>
  <si>
    <t>GOTA</t>
  </si>
  <si>
    <t>G-11 TO G-14, UNIQUE METROPOLIS, LAMDA RESEARCH CENTRE ROAD, GOTA, GOTA, 382481</t>
  </si>
  <si>
    <t>IOBA0002190</t>
  </si>
  <si>
    <t>SAGAR</t>
  </si>
  <si>
    <t>NO.26, NATIONAL HIGHWAY, JHANSI ROAD, SAGAR, MAKRONIYA, 470004</t>
  </si>
  <si>
    <t>IOBA0002191</t>
  </si>
  <si>
    <t>PEDAWALTAIR</t>
  </si>
  <si>
    <t>DOOR NO.1-14-1, GROUND FLOOR, SHIVAJIPALEM, PEDAWALTAIR, PEDAWALTAIR, 530017</t>
  </si>
  <si>
    <t>IOBA0002192</t>
  </si>
  <si>
    <t>PURNIA</t>
  </si>
  <si>
    <t>MADHUBANI BAZAR, SAHARSA ROAD, PURNIA, PURNIA, 854301</t>
  </si>
  <si>
    <t>IOBA0002193</t>
  </si>
  <si>
    <t>KUNDLI</t>
  </si>
  <si>
    <t>SONIPAT</t>
  </si>
  <si>
    <t>SCF-24, HSIIDC SHOPPING COMPLEX, INDUSTRIAL COMPLEX, KUNDLI, KUNDLI, 131028</t>
  </si>
  <si>
    <t>IOBA0002194</t>
  </si>
  <si>
    <t>KOLKATA - BAGHAJATIN</t>
  </si>
  <si>
    <t>AMARESH BHAWAN, 1ST FLOOR, 68B/30, RAJA S.C. MALLICK ROAD,, BAGHAJATIN - KOLKATA, KOLKATA, 700092</t>
  </si>
  <si>
    <t>IOBA0002195</t>
  </si>
  <si>
    <t>TIRUCHIRAPALLI - PUTHUR</t>
  </si>
  <si>
    <t>NO.3, NORTH DRAUPATHI AMMAN KOIL STREET, PUTHUR MAIN ROAD, PUTHUR, TIRUCHIRAPALLI, PUTHUR, 620017</t>
  </si>
  <si>
    <t>IOBA0002196</t>
  </si>
  <si>
    <t>MADHURAWADA (VISAKHAPATNAM)</t>
  </si>
  <si>
    <t>GODAVARI KUNJ,  GROUND FLOOR, HOUSE NO.2-100/8, PLOT NO. HIG-282, MIDHILAPURI VUDA COLONY, MADHURAWADA, 100 FEET ROAD, 530001</t>
  </si>
  <si>
    <t>IOBA0002197</t>
  </si>
  <si>
    <t>BHUBANESWAR - SAILASHREE VIHAR</t>
  </si>
  <si>
    <t>DISTRICT CENTRE, I FLOOR, PLOT NO.328, BHUBANESHWAR, CHANDRASEKHARPUR, 751016</t>
  </si>
  <si>
    <t>IOBA0002198</t>
  </si>
  <si>
    <t>SILVASSA</t>
  </si>
  <si>
    <t>DADRA&amp;NAGAR HAVELI</t>
  </si>
  <si>
    <t>DADRA &amp; NAGAR HAVELI</t>
  </si>
  <si>
    <t>HOTEL SONPARI COMPLEX, FIRST FLOOR, SILVASSA-VAPI ROAD, SILVASSA, SILVASSA, 396230</t>
  </si>
  <si>
    <t>IOBA0002199</t>
  </si>
  <si>
    <t>SRIVILLIPUTHUR</t>
  </si>
  <si>
    <t>THE PENNINGTON SHOPPING CPX., IST FLR., RAJAJI ROAD, SRIVILLIPUTHUR, SRIVILLIPUTHUR, 626125</t>
  </si>
  <si>
    <t>IOBA0002200</t>
  </si>
  <si>
    <t>PATNA - BORING ROAD</t>
  </si>
  <si>
    <t>NO.9, PATLIPUTRA COLONY,, NEAR GOLAMBER, PATNA, PATNA GOLAMBER, PATNA GOLAMBER, 800013</t>
  </si>
  <si>
    <t>IOBA0002215</t>
  </si>
  <si>
    <t>PLOT NO.4, KOSABADI, KORBA, NIHARIKA, KORBA, 495677</t>
  </si>
  <si>
    <t>IOBA0002216</t>
  </si>
  <si>
    <t>RAMNAGAR</t>
  </si>
  <si>
    <t>DANGWAL TOWER, OPP.M.P.COLLEGE FIELD, RAMNAGAR, RAMNAGAR, RAMNAGAR, 244715</t>
  </si>
  <si>
    <t>IOBA0002217</t>
  </si>
  <si>
    <t>KASHIPUR</t>
  </si>
  <si>
    <t>CHAMUNDA COMPLEX, RAM NAGAR ROAD, KASHIPUR, KASHIPUR, 244713</t>
  </si>
  <si>
    <t>IOBA0002218</t>
  </si>
  <si>
    <t>ASIKA</t>
  </si>
  <si>
    <t>PLOT NO. 276, KALINGA ROAD, ASIKA, ASIKA, 761110</t>
  </si>
  <si>
    <t>IOBA0002219</t>
  </si>
  <si>
    <t>KALYANI</t>
  </si>
  <si>
    <t>B-8/38 (CA), KALYANI, KALYANI, KALYANI, 741235</t>
  </si>
  <si>
    <t>IOBA0002220</t>
  </si>
  <si>
    <t>HYDERABAD-BANJARA HILLS</t>
  </si>
  <si>
    <t>8-2-418,  GROUND FLOOR, ROAD NO.7, BANJARA HILLS, BANJARA HILLS, 500034</t>
  </si>
  <si>
    <t>IOBA0002224</t>
  </si>
  <si>
    <t>DEVANAHALLI</t>
  </si>
  <si>
    <t>BANGALORE RURAL</t>
  </si>
  <si>
    <t>SURABHI COMPLEX, 1ST FLOOR, PRASHANT NAGAR, BB ROAD, DEVANAHALLI, DEVANAHALLI, 562110</t>
  </si>
  <si>
    <t>IOBA0002225</t>
  </si>
  <si>
    <t xml:space="preserve">BHUBANESWAR - LEWIS ROAD </t>
  </si>
  <si>
    <t>PLOT NO.191, LEWIS ROAD, OPP.KEDAR GOURI TEMPLE, BHUBANESWAR, 751014</t>
  </si>
  <si>
    <t>IOBA0002226</t>
  </si>
  <si>
    <t>BILIMORA</t>
  </si>
  <si>
    <t>RAMIBA COMPLEX, SHOP NO.1 &amp; 2, GROUND FLOOR, BILIMORA, GOHAR BAUG ROAD, BILIMORA, 396321</t>
  </si>
  <si>
    <t>IOBA0002227</t>
  </si>
  <si>
    <t>SIWAN</t>
  </si>
  <si>
    <t>STATION ROAD, WARD NO.16, BABUNIA MORE,, SIWAN, SIWAN,, 841226</t>
  </si>
  <si>
    <t>IOBA0002228</t>
  </si>
  <si>
    <t>KARAULI</t>
  </si>
  <si>
    <t>AJAY NIWAS, GULAB BAGH, KARAULI, KARAULI, 322241</t>
  </si>
  <si>
    <t>IOBA0002229</t>
  </si>
  <si>
    <t>GOPALGANJ</t>
  </si>
  <si>
    <t>YADAVPUR ROAD, CHUNA GALI, GOPALGANJ, GOPALGANJ, 841428</t>
  </si>
  <si>
    <t>IOBA0002230</t>
  </si>
  <si>
    <t>RAIGANJ</t>
  </si>
  <si>
    <t>UTTAR DINAJPUR</t>
  </si>
  <si>
    <t>SHANTI MARKET, MOHANBATI, RAIGANJ, RAIGANJ, 733134</t>
  </si>
  <si>
    <t>IOBA0002231</t>
  </si>
  <si>
    <t>RAJARHAT</t>
  </si>
  <si>
    <t>COMMERCIAL CENTRE, UTTARA HOUSING COMPLEX,, PREMISES AA, PLOT NO.11, D/3,ACTION AREA, RAJARHAT, 2D, NEW TOWN,, 700157</t>
  </si>
  <si>
    <t>IOBA0002232</t>
  </si>
  <si>
    <t>AKOLA</t>
  </si>
  <si>
    <t>TAHKURDAS HEIGHTS, DURGA CHOWK, OPP.MSEB OFFICE, RATANLAL PLOT, AKOLA, 444001</t>
  </si>
  <si>
    <t>IOBA0002233</t>
  </si>
  <si>
    <t>GOVINDPURA,BHOPAL</t>
  </si>
  <si>
    <t>C1, PSC TOWER, RAISEN ROAD, PUNJABI BAGH, BHOPAL, GOVINDPURA, 462023</t>
  </si>
  <si>
    <t>IOBA0002236</t>
  </si>
  <si>
    <t>GONDIA</t>
  </si>
  <si>
    <t>Gondiya</t>
  </si>
  <si>
    <t>WARD NO. 29, GROUND FLOOR, GURUNANAK WARD OLD BUS STAND, GONDIA, GONDIA, 441604</t>
  </si>
  <si>
    <t>IOBA0002237</t>
  </si>
  <si>
    <t>KOLKATA - KANKURGACHI</t>
  </si>
  <si>
    <t>P-185,, C I T ROAD, KOLKATA, SCHEME VI M,KOLKATA, 700054</t>
  </si>
  <si>
    <t>IOBA0002238</t>
  </si>
  <si>
    <t>SURI</t>
  </si>
  <si>
    <t>RASORAJ, NEAR SURI NEW BUS STAND, , SURI, SURI, 731101</t>
  </si>
  <si>
    <t>IOBA0002239</t>
  </si>
  <si>
    <t>LAKE TOWN - DUM DUM PARK</t>
  </si>
  <si>
    <t>NO.850, LAKE TOWN, BLOCK A, KOLKATA, KOLKATA, 700089</t>
  </si>
  <si>
    <t>IOBA0002240</t>
  </si>
  <si>
    <t>NANDED</t>
  </si>
  <si>
    <t>NO.300, SAALA SHOPPING COMPLEX, NAGINA GHAT ROAD, NANDED, NANDED, 431601</t>
  </si>
  <si>
    <t>IOBA0002241</t>
  </si>
  <si>
    <t>SAMROLI</t>
  </si>
  <si>
    <t>DEVARSHI APARTMENTS, SAMROLI, SAMROLI, SAMROLI, 396521</t>
  </si>
  <si>
    <t>IOBA0002242</t>
  </si>
  <si>
    <t>PARBHANI</t>
  </si>
  <si>
    <t>HOUSE NO.324, WARD NO.8, STATION ROAD, NEAR SHIVAJI STATUE, PARBHANI, 431401</t>
  </si>
  <si>
    <t>IOBA0002243</t>
  </si>
  <si>
    <t>MARADU</t>
  </si>
  <si>
    <t>DOOR NO.III/ 691D, DEVIKRUPA COMPLEX, MARADU, MARADU, MARADU, 682304</t>
  </si>
  <si>
    <t>IOBA0002244</t>
  </si>
  <si>
    <t>URAPAKKAM</t>
  </si>
  <si>
    <t>NO.136,, GST ROAD, I FLOOR, URAPAKKAM, URAPAKKAM, 603210</t>
  </si>
  <si>
    <t>IOBA0002245</t>
  </si>
  <si>
    <t>JALNA</t>
  </si>
  <si>
    <t>SUNDAR ARCADE, I FLOOR, SINDHI BAZAAR ROAD, JALNA, JALNA, 431203</t>
  </si>
  <si>
    <t>IOBA0002247</t>
  </si>
  <si>
    <t>KOT KAPURA</t>
  </si>
  <si>
    <t>FARIDKOT</t>
  </si>
  <si>
    <t>SANGAM PALACE, OPP.GANDHI MEMORIAL COLLEGE FOR WOMEN, FARIDKOT ROAD, KOT KAPURA, KOT KAPURA, 151204</t>
  </si>
  <si>
    <t>IOBA0002248</t>
  </si>
  <si>
    <t>SANGLI</t>
  </si>
  <si>
    <t>SHOP NO.374, 5 &amp; 6, I FLOOR, SHIV MERIDIAN, KAMGAR CHOWK, SANGLI, SANGLI, 416415</t>
  </si>
  <si>
    <t>IOBA0002249</t>
  </si>
  <si>
    <t>NEW DELHI - YAMUNA VIHAR</t>
  </si>
  <si>
    <t>PLOT NO.B-3 / 48A,, MAIN WAZIRPUR ROAD, YAMUNA VIHAR, DELHI, DELHI, 110053</t>
  </si>
  <si>
    <t>IOBA0002250</t>
  </si>
  <si>
    <t>BARBETA</t>
  </si>
  <si>
    <t>FATIK COMPLEX,, B.B.ROAD,, BARBETA, BARBETA, 783001</t>
  </si>
  <si>
    <t>IOBA0002251</t>
  </si>
  <si>
    <t>NEW DELHI - LAJPAT NAGAR</t>
  </si>
  <si>
    <t>PLOT NO.D-30, KRISHNA MARKET, , LAJPAT NAGAR, LAJPAT NAGAR, NEW DELHI, 110024</t>
  </si>
  <si>
    <t>IOBA0002252</t>
  </si>
  <si>
    <t>BHUSAWAL</t>
  </si>
  <si>
    <t>PLOT NO.35 &amp; 36, BADRI PLOT, JAMNER ROAD, BHUSAWAL, BHUSAWAL, 425201</t>
  </si>
  <si>
    <t>IOBA0002257</t>
  </si>
  <si>
    <t>MAGARPATTA, PUNE</t>
  </si>
  <si>
    <t>MADHAV BUNGALOW, SURVEY NO.140, HOUSE NO.18, MAGARPATTA PETROL PUMP, HADAPSAR MUBDWA, MAGARPATTA, MAGARPATTA, 411028</t>
  </si>
  <si>
    <t>IOBA0002258</t>
  </si>
  <si>
    <t>THAKURPUKUR</t>
  </si>
  <si>
    <t>RIDHI SIDHI GARDEN,, D.H.ROAD, THAKURPUKUR,OPP.ESI HOSPITAL, KOLKATA, KOLKATA, 700104</t>
  </si>
  <si>
    <t>IOBA0002259</t>
  </si>
  <si>
    <t>NEW DELHI - ASHOK VIHAR</t>
  </si>
  <si>
    <t>NO.A-36,, MAIN ROAD, NEW DELHI, ASHOK VIHAR PHASE II, NEW DELHI, 110052</t>
  </si>
  <si>
    <t>IOBA0002260</t>
  </si>
  <si>
    <t>NEW DELHI - MAURYA ENCLAVE</t>
  </si>
  <si>
    <t>29,30,31 PACIFIC MALL, K P BLOCK, MAURYA ENCLAVE,, PITAMPURA WEST, NEW DELHI, NEW DELHI, 110034</t>
  </si>
  <si>
    <t>IOBA0002261</t>
  </si>
  <si>
    <t>NEW DELHI - NAJAFGARH</t>
  </si>
  <si>
    <t>NO.RZ 15, GROUND FLOOR, OLD ROSHANPURA (NEAR CHAWLA BUS STAND), DELHI, NAJAFGARH-GURGAON ROAD, NAJAFGARH, 110043</t>
  </si>
  <si>
    <t>IOBA0002262</t>
  </si>
  <si>
    <t>LATUR</t>
  </si>
  <si>
    <t>CHITIKIRAN COMPLEX, MAIN ROAD, OPP.TEHSIL OFFICE, LATUR, 413512</t>
  </si>
  <si>
    <t>IOBA0002263</t>
  </si>
  <si>
    <t>NOIDA - SECTOR 50</t>
  </si>
  <si>
    <t>B-1/27, CENTRAL MARKET, SECTOR 50, NOIDA, NOIDA, 201301</t>
  </si>
  <si>
    <t>IOBA0002264</t>
  </si>
  <si>
    <t>NOIDA - SECTOR 52</t>
  </si>
  <si>
    <t>M-11, VILLAGE GIJHORE, SHATABADI NAGAR, NOIDA, SECTOR 52, 201301</t>
  </si>
  <si>
    <t>IOBA0002265</t>
  </si>
  <si>
    <t>NEAR LIFECARE HOSPITAL, LUDHIANA ROAD, RAIKOT, RAIKOT, 141109</t>
  </si>
  <si>
    <t>IOBA0002266</t>
  </si>
  <si>
    <t>THANDALAI</t>
  </si>
  <si>
    <t>CENTRAL UNIVERSITY CAMPUS, COLLECTORATE, THANJAVUR ROAD, TIRUVARUR, THANDALAI, 610108</t>
  </si>
  <si>
    <t>IOBA0002267</t>
  </si>
  <si>
    <t>SPECIALISED NRI BRANCH, CHENNAI</t>
  </si>
  <si>
    <t>FIRST FLOOR, LABOUR WELFARE BOARD BUILDING, TEYNAMPET, TEYNAMPET, TEYNAMPET, 600006</t>
  </si>
  <si>
    <t>IOBA0002268</t>
  </si>
  <si>
    <t>JAL SANSTHAN, AGRA</t>
  </si>
  <si>
    <t>JALSANSTHAN NEW ADMN. BUILDING WATER WORKS, SHERSHAH SURI MARG, AGRA, JEONI MANDI, 282001</t>
  </si>
  <si>
    <t>IOBA0002269</t>
  </si>
  <si>
    <t>KOLKATA - NEW CIT ROAD</t>
  </si>
  <si>
    <t>P-10, NEW CIT ROAD, KOLKATA, KOLKATA, 700073</t>
  </si>
  <si>
    <t>IOBA0002270</t>
  </si>
  <si>
    <t xml:space="preserve">KOLKATA - KPT FAIRLE PLACE </t>
  </si>
  <si>
    <t>NO.15, STRAND ROAD, KOLKATA, KOLKATA, 700001</t>
  </si>
  <si>
    <t>IOBA0002271</t>
  </si>
  <si>
    <t>PARATHODE</t>
  </si>
  <si>
    <t>RAYYAN COMPLEX, PARATHODE JUNCTION, K K ROAD, PARATHODE, PARATHODE, 686512</t>
  </si>
  <si>
    <t>IOBA0002272</t>
  </si>
  <si>
    <t>PAGANERI</t>
  </si>
  <si>
    <t>23, NAGARATHAR MALIGAI STREET, PAGANERI, PAGANERI, 630558</t>
  </si>
  <si>
    <t>IOBA0002273</t>
  </si>
  <si>
    <t>SIRUVACHUR</t>
  </si>
  <si>
    <t>DHANALAKSHMI SRINIVASAN MULTI SPECIALITY HOSP, CHENNAI HIGH ROAD, SIRUVACHUR, SIRUVACHUR VILLAGE &amp; POST, 621113</t>
  </si>
  <si>
    <t>IOBA0002274</t>
  </si>
  <si>
    <t>CHENNAI - VALLUVAR KOTTAM</t>
  </si>
  <si>
    <t>VIDYODAYA SCHOOLS SOCIETY, NO.1, THIRUMALAI ROAD, CHENNAI  T.NAGAR, T.NAGAR, 600017</t>
  </si>
  <si>
    <t>IOBA0002275</t>
  </si>
  <si>
    <t>KOLKATA-HRBC HASTINGS</t>
  </si>
  <si>
    <t>ST. GEORGE'S GATE ROAD, ST. GEORGE'S GATE ROAD, KOLKATA, KOLKATA, 700021</t>
  </si>
  <si>
    <t>IOBA0002276</t>
  </si>
  <si>
    <t>HOWRAH-SHIBPUR DINOBUNDHOO INSTITUTION (COLLEGE)</t>
  </si>
  <si>
    <t>NO.412 / 1, G.T. ROAD SOUTH, HOWRAH, SHIBPUR, 711102</t>
  </si>
  <si>
    <t>IOBA0002277</t>
  </si>
  <si>
    <t>THUVARANKURICHI (PONNAMPATTI)</t>
  </si>
  <si>
    <t>S.F.NO.624/8, RICE MILL ROAD, PONNAMPATTI, THUVARANKURICHI, 621314</t>
  </si>
  <si>
    <t>IOBA0002278</t>
  </si>
  <si>
    <t>ANAKAPUTHUR</t>
  </si>
  <si>
    <t>NO.94, JAWAHARLAL NEHRU ROAD, ANAKAPUTHUR, ANAKAPUTHUR, ANAKAPUTHUR, 600070</t>
  </si>
  <si>
    <t>IOBA0002279</t>
  </si>
  <si>
    <t>CHENNAI - PALLIKARANAI</t>
  </si>
  <si>
    <t>NO.19/5, IIT COLONY, NARAYANAPURAM, PALLIKARANAI, PALLIKARANAI, 600100</t>
  </si>
  <si>
    <t>IOBA0002280</t>
  </si>
  <si>
    <t>IYYAPANTHANGAL</t>
  </si>
  <si>
    <t>NO.1, PUSHPA NAGAR FIRST FLOOR, MOUND-POONAMALLE ROAD, IYYAPANTHANGAL, IYYAPANTHANGAL, 600056</t>
  </si>
  <si>
    <t>IOBA0002281</t>
  </si>
  <si>
    <t>CHENNAI - MADIPAKKAM</t>
  </si>
  <si>
    <t>NO.4, VELACHERRY MAIN ROAD, PILLAIYAR KOIL STREET, MADIPAKKAM, MADIPAKKAM, 600091</t>
  </si>
  <si>
    <t>IOBA0002282</t>
  </si>
  <si>
    <t>ALANGUDI</t>
  </si>
  <si>
    <t>OLD NO.9, NEW NO. 15/1,, KAMARAJAR STREET, ALANGUDI, ALANGUDI, 622301</t>
  </si>
  <si>
    <t>IOBA0002283</t>
  </si>
  <si>
    <t>MANAGIRI</t>
  </si>
  <si>
    <t>S.NO.85 / 2B IB, ANANDHA NAGAR, MANAGIRI, MANAGIRI, 630307</t>
  </si>
  <si>
    <t>IOBA0002284</t>
  </si>
  <si>
    <t>MANAMADURAI</t>
  </si>
  <si>
    <t>SURVEY NO. 38/16, SOWMYA COMPLEX, SIVAGANGA MAIN ROAD, MANAMADURAI, MANAMADURAI, 630606</t>
  </si>
  <si>
    <t>IOBA0002285</t>
  </si>
  <si>
    <t>CHENNAI - PUZHAL - RED HILLS</t>
  </si>
  <si>
    <t>NO.59 (OLD NO.29) FIRST FLOOR, SRI KAMATCHIAM, KAMARAJ NAGAR, BYE PASS ROAD, RED HILLS, RED HILLS, 600052</t>
  </si>
  <si>
    <t>IOBA0002286</t>
  </si>
  <si>
    <t>BATLAGUNDU</t>
  </si>
  <si>
    <t>D.NO.4.1.16,, F-J, DINDIGUL MAIN ROAD,, BATLAGUNDU, BATLAGUNDU, 624202</t>
  </si>
  <si>
    <t>IOBA0002287</t>
  </si>
  <si>
    <t>ANDIPATTY - JAKKAMPATTY</t>
  </si>
  <si>
    <t>NO.10/1/403, GOPI COMPLEX I FLOOR,, MADURAI-THENI MAIN ROAD, ANDIPATTY, ANDIPATTY, 625512</t>
  </si>
  <si>
    <t>IOBA0002288</t>
  </si>
  <si>
    <t>NATHAM</t>
  </si>
  <si>
    <t>PONNAIAH AMBALAM - ALAGAMMAL COMPLEX, DINDIGUL MAIN ROAD, NATHAM, NATHAM, 624401</t>
  </si>
  <si>
    <t>IOBA0002289</t>
  </si>
  <si>
    <t>KALARAHANGA</t>
  </si>
  <si>
    <t>PLOT NO.10, A.V. RESIDENCY, AT KALARAHANGA, KALARAHANGA, KIIT, 751024</t>
  </si>
  <si>
    <t>IOBA0002290</t>
  </si>
  <si>
    <t>KENDRAPARA</t>
  </si>
  <si>
    <t>PLOT NO.140/ 1577, KRISHNA COMPLEX, NEAR NEW BUS STAND, KENDRAPARA, KENDRAPARA, 754211</t>
  </si>
  <si>
    <t>IOBA0002291</t>
  </si>
  <si>
    <t>PLOT NO.323/1000, IN FRONT OF NEW BUS STAND, KHURDA, PALLAHATA, KHURDA, 752056</t>
  </si>
  <si>
    <t>IOBA0002292</t>
  </si>
  <si>
    <t>LINGASUGUR</t>
  </si>
  <si>
    <t>2-11-368 / 06  GULBARGA ROAD, SLV LODGE,, GULBURGA ROAD, LINGASUGUR, LINGASUGUR, 584122</t>
  </si>
  <si>
    <t>IOBA0002293</t>
  </si>
  <si>
    <t>ANKOLA</t>
  </si>
  <si>
    <t>I FLOOR, GOVT. EMPLOYEE SOCIETY BUILDING, KARWAR ROAD, ANKOLA, ANKOLA, 581314</t>
  </si>
  <si>
    <t>IOBA0002294</t>
  </si>
  <si>
    <t>DEVADURGA</t>
  </si>
  <si>
    <t>196/1, ZAHIRUDDIN PASHA DARGA CIRCLE, SHAHPUR ROAD, DEVADURGA, DEVADURGA, 584111</t>
  </si>
  <si>
    <t>IOBA0002295</t>
  </si>
  <si>
    <t>MUDHOL</t>
  </si>
  <si>
    <t>BAGALKOTE</t>
  </si>
  <si>
    <t>CTS NO.2628, ANJUMAN COMPLEX,, OPP.KSRTC BUS STAND,, MUDHOL, MUDHOL, 587313</t>
  </si>
  <si>
    <t>IOBA0002296</t>
  </si>
  <si>
    <t>ALATHUR</t>
  </si>
  <si>
    <t>3/ 308/ 1A, FIRST FLOOR, MAIN ROAD, ALATHUR, ALATHUR, 614901</t>
  </si>
  <si>
    <t>IOBA0002297</t>
  </si>
  <si>
    <t>KAMALGAZI</t>
  </si>
  <si>
    <t>1294, SOUTHERN NOOK, KUMRAKHALI (SOUTH) SONARPUR STATION ROAD, NARENDRAPUR, NARENDRAPUR, 700103</t>
  </si>
  <si>
    <t>IOBA0002298</t>
  </si>
  <si>
    <t>VALANCHERY</t>
  </si>
  <si>
    <t>V.P. 3 /217, KOZHIKODE ROAD, KATTIPARUTHI, VALANCHERY, 676552</t>
  </si>
  <si>
    <t>IOBA0002299</t>
  </si>
  <si>
    <t>KUMARAGIRI-PUDUKOTTAI</t>
  </si>
  <si>
    <t>NO.4/ 100-2, PEARL TOWERS, PALAI MAIN ROAD, KUMARAGIRI-PUDUKOTTAI, KUMARAGIRI-PUDUKOTTAI, 628103</t>
  </si>
  <si>
    <t>IOBA0002300</t>
  </si>
  <si>
    <t>MUDUKULATHUR</t>
  </si>
  <si>
    <t>07/03/319,, KAMUDHI ROAD, MUDUKULATHUR, MUDUKULATHUR, MUDUKULATHUR, 623704</t>
  </si>
  <si>
    <t>IOBA0002301</t>
  </si>
  <si>
    <t>RADHAPURAM</t>
  </si>
  <si>
    <t>NO.231/5, MAIN ROAD, NEAR MLA OFFICE, RADHAPURAM, RADHAPURAM, RADHAPURAM, 627111</t>
  </si>
  <si>
    <t>IOBA0002302</t>
  </si>
  <si>
    <t>KASARGOD</t>
  </si>
  <si>
    <t>ARAMANA ARCADE, DOOR NO.3 / 442B-442B 36, KASARAGOD, BANK ROAD, 671121</t>
  </si>
  <si>
    <t>IOBA0002303</t>
  </si>
  <si>
    <t>PUDUKOTTAI - AMBALPURAM</t>
  </si>
  <si>
    <t>TS NO.2035, NORTH MAIN STREET, AMBARPURAM, PUDUKOTTAI, PUDUKOTTAI, 622001</t>
  </si>
  <si>
    <t>IOBA0002304</t>
  </si>
  <si>
    <t>SANAND</t>
  </si>
  <si>
    <t>Plot No.4, Luv Kush Park,Chandra Prabha Co-Op, SANAND SARKHEJ HIGHWAY, OPP RIDDISIDDI, SANAND, Sanand, 382110</t>
  </si>
  <si>
    <t>IOBA0002305</t>
  </si>
  <si>
    <t>23, VILLAGE -SUDDOWALA, , DEHRADUN, JHAJHRA, 248007</t>
  </si>
  <si>
    <t>IOBA0002306</t>
  </si>
  <si>
    <t>NO.48, 100 FEET RING ROAD, NEAR APC CIRCLE, II PHASE,, JIGANI, JIGANI INDL. AREA,, 562106</t>
  </si>
  <si>
    <t>IOBA0002307</t>
  </si>
  <si>
    <t>NEEMRANA</t>
  </si>
  <si>
    <t>S-32, RIICO SHOPPING COMPLEX, INDUSTRIAL AREA, NEEMRANA, NEEMRANA, NEEMRANA, 301705</t>
  </si>
  <si>
    <t>IOBA0002308</t>
  </si>
  <si>
    <t>BIDADI</t>
  </si>
  <si>
    <t>RAMANAGARA</t>
  </si>
  <si>
    <t>OPP. DEEPAK FILM TENT,, NELLIGUDDA TANK ROAD, BIDADI, BIDADI, 562019</t>
  </si>
  <si>
    <t>IOBA0002309</t>
  </si>
  <si>
    <t>BANGALORE - SUNKADAKATTE</t>
  </si>
  <si>
    <t>B-9, JANAPRIYA SHOPPING COMPLEX, NO.77/78, MAGADI MAIN ROAD, BANGALORE-SUNKADAKATTE, SUNKADAKATTE BANGALORE, 560091</t>
  </si>
  <si>
    <t>IOBA0002310</t>
  </si>
  <si>
    <t>BANGALORE-CHIKKABIDARAKALLU</t>
  </si>
  <si>
    <t>NO.11, I FLOOR, RAVI KIRLOSKAR LAYOUT, TUMKUR ROAD NAGASUNDRA CHIKKABIDARAKALLU, BANGALORE-CHIKKABIDRAKALLU, BANGALORE CHIKKARABIDRAKALLU, 560073</t>
  </si>
  <si>
    <t>IOBA0002311</t>
  </si>
  <si>
    <t>VEERABHADRAPURAM - VELPURU</t>
  </si>
  <si>
    <t>MAIN ROAD,, AYYAPPA NAGAR,, VEERABHADRAPURAM, VELPURU, 534222</t>
  </si>
  <si>
    <t>IOBA0002312</t>
  </si>
  <si>
    <t>PAYAKARAOPETA</t>
  </si>
  <si>
    <t>DOOR NO.13-5-6, MAIN ROAD, PAYAKARAOPETA, PAYAKARAOPETA, 531126</t>
  </si>
  <si>
    <t>IOBA0002313</t>
  </si>
  <si>
    <t>BAGDHAR</t>
  </si>
  <si>
    <t>VILLAGE BAGDHAR, JIAGANJ ROAD, BAGDHAR, JIAGANJ, 742123</t>
  </si>
  <si>
    <t>IOBA0002314</t>
  </si>
  <si>
    <t>PALSANDA</t>
  </si>
  <si>
    <t>VILLAGE  PALSANDA, , PALSANDA, PALSANDA, 742184</t>
  </si>
  <si>
    <t>IOBA0002315</t>
  </si>
  <si>
    <t>BILKANDA - MURAGACHHA</t>
  </si>
  <si>
    <t>MURAGACHHA, PS-GHOLA, MURAGACHHA, JUGBERIA, 700110</t>
  </si>
  <si>
    <t>IOBA0002316</t>
  </si>
  <si>
    <t>AVALPOONTHURAI</t>
  </si>
  <si>
    <t>40,, ESWARAN KOIL STREET,, AVALPOONTHURAI, AVALPOONTHURAI, 638115</t>
  </si>
  <si>
    <t>IOBA0002317</t>
  </si>
  <si>
    <t>KALINGARAYAN PALAYAM</t>
  </si>
  <si>
    <t>5/181,, KAVINDAPADI MAIN ROAD, KALINGARAYAN PALAYAM, KALINGARAYAN PALAYAM PUDUR, 638301</t>
  </si>
  <si>
    <t>IOBA0002318</t>
  </si>
  <si>
    <t>T.GOUNDAMPALAYAM</t>
  </si>
  <si>
    <t>NEAR SRI SPK PUBLIC SCHOOL (CBSE), T.CODE -ERODE MAIN RD, T. GOUNDAMPALAYAM, T GOUNDAMPALAYAM, KADACHANALLUR, 638008</t>
  </si>
  <si>
    <t>IOBA0002319</t>
  </si>
  <si>
    <t>CHENNAI - GILL NAGAR</t>
  </si>
  <si>
    <t>NO.40/15, KAMARAJ NAGAR, 4TH STREET, CHOLLAIMEDU, GILL NAGAR, GILL NAGAR CHENNAI, 600094</t>
  </si>
  <si>
    <t>IOBA0002320</t>
  </si>
  <si>
    <t>CHENNAI - VEPERY</t>
  </si>
  <si>
    <t>NO.84/ 1 (50), E.V.K. SAMPATH ROAD, VEPERY, CHENNAI, VEPERY, 600007</t>
  </si>
  <si>
    <t>IOBA0002321</t>
  </si>
  <si>
    <t>KOLKATA - CALCUTTA HOSPITAL</t>
  </si>
  <si>
    <t>7/2, DIAMOND HARBOUR ROAD, CALCUTTA HOSPITAL, KOLKATA, 700027</t>
  </si>
  <si>
    <t>IOBA0002322</t>
  </si>
  <si>
    <t>Moran</t>
  </si>
  <si>
    <t>C/O. SHANKAR HOTEL, P.O.MORAN HAT., P.S.MORAN, MORAN, MORAN, 785670</t>
  </si>
  <si>
    <t>IOBA0002323</t>
  </si>
  <si>
    <t>TILDA</t>
  </si>
  <si>
    <t>R.K.S. PLAZA, KHARORA ROAD, TILDA, NEORA, 493114</t>
  </si>
  <si>
    <t>IOBA0002324</t>
  </si>
  <si>
    <t>MANA</t>
  </si>
  <si>
    <t>MANA CAMP, FRONT OF NAVODAYA QRS, MANA CAMP MAIN ROAD, MANA, MANA, 491107</t>
  </si>
  <si>
    <t>IOBA0002325</t>
  </si>
  <si>
    <t>UTAI</t>
  </si>
  <si>
    <t>ASHA COMPLEX PATAN PUL, MAIN ROAD, UTAI, UTAI, 491107</t>
  </si>
  <si>
    <t>IOBA0002326</t>
  </si>
  <si>
    <t>DHANORA</t>
  </si>
  <si>
    <t>C/O. DAMODAR PRASAD SAHU, VILLAGE-DHANORA, DHANORA, HANODA, 491001</t>
  </si>
  <si>
    <t>IOBA0002327</t>
  </si>
  <si>
    <t>MANDIDEEP</t>
  </si>
  <si>
    <t>RAISEN</t>
  </si>
  <si>
    <t>2A, INDIRA NAGAR,, OPP. HEG,, MANDIDEEP, MANDIDEEP, 462046</t>
  </si>
  <si>
    <t>IOBA0002328</t>
  </si>
  <si>
    <t>PATRAPADA</t>
  </si>
  <si>
    <t>MIG NO.3, KALINGA VIHAR, K-9-A, AT BHAGABANPUR, PATRAPADA, PATRAPADA, 751019</t>
  </si>
  <si>
    <t>IOBA0002329</t>
  </si>
  <si>
    <t>ACHNERA</t>
  </si>
  <si>
    <t>HOUSE NO 2414, AGARWAL BUILDING,, BHARATPUR ROAD, ACHNERA, ACHNERA, 283101</t>
  </si>
  <si>
    <t>IOBA0002330</t>
  </si>
  <si>
    <t>ABU ROAD</t>
  </si>
  <si>
    <t>SIROHI</t>
  </si>
  <si>
    <t>WARD NO.3, NEAR JAIN MANDIR, MANPUR,, MOUNT ROAD,, ABU ROAD, ABU ROAD, 307026</t>
  </si>
  <si>
    <t>IOBA0002331</t>
  </si>
  <si>
    <t>KEETHAM</t>
  </si>
  <si>
    <t>VILLAGE KEETHAM, , KEETHAM, KEETHAM, 282007</t>
  </si>
  <si>
    <t>IOBA0002332</t>
  </si>
  <si>
    <t>KARUMATHUR</t>
  </si>
  <si>
    <t>ARUL ANANDAR COLLEGE CAMPUS, KARUMATHUR, KARUMATHUR, KARUMATHUR, 625514</t>
  </si>
  <si>
    <t>IOBA0002333</t>
  </si>
  <si>
    <t>ATHIKULAM - SENKULAM</t>
  </si>
  <si>
    <t>COURT CAMPUS (SRIVILLIPUTHUR), SIVAKASI ROAD, ATHIKULAM - SENGULAM, ATHIKULAM-SENKULAM, 626135</t>
  </si>
  <si>
    <t>IOBA0002334</t>
  </si>
  <si>
    <t>SEMBANARKOIL</t>
  </si>
  <si>
    <t>3/ 150, KALAI COMPLEX, NEHRUJI ROAD, MAIN ROAD, SEMBANARKOVIL, SEMBANARKOVIL, 609309</t>
  </si>
  <si>
    <t>IOBA0002335</t>
  </si>
  <si>
    <t>JALALABAD (WEST)</t>
  </si>
  <si>
    <t>SONU NIVAS, LAWRENCE ROAD, JALALABAD, JALALABAD, 152024</t>
  </si>
  <si>
    <t>IOBA0002336</t>
  </si>
  <si>
    <t>KARTARPUR</t>
  </si>
  <si>
    <t>KARTARPUR, G T ROAD, , KARTARPUR, 144801</t>
  </si>
  <si>
    <t>IOBA0002337</t>
  </si>
  <si>
    <t>MUKERIAN</t>
  </si>
  <si>
    <t>MUKERIAN, TALWARA ROAD, MUKERIAN, MUKERIAN, 144211</t>
  </si>
  <si>
    <t>IOBA0002338</t>
  </si>
  <si>
    <t>KODUR</t>
  </si>
  <si>
    <t>SY NO.641, MAIN ROAD, KODUR, KODUR, 516101</t>
  </si>
  <si>
    <t>IOBA0002339</t>
  </si>
  <si>
    <t>CHIMAKURTHY</t>
  </si>
  <si>
    <t>D.NO.7-319-1, 7TH WARD, MAIN ROAD, CHIMAKURTHY, CHIMAKURTHY, 523226</t>
  </si>
  <si>
    <t>IOBA0002340</t>
  </si>
  <si>
    <t>Mettupalayam</t>
  </si>
  <si>
    <t>SARAN VISHNU PLAZA, 140, COIMBATORE MAIN ROAD, METTUPALAYAM, METTUPALAYAM, 641301</t>
  </si>
  <si>
    <t>IOBA0002341</t>
  </si>
  <si>
    <t>RANCHI - HINOO</t>
  </si>
  <si>
    <t>1 FLOOR, SHIVANGI COMPLEX, OPP. EYELEX MAIN ROAD, RANCHI - HINOO, HINOO, 834002</t>
  </si>
  <si>
    <t>IOBA0002342</t>
  </si>
  <si>
    <t>SAHIBGANJ</t>
  </si>
  <si>
    <t>Sahibganj</t>
  </si>
  <si>
    <t>NEAR TOWN THANA, SASHI BHUSAN ROY ROAD, SAHIBGANJ, SAHIBGANJ, 816109</t>
  </si>
  <si>
    <t>IOBA0002343</t>
  </si>
  <si>
    <t>KODERMA</t>
  </si>
  <si>
    <t>Kodarma</t>
  </si>
  <si>
    <t>PLOT NO.3409, WARD NO.6, RANCHI-PATNA ROAD, KODERMA, KODERMA, 825410</t>
  </si>
  <si>
    <t>IOBA0002344</t>
  </si>
  <si>
    <t>SARAIDHELA</t>
  </si>
  <si>
    <t>WARD NO.28, S.K. SANITARY, CHUNA GODWAN, MAIN ROAD, SARAIDHELA, SARAIDHELA, 828127</t>
  </si>
  <si>
    <t>IOBA0002345</t>
  </si>
  <si>
    <t>PAVOORCHATRAM</t>
  </si>
  <si>
    <t>10/230, PAVOORCHATRAM, TIRUNELVELI-TENKASI MAIN ROAD, , PAVOORCHATRAM, 627808</t>
  </si>
  <si>
    <t>IOBA0002346</t>
  </si>
  <si>
    <t>BANUR</t>
  </si>
  <si>
    <t>SHOP 1 &amp; 2, OPP. GURUDWARA, BANUR, BANUR, BANUR, SAS NAGAR, 140601</t>
  </si>
  <si>
    <t>IOBA0002347</t>
  </si>
  <si>
    <t>JASSAR COMPLEX, GROUND FLOOR, NEAR JYOTI SWAROOP CHOWK, FATEGARH SAHIB, FATEGARH SAHIB, 140406</t>
  </si>
  <si>
    <t>IOBA0002348</t>
  </si>
  <si>
    <t>CHATRAPUR</t>
  </si>
  <si>
    <t>PATNAYAK COLONY, NH-5 JUNCTION, AT - DRDA ROAD, CHATRAPUR, CHATRAPUR, 761020</t>
  </si>
  <si>
    <t>IOBA0002349</t>
  </si>
  <si>
    <t>KHALLIKOTE</t>
  </si>
  <si>
    <t>YUVARAJ BANGALOW, BANGALA STREET, KHALLIKOTE, KHALLIKOTE, 761030</t>
  </si>
  <si>
    <t>IOBA0002350</t>
  </si>
  <si>
    <t>POLASARA</t>
  </si>
  <si>
    <t>POLASARA, AT - JAGANNATHA STREET, , POLASARA, 761105</t>
  </si>
  <si>
    <t>IOBA0002351</t>
  </si>
  <si>
    <t>MIRYALGUDA</t>
  </si>
  <si>
    <t>DOOR NO.19-784/208 &amp; 209, BLUE WHALE PALACE, SAGAR ROAD, REDDY COLONY, MIRYALGUDA, 508207</t>
  </si>
  <si>
    <t>IOBA0002352</t>
  </si>
  <si>
    <t>HANAMKONDA - CHAITANYAPURI</t>
  </si>
  <si>
    <t>I FLOOR, DOOR NO.1-1-3&amp;4, HYDERABAD TO HANAMKONDA ROAD, CHAITANYAPURI, WARANGAL, HANAMKONDA, 506001</t>
  </si>
  <si>
    <t>IOBA0002353</t>
  </si>
  <si>
    <t>HYDERABAD - SERLINGAMPALLY</t>
  </si>
  <si>
    <t>DOOR NO.2/85/1, NATIONAL HIGHWAYS - 9, CHANDANAGAR, CHANDANAGAR, HYDERABAD, 500050</t>
  </si>
  <si>
    <t>IOBA0002354</t>
  </si>
  <si>
    <t>JANGAON</t>
  </si>
  <si>
    <t>PLOT NO.6-2-P, S.NO.163,164, HYDERABAD-WARRANGAL HIGHWAY, JANGAON, JANGAON, 506167</t>
  </si>
  <si>
    <t>IOBA0002355</t>
  </si>
  <si>
    <t>KOMPALLY</t>
  </si>
  <si>
    <t>S.NO.88, GROUND FLOOR, NH-7, PET.BASHEERABAD, SECUNDERABAD, KOMPALLY, SECUNDERABAD, 500014</t>
  </si>
  <si>
    <t>IOBA0002356</t>
  </si>
  <si>
    <t>DELHI - ANAND VIHAR</t>
  </si>
  <si>
    <t>G-1, CHETAN COMPLEX III, PLOT NO.11, LOCAL SHOPPING CENTRE, DELHI, SURAL MAL VIHAR, ANAND VIHAR WARD, 110092</t>
  </si>
  <si>
    <t>IOBA0002357</t>
  </si>
  <si>
    <t>DELHI - MUNDKA</t>
  </si>
  <si>
    <t>KHASRA NO.428/4, VILLAGE MUNDKA, DELHI, DELHI, 110041</t>
  </si>
  <si>
    <t>IOBA0002358</t>
  </si>
  <si>
    <t>DELHI - MAHIPALPUR</t>
  </si>
  <si>
    <t>A-7, BRAHMAPUTRA HOUSE, VASANT KUNJ ROAD, MAHIPALPUR, NEW DELHI, MAHIPALPUR, 110037</t>
  </si>
  <si>
    <t>IOBA0002359</t>
  </si>
  <si>
    <t>ANJUGRAMAM</t>
  </si>
  <si>
    <t>DOOR NO.7/2, BUS STAND SOUTHERN SIDE, ANJUGRAMAM, ANJUGRAMAM, ANJUGRAMAM, 629401</t>
  </si>
  <si>
    <t>IOBA0002360</t>
  </si>
  <si>
    <t>KALIYAKKAVILAI</t>
  </si>
  <si>
    <t>8-101/22-26 CSI SHOPPING COMPLEX, TRIVANDRUM ROAD, KALIYAKKAVILAI, KALIYAKKAVILAI, 629153</t>
  </si>
  <si>
    <t>IOBA0002361</t>
  </si>
  <si>
    <t>ZAIDPUR MARKET</t>
  </si>
  <si>
    <t>RAEIN COMPLEX, SIDDAUR ROAD, ZAIDPUR, ZAIDPUR, 225414</t>
  </si>
  <si>
    <t>IOBA0002362</t>
  </si>
  <si>
    <t>PRATAPGARH</t>
  </si>
  <si>
    <t>CHAWLA ARCADE, BHANGWA CHUNGI, PRATAPGARH, PRATAPGARH,</t>
  </si>
  <si>
    <t>IOBA0002363</t>
  </si>
  <si>
    <t>Chennai - Madhavaram</t>
  </si>
  <si>
    <t>NO.382, FIRST FLOOR, MADHAVARAM REDHILLS ROAD, CHENNAI, MADHAVARAM, 600060</t>
  </si>
  <si>
    <t>IOBA0002364</t>
  </si>
  <si>
    <t>Chennai - Padi</t>
  </si>
  <si>
    <t>NO.878, MADRAS TIRUVALLUR HIGH ROAD, CHENNAI, PADI, 600050</t>
  </si>
  <si>
    <t>IOBA0002365</t>
  </si>
  <si>
    <t>STADIUM ROAD, BAREILLY</t>
  </si>
  <si>
    <t>P-5/15, STADIUM ROAD, BAREILLY, BAREILLY, 243005</t>
  </si>
  <si>
    <t>IOBA0002366</t>
  </si>
  <si>
    <t>GHAZIABAD - VASUNDHRA</t>
  </si>
  <si>
    <t>PLOT NO.C-16, SECTOR 15, VASUNDHRA, GHAZIABAD, VASUNDHRA, 201014</t>
  </si>
  <si>
    <t>IOBA0002367</t>
  </si>
  <si>
    <t>GURGAON - SECTOR 31</t>
  </si>
  <si>
    <t>SCO-26, HUDA COMMERCIAL COMPLEX, SECTOR 31,, GURGAON, GURGAON, 122002</t>
  </si>
  <si>
    <t>IOBA0002368</t>
  </si>
  <si>
    <t>GURGAON - SECTOR 56</t>
  </si>
  <si>
    <t>SCO NO.56, HUDA COMMERCIAL COMPLEX, SECTOR 56, GURGAON, GURGAON, 122002</t>
  </si>
  <si>
    <t>IOBA0002370</t>
  </si>
  <si>
    <t>LALGANJ</t>
  </si>
  <si>
    <t>KAKAKUNJ, 58, MAHESH NAGAR, , LALGANJ, LALGANJ, 229206</t>
  </si>
  <si>
    <t>IOBA0002371</t>
  </si>
  <si>
    <t>DEOLI</t>
  </si>
  <si>
    <t>TONK</t>
  </si>
  <si>
    <t>PREM KUNJ, PLOT NO.1, NEAR GOVT GIRLS HIR.SEC.SCHOO, DEOLI, PATEL NAGAR, DEOLI, 304804</t>
  </si>
  <si>
    <t>IOBA0002372</t>
  </si>
  <si>
    <t>MELAPALAYAM</t>
  </si>
  <si>
    <t>VENUS MAHAL,, 49.M. NETHAJI ROAD, MELAPALAYAM, MELAPALAYAM, MELAPALAYAM, 627005</t>
  </si>
  <si>
    <t>IOBA0002373</t>
  </si>
  <si>
    <t>GROUND FLOOR, KILYAMANNAILL PLAZA BUILDING, NEAR KSRTC BUS STAND, MANJERI ROAD,, UPHIL, MALAPPURAM, UPHILL, MALAPPURAM, 676505</t>
  </si>
  <si>
    <t>IOBA0002374</t>
  </si>
  <si>
    <t>PUNNAMCHATRAM</t>
  </si>
  <si>
    <t>S.F.NO.748/1A2/1B2/2B1, KARUR TO ERODE MAIN ROAD, PUNNAM CHATRAM, PUNNAM CHATRAM, 639136</t>
  </si>
  <si>
    <t>IOBA0002375</t>
  </si>
  <si>
    <t>CHAIBASA</t>
  </si>
  <si>
    <t>Pashchimi Singhbhum</t>
  </si>
  <si>
    <t>FIRST FLOOR, LD HOUSE,, AMLA TOLA SADAR BAZAR, STATION ROAD,, CHAIBASA, CHAIBASA, JHARKHAND, 833201</t>
  </si>
  <si>
    <t>IOBA0002376</t>
  </si>
  <si>
    <t>BIHAR SHARIFF</t>
  </si>
  <si>
    <t>NALANDA</t>
  </si>
  <si>
    <t>GROUND FLOOR, RAM RAJ COMPLEX, MAIN ROAD, RAMCHANDRAPUR, BIHAR SHARIFF, BIHAR SHARIFF, 803101</t>
  </si>
  <si>
    <t>IOBA0002377</t>
  </si>
  <si>
    <t>MADHUBANI</t>
  </si>
  <si>
    <t>I FLOOR, MAIN ROAD,, OPP.WATSON INTER COLLECT HOSPITAL ROAD, MADHUBANI, MADHUBANI, 847211</t>
  </si>
  <si>
    <t>IOBA0002378</t>
  </si>
  <si>
    <t>CHAPRA</t>
  </si>
  <si>
    <t>SARAN</t>
  </si>
  <si>
    <t>MOUNT GOLA ROAD, NEAR HANUMAN MANDIR,, CHAPRA, CHAPRA, 841301</t>
  </si>
  <si>
    <t>IOBA0002379</t>
  </si>
  <si>
    <t>BEGUSARAI</t>
  </si>
  <si>
    <t>FIRST FLOOR, SHYAM COMMERCIAL COMPLEX, KACHARI ROAD, BEGUSARAI, BEGUSARAI, 851101</t>
  </si>
  <si>
    <t>IOBA0002380</t>
  </si>
  <si>
    <t>COLGONG-KAHALGAON</t>
  </si>
  <si>
    <t>NAV CHITRA MANDIR, THANA ROAD, KAHALGAON, KAHALGAON, 813203</t>
  </si>
  <si>
    <t>IOBA0002381</t>
  </si>
  <si>
    <t>BUXAR</t>
  </si>
  <si>
    <t>NAV DURGA ROAD, COLLECTORATE ROAD, AMBEDHKAR CHOWK, BUXAR, BUXAR, 802103</t>
  </si>
  <si>
    <t>IOBA0002382</t>
  </si>
  <si>
    <t>ARRAH</t>
  </si>
  <si>
    <t>BHOJPUR</t>
  </si>
  <si>
    <t>MAHARANA PRATAP NAGAR, NEW POLICE LINE ROAD, ARRAH, ARRAH, 802301</t>
  </si>
  <si>
    <t>IOBA0002383</t>
  </si>
  <si>
    <t>DEHRADUN-PATEL NAGAR</t>
  </si>
  <si>
    <t>32, CO-OPERATIVE INDUSTRIAL AREA, PATEL NAGAR, DEHRADUN, DEHRADUN, 248001</t>
  </si>
  <si>
    <t>IOBA0002385</t>
  </si>
  <si>
    <t>VISAKHAPATNAM - KIRLAMPUDI LAYOUT</t>
  </si>
  <si>
    <t>DOOR NO.7-1-75, GROUND FLOOR, CHINNAWALTAIR MAIN ROAD, VISAKHAPATNAM, KIRLAMPUDI LAYOUT, 530003</t>
  </si>
  <si>
    <t>IOBA0002386</t>
  </si>
  <si>
    <t>SULTANPUR-CIVIL LINES</t>
  </si>
  <si>
    <t>SULTANPUR</t>
  </si>
  <si>
    <t>1077/3, CIVIL LINES, SULTANPUR, OPP. BUS STAND, SULTANPUR, 228001</t>
  </si>
  <si>
    <t>IOBA0002387</t>
  </si>
  <si>
    <t>GHAZIABAD-KAUSHAMBI</t>
  </si>
  <si>
    <t>GROUND FLOOR , SHOPPING MALL, PLOT NO.H-1, KAUSHAMBI, GHAZIABAD, GHAZIABAD, 201010</t>
  </si>
  <si>
    <t>IOBA0002388</t>
  </si>
  <si>
    <t>CHANDIGARH - MANIMAJRA</t>
  </si>
  <si>
    <t>SCF-16, MOTOR  MARKET, MANI MAJRA, CHANDIGARH, CHANDIGARH, 160101</t>
  </si>
  <si>
    <t>IOBA0002389</t>
  </si>
  <si>
    <t>PATIALA - Urban ESTATE</t>
  </si>
  <si>
    <t>SCO-123C, URBAN ESTATE, PHASE II, PATIALA, PATIALA, PATIALA, 147001</t>
  </si>
  <si>
    <t>IOBA0002390</t>
  </si>
  <si>
    <t>VADODARA-SAMA ROAD</t>
  </si>
  <si>
    <t>C/2 &amp; C/3, SHREE VARIA CO-OP SOCIETY LTD, NEW SAMA ROAD, VADODARA, VADODARA, 390001</t>
  </si>
  <si>
    <t>IOBA0002391</t>
  </si>
  <si>
    <t>VADODARA-WAGHODIA ROAD</t>
  </si>
  <si>
    <t>PLOT NO.A-3, GAJANAND PARK SOCIETY, UMA CHAR RASTA, WAGHODIA ROAD, VADODARA, VADODARA, 390019</t>
  </si>
  <si>
    <t>IOBA0002392</t>
  </si>
  <si>
    <t>SURAT-SACHIN</t>
  </si>
  <si>
    <t>SHREE DARSHAN COMPLEX SHOP NO.1&amp;2, OPP. L.D. HIGH SCHOOL, STATION ROAD, SURAT SACHIN, SURAT - SACHIN, 394230</t>
  </si>
  <si>
    <t>IOBA0002393</t>
  </si>
  <si>
    <t>BARDOLI</t>
  </si>
  <si>
    <t>MAA BUILDING, NEAR RAILWAY CROSSING, M.G.ROAD,, BARDOLI, BARDOLI, 394601</t>
  </si>
  <si>
    <t>IOBA0002394</t>
  </si>
  <si>
    <t>ATABIRA</t>
  </si>
  <si>
    <t>MAIN ROAD, AT/PO ATABIRA, ATABIRA, ATABIRA, 768027</t>
  </si>
  <si>
    <t>IOBA0002395</t>
  </si>
  <si>
    <t>BARPALI</t>
  </si>
  <si>
    <t>PLOT NO.348,, GANDHI CHHAWK, BARPALI, BARPALI, 768029</t>
  </si>
  <si>
    <t>IOBA0002396</t>
  </si>
  <si>
    <t>PANPOSH</t>
  </si>
  <si>
    <t>S 2M - 111, FIRST FLOOR, CHHEND MAIN ROAD,, OPPOSITE R.I.M.S.COLLEGE,, PANPOSH, KALINGA NAGAR  PANPOSH, 769015</t>
  </si>
  <si>
    <t>IOBA0002397</t>
  </si>
  <si>
    <t>HYDERABAD-MLA'S COLONY</t>
  </si>
  <si>
    <t>D.NO.8-2-293/82/L/284/A,, GROUND FLOOR, ROAD NO.12, MLA'S COLONY, HYDERABAD, BANJARA HILLS, 500034</t>
  </si>
  <si>
    <t>IOBA0002398</t>
  </si>
  <si>
    <t>SY.NO.13/P/14, 108, PLOT NO.19 &amp; 20, SITE NO.2, OPP. COLLECTORATE COMPLEX,, SANGAREDDY, SANGAREDDY, POTHYREDDIPALLI, 502295</t>
  </si>
  <si>
    <t>IOBA0002399</t>
  </si>
  <si>
    <t>SIDDIPET</t>
  </si>
  <si>
    <t>SY.NO.1305/A &amp; 1306/A, PLOT NO.9-18, GROUND F, PRASANTHI NAGAR (OPP.HOUSING BOARD CLY.), SIDDIPET, SIDDIPET, 502103</t>
  </si>
  <si>
    <t>IOBA0002400</t>
  </si>
  <si>
    <t>PEDDAPALLI</t>
  </si>
  <si>
    <t>D.NO.4-4-203. GROUND FLOOR,, KAMAN ROAD, PEDDAPALLI, PEDDAPALLI, 505172</t>
  </si>
  <si>
    <t>IOBA0002401</t>
  </si>
  <si>
    <t>ONGOLE-SAMATHA NAGAR</t>
  </si>
  <si>
    <t>DOOR NO.7 - 106, SRINAGAR COLONY, OPP. SAINT XAVIER'S SCHOOL, KURNOOL ROAD, ONGOLE, ONGOLE, 523002</t>
  </si>
  <si>
    <t>IOBA0002402</t>
  </si>
  <si>
    <t>AIR BYE PASS ROAD, TIRUPATI</t>
  </si>
  <si>
    <t>PLOT NO.77, GROUND FLOOR, NEW BALAJI COLONY,, TIRUPATI, TIRUPATI, 517501</t>
  </si>
  <si>
    <t>IOBA0002403</t>
  </si>
  <si>
    <t>THALAKOTTUKARA</t>
  </si>
  <si>
    <t>VIDYA ACADEMY OF SCIENCE &amp; TECHNOLOGY, THALAKOTTUKARA, CHOONDAL, THALAKOTTUKARA, 680501</t>
  </si>
  <si>
    <t>IOBA0002404</t>
  </si>
  <si>
    <t>DISTRICT COURT, NAGAPATTINAM</t>
  </si>
  <si>
    <t>DISTRICT COURT CAMPUS, PUBLIC OFFICE ROAD, NAGAPATTINAM, NAGAPATTINAM, 611001</t>
  </si>
  <si>
    <t>IOBA0002406</t>
  </si>
  <si>
    <t>THUMMANKURICHI</t>
  </si>
  <si>
    <t>NAMAKKAL COLLECTORATE COMPLEX, THUMMANKURICHI, THUMMANKURICHI, NALLIPALAYAM, 637003</t>
  </si>
  <si>
    <t>IOBA0002407</t>
  </si>
  <si>
    <t>Buv Sangh Complex Building,, Belgaum - Raichur Road,, BAGALKOT, BAGALKOT, 587001</t>
  </si>
  <si>
    <t>IOBA0002408</t>
  </si>
  <si>
    <t>KINNIGOLI</t>
  </si>
  <si>
    <t>DURGA DAYA BUILDING, NEAR BUS STAND, KINNIGOLI, TALIPADY, KINNIGOLI - MANGALORE, 574150</t>
  </si>
  <si>
    <t>IOBA0002409</t>
  </si>
  <si>
    <t>SHIRVA</t>
  </si>
  <si>
    <t>Door No.12 / 107,, Old Janata Store, Main Road, SHIRVA, Shirva, Udupi Taluk,, 574116</t>
  </si>
  <si>
    <t>IOBA0002410</t>
  </si>
  <si>
    <t>BIJADI</t>
  </si>
  <si>
    <t>Door No.4/268, Ramnath Kripa,, Main Road, Bijadi Village,, BIJADI, Koteshwara, 576222</t>
  </si>
  <si>
    <t>IOBA0002411</t>
  </si>
  <si>
    <t>UDANGUDI</t>
  </si>
  <si>
    <t>NO.56 B/4, S.NO.515/200, BUS STAND ROAD,, UDANGUDI, UDANGUDI, 628203</t>
  </si>
  <si>
    <t>IOBA0002412</t>
  </si>
  <si>
    <t>COOCH BEHAR</t>
  </si>
  <si>
    <t>KOCH BIHAR</t>
  </si>
  <si>
    <t>SRI KRISHNA BHAVAN, GROUND FLOOR, NN ROAD, COOCH BEHAR, COOCH BEHAR, 736101</t>
  </si>
  <si>
    <t>IOBA0002413</t>
  </si>
  <si>
    <t>BHOPAL - LALGHATI</t>
  </si>
  <si>
    <t>39, JANAKI NAGAR, GUJA MANDIR ROAD, BHOPAL, LALGHATI, 462032</t>
  </si>
  <si>
    <t>IOBA0002414</t>
  </si>
  <si>
    <t>DEWAS</t>
  </si>
  <si>
    <t>1, MALWA SHEHNAI COMPLEX, TILAK NAGAR, AB ROAD, IN FRONT OF APEX HOSPITAL, DEWAS, 455001</t>
  </si>
  <si>
    <t>IOBA0002415</t>
  </si>
  <si>
    <t>GULMOHAR COLONY,INDORE</t>
  </si>
  <si>
    <t>SUBHADRA HOUSE, 11, JAI BUILDERS COLONY, SAKET, NEAR GULMOHAR COLONY, INDORE, INDORE, 452018</t>
  </si>
  <si>
    <t>IOBA0002416</t>
  </si>
  <si>
    <t>HOSHANGABAD</t>
  </si>
  <si>
    <t>PLOT NO.1, ANAND NAGAR, HOSHANGABAD, HOSHANGABAD, 461001</t>
  </si>
  <si>
    <t>IOBA0002417</t>
  </si>
  <si>
    <t>MORENA</t>
  </si>
  <si>
    <t>160/3, WARD NO.34, IN FRONT OF SP BUNGLOW, M.S.ROAD, MORENA, MORENA, 476001</t>
  </si>
  <si>
    <t>IOBA0002418</t>
  </si>
  <si>
    <t>MURWARA-KATNI</t>
  </si>
  <si>
    <t>KATNI</t>
  </si>
  <si>
    <t>BARDSLEY ENGLISH SCHOOL CAMPUS, MURWARA MISSION CHOWK, KATNI, WARD NO.5, CHANDRASEKAR AZARD WARD, HOUSE 436-436/9, KATNI, 483501</t>
  </si>
  <si>
    <t>IOBA0002419</t>
  </si>
  <si>
    <t>SEHORE</t>
  </si>
  <si>
    <t>HOUSE NO.40, JANTI COLONY, NEAR SEKDAKHEDI ROAD, SEHORE, SEHORE, 466001</t>
  </si>
  <si>
    <t>IOBA0002420</t>
  </si>
  <si>
    <t>SHIVPURI</t>
  </si>
  <si>
    <t>HOUSE NO.1326, QUARTER NO.3, A.B. ROAD, RAM ARCADE, JHANSI TIRAHA, SHIVPURI, 473551</t>
  </si>
  <si>
    <t>IOBA0002421</t>
  </si>
  <si>
    <t>NAGPUR-PANDEY LAYOUT</t>
  </si>
  <si>
    <t>SHOP NO.3 TO 9, CHINTAMANI, 16, KHETA LAYOUT, PANDE LAYOUT, NEW SNEH NAGAR, NAGPUR, NAGPUR, 440025</t>
  </si>
  <si>
    <t>IOBA0002422</t>
  </si>
  <si>
    <t>NAGPUR-FRIENDS COLONY</t>
  </si>
  <si>
    <t>PLOT NO.62-66, K.T.NAGAR, FRIENDS COLONY, KATOL ROAD, NAGPUR, KATOL ROAD, 440013</t>
  </si>
  <si>
    <t>IOBA0002423</t>
  </si>
  <si>
    <t>NAGPUR-HANUMAN NAGAR</t>
  </si>
  <si>
    <t>GROUND FLOOR, ARIHANT APARTMENTS, MEDICAL SQUARE, HANUMAN NAGAR, NAGPUR, HANUMAN NAGAR, 440023</t>
  </si>
  <si>
    <t>IOBA0002424</t>
  </si>
  <si>
    <t>NAGPUR-HARIHAR MANDIR</t>
  </si>
  <si>
    <t>PLOT NO.12, BHANDARA ROAD, NEAR HARIHAR MANDIR, NAGPUR, LAKADGANJ, 440008</t>
  </si>
  <si>
    <t>IOBA0002425</t>
  </si>
  <si>
    <t>NAGPUR-HINGNA ROAD</t>
  </si>
  <si>
    <t>NELCO SOCIETY MAIN ROAD, HINGNA ROAD, NAGPUR, TRIMURTY NAGAR, NAGPUR, 440022</t>
  </si>
  <si>
    <t>IOBA0002426</t>
  </si>
  <si>
    <t>JAIPUR - CHANDPOLE BAZAR</t>
  </si>
  <si>
    <t>1193/ UNIYARON KA RASTA, CHANDPOLE BAZAR, JAIPUR, JAIPUR, 302001</t>
  </si>
  <si>
    <t>IOBA0002427</t>
  </si>
  <si>
    <t>JAIPUR-VIDHYA DHAR NAGAR</t>
  </si>
  <si>
    <t>SHO NO.20-24, GROUND FLOOR, ALANKAR PLAZA, CENTRAL SPINE,, JAIPUR, VIDHYADHAR NAGAR, 302023</t>
  </si>
  <si>
    <t>IOBA0002428</t>
  </si>
  <si>
    <t>JAISALMER</t>
  </si>
  <si>
    <t>B-453, OPP MANDIR PALACE, NEAR TAJIA TOWER, JAISALMER, JAISALMER,</t>
  </si>
  <si>
    <t>IOBA0002429</t>
  </si>
  <si>
    <t>RAJSAMAND</t>
  </si>
  <si>
    <t>PAGARIA ESTATE, PAGARIA MARKET, MUKHERJEE CIRCLE, RAJSAMAND, KANKAROLI, RAJSAMAND, 313324</t>
  </si>
  <si>
    <t>IOBA0002430</t>
  </si>
  <si>
    <t>BARMER</t>
  </si>
  <si>
    <t>GOSWAMI TOWER, ROY COLONY ROAD, BARMER, OPP. CIVIL HOSPITAL BUILDING, BARMER, 344001</t>
  </si>
  <si>
    <t>IOBA0002431</t>
  </si>
  <si>
    <t>CHITTAURGARH</t>
  </si>
  <si>
    <t>INANI RESIDENCY, BHILWARA ROAD, CHITTAURGARH, CHITTAURGARH, 312001</t>
  </si>
  <si>
    <t>IOBA0002432</t>
  </si>
  <si>
    <t>DAUSA</t>
  </si>
  <si>
    <t>PLOT NO.1-2-3,, NATIONAL HIGHWAY NO.11, DAUSA, JAIPUR AGRA ROAD, DAUSA, 303303</t>
  </si>
  <si>
    <t>IOBA0002433</t>
  </si>
  <si>
    <t>BUNDI</t>
  </si>
  <si>
    <t>DEVSHREE COMPLEX, BYE PASS ROAD, BUNDI, BUNDI,</t>
  </si>
  <si>
    <t>IOBA0002434</t>
  </si>
  <si>
    <t>BHARATPUR</t>
  </si>
  <si>
    <t>SINGHAL NURSING HOME, OPP KALI KI BAGICHI, MAIN CIRCULAR ROAD, BHARATPUR, BHARATPUR, 321001</t>
  </si>
  <si>
    <t>IOBA0002435</t>
  </si>
  <si>
    <t>SAWAI MADHOPUR</t>
  </si>
  <si>
    <t>SHUKLA BHAWAN, NEW GRAIN MANDI ROAD, SAWAI MADHOPUR, SAWAI MADHOPUR, ALANPUR, 322001</t>
  </si>
  <si>
    <t>IOBA0002436</t>
  </si>
  <si>
    <t>NEAR BISCOPE CINE MALL PVT.LTD, SHASTRI NAGAR, SIKAR, RANI SATI ROAD, SIKAR, 332001</t>
  </si>
  <si>
    <t>IOBA0002437</t>
  </si>
  <si>
    <t>HANUMANGARH</t>
  </si>
  <si>
    <t>BABA SHYAM SINGH COMPLEX, SHRI GANGA NAGER ROAD, HANUMANGARH, HANUMANGARH JUNCTION, 335512</t>
  </si>
  <si>
    <t>IOBA0002438</t>
  </si>
  <si>
    <t>PALI</t>
  </si>
  <si>
    <t>JAI NARAYAN VYAS COLONY, PALI, PALI, PALI, 306401</t>
  </si>
  <si>
    <t>IOBA0002439</t>
  </si>
  <si>
    <t>KAYATHAR</t>
  </si>
  <si>
    <t>42/10/10, KADAMBUR ROAD, KAYATHAR, KAYATHAR, 628952</t>
  </si>
  <si>
    <t>IOBA0002440</t>
  </si>
  <si>
    <t>AMRITSAR - NEW AMRITSAR</t>
  </si>
  <si>
    <t>SCF NO.44,, NEW AMRITSAR MARKET, BHAI GURDASJI NAGAR, AMRITSAR, AMRITSAR, 143001</t>
  </si>
  <si>
    <t>IOBA0002441</t>
  </si>
  <si>
    <t>LUDHIANA -MODEL TOWN</t>
  </si>
  <si>
    <t>SCO NO.6, BEHIND KRISHNA MANDIR, MODEL TOWN EXTENSION MARKET II, LUDHIANA, LUDHIANA, 141002</t>
  </si>
  <si>
    <t>IOBA0002442</t>
  </si>
  <si>
    <t>NEW DELHI - MAYUR VIHAR PHASE III</t>
  </si>
  <si>
    <t>G-1, GROUND FLOOR, MIX HOUSING  SHOPPING CPX., AGGARWAL PLAZA, PLOT NO.7&amp;8, GHAROLI - DELHI, MAYUR VIHAR PHASE III, 110096</t>
  </si>
  <si>
    <t>IOBA0002443</t>
  </si>
  <si>
    <t>NEW DELHI - NANGLOI</t>
  </si>
  <si>
    <t>R.S.COMPLEX, A-20 I FLOOR, ADHYAPAK NAGAR, NAJAF GARH ROAD, NEW DELHI, OPP.HANUMAN MANDIR, NANGLOI, 110041</t>
  </si>
  <si>
    <t>IOBA0002444</t>
  </si>
  <si>
    <t>NEW DELHI - MEHRAULI</t>
  </si>
  <si>
    <t>893-A/ 8, MAIN BAZAR, NEW DELHI, MEHRAULI, 110030</t>
  </si>
  <si>
    <t>IOBA0002445</t>
  </si>
  <si>
    <t>NEW DELHI - DWARKA SECTOR 20</t>
  </si>
  <si>
    <t>SHOP NO.G4, GROUND FLOOR, MANISH HIGHWAY PLAZA, SECTOR 20, NEW DELHI, DWARKA, 110075</t>
  </si>
  <si>
    <t>IOBA0002446</t>
  </si>
  <si>
    <t>RAJAKKAMANGALAM THURAI</t>
  </si>
  <si>
    <t>ANNAIAGAM, OPP. PUNITHA SOOSAIAPPAR HIGH SCHO, RAJAKKAMANGALAM THURAI, RAJAKKAMANGALAM THURAI, RAJAKKAMANGALAM THURAI, 629501</t>
  </si>
  <si>
    <t>IOBA0002447</t>
  </si>
  <si>
    <t>SOHNA ROAD, GURGAON</t>
  </si>
  <si>
    <t>I.L.D. TRADE CENTRE, UNIT NO.2 &amp; 3, GROUND FLOOR, GURGAON, SOHNA ROAD, SECTOR 47, GURGAON, 122001</t>
  </si>
  <si>
    <t>IOBA0002448</t>
  </si>
  <si>
    <t>KORATTUR</t>
  </si>
  <si>
    <t>NO.H-28, CENTRAL AVENUE, KORATTUR, KORATTUR, CHENNAI, 600080</t>
  </si>
  <si>
    <t>IOBA0002449</t>
  </si>
  <si>
    <t>FARIDABAD-SECTOR 16</t>
  </si>
  <si>
    <t>S.C.O.98, SECTOR 16, FARIDABAD, FARIDABAD, FARIDABAD, 121002</t>
  </si>
  <si>
    <t>IOBA0002450</t>
  </si>
  <si>
    <t>PATNA - SHIKSHA BHAWAN</t>
  </si>
  <si>
    <t>SHIKSHA BHAWAN, BIHAR RAJBASHA PARISHAD CAMPU, ACHARYA SHIVPUJAN SAHAY PATH, SAIDPUR, SAIDPUR, SAIDPUR, 800004</t>
  </si>
  <si>
    <t>IOBA0002456</t>
  </si>
  <si>
    <t>BANGALORE - HSR LAYOUT</t>
  </si>
  <si>
    <t>NO.19/A, I FLOOR, 9TH MAIN ROAD, SECTOR 7,, BANGALORE, HSR LAYOUT, BANGALORE, 560102</t>
  </si>
  <si>
    <t>IOBA0002459</t>
  </si>
  <si>
    <t>JAMSHEDPUR - SAKCHI</t>
  </si>
  <si>
    <t>I FLOOR, 66, PENNER ROAD, SAKCHI, JAMSHEDPUR, JAMSHEDPUR, 831001</t>
  </si>
  <si>
    <t>IOBA0002461</t>
  </si>
  <si>
    <t>VADAMADURAI</t>
  </si>
  <si>
    <t>S.NO.1197/112, TRICHY MAIN ROAD, VADAMADURAI, VADAMADURAI, 624802</t>
  </si>
  <si>
    <t>IOBA0002462</t>
  </si>
  <si>
    <t>THALAVAPALAYAM</t>
  </si>
  <si>
    <t>S.F.NO.191, DOOR NO.63/B, WARD NO.5,KADAI VEEDHI, THALAVAPALAYAM, PUNJAI THOTAKURICHI VILLAGE, THALAVAPALAYAM, THALAVAPALAYAM, 639113</t>
  </si>
  <si>
    <t>IOBA0002464</t>
  </si>
  <si>
    <t>NILAKOTTAI</t>
  </si>
  <si>
    <t>NO.6-1-13, NATARAJAPURAM (NEAR POST OFFICE), NILAKOTTAI, NILAKOTTAI, 624208</t>
  </si>
  <si>
    <t>IOBA0002465</t>
  </si>
  <si>
    <t>AHMEDABAD - MANINAGAR</t>
  </si>
  <si>
    <t>GROUND FLOOR, 1 &amp; 2, SHYAM DARSHAN, CHAR RASTA, AHMEDABAD, MANINAGAR, 380008</t>
  </si>
  <si>
    <t>IOBA0002466</t>
  </si>
  <si>
    <t>RAIGARH</t>
  </si>
  <si>
    <t>FIRST FLOOR, MODI PLAZA, JAGATPUR ROAD, RAIGARH, RAIGARH, 496001</t>
  </si>
  <si>
    <t>IOBA0002467</t>
  </si>
  <si>
    <t>JALALPUR</t>
  </si>
  <si>
    <t>KHAIR ROAD, OPP.JAHAR VIR MANDIR, VILLAGE JALALPUR, JALALPUR, JALALPUR, 202001</t>
  </si>
  <si>
    <t>IOBA0002468</t>
  </si>
  <si>
    <t>MANGALORE - SURATHKAL</t>
  </si>
  <si>
    <t>VIARD COMPLEX, SURATHKAL, MANGALORE-SURATHKAL, SURATHKAL, MANGALORE, 575014</t>
  </si>
  <si>
    <t>IOBA0002469</t>
  </si>
  <si>
    <t>ANTHIYUR</t>
  </si>
  <si>
    <t>I FLOOR, M.J. HOSPITAL, 95/3, ANNA SALAI, ANTHIYUR, ANTHIYUR, 638501</t>
  </si>
  <si>
    <t>IOBA0002471</t>
  </si>
  <si>
    <t>MAU AIMA</t>
  </si>
  <si>
    <t>NO.172, STATION ROAD, MAU AIMA, MAU AIMA, 212501</t>
  </si>
  <si>
    <t>IOBA0002472</t>
  </si>
  <si>
    <t>CHITRAKOOTDHAM (KARVI)</t>
  </si>
  <si>
    <t>CHITRAKOOT</t>
  </si>
  <si>
    <t>NO.440 / 2, DWARKAPURI, MANDHAKINI ROAD, CHITRAKOOT, PURANI BAZAR, KARVI, 210205</t>
  </si>
  <si>
    <t>IOBA0002473</t>
  </si>
  <si>
    <t>PAMPADY</t>
  </si>
  <si>
    <t>DOOR NO.VI /69 A1, 1ST FLOOR, CHENNATTUMATTOM BUILDINGS, PAMPADY, PAMPADY, 686502</t>
  </si>
  <si>
    <t>IOBA0002474</t>
  </si>
  <si>
    <t>DHUPGURI</t>
  </si>
  <si>
    <t>DHUPGURI REGULATED MARKET COMMITTEE, DHUPGURI, DHUPGURI, DHUPGURI, 735210</t>
  </si>
  <si>
    <t>IOBA0002475</t>
  </si>
  <si>
    <t>BANARHAT</t>
  </si>
  <si>
    <t>NANDY BAKERY, BANARHAT BAZAR, BANARHAT TEA GARDEN, BANARHAT, 735202</t>
  </si>
  <si>
    <t>IOBA0002476</t>
  </si>
  <si>
    <t>TIRUCHULI</t>
  </si>
  <si>
    <t>NO.3 / 20, EAST CAR STREET, TIRUCHULI, TIRUCHULI, 626129</t>
  </si>
  <si>
    <t>IOBA0002477</t>
  </si>
  <si>
    <t>NACHIKURICHI</t>
  </si>
  <si>
    <t>S.F.NO.10/3, PLOT NO.1, ALAGAR NAGAR,NACHIKURICHI VILLAGE,, VAYALUR MAIN ROAD, NACHIKURICHY, NACHIKURICHY, MALLIAMPATHU POST,, 620102</t>
  </si>
  <si>
    <t>IOBA0002478</t>
  </si>
  <si>
    <t>KANDADEVI</t>
  </si>
  <si>
    <t>SURVEY NO.7/2B-1, 2ND WARD, DOOR NO.14-A/12, ARJUNA ARCADE,, THANCHAOORANI ROAD, KANDADEVI, KANDADEVI, KANDADEVI, 630314</t>
  </si>
  <si>
    <t>IOBA0002479</t>
  </si>
  <si>
    <t>MALAIYUR</t>
  </si>
  <si>
    <t>2/ 164, I, II MAIN ROAD, , MALAIYUR, MALAIYUR, 622301</t>
  </si>
  <si>
    <t>IOBA0002480</t>
  </si>
  <si>
    <t>SINGAMPUNARI</t>
  </si>
  <si>
    <t>NO.16, I BLOCK, 17TH WARD, DINDIGUL MAIN ROAD, SINGAMPUNARI, SINGAMPUNARI, 630502</t>
  </si>
  <si>
    <t>IOBA0002481</t>
  </si>
  <si>
    <t>PINJORE</t>
  </si>
  <si>
    <t>NEW RATPUR COLONY, NALAGARH ROAD (NH A1-21A), PINJORE, PINJORE, 134102</t>
  </si>
  <si>
    <t>IOBA0002482</t>
  </si>
  <si>
    <t>THITTAKUDI</t>
  </si>
  <si>
    <t>14, PERIYAR STREET, THITTAKUDI, THITTAKUDI, 606106</t>
  </si>
  <si>
    <t>IOBA0002483</t>
  </si>
  <si>
    <t>GAJAPATINAGARAM</t>
  </si>
  <si>
    <t>D.NO.5-852/1, COLLEGE ROAD, NEW COLONY, MENTADA ROAD, GAJAPATINAGARAM, GAJAPATINAGARAM, 535270</t>
  </si>
  <si>
    <t>IOBA0002484</t>
  </si>
  <si>
    <t>SERKADU</t>
  </si>
  <si>
    <t>THIRUVALLUVAR UNIVERSITY CAMPUS, SERKADU, SERKADU, SERKADU, 632106</t>
  </si>
  <si>
    <t>IOBA0002485</t>
  </si>
  <si>
    <t>TAMLUK</t>
  </si>
  <si>
    <t>HOSPITAL MORE, TAMLUK, TAMLUK, TAMLUK, 721636</t>
  </si>
  <si>
    <t>IOBA0002486</t>
  </si>
  <si>
    <t>JIGANJ-AZIMGANJ</t>
  </si>
  <si>
    <t>PANDEY BHAVAN, AZIMGANJ, AZIMGANJ, AZIMGANJ, 742122</t>
  </si>
  <si>
    <t>IOBA0002487</t>
  </si>
  <si>
    <t>VELLALUR</t>
  </si>
  <si>
    <t>NO.1 /489-1, VELLALUR, VELLALUR, VELLALUR, 625109</t>
  </si>
  <si>
    <t>IOBA0002488</t>
  </si>
  <si>
    <t>VANDAVASI</t>
  </si>
  <si>
    <t>NO.181 - A / 48, BAZAAR STREET, VANDAVASI, VANDAVASI, 604408</t>
  </si>
  <si>
    <t>IOBA0002489</t>
  </si>
  <si>
    <t>SHORANUR</t>
  </si>
  <si>
    <t>SURVEY NO.13/7, WARD NO.XVI, SHORANUR, SHORANUR, SHORANUR, 679121</t>
  </si>
  <si>
    <t>IOBA0002490</t>
  </si>
  <si>
    <t>KOZHIKODE - MALAPARAMBA</t>
  </si>
  <si>
    <t>NO.33/6687, 1ST FLOOR,OPAL COMPLEX,, WYNAD ROAD, MALAPARAMBA, MALAPARAMBA KOZHIKODE, MALAPARAMBA, 673009</t>
  </si>
  <si>
    <t>IOBA0002491</t>
  </si>
  <si>
    <t>ALAMKHANIPET</t>
  </si>
  <si>
    <t>H.NO.4-75/7, MAIN ROAD, ALAMKHANIPET, ALAMKHANIPET VILLAGE, NEKKONDA MANDAL, 506112</t>
  </si>
  <si>
    <t>IOBA0002492</t>
  </si>
  <si>
    <t>MEDAK</t>
  </si>
  <si>
    <t>H.NO.1-3-78, FIRST FLOOR, KODANDA RAMALAYAM, RAMALAYAM STREET, MEDAK, MEDAK, 502110</t>
  </si>
  <si>
    <t>IOBA0002493</t>
  </si>
  <si>
    <t>BHIMARAM</t>
  </si>
  <si>
    <t>H.NO.1-317/2 &amp; 317/3, SRINAGAR COLONY-4, BHIMARAM, BHIMARAM, 506015</t>
  </si>
  <si>
    <t>IOBA0002494</t>
  </si>
  <si>
    <t>KANKI</t>
  </si>
  <si>
    <t>NEW MARKET, KANKI, KANKI, KANKI POST, 733209</t>
  </si>
  <si>
    <t>IOBA0002495</t>
  </si>
  <si>
    <t>SATHUPALLE</t>
  </si>
  <si>
    <t>PLOT NO.4-21, AMBEDKAR NAGAR ROAD, SATHUPALLE, SATHUPALLE, 507303</t>
  </si>
  <si>
    <t>IOBA0002496</t>
  </si>
  <si>
    <t>TANDA URMAR</t>
  </si>
  <si>
    <t>WARD NO.12, OPP.GOVT. SENIOR SEC. SCHOOL, TEHSIL ROAD, TANDA URMAR, TANDA URMAR, 144204</t>
  </si>
  <si>
    <t>IOBA0002497</t>
  </si>
  <si>
    <t>RAJANAGARAM</t>
  </si>
  <si>
    <t>OPPOSITE TO POLICE STATION,, R &amp; B ROAD, RAJANAGARAM, RAJANAGARAM, RAJANAGARAM, 533294</t>
  </si>
  <si>
    <t>IOBA0002498</t>
  </si>
  <si>
    <t>CHINTALAVALASA</t>
  </si>
  <si>
    <t>DOOR NO.340, S.NO.16/1, SATYANARAYANAPURAM, NEAR APSP QUARTERS, CHINTALAVALASA, 535005</t>
  </si>
  <si>
    <t>IOBA0002500</t>
  </si>
  <si>
    <t>SRINGERI</t>
  </si>
  <si>
    <t>A.NO.82/78, BHARATHI STREET, SRINGERI, SRINGERI, 577139</t>
  </si>
  <si>
    <t>IOBA0002501</t>
  </si>
  <si>
    <t>MUNNUR</t>
  </si>
  <si>
    <t>HASAN COMPLEX, KUTHAR-MUNNUR, MUNNUR, MUNNUR, 575017</t>
  </si>
  <si>
    <t>IOBA0002502</t>
  </si>
  <si>
    <t>VIKAS NAGAR</t>
  </si>
  <si>
    <t>BAKHTAVER SINGH MARG, MAIN BAZAR, VIKAS NAGAR, VIKAS NAGAR, 248198</t>
  </si>
  <si>
    <t>IOBA0002503</t>
  </si>
  <si>
    <t>BHANIAWALA</t>
  </si>
  <si>
    <t>DURGA CHOWK, BHANIAWALA, BHANIAWALA, DOIWALA, 248140</t>
  </si>
  <si>
    <t>IOBA0002504</t>
  </si>
  <si>
    <t>NAMBIYUR</t>
  </si>
  <si>
    <t>NO.318, MAIN ROAD, NAMBIYUR, NAMBIYUR, 638458</t>
  </si>
  <si>
    <t>IOBA0002505</t>
  </si>
  <si>
    <t>ARASUR</t>
  </si>
  <si>
    <t>NO.5 / 156A-2,, NAMBIYUR ROAD, ARASUR, ARASUR, 638454</t>
  </si>
  <si>
    <t>IOBA0002506</t>
  </si>
  <si>
    <t>DAMAN</t>
  </si>
  <si>
    <t>67</t>
  </si>
  <si>
    <t>DAMAN &amp; DIU</t>
  </si>
  <si>
    <t>SHOP NO.7&amp;8, ANURADHA COMPLEX, AIRPORT ROAD, MASHAL CHOWK, DAMAN, NANI DAMAN, DAMAN, 396210</t>
  </si>
  <si>
    <t>IOBA0002507</t>
  </si>
  <si>
    <t>VYARA</t>
  </si>
  <si>
    <t>TAPI</t>
  </si>
  <si>
    <t>GROUND FLOOR, ADARSH GUEST HOUSE BUILDING, STATION ROAD, VYARA, VYARA, 394650</t>
  </si>
  <si>
    <t>IOBA0002508</t>
  </si>
  <si>
    <t>NARRAH-MAKUR GRAM</t>
  </si>
  <si>
    <t>BANKURA</t>
  </si>
  <si>
    <t>VILLAGE MAKURGRAM, , NARRAH, NARRAH, 722176</t>
  </si>
  <si>
    <t>IOBA0002509</t>
  </si>
  <si>
    <t>JARUR-MIAPUR</t>
  </si>
  <si>
    <t>VILLAGE UMARPUR GRAM, PANCHAYAT-JARUR, JARUR, GHORASALA, 742229</t>
  </si>
  <si>
    <t>IOBA0002510</t>
  </si>
  <si>
    <t>BARKOLA - SATKUI</t>
  </si>
  <si>
    <t>SATKUI, O.T. ROAD, BARKOLA, BARKOLA, 721301</t>
  </si>
  <si>
    <t>IOBA0002511</t>
  </si>
  <si>
    <t>PATTI</t>
  </si>
  <si>
    <t>H.NO.1, WARD NO.2, CIVIL LINES, PATTI, PATTI, 230135</t>
  </si>
  <si>
    <t>IOBA0002512</t>
  </si>
  <si>
    <t>MAHONA</t>
  </si>
  <si>
    <t>H.NO.533, SHIEK TOLA, ITAUNJA-KURSI ROAD, MAHONA, MAHONA, 227205</t>
  </si>
  <si>
    <t>IOBA0002513</t>
  </si>
  <si>
    <t>CALANGUTE</t>
  </si>
  <si>
    <t>S.NO.198/1, GROUND FLOOR, SOUZA XAVIER BUILDING, UMTAWADDU, CALANGUTE, CALENGUTE, 403516</t>
  </si>
  <si>
    <t>IOBA0002514</t>
  </si>
  <si>
    <t>VERLA CANCA</t>
  </si>
  <si>
    <t>SHOP NO.1,2,3, GRD FLOOR, TRIMURTI BHAVAN, MAPUSA-CALANGUTE ROAD, VERLA, CANCA POST OFFICE, 403510</t>
  </si>
  <si>
    <t>IOBA0002515</t>
  </si>
  <si>
    <t>NALLAJERLA</t>
  </si>
  <si>
    <t>DOOR NO.2-22, AKRG COLLEGE CAMPUS, TADEPALLEGUDEM ROAD, NALLAJARLA, NALLARJARLA, 534112</t>
  </si>
  <si>
    <t>IOBA0002516</t>
  </si>
  <si>
    <t>GOSAINGANJ</t>
  </si>
  <si>
    <t>PLOT NO.28, SADARPUR KARORA, GOSAINGANJ, GOSAINGANJ, 227125</t>
  </si>
  <si>
    <t>IOBA0002517</t>
  </si>
  <si>
    <t>ITAUNJA</t>
  </si>
  <si>
    <t>PLOT NO.215, WARD NO.7, NAGAR PANCHAYAT, ITAUNJA, ITAUNJA, 227205</t>
  </si>
  <si>
    <t>IOBA0002518</t>
  </si>
  <si>
    <t>BAJPE</t>
  </si>
  <si>
    <t>NO.102(1), GROUND FLOOR, NEW LIGHT COMPLEX, MAIN ROAD, BAJPE, BAJPE, 574142</t>
  </si>
  <si>
    <t>IOBA0002519</t>
  </si>
  <si>
    <t>CHANDOR</t>
  </si>
  <si>
    <t>GROUND FLOOR, BRAGANZA MANSION, NEAR NOSSA SENHORA DE DELEM CHURCH, CHANDOR, CHANDOR, 403714</t>
  </si>
  <si>
    <t>IOBA0002520</t>
  </si>
  <si>
    <t>CORTALIM</t>
  </si>
  <si>
    <t>HOUSE NO.418/1, GROUND FLOOR, 2ND ARVALLE , NEAR CORTALIM VILLAGE, CORTALIM, CORTALIM, 403710</t>
  </si>
  <si>
    <t>IOBA0002521</t>
  </si>
  <si>
    <t>BOODANUR</t>
  </si>
  <si>
    <t>SITE NO.1160 BUDNOOR VILLAGE, KADAMPURA GRAM PANCHAYAT, BOODANUR, SALAHALLI VILLAGE, BOODANUR, 591130</t>
  </si>
  <si>
    <t>IOBA0002522</t>
  </si>
  <si>
    <t>PULAVARNATHAM-RARAMUTHIRAKOTTAI</t>
  </si>
  <si>
    <t>VANDAYAR ENGINEERING COLLEGE CAMPUS, NAGAI MAIN ROAD, PULAVARNATHAM, RARAMUTHIRAKOTTAI VILLAGE, PULAVARNATHAM, 613501</t>
  </si>
  <si>
    <t>IOBA0002523</t>
  </si>
  <si>
    <t>NO.490,, VATTIPILLAYAR KOIL MAIN ROAD, ULLUR, CHETTIMANDAPAM, ULLUR, 612001</t>
  </si>
  <si>
    <t>IOBA0002524</t>
  </si>
  <si>
    <t>THIRUMAZHISAI</t>
  </si>
  <si>
    <t>SURVEY NO.162/61, THIRUVALLUR HIGH ROAD, THIRUMAZHISAI, GUNDUMEDU, THIRUMAZHISAI, 600124</t>
  </si>
  <si>
    <t>IOBA0002525</t>
  </si>
  <si>
    <t>VENDANPATTI</t>
  </si>
  <si>
    <t>NO.2 /62, THONGA HOUSE, VARPATTU, VENDHANPATTI, 622403</t>
  </si>
  <si>
    <t>IOBA0002527</t>
  </si>
  <si>
    <t>UDAIPUR - TRIPURA</t>
  </si>
  <si>
    <t>SOUTH TRIPURA</t>
  </si>
  <si>
    <t>HOSPITAL ROAD, UDAIPUR, UDAIPUR, UDAIPUR, 799116</t>
  </si>
  <si>
    <t>IOBA0002528</t>
  </si>
  <si>
    <t>SRINAGAR - GARHWAL</t>
  </si>
  <si>
    <t>GARHWAL</t>
  </si>
  <si>
    <t>SANJAY TALKIES BUILDING, MAIN BADRINATH ROAD, GARHWAL, POURI GHARWAL, 246174</t>
  </si>
  <si>
    <t>IOBA0002529</t>
  </si>
  <si>
    <t>KARNAPRAYAG</t>
  </si>
  <si>
    <t>CHAMOLI</t>
  </si>
  <si>
    <t>HOTEL PARK DEEP, GANDHI NAGAR, KARNAPRAYAG, GANDHI NAGAR, 246444</t>
  </si>
  <si>
    <t>IOBA0002530</t>
  </si>
  <si>
    <t>RUDRAPRAYAG</t>
  </si>
  <si>
    <t>NEAR NEW BUS STAND, RUDRAPRAYAG, RUDRAPRAYAG, RUDRAPRAYAG, 246171</t>
  </si>
  <si>
    <t>IOBA0002531</t>
  </si>
  <si>
    <t>CHANGODAR</t>
  </si>
  <si>
    <t>SURYA OFFSET &amp; SECURITY PRINTERS, OPP.LAXMINARAYAN PETROPUMP,BAVLA SARKEJ, CHANGODAR, CHANGODAR, 382213</t>
  </si>
  <si>
    <t>IOBA0002532</t>
  </si>
  <si>
    <t>BAVLA</t>
  </si>
  <si>
    <t>SHOP NO.118 TO 122, SILVER COMPLEX, STATION ROAD, BAVLA, NEAR NAVA BAZAR, BAVLA, 382220</t>
  </si>
  <si>
    <t>IOBA0002533</t>
  </si>
  <si>
    <t>RAIRU</t>
  </si>
  <si>
    <t>10-11, RAMJI MARKET, KULAITH ROAD, NEAR MILAWALI RLY. STATION, RAIRU, TEH. GIRD, RAIRU,</t>
  </si>
  <si>
    <t>IOBA0002534</t>
  </si>
  <si>
    <t>BALOD</t>
  </si>
  <si>
    <t>NEAR OLD BUS STAND, SARDAR LINE, BALOD, BALOD (C.G.), 491226</t>
  </si>
  <si>
    <t>IOBA0002535</t>
  </si>
  <si>
    <t>CHIKHLI</t>
  </si>
  <si>
    <t>Buldana</t>
  </si>
  <si>
    <t>JANKI COMPLEX, NEAR RAJA TOWER, WARD NO.14, CHIKHLI, CHIKHLI, 443201</t>
  </si>
  <si>
    <t>IOBA0002536</t>
  </si>
  <si>
    <t>DIMNI</t>
  </si>
  <si>
    <t>HOUSE NO.67, NAGARA DEV ROAD, DIMNI, DIMNI P.O., 476134</t>
  </si>
  <si>
    <t>IOBA0002537</t>
  </si>
  <si>
    <t>SPECIALISED ARM BRANCH-NAGPUR</t>
  </si>
  <si>
    <t>NO.75, HILL ROAD, RAM NAGAR, NAGPUR, NAGPUR, NAGPUR, 440033</t>
  </si>
  <si>
    <t>IOBA0002538</t>
  </si>
  <si>
    <t>KIRAOLI</t>
  </si>
  <si>
    <t>NEAR KRSHI PRASAR BHAWAN, BY PASS ROAD, KIRAOLI, KIRAOLI, 283122</t>
  </si>
  <si>
    <t>IOBA0002539</t>
  </si>
  <si>
    <t>NEWAI</t>
  </si>
  <si>
    <t>NEAR NAGAR PALIKA, JAIPUR-KOTA ROAD, NEWAI, NEWAI, JAMAT NEWAI, 304021</t>
  </si>
  <si>
    <t>IOBA0002540</t>
  </si>
  <si>
    <t>MAHWA</t>
  </si>
  <si>
    <t>OPP POLICE STATION, JAIPUR-AGRA ROAD, MAHWA, MAHWA, 321608</t>
  </si>
  <si>
    <t>IOBA0002541</t>
  </si>
  <si>
    <t>LALSOT</t>
  </si>
  <si>
    <t>PUROHIT PARA, LALSOT, LALSOT, LALSOT, 303503</t>
  </si>
  <si>
    <t>IOBA0002542</t>
  </si>
  <si>
    <t>PUSHKAR</t>
  </si>
  <si>
    <t>NEAR ROADWAYS BUS STAND, OPP. GURUDWARA, PUSHKAR, PUSHKAR, 305022</t>
  </si>
  <si>
    <t>IOBA0002543</t>
  </si>
  <si>
    <t>KOTDWAR</t>
  </si>
  <si>
    <t>Near M/s.Maheswari Automobiles, NAJIBABAD ROAD, KOTDWAR, KOTDWAR, 246149</t>
  </si>
  <si>
    <t>IOBA0002544</t>
  </si>
  <si>
    <t>DHANDERA</t>
  </si>
  <si>
    <t>PO &amp; VILLAGE Dhandera, PO &amp; Vill Dhandera, DHANDERA, DHANDERA, 247667</t>
  </si>
  <si>
    <t>IOBA0002545</t>
  </si>
  <si>
    <t>MADURAI - ANUPPANADI</t>
  </si>
  <si>
    <t>VELAMMAL VILLAGE, RING ROAD, NEAR CHINTAMANI TOLL GATE, ANUPPANADI, ANUPPANADI, MADURAI, 625009</t>
  </si>
  <si>
    <t>IOBA0002546</t>
  </si>
  <si>
    <t>KARIAPATTI</t>
  </si>
  <si>
    <t>FIRST FLOOR, AB COMPLEX, MADURAI-TUTICORIN MAIN ROAD, KARIAPATTI, KARIAPATTI, 626106</t>
  </si>
  <si>
    <t>IOBA0002547</t>
  </si>
  <si>
    <t>NANJANGUD</t>
  </si>
  <si>
    <t>SITE NO.3387 / 48 / 1, 16TH CROSS, MGS ROAD, NANJANGUD, NANJANGUD, 571301</t>
  </si>
  <si>
    <t>IOBA0002548</t>
  </si>
  <si>
    <t>SAYALKUDI</t>
  </si>
  <si>
    <t>S.NO.182/22, ARUPPUKOTTAI ROAD, SAYALKUDI, SAYALKUDI, 623120</t>
  </si>
  <si>
    <t>IOBA0002549</t>
  </si>
  <si>
    <t>MIDALAKADU</t>
  </si>
  <si>
    <t>4/126C, SPN COMPLEX, MIDALAKADU, MAIN ROAD, PALAPALLAM (BALAPALLAM), PALAPALLAM (BALAPALLAM), 629159</t>
  </si>
  <si>
    <t>IOBA0002550</t>
  </si>
  <si>
    <t>578/2B, SUTHA COMPLEX, MAIN ROAD, KANYAKUMARI, KANYAKUMARI, 629702</t>
  </si>
  <si>
    <t>IOBA0002551</t>
  </si>
  <si>
    <t>VALAYAPATTI - NAMAKKAL</t>
  </si>
  <si>
    <t>DOOR NO.3/1D, SRI VELAN COMPLEX, TRICHY MAIN ROAD, VALAYAPATTI, VALAYAPATTI, 637020</t>
  </si>
  <si>
    <t>IOBA0002552</t>
  </si>
  <si>
    <t>SIMRI</t>
  </si>
  <si>
    <t>1ST FLOOR, SIMRI-GOVINDPUR, NEAR SIMRI THANA, SIMRI, KANSI SIMRI, 847106</t>
  </si>
  <si>
    <t>IOBA0002553</t>
  </si>
  <si>
    <t>LOHARDAGA</t>
  </si>
  <si>
    <t>Lohardaga</t>
  </si>
  <si>
    <t>M.M. MARKET I FLOOR, RANACHOWK, LOHARDAGA, LOHARDAGA, 835302</t>
  </si>
  <si>
    <t>IOBA0002554</t>
  </si>
  <si>
    <t>PADUR</t>
  </si>
  <si>
    <t>HINDUSTAN UNIVERSITY CAMPUS, RAJIV GANDHI SALAI,, PADUR, PADUR VIA KELAMBAKKAM, 603103</t>
  </si>
  <si>
    <t>IOBA0002555</t>
  </si>
  <si>
    <t>WALAJABAD TOWN</t>
  </si>
  <si>
    <t>NO.13, RAJA STREET, WALAJABAD, WALAJABAD, 631605</t>
  </si>
  <si>
    <t>IOBA0002556</t>
  </si>
  <si>
    <t>MAHEWA PATTI PASHCHIM UPARHAR</t>
  </si>
  <si>
    <t>46B, INDALPUR ROAD, OPP. POLICE POST, NAINI, MAHEWA CHOWK, NAINI, 211008</t>
  </si>
  <si>
    <t>IOBA0002557</t>
  </si>
  <si>
    <t>MAHARAJGANJ</t>
  </si>
  <si>
    <t>Mahrajganj</t>
  </si>
  <si>
    <t>PLOT NO.2034, WARD NO.6,, HAMEED NAGAR, MAHARAJGANJ, , MAHARAJKANJ, 273303</t>
  </si>
  <si>
    <t>IOBA0002558</t>
  </si>
  <si>
    <t>CHANNARAYAPATNA</t>
  </si>
  <si>
    <t>AKSHATHA COMPLEX, OPP.CHOWDESHWARI PETROL BUNK, B.M.ROAD, CHANNARAYAPATNA, CHANNARAYAPATNA, 573116</t>
  </si>
  <si>
    <t>IOBA0002559</t>
  </si>
  <si>
    <t>SHIKARPUR</t>
  </si>
  <si>
    <t>TALUK OFFICE ROAD, SHIKARPUR, SHIKARPUR, SHIKARPUR, 577427</t>
  </si>
  <si>
    <t>IOBA0002560</t>
  </si>
  <si>
    <t>PURUSHOTTAMPUR</t>
  </si>
  <si>
    <t>PLOT NO.1276/4100, MAIN ROAD, PURUSHOTTAMPUR, PURUSHOTTAMPUR, PURUSHOTTAMPUR, 761018</t>
  </si>
  <si>
    <t>IOBA0002561</t>
  </si>
  <si>
    <t>PERIYANAICKENPALAYAM</t>
  </si>
  <si>
    <t>16/90, 3&amp;4, METTUPALAYAM MAIN ROAD, PERIYANAICKENPALAYAM, PERIYANAICKENPALAYAM, 641020</t>
  </si>
  <si>
    <t>IOBA0002562</t>
  </si>
  <si>
    <t>GULLEPALLI</t>
  </si>
  <si>
    <t>S.NO.49/ 16, OPP. PETROL PUMP, KOTAPADU ROAD,, GULLEPALLI, GULLEPALLI, 531035</t>
  </si>
  <si>
    <t>IOBA0002563</t>
  </si>
  <si>
    <t>OTTAPALAM</t>
  </si>
  <si>
    <t>XXIII/ 364 (10) TO (15) FIRST FLOOR, ROYAL PLAZA, CHERPLASSEERY ROAD, PALAKKAD, OTTAPALAM, 679101</t>
  </si>
  <si>
    <t>IOBA0002564</t>
  </si>
  <si>
    <t>NAPOKLU</t>
  </si>
  <si>
    <t>100, FMC ROAD, NAPOKLU, NAPOKLU, NAPOKLU, 571214</t>
  </si>
  <si>
    <t>IOBA0002565</t>
  </si>
  <si>
    <t>DELHI - SANCHAR BHAWAN</t>
  </si>
  <si>
    <t>SANCHAR BHAWAN, MINISTRY OF COMMUNICATIONS,, GOVT. OF INDIA, NO.20, ASHOKA ROAD, NEW DELHI, NEW DELHI, 110001</t>
  </si>
  <si>
    <t>IOBA0002566</t>
  </si>
  <si>
    <t>HEBBALU</t>
  </si>
  <si>
    <t>SITE NO.10, NEAR ABHISHEK CIRCLE, VANIVILAS MOHALLA (HBCS), HEBBALU, HEBBALU LAYOUT, 570017</t>
  </si>
  <si>
    <t>IOBA0002567</t>
  </si>
  <si>
    <t>BHOGADI - MYSORE</t>
  </si>
  <si>
    <t>130/1, F/1, J.C. COLLEGE ROAD, BHOGADI, BHOGADI, 570011</t>
  </si>
  <si>
    <t>IOBA0002568</t>
  </si>
  <si>
    <t>ALANAHALLI</t>
  </si>
  <si>
    <t>NO.1, SURVEY NO.6:3   T NARASIPUR ROAD   MYSO, ALANAHALLI HOBLI, GIRIDARSHINI LAYOUT, MYSORE - ALANAHALLI, ALANAHALLI, 570028</t>
  </si>
  <si>
    <t>IOBA0002569</t>
  </si>
  <si>
    <t>SARJAPURA</t>
  </si>
  <si>
    <t>SITE NO.19, 20, 23, KHATA NO.1094/A, SARJAPURA, SAJRAPURA, 562125</t>
  </si>
  <si>
    <t>IOBA0002570</t>
  </si>
  <si>
    <t>ARNI - THIRUVANNAMALAI</t>
  </si>
  <si>
    <t>300, MARKET ROAD, OPP. OLD BUS STAND, ARANI, ARANI, 632301</t>
  </si>
  <si>
    <t>IOBA0002571</t>
  </si>
  <si>
    <t>MATI</t>
  </si>
  <si>
    <t>NO.50, MATI BAZAR, RENDUVA PALHARI, MATI, MORADABAD, MATI, 225301</t>
  </si>
  <si>
    <t>IOBA0002572</t>
  </si>
  <si>
    <t>CHANDAULI</t>
  </si>
  <si>
    <t>PLOT NO.453, BESIDE DR.SHANKAR SINGH HOSPITAL, CHANDAULI, CHANDAULI, 232104</t>
  </si>
  <si>
    <t>IOBA0002573</t>
  </si>
  <si>
    <t>TARAOD</t>
  </si>
  <si>
    <t>JANJGIR-CHAMPA</t>
  </si>
  <si>
    <t>MAIN ROAD, TARAOD CHOWK, TARAOD, TARAOD, 495552</t>
  </si>
  <si>
    <t>IOBA0002574</t>
  </si>
  <si>
    <t>BODINAYAKANUR</t>
  </si>
  <si>
    <t>NO.5, PERIYANDAVARPURAM STREET, SHANTHAI PETTAI,NEAR TOWN POLICE STATION, BODINAYAKANUR, BODINAYAKANUR, 625513</t>
  </si>
  <si>
    <t>IOBA0002575</t>
  </si>
  <si>
    <t>SPECIALISED ARM BRANCH - CHANDIGARH</t>
  </si>
  <si>
    <t>SCO-26, SECTOR 7C, MADHYA MARG, CHANDIGARH, CHANDIGARH, 160019</t>
  </si>
  <si>
    <t>IOBA0002576</t>
  </si>
  <si>
    <t>SPECIALISED ARM BRANCH - JAIPUR</t>
  </si>
  <si>
    <t>J-54-C, SUNRISE BUILDING, C-SCHEME, JAIPUR, JAIPUR, 302001</t>
  </si>
  <si>
    <t>IOBA0002577</t>
  </si>
  <si>
    <t>KALLIKUDI</t>
  </si>
  <si>
    <t>S.F.NO&gt;219/6B2, MANIKANDAM UNION OFFICE, SOUTHSIDE, TRICHY-MADURAI NH 45, KALLIKUDI, MANIKANDAM, 620012</t>
  </si>
  <si>
    <t>IOBA0002578</t>
  </si>
  <si>
    <t>BASETTIHALLI</t>
  </si>
  <si>
    <t>Site No.76, 77 &amp;78, Khata No.262/A/VS/76 &amp; 60, Doddaballapura Main Road, BASETTIHALLI, Basettihalli village, Kasba Hobli, 561203</t>
  </si>
  <si>
    <t>IOBA0002579</t>
  </si>
  <si>
    <t>SPECIALISED ARM BRANCH - VISAKHAPATNAM</t>
  </si>
  <si>
    <t>DOOR NO.1-14-1, SECOND FLOOR, INDIAN OVERSEAS BANK BUILDING, VISAKHAPATNAM, SHIVAJIPALEM, VISAKHAPATNAM, 530017</t>
  </si>
  <si>
    <t>IOBA0002580</t>
  </si>
  <si>
    <t>THITTACHERY</t>
  </si>
  <si>
    <t>NORTH PATTAKKAL STREET, NEAR GOVT. HIGHER SECONDARY SCHOOL, THITTACHERY, THITTACHERY, 609703</t>
  </si>
  <si>
    <t>IOBA0002581</t>
  </si>
  <si>
    <t>SPECIALISED ARM BRANCH - AHMEDABAD</t>
  </si>
  <si>
    <t>401-403, SIGMA LEGACY, IIM ROAD, NEAR POLYTECNIC CROSS ROAD, AHMEDABAD, AMBAWADI, AHMEDABAD, 380015</t>
  </si>
  <si>
    <t>IOBA0002582</t>
  </si>
  <si>
    <t>SPECIALISED ARM BRANCH - HYDERABAD</t>
  </si>
  <si>
    <t>3RD FLOOR, 1-2-256/8A, FLAT NO.3, STREET NO.3, HYDERABAD, MUSHIRABAD, 500020</t>
  </si>
  <si>
    <t>IOBA0002583</t>
  </si>
  <si>
    <t>HYDERABAD - CHAMPAPET</t>
  </si>
  <si>
    <t>H.NO.17/1-382/R/16 &amp; 16 PART, R.T.C. OFFICERS COLONY MAIN ROAD, HYDERABAD, CHAMPAPET, HYDERABAD, 500079</t>
  </si>
  <si>
    <t>IOBA0002584</t>
  </si>
  <si>
    <t>SPECIALISED ARM BRANCH - PUNE</t>
  </si>
  <si>
    <t>NO. 91/52, SHIVAJI NAGAR, ARYABHUSHAN BHAWAN, F C ROAD, PUNE, PUNE, 411004</t>
  </si>
  <si>
    <t>IOBA0002585</t>
  </si>
  <si>
    <t>KARIMNAGAR - DOCTOR'S STREET</t>
  </si>
  <si>
    <t>H.No.3-1-343, Ambedkar Road, Christian COLONY, KARIM NAGAR, KARIM NAGAR, 505001</t>
  </si>
  <si>
    <t>IOBA0002586</t>
  </si>
  <si>
    <t>NO.34-147, HIGH SCHOOL ROAD, WANAPARTHY, WANAPARTHY, 509103</t>
  </si>
  <si>
    <t>IOBA0002587</t>
  </si>
  <si>
    <t>SPECIALISED SME - ISNAPUR</t>
  </si>
  <si>
    <t>Plot No.5, S.No.514/a, MUTHANGI  CROSS ROAD, ISNAPUR - MUTHANGI, MUTHANGI, 502319</t>
  </si>
  <si>
    <t>IOBA0002588</t>
  </si>
  <si>
    <t>KOLAR</t>
  </si>
  <si>
    <t>Site No.2921/2738, I Floor, MAIN ROAD, MALUR, MALUR, 563130</t>
  </si>
  <si>
    <t>IOBA0002589</t>
  </si>
  <si>
    <t>SPECIALISED ARM BRANCH - ERNAKULAM</t>
  </si>
  <si>
    <t>IOB BUILDING, NEAR KAVITHA THEATRE, M.G. ROAD, ERNAKULAM, ERNAKULAM, 682035</t>
  </si>
  <si>
    <t>IOBA0002590</t>
  </si>
  <si>
    <t>PUTTUR - MANGALORE</t>
  </si>
  <si>
    <t>COURT ROAD, PUTTUR, PUTTUR, MANGALORE, 574201</t>
  </si>
  <si>
    <t>IOBA0002591</t>
  </si>
  <si>
    <t>BELMANNU</t>
  </si>
  <si>
    <t>263/3, GROUND FLOOR, BELMANNU, BELMANNU, 576111</t>
  </si>
  <si>
    <t>IOBA0002592</t>
  </si>
  <si>
    <t>ARSIKERE</t>
  </si>
  <si>
    <t>B.H.ROAD, NEAR BUS STAND, ARSIKERE, ARSIKERE, 573103</t>
  </si>
  <si>
    <t>IOBA0002593</t>
  </si>
  <si>
    <t>SAKLESHPUR</t>
  </si>
  <si>
    <t>DOOR NO.810/729, GROUND FLOOR, BM ROAD, SAKLESHPUR, SAKLESHPURA, 573134</t>
  </si>
  <si>
    <t>IOBA0002594</t>
  </si>
  <si>
    <t>SPECIALISED ARM BRANCH - LUCKNOW</t>
  </si>
  <si>
    <t>AVANBAI MANSION, NO.3, VIDHAN SABHA, LUCKNOW, LUCKNOW, 226001</t>
  </si>
  <si>
    <t>IOBA0002595</t>
  </si>
  <si>
    <t>MEHRA JATOOWAS</t>
  </si>
  <si>
    <t>OPP. PATWAR HOUSE, NEAR BUS STAND, GORIR ROAD, , MEHRA JATUWAS, 333036</t>
  </si>
  <si>
    <t>IOBA0002596</t>
  </si>
  <si>
    <t>RAYA</t>
  </si>
  <si>
    <t>195, IN FRONT OF RAILWAY STATION, RAYA, RAYA, RAYA, 281204</t>
  </si>
  <si>
    <t>IOBA0002597</t>
  </si>
  <si>
    <t>ROHTA</t>
  </si>
  <si>
    <t>IN FRONT OF NEW SURAKSHA VIHAR COLONY, GWALIOR ROAD, ROHTA, ROHTA, 282009</t>
  </si>
  <si>
    <t>IOBA0002599</t>
  </si>
  <si>
    <t>MANCHERIAL</t>
  </si>
  <si>
    <t>SURVEY NO.366 TO 368, 371 TO 375 &amp; 396, HITECH COLONY NATIONAL HIGHWAY, MANCHERIAL, MANCHERIAL, 504208</t>
  </si>
  <si>
    <t>IOBA0002601</t>
  </si>
  <si>
    <t>ADONI</t>
  </si>
  <si>
    <t>H.NO.1-677/7, OPP. ARTS &amp; SCIENCE COLLEGE, YEMMIGANUR ROAD, ADONI, ADONI, 518301</t>
  </si>
  <si>
    <t>IOBA0002602</t>
  </si>
  <si>
    <t>PALAKOLLU</t>
  </si>
  <si>
    <t>DOOR NO.14-4-26, GROUND FLOOR, M.G.ROAD, KANURI SHOPPING COMPLEX, PALAKOLLU, PALAKOLLU, 534260</t>
  </si>
  <si>
    <t>IOBA0002603</t>
  </si>
  <si>
    <t>MAKAVARAPALEM</t>
  </si>
  <si>
    <t>SURVEY NO.236/5, RAMARAOPET, MAKAVARAPALEM, MAKAVARAPALEM, 531116</t>
  </si>
  <si>
    <t>IOBA0002604</t>
  </si>
  <si>
    <t>SPECIALISED SME - KAKINADA</t>
  </si>
  <si>
    <t>DOOR NO.2-43-41/A, FIRST FLOOR, ENDOWMENTS COLONY, 50, BUILDINGS CENTRE, KAKINADA, BHASKAR NAGAR, KAKINADA, 533003</t>
  </si>
  <si>
    <t>IOBA0002605</t>
  </si>
  <si>
    <t>SPECIALISED SME - KURMANNAPALEM-VIZAG</t>
  </si>
  <si>
    <t>DOOR NO.31-42-1, GROUND FLOOR, DUVVADA ROAD, VISAKHAPATNAM, KURMANNAPALEM MAIN ROAD, VISAKHAPATNAM, 530046</t>
  </si>
  <si>
    <t>IOBA0002606</t>
  </si>
  <si>
    <t>VISAKHAPATNAM - JAGGU JUNCTION</t>
  </si>
  <si>
    <t>DOOR NO.24-20-5/1, VUDA COLONY, PLOT NO.HIG-157, JAGGU JUNCTION, SANATHANAGAR, VISAKHAPATNAM, VISAKHAPATNAM,</t>
  </si>
  <si>
    <t>IOBA0002607</t>
  </si>
  <si>
    <t>BANDIKUI</t>
  </si>
  <si>
    <t>NEAR PWD TIRAHA, PUJARI KA KATLA, BANDIKUI, BANDIKUI, BANDIKUI, 303313</t>
  </si>
  <si>
    <t>IOBA0002608</t>
  </si>
  <si>
    <t>RAJGARH</t>
  </si>
  <si>
    <t>IN FRONT OF RSEB OFFICE, STATION ROAD, RAJGARH, RAJGARH, 301408</t>
  </si>
  <si>
    <t>IOBA0002609</t>
  </si>
  <si>
    <t>KAVI SURYANAGAR</t>
  </si>
  <si>
    <t>MAIN ROAD, KAVI SURYANAGAR, KAVI SURYANAGAR, KAVI SURYANAGAR, 761104</t>
  </si>
  <si>
    <t>IOBA0002610</t>
  </si>
  <si>
    <t>BELLAGUNTHA</t>
  </si>
  <si>
    <t>MAIN ROAD, BELLAGUNTHA, BELLAGUNTHA, BELLAGUNTHA, 761119</t>
  </si>
  <si>
    <t>IOBA0002611</t>
  </si>
  <si>
    <t>FARAH</t>
  </si>
  <si>
    <t>KAILASH NAGAR, BI-PASS FARAH, FARAH, FARAH, 281122</t>
  </si>
  <si>
    <t>IOBA0002612</t>
  </si>
  <si>
    <t>HAJIPUR</t>
  </si>
  <si>
    <t>VAISHALI</t>
  </si>
  <si>
    <t>1ST FLOOR, S.S.COMPLEX, JAUHARI BAZAR, HAJIPUR, HAJIPUR, HAJIPUR, 844101</t>
  </si>
  <si>
    <t>IOBA0002613</t>
  </si>
  <si>
    <t>GOKUL</t>
  </si>
  <si>
    <t>NAND DWAR GOKUL, GOKUL, GOKUL, GOKUL, 281303</t>
  </si>
  <si>
    <t>IOBA0002614</t>
  </si>
  <si>
    <t>GODDA</t>
  </si>
  <si>
    <t>1ST FLOOR, WARD NO.6, PIRPAITY ROAD, HATIA CHOWK, GODDA, GODDA, 814133</t>
  </si>
  <si>
    <t>IOBA0002615</t>
  </si>
  <si>
    <t>MUZAFFARPUR - BHAGWANPUR</t>
  </si>
  <si>
    <t>1ST FLOOR, GOPAL MARKET, BHAGWANPUR CHATTI, REWA ROAD, MUZAFFARPUR, MUZAFFARPUR, 842001</t>
  </si>
  <si>
    <t>IOBA0002616</t>
  </si>
  <si>
    <t>BUGUDA</t>
  </si>
  <si>
    <t>MAIN ROAD, BUGUDA, BUGUDA, BUGUDA, 761118</t>
  </si>
  <si>
    <t>IOBA0002617</t>
  </si>
  <si>
    <t>BALIPADAR</t>
  </si>
  <si>
    <t>MAIN ROAD, BALIPADAR, BALIPADAR, BALIPADAR, 761117</t>
  </si>
  <si>
    <t>IOBA0002618</t>
  </si>
  <si>
    <t>MELPANAIKADU</t>
  </si>
  <si>
    <t>139/40, MELAKADU, MELPANAIKADU, MERPANAIKADU, 614624</t>
  </si>
  <si>
    <t>IOBA0002619</t>
  </si>
  <si>
    <t>ROPAR-ROOP NAGAR</t>
  </si>
  <si>
    <t>4836, BLOCK-12, GURU NAGAR,, ROPAR, BHATHA SAHIB ROAD, ROPAR, 140001</t>
  </si>
  <si>
    <t>IOBA0002620</t>
  </si>
  <si>
    <t>KENDUJHAR</t>
  </si>
  <si>
    <t>Kendujhar</t>
  </si>
  <si>
    <t>PLOT NO.463/883, 1ST FLOOR, BIJU PATTANAYAK SQUARE, KENDUJHAR, NEAR POLICE STATION, KENDUJHAR, 758011</t>
  </si>
  <si>
    <t>IOBA0002621</t>
  </si>
  <si>
    <t>JODA</t>
  </si>
  <si>
    <t>HOLDING NO.106, JODA-BANASAPANI ROAD, JODA, AT/PO - JODA, 758034</t>
  </si>
  <si>
    <t>IOBA0002622</t>
  </si>
  <si>
    <t>ANANDAPUR - KENDUJHAR</t>
  </si>
  <si>
    <t>AT/PO GHASIPURA, IN FRONT OF POLICE STATION, ANANDAPUR, GHASIPURA, 758015</t>
  </si>
  <si>
    <t>IOBA0002623</t>
  </si>
  <si>
    <t>KOLKATA - MUKUNDAPUR</t>
  </si>
  <si>
    <t>1, GREEN ROAD, MUKUNDAPUR P.S.SONARPUR, MUKUNDAPUR, SONARPUR, KOLKATA, 700098</t>
  </si>
  <si>
    <t>IOBA0002626</t>
  </si>
  <si>
    <t>MADANAPALLE</t>
  </si>
  <si>
    <t>DOOR NO.2-240-1, I FLOOR, N.V.TOWERS, N.T.R. CIRCLE, MADANAPALLE, MADANAPALLE, 517325</t>
  </si>
  <si>
    <t>IOBA0002627</t>
  </si>
  <si>
    <t>NELLORE-MAGUNTA LAYOUT</t>
  </si>
  <si>
    <t>FLAT NO.853, DOOR NO.24-7-48, MINI BYPASS ROAD, ANNAMAIAH CIRCLE, NELLORE, MAGUNTA LAYOUT, NELLORE, 524004</t>
  </si>
  <si>
    <t>IOBA0002628</t>
  </si>
  <si>
    <t>PONNUR</t>
  </si>
  <si>
    <t>DOOR NO.15-1-85, GBC ROAD, PONNUR, PONNUR, 522124</t>
  </si>
  <si>
    <t>IOBA0002629</t>
  </si>
  <si>
    <t>JAJPUR</t>
  </si>
  <si>
    <t>1ST FLOOR, NAYAK MARKET COMPLEX, JAJPUR, GARIPUR, JAJPUR TOWN, 755001</t>
  </si>
  <si>
    <t>IOBA0002630</t>
  </si>
  <si>
    <t>DASARATHPUR</t>
  </si>
  <si>
    <t>JHUMPURI BAZAR, DASARATHAPUR, DASARATHAPUR, AT/PO DASARATHAPUR, 755006</t>
  </si>
  <si>
    <t>IOBA0002631</t>
  </si>
  <si>
    <t>UDALA</t>
  </si>
  <si>
    <t>HOLDING NO.163, 1ST FLOOR, COLLEGE ROAD, UDALA, UDALA, 757041</t>
  </si>
  <si>
    <t>IOBA0002632</t>
  </si>
  <si>
    <t>BANGALORE - NAGARBHAVI</t>
  </si>
  <si>
    <t>NO.4, RING ROAD, PAPAREDDYPALYA, NAGARBHAVI II STAGE, BANGALORE, II BLOCK, BANGALORE, 560072</t>
  </si>
  <si>
    <t>IOBA0002633</t>
  </si>
  <si>
    <t>BANGALORE - VIJAYANAGAR</t>
  </si>
  <si>
    <t>SUVARNA TOWERS, 70/5, NAGARBHAVI MAIN ROAD, VIJAYANAGAR, NEAR BDA COMPLEX, VIJAYANAGAR, BANGALORE, 560040</t>
  </si>
  <si>
    <t>IOBA0002634</t>
  </si>
  <si>
    <t>THATHAGUNI</t>
  </si>
  <si>
    <t>NO.256, MAIN ROAD, THATHAGUNI VILLAGE, AGARA GRAMAPANCHAYAT, THATHAGUNI, AGARA, THATHAGUNI, 560062</t>
  </si>
  <si>
    <t>IOBA0002635</t>
  </si>
  <si>
    <t>MANKUVA</t>
  </si>
  <si>
    <t>BUILDING NO.8/78, NAVAWAS MANKUVA, NEAR BUS STAND, VILLAGE MANKUVA, MANKUVA, MANKUVA, 370030</t>
  </si>
  <si>
    <t>IOBA0002636</t>
  </si>
  <si>
    <t>KONNAGAR</t>
  </si>
  <si>
    <t>1ST FLOOR, 82, P.S.C. CHATTERJEE STREET, KONNAGAR, KONNAGAR, 712235</t>
  </si>
  <si>
    <t>IOBA0002637</t>
  </si>
  <si>
    <t>1ST FLOOR, HOLDINGNO.130, NEAR JOYGACHI MORE, JESSORE ROAD, HABRA, HABRA, 743263</t>
  </si>
  <si>
    <t>IOBA0002638</t>
  </si>
  <si>
    <t>MADHYAMGRAM</t>
  </si>
  <si>
    <t>1ST FLOOR, ANANDLOK, LANE NO.1, JESSORE ROAD, MADHYAMGRAM, MADHYAMGRAM, 700129</t>
  </si>
  <si>
    <t>IOBA0002639</t>
  </si>
  <si>
    <t>Y.N Road (Spl MID CORPORATE -INDORE)</t>
  </si>
  <si>
    <t>SANGHI MANOR, 6/2.I ST FLOOR, NEAR RANI SATI GATE,, OPP.TALWALKAR GYM, YASHWANT NIWAS ROAD,, , INDORE, 452003</t>
  </si>
  <si>
    <t>IOBA0002640</t>
  </si>
  <si>
    <t>DATIA</t>
  </si>
  <si>
    <t>HOUSE NO.99/2,, OPP. NAGAR PALIKA BHAVAN, DATIA, DATIA, 475661</t>
  </si>
  <si>
    <t>IOBA0002641</t>
  </si>
  <si>
    <t>NAGPUR - HUDKESHWAR</t>
  </si>
  <si>
    <t>PLOT NO.8, GROUND FLOOR, RAM NIVAS, HUDKESHWAR ROAD, NAGPUR, NAGPUR, 440023</t>
  </si>
  <si>
    <t>IOBA0002643</t>
  </si>
  <si>
    <t>BHANDARA</t>
  </si>
  <si>
    <t>ARYA ENCLAVE, MISKIN TANK SQUARE, MAHAL ROAD, BHANDARA, BHANDARA, 441904</t>
  </si>
  <si>
    <t>IOBA0002644</t>
  </si>
  <si>
    <t>RAILWAY ROAD, ADJOINING APSLEY COOKER FACTORY, KAPURTHALA, KAPURTHALA, 144601</t>
  </si>
  <si>
    <t>IOBA0002645</t>
  </si>
  <si>
    <t>GHAZIABAD - RAJENDRA NAGAR</t>
  </si>
  <si>
    <t>PLOT NO.19, SECTOR 5, NEAR 4 U CINEMA HALL, GHAZIABAD, RAJENDRA NAGAR, SAHIBABAD, GHAZIABAD, 201005</t>
  </si>
  <si>
    <t>IOBA0002647</t>
  </si>
  <si>
    <t>PARAMATHIVELUR</t>
  </si>
  <si>
    <t>387/2A, FIRST FLOOR, SRI ANDAVAR COMPLEX, SULTANPET, PARAMATHIVELUR, MOHANUR ROAD, PARAMATHIVELUR, 638182</t>
  </si>
  <si>
    <t>IOBA0002648</t>
  </si>
  <si>
    <t>HUBLI - GOKUL ROAD</t>
  </si>
  <si>
    <t>GROUND FLOOR, MADHAR ARCADE, CTS NO.1-2-3-4, RS NO.611B, HUBLI, GOKUL ROAD, HUBLI, 580030</t>
  </si>
  <si>
    <t>IOBA0002649</t>
  </si>
  <si>
    <t>HUBLI - KUSGAL ROAD</t>
  </si>
  <si>
    <t>EMKAY COMPLEX, KUSGAL ROAD, HUBLI, KESHAWPUR, HUBLI, 580023</t>
  </si>
  <si>
    <t>IOBA0002650</t>
  </si>
  <si>
    <t>GAJENDRAGARH</t>
  </si>
  <si>
    <t>GADAG</t>
  </si>
  <si>
    <t>RAIBAGI BUILDING, DOUBLE ROAD, GAJENDRAGAD, GAJENDRAGAD, 582114</t>
  </si>
  <si>
    <t>IOBA0002651</t>
  </si>
  <si>
    <t>MANVI</t>
  </si>
  <si>
    <t>11-4-379/8A, MAIN MARKET, NEAR BUS STAND, MANVI, MANVI, 584123</t>
  </si>
  <si>
    <t>IOBA0002652</t>
  </si>
  <si>
    <t>MUMMIGATTI</t>
  </si>
  <si>
    <t>AT &amp; POST MUMMIGATTI VILLAGE, DHARWAD, MUMMIGATTI, DHARWAD, 580011</t>
  </si>
  <si>
    <t>IOBA0002653</t>
  </si>
  <si>
    <t>TORANAGALLU</t>
  </si>
  <si>
    <t>SHANKARGUDA COLONY, JSW STEEL LIMITED, TORANAGALLU, TORANAGALLU, 583275</t>
  </si>
  <si>
    <t>IOBA0002654</t>
  </si>
  <si>
    <t>KALGHATGI</t>
  </si>
  <si>
    <t>KADLASKAR BUILDING, MAIN ROAD, KALGHATGI, KALGHATGI, 581204</t>
  </si>
  <si>
    <t>IOBA0002655</t>
  </si>
  <si>
    <t>GWALIOR - THATIPUR</t>
  </si>
  <si>
    <t>DOOR NO.88,, MAYUR MARKET, THATIPUR, GWALIOR, GWALIOR, 474011</t>
  </si>
  <si>
    <t>IOBA0002656</t>
  </si>
  <si>
    <t>BHIND</t>
  </si>
  <si>
    <t>HOUSE NO.363, WARD NO.12, GWALIOR MAIN ROAD, BHIND, BHIND, 477001</t>
  </si>
  <si>
    <t>IOBA0002657</t>
  </si>
  <si>
    <t>BAIKUNDPUR</t>
  </si>
  <si>
    <t>KORIYA</t>
  </si>
  <si>
    <t>PLOT NO.7, WARD NO.8, MAIN ROAD, BAIKUNDPUR, BAIKUNDPUR, 497335</t>
  </si>
  <si>
    <t>IOBA0002658</t>
  </si>
  <si>
    <t>PUTHERI - VADASERY</t>
  </si>
  <si>
    <t>PLOT NO.4, DOOR NO.148/C, BALAMORE ROAD,, RAJAKKAMANGALAM, PUTHERI-VADASERY VILLAGE, 629001</t>
  </si>
  <si>
    <t>IOBA0002659</t>
  </si>
  <si>
    <t>SPECIALISED ARM BRANCH - MADURAI</t>
  </si>
  <si>
    <t>40, EIGHTY FEET ROAD, 3RD FLOOR, R.O.BUILDING, MADURAI, ARIGNAR ANNA NAGAR, MADURAI, 625020</t>
  </si>
  <si>
    <t>IOBA0002660</t>
  </si>
  <si>
    <t>PANDAVARMANGALAM - RAJIV NAGAR</t>
  </si>
  <si>
    <t>NO.135/6, RAJIVNAGAR, PASUVANTHANAI ROAD, PANDAVARMANGALAM-RAJIV NAGAR, KOVILPATTI, 628501</t>
  </si>
  <si>
    <t>IOBA0002661</t>
  </si>
  <si>
    <t>NEW DELHI - MAYUR VIHAR PHASE II</t>
  </si>
  <si>
    <t>NO.23, FIRST FLOOR, KRISHNA ARCADE, LSC MAYUR VIHAR, DELHI, MAYUR VIHAR PHASE II, DELHI, 110091</t>
  </si>
  <si>
    <t>IOBA0002662</t>
  </si>
  <si>
    <t>NABADWIP</t>
  </si>
  <si>
    <t>79/1,, NETAJI SUBASH ROAD, NABADWIP, BUROSHIBTALA, P.O.NABADWIP, 741302</t>
  </si>
  <si>
    <t>IOBA0002663</t>
  </si>
  <si>
    <t>LUDHIANA - SHAHID BHAGAT SINGH NAGAR</t>
  </si>
  <si>
    <t>SCF 28, BLOCK E, SHAHID BHAGAT SINGH NAGAR, LUDHIANA, LUDHIANA, 141013</t>
  </si>
  <si>
    <t>IOBA0002664</t>
  </si>
  <si>
    <t>PUANIA</t>
  </si>
  <si>
    <t>KHANDAPADA ROAD, KHANDAPADA ROAD, PUANIA, KHALISAHI, 752077</t>
  </si>
  <si>
    <t>IOBA0002665</t>
  </si>
  <si>
    <t>HYDERABAD - HAYAT NAGAR</t>
  </si>
  <si>
    <t>H.NO.4/235, VIJAYAWADA NATIONAL HIGHWAY ROAD, HAYATNAGAR MAIN ROAD, HAYATNAGAR, HAYATNAGAR, 501505</t>
  </si>
  <si>
    <t>IOBA0002666</t>
  </si>
  <si>
    <t>SPECIALISED ARM BRANCH-BANGALORE</t>
  </si>
  <si>
    <t>NO.10/1, III FLOOR, LAKSHMINARAYANA COMPLEX, PALACE ROAD, BANGALORE, VASANTHANGAR, 560052</t>
  </si>
  <si>
    <t>IOBA0002667</t>
  </si>
  <si>
    <t>THIRUMANGALAM - SUNGUVARCHATTRAM</t>
  </si>
  <si>
    <t>SURVEY NO.158/ 1A4, THIRUMANGALAM MADURA, THIRUMANGALAM, SUNGUVARCHATRAM, 602106</t>
  </si>
  <si>
    <t>IOBA0002668</t>
  </si>
  <si>
    <t>DELHI - EAST OF KAILASH</t>
  </si>
  <si>
    <t>GROUND FLOOR,, C-36, RAJA DHEERSEN MARG,, NEW DELHI, EAST OF KAILASH, DELHI, 110048</t>
  </si>
  <si>
    <t>IOBA0002669</t>
  </si>
  <si>
    <t>PERUMANALLUR</t>
  </si>
  <si>
    <t>3/41, SANDAIKADAI THOTTAM, I FLOOR, V.E.TOWER, NH 47 MAIN ROAD, PERUMANALLUR, PERUMANALLUR, 641666</t>
  </si>
  <si>
    <t>IOBA0002670</t>
  </si>
  <si>
    <t>SPECIALISED LARGE CORPORATE - COIMBATORE</t>
  </si>
  <si>
    <t>NO.10, KANNUSAMY STREET,, D.B.ROAD, R.S.PURAM, COIMBATORE, COIMBATORE, R S PURAM COIMBATORE, 641002</t>
  </si>
  <si>
    <t>IOBA0002671</t>
  </si>
  <si>
    <t>SARCARSAMAKULAM - KOVILPALAYAM</t>
  </si>
  <si>
    <t>Easan Complex, I Floor, 2/38E, 2/38F, Sathy Road, KOVILPALAYAM, Kovilpalayam, 641107</t>
  </si>
  <si>
    <t>IOBA0002672</t>
  </si>
  <si>
    <t>CHENNIMALAI</t>
  </si>
  <si>
    <t>46/47, UTHUKULI ROAD, CHENNIMALAI, CHENNIMALAI, 638051</t>
  </si>
  <si>
    <t>IOBA0002673</t>
  </si>
  <si>
    <t>NASIYANUR</t>
  </si>
  <si>
    <t>23/27, THINGALUR ROAD, NASIYANUR, NASIYANUR, 638107</t>
  </si>
  <si>
    <t>IOBA0002674</t>
  </si>
  <si>
    <t>ETMADPUR</t>
  </si>
  <si>
    <t>BHEEM MARKET, BARHAN ROAD, ETMADPUR, ETMADPUR, 283202</t>
  </si>
  <si>
    <t>IOBA0002675</t>
  </si>
  <si>
    <t>BAHRAICH</t>
  </si>
  <si>
    <t>HOUSE NO.560, HOSPITAL CHAURAHA, KANOONGOPOURA NORTH, BAHRAICH, BAHRAICH, 271801</t>
  </si>
  <si>
    <t>IOBA0002676</t>
  </si>
  <si>
    <t>GONDA</t>
  </si>
  <si>
    <t>HOUSE NO.331, MOHALLA CHEDIPURWA, BARGAON POLICE CHAUKI, BAHRAICH ROAD, GONDA, GONDA, 271002</t>
  </si>
  <si>
    <t>IOBA0002677</t>
  </si>
  <si>
    <t>COONOOR</t>
  </si>
  <si>
    <t>83A/1, GRACE HILL, SIMS PARK ROAD, COONOOR, COONOOR, 643101</t>
  </si>
  <si>
    <t>IOBA0002678</t>
  </si>
  <si>
    <t>FARIDABAD - NIT - 5</t>
  </si>
  <si>
    <t>5P/9, NIT - 5, FARIDABAD, FARIDABAD, FARIDABAD, 121001</t>
  </si>
  <si>
    <t>IOBA0002679</t>
  </si>
  <si>
    <t>FARIDABAD - BALLABHGARH</t>
  </si>
  <si>
    <t>MCF-202, Yadav Colony, Mohana Road, FARIDABAD, BALLABHGARH, 121004</t>
  </si>
  <si>
    <t>IOBA0002680</t>
  </si>
  <si>
    <t>GURGAON - UDYOG VIHAR</t>
  </si>
  <si>
    <t>545, Dhundera, Udyog Vihar, Phase I, GURGAON, GURGAON, GURGAON, 122016</t>
  </si>
  <si>
    <t>IOBA0002681</t>
  </si>
  <si>
    <t>NOIDA - SECTOR 18</t>
  </si>
  <si>
    <t>K 65-A, Sector 18, Noida, NOIDA, Noida, 201301</t>
  </si>
  <si>
    <t>IOBA0002682</t>
  </si>
  <si>
    <t>DWARIKESH, NAZAR BAGH PALACE ROAD, TONK, TONK, 304001</t>
  </si>
  <si>
    <t>IOBA0002683</t>
  </si>
  <si>
    <t>KOLLAM - KILIKOLLUR</t>
  </si>
  <si>
    <t>1st Floor, Metro Centre Buildings, Kallumthaz, KILIKOLLUR, KILIKOLLUR, KILIKOLLUR, 691004</t>
  </si>
  <si>
    <t>IOBA0002684</t>
  </si>
  <si>
    <t>THIRUVANANTHAPURAM - SASTHAMANGALAM</t>
  </si>
  <si>
    <t>TC 9/1020(7), Mark Towers, SASTHAMANGALAM, TRIVANDRUM, TRIVANDRUM, 695010</t>
  </si>
  <si>
    <t>IOBA0002685</t>
  </si>
  <si>
    <t>SILAPADI</t>
  </si>
  <si>
    <t>PLOT NO. 17 &amp; 18, SRI SELVAVINAYAGAR NAGAR,, SILAPADI ROAD, SILAPADI, SILAPADI, 624005</t>
  </si>
  <si>
    <t>IOBA0002686</t>
  </si>
  <si>
    <t>CHINNALAPATTI</t>
  </si>
  <si>
    <t>SURVEY NO.18/1, WARD NO.10,, CHINNALAPATTI, ATHUR TALUK,, CHINNALAPATTI, CHINNALAPATTI, 624301</t>
  </si>
  <si>
    <t>IOBA0002687</t>
  </si>
  <si>
    <t>NARANAPURAM</t>
  </si>
  <si>
    <t>D.No.1/491-C, Naranapuram Village, Sivakasi 6, Naranapuram Village, NARANAPURAM, Naranapuram, 626189</t>
  </si>
  <si>
    <t>IOBA0002688</t>
  </si>
  <si>
    <t>VILLUPURAM - MAHARAJAPURAM</t>
  </si>
  <si>
    <t>25 IST CROSS STREET, PERUMAL SAMY NAGAR, MAHARAJAPURAM, VILLUPURAM, VILLUPURAM, 605602</t>
  </si>
  <si>
    <t>IOBA0002689</t>
  </si>
  <si>
    <t>PONDICHERRY - MUTHIALPET</t>
  </si>
  <si>
    <t>82-84-86,, M.G.ROAD, MUTHIALPET, MUTHIALPET, PONDICHERRY, 605003</t>
  </si>
  <si>
    <t>IOBA0002690</t>
  </si>
  <si>
    <t>CHETPET</t>
  </si>
  <si>
    <t>No.27A, Nehru Street, KannanuR, CHETPET, PAZHAMPETTAI-CHETPET, 606801</t>
  </si>
  <si>
    <t>IOBA0002691</t>
  </si>
  <si>
    <t>KOLUNDAMPATTU</t>
  </si>
  <si>
    <t>M/s. Bannari Amman Sugar Ltd, KOLUNTHAMPATTU, KOLUNDAMPATTU, KOLUTHAMPATTU, 606706</t>
  </si>
  <si>
    <t>IOBA0002692</t>
  </si>
  <si>
    <t>VENGUR</t>
  </si>
  <si>
    <t>MADRAS SUGARS LTD., KALLAKURICHI MAIN ROAD, VENGUR, VENGUR VILLAGE, 605751</t>
  </si>
  <si>
    <t>IOBA0002693</t>
  </si>
  <si>
    <t>KANDAMANGALAM</t>
  </si>
  <si>
    <t>PONDY-VILLUPURAM MAIN ROAD, OPP.TO POLICE STATION, KANDAMANGALAM, KANDAMANGALAM, 605102</t>
  </si>
  <si>
    <t>IOBA0002694</t>
  </si>
  <si>
    <t>SANKARAPURAM</t>
  </si>
  <si>
    <t>110 C, KALLAKURICHI MAIN ROAD, SANKARAPURAM, SANKARAPURAM, 606401</t>
  </si>
  <si>
    <t>IOBA0002695</t>
  </si>
  <si>
    <t>THANDARAMPATTU</t>
  </si>
  <si>
    <t>23, METTU STREET, THANDARAMPATTU, THANDARAMPATTU, 606707</t>
  </si>
  <si>
    <t>IOBA0002696</t>
  </si>
  <si>
    <t>BAPUI</t>
  </si>
  <si>
    <t>GARH BUPAI, BOOLI, BAPUI, BAPUI, 322023</t>
  </si>
  <si>
    <t>IOBA0002697</t>
  </si>
  <si>
    <t>GOVARDHAN</t>
  </si>
  <si>
    <t>KUNJ BIHARI SEVA SADAN, RADHA KUND ROAD, GOVARDHAN, IN FRONT OF BUS STAND, GOVARDHAN, 281502</t>
  </si>
  <si>
    <t>IOBA0002698</t>
  </si>
  <si>
    <t>BANSWARA</t>
  </si>
  <si>
    <t>IN FRONT OF TEHSIL OFFICE, MOHAN COLONY, JAIPUR BANSWARA ROAD, BANSWARA, BANSWARA, 327001</t>
  </si>
  <si>
    <t>IOBA0002699</t>
  </si>
  <si>
    <t>PAVITHRAM</t>
  </si>
  <si>
    <t>7/78-7, KARUR-COIMBATORE ROAD,, PAVITHRAMEDU, PAVITHRAM, PAVITHRAM, 639002</t>
  </si>
  <si>
    <t>IOBA0002700</t>
  </si>
  <si>
    <t>ANDANKOIL WEST</t>
  </si>
  <si>
    <t>2/58, STAR SCHOOL CAMPUS, COVAI MAIN ROAD, ANDANKOIL, ANDANKOIL WEST, 639002</t>
  </si>
  <si>
    <t>IOBA0002701</t>
  </si>
  <si>
    <t>KARUR-GANDHIDGRAMAM</t>
  </si>
  <si>
    <t>NO 18/ 4 MIG TAMIL NADU HOUSING BOARD, NORTH GANDHIGRAMAM, PASUPATHIPALAYAM, KARUR - GANDHIGRAMAM, GANDHIGRAMAM KARUR, 639004</t>
  </si>
  <si>
    <t>IOBA0002702</t>
  </si>
  <si>
    <t>KAMAYAGOUNDANPATTI</t>
  </si>
  <si>
    <t>S.F.NO.724/10A2, VAIKKAL STREET, THENI, KAMAYAGOUNDANPATTI, 625521</t>
  </si>
  <si>
    <t>IOBA0002703</t>
  </si>
  <si>
    <t>PALANI CHETTIPATTI</t>
  </si>
  <si>
    <t>3-1-93/1 WARD NO.3, KUMULIPERIYAKULAM ROAD, PALANICHETTIPATTI, PALANICHETTIPATTI, 625531</t>
  </si>
  <si>
    <t>IOBA0002704</t>
  </si>
  <si>
    <t>TIMMARASANAYAKKANUR- SUBBULAPURAM</t>
  </si>
  <si>
    <t>2/420, MAIN ROAD, T.SUBBULAPURAM, T.SUBBULAPURAM, 625536</t>
  </si>
  <si>
    <t>IOBA0002705</t>
  </si>
  <si>
    <t>VEMBARPATTI - GOPALPATTI</t>
  </si>
  <si>
    <t>443/F&amp;G, WARD NO.8, NATHAM ROAD, GOPALPATTI, VEMBARPATTI, VEMBARPATTI VILLAGE POST, 624308</t>
  </si>
  <si>
    <t>IOBA0002706</t>
  </si>
  <si>
    <t>KOTHAPULLI - REDDIARCHATRAM</t>
  </si>
  <si>
    <t>S.NO.386/1 B, DINDIGUL - PALANI MAIN ROAD, NEAR BUS STOP,, KOTHAPULLI-REDDIYARCHATRAM,, REDDIARCHATRAM, REDDIARCHATRAM, 624622</t>
  </si>
  <si>
    <t>IOBA0002707</t>
  </si>
  <si>
    <t>THIRUVALLARAI</t>
  </si>
  <si>
    <t>NO.1/173-4, TIRUCHI-THURAIYUR MAIN ROAD,, MANACHANALLUR TALUK, THIRUVALLARAI, THIRUVELLARAI, 621009</t>
  </si>
  <si>
    <t>IOBA0002708</t>
  </si>
  <si>
    <t>KANNANUR - THURAIYUR</t>
  </si>
  <si>
    <t>OLD S NO.365/1 NEW SNO.689/16 OLD DOOR NO.3/284 NEW DOOR NO.3/162, MAIN ROAD, KANNANUR, KANNANUR, 621206</t>
  </si>
  <si>
    <t>IOBA0002709</t>
  </si>
  <si>
    <t>KULATHUR - INAMKULATHUR</t>
  </si>
  <si>
    <t>OLD NO.1/34, NEW NO.1/52,, INAMTHAR STREET, KULATHUR, INAMKULATHUR POST, ARIYAVUR, 620009</t>
  </si>
  <si>
    <t>IOBA0002710</t>
  </si>
  <si>
    <t>PERUGAMANI</t>
  </si>
  <si>
    <t>NO.2/208-1, NANGAVARAM MAIN ROAD, PERUGAMANI, PERUGAMANI, PERUGAMANI POST, 639115</t>
  </si>
  <si>
    <t>IOBA0002711</t>
  </si>
  <si>
    <t>KRISHNAPURAM</t>
  </si>
  <si>
    <t>PLOT NO.7, 8/29 B-1, SAKTHI NAGAR, KRISHNAPURAM, KRISHNAPURAM, 627011</t>
  </si>
  <si>
    <t>IOBA0002712</t>
  </si>
  <si>
    <t xml:space="preserve">SPECIALISED SME -TIRUNELVELI – PETTAI </t>
  </si>
  <si>
    <t>A-4, VEERABAHU NAGAR, CHERANMAHADEVI ROAD, TIRUNELVELI, PUDUPETTAI, TIRUNELVELI, 627004</t>
  </si>
  <si>
    <t>IOBA0002713</t>
  </si>
  <si>
    <t>KARUMATHAMPATTI - SOMANUR</t>
  </si>
  <si>
    <t>15/231, A-B, I FLOOR, S.F.NO.195, ANNUR ROAD, SOMANUR, KRISHNAPURAM, 641668</t>
  </si>
  <si>
    <t>IOBA0002714</t>
  </si>
  <si>
    <t>UTHUKULI</t>
  </si>
  <si>
    <t>S.FNO.200/4 B PART B, WARD NO.8,, UTHUKULI VILLAGE, UTHUKULI TALUK,, UTHUKULI, UTHUKULI, 638751</t>
  </si>
  <si>
    <t>IOBA0002715</t>
  </si>
  <si>
    <t>MADUKKARAI</t>
  </si>
  <si>
    <t>SPG BUILDINGS, PARVADHA GOUNDER NANJAMMAL AVE, 17/230 PALGHAT ROAD, MADUKKARAI, MADUKKARAI, 641105</t>
  </si>
  <si>
    <t>IOBA0002716</t>
  </si>
  <si>
    <t>PAPPAMPATTI - PALLAPALAYAM</t>
  </si>
  <si>
    <t>152A, TRICHY ROAD JN, L&amp;T  BYE PASS, NEAR SARASWATHI HOSPITAL,CHINTAMANIPUDUR, PAPPAMPATTI, PAPPAMPATTI, 641016</t>
  </si>
  <si>
    <t>IOBA0002718</t>
  </si>
  <si>
    <t>PONGALUR</t>
  </si>
  <si>
    <t>7/710, 10, TRICHY MAIN ROAD, PONGALUR, SAKTHI NAGAR, PONGALUR, 641667</t>
  </si>
  <si>
    <t>IOBA0002719</t>
  </si>
  <si>
    <t>THANE - ULHASNAGAR</t>
  </si>
  <si>
    <t>PREM YASH, 802/1, PLOT 14/16 (P), ULHASNAGAR, ULHASNAGAR, ULHASNAGAR, 421003</t>
  </si>
  <si>
    <t>IOBA0002720</t>
  </si>
  <si>
    <t>JIND</t>
  </si>
  <si>
    <t>SCO-5, WORKING WOMEN HOSTEL, SAFIDON GATE, SONEPET, SAFIDON ROAD, SONEPET, 126102</t>
  </si>
  <si>
    <t>IOBA0002721</t>
  </si>
  <si>
    <t>GOHANA ROAD, OPPOSITE OM PETROL PUMP, SONEPET, ADJOINING GLOBAL FOOD BAZAR, SONEPET, 131001</t>
  </si>
  <si>
    <t>IOBA0002722</t>
  </si>
  <si>
    <t xml:space="preserve">SPECIALISED SME -   KAITHAL     </t>
  </si>
  <si>
    <t>KAITHAL</t>
  </si>
  <si>
    <t>SCO-321, SECTOR 20, URBAN ESTATE HUDA, KAITHAL, KAITHAL, 136027</t>
  </si>
  <si>
    <t>IOBA0002723</t>
  </si>
  <si>
    <t>VEEYANOOR - AZHAGIAMANDAPAM</t>
  </si>
  <si>
    <t>DOOR NO.28/59-60-61, MAIN ROAD, VEEYANOOR, AZHAGIAMANDAPAM, 629167</t>
  </si>
  <si>
    <t>IOBA0002724</t>
  </si>
  <si>
    <t>ATTOOR</t>
  </si>
  <si>
    <t>PLOT NO.11, DOOR NO.162(12), ATTOOR JUNCTION, ATTOOR, ATTUR, 629177</t>
  </si>
  <si>
    <t>IOBA0002725</t>
  </si>
  <si>
    <t>MANCODE - PANACHAMOODU</t>
  </si>
  <si>
    <t>PLOT NO.II, DOOR NO.1/263, PKN BUILDING, PANACHAMOODU, PANACHAMOODU, 629152</t>
  </si>
  <si>
    <t>IOBA0002726</t>
  </si>
  <si>
    <t>SUCHINDRAM</t>
  </si>
  <si>
    <t>DOOR NO.12/117, POO SASTHA KRIBA, SUCHINDRAM, KAVIMANI NAGAR, II STREET, SUCHINDRAM, 629704</t>
  </si>
  <si>
    <t>IOBA0002727</t>
  </si>
  <si>
    <t>NAGERCOIL - ELANKADAI</t>
  </si>
  <si>
    <t>86A, AFZAI MANSION, PARAKKAI ROAD, KOTTAR, ELANGADAI, KOTTAR, NAGERCOIL, 629001</t>
  </si>
  <si>
    <t>IOBA0002728</t>
  </si>
  <si>
    <t>ITANAGAR</t>
  </si>
  <si>
    <t>PAPUMPARE</t>
  </si>
  <si>
    <t>ARUNACHAL PRADESH</t>
  </si>
  <si>
    <t>NAHARLAGUN , E SECTOR, P.S. &amp; P.O. NAHARLAGUN, ITA NAGAR - NAHARLAGUN, NAHARLAGUN, 791110</t>
  </si>
  <si>
    <t>IOBA0002729</t>
  </si>
  <si>
    <t>THIRUKALUKUNDRAM</t>
  </si>
  <si>
    <t>NO.20, KAVARAI STREET (ADJOINING R.K.MEDICALS), THIRUKALUKUNDRAM, THIRUKALUKUNDRAM, 603109</t>
  </si>
  <si>
    <t>IOBA0002730</t>
  </si>
  <si>
    <t>ARASARKULAM</t>
  </si>
  <si>
    <t>279, SEETHAKKATHI STREET, ARASARKULAM, ARASARKULAM, ARASARKULAM, 614801</t>
  </si>
  <si>
    <t>IOBA0002731</t>
  </si>
  <si>
    <t>KANJIRANGAL</t>
  </si>
  <si>
    <t>NAGU NAGAR, NEAR TVS SHOW ROOM, TIRUPATHUR ROAD, KANJIRANGAL, KANJIRANGAL, 630562</t>
  </si>
  <si>
    <t>IOBA0002732</t>
  </si>
  <si>
    <t>SEMBANUR</t>
  </si>
  <si>
    <t>2/9, MAIN ROAD, SEMBANUR, SEMBANUR, 630313</t>
  </si>
  <si>
    <t>IOBA0002733</t>
  </si>
  <si>
    <t>PARLAKEMUNDI</t>
  </si>
  <si>
    <t>GAJAPATI</t>
  </si>
  <si>
    <t>COLLEGE SQUARE, R.K.PADHI MARG,, DIST - GAJAPATI, PARALAKHEMUNDI, PARALAKHEMUNDI, 761200</t>
  </si>
  <si>
    <t>IOBA0002734</t>
  </si>
  <si>
    <t>MARAKANAM</t>
  </si>
  <si>
    <t>9, SANNATHI STREET, MARAKKANAM, MARAKKANAM, 604303</t>
  </si>
  <si>
    <t>IOBA0002735</t>
  </si>
  <si>
    <t>PENNADAM</t>
  </si>
  <si>
    <t>228, MAIN ROAD, PENNADAM, PENNADAM, 606105</t>
  </si>
  <si>
    <t>IOBA0002736</t>
  </si>
  <si>
    <t>GINGEE</t>
  </si>
  <si>
    <t>HOTEL SHIVAN COMPLEX, 122A, MAHATMA GANDHI ROAD, GINGEE, GINGEE, 604202</t>
  </si>
  <si>
    <t>IOBA0002737</t>
  </si>
  <si>
    <t>SETHIATHOPPU</t>
  </si>
  <si>
    <t>NO.111/41, NORTH MAIN ROAD, SETHIATHOPPU, SETHIATHOPPU, 608702</t>
  </si>
  <si>
    <t>IOBA0002738</t>
  </si>
  <si>
    <t>CHENNAI – SHENOY NAGAR</t>
  </si>
  <si>
    <t>OLD NO.12, NEW NO.25, 8TH CROSS, SHENOY NAGAR, CHENNAI, CHENNAI, 600030</t>
  </si>
  <si>
    <t>IOBA0002740</t>
  </si>
  <si>
    <t xml:space="preserve">ANGAMANGALAM - KURUMBUR </t>
  </si>
  <si>
    <t>NO.4-6/1, NORTH MUSLIM STREET,, KURUMBUR,, ANGAMANGALAM, KURUMBUR, 628207</t>
  </si>
  <si>
    <t>IOBA0002741</t>
  </si>
  <si>
    <t>SPECIALISED SME - BHOSARI</t>
  </si>
  <si>
    <t>MAHALAKSHMI TOWERS, S.NO.211, PUNE NASIK ROAD, CTS NO.1041 TO 1060, 1018,1039,1040, PIMPRI CHINCHWAD, BHOSARIGAON, 411039</t>
  </si>
  <si>
    <t>IOBA0002742</t>
  </si>
  <si>
    <t>CHAKAN</t>
  </si>
  <si>
    <t>NANEKARWADI GRAMPANCHAYAT, NO.293, NEAR ST. STAND, MANIK CHOWK, CHAKAN, OLD PUNA ROAD, CHAKAN, 410501</t>
  </si>
  <si>
    <t>IOBA0002743</t>
  </si>
  <si>
    <t>ICHALKARANJI</t>
  </si>
  <si>
    <t>TIRUPATI, 12/28, MAIN ROAD, NEAR SRIRAM TERRACE CENTRE, ICHALKARANJI, ICHALKARANJI, 416115</t>
  </si>
  <si>
    <t>IOBA0002744</t>
  </si>
  <si>
    <t>KARAD</t>
  </si>
  <si>
    <t>FINAL PLOT NO.434/9, SHANIWARPETH, KARAD, KARAD, 415110</t>
  </si>
  <si>
    <t>IOBA0002747</t>
  </si>
  <si>
    <t>POLICHALUR</t>
  </si>
  <si>
    <t>NO.14/114, VENKATESWARA NAGAR, 5TH STREET, POLICHALUR MAIN ROAD, POLICHALUR, POLICHALUR, 600074</t>
  </si>
  <si>
    <t>IOBA0002748</t>
  </si>
  <si>
    <t>CHENNAI - MUGALIVAKKAM</t>
  </si>
  <si>
    <t>1/42, SUBASREE NAGAR EXTENSION IV, MUGALIVAKKAM MAIN ROAD, MUGALIVAKKAM, MUGALIVAKKAM, 600125</t>
  </si>
  <si>
    <t>IOBA0002749</t>
  </si>
  <si>
    <t>NANDHIVARAM - GUDUVANCHERRY</t>
  </si>
  <si>
    <t>NO.9, GANDHI STREET, OPP. CSI CHURCH, GUDUVANCHERRY, NADHIVARAM-GUDUVANCHERRY, 603202</t>
  </si>
  <si>
    <t>IOBA0002750</t>
  </si>
  <si>
    <t>KUTHUKALVALASAI</t>
  </si>
  <si>
    <t>SURVEY AREA NO.34/1 KAMARAJ NAGAR, TENKASI-MADURAI ROAD, KUTHUKALVALSAI, KUTHUKALVALSAI, 627803</t>
  </si>
  <si>
    <t>IOBA0002751</t>
  </si>
  <si>
    <t>MELAMARUDAPPAPURAM</t>
  </si>
  <si>
    <t>1/256-1, MAIN ROAD, MELAMARUTHAPPAPURAM, MELAMARUTHAPPAPURAM, MELAMARUTHAPPAPURAM, 627860</t>
  </si>
  <si>
    <t>IOBA0002752</t>
  </si>
  <si>
    <t>NAINARAGARAM</t>
  </si>
  <si>
    <t>3-198/1, MADURAI ROAD, NAINARAGARAM, IDAIKAL, 627804</t>
  </si>
  <si>
    <t>IOBA0002753</t>
  </si>
  <si>
    <t>NANJIKOTTAI</t>
  </si>
  <si>
    <t>110/1, ANNAI INDIRA NAGAR, PUDUKOTTAI ROAD, NANJIKOTTAI VALLUNDANPATTU, MELAVASTHACHAVADI, 613005</t>
  </si>
  <si>
    <t>IOBA0002754</t>
  </si>
  <si>
    <t>KARIYANUR</t>
  </si>
  <si>
    <t>1/215, SOUTH STREET, MAIN ROAD, KARIYANUR, KARIYANUR, 621117</t>
  </si>
  <si>
    <t>IOBA0002755</t>
  </si>
  <si>
    <t>ELAMBALUR</t>
  </si>
  <si>
    <t>NO.36, PERUMALKOIL STREET, ELAMBALUR, ELAMBALUR, 621212</t>
  </si>
  <si>
    <t>IOBA0002756</t>
  </si>
  <si>
    <t>NARANAMANGALAM</t>
  </si>
  <si>
    <t>1/114, MIDDLE STREET, NARANAMANGALAM, NARANAMANGALAM, NARANAMANGALAM, 621126</t>
  </si>
  <si>
    <t>IOBA0002757</t>
  </si>
  <si>
    <t>SPECIALISED LARGE CORPORATE - HYDERABAD</t>
  </si>
  <si>
    <t>1ST FLOOR, PUNNAIA PLAZA, NEAR JUBILEE HILLS, DOOR NO.8-2-120/117/F1-ROAD NO.2, HYDERABAD, BANJARA HILLS, HYDERABAD, 500034</t>
  </si>
  <si>
    <t>IOBA0002759</t>
  </si>
  <si>
    <t>AZHAGIAPANDIPURAM-KESAVANPUTHOOR</t>
  </si>
  <si>
    <t>9/6, BALAMORE ROAD, AZHAGIAPANDIPURAM, AZHAGIAPANDIPURAM, ETTAMADAI, 629851</t>
  </si>
  <si>
    <t>IOBA0002760</t>
  </si>
  <si>
    <t>KANTI</t>
  </si>
  <si>
    <t>SHANKAR MARKET, KANTI CHOWK, NEAR POST OFFICE, KANTI, KANTI, 843109</t>
  </si>
  <si>
    <t>IOBA0002761</t>
  </si>
  <si>
    <t>SPECIALISED SME -FATUAH</t>
  </si>
  <si>
    <t>MAIN ROAD, DARIYAPUR, NAYATOLA, FATUHA, NEAR GAS GODOWN, FATUAH, 803201</t>
  </si>
  <si>
    <t>IOBA0002762</t>
  </si>
  <si>
    <t>PANAYAPATTI</t>
  </si>
  <si>
    <t>1/374, KARPAGA VINAYAGAR COMPLEX, RANGIYAM MAIN ROAD, MELAPPANAIYUR, PANAYAPATTI POST, 622406</t>
  </si>
  <si>
    <t>IOBA0002763</t>
  </si>
  <si>
    <t>PALAVOOR - AVARAIKULAM</t>
  </si>
  <si>
    <t>3/6, X , VILLAGEAVARAIKULAM, AVARAIKULAM - MADHAGANERI MAIN ROAD, AVARAIKULAM, AVARAIKULAM, 627133</t>
  </si>
  <si>
    <t>IOBA0002764</t>
  </si>
  <si>
    <t>GOLAGHAT</t>
  </si>
  <si>
    <t>THANA BACK CHARATI, NEW AMOLAPATHY, GOLAGHAT, GOLAGHAT, 785621</t>
  </si>
  <si>
    <t>IOBA0002765</t>
  </si>
  <si>
    <t>NELLIKUPPAM - PONDICHERRY</t>
  </si>
  <si>
    <t>NO.536, MAIN ROAD, (FIRST FLOOR SOUTHER SECTION), NELLIKUPPAM, NELLIKUPPAM, 607105</t>
  </si>
  <si>
    <t>IOBA0002766</t>
  </si>
  <si>
    <t>SEVALPATTI</t>
  </si>
  <si>
    <t>DOOR NO.2/234, MIDDLE STREET, SEVALPATTI, SEVALPATTI, 626140</t>
  </si>
  <si>
    <t>IOBA0002767</t>
  </si>
  <si>
    <t>USILAMPATTI</t>
  </si>
  <si>
    <t>NO.148/6C,4B.2B, PERAIYUR MAIN ROAD,, OPP. TO TELC SCHOOL &amp; CHURCH BUILDING,, USILAMPATTI, USILAMPATTI, 625532</t>
  </si>
  <si>
    <t>IOBA0002768</t>
  </si>
  <si>
    <t>SILAIMAN</t>
  </si>
  <si>
    <t>FIRST FLOOR, LATEEP COMPLEX, OPP TO POST OFFICE, SILAIMAN, MADURAI MAIN ROAD, SILAIMAN, 625201</t>
  </si>
  <si>
    <t>IOBA0002769</t>
  </si>
  <si>
    <t>MAMSAPURAM</t>
  </si>
  <si>
    <t>DOOR NO.19, RAJAPALAYAM MAIN ROAD, MAMSAPURAM, MAMSAPURAM, 626110</t>
  </si>
  <si>
    <t>IOBA0002770</t>
  </si>
  <si>
    <t>NADUVALUR</t>
  </si>
  <si>
    <t>SURYA GARDEN, DOOR NO.1/3, TRICHY MAIN ROAD, NADUVALUR, NADUVALUR, 636105</t>
  </si>
  <si>
    <t>IOBA0002771</t>
  </si>
  <si>
    <t>KARUPPUR</t>
  </si>
  <si>
    <t>D.NO.3/6-2, RAJAM BUILDINGS, NEAR RAJAM HOSPITAL,, VELLALAPATTU MAIN ROAD, OMALUR TALUK, , KARUPPUR POST, 636102</t>
  </si>
  <si>
    <t>IOBA0002772</t>
  </si>
  <si>
    <t>VEPPAMPATTU</t>
  </si>
  <si>
    <t>1ST FLOOR, 89, VEPPAMPATTU. C.T.H. ROAD, VEPPAMPATTU, VEPPAMPATTU, 602024</t>
  </si>
  <si>
    <t>IOBA0002773</t>
  </si>
  <si>
    <t>POONAMALLEE</t>
  </si>
  <si>
    <t>SURVEY NO.554, MANGADU MAIN ROAD, POONAMALLEE, KUMANANCHAVADI, POONAMALLEE, 600056</t>
  </si>
  <si>
    <t>IOBA0002774</t>
  </si>
  <si>
    <t>CHENNAI - MANALI</t>
  </si>
  <si>
    <t>GROUND FLOOR, 21, PRK SHARMA STREET, CHENNAI, MANALI MARKET, CHENNAI, 600068</t>
  </si>
  <si>
    <t>IOBA0002775</t>
  </si>
  <si>
    <t>TIRUVERKADU</t>
  </si>
  <si>
    <t>85, TIRUMALI BALAJI NAGAR, THIRUVERKADU MAIN ROAD, TIRUVERKADU, TIRUVERKADU, 600077</t>
  </si>
  <si>
    <t>IOBA0002776</t>
  </si>
  <si>
    <t>VANAGARAM</t>
  </si>
  <si>
    <t>1ST FLOOR, 20, POONAMALLEE HIGH ROAD, PALLIKUPPAM, VANAGARAM, TIRUVERKADU, 600077</t>
  </si>
  <si>
    <t>IOBA0002777</t>
  </si>
  <si>
    <t>ARCOT TOWN</t>
  </si>
  <si>
    <t>29/27, NEW VELLORE MAIN ROAD, ARCOT, ARCOT, 632503</t>
  </si>
  <si>
    <t>IOBA0002778</t>
  </si>
  <si>
    <t>PERNAMBUT</t>
  </si>
  <si>
    <t>1ST FLOOR, NO.1, MOHAMED ALI 2ND STREET, PERNAMBUT, PERNAMBUT HIGH ROAD, PERNAMBUT,</t>
  </si>
  <si>
    <t>IOBA0002779</t>
  </si>
  <si>
    <t>KATPADI</t>
  </si>
  <si>
    <t>287, VELLORE-CHITTOOR ROAD, OPP TO BALAJI THEATRE, KATPADI, KATPADI, 632007</t>
  </si>
  <si>
    <t>IOBA0002780</t>
  </si>
  <si>
    <t>TALIPARAMBA</t>
  </si>
  <si>
    <t>FIRST FLOOR, AJRU TOWERS, XI/1771/0, TALIPARAMBA - KANNUR, MAIN ROAD, TALIPARAMBA, KANNUR, 670141</t>
  </si>
  <si>
    <t>IOBA0002781</t>
  </si>
  <si>
    <t>THRISSUR - FATHIMA NAGAR</t>
  </si>
  <si>
    <t>FIRST FLOOR, SMRETHI, PULIKKAPARAMBIL, FATHIMA NAGAR, THRISSUR, THRISSUR, 680005</t>
  </si>
  <si>
    <t>IOBA0002782</t>
  </si>
  <si>
    <t>PALAKKODU-DHARMAPURI</t>
  </si>
  <si>
    <t>5/143, MADHAKOIL STREET, BEHIND NEW BUS STAND, DHARMAPURI, PALAKKODE, 636808</t>
  </si>
  <si>
    <t>IOBA0002783</t>
  </si>
  <si>
    <t>CHINNANUR</t>
  </si>
  <si>
    <t>2/108, SUKKAMPATTI VIA, CHINNANUR, CHINNANUR, 636122</t>
  </si>
  <si>
    <t>IOBA0002784</t>
  </si>
  <si>
    <t>THAMMAMPATTI</t>
  </si>
  <si>
    <t>NO.171-A, TRICHY MAIN ROAD,, (OPPOSITE TO PETROL BUNK) THAMMAMPATTI, THAMMAMPATTI, THAMMAMPATTI, 636113</t>
  </si>
  <si>
    <t>IOBA0002785</t>
  </si>
  <si>
    <t>SANKARI - SANGAGIRI</t>
  </si>
  <si>
    <t>SF NO.164/1B2, FIRST FLOOR, SETTIA GOUNDAR CO, BHAVANI MAIN ROAD, SANGAGIRI, SANGAGIRI, 637301</t>
  </si>
  <si>
    <t>IOBA0002786</t>
  </si>
  <si>
    <t>ILAMPILLAI</t>
  </si>
  <si>
    <t>DOORNO.142, PALAKKARA THOTTAM, EDANGANA SALAI ROAD, ILAMPILLAI, MOTTUR, ILAMPILLAI, 637502</t>
  </si>
  <si>
    <t>IOBA0002787</t>
  </si>
  <si>
    <t>MECHERI</t>
  </si>
  <si>
    <t>SF NO.230/3 A 3, NEW NO.689/14, FIRST FLOOR,, DHARMAPURI MAIN ROAD, METTUR TALUK,, MECHERI, CHAMRAJPETTAI, 636451</t>
  </si>
  <si>
    <t>IOBA0002788</t>
  </si>
  <si>
    <t>BARGUR</t>
  </si>
  <si>
    <t>DOOR NO.2/2, K.S.GOVINDA CHETTY STREET, BARGUR, BARGUR, KRISHNAGIRI, 635104</t>
  </si>
  <si>
    <t>IOBA0002789</t>
  </si>
  <si>
    <t>VIJAYAPURI</t>
  </si>
  <si>
    <t>486/487, SRI KUMARAN COMPLEX, UTHUKULI ROAD, VIJAYAPURI, VIJAYAPURI, VIJAYAMANGALAM, 638056</t>
  </si>
  <si>
    <t>IOBA0002790</t>
  </si>
  <si>
    <t>JAIPUR - AJMER ROAD</t>
  </si>
  <si>
    <t>PLOT NO.125, GYAN VIHAR, DCM AJMER ROAD, JAIPUR, JAIPUR, 302021</t>
  </si>
  <si>
    <t>IOBA0002791</t>
  </si>
  <si>
    <t>VADAKKANANDAL - KACHIRAYAPALAYAM</t>
  </si>
  <si>
    <t>5/184, KAMARAJ SALAI, KACHIRAYAPALAYAM, VADAKKANANDAL, KACHIRAYAPALAYAM, 606207</t>
  </si>
  <si>
    <t>IOBA0002792</t>
  </si>
  <si>
    <t>NEW DELHI - JANGPURA</t>
  </si>
  <si>
    <t>NO.115, MASJID ROAD, BHOGAL, NEW DELHI, JANGPURA, 110014</t>
  </si>
  <si>
    <t>IOBA0002793</t>
  </si>
  <si>
    <t>NEW DELHI – DILSHAD GARDEN</t>
  </si>
  <si>
    <t>F-18, DILSHAD COLONY, DILSHAD GARDEN, DILSHAD GARDEN, NEW DELHI, DILSHAD GARDEN, 110095</t>
  </si>
  <si>
    <t>IOBA0002794</t>
  </si>
  <si>
    <t>VAZHAPADI</t>
  </si>
  <si>
    <t>S.F.NO.32/2, SUBBU COMPLEX, VAZHAPADI, ATTUR MAIN ROAD, VAZHAPADI, 636115</t>
  </si>
  <si>
    <t>IOBA0002795</t>
  </si>
  <si>
    <t>AVOOR</t>
  </si>
  <si>
    <t>4/84C, SALUVAMPETTAI MAIN ROAD, AVOOR, AVOOR, 612701</t>
  </si>
  <si>
    <t>IOBA0002796</t>
  </si>
  <si>
    <t>ULLIKOTTAI</t>
  </si>
  <si>
    <t>PETTAI ROAD, ULLIKOTTAI, MANNARGUDI TALUK, ULLIKOTTAI, ULLIKOTTAI, 614018</t>
  </si>
  <si>
    <t>IOBA0002797</t>
  </si>
  <si>
    <t>KODIMANGALAM - NAGAPATTINAM</t>
  </si>
  <si>
    <t>3/2,, BAZAAR STREET, KODIMANGALAM, MELA AGALANKAN, KODIMANGALAM, 612701</t>
  </si>
  <si>
    <t>IOBA0002798</t>
  </si>
  <si>
    <t>ELAVANGARGUDI</t>
  </si>
  <si>
    <t>MALLAIYA COMPLEX,TIRUVARUR TO KUMBAKONAM MAIN ROAD,, PAVITHRAMANICKAM,, ELAVANKARGUDI, ELAVANGARGUDI, 610104</t>
  </si>
  <si>
    <t>IOBA0002799</t>
  </si>
  <si>
    <t>KUNNAMKULAM</t>
  </si>
  <si>
    <t>ONEIRO BUSINESS CENTRE, THRISSUR ROAD, KUNNAMKULAM, KUNNAMKULAM, THRISSUR, 680503</t>
  </si>
  <si>
    <t>IOBA0002800</t>
  </si>
  <si>
    <t>CHANDAUSI</t>
  </si>
  <si>
    <t>Sambhal</t>
  </si>
  <si>
    <t>2, SAKET COLONY, CHANDAUSI, CHANDAUSI, CHANDAUSI, 202412</t>
  </si>
  <si>
    <t>IOBA0002801</t>
  </si>
  <si>
    <t>SHAHJAHANPUR</t>
  </si>
  <si>
    <t>GATUKA LODGE, GOVINDGUNJ, GOVINDGUNJ, GOVINDGUNJ, 242001</t>
  </si>
  <si>
    <t>IOBA0002802</t>
  </si>
  <si>
    <t>PILIBHIT</t>
  </si>
  <si>
    <t>94, ASHOK COLONY, CIVIL LINES, SOUTH PILIBHIT, PILIBHIT, SOUTH PILIBHIT, 262001</t>
  </si>
  <si>
    <t>IOBA0002803</t>
  </si>
  <si>
    <t>MEERUT – R.G. COLLEGE</t>
  </si>
  <si>
    <t>R.G. INTER COLLEGE, CHIPPI TANK, MEERUT, MEERUT, 250001</t>
  </si>
  <si>
    <t>IOBA0002804</t>
  </si>
  <si>
    <t>M/S.GANGOLAS CHEMISTS, 111-112, TALLI TAL, NAINITAL, NAINITAL, 263002</t>
  </si>
  <si>
    <t>IOBA0002805</t>
  </si>
  <si>
    <t>SAKKARAKOTTAI</t>
  </si>
  <si>
    <t>1/3, SIVAGNANAPURAM, SAKKARAKOTTAI, SAKKARAKOTTAI, COLLECTORATE POST, 623503</t>
  </si>
  <si>
    <t>IOBA0002806</t>
  </si>
  <si>
    <t>LALPETTAI</t>
  </si>
  <si>
    <t>12/32, KAMALIYAVEETHI, LALPETTAI, LALPETTAI, 608303</t>
  </si>
  <si>
    <t>IOBA0002807</t>
  </si>
  <si>
    <t>KURINJIPADI</t>
  </si>
  <si>
    <t>7, NEW VINAYAGAR KOIL STREET, KURINJIPADI, KURINJIPADI, KURINJIPADI, 607302</t>
  </si>
  <si>
    <t>IOBA0002808</t>
  </si>
  <si>
    <t>VETTAVALAM</t>
  </si>
  <si>
    <t>212, GANDHI SALAI, VETTAVALAM, VETTAVALAM, 606754</t>
  </si>
  <si>
    <t>IOBA0002809</t>
  </si>
  <si>
    <t>CHENGAM</t>
  </si>
  <si>
    <t>28B/ 201, RAJA STREET, CHENGAM, CHENGAM, 606701</t>
  </si>
  <si>
    <t>IOBA0002810</t>
  </si>
  <si>
    <t>KOLKATA - SARSUNA</t>
  </si>
  <si>
    <t>1/10, BANERJEE PARA ROAD, SARSUNA, SARSUNA, KOLKATA, 700061</t>
  </si>
  <si>
    <t>IOBA0002811</t>
  </si>
  <si>
    <t>CHENNAI - KAMBAR COLONY</t>
  </si>
  <si>
    <t>NO.65, THIRUMANGALAM ROAD, VILLIVAKKAM, VILLIVAKKAM, 600049</t>
  </si>
  <si>
    <t>IOBA0002812</t>
  </si>
  <si>
    <t>CHENNAI - T.V.S. COLONY</t>
  </si>
  <si>
    <t>NO.4/951, TVS COLONY, ANNA NAGAR WEST EXTENSION, CHENNAI, CHENNAI, 600101</t>
  </si>
  <si>
    <t>IOBA0002813</t>
  </si>
  <si>
    <t>CHENNAI - VELACHERY TARAMANI LINK ROAD</t>
  </si>
  <si>
    <t>NO.2/10, KENNEDY STREET, THANTHAI PERIYAR NAG, VELACHERI TARAMANI LINK ROAD, VELACHERI, VELACHERI, CHENNAI, 600113</t>
  </si>
  <si>
    <t>IOBA0002814</t>
  </si>
  <si>
    <t>PICHANDARKOIL</t>
  </si>
  <si>
    <t>S.F.NO.67/2 B, TRICHY CHIDAMBARAM MAIN ROAD,THIRUNARAYANA NAGAR,, NO.1 TOLL GATE, PICHANDARKOIL,, PICHANDARKOIL, PICHANDARKOIL, 621216</t>
  </si>
  <si>
    <t>IOBA0002815</t>
  </si>
  <si>
    <t>VALAVANDANKOTTAI</t>
  </si>
  <si>
    <t>SF NO.270/5, PLOT NO.1&amp;2, D.NO.4/185, VALAVANDAN KOTTAI MAIN ROAD, VALAVANDANKOTTAI, VALAVANDANKOTTAI, 620015</t>
  </si>
  <si>
    <t>IOBA0002816</t>
  </si>
  <si>
    <t>THATHAIYANGARPET</t>
  </si>
  <si>
    <t>DOOR NO.32/1 &amp; 2, VANNIYAR STREET, METTUPALAYAM ROAD, THATHAIYANGARPET, THATHAIYANGARPET, 621214</t>
  </si>
  <si>
    <t>IOBA0002817</t>
  </si>
  <si>
    <t>PIRAMPATTI</t>
  </si>
  <si>
    <t>SF NO.308/ 1B, 25B, DOOR NO.182, PALAKURICHI MAIN ROAD, SOUTH PIRAMPATTI, PIRAMPATTI, PIRAMPATTI,, 621305</t>
  </si>
  <si>
    <t>IOBA0002819</t>
  </si>
  <si>
    <t>CHENNAI - KOTTURPURAM</t>
  </si>
  <si>
    <t>34, ELLAIAMMAN KOIL STREET, CHENNAI KOTTURPURAM, KOTTURPURAM, CHENNAI, 600085</t>
  </si>
  <si>
    <t>IOBA0002821</t>
  </si>
  <si>
    <t>SEMBAKKAM - SELAIYUR</t>
  </si>
  <si>
    <t>PLOT NO.11 (S.NO.42A/31), RAJAKILPAKKAM VILLAGE, GANESH NAGAR, SEMBAKKAM SELAIYUR, VELACHERY MAIN ROAD, SELAIYUR, 600073</t>
  </si>
  <si>
    <t>IOBA0002822</t>
  </si>
  <si>
    <t>KANNATHUR - REDDYKUPPAM</t>
  </si>
  <si>
    <t>NO.257, EAST COAST ROAD,, KANNATHUR,, KANNATHUR REDDIKUPPAM, KANNATHUR, THIRUVIDANTHAI, 603112</t>
  </si>
  <si>
    <t>IOBA0002823</t>
  </si>
  <si>
    <t>MUDICHUR</t>
  </si>
  <si>
    <t>NO.4, SURVEY NO.6/8 &amp; 6/10, FIRST FLOOR, MUDICHUR MAIN ROAD, MUDICHUR, MUDICHUR (VIA TAMBARAM),</t>
  </si>
  <si>
    <t>IOBA0002824</t>
  </si>
  <si>
    <t>ATHANI - ERODE</t>
  </si>
  <si>
    <t>192, SAB MAIN ROAD, ATHANI, ATHANI, 638502</t>
  </si>
  <si>
    <t>IOBA0002825</t>
  </si>
  <si>
    <t>MODAKURICHI</t>
  </si>
  <si>
    <t>19, POONTHURAI ROAD, MODAKURICHI, MODAKURICHI, MODAKURICHI, 638104</t>
  </si>
  <si>
    <t>IOBA0002826</t>
  </si>
  <si>
    <t>SIVAGIRI</t>
  </si>
  <si>
    <t>160/1,2,3, L.B.S. STREET, HOSPITAL ROAD, SIVAGIRI, SIVAGIRI, 638109</t>
  </si>
  <si>
    <t>IOBA0002827</t>
  </si>
  <si>
    <t>THAMBIKOTTAI - VADAKADU</t>
  </si>
  <si>
    <t>4/288, EAST COAST ROAD, THAMBIKOTTAI, THAMBIKOTTAI, VADAKADU, 614704</t>
  </si>
  <si>
    <t>IOBA0002828</t>
  </si>
  <si>
    <t>SAKKOTTAI</t>
  </si>
  <si>
    <t>307/2, KURINJI NAGAR, NACHIARKOIL MAIN ROAD, SAKKOTTAI, SAKKOTTAI, 612001</t>
  </si>
  <si>
    <t>IOBA0002829</t>
  </si>
  <si>
    <t>VAYALAPADI</t>
  </si>
  <si>
    <t>1/144, MAIN ROAD, VAYALAPADI, VAYALAPADI POST, 621716</t>
  </si>
  <si>
    <t>IOBA0002830</t>
  </si>
  <si>
    <t>THARANGAMBADI - PORAIYAR</t>
  </si>
  <si>
    <t>NO.27/5, DIVYANJALI COMPLEX, SIVAN SOUTH STREET, PORAIYAR, PORAIYAR, PORAIYAR, 609307</t>
  </si>
  <si>
    <t>IOBA0002831</t>
  </si>
  <si>
    <t>VANDUVANCHERI - THULASIYAPATTINAM</t>
  </si>
  <si>
    <t>SSS BUILDING, MAIN ROAD, VANDUVANCHERY,, THULASIYAPATTINAM, VANDUVANCHERY, VANDUVANCHERY, 614714</t>
  </si>
  <si>
    <t>IOBA0002832</t>
  </si>
  <si>
    <t>THEMANGALAM - AZHIYUR</t>
  </si>
  <si>
    <t>WAHAB MANZIL, NORTH STREET, THEMANGALAM, AZHIYUR-THEMANGALAM,</t>
  </si>
  <si>
    <t>IOBA0002833</t>
  </si>
  <si>
    <t>THIRUMAILADI - KOLLIDAM</t>
  </si>
  <si>
    <t>7/159, MAIN ROAD, KOLLIDAM-THIRUMAYILADI, KOLLIDAM, KOLLIDAM-THIRUMAYILADI,</t>
  </si>
  <si>
    <t>IOBA0002834</t>
  </si>
  <si>
    <t>BAGBARI</t>
  </si>
  <si>
    <t>BAGBARI, GROUND FLOOR, BAGBARI, BAGBARI, MALIHA, 732102</t>
  </si>
  <si>
    <t>IOBA0002835</t>
  </si>
  <si>
    <t>ANDALGRAM</t>
  </si>
  <si>
    <t>GROUND FLOOR &amp; FIRST FLOOR, ANDALMORE, G.T.ROAD, ANDALGRAM, ANDALGRAM, 713321</t>
  </si>
  <si>
    <t>IOBA0002836</t>
  </si>
  <si>
    <t>NO.3755/3, ASHOK NAGAR, 100 FEET ROAD, MANDYA, MANDYA, 571401</t>
  </si>
  <si>
    <t>IOBA0002837</t>
  </si>
  <si>
    <t>BANGALORE-VIDHYARANYAPURA</t>
  </si>
  <si>
    <t>NO.570, SRI SAI TOWER, HMT LAYOUT, I BLOCK, MAIN ROAD, VIDHYARANYAPURA, BANGALORE, VIDHYARANYAPURA, 560097</t>
  </si>
  <si>
    <t>IOBA0002838</t>
  </si>
  <si>
    <t>BANGALORE-KANAKANAGAR</t>
  </si>
  <si>
    <t>NO.45/1, 8TH A CROSS, KANAKANAGAR, BANGALORE, RT NAGAR, 560032</t>
  </si>
  <si>
    <t>IOBA0002839</t>
  </si>
  <si>
    <t>KOLLEGAL</t>
  </si>
  <si>
    <t>NO.3338/A,  BASAVESWARA NAGAR, BASTHIPURA MAIN ROAD, 7TH WARD, KOLLEGAL, KOLLEGAL, 571440</t>
  </si>
  <si>
    <t>IOBA0002840</t>
  </si>
  <si>
    <t>PUDUVAYAL</t>
  </si>
  <si>
    <t>207/10 PILLAYAR KOIL BACKSIDE, AYYAPAN KOIL STREET, PUDUVAYAL, PUDUVAYAL, 630104</t>
  </si>
  <si>
    <t>IOBA0002841</t>
  </si>
  <si>
    <t>SITE NO.2C, SR.NO.114/5, NEAR PETROL PUMP, NEAR URDIGERE MAIN ROAD, BELAGUMBA, BELAGUMBA, 572104</t>
  </si>
  <si>
    <t>IOBA0002842</t>
  </si>
  <si>
    <t>KOTHIRAPATTI-MALAIKUDIPATTI</t>
  </si>
  <si>
    <t>375/2, KOTHIRAPATTI PANCHAYAT, MALAIKUDIPATTI (KOTHIRAPATTI), KOTHIRAPATTI, MALAIKUDIPATTI, 622102</t>
  </si>
  <si>
    <t>IOBA0002843</t>
  </si>
  <si>
    <t>PUVANTHI</t>
  </si>
  <si>
    <t>PUVANTHI, MADURAI - SIVAGANGAI ROAD, PUVANTHI, PUVANTHI, 630611</t>
  </si>
  <si>
    <t>IOBA0002844</t>
  </si>
  <si>
    <t>SUNDAMPATTI</t>
  </si>
  <si>
    <t>215/1, NORTH STREET, SUNDAMPATTI, SUNDAMPATTI POST, 613301</t>
  </si>
  <si>
    <t>IOBA0002846</t>
  </si>
  <si>
    <t>KULAI KOTEKARA</t>
  </si>
  <si>
    <t>SHOP NO.1, 151-3, MSEZ COLONY, MANGALORE - KULAI KOTEKARA, KULAI KOTEKARA, MANGALORE, 575014</t>
  </si>
  <si>
    <t>IOBA0002847</t>
  </si>
  <si>
    <t>MUDBIDRI</t>
  </si>
  <si>
    <t>NISHMITHA TOWERS, NEAR BUS STAND, MUDBIDRI, MUDBIDRI, 574227</t>
  </si>
  <si>
    <t>IOBA0002848</t>
  </si>
  <si>
    <t>HONAVAR</t>
  </si>
  <si>
    <t>TULASI CHAMBERS, BAZAR ROAD, HONNAVAR, HONNAVARA, 581334</t>
  </si>
  <si>
    <t>IOBA0002849</t>
  </si>
  <si>
    <t>RAGHUNATH BUILDINGS, N H 17, KUMTA, KUMTA, 581343</t>
  </si>
  <si>
    <t>IOBA0002850</t>
  </si>
  <si>
    <t>CHIKODI</t>
  </si>
  <si>
    <t>CHIKKODI MIRAJ ROAD, NAGALINGESHWARA COLONY, CHIKKODI, CHIKKODI, 591201</t>
  </si>
  <si>
    <t>IOBA0002851</t>
  </si>
  <si>
    <t>MOTHIHARI</t>
  </si>
  <si>
    <t>SHARAN COMPLEX, 2ND FLOOR, TOWNHALL, MOTIHARI, MOTIHARI, 845401</t>
  </si>
  <si>
    <t>IOBA0002852</t>
  </si>
  <si>
    <t>MADAMBAKKAM</t>
  </si>
  <si>
    <t>72,SHANTI NIKETAN, SUDARSAN NAGAR BUS STOP, MADAMBAKKAM MAIN ROAD, MADAMBAKKAM, MADAMBAKKAM,</t>
  </si>
  <si>
    <t>IOBA0002853</t>
  </si>
  <si>
    <t>CHENNAI - MANAPAKKAM</t>
  </si>
  <si>
    <t>NO.3/212, MANAPAKKAM MAIN ROAD, MANAPAKKAM, MANAPAKKAM,</t>
  </si>
  <si>
    <t>IOBA0002854</t>
  </si>
  <si>
    <t>GADAG-BETIGERI</t>
  </si>
  <si>
    <t>TONTADARYA COMPLEX, TONTADARYA MATH ROAD, GADAG- BETIGERI, GADAG, 582101</t>
  </si>
  <si>
    <t>IOBA0002855</t>
  </si>
  <si>
    <t>GANGAWATI</t>
  </si>
  <si>
    <t>KOPPAL</t>
  </si>
  <si>
    <t>C.B.S. GANJ, GANGAVATHI, GANGAVATHI, GANGAVATHI, 583227</t>
  </si>
  <si>
    <t>IOBA0002857</t>
  </si>
  <si>
    <t>HARIHAR</t>
  </si>
  <si>
    <t>FIRST FLOOR, M/S.KATWE &amp; SONS, MAIN ROAD, HARIHAR, HARIHAR, 577601</t>
  </si>
  <si>
    <t>IOBA0002858</t>
  </si>
  <si>
    <t>NILAKKUDI</t>
  </si>
  <si>
    <t>CENTRAL UNIVERSITY OF TAMILNADU,, NILAKUDI, NILAKUDI, NILAKUDI, TIRUVARUR, 610101</t>
  </si>
  <si>
    <t>IOBA0002859</t>
  </si>
  <si>
    <t>MUGHALSARAI</t>
  </si>
  <si>
    <t>HOUSE NO.581, G.T.ROAD, MUGHALSARAI, NAI BASTI,  MUGHALSARAI, 232101</t>
  </si>
  <si>
    <t>IOBA0002860</t>
  </si>
  <si>
    <t>136, SAKLENABAD, OPP. JAIL GATE, GHAZIPUR, GHAZIPUR, 233001</t>
  </si>
  <si>
    <t>IOBA0002861</t>
  </si>
  <si>
    <t>MALLI</t>
  </si>
  <si>
    <t>DOOR NO. 72, NATHAM S.NO.1251/1, SRIVILLIPUTHUR   SIVAKASI MAIN ROAD,, MALLI, MALLI, 626141</t>
  </si>
  <si>
    <t>IOBA0002862</t>
  </si>
  <si>
    <t>ATHUR-TUTUCORIN</t>
  </si>
  <si>
    <t>31/2, MUDHAL SANDHI THERU, ATHUR, ATHUR, ATHUR, 628151</t>
  </si>
  <si>
    <t>IOBA0002863</t>
  </si>
  <si>
    <t>TIRUNELVELI - NGO COLONY</t>
  </si>
  <si>
    <t>A-18, NORTH MAIN ROAD, TIRUNELVELI, NGO-A COLONY, TIRUNELVELI, 627007</t>
  </si>
  <si>
    <t>IOBA0002864</t>
  </si>
  <si>
    <t>SPECIALISED SME - PANIPAT</t>
  </si>
  <si>
    <t>NEAR SANJAY CHOWK, G.T. ROAD, PANIPAT, PANIPAT, 132103</t>
  </si>
  <si>
    <t>IOBA0002865</t>
  </si>
  <si>
    <t>NAWADA</t>
  </si>
  <si>
    <t>1ST FLOOR, GAYATRI DEVI BHAWAN, OLD BUS STAND, GAYA ROAD, NAWADA, NAWADA, 805110</t>
  </si>
  <si>
    <t>IOBA0002866</t>
  </si>
  <si>
    <t>MELA PARTHIBANUR</t>
  </si>
  <si>
    <t>SA.NO.250/41,250/2C, MADURAI RAMESWARAM ROAD,PARTHIBANUR, MELAPARTHIBANUR, MELAPARTHIPANUR, 623608</t>
  </si>
  <si>
    <t>IOBA0002867</t>
  </si>
  <si>
    <t>BHAVANI</t>
  </si>
  <si>
    <t>M.K.S. MAYURA COMPLEX, OPP. NEW BUS STAND, METTUR ROAD, BHAVANI, BHAVANI, 638301</t>
  </si>
  <si>
    <t>IOBA0002868</t>
  </si>
  <si>
    <t>KODUMUDI</t>
  </si>
  <si>
    <t>SRL KALYANA MANDAPAM BUILDING, OPP.NEW BUS STAND, KODUMUDI, KODUMUDI, 638151</t>
  </si>
  <si>
    <t>IOBA0002869</t>
  </si>
  <si>
    <t>KUZHITHURAI</t>
  </si>
  <si>
    <t>R.S.NO.A 4/8-2 (DOOR NO.15-71/E2), TRIVANDRUM NAGERCOIL ROAD, KUZHITHURAI, KUZHITHURAI, KUZHITHURAI, 629163</t>
  </si>
  <si>
    <t>IOBA0002870</t>
  </si>
  <si>
    <t>VASUDEVANALLUR</t>
  </si>
  <si>
    <t>HINDU NAGAR VARTHAGA SANGAM BUILDING, DOOR NO.10, MANDAI VINAYAGAR KOIL STREET, VASUDEVANALLUR, VASUDEVANALLUR, 627758</t>
  </si>
  <si>
    <t>IOBA0002871</t>
  </si>
  <si>
    <t>RAIPUR - PANDRI</t>
  </si>
  <si>
    <t>INVESTMENT BUILDING, PHASE II, JEEVAN BIMA MARG, PANDRI, RAIPUR - PANDRI, PANDRI, 492004</t>
  </si>
  <si>
    <t>IOBA0002872</t>
  </si>
  <si>
    <t>REWA</t>
  </si>
  <si>
    <t>NH 47, NEAR NEW BUS STAND, BESIDES ADITYA HOTEL REWA, REWA, REWA, 486001</t>
  </si>
  <si>
    <t>IOBA0002873</t>
  </si>
  <si>
    <t>WARD NO.15, MAIN ROAD, BALAGHAT, BALAGHAT, 481001</t>
  </si>
  <si>
    <t>IOBA0002874</t>
  </si>
  <si>
    <t>BULDHANA</t>
  </si>
  <si>
    <t>JATKAR CLINIC, SANGAM CORNER FRONT, NEAR BUS STAND, BULDHANA, BULDHANA, BULDHANA, 443001</t>
  </si>
  <si>
    <t>IOBA0002875</t>
  </si>
  <si>
    <t>KHAMGAON</t>
  </si>
  <si>
    <t>HOTEL DEVENDRA, CIVIL LINES COMPLEX, KHAMGAON, KHAMGAON, KHAMGAON, 444303</t>
  </si>
  <si>
    <t>IOBA0002876</t>
  </si>
  <si>
    <t>SHEGAON</t>
  </si>
  <si>
    <t>PLOT NO.41, SHRI GAJANAN TOWER, VEER BHAGAT SINGH CHOWK, MAIN ROAD, SHEGAON, SHEGAON, 444203</t>
  </si>
  <si>
    <t>IOBA0002877</t>
  </si>
  <si>
    <t>SPECIALISED SME - DURG</t>
  </si>
  <si>
    <t>OLD SDOT OFFICE BUILDING, BSNL T.E. COMPOUND, DURG, PATEL CHOWK, OPP. HEAD POST OFFICE, 491001</t>
  </si>
  <si>
    <t>IOBA0002878</t>
  </si>
  <si>
    <t>MADURAI - ELLIS NAGAR</t>
  </si>
  <si>
    <t>GOD'S GARDEM. 4 ROYAL STREET, ELLIS NAGAR, 70 FEET ROAD, MADURAI, MADURAI, 625010</t>
  </si>
  <si>
    <t>IOBA0002879</t>
  </si>
  <si>
    <t>PERUNGUDI - MADURAI</t>
  </si>
  <si>
    <t>2/175, PERUNGUDI MAIN ROAD, PERUNGUDI, PERUNGUDI, MADURAI, 625022</t>
  </si>
  <si>
    <t>IOBA0002880</t>
  </si>
  <si>
    <t>PARAVAI</t>
  </si>
  <si>
    <t>NO.6,, AMMAN KOIL STREET, PARAVAI, PARAVAI, 625402</t>
  </si>
  <si>
    <t>IOBA0002882</t>
  </si>
  <si>
    <t>KARUPPAMPALAYAM - SUKKALIYUR</t>
  </si>
  <si>
    <t>4/96A, KUMARAN PLAZA, TOLL GATE - KH7, KARUPPAMPALAYAM, KARUPPAMPALAYAM - SUKKALIYUR, 639003</t>
  </si>
  <si>
    <t>IOBA0002883</t>
  </si>
  <si>
    <t>TIRUVARUR - VILAMAL</t>
  </si>
  <si>
    <t>NO 3 /346, EZHIL NAGAR, VILAMAL, VILAMAL TIRUVARUR, THIRUVARUR, 610004</t>
  </si>
  <si>
    <t>IOBA0002884</t>
  </si>
  <si>
    <t>SURAT - KATARGRAM</t>
  </si>
  <si>
    <t>PLOT NO.4&amp;5, BABRIK INDUSTRIAL ESTATE, NEAR PRIME CO-OP BANK, OPP. NEW GIDC, SURAT - KATARGRAM, KATARGRAM,</t>
  </si>
  <si>
    <t>IOBA0002886</t>
  </si>
  <si>
    <t>SHOLAVANDAN</t>
  </si>
  <si>
    <t>35 E, GOVINDAMMAL STREET, VADIPATTI TALUK, SHOLAVANDAN, SHOLAVANDAN, SHOLAVANDAN, 625214</t>
  </si>
  <si>
    <t>IOBA0002887</t>
  </si>
  <si>
    <t>PERAIYUR</t>
  </si>
  <si>
    <t>TOWN PANCHAYAT BUILDING COMPOUND, INSIDE BUS STAND, PERAIYUR, PERAIYUR, 625703</t>
  </si>
  <si>
    <t>IOBA0002888</t>
  </si>
  <si>
    <t>RAMAYANPATTI</t>
  </si>
  <si>
    <t>5/114, SANKARANKOVIL ROAD,, RAMYANPATTI, RAMAYANPATTI, RAMAYANPATTI, 627358</t>
  </si>
  <si>
    <t>IOBA0002889</t>
  </si>
  <si>
    <t>HAVERI</t>
  </si>
  <si>
    <t>SRI GANGA SADAN, VIDYANAGAR, P.B.ROAD, HAVERI, HAVERI, 581110</t>
  </si>
  <si>
    <t>IOBA0002890</t>
  </si>
  <si>
    <t>SINDHNUR</t>
  </si>
  <si>
    <t>FIRST FLOOR, TMC NO.6-1-483/7, JAYASAI PROVISION STORES, KUSTAGI ROAD, SINDHANUR, SINDHANUR, 584128</t>
  </si>
  <si>
    <t>IOBA0002891</t>
  </si>
  <si>
    <t>RAIPUR - SHANKAR NAGAR</t>
  </si>
  <si>
    <t>JEEVAN PARISAR, RAJIV NAGAR, SHANKAR NAGAR, RAIPUR, RAIPUR, RAIPUR, 492007</t>
  </si>
  <si>
    <t>IOBA0002893</t>
  </si>
  <si>
    <t>NAGAUR</t>
  </si>
  <si>
    <t>GANDHI CHOWK, RAILWAY STATION ROAD, NAGAUR, NAGAUR, 341001</t>
  </si>
  <si>
    <t>IOBA0002895</t>
  </si>
  <si>
    <t>FATEHABAD</t>
  </si>
  <si>
    <t>SADAR BAZAR, NEAR POLICE STATION, FATEHABAD, AGRA, AGRA, 283111</t>
  </si>
  <si>
    <t>IOBA0002896</t>
  </si>
  <si>
    <t>BANGALORE - NAGASHETTIHALLI</t>
  </si>
  <si>
    <t>NO.1, GROUND FLOOR, 8TH CROSS, BALAJI LAYOUT, KODIGEHALLI MAIN ROAD, NAGASHETTIHALLI, BANGALORE, KODIGEHALLI, 560092</t>
  </si>
  <si>
    <t>IOBA0002897</t>
  </si>
  <si>
    <t>SPECIALISED LARGE CORPORATE - BANGALORE</t>
  </si>
  <si>
    <t>NO.7, "SRI SAISAILAM" FIRST FLOOR, FIRST MAIN ROAD, GANDHI NAGAR, GANDHINAGAR, BANGALORE, 560009</t>
  </si>
  <si>
    <t>IOBA0002898</t>
  </si>
  <si>
    <t>VADAKUTHU</t>
  </si>
  <si>
    <t>PLOT NO.35,, SPT MANINAGAR, GANDHINAGAR, VADAKUTHU, VADAKUTHU VILLAGE, 607308</t>
  </si>
  <si>
    <t>IOBA0002899</t>
  </si>
  <si>
    <t>SURENDRANAGAR</t>
  </si>
  <si>
    <t>SHOP NO.4-11, PARAV COMPLEX, OPP. KRISHNA COLOR LAB, ST BUS STAND ROAD,, SURENDRANAGAR, SURENDRANAGAR, 363002</t>
  </si>
  <si>
    <t>IOBA0002900</t>
  </si>
  <si>
    <t>BAGESHWAR</t>
  </si>
  <si>
    <t>TEHSIL ROAD, BAGESHWAR, BAGESHWAR, BAGESHWAR, 263642</t>
  </si>
  <si>
    <t>IOBA0002901</t>
  </si>
  <si>
    <t>SPECIALISED SME-HARIDWAR,SHIVALIK NAGAR</t>
  </si>
  <si>
    <t>D-17, SHIVALIK NAGAR, PHASE 1, ELYSIUM GUEST HOUSE, BHEL, HARIDWAR, RANIPUR, HARIDWAR, 249403</t>
  </si>
  <si>
    <t>IOBA0002902</t>
  </si>
  <si>
    <t>SERAULIM</t>
  </si>
  <si>
    <t>GROUND FLOOR, SHOP NO.AG/5, AG/6, RELIANCE PARK CO-OP HOUSING SOCIETY, SERULIM, PER SERULIM, COLVA, MARGAO, GOA, 403708</t>
  </si>
  <si>
    <t>IOBA0002903</t>
  </si>
  <si>
    <t>SANCOALE - ZUARI NAGAR</t>
  </si>
  <si>
    <t>S-1, S-2, S-3, GREVA RESIDENCY, NEAR MES COLLEGE JUNCTION, SANCOALE, ZUARI NAGAR, 403726</t>
  </si>
  <si>
    <t>IOBA0002904</t>
  </si>
  <si>
    <t>NORTH LAKHIMPUR</t>
  </si>
  <si>
    <t>1ST FLOOR, K.B.ROAD, WARD NO.11, ABBAS MARKET, MALPANI CHAVIALI, NORTH LAKHIMPUR, NORTH LAKHIMPUR, 787001</t>
  </si>
  <si>
    <t>IOBA0002905</t>
  </si>
  <si>
    <t>PECHARTHAL</t>
  </si>
  <si>
    <t>UNAKOTI</t>
  </si>
  <si>
    <t>VILLAGE PECHARTHAL, P.O. &amp; P.S. PECHARTHAL, PECHARTHAL, PECHARTHAL, 799263</t>
  </si>
  <si>
    <t>IOBA0002906</t>
  </si>
  <si>
    <t>GUWAHATI - ATHAGAON</t>
  </si>
  <si>
    <t>SATI JAIMATI ROAD, ATHAGAON, GUWAHATI, GUWAHATI, 781001</t>
  </si>
  <si>
    <t>IOBA0002908</t>
  </si>
  <si>
    <t>VISAKHAPATNAM - PRAHLADAPURAM</t>
  </si>
  <si>
    <t>SHOP NO.3&amp;4, SREE MITHRA HEIGHTS, OPP. RTC BUS DEPOT, SIMHACHALAM ROAD, VISAKHAPATNAM, PRAHLADAPURAM, VISAKHAPATNAM, 530027</t>
  </si>
  <si>
    <t>IOBA0002909</t>
  </si>
  <si>
    <t>UDUPI - MANIPAL</t>
  </si>
  <si>
    <t>SYNDICATE HOUSE, UPENDRA NAGAR, MANIPAL, MANIPAL, 576104</t>
  </si>
  <si>
    <t>IOBA0002910</t>
  </si>
  <si>
    <t>VISAKHAPATNAM - SEETHAMMADHARA</t>
  </si>
  <si>
    <t>PLOT NO.229 (OLD DOOR NO.50.96.4/6), GROUND FLOOR, VISWA TEJA NEST, VISAKHAPATNAM, SEETHAMMADHARA, VISAKHAPATNAM, 530013</t>
  </si>
  <si>
    <t>IOBA0002913</t>
  </si>
  <si>
    <t>KISHANGANJ</t>
  </si>
  <si>
    <t>SHABNAM MARKET, PASCHIMPALI CHOWK, KISHANGANJ, KISHANGANJ, 855108</t>
  </si>
  <si>
    <t>IOBA0002914</t>
  </si>
  <si>
    <t>NASURULLABAD</t>
  </si>
  <si>
    <t>H.NO.2/55, NASURULLABAD, BIRKUR MANDAL, NASURULLABAD, NASURULLABAD, 503321</t>
  </si>
  <si>
    <t>IOBA0002916</t>
  </si>
  <si>
    <t>BICHPURI</t>
  </si>
  <si>
    <t>AGRA-ACHNERA MAIN ROAD, AGRA-ACHNERA MAIN ROAD, BICHPURI, BICHPURI, 283105</t>
  </si>
  <si>
    <t>IOBA0002917</t>
  </si>
  <si>
    <t>SPECIALISED SME - HOWRAH MAIDAN</t>
  </si>
  <si>
    <t>200,, PANCHANANTOLA ROAD, HOWRAH MAIDAN, HOWRAH MAIDAN, HOWRAH, 711101</t>
  </si>
  <si>
    <t>IOBA0002918</t>
  </si>
  <si>
    <t>KOONIMEDU</t>
  </si>
  <si>
    <t>RS 54-B, ECR ROAD, KOONIMEDU, KOONIMEDU, 604303</t>
  </si>
  <si>
    <t>IOBA0002921</t>
  </si>
  <si>
    <t>CHENNAI - KELLYS</t>
  </si>
  <si>
    <t>NO.98, 1ST STREET, A.K. SWAMY NAGAR, KELLEYS, CHENNAI, KELLEYS, 600010</t>
  </si>
  <si>
    <t>IOBA0002922</t>
  </si>
  <si>
    <t>CHENNAI - NANDANAM</t>
  </si>
  <si>
    <t>NO.6, 5TH STREET, NANDANAM MAIN ROAD EXTENSION, NANDANAM, NANDANAM, CHENNAI, 600035</t>
  </si>
  <si>
    <t>IOBA0002923</t>
  </si>
  <si>
    <t>CHENNAI - RAJA ANNAMALAIPURAM</t>
  </si>
  <si>
    <t>NO.14, SHREYAS VIRAY III CROSS STREET, CHENNAI, R.A.PURAM, CHENNAI, 600028</t>
  </si>
  <si>
    <t>IOBA0002925</t>
  </si>
  <si>
    <t>HOWRAH - SALKIA</t>
  </si>
  <si>
    <t>295/2, G.T ROAD (NORTH), HOWRAH, SALKIA, 711106</t>
  </si>
  <si>
    <t>IOBA0002928</t>
  </si>
  <si>
    <t>SPECIALISED CAPITAL MARKET SERVICE-MUMBAI</t>
  </si>
  <si>
    <t>30 &amp; 32 TAMARIND HOUSE, TAMARIND LANE, TAMARIND LANE, HUTATMA CHOWK, 400023</t>
  </si>
  <si>
    <t>IOBA0002929</t>
  </si>
  <si>
    <t>THOUBAL</t>
  </si>
  <si>
    <t>OPP. MAIN MARKET, THOUBAL BAZAR, THOUBAL, THOUBAL, 795138</t>
  </si>
  <si>
    <t>IOBA0002930</t>
  </si>
  <si>
    <t>PALLATHUR</t>
  </si>
  <si>
    <t>K.S.R.K. TOWERS, DOOR NO.15-6-13 B, (OPP TO SEETHA LAKSHMI ACHI COLLEGE FOR WOMEN), MAIN ROAD, PALLATHUR, PALLATHUR, 630107</t>
  </si>
  <si>
    <t>IOBA0002931</t>
  </si>
  <si>
    <t>PAMUR</t>
  </si>
  <si>
    <t>D.NO.18-31,, VIJAYAWADA ROAD, PAMARRU, PAMUR, PAMUR, 521157</t>
  </si>
  <si>
    <t>IOBA0002932</t>
  </si>
  <si>
    <t>HYDERABAD - HABSIGUDA</t>
  </si>
  <si>
    <t>H.NO.5/60/2, GROUND AND FIRST FLOOR, STREET NO.8, HYDERABAD, HABSIGUDA, HYDERABAD, 500007</t>
  </si>
  <si>
    <t>IOBA0002935</t>
  </si>
  <si>
    <t>PLOT NO.578/12, GANDHI CHOWK,, NEAR MG COLLEGE RAIGARH ROAD, KHARSIA, KHARSIA, 496661</t>
  </si>
  <si>
    <t>IOBA0002936</t>
  </si>
  <si>
    <t>NEEMUCH</t>
  </si>
  <si>
    <t>NO.20, SCHEME NO.1, TOWN HALL ROAD, NEEMUCH, NEEMUCH, 458441</t>
  </si>
  <si>
    <t>IOBA0002937</t>
  </si>
  <si>
    <t>RANJANGAON</t>
  </si>
  <si>
    <t>GAT NO.1766, NEAR OLD TOLL PLAZA, NEXT TO KAMAL MOTORS, PUNE-AHMEDNAGAR, PUNE, HIGHWAY, RANJANGAON, PUNE, 412209</t>
  </si>
  <si>
    <t>IOBA0002938</t>
  </si>
  <si>
    <t>HUNSUR</t>
  </si>
  <si>
    <t>MUNICIPAL KHATHA, NO.3595, NEAR BYE PASS ROAD, FIRST DIVISION, HUNSUR, BACKSIDE OF NES QUARTERS, GIRIJAJI ROAD, 571105</t>
  </si>
  <si>
    <t>IOBA0002939</t>
  </si>
  <si>
    <t>CHIKKA THIRUPATHI</t>
  </si>
  <si>
    <t>MAIN ROAD,, CHIKKA THIRUPATHI, LAKKUR HOBLI, CHIKKA THIRUPATHI, MALUR TALUK, 563158</t>
  </si>
  <si>
    <t>IOBA0002940</t>
  </si>
  <si>
    <t>HOUSE NO.357/358, WARD NO.35, MOUZA, 85, NEAR BIG CINEMA, WARDHA, WARDHA, 442001</t>
  </si>
  <si>
    <t>IOBA0002941</t>
  </si>
  <si>
    <t>WASHIM</t>
  </si>
  <si>
    <t>PATNI CHOWK, WASHIM, WASHIM, WASHIM, 444505</t>
  </si>
  <si>
    <t>IOBA0002942</t>
  </si>
  <si>
    <t>RAMAVARAPADU</t>
  </si>
  <si>
    <t>DOOR NO.5-152/1, SHUBHAM KALYANAMANDAPAM, RAMAVARAPADU, VIJAYAWADA, RAMAVARAPADU, 521108</t>
  </si>
  <si>
    <t>IOBA0002943</t>
  </si>
  <si>
    <t>MUNDRA</t>
  </si>
  <si>
    <t>SHOP NO.5&amp;6. D WING, NEMNATH COMPLEX, SURVEY NO.134/135, MUNDRA PORT ROAD, MUNDRA, NEW MUNDRA, 370421</t>
  </si>
  <si>
    <t>IOBA0002944</t>
  </si>
  <si>
    <t>HIMMATNAGAR</t>
  </si>
  <si>
    <t>SABAR KANTHA</t>
  </si>
  <si>
    <t>GROUND FLOOR, DEVDHAN COMPLEX, SAHKARI GIN CROSS ROAD, HIMMATNAGAR, HIMMATNAGAR, 383001</t>
  </si>
  <si>
    <t>IOBA0002945</t>
  </si>
  <si>
    <t>JUNAGADH</t>
  </si>
  <si>
    <t>101, FIRST FLOOR, CITY STAR,COMMERCIAL COMPLEX,KALVA CHOWK,, NEAR KALVA BRIDGE, JUNAGADH, , JUNAGADH, 362001</t>
  </si>
  <si>
    <t>IOBA0002946</t>
  </si>
  <si>
    <t>DOOM DOOMA</t>
  </si>
  <si>
    <t>MARKET COMPLEX, UCHAMATI, DOOM DOOMA, DOOM DOOMA, 786151</t>
  </si>
  <si>
    <t>IOBA0002950</t>
  </si>
  <si>
    <t>VILLIANUR</t>
  </si>
  <si>
    <t>SRI MOOPANAR VANIGA VALAGAM, HOUSING BOARD OFFICE COMPLEX, FIRSTFLOOR, SOUTH WING I, PADMINI NAGAR, VILLIANUR, VILLIANUR, 605110</t>
  </si>
  <si>
    <t>IOBA0002951</t>
  </si>
  <si>
    <t>VANIYAMBADI</t>
  </si>
  <si>
    <t>GROUND FLOOR DOOR NO.1, 2, NOORULLAPET, CNA ROAD, VANIYAMBADI, VANIYAMBADI, 635751</t>
  </si>
  <si>
    <t>IOBA0002953</t>
  </si>
  <si>
    <t>PURANI CHAWANI</t>
  </si>
  <si>
    <t>SURVEY NO.882, A.B.ROAD, NEAR TATA MOBILE TOWER, PURANI CHAWANI, PURANI CHAWANI, 474010</t>
  </si>
  <si>
    <t>IOBA0002954</t>
  </si>
  <si>
    <t>CHATTARPUR</t>
  </si>
  <si>
    <t>CHHATARPUR</t>
  </si>
  <si>
    <t>PLOT NO.243, WARD NO.24, JAWAHAR MARG, CHATTARPUR, CHATTARPUR, 471001</t>
  </si>
  <si>
    <t>IOBA0002956</t>
  </si>
  <si>
    <t>GUNA</t>
  </si>
  <si>
    <t>PLOT NO.96, MAIN ROAD, GUNA, GUNA, 473001</t>
  </si>
  <si>
    <t>IOBA0002957</t>
  </si>
  <si>
    <t>MANDSAUR</t>
  </si>
  <si>
    <t>65/1, OPPOSITE DRP LINE, MHOW-NEEMUCH ROAD, MANDSAUR, MANDSAUR, 458001</t>
  </si>
  <si>
    <t>IOBA0002958</t>
  </si>
  <si>
    <t>JAURI</t>
  </si>
  <si>
    <t>OPP. BEEJ BHANDAR, JOURA ROAD, JAURI, JOURA KHURD, 476001</t>
  </si>
  <si>
    <t>IOBA0002959</t>
  </si>
  <si>
    <t>SEONI</t>
  </si>
  <si>
    <t>HOUSE NO.436, INFRONT OF MAHAVIR MARIYA, G.N.ROAD, MANGLIPETH, SEONI, AZAD WARD, SEONI, 480661</t>
  </si>
  <si>
    <t>IOBA0002960</t>
  </si>
  <si>
    <t>RAJNANDGAON</t>
  </si>
  <si>
    <t>OLD GANJ LANE, RAJNANDGAON, RAJNANDGAON, RAJNANDGAON, 491441</t>
  </si>
  <si>
    <t>IOBA0002961</t>
  </si>
  <si>
    <t>BHATAPARA</t>
  </si>
  <si>
    <t>BALODABAZAR</t>
  </si>
  <si>
    <t>H.NO.667, MAHAVIR WARD, BHATAPARA, BHATAPARA, BHATAPARA, 493118</t>
  </si>
  <si>
    <t>IOBA0002962</t>
  </si>
  <si>
    <t>RAIPUR - PACHPEDINAKA</t>
  </si>
  <si>
    <t>SHOP NOS.1, 2, MARUTI HERITAGE, OPP MMI HOSPITAL, RAIPUR, PACHPEDINAKA, RAIPUR, 492001</t>
  </si>
  <si>
    <t>IOBA0002964</t>
  </si>
  <si>
    <t>NEW DELHI - KIRTI NAGAR</t>
  </si>
  <si>
    <t>GROUND FLOOR, 1-107 A, KIRTI NAGAR, NEW DELHI, NEW DELHI, 110015</t>
  </si>
  <si>
    <t>IOBA0002965</t>
  </si>
  <si>
    <t>PUSAD</t>
  </si>
  <si>
    <t>SWATANTRA SENANI, BELPATRE COMPLEX, KARLA ROAD, GANDHI NAGAR, PUSAD, PUSAD, 445204</t>
  </si>
  <si>
    <t>IOBA0002966</t>
  </si>
  <si>
    <t>NUZVID</t>
  </si>
  <si>
    <t>D.NO.17-1, OPP TO DWARAKA PARADISE, HANUMAN JUNCTION ROAD, NUZVID, NUZVID, 521201</t>
  </si>
  <si>
    <t>IOBA0002968</t>
  </si>
  <si>
    <t>KATTUPAKKAM</t>
  </si>
  <si>
    <t>NO.319, FIRST FLOOR, MAIN ROAD, KATTUPAKKAM, KATTUPAKKAM, 600056</t>
  </si>
  <si>
    <t>IOBA0002969</t>
  </si>
  <si>
    <t>NARASARAOPET</t>
  </si>
  <si>
    <t>DOOR NO.12-13 A/3, MAIN ROAD, GODAVARTHI HEIGHTS, VINUKONDA ROAD, NARASARAOPET, NARASARAOPET, 522601</t>
  </si>
  <si>
    <t>IOBA0002971</t>
  </si>
  <si>
    <t>KESLA</t>
  </si>
  <si>
    <t>AT KHARORA TO BALODA BAZAR, MAIN ROAD, NEAR PRAKASH CLOTH MARKET, KESLA, KESLA-KHARORA, 493225</t>
  </si>
  <si>
    <t>IOBA0002972</t>
  </si>
  <si>
    <t>BANGALORE - DEVASANDRA</t>
  </si>
  <si>
    <t>NO.28, FIRST FLOOR, NEW NO.72/3,DEVARAJA COMP, BALAJI JAWAHAR NAGAR LAYOUT, DEVASANDRA, BANGALORE, K.R.PURAM, HOBLI, BANGALORE, 560036</t>
  </si>
  <si>
    <t>IOBA0002973</t>
  </si>
  <si>
    <t>MYSORE - SRIRAMPURA</t>
  </si>
  <si>
    <t>1A, GROUND FLOOR, SRIRAMPURA MAIN ROAD, MYSORE, MYSORE, 570008</t>
  </si>
  <si>
    <t>IOBA0002974</t>
  </si>
  <si>
    <t>CHIK BALLAPUR</t>
  </si>
  <si>
    <t>CHIKKABALLAPURA</t>
  </si>
  <si>
    <t>NO.1434, SY.NO.271/1, SHIDLAGHATTA BAGILU OPP BASAPPA CHOULTRY, CHIK BALLAPUR, B.B.ROAD, CHIK BALLAPUR, 562101</t>
  </si>
  <si>
    <t>IOBA0002976</t>
  </si>
  <si>
    <t>CHAMARAJA NAGAR</t>
  </si>
  <si>
    <t>SITE NO.6/93, ASSESSMENT NO.OLD A, 542/683, N, CHAMAL STREET, 2ND CROSS, CHAMARAJA NAGAR, CHAMARAJA NAGAR, 571313</t>
  </si>
  <si>
    <t>IOBA0002977</t>
  </si>
  <si>
    <t>PRODDATUR</t>
  </si>
  <si>
    <t>DOOR NO.8 / 713, GANDHI ROAD, PRODDATUR, PRODDATUR, 516360</t>
  </si>
  <si>
    <t>IOBA0002978</t>
  </si>
  <si>
    <t>KANNAUJ</t>
  </si>
  <si>
    <t>Kannauj</t>
  </si>
  <si>
    <t>HOUE NO.7, SARAI BAHADUR, KANNAUJ, KANNAUJ, 209725</t>
  </si>
  <si>
    <t>IOBA0002980</t>
  </si>
  <si>
    <t>AMROHA-JYOTI BA PHULEY NAGAR</t>
  </si>
  <si>
    <t>JYOTIBA PHULE NAGAR</t>
  </si>
  <si>
    <t>GROUND FLOOR, PUCCABAGH, BIJNOR ROAD, AMROHA, AMROHA, J.P.NAGAR, 244221</t>
  </si>
  <si>
    <t>IOBA0002981</t>
  </si>
  <si>
    <t>SPECIALISED SME - SAHARANPUR-DELHI ROAD</t>
  </si>
  <si>
    <t>A-8, AVAS VIKAS, DELHI ROAD, SAHARANPUR, SAHARANPUR, 247001</t>
  </si>
  <si>
    <t>IOBA0002983</t>
  </si>
  <si>
    <t>Sant Ravidas Nagar (Bhadohi)</t>
  </si>
  <si>
    <t>102, STATION ROAD, MALLU TALAB, BHADOHI, BHADOHI, BHADOHI, 221401</t>
  </si>
  <si>
    <t>IOBA0002984</t>
  </si>
  <si>
    <t>RAIPUR - SAMATA COLONY</t>
  </si>
  <si>
    <t>C-97, SAMATA COLONY, RAIPUR, RAIPUR,, 492001</t>
  </si>
  <si>
    <t>IOBA0002985</t>
  </si>
  <si>
    <t>RAIPUR - G.E. ROAD</t>
  </si>
  <si>
    <t>SAI TOWER, NEAR AZAD POLICE STATION, ANNAPARA, RAIPUR, RAIPUR, 492001</t>
  </si>
  <si>
    <t>IOBA0002986</t>
  </si>
  <si>
    <t>KOLKATA - KUDGHAT</t>
  </si>
  <si>
    <t>SPRNIGDLE IST FLOOR, 2, N.N. DUTTA ROAD, KOLKATA, KOLKATA, 700040</t>
  </si>
  <si>
    <t>IOBA0002987</t>
  </si>
  <si>
    <t>SPECIALISED LARGE CORPORATE - KOLKATA</t>
  </si>
  <si>
    <t>NO. 6, ROYD STREET, NEAR ROYD STREET POLICE STATION, ROYD STREET, , , 700016</t>
  </si>
  <si>
    <t>IOBA0002988</t>
  </si>
  <si>
    <t>MANGALORE - PANAMBUR</t>
  </si>
  <si>
    <t>OPP. PANAMBUR MARKET, NMPT TOWNSHIP, PANAMBUR, MANGALORE, PANAMBUR, 575010</t>
  </si>
  <si>
    <t>IOBA0002989</t>
  </si>
  <si>
    <t>MANGALORE - M.G. ROAD</t>
  </si>
  <si>
    <t>JAGANATH ROAD, JOSHI SOUDHA, PVS CIRCLE, KODIALBAL, MANGALORE, MANGALORE, MANGALORE HO, 575003</t>
  </si>
  <si>
    <t>IOBA0002990</t>
  </si>
  <si>
    <t>FATEHPUR - U.P.</t>
  </si>
  <si>
    <t>176/ 154C, KRISHNA TOWER, COLLECTORGANJ, FATEHPUR, FATEHPUR, 212601</t>
  </si>
  <si>
    <t>IOBA0002991</t>
  </si>
  <si>
    <t>JAGDALPUR</t>
  </si>
  <si>
    <t>BASTAR</t>
  </si>
  <si>
    <t>"MATRICHAYA" DEENDAYAL UPADHYAY WARD NO.19, ANUPAM CHOWK, CHITRAKOOT ROAD, JAGDALPUR, JAGDALPUR, 494001</t>
  </si>
  <si>
    <t>IOBA0002992</t>
  </si>
  <si>
    <t>DHAMTARI</t>
  </si>
  <si>
    <t>OPP. POWER HOUSE, RAIPUR ROAD, DHAMTARI, DHAMTARI, 493773</t>
  </si>
  <si>
    <t>IOBA0002993</t>
  </si>
  <si>
    <t>AMBIKAPUR</t>
  </si>
  <si>
    <t>SURGUJA</t>
  </si>
  <si>
    <t>KHARSIA NAKA, AMBIKAPUR, AMBIKAPUR, AMBIKAPUR, 497001</t>
  </si>
  <si>
    <t>IOBA0002994</t>
  </si>
  <si>
    <t>DR.C.S. PATIL SHOPPING COMPLEX, NO.8-9-2, UDGIR ROAD, NEAR DIST. JAIL, BIDAR, 585401</t>
  </si>
  <si>
    <t>IOBA0002995</t>
  </si>
  <si>
    <t>PANNANDUR</t>
  </si>
  <si>
    <t>148 - 1A - 15 ARASAMPATTI MAIN ROAD, PANNANDUR,, POCHAMPALLI TALUK,, PANNANDUR, PANANDUR, 635123</t>
  </si>
  <si>
    <t>IOBA0002996</t>
  </si>
  <si>
    <t>PUNE - SINHAGAD ROAD</t>
  </si>
  <si>
    <t>SURVEY NO.33, SHOP NO.3&amp;4, SUBHADRA SMRUITI, KUDALE BAUG, PUNE, SINHAGAD ROAD, 411051</t>
  </si>
  <si>
    <t>IOBA0002997</t>
  </si>
  <si>
    <t>ETAH</t>
  </si>
  <si>
    <t>GROUND FLOOR, HOTEL SHIKHAR, AGRA ROAD, NEAR NEW BUS STAND, ETAH, ETAH, 207001</t>
  </si>
  <si>
    <t>IOBA0002998</t>
  </si>
  <si>
    <t>SPECIALISED LARGE CORPORATE - MUMBAI</t>
  </si>
  <si>
    <t>NAMAN CORPORATE LINK, 7TH FLOOR, PLOT NO.31G BLOCK, MUMBAI, BANDRA KURLA COMPLEX, 400051</t>
  </si>
  <si>
    <t>IOBA0003001</t>
  </si>
  <si>
    <t>MUZAFFARNAGAR - JANSATH ROAD</t>
  </si>
  <si>
    <t>185, GROUND FLOOR,KAMBALWALA BAGH,, SANGAM VIHAR, JANSATH ROAD,, MUZAFFARNAGAR, MUZAFFARNAGAR, 251001</t>
  </si>
  <si>
    <t>IOBA0003002</t>
  </si>
  <si>
    <t>BIJNOR</t>
  </si>
  <si>
    <t>GROUND FLOOR AT CIVIL LINES-II, OPPOSITE EXIBITION GROUND, BIJNOR, BIJNOR, BIJNOR, 246701</t>
  </si>
  <si>
    <t>IOBA0003003</t>
  </si>
  <si>
    <t>SPECIALISED SME - ADITYAPUR</t>
  </si>
  <si>
    <t>Saraikela-Kharsawan</t>
  </si>
  <si>
    <t>IST FLOOR, HOLDING NO.1839, TATA KENDRA, MAIN ROAD, ADITYAPUR, ADITYAPUR, 832109</t>
  </si>
  <si>
    <t>IOBA0003005</t>
  </si>
  <si>
    <t>XELDEM</t>
  </si>
  <si>
    <t>SHOP NO.15,16 &amp; 17, NIRMAL RESIDENCY, TILAMOL, XELDEM, XELDEM, 403705</t>
  </si>
  <si>
    <t>IOBA0003008</t>
  </si>
  <si>
    <t>MUMBAI - AIROLI</t>
  </si>
  <si>
    <t>SHOP NO.10-11-1 AT BLUE HEAVEN CO-OP HOUSING, SECTOR 5, NAVI MUMBAI, AIROLI, 400708</t>
  </si>
  <si>
    <t>IOBA0003010</t>
  </si>
  <si>
    <t>CHANDRAPUR</t>
  </si>
  <si>
    <t>AINCHWAR BUILDING, NEAR DHANDE HOSPITAL, TODOBA ROAD, TUKUM, CHANDRAPUR, CHANDRAPUR, CHANDRAPUR, 442402</t>
  </si>
  <si>
    <t>IOBA0003011</t>
  </si>
  <si>
    <t>FIROZABAD</t>
  </si>
  <si>
    <t>OPPOSITE TO HEAD POST OFFICE,2/616, SECTOR 2, AVAS VIKAS COLONY, SUHAG NAGAR, FIROZABAD, FIROZABAD, 283203</t>
  </si>
  <si>
    <t>IOBA0003014</t>
  </si>
  <si>
    <t>BASTI</t>
  </si>
  <si>
    <t>H.NO.680-A,PRAHLAD COLONY, CIVIL LINES, BASTI, BASTI, BASTI, 272001</t>
  </si>
  <si>
    <t>IOBA0003015</t>
  </si>
  <si>
    <t>JAUNPUR</t>
  </si>
  <si>
    <t>H.NO.21-A,PRABHU COMPLEX, HUSAINABAD, JAYCEE CHAURAHA, JAUNPUR, JAUNPUR, JAUNPUR, 222001</t>
  </si>
  <si>
    <t>IOBA0003017</t>
  </si>
  <si>
    <t>SURAT - PAL</t>
  </si>
  <si>
    <t>SHOP NO.3&amp;4,GALAXI IMPERIAL L.P.SAVANI ROAD, NEAR CNG PETROL PUMP, PAL CANAL ROAD, SURAT, SURAT, 395009</t>
  </si>
  <si>
    <t>IOBA0003018</t>
  </si>
  <si>
    <t>GROUND FLOOR,PLOT NO.4212/A,3808/A,7386/A, 2014TH BLOCK,NEELAKANTESHWARA EXTENTION, CHITRADURGA, CHITRADURGA, 577501</t>
  </si>
  <si>
    <t>IOBA0003019</t>
  </si>
  <si>
    <t>NEXT TO IDBI BANK, STATION ROAD, HOSPET, HOSPET, HOSPET, 583203</t>
  </si>
  <si>
    <t>IOBA0003020</t>
  </si>
  <si>
    <t>RANIBENNUR</t>
  </si>
  <si>
    <t>GROUND FLOOR, MARKENDESHWARA MOTORS BUILDING, OPP.KPTCL, P.B.ROAD, RANEBENNUR, RANIBENNUR, RANIBENNUR, 581115</t>
  </si>
  <si>
    <t>IOBA0003021</t>
  </si>
  <si>
    <t>DALTONGANJ (MEDINI NAGAR)</t>
  </si>
  <si>
    <t>Palamu</t>
  </si>
  <si>
    <t>SURAJ COMPLEX,BELWATIKAR CHOWK, DALTONGANJ(MEDINI NAGAR), PALAMAU, DALTONGANJ, DALTONGANJ, 822101</t>
  </si>
  <si>
    <t>IOBA0003025</t>
  </si>
  <si>
    <t>LUCKNOW - MAHA NAGAR</t>
  </si>
  <si>
    <t>B-67, SECTOR C, MAHANAGAR, MAHA NAGAR, MAHANAGAR, LUCKNOW, 226006</t>
  </si>
  <si>
    <t>IOBA0003027</t>
  </si>
  <si>
    <t>HYDERABAD - KPHB PHASE I</t>
  </si>
  <si>
    <t>MIG 648, SHANTI NILAYAM, ROAD NO.4, KUKATPALLY HOUSING BOARD, HYDERABAD ROAD, HYDERABAD, KUKATPALLY HOUSING BOARD, 500072</t>
  </si>
  <si>
    <t>IOBA0003028</t>
  </si>
  <si>
    <t>AIZAWL</t>
  </si>
  <si>
    <t>MIZORAM</t>
  </si>
  <si>
    <t>D/31, KHATLA, MAHATMA GANDHI ROAD, AIZAWL, AIZAWL, 796001</t>
  </si>
  <si>
    <t>IOBA0003041</t>
  </si>
  <si>
    <t>MALAKPUR</t>
  </si>
  <si>
    <t>VILLAGE-MALAKPUR, LALRU MANDI, S,.A.S. NAGAR,, , MALAKPUR, LARLU, 140501</t>
  </si>
  <si>
    <t>IOBA0003042</t>
  </si>
  <si>
    <t>BINJHOL</t>
  </si>
  <si>
    <t>BINJHOL VILLAGE, , BINJHOL, BINJHOL, 132103</t>
  </si>
  <si>
    <t>IOBA0003046</t>
  </si>
  <si>
    <t>KERANDITOLA NARAYANPUR</t>
  </si>
  <si>
    <t>KERANDITOLA NARAYANPUR, VIA BHATAKUMURADA, MAIN ROAD, KERANDITOLA NARAYANPUR, TANGANAPALLI, 761003</t>
  </si>
  <si>
    <t>IOBA0003047</t>
  </si>
  <si>
    <t>BARANHARA</t>
  </si>
  <si>
    <t>191, GOLDEN AVENUE, HAMBRAN ROAD, BARANHARA, BARANHARA,</t>
  </si>
  <si>
    <t>IOBA0003048</t>
  </si>
  <si>
    <t>GERUGAMBAKKAM</t>
  </si>
  <si>
    <t>1/183, SANKARALINGANAR STREET, GERUGAMBAKKAM, GERUGAMBAKKAM, 600122</t>
  </si>
  <si>
    <t>IOBA0003049</t>
  </si>
  <si>
    <t>NASIK-MAHATMA NAGAR</t>
  </si>
  <si>
    <t>SHOP NO.8,9,10 &amp; 11, GROUND FLOOR,KADAM MANSION, GROUND FLOOR,NEAR CRICKET GROUND, NASIK - MAHATMA NAGAR, MAHATMA NAGAR NASIK, 422007</t>
  </si>
  <si>
    <t>IOBA0003050</t>
  </si>
  <si>
    <t>SIULA - GUDIAPOKKARI</t>
  </si>
  <si>
    <t>GUDIAPOKKARI, , PIPILI, SIULA, 752104</t>
  </si>
  <si>
    <t>IOBA0003051</t>
  </si>
  <si>
    <t>AKABARA</t>
  </si>
  <si>
    <t>VILLAGE AKABARA, KIRAOLI TAHSIL, THANA SIKANDRA, AKABARA, ARTONI, 282007</t>
  </si>
  <si>
    <t>IOBA0003052</t>
  </si>
  <si>
    <t>ANKALI</t>
  </si>
  <si>
    <t>ANKALI VILLAGE, CHIKODI TALUK, ANKALI, ANKALI, 591213</t>
  </si>
  <si>
    <t>IOBA0003053</t>
  </si>
  <si>
    <t>MAHALINGPUR</t>
  </si>
  <si>
    <t>MAHALINGPUR VILLAGE, , MAHALINGPUR, MAHALINGPUR, 587312</t>
  </si>
  <si>
    <t>IOBA0003054</t>
  </si>
  <si>
    <t>KOWTAL-KAVITAL</t>
  </si>
  <si>
    <t>KAVITAL VILLAGE, KOWTAL, KOWTAL, KOWTAL, 584120</t>
  </si>
  <si>
    <t>IOBA0003057</t>
  </si>
  <si>
    <t>AKLUJ</t>
  </si>
  <si>
    <t>PLOT NO.14/4, OPPOSITE TATA MOTORS, MAIN ROAD, AKLUJ, AKLUJ, 413101</t>
  </si>
  <si>
    <t>IOBA0003058</t>
  </si>
  <si>
    <t>JAYSINGPUR</t>
  </si>
  <si>
    <t>9TH LANE, SUBASH ROAD, NEXT TO JANTA SAHAKARI BANK, JAISINGHPUR, JAISINGPUR, 416101</t>
  </si>
  <si>
    <t>IOBA0003059</t>
  </si>
  <si>
    <t>INDAPUR</t>
  </si>
  <si>
    <t>167/1,JANAI HEIGHTS, MAHATMA PHULE ROAD, INDAPUR, INDAPUR, 413106</t>
  </si>
  <si>
    <t>IOBA0003060</t>
  </si>
  <si>
    <t>Dicarpale-Davorlim</t>
  </si>
  <si>
    <t>SHOP NO.01,02,03 ROYAL PLAZA, MAIN ROAD,, NEAR PANCHAYAT OFFICE DAVORLIM-DICARPALE, DICARPALE - DAVORLIM, DICARPALE - DAVORLIM, 403707</t>
  </si>
  <si>
    <t>IOBA0003061</t>
  </si>
  <si>
    <t>ANDILO - BALIANTA</t>
  </si>
  <si>
    <t>PLOT NO.1895/2124/261,, HANSPAL BALIANTA ROAD,, , NAHARAKANTA, 752101</t>
  </si>
  <si>
    <t>IOBA0003062</t>
  </si>
  <si>
    <t>NEURA  (NEORA)</t>
  </si>
  <si>
    <t>SURENDRA MEDICAL COLLEGE &amp; HOSPITAL, NEURA,, NEAR SHIVALA MORE, NEORA, NEORA, 801113</t>
  </si>
  <si>
    <t>IOBA0003063</t>
  </si>
  <si>
    <t>CHANDIAL</t>
  </si>
  <si>
    <t>NEAR AMBA HOTEL, DASCROI TALUKA, CHANDIAL VILLAGE, CHANDIAL, 382433</t>
  </si>
  <si>
    <t>IOBA0003064</t>
  </si>
  <si>
    <t>KALIMPONG</t>
  </si>
  <si>
    <t>144/A, SHARMA BUILDING,, THANA DARA,, KALIMPONG, THANA DARA KALIMPONG, 734301</t>
  </si>
  <si>
    <t>IOBA0003065</t>
  </si>
  <si>
    <t>KAUAKHALI</t>
  </si>
  <si>
    <t>FIRST FLOOR,, VILLAGE KAWAKHALI, KAWAKHALI, SUSHRATNAGAR, 734012</t>
  </si>
  <si>
    <t>IOBA0003066</t>
  </si>
  <si>
    <t>ALIPURDUAR</t>
  </si>
  <si>
    <t>H.NO.902/347,BUXA FEEDER ROAD,, COLLEGE HALT, ALIPURDUAR, ALIPURDUAR COURT, 736122</t>
  </si>
  <si>
    <t>IOBA0003067</t>
  </si>
  <si>
    <t>MANGADU</t>
  </si>
  <si>
    <t>3/1042, MAIN ROAD, MANGADU VILLAGE,, ALANGUDI TALUK,, PUDUKOTTAI, PUDUKOTTAI, 622304</t>
  </si>
  <si>
    <t>IOBA0003069</t>
  </si>
  <si>
    <t>CALAPOR-SANTA CRUZ</t>
  </si>
  <si>
    <t>GROUND FLOOR, SECOND BAIRO,MAIN ROAD, PANIM - SANTA CRUZ - BAMBOLIM,TISWADI TK, SANTA CRUZ, CALAPOR - SANTA CRUZ, 403005</t>
  </si>
  <si>
    <t>IOBA0003070</t>
  </si>
  <si>
    <t>PANCHAMADEVI</t>
  </si>
  <si>
    <t>S.F.NO.1140, WARD NO.11/96,, NERUR ROAD,, PANCHAMADEVI, PANCHAMADEVI, 639004</t>
  </si>
  <si>
    <t>IOBA0003071</t>
  </si>
  <si>
    <t>BHOYEMAU</t>
  </si>
  <si>
    <t>VILL &amp; POST : BHOYE MAU, MAZRO MULIHA MAU, RAE BARELI, BHOYE MAU, BHUYE MAU, 229405</t>
  </si>
  <si>
    <t>IOBA0003072</t>
  </si>
  <si>
    <t>AHMA MAU</t>
  </si>
  <si>
    <t>OPP.PRITHVI GUEST HOUSE, SULTANPUR ROAD, AHMA MAU, ARJUNGANJ, 226002</t>
  </si>
  <si>
    <t>IOBA0003073</t>
  </si>
  <si>
    <t>VAGHASI</t>
  </si>
  <si>
    <t>SURVEY NO.445/2, KHUDUT BHAVAVN, NEAR NH NO.8, VAGHASI, VAGHASI, 388320</t>
  </si>
  <si>
    <t>IOBA0003074</t>
  </si>
  <si>
    <t>ATAK PARDI</t>
  </si>
  <si>
    <t>B.G.POINT,NEAR CNG PUMP,OPP.KRISHNA HOTEL DHA, ROAD CROSSING NH.8,VILLAGE ATAK PARDI,, ATAK PARDI, ATAK PARDI, 396007</t>
  </si>
  <si>
    <t>IOBA0003075</t>
  </si>
  <si>
    <t>THOPPAMPATTI</t>
  </si>
  <si>
    <t>OLD NO.85/6D 1E, NEW NO.104/33, KRISHNAGIRI MAIN ROAD,, MORAPPUR VILLAGE,THOPPAMPATTI PANCHAYAT,, THOPPAMPATTI, MORAPPUR, 635305</t>
  </si>
  <si>
    <t>IOBA0003076</t>
  </si>
  <si>
    <t>UBALANKA</t>
  </si>
  <si>
    <t>D.NO.3-43(3), SHOP NO.2 &amp; 3, OPP.SKML TEMPLE,, OPP.SKML TEMPLE, UBALANKA, UBALANKA, UBALANKA, 533237</t>
  </si>
  <si>
    <t>IOBA0003077</t>
  </si>
  <si>
    <t>MANDAPALLI</t>
  </si>
  <si>
    <t>D.NO.20-155,YENUGU MAHAL,, MANDAPALLI, KOTHAPETA MANDAL, MANDAPALLI, KOTHAPETA, 533223</t>
  </si>
  <si>
    <t>IOBA0003078</t>
  </si>
  <si>
    <t>AKHDOL</t>
  </si>
  <si>
    <t>PLOT NO.1. L.J. PARK, VILLAGE - AKHDOL, AKHDOL, AKHDOL, 387355</t>
  </si>
  <si>
    <t>IOBA0003079</t>
  </si>
  <si>
    <t>16,KHA, SHAMA TPWER,, BHIKHIPUR, BHIKHIPUR, MIRAZAMURAD, 221307</t>
  </si>
  <si>
    <t>IOBA0003081</t>
  </si>
  <si>
    <t>HINGANGHAT</t>
  </si>
  <si>
    <t>NIKHADE COMPLEX, NANDORI SQUARE,, SANT TUKADOJI WARD, HINGANGHAT, HINGANGHAT, HINGANGHAT, 442301</t>
  </si>
  <si>
    <t>IOBA0003082</t>
  </si>
  <si>
    <t>BHADRAWATI-MAHARASHTRA</t>
  </si>
  <si>
    <t>HIGHWAY MAIN ROAD, PETROL PUMP,, , BHADRAWATI, BHADRAWATI, 442902</t>
  </si>
  <si>
    <t>IOBA0003083</t>
  </si>
  <si>
    <t>BANDUKHERI</t>
  </si>
  <si>
    <t>VILLAGE BANDUKHERI,, TEH - NAKUR, BANDUKHERI, FANDPURI, 247001</t>
  </si>
  <si>
    <t>IOBA0003084</t>
  </si>
  <si>
    <t>JAGATPUR Alias SULTANPUR</t>
  </si>
  <si>
    <t>VILLAGE JAGATPUR ALIAS SULTANPUR, , , CHOLA RAILWAY STATION, 203203</t>
  </si>
  <si>
    <t>IOBA0003085</t>
  </si>
  <si>
    <t>NIMKHERA</t>
  </si>
  <si>
    <t>VILLAGE NIMKHERA, MAMAN ROAD, NIMKHERA, BULANDSHAHAR, 203001</t>
  </si>
  <si>
    <t>IOBA0003086</t>
  </si>
  <si>
    <t>BAHICHA</t>
  </si>
  <si>
    <t>DAKSHIN DINAJPUR</t>
  </si>
  <si>
    <t>BAHICHA MORE,VILL - DHULATPUR,, , BAHICHA, ATRAI, 733158</t>
  </si>
  <si>
    <t>IOBA0003088</t>
  </si>
  <si>
    <t>BARNALA KALAN</t>
  </si>
  <si>
    <t>V &amp; PO BARNALA KALAN, DISTRICT SBS NAGAR, BARNALA KALAN, BARNALA KALAN, 144516</t>
  </si>
  <si>
    <t>IOBA0003089</t>
  </si>
  <si>
    <t>ALACHAUR</t>
  </si>
  <si>
    <t>ADDA ALACHAUR, ALACHAUR,, , ALACHAUR, ALACHAUR, 144514</t>
  </si>
  <si>
    <t>IOBA0003090</t>
  </si>
  <si>
    <t>NEENDAKARAI-ANANDHANADAR KUDI</t>
  </si>
  <si>
    <t>13/98C, AALAN STREET, ANANDANADARKUDI, ANANDANADARKUDI, 629201</t>
  </si>
  <si>
    <t>IOBA0003091</t>
  </si>
  <si>
    <t>PARAVAI-PERAMBALUR</t>
  </si>
  <si>
    <t>OLD NO.1-159, NEW NO.1/78, WEST STREET, PARAVAI (WEST), PARAVAI, 621717</t>
  </si>
  <si>
    <t>IOBA0003092</t>
  </si>
  <si>
    <t>BEMETRA</t>
  </si>
  <si>
    <t>BEMETARA</t>
  </si>
  <si>
    <t>BEMETRA, AT DURG ROAD, , BEMETRA, 491335</t>
  </si>
  <si>
    <t>IOBA0003093</t>
  </si>
  <si>
    <t>KONANUR</t>
  </si>
  <si>
    <t>NO.651, SRI RANGA DHAMA,OPP.GOVT.HOSPITAL,, OLD F.R.ROAD, KONANUR, KONANUR, KONANUR, 573102</t>
  </si>
  <si>
    <t>IOBA0003094</t>
  </si>
  <si>
    <t>SARAIPALI</t>
  </si>
  <si>
    <t>MAHASAMUND</t>
  </si>
  <si>
    <t>AT BASTISARAPALI  CHOWK, , SARAIPALI, SARAIPALI, 493558</t>
  </si>
  <si>
    <t>IOBA0003096</t>
  </si>
  <si>
    <t>KODUVELI-RAMAPURAM</t>
  </si>
  <si>
    <t>KODUVELI - RAMAPURAM, , KODUVELI, KODUVALLI, 600055</t>
  </si>
  <si>
    <t>IOBA0003097</t>
  </si>
  <si>
    <t>VASTHARE</t>
  </si>
  <si>
    <t>VASTHARE, MAIN ROAD, , VASTHARE, 577101</t>
  </si>
  <si>
    <t>IOBA0003098</t>
  </si>
  <si>
    <t>TIRUPPUR-VEERAPANDI PIRIVU</t>
  </si>
  <si>
    <t>FIRST FLOOR, 4/442 A, PRITHVI COMPLEX, PALLDAM ROAD, TIRUPPUR, VEERAPANDI PIRIVU, 641605</t>
  </si>
  <si>
    <t>IOBA0003099</t>
  </si>
  <si>
    <t>COIMBATORE-PAPPANAICKENPUDUR</t>
  </si>
  <si>
    <t>C1,C2, SREENAGAR EXTENSION,, MULLAI NAGAR, P.N.PUDUR., COIMBATORE, COIMBATORE P N PUDUR, 641041</t>
  </si>
  <si>
    <t>IOBA0003100</t>
  </si>
  <si>
    <t>ROOPBAS</t>
  </si>
  <si>
    <t>VILLAGE ROOPBAS, S 42-45,INDUSTRIAL AREA,, 11 D CENTER, NIWAI TALUK, ROOPBAS, VANASTHALI MOD, 304022</t>
  </si>
  <si>
    <t>IOBA0003105</t>
  </si>
  <si>
    <t>PATTANUR</t>
  </si>
  <si>
    <t>PLOT NO.11, PUDUCHERRY - TINDIVANAM MAIN ROAD,, NEAR LATHA STEEL HOUSE, PATTANUR, PATTANUR, PATTANUR, 605111</t>
  </si>
  <si>
    <t>IOBA0003106</t>
  </si>
  <si>
    <t>SINDHUVALLI</t>
  </si>
  <si>
    <t>KHATA JANJAR NO.703, SITE NO.6 &amp; 15,, MAIN ROAD, SINDHUVALLI VILLAGE,JAYAPURA HOBLI, SINDHUVALLI, 571311</t>
  </si>
  <si>
    <t>IOBA0003107</t>
  </si>
  <si>
    <t>KERGALLI-SALUNDI</t>
  </si>
  <si>
    <t>KHATA JANJAR NI.266, MAIN RAOD,KERGALLI-SALUN, JAIPURA HOBLI, KERGALLI - SALUNDI, JAIPURA HOBLI, 570026</t>
  </si>
  <si>
    <t>IOBA0003108</t>
  </si>
  <si>
    <t>MEGALAPURA</t>
  </si>
  <si>
    <t>PROPERTY NO.189,, MYSORE T NARSIPURA MAIN ROAD, MEGALAPURA VILLAGE, VARUNA HOBLI, MEGALAPURA, 570010</t>
  </si>
  <si>
    <t>IOBA0003109</t>
  </si>
  <si>
    <t>BOLANAHALLI</t>
  </si>
  <si>
    <t>SURVEY NO.19. SITE NO 347/333,MYSORE HASSAN R, , BOLANAHALLI VILLAGE, HUNSUR BOLANAHALLI, 571103</t>
  </si>
  <si>
    <t>IOBA0003111</t>
  </si>
  <si>
    <t>KALLA HALLI</t>
  </si>
  <si>
    <t>PROPERTY IN NO.176, , KALLA HALLI VILLAGE, KALLAHALLI, 571105</t>
  </si>
  <si>
    <t>IOBA0003112</t>
  </si>
  <si>
    <t>CENTRAL PENDEM</t>
  </si>
  <si>
    <t>VILL - KARMITHANG, PS - RANGPO, CENTRAL PENDUM, UPPER PENDAM, 737132</t>
  </si>
  <si>
    <t>IOBA0003113</t>
  </si>
  <si>
    <t>VILLAGE BHARUWALA GRANT,, DEHRADUN TALUK, BHARUWALA GRANT, CLEMENT TOWN, 248002</t>
  </si>
  <si>
    <t>IOBA0003114</t>
  </si>
  <si>
    <t>CHENNAI-ZAMIN PALLAVARAM</t>
  </si>
  <si>
    <t>NO.61/1, P.V.VAIDYALINGAM RAOD,, OLD PALLAVARAM, CHENNAI, CHENNAI -PALLAVARAM, ZAMIN PALLAVARAM, 600117</t>
  </si>
  <si>
    <t>IOBA0003115</t>
  </si>
  <si>
    <t>CHOKKANATHAPUTTUR</t>
  </si>
  <si>
    <t>1/128, MAIN ROAD, MUPPIDATHI AMMAN KOIL STREE, CHOKKANATHANPUTTUR, CHOKKANATHAPUTHUR, CHOKKANATHANPUTTUR, 626121</t>
  </si>
  <si>
    <t>IOBA0003116</t>
  </si>
  <si>
    <t>PRATHIKSHA COMPLEX,, 1/189, OTTIYAMBAKKAM MAIN ROAD,, CHENNAI - CHITHALAPAKKAM (SITTALAPAKKAM), CHITHALAPAKKAM, CHENNAI, 600126</t>
  </si>
  <si>
    <t>IOBA0003117</t>
  </si>
  <si>
    <t>EKLARA</t>
  </si>
  <si>
    <t>NEAR SHRI SADGURU KISAN DEV, GURU HANAINI MAH, NEAR MAIN CHOWK VILLAGE EKLARA, EKLARA, EKLARA, 443201</t>
  </si>
  <si>
    <t>IOBA0003118</t>
  </si>
  <si>
    <t>KURHA</t>
  </si>
  <si>
    <t>H.NO.303,RAJKAMAL BUILDING, WARD NO.2,NEAR OL, KUHA VILLAGE, KURHA, KURHA, 444809</t>
  </si>
  <si>
    <t>IOBA0003119</t>
  </si>
  <si>
    <t>HALADIAPADAR</t>
  </si>
  <si>
    <t>PLOT NO.1910, NH - 5 BY-PASS,, NEAR CHANDRAKALPESWAR TEMPLE,HALDIAPADAR, HALDIAPADAR, GOSANI - NUAGAON, 760003</t>
  </si>
  <si>
    <t>IOBA0003121</t>
  </si>
  <si>
    <t>KAWARDHA</t>
  </si>
  <si>
    <t>KABEERDHAM</t>
  </si>
  <si>
    <t>AT BUS STAND, KAWARDHA, , KAWARDHA, KAWARDHA, 491995</t>
  </si>
  <si>
    <t>IOBA0003122</t>
  </si>
  <si>
    <t>KARHI</t>
  </si>
  <si>
    <t>MUNGELI</t>
  </si>
  <si>
    <t>AT LIG-6,KARHI COLONY, NEAR COLLECTORATE, , KARHI, KARHI, 495334</t>
  </si>
  <si>
    <t>IOBA0003123</t>
  </si>
  <si>
    <t>ANPARA</t>
  </si>
  <si>
    <t>SONBHADRA</t>
  </si>
  <si>
    <t>234/4, CINEMA RAOD,, ANPARA BAZAR,, ANPARA, ANPARA, 231225</t>
  </si>
  <si>
    <t>IOBA0003124</t>
  </si>
  <si>
    <t>ROBERTSGANJ</t>
  </si>
  <si>
    <t>PLOT NO.337, DEV DEP COMPLEX, NEAR CHANDI TIRAHA, ROBERTSGANJ, ROBERTSGANJ, 231216</t>
  </si>
  <si>
    <t>IOBA0003125</t>
  </si>
  <si>
    <t>BHOYAN MOTI</t>
  </si>
  <si>
    <t>VILLAGE - BHOYAN MOTI, TALUK KALOL, , BHOYAN MOTI, 382721</t>
  </si>
  <si>
    <t>IOBA0003126</t>
  </si>
  <si>
    <t>POTTUR</t>
  </si>
  <si>
    <t>BODROUTH CHOWRASTA, POTTUR VILLAGE, ELLANTHAKUNTA MANDAL, KARIMNAGAR DIST., POTTUR, POTTUR, 505401</t>
  </si>
  <si>
    <t>IOBA0003127</t>
  </si>
  <si>
    <t>MAMNOOR</t>
  </si>
  <si>
    <t>NEAR RAMAKRISHNA HIGH SCHOOL,, MAIN RAOD, MAMNOOR,HANAMKONDA MANDAL, MAMNOOR, MAMNOOR, 506166</t>
  </si>
  <si>
    <t>IOBA0003129</t>
  </si>
  <si>
    <t>MAHENDRA NAGAR, CHOKDI,, , MAHENDRA NAGAR, MAHENDRA NAGAR, 363642</t>
  </si>
  <si>
    <t>IOBA0003130</t>
  </si>
  <si>
    <t>INDORE BHAWRASLA</t>
  </si>
  <si>
    <t>PLOT NO 40-41,SHAKAMBARI, AVENUE COLONY,, NEAR RISHIRAJ COLLEGE, VILLAGE BHAWRASLA, BHAWARASLA, SHRI ARVINDO S.O., 453555</t>
  </si>
  <si>
    <t>IOBA0003131</t>
  </si>
  <si>
    <t>NAINOD</t>
  </si>
  <si>
    <t>PLOT NO.139, GANDHINAGAR,, VILLAGE NAINOD, NAINOD, NAINOD, 453112</t>
  </si>
  <si>
    <t>IOBA0003132</t>
  </si>
  <si>
    <t>PURASANI</t>
  </si>
  <si>
    <t>A BLOCK,HOUSE NO.3733,NEAR SITHOLI RAILWAY ST, OPP.RAILWAY SPRING FACTORY,, PURASANI, IIM COLLEGE PURASANI, 474001</t>
  </si>
  <si>
    <t>IOBA0003133</t>
  </si>
  <si>
    <t>PIPLIYA BAJKHAN</t>
  </si>
  <si>
    <t>PLOT NO.7 &amp; 8,, PIPLIYA BAJKHAN ROAD, BHANPUR,, PIPLIYA BAJKHAN, IMALIYA, 462010</t>
  </si>
  <si>
    <t>IOBA0003134</t>
  </si>
  <si>
    <t>OTUR</t>
  </si>
  <si>
    <t>CITY S.NO.232, BRAHMANWADA ROAD,, JUNNAR TALUK, OTUR, OTUR, 412409</t>
  </si>
  <si>
    <t>IOBA0003135</t>
  </si>
  <si>
    <t>GADHINGLAJ</t>
  </si>
  <si>
    <t>S NO 85/2A/B,PLOT NO.4,SANKESHWAR ROAD,, NEAR MARKET YARD, GADHINGLAJ, GADHINGLAJ, GADHINGLAJ, 416502</t>
  </si>
  <si>
    <t>IOBA0003136</t>
  </si>
  <si>
    <t>DAHANU</t>
  </si>
  <si>
    <t>SHOP NO.7&amp;8, TARA CASTLE, 149/150, MAIN RAOD,, MASOLI NAKA,MASOLI,DAHANU, DAHANU, DAHANU, 401602</t>
  </si>
  <si>
    <t>IOBA0003137</t>
  </si>
  <si>
    <t>JAMBHUL</t>
  </si>
  <si>
    <t>AT POST JAMBHUL VILLAGE,JAMBHUL ROAD,, VIA NETAJI BAZAR AMBERNATH,, JAMBHUL, JAMBHUL, 421505</t>
  </si>
  <si>
    <t>IOBA0003138</t>
  </si>
  <si>
    <t>HARUGERI</t>
  </si>
  <si>
    <t>GROUND FLOORAT V.P.C.NO.28/A &amp; 28/B, HARUGERI VILLAGE,RAIBAG TALUK, HARUGERI, HARUGERI, 591220</t>
  </si>
  <si>
    <t>IOBA0003139</t>
  </si>
  <si>
    <t>KASTURBADHAM</t>
  </si>
  <si>
    <t>VADALI ROAD, VILLAGE - KASTHURBADHAM(TRAMBA), , KASTHURBADHAM, KASTHURBADHAM, 360020</t>
  </si>
  <si>
    <t>IOBA0003140</t>
  </si>
  <si>
    <t>THIRUPATHISARAM</t>
  </si>
  <si>
    <t>DOOR NO. 7/97, VASANTHAM NAGAR,, THIRUPATHISARAM VILLAGE, THIRUPATHISARAM, THIRUPATHISARAM, 629901</t>
  </si>
  <si>
    <t>IOBA0003141</t>
  </si>
  <si>
    <t>CHAKRADARPUR</t>
  </si>
  <si>
    <t>OLD RANCHI ROAD, RANI SATI ENCLAVE,, CHAKRADARPUR, CHAKRADARPUR, CHAKRADARPUR, 833102</t>
  </si>
  <si>
    <t>IOBA0003142</t>
  </si>
  <si>
    <t>CHANDESHWAR</t>
  </si>
  <si>
    <t>AT.CHANDESHWAR CHHAK,, , CHANDESHWAR, CHANDESHWAR, 752023</t>
  </si>
  <si>
    <t>IOBA0003143</t>
  </si>
  <si>
    <t>NEDUMANGAD</t>
  </si>
  <si>
    <t>KAIRALI TOWERS, NEAR SURYA THEATRE, KOLOVIKONAM, NEDUMANGAD, NEDUMANGAD, 695541</t>
  </si>
  <si>
    <t>IOBA0003144</t>
  </si>
  <si>
    <t>PEDDAPADU</t>
  </si>
  <si>
    <t>SY NO.147/1, D.NO.147/2, MAIN STREET, PEDDAPADU, PEDDAPADU, 518003</t>
  </si>
  <si>
    <t>IOBA0003145</t>
  </si>
  <si>
    <t>DUGRI</t>
  </si>
  <si>
    <t>SCO 1,2,3 (HALF PART), NITESH VIHAR,, VILL.DURGI, DHANDRAN ROAD, DUGRI, BASANT AVENUE, 141013</t>
  </si>
  <si>
    <t>IOBA0003146</t>
  </si>
  <si>
    <t>BATHINDA - 100FEET ROAD</t>
  </si>
  <si>
    <t>100 FT. ROAD, STREET NO.6, POWER HOUSE ROAD, BATHINDA, BATHINDA, 151001</t>
  </si>
  <si>
    <t>IOBA0003147</t>
  </si>
  <si>
    <t>MARGAO - GOGOL</t>
  </si>
  <si>
    <t>GRPOUND FLOOR, SHOP NO.07,08, SATYAWATI PLAZA, GOGOL MARGAO, MARGAO, MARGAO, 403601</t>
  </si>
  <si>
    <t>IOBA0003148</t>
  </si>
  <si>
    <t>PERUMKULAM</t>
  </si>
  <si>
    <t>S.K.BUILDING, PERUMKULAM, , PERUMKULAM, POOVACHAL, 695575</t>
  </si>
  <si>
    <t>IOBA0003149</t>
  </si>
  <si>
    <t>TRIVANDRUM - POOJAPURA</t>
  </si>
  <si>
    <t>KRISHNA TOWERS, (GROUND FLOOR),, TC 17/42(2), POOJAPURA, POOJAPURA, POOJAPURA, 695012</t>
  </si>
  <si>
    <t>IOBA0003151</t>
  </si>
  <si>
    <t>UCHA CHIKA (CENTRE-LADHANA UCHA)</t>
  </si>
  <si>
    <t>VILLAGE LADHANA UCHA,, UCHA CHIKA, UCHA CHIKKA, UCHA JHIKKA, 144510</t>
  </si>
  <si>
    <t>IOBA0003152</t>
  </si>
  <si>
    <t>DUMAR DAGA</t>
  </si>
  <si>
    <t>RAJASTHALI ENCLAVE, GROUND FLOOR,, VILLAGE- DUMARDAGA, DUMARDAGA, NEORI, 835217</t>
  </si>
  <si>
    <t>IOBA0003153</t>
  </si>
  <si>
    <t>PALAVANATHAM</t>
  </si>
  <si>
    <t>D.NO.1/2333, OPP. TO LAKE,, SOUTHPATTI, PALAVANATHAM, PALAVANATHAM, 626004</t>
  </si>
  <si>
    <t>IOBA0003154</t>
  </si>
  <si>
    <t>KARWAR</t>
  </si>
  <si>
    <t>H.NO.487/2,, TELIRAMJI ROAD, KARWAR, KARWAR, KARWAR, 581301</t>
  </si>
  <si>
    <t>IOBA0003155</t>
  </si>
  <si>
    <t>KUNDAPURA</t>
  </si>
  <si>
    <t>545/5, PRABHU BUILDING,, MUNICIPAL RAOD, KUNDAPURA, KUNDAPURA, KUNDAPURA, 576201</t>
  </si>
  <si>
    <t>IOBA0003156</t>
  </si>
  <si>
    <t>SRIKALAHASTI</t>
  </si>
  <si>
    <t>D.NO. 7-242, HIGHSCHOOL STREET, KOTHAPET SRIKALAHASTI, SRIKALAHASTI, 517644</t>
  </si>
  <si>
    <t>IOBA0003157</t>
  </si>
  <si>
    <t>BEGUNIA</t>
  </si>
  <si>
    <t>AT - BEGUNIA,, BEGUNIA, BEGUNIA, GOP, 752110</t>
  </si>
  <si>
    <t>IOBA0003158</t>
  </si>
  <si>
    <t>VENKATAGIRI</t>
  </si>
  <si>
    <t>D.NO.5/162,  BESIDE BRAMARAMBA THEATRE COMPLE, RAILWAY STATION ROAD, VENKATAGIRI, VENKATAGIRI, 524132</t>
  </si>
  <si>
    <t>IOBA0003159</t>
  </si>
  <si>
    <t>MYSORE - ROOPANAGAR</t>
  </si>
  <si>
    <t>SITE NO.825 J,, DOUBLE ROAD, ROOPANAGAR, ROOPANAGAR, MALLAHALLI, 570026</t>
  </si>
  <si>
    <t>IOBA0003160</t>
  </si>
  <si>
    <t>RAMMANAHALLI</t>
  </si>
  <si>
    <t>KHATA JANJAR NO.1014, ASSESSMENT NO.978, RAMM, KASABA HOBLI, MYSORE TALUK, RAMMANAHALLI, RAMMANAHALLI, 570019</t>
  </si>
  <si>
    <t>IOBA0003161</t>
  </si>
  <si>
    <t>KUNDANAHALLI</t>
  </si>
  <si>
    <t>SY.NO.45, KUNDANAHALLI,PERIYAPATNA TQ, KUNDANAHALLI, KUNDANAHALLI, KUNDANAHALLI,</t>
  </si>
  <si>
    <t>IOBA0003162</t>
  </si>
  <si>
    <t>CHHURRIKALAN</t>
  </si>
  <si>
    <t>AT CHHURRIKALAN, MAIN ROAD, CHHURRIKALAN, CHHURRIKALAN, 495450</t>
  </si>
  <si>
    <t>IOBA0003163</t>
  </si>
  <si>
    <t>SULLURPET</t>
  </si>
  <si>
    <t>D.NO.4/75, OPP. CPM OFFICE, GNT ROAD, MAHADEVA NAGAR, SULLURPET, SULLURPET, 524121</t>
  </si>
  <si>
    <t>IOBA0003164</t>
  </si>
  <si>
    <t>SENDURAI</t>
  </si>
  <si>
    <t>S NO. 377/9B2A, TSR RAVI COMPLEX, NATHAM MAIN ROAD, SENDURAI, SENDURAI, 624403</t>
  </si>
  <si>
    <t>IOBA0003165</t>
  </si>
  <si>
    <t>PONNAGARAM - ADIYANUTHU</t>
  </si>
  <si>
    <t>SF NO. 478/3B OPP. TO  GOVT GIRLS ITI, DINDIGUL-NATHAM MAIN ROAD, ADIYANUTHY, ADIYANUTHU, 624003</t>
  </si>
  <si>
    <t>IOBA0003166</t>
  </si>
  <si>
    <t>THADIKOMBU</t>
  </si>
  <si>
    <t>13.K,, SOUTH STTREET, THADIKOMBU, THADIKOMBU, 624709</t>
  </si>
  <si>
    <t>IOBA0003167</t>
  </si>
  <si>
    <t>SASARAM</t>
  </si>
  <si>
    <t>ROHTAS</t>
  </si>
  <si>
    <t>SHREE SHREE BALAJEE COMPLEX,, G.T.ROAD, SASARAM, SASARAM, SASARAM, 821115</t>
  </si>
  <si>
    <t>IOBA0003168</t>
  </si>
  <si>
    <t>BETTIAH</t>
  </si>
  <si>
    <t>Pashchim Champaran</t>
  </si>
  <si>
    <t>MARUTI MAKER BUILDING,, SUPRIYA ROAD, BETTIAH, BETTIAH, 845438</t>
  </si>
  <si>
    <t>IOBA0003169</t>
  </si>
  <si>
    <t>KOCHI-THIRKKAKARA</t>
  </si>
  <si>
    <t>HEERA CYBER VIEW, I ST FLOOR, SMART CITY, EDACHIRA, KOCHI - THRIKKAKARA, THENGODE, 682030</t>
  </si>
  <si>
    <t>IOBA0003170</t>
  </si>
  <si>
    <t>ORMANJHI</t>
  </si>
  <si>
    <t>MAMTA MARKET, VILL - DARDANG(ORMANJHI), THANA - ORMANJHI, ORMANJHI, ORMANJHI, 835219</t>
  </si>
  <si>
    <t>IOBA0003171</t>
  </si>
  <si>
    <t>RISALU</t>
  </si>
  <si>
    <t>VILLAGE - RISALU, PANIPAT,, RISALU, RISALU, RISALU, 132104</t>
  </si>
  <si>
    <t>IOBA0003172</t>
  </si>
  <si>
    <t>MANNIVAKKAM</t>
  </si>
  <si>
    <t>NO.2/235, MUDICHUR ROAD,, MANNIVAKKAM, MANNIVAKKAM, MANNIVAKKAM, 600048</t>
  </si>
  <si>
    <t>IOBA0003174</t>
  </si>
  <si>
    <t>MANJIPURA</t>
  </si>
  <si>
    <t>SHOP NO.2545, PLOT NO.6, SHIV NAGAR, MANJIPURA, MANJIPURA, MANJIPURA, 387320</t>
  </si>
  <si>
    <t>IOBA0003175</t>
  </si>
  <si>
    <t>BELA</t>
  </si>
  <si>
    <t>PLOT NO.58, RAJIV NAGAR, BELA, VILLAGE - BELA, BELA, BELA, 441906</t>
  </si>
  <si>
    <t>IOBA0003176</t>
  </si>
  <si>
    <t>28/2A(1) TIRUCHENGODE ROAD, ANDAGALUR GATE , KURUKKAPURAM, KURUKKAPURAM, KURUKKAPURAM, 637401</t>
  </si>
  <si>
    <t>IOBA0003178</t>
  </si>
  <si>
    <t>CHHAJARSI</t>
  </si>
  <si>
    <t>HAPUR</t>
  </si>
  <si>
    <t>CH-BLOCK, VILLAGE - CHHAJARSI, OPPOSITE SECTO, VILLAGE CHHAJARSI, CHHAJARSI, CHHAJARSI, 201307</t>
  </si>
  <si>
    <t>IOBA0003179</t>
  </si>
  <si>
    <t>VISAKHAPATNAM - SUJATHA NAGAR</t>
  </si>
  <si>
    <t>DOOR.NO.10-44, SUJATHANAGAR,, PENDURTHI, VISAKHAPATNAM, VISAKHAPATNAM, 530051</t>
  </si>
  <si>
    <t>IOBA0003181</t>
  </si>
  <si>
    <t>KALWACHERLA</t>
  </si>
  <si>
    <t>H.NO.2-50/4,KALWACHERLA(VILLAGE), KAMANPUR MANDAL, KALWACHERLA, KALWACHERLA, 505212</t>
  </si>
  <si>
    <t>IOBA0003182</t>
  </si>
  <si>
    <t>SABITHAM</t>
  </si>
  <si>
    <t>H.NO.3-2/4, MAIN ROAD, SABITHAM, PERAPALLY, 505188</t>
  </si>
  <si>
    <t>IOBA0003183</t>
  </si>
  <si>
    <t>WARANGAL - MADIKONDA</t>
  </si>
  <si>
    <t>KAZIPET ROAD, MADIKONDA,, HANAMKONDA MANDAL, MADIKONDA, MADIKONDA, 506142</t>
  </si>
  <si>
    <t>IOBA0003184</t>
  </si>
  <si>
    <t>VIJAYAWADA - BHAVANIPURAM</t>
  </si>
  <si>
    <t>R.S.NO.36/1,, CROMBAY ROAD,, BHAVANIPURAM, BHAVANIPURAM, 520012</t>
  </si>
  <si>
    <t>IOBA0003185</t>
  </si>
  <si>
    <t>MELLAMPUDI</t>
  </si>
  <si>
    <t>DOOR NO.1-35, I ST WARD, MAIN ROAD, IPPATAM, TADEPALLI MANDAL, MELLAMPUDI, 522303</t>
  </si>
  <si>
    <t>IOBA0003186</t>
  </si>
  <si>
    <t>CHILAKALURIPET</t>
  </si>
  <si>
    <t>D.NO.7-118, RVS CVS HIGH SCHOOL GIRLS PLAYGRO, GANDHIPET, CHILAKALURIPET, CHILAKALURIPET, CHILAKALURIPET, 522616</t>
  </si>
  <si>
    <t>IOBA0003187</t>
  </si>
  <si>
    <t>BAPULAPADU - HANUMAN JUNCTION</t>
  </si>
  <si>
    <t>D.NO.5-96/11, KAKATIYA COMPLEX, OPP. VIJAYA M, VIJAYAWADA ROAD, HANUMAN JUNCTION, BAPULAPADU, BAPULAPADU, 521105</t>
  </si>
  <si>
    <t>IOBA0003188</t>
  </si>
  <si>
    <t>SATNA</t>
  </si>
  <si>
    <t>KHASRA NO.252, SATNA BUILDING,, REWA ROAD, SATNA, SATNA, 485001</t>
  </si>
  <si>
    <t>IOBA0003189</t>
  </si>
  <si>
    <t>VIRPUR</t>
  </si>
  <si>
    <t>INLI NAKA, VEERPUR, INALI NAKKA, VIRPUR, VIRPUR,</t>
  </si>
  <si>
    <t>IOBA0003191</t>
  </si>
  <si>
    <t>KOLLENGODE</t>
  </si>
  <si>
    <t>NEAR KSEB OFFICE,, POLLACHI ROAD, KOLLENGODE, KOLLENGODE, 678506</t>
  </si>
  <si>
    <t>IOBA0003192</t>
  </si>
  <si>
    <t>MATTANNUR</t>
  </si>
  <si>
    <t>SANAFA COMPLEX,, KANNUR ROAD, MATTANNUR, MATTANNUR, 670702</t>
  </si>
  <si>
    <t>IOBA0003193</t>
  </si>
  <si>
    <t>KORAMPALLAM</t>
  </si>
  <si>
    <t>3/188/1, M S P TOWERS, PALAYAMKOTTAI ROAD, KORAMPALLAM, PERIYANAYAKI PURAM POST, 628101</t>
  </si>
  <si>
    <t>IOBA0003194</t>
  </si>
  <si>
    <t>GARACHARMA</t>
  </si>
  <si>
    <t>G R HOUSING CO-OPERATIVE SOCIETY LTD., OPP. MARUTHI SHOW ROOM, GARACHARMA, GARACHARMA, 744105</t>
  </si>
  <si>
    <t>IOBA0003195</t>
  </si>
  <si>
    <t>SIDHAULI</t>
  </si>
  <si>
    <t>TEACHER COLONY, BAHADURPUR,, OPP. GANCHI VIDHALAYA INTER COLLEGE, SIDHAULI, SIDHUALI, 261303</t>
  </si>
  <si>
    <t>IOBA0003196</t>
  </si>
  <si>
    <t>OORUKERE</t>
  </si>
  <si>
    <t>NH 4 MAIN RAOD, OORUKERE VILLAGE, TUMKUR TALUK, OORUKERE, OORUKERE, 572106</t>
  </si>
  <si>
    <t>IOBA0003197</t>
  </si>
  <si>
    <t>SOMANAHALLI</t>
  </si>
  <si>
    <t>KATA NO.2326/518, GROUND FLOOR, KANAKAPURA ROAD, SOMANAHALLI, SOMANAHALLI, 560082</t>
  </si>
  <si>
    <t>IOBA0003198</t>
  </si>
  <si>
    <t>HEGGERE</t>
  </si>
  <si>
    <t>NEAR BUS STAND, BH ROAD,, HEGGERE VILLAGE, TUMKUR TALUK, HEGGERE, HEGGERE, 572215</t>
  </si>
  <si>
    <t>IOBA0003199</t>
  </si>
  <si>
    <t>KALLANAIKANAHALLI - ANCHEPALYA</t>
  </si>
  <si>
    <t>HONNIAH COMPLEX, KIADB INDUTRIAL AREA, SY.NO.94, PLOT NO.95/B &amp; C, ANCHEPALYA, KALLANAIKANAHALLI, YELIYUR POST, 572126</t>
  </si>
  <si>
    <t>IOBA0003200</t>
  </si>
  <si>
    <t>BHALKI</t>
  </si>
  <si>
    <t>SRI CHANNABASAVA COMMERCIAL COMPLEX, NEAR TAL, BHALKI TOWN,, BHALKI, BHALKI, 585328</t>
  </si>
  <si>
    <t>IOBA0003202</t>
  </si>
  <si>
    <t>MANGALORE - KOTTARA</t>
  </si>
  <si>
    <t>TR NO.176-4A &amp; 171-3, RAMESHWARA ARCADE, URWA STORES, KOTTARA, MANGALORE, KOTTARA, 575006</t>
  </si>
  <si>
    <t>IOBA0003203</t>
  </si>
  <si>
    <t>RAMANATHAPURA</t>
  </si>
  <si>
    <t>FIRST FLOOR,, HASSAN MYSORE ROAD, RAMANATHAPURA, RAMANATHAPURA, 573133</t>
  </si>
  <si>
    <t>IOBA0003204</t>
  </si>
  <si>
    <t>RAMAKUNJA</t>
  </si>
  <si>
    <t>RAMAKUNJA VILLAGE, PUTHUR TALUK,, RAMAKUNJA, RAMAKUNJA, RAMAKUNJA, 574241</t>
  </si>
  <si>
    <t>IOBA0003205</t>
  </si>
  <si>
    <t>MANGALORE-ATTAVARA</t>
  </si>
  <si>
    <t>NEAR KMC HOSPITAL, N.G.ROAD, ATTAVARA, MANGALORE, MANGALORE, 575001</t>
  </si>
  <si>
    <t>IOBA0003206</t>
  </si>
  <si>
    <t>DULLIPATTI</t>
  </si>
  <si>
    <t>VILL &amp; PO - DULLIPATTI,, PS JAINAGAR, DULLIPATTI, DULLIPATTI, 847226</t>
  </si>
  <si>
    <t>IOBA0003207</t>
  </si>
  <si>
    <t>MOHANBARIAM</t>
  </si>
  <si>
    <t>VILL - MOHANBARIAM, VIA - SAKRI, MOHANBARIAM, KANHOULI, 847239</t>
  </si>
  <si>
    <t>IOBA0003208</t>
  </si>
  <si>
    <t>KOTTARAKARA</t>
  </si>
  <si>
    <t>VIJAYA ARCADE, PULAMON, KOTTARAKARA, KOTTARAKARA, KOTTARAKARA, PULAMON, 691506</t>
  </si>
  <si>
    <t>IOBA0003209</t>
  </si>
  <si>
    <t>BORDA</t>
  </si>
  <si>
    <t>ULTIMATE ENGLISH VILLA, MAIN KOLAR RAOD, BORDA VILLAGE,, BORDA, BORDA, 462042</t>
  </si>
  <si>
    <t>IOBA0003211</t>
  </si>
  <si>
    <t>BAHADARPUR JAT</t>
  </si>
  <si>
    <t>VILLAGE BAHADURPUR JAT,, BLOCK BAHADRABAD, BHADARPUR JAT, BAHADURPUR JAT, 249404</t>
  </si>
  <si>
    <t>IOBA0003212</t>
  </si>
  <si>
    <t>SARAI</t>
  </si>
  <si>
    <t>VILLAGE SARAI, , SARAI, SARAI, 249404</t>
  </si>
  <si>
    <t>IOBA0003213</t>
  </si>
  <si>
    <t>MALSI</t>
  </si>
  <si>
    <t>VILLAGE MALSI, , MALSI, SINOLA, 248003</t>
  </si>
  <si>
    <t>IOBA0003214</t>
  </si>
  <si>
    <t>NATHAN PUR</t>
  </si>
  <si>
    <t>VILLAGE NATHANPUR,, BLOCK RAIPUR, NATHAN PUR, NEHRU GRAM, 248010</t>
  </si>
  <si>
    <t>IOBA0003215</t>
  </si>
  <si>
    <t>MOTHARO WALA</t>
  </si>
  <si>
    <t>0EROWALA, BLOCK RAIPUR,, TALUK - PACHCHUADOON, MOTHRO WALA, MOTHARO WALA, 248115</t>
  </si>
  <si>
    <t>IOBA0003216</t>
  </si>
  <si>
    <t>PALANPUR</t>
  </si>
  <si>
    <t>BANAS KANTHA</t>
  </si>
  <si>
    <t>SHOP NO.7,8,9, GROUND FLOOR, MUKHI APPARELS B, PALANPUR-DEESA HIGHWAY,NEAR AROMA CIRCLE, PALANPUR, PALANPUR, 385001</t>
  </si>
  <si>
    <t>IOBA0003217</t>
  </si>
  <si>
    <t>PATAN</t>
  </si>
  <si>
    <t>SHOP NO.1, GROUND FLOOR, CHINMAY CORPORATE HO, PATAN-DEESAROAD, PATAN, PATAN, 384265</t>
  </si>
  <si>
    <t>IOBA0003218</t>
  </si>
  <si>
    <t>PANGARI</t>
  </si>
  <si>
    <t>CITY SURVEY NO.304, GAT NO.53, PANGRI VILLAGE, SINNAR SHIRDI ROAD, PANGARI, PANGARI, 422103</t>
  </si>
  <si>
    <t>IOBA0003219</t>
  </si>
  <si>
    <t>ALEPHATA</t>
  </si>
  <si>
    <t>WARD NO.5,  NEAR JANSEVA PETROL PUMP,, PUNE ROAD, ALEPHATA, ALEPHATA, 412411</t>
  </si>
  <si>
    <t>IOBA0003220</t>
  </si>
  <si>
    <t>PONDICHERRY - KADIRKAMAM</t>
  </si>
  <si>
    <t>DOOR NO.240, KADIRKAMAM MAIN ROAD, KADIRKAMAM MAIN ROAD, PONDICHERRY-KADIRKAMAM, PONDICHERRY KADIRKAMAM, 605009</t>
  </si>
  <si>
    <t>IOBA0003222</t>
  </si>
  <si>
    <t>DUGGUDURRU</t>
  </si>
  <si>
    <t>KAJULURU (MANDALAM),, EASR GODAVARI DISTRICT, DUGGUDURRU, DUGGUDURRU, 533263</t>
  </si>
  <si>
    <t>IOBA0003223</t>
  </si>
  <si>
    <t>MANCHWA</t>
  </si>
  <si>
    <t>96-97, VRINDAVAN COLONY, KALWAD ROAD,, NEAR PANCHAYAT SAMITI, MANCHWA, JHOTWARA POST, 302012</t>
  </si>
  <si>
    <t>IOBA0003224</t>
  </si>
  <si>
    <t>AMDI</t>
  </si>
  <si>
    <t>AT - AMDI, AMDI, AMDI, AMDI, 493773</t>
  </si>
  <si>
    <t>IOBA0003225</t>
  </si>
  <si>
    <t>KAGDADI</t>
  </si>
  <si>
    <t>VILL - KAGDADI, MORVI ROAD, KAGDADI, KAGDADI, 360003</t>
  </si>
  <si>
    <t>IOBA0003226</t>
  </si>
  <si>
    <t>MUNAVALLI</t>
  </si>
  <si>
    <t>DR.TASED COMPLEX,  MUNAVALLI, GOKAK ROAD, MUNAVALLI, MUNAVALLI, 591117</t>
  </si>
  <si>
    <t>IOBA0003227</t>
  </si>
  <si>
    <t>HIRRI</t>
  </si>
  <si>
    <t>AT - HIRRI,, NEAR BILHA MODE, HIRRI, HIRRI, 495222</t>
  </si>
  <si>
    <t>IOBA0003228</t>
  </si>
  <si>
    <t>VENJARAMOODU</t>
  </si>
  <si>
    <t>1ST FLOOR, KAVERI TOWERS, M.C.ROAD, VENJARAMOODU, VENJARAMOODU, 695607</t>
  </si>
  <si>
    <t>IOBA0003229</t>
  </si>
  <si>
    <t>CHATTHANNOOR</t>
  </si>
  <si>
    <t>ARUNODAYAM, THAZHAM,, NH-47, CHATHANNOOR,, CHATHANUR, CHATHANUR, 691572</t>
  </si>
  <si>
    <t>IOBA0003230</t>
  </si>
  <si>
    <t>PUPPALGUDA</t>
  </si>
  <si>
    <t>H.NO.5-56/3, SECRETARIAT COLONY, MANIKONDA, PUPPALGUDA, MANIKONDA, 500089</t>
  </si>
  <si>
    <t>IOBA0003231</t>
  </si>
  <si>
    <t>TIMMAPUR</t>
  </si>
  <si>
    <t>TIMMAPUR VILLAGE,, GANGAVATHI TALUK, TIMMAPUR, TIMMAPUR, 583229</t>
  </si>
  <si>
    <t>IOBA0003232</t>
  </si>
  <si>
    <t>BANTHRA</t>
  </si>
  <si>
    <t>RAJPUT NURSING HOME, KHASRA NO. 947,, VILLAGE BANTHRA SIKANDARPUR, BANTHRA, BANTHRA SIKANDARPUR, 226401</t>
  </si>
  <si>
    <t>IOBA0003233</t>
  </si>
  <si>
    <t>KANPUR-LAL BANGLA</t>
  </si>
  <si>
    <t>53 A (B) CHANDRA NAGAR, LAL BANGLOW, CHANDRA NAGAR, KANPUR, KANPUR, 208007</t>
  </si>
  <si>
    <t>IOBA0003234</t>
  </si>
  <si>
    <t>PAMPAPADAIYUR</t>
  </si>
  <si>
    <t>SAMATHUVAPURAM,, MUZHAIYUR -PAMPAPADAIYUR, ARIYAPADIVEEDU, PAMPAPADAIYUR, 612703</t>
  </si>
  <si>
    <t>IOBA0003236</t>
  </si>
  <si>
    <t>A.K.KUCHIPALAYAM</t>
  </si>
  <si>
    <t>5/618,MURUGAN KOIL STREET,, A.K.KUCHIPALAYAM, A.K.KUCHIPALAYAM, C.KALLIPATTU, 605105</t>
  </si>
  <si>
    <t>IOBA0003237</t>
  </si>
  <si>
    <t>RAIPUR - DIN DAYAL UPADHYAY NAGAR</t>
  </si>
  <si>
    <t>GOLCHOWK, ROHINIPURAM, DIN DAYAL UPADHYAY NAGAR, DIN DAYAL UPADHYAY NAGAR, RAVISHANKAR UNIVERSITY, 492010</t>
  </si>
  <si>
    <t>IOBA0003238</t>
  </si>
  <si>
    <t>BILASPUR - GOURAV PATH</t>
  </si>
  <si>
    <t>AT - GEETHANJALI ENCLAVE,, RING ROAD NO 2, BILASPUR, GOURAV PATH, GOURAV PATH BILASPUR, 495001</t>
  </si>
  <si>
    <t>IOBA0003239</t>
  </si>
  <si>
    <t>KAPAN</t>
  </si>
  <si>
    <t>AT - KAPAN, , KAPAN, AKALTARA, 495552</t>
  </si>
  <si>
    <t>IOBA0003241</t>
  </si>
  <si>
    <t>SILIGURI - HAIDERPARA</t>
  </si>
  <si>
    <t>1881, SACHITRA PAUL SARANI, HAIDERPARA BAZAR,, , HAIDERPARA, HYDERPARA SILIGURI, 734006</t>
  </si>
  <si>
    <t>IOBA0003242</t>
  </si>
  <si>
    <t>JALPAIGURI - BOWBAZAR</t>
  </si>
  <si>
    <t>PANDA PARA MAIN ROAD, ASHOK NAGAR,, NEAR BOWBAZAR, JALPAIGURI, JALPAIGURI, 735101</t>
  </si>
  <si>
    <t>IOBA0003243</t>
  </si>
  <si>
    <t>CHAURA KHURD</t>
  </si>
  <si>
    <t>VILLAGE CHAURA KHURD,, TEH - SAHARANPUR, CHAURA KHURD, CHAURAV DEV, 247669</t>
  </si>
  <si>
    <t>IOBA0003244</t>
  </si>
  <si>
    <t>MIRJAPUR-BULANDSHAHR</t>
  </si>
  <si>
    <t>VILLAGE MIJAPUR, TEH BULANSHAHR, RAMPUR COLONY URF MIRZAPUR, MIRJAPUR, 203201</t>
  </si>
  <si>
    <t>IOBA0003245</t>
  </si>
  <si>
    <t>341/306, NRIPATI CHATTERJEE ROAD,, OPP. BALURGHAT CO-ED COLLEGE,, BALURGHAT, BALURGHAT, 733101</t>
  </si>
  <si>
    <t>IOBA0003247</t>
  </si>
  <si>
    <t>METHI TIKUR</t>
  </si>
  <si>
    <t>PLOT NO.2627, CHAKALWANSI VILL METHI TIKUR, SANDILA ROAD, METHI TIKUR, ATWA, 209871</t>
  </si>
  <si>
    <t>IOBA0003248</t>
  </si>
  <si>
    <t>DELHI - SECTOR- 11, ROHINI</t>
  </si>
  <si>
    <t>TITIKSHA PUBLIC SCHOOL, SECTOR - 11, ROHINI, ROHINI, DELHI, ROHINI SECTOR 11, 110085</t>
  </si>
  <si>
    <t>IOBA0003249</t>
  </si>
  <si>
    <t>DELHI - BADARPUR</t>
  </si>
  <si>
    <t>416, MAIN MATHURA ROAD, OPP.TUGLAKABAD METRO, BADARPUR, BADARPUR, BADARPUR, 110044</t>
  </si>
  <si>
    <t>IOBA0003250</t>
  </si>
  <si>
    <t>MOHANPUR</t>
  </si>
  <si>
    <t>INDIAN INSTITUTE OF SCIENCE EDUCATION &amp; RESEA, HARINGHATA - II GRAM PANCHAYAT,MOHANPUR, MOHANPUR, KRISHI VISWAVIDYALAYA, 741252</t>
  </si>
  <si>
    <t>IOBA0003251</t>
  </si>
  <si>
    <t>SILIGURI - STATION FEEDER ROAD</t>
  </si>
  <si>
    <t>NEAR ELECTRICITY OFFICE,, STATION FEEDER ROAD, SILIGURI -STATION FEEDER ROAD, SILIGURI BAZAR, 734005</t>
  </si>
  <si>
    <t>IOBA0003252</t>
  </si>
  <si>
    <t>SALEM - FOUR ROADS</t>
  </si>
  <si>
    <t>GROUND FLOOR, NELSON TOWERS, OPP HOTEL WINDSO, NO 50 /1 RAJAJI ROAD, FOUR ROADS, SALEM EXTENSION, 636007</t>
  </si>
  <si>
    <t>IOBA0003253</t>
  </si>
  <si>
    <t>TRICHY - WORAIYUR</t>
  </si>
  <si>
    <t>76-B, PALAYAM BAZAAR,, MAIN ROAD, WORAIYUR, WORAIYUR, 620003</t>
  </si>
  <si>
    <t>IOBA0003255</t>
  </si>
  <si>
    <t>THIRUMAKKOTTAI</t>
  </si>
  <si>
    <t>1/431, PONNIAMMAN KOIL STREET, THIRUMAKOTTAI, PONNIAMMAN KOIL STREET, THIRUMAKOTTTAI, THIRUMAKOTTAI, 614017</t>
  </si>
  <si>
    <t>IOBA0003256</t>
  </si>
  <si>
    <t>SISONA</t>
  </si>
  <si>
    <t>VILLAGE SISONA, BLOCK SITARGANJ,, TEH SITARGANJ, SISONA, SISONA, 262405</t>
  </si>
  <si>
    <t>IOBA0003257</t>
  </si>
  <si>
    <t>CHENNAI - MINT</t>
  </si>
  <si>
    <t>435, MINT STREET, CHENNAI, MINT STREET, CHENNAI - MINT, MINT BUILDING, 600001</t>
  </si>
  <si>
    <t>IOBA0003258</t>
  </si>
  <si>
    <t>AHMEDABAD-NIKOL</t>
  </si>
  <si>
    <t>SHOP NO.1 TO 4, ANGAN RESIDENCY,, OPP. DIVYAJIVAN LIFE STYLE, NIKOL, NIKOL, NIKOL, 382350</t>
  </si>
  <si>
    <t>IOBA0003259</t>
  </si>
  <si>
    <t>AHMEDABAD - VASTRAL</t>
  </si>
  <si>
    <t>SHOP NO.1 TO 4, GROUND FLOOR, BLOCK A, SHIVMA, OPP. RAF CAMP, BEHIND RATANPURA VILLAGE,, VASTRAL, VASTRAL, 382418</t>
  </si>
  <si>
    <t>IOBA0003260</t>
  </si>
  <si>
    <t xml:space="preserve">AHMEDABAD - HEBATPUR ROAD   </t>
  </si>
  <si>
    <t>GROUND FLOOR, SHOP NO.3 TO 8, SIEST BUSINESS, NEAR BHAGWAT BUNGLOW, HEBATPUR ROAD, HEBATPUR ROAD, THALTEJ, 380059</t>
  </si>
  <si>
    <t>IOBA0003261</t>
  </si>
  <si>
    <t>AHMEDABAD-VATVA</t>
  </si>
  <si>
    <t>PLOT NO.1111, PHAZE III, G, GIDC, VATVA, VATVA, VATVA, 382445</t>
  </si>
  <si>
    <t>IOBA0003262</t>
  </si>
  <si>
    <t>CHENNAI - ECR ROAD THIRUVANMIYUR</t>
  </si>
  <si>
    <t>NEW NO.73/OLD NO.23,, NORTH MADA STREET,, CHENNAI - THIRUVANMIYUR, THIRUVANMIYUR, 600041</t>
  </si>
  <si>
    <t>IOBA0003263</t>
  </si>
  <si>
    <t>MADURAI - THIRUNAGAR</t>
  </si>
  <si>
    <t>GROUND FLOOR,, NO.8, RAJAJI STREET, THIRU NAGAR, MADURAI THIRUNAGAR, THIRU NAGAR, 625006</t>
  </si>
  <si>
    <t>IOBA0003264</t>
  </si>
  <si>
    <t>MARASANDRA AMANIKERE</t>
  </si>
  <si>
    <t>PROPERTY NO.3,KHANESHUMARI NO.57 (OLD)105/57/, MARASANDRA VILLAGE, HESARGHATTA HOBLI, MARASANDRA AMANIKERE, DODDATUMKUR POST, 561203</t>
  </si>
  <si>
    <t>IOBA0003265</t>
  </si>
  <si>
    <t>SRI BHYRAVESWARA COMPLEX, NO.158/1 MACHOHALLI, MAGADI MAIN ROAD, DASANAPURA HOBLI, MACHOHALLI, KODIGEHALLI POST, 560091</t>
  </si>
  <si>
    <t>IOBA0003266</t>
  </si>
  <si>
    <t>HONNUR</t>
  </si>
  <si>
    <t>PROPERTY NO.1253, NEAR PANCHAYAT OFFICE, HONN, YELANDUR TALUK,, HONNUR, HONNUR, 571441</t>
  </si>
  <si>
    <t>IOBA0003268</t>
  </si>
  <si>
    <t>MADA PATNA</t>
  </si>
  <si>
    <t>PROPERTY NO.446, KHATTA NO.162, MADAPATNA VIL, JIGANI HOBLI, MADA PATNA, ANEKAL POST, 562106</t>
  </si>
  <si>
    <t>IOBA0003270</t>
  </si>
  <si>
    <t>PERUMBAKKAM</t>
  </si>
  <si>
    <t>PLOT NO.51, RUKMANI NAGAR,, SHOLINGANALLUR MAIN ROAD,, PERUMBAKKAM, MEDAWAKKAM, 600100</t>
  </si>
  <si>
    <t>IOBA0003271</t>
  </si>
  <si>
    <t>PATNA - ANISHABAD</t>
  </si>
  <si>
    <t>MAGADH PLAZA, BALAMI CHAK MORE,, KHAGAUL ROAD, ANISHABAD, PATNA, ANISHABAD, ANISHABAD, 800002</t>
  </si>
  <si>
    <t>IOBA0003272</t>
  </si>
  <si>
    <t>THAMARAIPAKKAM</t>
  </si>
  <si>
    <t>S.NO.157 A/3 A1, ASD COMPLEX,, THAMARAIPAKKAM X ROAD,, THAMARAIPAKKAM, DAMARAIPAKKAM, 601103</t>
  </si>
  <si>
    <t>IOBA0003273</t>
  </si>
  <si>
    <t>KOLKATA - CHAKGARIA</t>
  </si>
  <si>
    <t>"RANI MANJIL",, 18 SREE NAGAR MAIN ROAD, CHAKGARIA, PANCHASAYAR, 700094</t>
  </si>
  <si>
    <t>IOBA0003274</t>
  </si>
  <si>
    <t>HOWRAH - LILUAH</t>
  </si>
  <si>
    <t>NEAR INOX BAZAR, 270 /17 G T ROAD LILUAH, LILUAH, BELUR BAZAR, 711202</t>
  </si>
  <si>
    <t>IOBA0003275</t>
  </si>
  <si>
    <t>HYDERABAD - L B NAGAR</t>
  </si>
  <si>
    <t>H NO.3-2-356, PLOT NO.150, SBH COLONY,, VENTURE II, L.B. NAGAR,HYDERABAD, HYDERABAD - L B NAGAR, L B NAGAR, 500074</t>
  </si>
  <si>
    <t>IOBA0003276</t>
  </si>
  <si>
    <t>HYDERABAD - VANASTHALIPURAM</t>
  </si>
  <si>
    <t>GROUND FLOOR, PLOT NO.11, HIG PHASE I,HILL CO, GURUDWARA LANE, VANASTHALIPURAM, HYDERABAD - VANASTHALIPURAM, VANASTHALIPURAM, 500070</t>
  </si>
  <si>
    <t>IOBA0003277</t>
  </si>
  <si>
    <t>CHIKHALPUTI</t>
  </si>
  <si>
    <t>KONDAGAON</t>
  </si>
  <si>
    <t>AT - HAST SHILP GRAM, CHIKHALPUTI,, CHIKALPUTI, CHIKHALPUTTI, KONDAGAON, 494226</t>
  </si>
  <si>
    <t>IOBA0003280</t>
  </si>
  <si>
    <t>ORAI</t>
  </si>
  <si>
    <t>JALAUN</t>
  </si>
  <si>
    <t>HOUSE NO.729, JAGMANPUR HOUSE,, PATEL NAGAR, ORAI, ORAI, 285001</t>
  </si>
  <si>
    <t>IOBA0003281</t>
  </si>
  <si>
    <t>KHAGA</t>
  </si>
  <si>
    <t>MAANU KA PURWA,, G.T.ROAD, KHAGA, KHAGA, KHAGA, 212655</t>
  </si>
  <si>
    <t>IOBA0003282</t>
  </si>
  <si>
    <t>TUTICORIN - MATTAKADAI</t>
  </si>
  <si>
    <t>41/A, IST FLOOR,, NATTUKOTTAI CHETTY STREET, MATTAKADAI, TUTICORIN, 628001</t>
  </si>
  <si>
    <t>IOBA0003283</t>
  </si>
  <si>
    <t>GWALIOR - CITY CENTRE</t>
  </si>
  <si>
    <t>75, KAILASH VIHAR,, CITY CENTRE, GWALIOR, GWALIOR, 474001</t>
  </si>
  <si>
    <t>IOBA0003293</t>
  </si>
  <si>
    <t>ROHTAK- GOHANA ROAD</t>
  </si>
  <si>
    <t>ROHTAK-GOHANA ROAD, NEAR PWD COLONY, ROHTAK, GOHANA ROAD, GOHANA ROAD, 124001</t>
  </si>
  <si>
    <t>IOBA0003294</t>
  </si>
  <si>
    <t>BHUBANESWAR-SUNDARAPADA</t>
  </si>
  <si>
    <t>PLOT NO.374, SUNDARAPADA JATNI ROAD, SUNDARPADA, SUNDARPADA, 751002</t>
  </si>
  <si>
    <t>IOBA0003295</t>
  </si>
  <si>
    <t>DARJEELING</t>
  </si>
  <si>
    <t>NO 12,, ROBERTSON ROAD, DARJILING, DARJEELING, 734101</t>
  </si>
  <si>
    <t>IOBA0003296</t>
  </si>
  <si>
    <t>MADURAI-PALANGANATHAM</t>
  </si>
  <si>
    <t>NO.51, T.P.K.ROAD, PALANGANATHAM, VASANTHA NAGAR, MADURAI - PALANGANATHAM, PALANGANATHAM, 625003</t>
  </si>
  <si>
    <t>IOBA0003299</t>
  </si>
  <si>
    <t>CHINCHINI</t>
  </si>
  <si>
    <t>'SHIVALINGESHWAR NILAYA, CHINCHANI, , CHINCHANI, CHINCHANI, 591287</t>
  </si>
  <si>
    <t>IOBA0003302</t>
  </si>
  <si>
    <t>KOTHAKOTTAI</t>
  </si>
  <si>
    <t>242, KOTHAKOTTAI VILLAGE,, NEAR VAMBAN NAL ROAD, ALANGUDI TALUK, KOTHAKOTTAI, KOTHAKOTTAI, 622303</t>
  </si>
  <si>
    <t>IOBA0003303</t>
  </si>
  <si>
    <t>VANIANKUDI</t>
  </si>
  <si>
    <t>158 B,  MELVAANIYANGUDI, MANAMADURAI MAIN ROAD, VANIANGUDI, SIVAGANGA, 630561</t>
  </si>
  <si>
    <t>IOBA0003304</t>
  </si>
  <si>
    <t>JOL</t>
  </si>
  <si>
    <t>GROUND FLOOR,, TALUKA - ANAND, JOL, JOL, 388315</t>
  </si>
  <si>
    <t>IOBA0003306</t>
  </si>
  <si>
    <t>RAJARHAT - HELABATTALA</t>
  </si>
  <si>
    <t>FLAT NO.'A' &amp; 'B', 1ST FLOOR,, DILIP APARTMENTS, HATIARA,, , HATIARA, 700157</t>
  </si>
  <si>
    <t>IOBA0003307</t>
  </si>
  <si>
    <t>NAIHATI</t>
  </si>
  <si>
    <t>NO.6, BIJOY NAGAR,, DHANKAL MORE, NAIHATI, NAIHATI, 743165</t>
  </si>
  <si>
    <t>IOBA0003308</t>
  </si>
  <si>
    <t>POLAMBAKKAM</t>
  </si>
  <si>
    <t>SRI SANTHOSHI GROUP OF EDUCATIONAL INSTITUTIO, CHITHAMUR, MADURANTHAKAM TALUK,, POLAMBAKKAM, POLAMBAKKAM, 603309</t>
  </si>
  <si>
    <t>IOBA0003310</t>
  </si>
  <si>
    <t>AMEHRA ADIPUR</t>
  </si>
  <si>
    <t>VILLAGE AHMERA ADIPUR, TEHSIL MEERUT, AMEHRA ADIPUR, SIKHERA, 250001</t>
  </si>
  <si>
    <t>IOBA0003311</t>
  </si>
  <si>
    <t>HAPPUR</t>
  </si>
  <si>
    <t>NKS VILLA,  GANDHI GANJ, GARH ROAD, HAPUR, HAPUR, 245101</t>
  </si>
  <si>
    <t>IOBA0003312</t>
  </si>
  <si>
    <t>AMBATHUR O.T.</t>
  </si>
  <si>
    <t>13/27, OLD TOWNSHIP OFFICE ROAD,, VENKATAPURAM, AMBATTUR, AMBATTUR, 600053</t>
  </si>
  <si>
    <t>IOBA0003315</t>
  </si>
  <si>
    <t>NOIDA - SHARFABAD</t>
  </si>
  <si>
    <t>LAKSHMI COMPLEX,, SHARFABAD  SECTOR 73, NOIDA, NOIDA, 201301</t>
  </si>
  <si>
    <t>IOBA0003316</t>
  </si>
  <si>
    <t>SINGANAYAKANAHALLI RENAMED AS AVALAHALLI</t>
  </si>
  <si>
    <t>NO.116/1, AVALAHALLI GATE,, AVALAHALLI VILLAGE, AVALAHALLI, SINGANAYAKANAHALLI, 560064</t>
  </si>
  <si>
    <t>IOBA0003317</t>
  </si>
  <si>
    <t>THIRTHAHALLI</t>
  </si>
  <si>
    <t>JUNIOR COLLEGE ROAD,, NEAR INDANE GAS OFFICE, THIRTHAHALLI, THIRTHAHALLI, 577432</t>
  </si>
  <si>
    <t>IOBA0003318</t>
  </si>
  <si>
    <t>MELINAJUGANAHALLI (S.S. Ghati )</t>
  </si>
  <si>
    <t>PANCHAYAT KHATA NO.12/114, SRI SKANDASHREE NI, DODDABALLAPUR TALUK,, MELINAJUGANAHALLI, SRI SUBRAMANYA GHATI, 561203</t>
  </si>
  <si>
    <t>IOBA0003319</t>
  </si>
  <si>
    <t>MUMBAI - PAREL</t>
  </si>
  <si>
    <t>NO. G-A, GROUND FLOOR, TRUST HOUSE, 35, HOSPI, DR.E.BORGES ROAD,, PAREL, PAREL, 400012</t>
  </si>
  <si>
    <t>IOBA0003320</t>
  </si>
  <si>
    <t>KILIMANOOR</t>
  </si>
  <si>
    <t>REGHU BUILDING, GROUND FLOOR - LEFT SIDE,, PAZHAYAKUNNIMELA PANCHAYAT,OPP.TOWN HALL, KILIMANOOR, KILIMANOOR, 695601</t>
  </si>
  <si>
    <t>IOBA0003321</t>
  </si>
  <si>
    <t>BESIDE PATANJLI AROGYAM, LALGANJ,, KHELGAON, LALGANJ, SUGNU, 835103</t>
  </si>
  <si>
    <t>IOBA0003322</t>
  </si>
  <si>
    <t>MALKAPUR</t>
  </si>
  <si>
    <t>"LAKSHMI JANARDHAN NILAYAM" OPP.ZP HIGH SCHOO, MAIN ROAD, MALKAPUR, MALKAPUR, 505451</t>
  </si>
  <si>
    <t>IOBA0003323</t>
  </si>
  <si>
    <t>KAGAZ NAGAR</t>
  </si>
  <si>
    <t>KOMRAM BHEEM (ASIFABAD)</t>
  </si>
  <si>
    <t>1-3-137, LOYA MARG, SIRPUR KAGAZ NAGAR, KAGAZ NAGAR MANDAL, KAGAZ NAGAR, SIRPUR KAGAZ NAGAR, 504296</t>
  </si>
  <si>
    <t>IOBA0003324</t>
  </si>
  <si>
    <t>VILLAGE SORTAPWADI, SORTAPWADI PHATA, SORTAPWADI, NAYAGAON, 412110</t>
  </si>
  <si>
    <t>IOBA0003325</t>
  </si>
  <si>
    <t>BIGGANAHALLI-K R PETE</t>
  </si>
  <si>
    <t>BIGGANAHALLI VILLAGE, MAIN ROAD, BIGGANAHALLI, K R PETE BIGGANAHALLI, 577133</t>
  </si>
  <si>
    <t>IOBA0003326</t>
  </si>
  <si>
    <t>KHALILABAD</t>
  </si>
  <si>
    <t>SANT KABIR NAGAR</t>
  </si>
  <si>
    <t>H.NO. 136, WARD NO.24, GOLA BAZAR NORTH,, NEAR NEHRU CHOWK, KHALILABAD, KHALILABAD, 272175</t>
  </si>
  <si>
    <t>IOBA0003327</t>
  </si>
  <si>
    <t>BANTWAL</t>
  </si>
  <si>
    <t>"SRINIVASA" BUILDING, OPP. SRI VENKATARAMANA, CAR STREET, BANTWAL, BANTWAL, 574211</t>
  </si>
  <si>
    <t>IOBA0003328</t>
  </si>
  <si>
    <t>CHENNAI - THIRUVIKA NAGAR</t>
  </si>
  <si>
    <t>OLD NO.1/2, NEW NO.8, KUMARAN NAGAR,, I CROSS STREET, THIRU VI KA NAGAR,, CHENNAI THIRUVIKA NAGAR, JAWAHAR NAGAR, CHENNAI, 600082</t>
  </si>
  <si>
    <t>IOBA0003329</t>
  </si>
  <si>
    <t>KADAMPUR</t>
  </si>
  <si>
    <t>KADAMPUR VILLAGE,, TALUK MUNDARAGI, KADAMPUR, KADAMPUR, 582103</t>
  </si>
  <si>
    <t>IOBA0003330</t>
  </si>
  <si>
    <t>NARGUND</t>
  </si>
  <si>
    <t>VILLAGE NARGUND, KARUNA BAZAR STREET, NARGUND, NARGUND, 582207</t>
  </si>
  <si>
    <t>IOBA0003333</t>
  </si>
  <si>
    <t>ALAGIAPANDIAPURAM</t>
  </si>
  <si>
    <t>4 /36 C  VILLAGE ALAGIAPANDIAPURAM, SANKARAN KOIL MAIN ROAD, , ALAGIAPANDIAPURAM, 627201</t>
  </si>
  <si>
    <t>IOBA0003335</t>
  </si>
  <si>
    <t>JANJGIRI</t>
  </si>
  <si>
    <t>AT-JANJGIRI, DISTRICT-DURG, JANJGIRI, CHARODA, 490025</t>
  </si>
  <si>
    <t>IOBA0003337</t>
  </si>
  <si>
    <t>SANKRA</t>
  </si>
  <si>
    <t>AT-VILLAGE SANKRA,, SCHOOL PARA, SANKRA, SANKRA, 493778</t>
  </si>
  <si>
    <t>IOBA0003338</t>
  </si>
  <si>
    <t>BHOPAL-KOLAR ROAD</t>
  </si>
  <si>
    <t>WINDSOR MADHYA, 1,2,3,6,7,8, MANDAKINI SOCIET, KOLAR ROAD, KOLAR ROAD, KOLAR ROAD BHOPAL, 462042</t>
  </si>
  <si>
    <t>IOBA0003339</t>
  </si>
  <si>
    <t>CHOPDEM</t>
  </si>
  <si>
    <t>GANESH KRUPA, SHOP 1,, AGARWADO CHOPDEM, PERNEM, CHOPDEM, AGARWADA, 403512</t>
  </si>
  <si>
    <t>IOBA0003341</t>
  </si>
  <si>
    <t>MADAVOOR</t>
  </si>
  <si>
    <t>NO.356, SPM BUILDING,, PAIMBALASSERY, MADAVOOR, MADAVOOR, MADAVOOR, 673585</t>
  </si>
  <si>
    <t>IOBA0003345</t>
  </si>
  <si>
    <t>BHERYA</t>
  </si>
  <si>
    <t>GROUND FLOOR,OPP. POLICE STATION,, SALIGRAMA ROAD, BHERYA, BHERYA, BHERYA, 571601</t>
  </si>
  <si>
    <t>IOBA0003346</t>
  </si>
  <si>
    <t>VANGAMANUTHU</t>
  </si>
  <si>
    <t>S.F NO-397/9 A 2, S.T.S COMPLEX,, VILLAGE VENGAMANUTHU, VANGANMANUTHU, SILUVATHUR, 624306</t>
  </si>
  <si>
    <t>IOBA0003347</t>
  </si>
  <si>
    <t>ANAIPATTI</t>
  </si>
  <si>
    <t>NO-4/315, VILLAGE NAIPATTI, COLONY STREET, ANAIPATTI, ANAIPATTI, 624219</t>
  </si>
  <si>
    <t>IOBA0003349</t>
  </si>
  <si>
    <t>FARIDABAD - SAINIK COLONY, SECTOR 49</t>
  </si>
  <si>
    <t>SCF - 66, SAINIK COLONY, COMMERCIAL MARKET,, OPP. D.A.V.SCHOOL, SECTOR 49, FARIDABAD, SAINIK COLONY FARIDABAD, FARIDABAD NIT HO, 121001</t>
  </si>
  <si>
    <t>IOBA0003350</t>
  </si>
  <si>
    <t>ALWARTHIRUNAGARI</t>
  </si>
  <si>
    <t>NO.44, EAST SANNITHI STREET,, ALWARTHIRUNAGARI, ALWARTHIRUNAGARI, ALWARTHIRUNAGARI, 628612</t>
  </si>
  <si>
    <t>IOBA0003351</t>
  </si>
  <si>
    <t>HYDERABAD-BOWENPALLY</t>
  </si>
  <si>
    <t>PLOT NO.43, OPP PETROL PUMP, NEAR PULLA REDDY COMPOUND SANJAY COLONY, SECUNDERABAD, BOWENPALLY, 500011</t>
  </si>
  <si>
    <t>IOBA0003357</t>
  </si>
  <si>
    <t>RAJIM</t>
  </si>
  <si>
    <t>GARIYABAND</t>
  </si>
  <si>
    <t>VILLAGE RAJIM, AT RAIPUR ROAD, RAJIM, RAJIM, 493885</t>
  </si>
  <si>
    <t>IOBA0003358</t>
  </si>
  <si>
    <t>BAKKAS</t>
  </si>
  <si>
    <t>KHASRA NO.88, KHURDAI BAZAR, BAKKAS, SULTANPUR ROAD, BAKKAS, BAKKAS, 226002</t>
  </si>
  <si>
    <t>IOBA0003364</t>
  </si>
  <si>
    <t>JALPURA - HALDONI</t>
  </si>
  <si>
    <t>KHASRA NO.689, CHAUDHARY BIHARI SINGH MARKET,, JALPURA, HALDONI MOD,, JALPURA, KULESHRA, 201306</t>
  </si>
  <si>
    <t>IOBA0003366</t>
  </si>
  <si>
    <t>MALL</t>
  </si>
  <si>
    <t>KHASRA NO.298,, MALL - BHARAVAN ROAD,, MALL, MALL, 226104</t>
  </si>
  <si>
    <t>IOBA0003369</t>
  </si>
  <si>
    <t>MUNDIA AHMED NAGAR</t>
  </si>
  <si>
    <t>VILLAGE - MUNDIYA AHMAD NAGAR,, PILIBHIT BYPASS ROAD, MUNDIA AHMED NAGAR, MUNDIA AHMED NAGAR, 243122</t>
  </si>
  <si>
    <t>IOBA0003370</t>
  </si>
  <si>
    <t>GURUR</t>
  </si>
  <si>
    <t>AT - BORDA CHOWK, GURUR, GURUR, GURUR, 491227</t>
  </si>
  <si>
    <t>IOBA0003371</t>
  </si>
  <si>
    <t>AMBAGARH CHOWKI</t>
  </si>
  <si>
    <t>AT - WARD NO.14,, GANJ LINE,, AMBAGARH CHOWKI, AMBAGARGH CHOWKI, 491665</t>
  </si>
  <si>
    <t>IOBA0003372</t>
  </si>
  <si>
    <t>ADARSH TEHRI NAGAR</t>
  </si>
  <si>
    <t>VILLAGE ADARSH TEHRI NAGAR,, NEAR PATHARI POLICE STATION,, ADARSH THERI NAGAR, PATANJALI YOGPEETH, 249405</t>
  </si>
  <si>
    <t>IOBA0003373</t>
  </si>
  <si>
    <t>MURUNGAPATTI</t>
  </si>
  <si>
    <t>4/100 &amp; 101, PETHAMPATHY SIVADHAPURAM (VIA), MURUNGAPATTI, MURUNGAMPATTI, MURUNGAMPATTI, 636307</t>
  </si>
  <si>
    <t>IOBA0003375</t>
  </si>
  <si>
    <t>NOIDA - SECTOR 22</t>
  </si>
  <si>
    <t>OPPOSITE - J55, VILLAGE CHAURA, SECTOR 22, NOIDA, NOIDA, NOIDA HO, 201301</t>
  </si>
  <si>
    <t>IOBA0003376</t>
  </si>
  <si>
    <t>FARIDABAD - SECTOR 8</t>
  </si>
  <si>
    <t>SCF - 203, HUDA MARKET,, SECTOR 8, FARIDABAD, FARIDABAD, FARIDABAD SECTOR 8, 121006</t>
  </si>
  <si>
    <t>IOBA0003377</t>
  </si>
  <si>
    <t>KUPPAM</t>
  </si>
  <si>
    <t>D.NO.14-196, OPP PANCHYAT OFFICE,, PALACE ROAD, KUPPAM, KUPPAM, KUPPAM, 517425</t>
  </si>
  <si>
    <t>IOBA0003378</t>
  </si>
  <si>
    <t>KAVALI</t>
  </si>
  <si>
    <t>NO.14899, TRUNK ROAD, KAVALI, KAVALI, 524201</t>
  </si>
  <si>
    <t>IOBA0003379</t>
  </si>
  <si>
    <t>ARUMANAI</t>
  </si>
  <si>
    <t>RE SURVEY NO.136/8A1,, MAIN ROAD, AURMANAI, ARUMANAI, ARUMANAI, 629151</t>
  </si>
  <si>
    <t>IOBA0003380</t>
  </si>
  <si>
    <t>PUNGANUR - CHITTOOR</t>
  </si>
  <si>
    <t>D.NO.27/47/15-1, RTC BUS STAND ROAD, PUNGANUR, PUNGANUR, PUNGANUR, 517247</t>
  </si>
  <si>
    <t>IOBA0003381</t>
  </si>
  <si>
    <t>ANCHELI</t>
  </si>
  <si>
    <t>GROUND FLOOR, DESAI STREET, ANCHELI, ANCHELI, 396310</t>
  </si>
  <si>
    <t>IOBA0003382</t>
  </si>
  <si>
    <t>SALHAN-BEDBARI</t>
  </si>
  <si>
    <t>AT BEDBARI, P.O.-CHILDAG, P.S.-ANGARA, SALHAN - BEDBARI, ANGARA - CHILDAG, 835103</t>
  </si>
  <si>
    <t>IOBA0003383</t>
  </si>
  <si>
    <t>BAHADURPUR - JHARKHAND</t>
  </si>
  <si>
    <t>VILL - BAHASURPUR, P.S.PINDRAJORA, BAHADURPUR, NARAYANPUR, 827013</t>
  </si>
  <si>
    <t>IOBA0003384</t>
  </si>
  <si>
    <t>PILER</t>
  </si>
  <si>
    <t>D.NO.2-157, SRI JHANSI HOSPITAL COMPLEX,, TIRUPATHI ROAD,, PILER, PILER, 517214</t>
  </si>
  <si>
    <t>IOBA0003385</t>
  </si>
  <si>
    <t>PALAMANER</t>
  </si>
  <si>
    <t>DOOR NO.13/62, MADANAPALLI ROAD,, PALAMANER, PALAMANER, PALAMANER, 517408</t>
  </si>
  <si>
    <t>IOBA0003387</t>
  </si>
  <si>
    <t>BAGBAHARA</t>
  </si>
  <si>
    <t>AT - MAIN ROAD,, BAGBAHARA, BAGBAHARA, BAGBAHARA, 493449</t>
  </si>
  <si>
    <t>IOBA0003388</t>
  </si>
  <si>
    <t>BHORING</t>
  </si>
  <si>
    <t>AT - MAIN ROAD, NEAR BUS STAND, BHORING, BHORING, BHORING, 493445</t>
  </si>
  <si>
    <t>IOBA0003390</t>
  </si>
  <si>
    <t>D.NO.4-97/1. OC COLONY, NEAR SUB REGISTRARS O, POLICE STATION ROAD,, ASPARI, ASPARI, 518347</t>
  </si>
  <si>
    <t>IOBA0003391</t>
  </si>
  <si>
    <t>SHOP</t>
  </si>
  <si>
    <t>GRAM PANCHAYAT - SHOP, VILLAGE &amp; POST  - SHOP, SHOP, SHOP, 304023</t>
  </si>
  <si>
    <t>IOBA0003392</t>
  </si>
  <si>
    <t>TAMANPUR</t>
  </si>
  <si>
    <t>TEHSIL - MAHARAJAGANJ, TAMANPUR, TAMANPUR, SEHGON, 229311</t>
  </si>
  <si>
    <t>IOBA0003394</t>
  </si>
  <si>
    <t>JASDAN</t>
  </si>
  <si>
    <t>NEAR NYAY MANDIR, ATKOT ROAD,, JASDAN, JASDAN, 360050</t>
  </si>
  <si>
    <t>IOBA0003395</t>
  </si>
  <si>
    <t>BANGALORE-KOTHANUR</t>
  </si>
  <si>
    <t>NEAR GUBBI CROSS, HENNUR - BAGLUR MAIN ROAD, BANGALORE - KOTHANUR, KOTHANUR, 560077</t>
  </si>
  <si>
    <t>IOBA0003397</t>
  </si>
  <si>
    <t>GILZIAN</t>
  </si>
  <si>
    <t>VILLAGE GILZIAN,, DAUSYA TEHSIL, GILZIAN, MIANI POST, 144202</t>
  </si>
  <si>
    <t>IOBA0003398</t>
  </si>
  <si>
    <t>SHEOHAR</t>
  </si>
  <si>
    <t>WARD NO.15, SHEOHAR, SHEOHAR, SHEOHAR, 843329</t>
  </si>
  <si>
    <t>IOBA0003399</t>
  </si>
  <si>
    <t>FORBESGANJ</t>
  </si>
  <si>
    <t>ARARIA</t>
  </si>
  <si>
    <t>MADHAVI COMPLEX, HOSPITAL ROAD, FORBESGANJ, FORBESGANJ, 854318</t>
  </si>
  <si>
    <t>IOBA0003400</t>
  </si>
  <si>
    <t>HYDERABAD - BALA NAGAR</t>
  </si>
  <si>
    <t>6-3-144, 6-3-144/1, BALANAGAR VILLAGE AND MAN, KUKKATPALLY CIRCLE, HYDERABAD - BALA NAGAR, BALANAGAR TOWNSHIP, 500037</t>
  </si>
  <si>
    <t>IOBA0003401</t>
  </si>
  <si>
    <t>HYDERABAD - BAGH AMBERPET</t>
  </si>
  <si>
    <t>I FLOOR, H.NO.2-2-AYYAPPA TEMPLE, BAGH AMPERPET, HYDERABAD-BAGH AMBERPET, AMBERPET HYTDERABAD, 500013</t>
  </si>
  <si>
    <t>IOBA0003402</t>
  </si>
  <si>
    <t>MUMBAI - DAHISAR</t>
  </si>
  <si>
    <t>GROUND FLOOR, UNIVERSAL SCHOOL BUILDING, NATI, 60 FT ROAD, ASHOK VAN, SHIV VALLABH ROAD, MUMBAI - DAHISAR, DAHISAR - MUMBAI, 400068</t>
  </si>
  <si>
    <t>IOBA0003403</t>
  </si>
  <si>
    <t>KARUNGAL</t>
  </si>
  <si>
    <t>BLDG NO.18-21 B,  OPP. RAJA SINGH TIMBER DEPO, CHELLANKONAM RAOD, KARUNGAL, KARINKAL, 629157</t>
  </si>
  <si>
    <t>IOBA0003405</t>
  </si>
  <si>
    <t>THIRUMURUGANPOONDI</t>
  </si>
  <si>
    <t>S.F.NO.588/1, DOOR NO.299 - B,RADHAKRISHNA STREET,, AVINASH MAIN ROAD, AMMAPALAYAM,, THIRUMURUGANPOONDI, THIRUMURUGANPOONDI, 641652</t>
  </si>
  <si>
    <t>IOBA0003407</t>
  </si>
  <si>
    <t>BALAI</t>
  </si>
  <si>
    <t>KHASRA NO.92, MAUZA-LOHCHA, POST-HARAHA,, ACHALGANJ, BALAI, HARAHA, 209801</t>
  </si>
  <si>
    <t>IOBA0003408</t>
  </si>
  <si>
    <t>SANDILA</t>
  </si>
  <si>
    <t>HARDOI</t>
  </si>
  <si>
    <t>18, PRATAP BHAWAN, SUMBA BAGH,, LUCKNOW ROAD, SANDILA, SANDILA, SANDILA, 241204</t>
  </si>
  <si>
    <t>IOBA0003409</t>
  </si>
  <si>
    <t>THIRUPARANKUNDRAM</t>
  </si>
  <si>
    <t>OLD NO. 40, NEW NO. 8/70, GROUND FLOOR, SANNATHI STREET, THIRUPARANKUNDRAM, THIRUPARANKUNDRAM, 625005</t>
  </si>
  <si>
    <t>IOBA0003411</t>
  </si>
  <si>
    <t>MANMANGALAM</t>
  </si>
  <si>
    <t>NO-1/267, NH7, NEAR SINDU HOTEL, SALEM MAIN ROAD, MANMANGALAM, MANMANGALAM, 639006</t>
  </si>
  <si>
    <t>IOBA0003412</t>
  </si>
  <si>
    <t>PULIYUR</t>
  </si>
  <si>
    <t>PLOT NO.8, S.F.NO.1444/14, GANESAPURAM WEST,, KARUR - TRICHY MAIN ROAD, PULIYUR, PULIYUR, PULIYUR, 639114</t>
  </si>
  <si>
    <t>IOBA0003413</t>
  </si>
  <si>
    <t>OPP PUBLIC GROUND, HESANUR BUILDING, HOSPET ROAD, KOPPAL, KOPPAL, 583231</t>
  </si>
  <si>
    <t>IOBA0003415</t>
  </si>
  <si>
    <t>ADAMPUR - BIHAR</t>
  </si>
  <si>
    <t>VILL - ADAMPUR,, GIRIYAK PS, ADAMPUR, ADAMPUR-GIRIYAK, 803109</t>
  </si>
  <si>
    <t>IOBA0003416</t>
  </si>
  <si>
    <t>ERODE-THINDAL</t>
  </si>
  <si>
    <t>431 NEAR PARIMALAM MAHAL, CHINNA SENGODAMPALAYAM, PERUNDURAI ROAD, ERODE, THINDAL, 638012</t>
  </si>
  <si>
    <t>IOBA0003417</t>
  </si>
  <si>
    <t>PONKUNNAM-CHIRAKKADAVU</t>
  </si>
  <si>
    <t>786/B PUZHAYANAL TOWER, N.H.220, K.K.ROAD, PONKUNNAM-CHIRAKKADAVU, PONKUNNAM, 686506</t>
  </si>
  <si>
    <t>IOBA0003418</t>
  </si>
  <si>
    <t>CHERTHALA</t>
  </si>
  <si>
    <t>CMC V/118 A.B, K.R.COMPLEX, NEAR COURT COMPLE, T.B.ROAD, CHERTHALA, CHERTHALA, 688524</t>
  </si>
  <si>
    <t>IOBA0003419</t>
  </si>
  <si>
    <t>HAIDERGARH</t>
  </si>
  <si>
    <t>NEAR POST OFFICE, LUCKNOW-SULTANPUR ROAD, HAIDERGARH, HAIDERGARH, 225124</t>
  </si>
  <si>
    <t>IOBA0003420</t>
  </si>
  <si>
    <t>AGALAKOTE</t>
  </si>
  <si>
    <t>PROPERTY SY NO 42/1A,, DONAKUPPE VILLAGE, AGALAKOTE, AGALAKOTE, 562120</t>
  </si>
  <si>
    <t>IOBA0003421</t>
  </si>
  <si>
    <t>AJJANAHALLI</t>
  </si>
  <si>
    <t>PROPERTY NO 22, KHATA NO 211, SY NO 16/13,, CHANDRAPPA CIRCLE TAVAREKERE HOBLI POST, AJJANAHALLI, TAVAREKERE, 562130</t>
  </si>
  <si>
    <t>IOBA0003422</t>
  </si>
  <si>
    <t>HAROHALLI</t>
  </si>
  <si>
    <t>CHAMUNDESWARI LAYOUT, HAROHALLI,, 1ST CROSS B K MAIN ROAD, HAROHALLI, HAROHALLI, 562112</t>
  </si>
  <si>
    <t>IOBA0003423</t>
  </si>
  <si>
    <t>DOD BALLAPUR</t>
  </si>
  <si>
    <t>PROPERTY NO 2517/1/2915/5405, DESHADAPETE WAR, NEW BUS STAND ROAD,, DOD BALLAPUR, DOD BALLAPURA, 561203</t>
  </si>
  <si>
    <t>IOBA0003424</t>
  </si>
  <si>
    <t>DARAKAHARA</t>
  </si>
  <si>
    <t>PS - CHANGSARI, DSIT - KAMRUP (RURAL), DARAKAHARA, DORAKAHARA, 781101</t>
  </si>
  <si>
    <t>IOBA0003425</t>
  </si>
  <si>
    <t>DIMAPUR</t>
  </si>
  <si>
    <t>NAGALAND</t>
  </si>
  <si>
    <t>INDRAPREM, GBC/MP/62-B, JAIN TEMPLE ROAD, DIMAPUR, DIMAPUR, DIMMAPUR, 797112</t>
  </si>
  <si>
    <t>IOBA0003426</t>
  </si>
  <si>
    <t>PATHSALA</t>
  </si>
  <si>
    <t>KESHAB BHAWAN,, UTTARPATTY, PATHSALA, PATHSALA, 781325</t>
  </si>
  <si>
    <t>IOBA0003427</t>
  </si>
  <si>
    <t>SUALKUCHI</t>
  </si>
  <si>
    <t>ACHUT PLAZA,, SANKAR MANDIR ROAD,, SUALKUCHI, SOALKUCHI, 781103</t>
  </si>
  <si>
    <t>IOBA0003428</t>
  </si>
  <si>
    <t>KHOWAI</t>
  </si>
  <si>
    <t>KOHINOOR SHOPPING COMPLEX,, 2 ND FLOOR, SUBHASPARK,, KHOWAI, KHOWAI, 799201</t>
  </si>
  <si>
    <t>IOBA0003429</t>
  </si>
  <si>
    <t>DALKHOLA</t>
  </si>
  <si>
    <t>NH-34, HIGH SCHOOL MORE, DALKHOLA, DALKHOLA, 733201</t>
  </si>
  <si>
    <t>IOBA0003430</t>
  </si>
  <si>
    <t>NATHAKADAIYUR</t>
  </si>
  <si>
    <t>PATTA NO.573/R.S.NO.432/1, 432/2, WARD NO.6,ERODE MAIN ROAD,, NATHADAIYUR, KANGAYAM TALUK, NATHAKADDAIYUR, NATHAKADAIYUR, 638108</t>
  </si>
  <si>
    <t>IOBA0003431</t>
  </si>
  <si>
    <t>GROUND FLOOR, GOLDEN PALACE ESTATE, NEAR SAI, MIRA BHAYANDER ROAD, MIRA ROAD(E), THANE - MIRA ROAD, MIRA ROAD, 401107</t>
  </si>
  <si>
    <t>IOBA0003432</t>
  </si>
  <si>
    <t>GAURIBIDANUR</t>
  </si>
  <si>
    <t>MUNICIPAL ASSESSMENT NO 2937/B, WARD NO 8, B H ROAD, GAURIBIDANUR, GAURIBIDANUR, 561208</t>
  </si>
  <si>
    <t>IOBA0003433</t>
  </si>
  <si>
    <t>KHAGARIA</t>
  </si>
  <si>
    <t>MILL ROAD, SAGARMAL CHAWK, KHAGARIA, KHAGARIA BAZAAR, 851204</t>
  </si>
  <si>
    <t>IOBA0003436</t>
  </si>
  <si>
    <t>KODAIKANAL</t>
  </si>
  <si>
    <t>NO.7/15,ANNA SALAI,, MOONJIKKAL JUNCTION,, KODAIKANAL, KODAIKANAL, 624101</t>
  </si>
  <si>
    <t>IOBA0003437</t>
  </si>
  <si>
    <t>DHARUMATHUPATTI</t>
  </si>
  <si>
    <t>NO.129/8,, SEMBATTI-ODDANCHATRAM ROAD, PODAMPATTI, DHARUMATHUPATTI, DHARUMATHUPATTI, 624705</t>
  </si>
  <si>
    <t>IOBA0003438</t>
  </si>
  <si>
    <t>PERAMBAKKAM</t>
  </si>
  <si>
    <t>2/591,, HOSPITAL ROAD, PERAMBAKKAM, PERAMBAKKAM, 631402</t>
  </si>
  <si>
    <t>IOBA0003439</t>
  </si>
  <si>
    <t>MAHESANA</t>
  </si>
  <si>
    <t>28, GROUND FLOOR, NR RADHANPUR CHOKDI, RADHANPUR ROAD, MAHESANA, MAHESANA, 384002</t>
  </si>
  <si>
    <t>IOBA0003440</t>
  </si>
  <si>
    <t>SEMMANCHERRY</t>
  </si>
  <si>
    <t>PLOT NO.715, I FLOOR, GANAPATHY SYNDICATE, SEMMANCHERRY, SHOLINGANALLUR, 600119</t>
  </si>
  <si>
    <t>IOBA0003441</t>
  </si>
  <si>
    <t>2/123/24, MAIN ROAD,, PUTHIYAMPUTHUR VILLAGE,OTTAPIDARAM TALUK, PUDIYAMPUTHUR, PUDIYAMPUTHUR, 628402</t>
  </si>
  <si>
    <t>IOBA0003442</t>
  </si>
  <si>
    <t>SITAMARHI</t>
  </si>
  <si>
    <t>FIRST FLOOR, CENTRAL MARKET MAIN ROAD, SITAMARHI, SITAMARHI BAZAAR, 843302</t>
  </si>
  <si>
    <t>IOBA0003443</t>
  </si>
  <si>
    <t>TOKSI</t>
  </si>
  <si>
    <t>VILLAGE - TOKSI, GRAM PANCHAYAT BHAWAN - TOKS, TEHSIL - GANGAPUR CITY, TOKSI, TOKSI, 322202</t>
  </si>
  <si>
    <t>IOBA0003444</t>
  </si>
  <si>
    <t>MUMBAI-DHARAVI</t>
  </si>
  <si>
    <t>11-12, GOLD FILLED SHOPPING PLAZA,, SION BANDRA LINK ROAD, MUMBAI, DHARAVI, 400017</t>
  </si>
  <si>
    <t>IOBA0003445</t>
  </si>
  <si>
    <t>EDOOR</t>
  </si>
  <si>
    <t>BUILDING NO.AP - WARD NO.1/430,, ST.MARY FORANE CHURCH BUILDING, EDOOR, EDOOR, PAYAM, 670704</t>
  </si>
  <si>
    <t>IOBA0003446</t>
  </si>
  <si>
    <t>DHANAPUR</t>
  </si>
  <si>
    <t>VILLAGE DHANAPUR, DHANAPUR, DHANAPUR, DHANAPUR, 232105</t>
  </si>
  <si>
    <t>IOBA0003447</t>
  </si>
  <si>
    <t>SAKALDIHA</t>
  </si>
  <si>
    <t>VILLAGE SAKALDIHA, SAKALDIHA, SAKALDIAH, SAKALDIAH BAZAR, 232109</t>
  </si>
  <si>
    <t>IOBA0003448</t>
  </si>
  <si>
    <t>BIRAMAHARAJPUR</t>
  </si>
  <si>
    <t>Subarnapur</t>
  </si>
  <si>
    <t>MAIN ROAD, MIDDLE OF BIRAMAHARAJPUR BAZAR,, INFRONT OF HANUMAN MANDIR, BIRAMAHARAJPUR, BIRAMAHARAJPUR, 767018</t>
  </si>
  <si>
    <t>IOBA0003449</t>
  </si>
  <si>
    <t>RAGHUNATHPUR</t>
  </si>
  <si>
    <t>NH-5, BY -PASS ROAD, RAGHUNATHPUR, NEAR SANKAT TARATIRINI RICE MILL,, RAGHUNATHPUR, BERHAMPUR UNIVERSITY, 760007</t>
  </si>
  <si>
    <t>IOBA0003450</t>
  </si>
  <si>
    <t>CHENNAI-100 FEET ROAD VADAPALANI</t>
  </si>
  <si>
    <t>1 A, J P VERTICALS, KANNAN BALA NAGAR,, 100 FEET ROAD, VADAPALANI., VADAPALANI, VADAPALANI, 600026</t>
  </si>
  <si>
    <t>IOBA0003452</t>
  </si>
  <si>
    <t>BUILDING NO.5/2788, SHOP NO.1,2 AND 4(PART OF, STAR MANSION, MUSLIM WADA,, BICHOLIM, BICHOLIM INDL. ESTATE, 403529</t>
  </si>
  <si>
    <t>IOBA0003453</t>
  </si>
  <si>
    <t>TALAULIM</t>
  </si>
  <si>
    <t>HOUSE NO.515, SHREE MAHALAXMI YUVAK SANGH BUI, MAHALAXMI,, TALAULIM, PONDA, 403401</t>
  </si>
  <si>
    <t>IOBA0003456</t>
  </si>
  <si>
    <t>MIRIK</t>
  </si>
  <si>
    <t>NEW KRISHNA NAGAR, THANA DARA, MIRIK, MIRIK, 734214</t>
  </si>
  <si>
    <t>IOBA0003457</t>
  </si>
  <si>
    <t>PANIGHATA MORE, VILLAGE UTTAR BAGDOGRA, UTTAR BAGDOGRA, BAGDOGRA, 734014</t>
  </si>
  <si>
    <t>IOBA0003458</t>
  </si>
  <si>
    <t>PUTHUPPALLY</t>
  </si>
  <si>
    <t>S.K.M.BUILDINGS, NEAR PETROL PUMP,, CHURCH ROAD, PUTHUPPALLY, PUTHUPPALLY, 686011</t>
  </si>
  <si>
    <t>IOBA0003459</t>
  </si>
  <si>
    <t>ERATTUPETTA</t>
  </si>
  <si>
    <t>DOOR NO.229/1,KADUVAMUZHY,, T.B.ROAD, ERATTUPETTA, ERATTUPETTA, ERATTUPETTA, 686121</t>
  </si>
  <si>
    <t>IOBA0003460</t>
  </si>
  <si>
    <t>EMBALAM</t>
  </si>
  <si>
    <t>135, MADUKARAI MAIN ROAD, T.V.NAGAR, EMBALAM, EMBALAM, 605106</t>
  </si>
  <si>
    <t>IOBA0003461</t>
  </si>
  <si>
    <t>NATHAMOOR</t>
  </si>
  <si>
    <t>128, NORTH STREET,, NATHAMOOR, ULUNDURPET TALUK, NATHAMOOR, KILIYUR, 606102</t>
  </si>
  <si>
    <t>IOBA0003464</t>
  </si>
  <si>
    <t>DEWA</t>
  </si>
  <si>
    <t>H.NO.143,, MOHALLA HUJJAJEE - 3, TEH - NAWABGANJ, DEWA, DEWA, 225301</t>
  </si>
  <si>
    <t>IOBA0003465</t>
  </si>
  <si>
    <t>KANCHANPUR</t>
  </si>
  <si>
    <t>NEAR KISSAN PETROL PUMP, ABHINANDAN VATIKA, KANCHANPUR DLW, KANCHANPUR, DLW - SO, 221004</t>
  </si>
  <si>
    <t>IOBA0003466</t>
  </si>
  <si>
    <t>KOIRAJPUR</t>
  </si>
  <si>
    <t>KAMANDO NIWAS, KOIRAJPUR, HARAHUA, KOIRAJPUR, HARHUA, 221105</t>
  </si>
  <si>
    <t>IOBA0003467</t>
  </si>
  <si>
    <t>PARAMANANDPUR</t>
  </si>
  <si>
    <t>JEEVANDEEP INSTITUTUE OF MANAGEMENT AND TECHN, SINDHORA ROAD, BADA LALPUR, PARAMANDPUR, SHIVPUR, 221003</t>
  </si>
  <si>
    <t>IOBA0003468</t>
  </si>
  <si>
    <t>HUNDUR</t>
  </si>
  <si>
    <t>FATMA TEACHER'S TRAINING COLLEGE,, AT - DUBALIYA, CHANDWAY, HUNDUR, HUNDUR, 835217</t>
  </si>
  <si>
    <t>IOBA0003469</t>
  </si>
  <si>
    <t>INDI</t>
  </si>
  <si>
    <t>BIJAPUR</t>
  </si>
  <si>
    <t>BESIDE VKG INTERNATIONAL HOTEL, NEAR BUS STAND, INDI, INDI, INDI, 586209</t>
  </si>
  <si>
    <t>IOBA0003470</t>
  </si>
  <si>
    <t>VADODARA - AKOTA</t>
  </si>
  <si>
    <t>6-A, ANJALI PLAZA, OPP.CPW CIRCLE,, SHRENIK PARK CHAR RASTA, AKOTA, VADODARA - AKOTA, AKOTA - VADODARA, 390020</t>
  </si>
  <si>
    <t>IOBA0003471</t>
  </si>
  <si>
    <t>VADODARA - MANJALPUR</t>
  </si>
  <si>
    <t>SHOP NO.4 TO 9, MARUTI COMPLEX, OPP.LAXMI NAR, BESIDE RANCHHOD NAGAR, TENSIL STEEL ROAD, VADODARA - MANJALPURA, MANJALPUR- VADODARA, 390011</t>
  </si>
  <si>
    <t>IOBA0003474</t>
  </si>
  <si>
    <t>KOLAMURU</t>
  </si>
  <si>
    <t>KOLAMURU GRAM PANCHAYAT,, RAJAHMUNDRY RURAL MANDAL, KOLAMURU, KOLAMURU, 533102</t>
  </si>
  <si>
    <t>IOBA0003476</t>
  </si>
  <si>
    <t>CHINTAMANI</t>
  </si>
  <si>
    <t>2777/2442 GROUND FLOOR,CHURCH ROAD,, NEAR KPTCL OFFICE, N R EXTENSION,, CHINTAMANI, CHINTAMANI, 563125</t>
  </si>
  <si>
    <t>IOBA0003477</t>
  </si>
  <si>
    <t>KRISHNAPURA</t>
  </si>
  <si>
    <t>KHATA NO.310, SY NO.49/4,, KRISHNAPURA VILLAGE, NARASAPURA HOBLI, LRISHNAPURA, NARASAPURA, 563133</t>
  </si>
  <si>
    <t>IOBA0003478</t>
  </si>
  <si>
    <t>MULISINGH - SAHAR HATA</t>
  </si>
  <si>
    <t>AT - MULISINGH, VIA - KANPUR, MULISINGH, HARASINGHPUR, 754136</t>
  </si>
  <si>
    <t>IOBA0003479</t>
  </si>
  <si>
    <t>RAIPUR - TATIBANDH</t>
  </si>
  <si>
    <t>R - EMINENCE COMPLEX, SHOP NO - 2,3,39 &amp;40, N, G.E.ROAD, TATIBANDH, TATIBANDH, RAIPUR HO, 492001</t>
  </si>
  <si>
    <t>IOBA0003481</t>
  </si>
  <si>
    <t>CHENNAI - ALWARTHIRU NAGAR</t>
  </si>
  <si>
    <t>4/24 A, RAJENDRAN STREET,, THIRUNAGAR, CHENNAI - ALWARTHIRUNAGAR, ALWARTHIRUNAGAR, CHENNAI, 600087</t>
  </si>
  <si>
    <t>IOBA0003482</t>
  </si>
  <si>
    <t>DABRA</t>
  </si>
  <si>
    <t>SURVEY NO.171/1,, GWALIOR - JHANSI MAIN ROAD, DABRA, DABRA, 475110</t>
  </si>
  <si>
    <t>IOBA0003483</t>
  </si>
  <si>
    <t>CHEDI SINGH TOLA</t>
  </si>
  <si>
    <t>VILL - CHEDI SINGH TOLA,, ATHMALGOLA BLOCK, USMANPUR, ATHMALGOLA, 803211</t>
  </si>
  <si>
    <t>IOBA0003484</t>
  </si>
  <si>
    <t>PANCHKULA,SECTOR - 20</t>
  </si>
  <si>
    <t>SCO - 230,, PANCHKULA SECTOR 20, PANCHKULA SECTOR 20, PANCHKULA, 134116</t>
  </si>
  <si>
    <t>IOBA0003485</t>
  </si>
  <si>
    <t>JORETHANG</t>
  </si>
  <si>
    <t>SOUTH SIKKIM</t>
  </si>
  <si>
    <t>H/NO/32/7 FDA (FIRE DEVASTATED AREA), MASJID LINE, JORETHANG, JORETHANG, NAYA BAZAR, 737121</t>
  </si>
  <si>
    <t>IOBA0003486</t>
  </si>
  <si>
    <t>BIHARIA - GURUDASPUR</t>
  </si>
  <si>
    <t>DAG NO.11669, VILLAGE - GURUDASPUR, BIHARIA, BIHARIA, 742175</t>
  </si>
  <si>
    <t>IOBA0003487</t>
  </si>
  <si>
    <t>JAYPUR AMTA</t>
  </si>
  <si>
    <t>VILL &amp; PS - JOYPUR, BLOCK: AMTA - II, JAYPUR, JOYPUR, 711401</t>
  </si>
  <si>
    <t>IOBA0003488</t>
  </si>
  <si>
    <t>APPALAYAGUNTA</t>
  </si>
  <si>
    <t>DOOR NI.1,, DAKSHINA MADA VEEDHI, VIA PATHIPUTHUR, APPALAYAGUNTA, APPALAYAGUNTA, 517551</t>
  </si>
  <si>
    <t>IOBA0003489</t>
  </si>
  <si>
    <t>PADIPETTA</t>
  </si>
  <si>
    <t>DOOR NO- 1/199 'B' MULLAPUDI CROSS,, NEAR IOC PETROL BUNK, PADIPETTA, PADI, PADI, 517503</t>
  </si>
  <si>
    <t>IOBA0003490</t>
  </si>
  <si>
    <t>SPECIALISED SME - SIVAKASI</t>
  </si>
  <si>
    <t>DOOR NO.462, GROUND FLOOR,, PKSA, ARUMUGA NADAR ROAD, SIVAKASI, SIVAKASI, SIVAKASI EAST, 626189</t>
  </si>
  <si>
    <t>IOBA0003491</t>
  </si>
  <si>
    <t>SODAM</t>
  </si>
  <si>
    <t>SY. NO. 66/11, VASANTHA REDDY COMPLEX, OPP BUS STAND, SODUM, SODUM, 517123</t>
  </si>
  <si>
    <t>IOBA0003492</t>
  </si>
  <si>
    <t>DHANAULI</t>
  </si>
  <si>
    <t>NEAR KHADI GRAMODYOG BHAVAN, JAGNER ROAD,, DHANAULI, AGRA H O, 282001</t>
  </si>
  <si>
    <t>IOBA0003493</t>
  </si>
  <si>
    <t>CHENNAI - CAR STREET TRIPLICANE</t>
  </si>
  <si>
    <t>NO.13/25, CAR STREET, TRIPLICANE, CHENNAI -TRIPLICANE, TIRUVALLIKENI, CHENNAI, 600005</t>
  </si>
  <si>
    <t>IOBA0003494</t>
  </si>
  <si>
    <t>POOLANKURICHI</t>
  </si>
  <si>
    <t>3, PONGADU PERIAVEETHI, KALUNGU STREET, POOLANKURICHI, POOLANKURICHI, 630405</t>
  </si>
  <si>
    <t>IOBA0003495</t>
  </si>
  <si>
    <t>NAMANASAMUDRAM</t>
  </si>
  <si>
    <t>NO.665,, PONNAMARAVATHI ROAD, NAMANASAMUDRAM, NAMANASAMUDRAM, 622422</t>
  </si>
  <si>
    <t>IOBA0003496</t>
  </si>
  <si>
    <t>MEL BHUVANAGIRI</t>
  </si>
  <si>
    <t>16 A, M.P.KOIL STREET, BHUVANAGIRI, MEL BHUVANAGIRI, BHUVANAGIRI, 608601</t>
  </si>
  <si>
    <t>IOBA0003498</t>
  </si>
  <si>
    <t>NEAR BUS STAND,, JETPUR ROAD, GONDAL, GONDAL, GONDAL, 360311</t>
  </si>
  <si>
    <t>IOBA0003500</t>
  </si>
  <si>
    <t>MUMBAI - MALAD EAST</t>
  </si>
  <si>
    <t>UPPER GROUND FLOOR, SM LALL HOUSE, FILKA BUIL, NEAR MALAD RAILWAY STATION, MAALAD, MUMBAI -MALAD EAST, MALAD EAST, MUMBAI, 400097</t>
  </si>
  <si>
    <t>IOBA0003501</t>
  </si>
  <si>
    <t>NAMAKKAL TOWN</t>
  </si>
  <si>
    <t>CSM COMPLEX, GROUND FLOOR,, 54/123, PON NAGAR, SALEM ROAD, NAMAKKAL, NAMAKKAL, NAMAKKAL, 637001</t>
  </si>
  <si>
    <t>IOBA0003502</t>
  </si>
  <si>
    <t>CHINNA GOUNDAPURAM</t>
  </si>
  <si>
    <t>1/50, RAMALINGAPURAM, SALEM ATTUR ROAD, CHINNA GOUNDAPURAM, CHINNA GOUNDAPURAM, PERIYA GOUNDAPURAM, 636106</t>
  </si>
  <si>
    <t>IOBA0003503</t>
  </si>
  <si>
    <t>NAVI MUMBAI - NERUL</t>
  </si>
  <si>
    <t>GROUND FLOOR, 'WEST WIND' C.H.SOCIETY, PLOT N, PRASAD ROAD, NERUL, NAVI MUMBAI, NAVI MUMBAI - NERUL, NERUL NODE - II, 400706</t>
  </si>
  <si>
    <t>IOBA0003504</t>
  </si>
  <si>
    <t>BAZPUR</t>
  </si>
  <si>
    <t>RAMPUR ROAD, CHAKARPUR CHOWRAHA, BAZPUR, BAZPUR, BAZPUR, 262401</t>
  </si>
  <si>
    <t>IOBA0003505</t>
  </si>
  <si>
    <t>CHAWLA STEEL INDUSTRIES,, RUDRAPUR ROAD, KICHHA(NEAR POWER HOUSE), KICHHA, KICHHA, 263148</t>
  </si>
  <si>
    <t>IOBA0003506</t>
  </si>
  <si>
    <t>AICHOLI</t>
  </si>
  <si>
    <t>PITHORAGARH</t>
  </si>
  <si>
    <t>HOTEL PLAZA,, TANAKPUR ROAD, CHANDRA BHAG,, AICHOLI, AINCHOLI, 262530</t>
  </si>
  <si>
    <t>IOBA0003507</t>
  </si>
  <si>
    <t>ERANIYUR</t>
  </si>
  <si>
    <t>NO.193,, AGRAHAARAM NORTH STREET,, ERANIYUR, ERANIYUR, 630212</t>
  </si>
  <si>
    <t>IOBA0003508</t>
  </si>
  <si>
    <t>CHENNAI - MGR NAGAR</t>
  </si>
  <si>
    <t>NO.73, 74 &amp; 14, 15, KAMARAJ SALAI, K P NAGAR, MGR NAGAR, CHENNAI - MGR NAGAR, RAMAPURAM, 600089</t>
  </si>
  <si>
    <t>IOBA0003509</t>
  </si>
  <si>
    <t>ETTUMANOOR - THAVALAKUZHY</t>
  </si>
  <si>
    <t>ASARIPARAMBIL BUILDING, M C ROAD, ETTUMANOOR - THAVALAKUZHY, ETTUMANOOR, 686631</t>
  </si>
  <si>
    <t>IOBA0003510</t>
  </si>
  <si>
    <t>VUYYURU</t>
  </si>
  <si>
    <t>8-133-3,, KATURU ROAD, VUYYURU, VUYYURU, 521165</t>
  </si>
  <si>
    <t>IOBA0003511</t>
  </si>
  <si>
    <t>PENAMALURU</t>
  </si>
  <si>
    <t>11-195,, MAIN ROAD, PENAMALURU, PENAMALURU, 521139</t>
  </si>
  <si>
    <t>IOBA0003512</t>
  </si>
  <si>
    <t>KALAPADA</t>
  </si>
  <si>
    <t>4133, 1ST FLOOR, KALAPADA, KALAPADA, KALAPADA, 754112</t>
  </si>
  <si>
    <t>IOBA0003513</t>
  </si>
  <si>
    <t>CHATURIKHUNTA</t>
  </si>
  <si>
    <t>AJAY MARKET COMPLEX,, CHATURIKHUNTA, CHATURIKHUNTA, MITRAPUR, 756020</t>
  </si>
  <si>
    <t>IOBA0003514</t>
  </si>
  <si>
    <t>MAHULAPAL</t>
  </si>
  <si>
    <t>AT - MAHULAPAL, PS - KAMAKHYA NAGAR, MAHULAPAL, MAHULAPAL, 759018</t>
  </si>
  <si>
    <t>IOBA0003515</t>
  </si>
  <si>
    <t>GHODAPADA</t>
  </si>
  <si>
    <t>AT GHODAPADA,(BALI SAHI), VIA - MOTIGANJ, PS - BALASORE SADAR, GHODAPADA, GHODAPADA, 756003</t>
  </si>
  <si>
    <t>IOBA0003516</t>
  </si>
  <si>
    <t>NADAUN</t>
  </si>
  <si>
    <t>HAMIRPUR</t>
  </si>
  <si>
    <t>NEAR BUS STAND, JWALAJI ROAD, NADAUN, NADAUN, 177033</t>
  </si>
  <si>
    <t>IOBA0003517</t>
  </si>
  <si>
    <t>PINDIPROLU</t>
  </si>
  <si>
    <t>1-90, S.NO.173 (PART),, KAMMAM TO WARANGAL ROAD, PINDIPROLU, PINDIPROLU, PINDIPROLU,, 507183</t>
  </si>
  <si>
    <t>IOBA0003518</t>
  </si>
  <si>
    <t>ATMAKUR</t>
  </si>
  <si>
    <t>MAIN ROAD, ATMAKUR MANDAL, ATMAKUR, ATMAKUR, 506342</t>
  </si>
  <si>
    <t>IOBA0003519</t>
  </si>
  <si>
    <t>DADRI</t>
  </si>
  <si>
    <t>COMER SHOP, NYDER GANJ,, NEAR NAGARPALIKA OFFICE,G T ROAD, DADRI, DADRI, 203207</t>
  </si>
  <si>
    <t>IOBA0003520</t>
  </si>
  <si>
    <t>JOWAI</t>
  </si>
  <si>
    <t>JAINTIA HILLS</t>
  </si>
  <si>
    <t>VILLAGE - JOWAI, WEST JAITIA HILLS, JOWAI, JOWAI, 793150</t>
  </si>
  <si>
    <t>IOBA0003521</t>
  </si>
  <si>
    <t>BORKUCHI</t>
  </si>
  <si>
    <t>BORKUCHI CHOWK, BORKUCHI CHOWK, BORKUCHI, MIRZA, 781125</t>
  </si>
  <si>
    <t>IOBA0003522</t>
  </si>
  <si>
    <t>BODH GAYA</t>
  </si>
  <si>
    <t>DOMUHAN, BODH GAYA, BODH GAYA, BODH GAYA, 824231</t>
  </si>
  <si>
    <t>IOBA0003523</t>
  </si>
  <si>
    <t>JEHANABAD</t>
  </si>
  <si>
    <t>P.G.ROAD, JEHANABAD, JEHANABAD, JEHANABAD, 804408</t>
  </si>
  <si>
    <t>IOBA0003524</t>
  </si>
  <si>
    <t>KOTHAWAN</t>
  </si>
  <si>
    <t>KAILASHPURI, NEAR R.P.S.ENGINEERING COLLEGE, KOTHAWAN, KOTHAWAN, DANAPUR BAZAR, 801503</t>
  </si>
  <si>
    <t>IOBA0003525</t>
  </si>
  <si>
    <t>ANJAR</t>
  </si>
  <si>
    <t>GROUND FLOOR, SHOP NO.2 , VRUNDAVAN NAGAR - 2, MUNICIPAL WARD NO.8,  ANJAR., ANJAR, ANJAR, 370110</t>
  </si>
  <si>
    <t>IOBA0003526</t>
  </si>
  <si>
    <t>SHILLONG-LATIMKHRAH</t>
  </si>
  <si>
    <t>MEGHALAYA STATE HOUSING FINANCING COOPERATIVE, LAITUMKHRAH, NONGRIM HILLS, SHILLONG, SHILLONG - LAITUMKHRAH, LAITUMKHRAH, 793003</t>
  </si>
  <si>
    <t>IOBA0003527</t>
  </si>
  <si>
    <t>KHAMMAM-MAMATHA HOSPITAL ROAD</t>
  </si>
  <si>
    <t>7-3-55, DWARAKA NAGAR,, MAMATHA HOSPITAL ROAD, KHAMMAM, KHAMMAM, COLLECTORATE - KHAMMAM, 507002</t>
  </si>
  <si>
    <t>IOBA0003528</t>
  </si>
  <si>
    <t>SALEM:JAGIR AMMAPALAYAM</t>
  </si>
  <si>
    <t>S.F.NO.223/10 A3, DOOR NO 4/1524 -4 OMALUR MA, OPP. TO SAGO SERVE, JAGIR AMMAPALAYAM, SALEM - JAGIR AMMAPALAYAM, JAGIR AMMAPALAYAM, SALEM, 636302</t>
  </si>
  <si>
    <t>IOBA0003529</t>
  </si>
  <si>
    <t>GUNTUR-SAMPATH NAGAR</t>
  </si>
  <si>
    <t>24-5-1, WARD NO.27, BLOCK NO.6,NARASIMHA SWAM, R AGRAHARAM, GUNTUR, GUNTUR -SAMPATH NAGAR, S K P TEMPLE , GUNTUR, 522003</t>
  </si>
  <si>
    <t>IOBA0003530</t>
  </si>
  <si>
    <t>TIRUPPUR-PANDIYAN NAGAR</t>
  </si>
  <si>
    <t>DOOR NO.8/1162, S.F.NO.148/A, P.N.ROAD,, PANDIYAN NAGAR, NERUPERICHAL VILLAGE,, TIRUPPUR, PULUVAPATTI, 641602</t>
  </si>
  <si>
    <t>IOBA0003531</t>
  </si>
  <si>
    <t>MADURAI-RAJAGAMBERAM</t>
  </si>
  <si>
    <t>DOOR NO . 2/988 - A 3, A4, FIRST FLOOR, AVR C, OTHAKKADAI - THIRUMOGUR MAIN ROAD,, MADURAI - RAJAGAMBERAM, OTHAKKADAI, 625107</t>
  </si>
  <si>
    <t>IOBA0003532</t>
  </si>
  <si>
    <t>BARWALA</t>
  </si>
  <si>
    <t>DERABASSI ROAD, MAIN BAZAR, BARWALA, BARWALA, 134118</t>
  </si>
  <si>
    <t>IOBA0003533</t>
  </si>
  <si>
    <t>KRISHNARAJPET</t>
  </si>
  <si>
    <t>NO.132, 1ST FLOOR, K.H.R.COMPLEX,, NAGAMANGALA ROAD, KRISHNARAJPET, KRISHNARAJPET, KRISHNARAJPETE, 571426</t>
  </si>
  <si>
    <t>IOBA0003534</t>
  </si>
  <si>
    <t>D. SALUNDI</t>
  </si>
  <si>
    <t>SHOP NO.8/6,, MANANDAWADI ROAD, D SALUNDI, D SALUNDI, DANAGALLI, 570008</t>
  </si>
  <si>
    <t>IOBA0003535</t>
  </si>
  <si>
    <t>KRISHNARAJA NAGARA</t>
  </si>
  <si>
    <t>NO.3214/3136, "SHRI ARYA BHAVAN", MYSORE - HASSAN ROAD,, KRISHNARAJA NAGARA, KRISHNARAJA NAGARA, 571602</t>
  </si>
  <si>
    <t>IOBA0003536</t>
  </si>
  <si>
    <t>KATARA</t>
  </si>
  <si>
    <t>SHOP NO.12,13,14, FIRST FLOOR,, SPRING VALLEY ARCADE, VILLAGE - KATARA, KATARA, BAGH MUGALIA, 462043</t>
  </si>
  <si>
    <t>IOBA0003537</t>
  </si>
  <si>
    <t>VERKILAMBI</t>
  </si>
  <si>
    <t>DOOR NO.14/5, PACHATHUVILAI, POOVANCODE, VERKILAMBI, VERKILAMBI, VERKILAMBI, 629166</t>
  </si>
  <si>
    <t>IOBA0003538</t>
  </si>
  <si>
    <t>PONNAKKUDI</t>
  </si>
  <si>
    <t>D.NO.3/646, SCAD MEDICAL &amp; REHABILITATION CEN, PONNAKKUDI, PONNAKKUDI, PONNAKKUDI, 627151</t>
  </si>
  <si>
    <t>IOBA0003539</t>
  </si>
  <si>
    <t>MARANDAI</t>
  </si>
  <si>
    <t>OLD NO.74 C, NEW NO.3/332 - 5, MSA BUILDING,, COUTALLAM MAIN ROAD, MARANDAI, MARANDAI, MARANDAI, 627851</t>
  </si>
  <si>
    <t>IOBA0003540</t>
  </si>
  <si>
    <t>TIRUNELVELI - SHANTHI NAGAR</t>
  </si>
  <si>
    <t>NO.2 A, SEEVALAPERI MAIN ROAD,, SHANTHI NAGAR, TIRUNELVELI -SHANTHI NAGAR, SHANTHI NAGAR,PALAYAMKOTTAI, 627002</t>
  </si>
  <si>
    <t>IOBA0003541</t>
  </si>
  <si>
    <t>ANCHANPUDUR</t>
  </si>
  <si>
    <t>S.NO.436/14,, MAIN ROAD, ACHANPUDUR, ACHANPUDUR, ACHANPUDUR, 627801</t>
  </si>
  <si>
    <t>IOBA0003542</t>
  </si>
  <si>
    <t>MUNNIR PALLAM</t>
  </si>
  <si>
    <t>DOOR NO.260/1B/A, LAKSHMI NAGAR, OPP TO MUNNIRPALLAM POLICE STATION,, AMBASAMUTHIRAM TO TIRUNELVELI MAIN RAOD,, MUNNIRPALLAM, MUNNIRPALLAM H.O., 627356</t>
  </si>
  <si>
    <t>IOBA0003543</t>
  </si>
  <si>
    <t>WARUD</t>
  </si>
  <si>
    <t>N.P.P.NO.269, WARD NI.1, NEAR RTO OFFICE,, MULTAI ROAD, WARUD, WARUD, 444906</t>
  </si>
  <si>
    <t>IOBA0003544</t>
  </si>
  <si>
    <t>TUMSAR</t>
  </si>
  <si>
    <t>NEAR NEW BUS STAND, ON STATE HIGHWAY (TUMSAR, SHREERAM NAGAR,, TUMSAR, TUMSAR, 441912</t>
  </si>
  <si>
    <t>IOBA0003545</t>
  </si>
  <si>
    <t>MULI</t>
  </si>
  <si>
    <t>BAZARPARA,, GRAM - MULI, MULI, MULI, 494222</t>
  </si>
  <si>
    <t>IOBA0003547</t>
  </si>
  <si>
    <t>KOOTHANALLUR - LAKSHMANGUDI</t>
  </si>
  <si>
    <t>102 C, TIRUVARUR MAIN ROAD,, LAKSHMANGUDI, NEEDAMANGALAM TALUK, LAKSHMANGUDI, LAKSHMANGUDI, 614102</t>
  </si>
  <si>
    <t>IOBA0003548</t>
  </si>
  <si>
    <t>BOOTHIPURAM</t>
  </si>
  <si>
    <t>NO.6 A/1, PANCHAYAT OFFICE ROAD,, THENI MAIN ROAD, BOOTHIPURAM, BOOTHIPURAM, BUTHIPURAM, 625531</t>
  </si>
  <si>
    <t>IOBA0003549</t>
  </si>
  <si>
    <t>AMBILIKAI</t>
  </si>
  <si>
    <t>NO.4/205, SANARPATHY, AMBILIKKAI, ODDANCHATRAM TALUK, AMBILIKAI, AMBILIKAI, 624612</t>
  </si>
  <si>
    <t>IOBA0003550</t>
  </si>
  <si>
    <t>OPP. WATER TANK, NR.WADINATH WADI,, OLD GAM, VILL- PALSANA, PALSANA, PALSANA, 382721</t>
  </si>
  <si>
    <t>IOBA0003551</t>
  </si>
  <si>
    <t>PRABATPURA</t>
  </si>
  <si>
    <t>OPP. BUS STAND, MANSA ROAD, VILL - PARBATPURA, PRABATPURA, PARBATPURA, 382845</t>
  </si>
  <si>
    <t>IOBA0003552</t>
  </si>
  <si>
    <t>KATOL</t>
  </si>
  <si>
    <t>NEHRU BAZAR, WARD NO.3,, NEAR JAIN MANDIR, KATOL, KATOL, 441302</t>
  </si>
  <si>
    <t>IOBA0003553</t>
  </si>
  <si>
    <t>SAONER</t>
  </si>
  <si>
    <t>HOUSE NO.25,WARD NO.4, SAONER - NAGPUR MAIN R, IN FRONT OF BHADERAO HIGH SCHOOL, SAONER, SAONER, SAONER, 441107</t>
  </si>
  <si>
    <t>IOBA0003554</t>
  </si>
  <si>
    <t>YANAM</t>
  </si>
  <si>
    <t>VISHNU STREET,, AT - YANAM, YANAM, YANAM, 533464</t>
  </si>
  <si>
    <t>IOBA0003555</t>
  </si>
  <si>
    <t>MELAKRISHNANPUDUR</t>
  </si>
  <si>
    <t>DOOR NO.6/138 B, MELAKRISHNANPUDUR,, AGASTHEESWARAM TALUK,, MELAKRISHNANPUDUR, MELAKRISHNANPUDUR, 629601</t>
  </si>
  <si>
    <t>IOBA0003556</t>
  </si>
  <si>
    <t>RAZOLE</t>
  </si>
  <si>
    <t>ANDHRA BANK STREET,, EAST GODAVARI DISTRICT, RAZOLE, RAZOLE, 533242</t>
  </si>
  <si>
    <t>IOBA0003557</t>
  </si>
  <si>
    <t>RAGHAVAPUR</t>
  </si>
  <si>
    <t>YADADRI</t>
  </si>
  <si>
    <t>H.NO.3-26, GROUND FLOOR,, MAIN ROAD,RAGHAVAPURAM, RAGHAVAPURAM, RAGHAVAPUR, 508126</t>
  </si>
  <si>
    <t>IOBA0003558</t>
  </si>
  <si>
    <t>KOLKATA - BIRATI</t>
  </si>
  <si>
    <t>76, M.B.ROAD, 1ST FLOOR,, SWASTIKA, NEAR BIRATI MINI BUS STAND, KOLKATA BIRATI, BIRATI, KOLKATA, 700051</t>
  </si>
  <si>
    <t>IOBA0003560</t>
  </si>
  <si>
    <t>KOT FATUHI</t>
  </si>
  <si>
    <t>VILLAGE - KOT FATUHI, PHAGWARA MAHILPUR ROAD, KOT FATUHI, KOT FATUHI, 144519</t>
  </si>
  <si>
    <t>IOBA0003562</t>
  </si>
  <si>
    <t>MALOUT</t>
  </si>
  <si>
    <t>NEAR JASWANT THEATER, G T ROAD, MALOUT, MALOUT, MALOUT, 152107</t>
  </si>
  <si>
    <t>IOBA0003563</t>
  </si>
  <si>
    <t>BISHNA</t>
  </si>
  <si>
    <t>WARD NO.6, NEAR OLD BUS STAND, BISHNA, BISHNA, 181132</t>
  </si>
  <si>
    <t>IOBA0003564</t>
  </si>
  <si>
    <t>VELLALORE (COIMBATORE)</t>
  </si>
  <si>
    <t>34 ASOKAR STREET,, AMMAN NAGAR, VELLALORE, VELLALORE, VELLALORE, 641111</t>
  </si>
  <si>
    <t>IOBA0003565</t>
  </si>
  <si>
    <t>COIMBATORE - PODANUR</t>
  </si>
  <si>
    <t>5-19/26 A, CHATRAM STREET,, PODANUR, COIMBATORE, COIMBATORE - PODANUR, PODANUR, 641023</t>
  </si>
  <si>
    <t>IOBA0003567</t>
  </si>
  <si>
    <t>MOOVARASAMPETTAI</t>
  </si>
  <si>
    <t>NO.76, M.G.R.ROAD,, MOOVARASAMPETTAI, MOOVARASAMPETTAI, NANGANALLUR, 600061</t>
  </si>
  <si>
    <t>IOBA0003568</t>
  </si>
  <si>
    <t>GHAT</t>
  </si>
  <si>
    <t>VILLAGE - GHAT, JANI BLOCK, GHAT, MEERUT, 250002</t>
  </si>
  <si>
    <t>IOBA0003569</t>
  </si>
  <si>
    <t>BANTIKHERA</t>
  </si>
  <si>
    <t>VILL- BANTIKHERA, THANA BHAWAN BLOCK, BANTIKHERA, SHAMLI, 247776</t>
  </si>
  <si>
    <t>IOBA0003570</t>
  </si>
  <si>
    <t>KHAJNI</t>
  </si>
  <si>
    <t>MAIN HIGHWAY, EAST MARKET SIDE, KHAJNI, KHAJNI - RUDRAPUR, KHAJNI, 273212</t>
  </si>
  <si>
    <t>IOBA0003571</t>
  </si>
  <si>
    <t>SIKARIGANJ</t>
  </si>
  <si>
    <t>SIKARIGANJ MARKET, URUAA BAZAR BLOCK, SIKARIGANJ, SIKARIGANJ, 273213</t>
  </si>
  <si>
    <t>IOBA0003573</t>
  </si>
  <si>
    <t>CHANGARAMKULAM - NANNAMUKKU</t>
  </si>
  <si>
    <t>NO.16/191, SHAIN AUDITORIUM,, CHANGARAMKULAM, NANNAMUKKU, ALANKODE, 679585</t>
  </si>
  <si>
    <t>IOBA0003574</t>
  </si>
  <si>
    <t>KADANNAPPALLI</t>
  </si>
  <si>
    <t>P V N  COMPLEX, OPP PANCHAYATH OFFICE, CHANDAPPURA, KADANNAPPALLI, KADANAPALLI, 670504</t>
  </si>
  <si>
    <t>IOBA0003575</t>
  </si>
  <si>
    <t>BALRAMPUR</t>
  </si>
  <si>
    <t>H.NO.69, MOHALLA - NAUSHERA,, BALRAMPUR, BALRAMPUR, BALRAMPUR, 271201</t>
  </si>
  <si>
    <t>IOBA0003576</t>
  </si>
  <si>
    <t>MAHILONG</t>
  </si>
  <si>
    <t>OPP.SARLA BIRLA PUBLIC SCHOOL,, SENTORIUM, MAHILONG, MAHILONG, MAHILONG, 835103</t>
  </si>
  <si>
    <t>IOBA0003577</t>
  </si>
  <si>
    <t>HUBLI - NAVANAGAR</t>
  </si>
  <si>
    <t>MAIN ROAD, NAVANAGAR, HUBLI NAVANAGAR, HUBLI - NAVANAGAR, 580025</t>
  </si>
  <si>
    <t>IOBA0003578</t>
  </si>
  <si>
    <t>HUBLI - VIDYANAGAR</t>
  </si>
  <si>
    <t>SIRUR PARK, VIDYANAGAR, HUBLI VIDYANAGAR, HUBLI - UNKAL, 580031</t>
  </si>
  <si>
    <t>IOBA0003579</t>
  </si>
  <si>
    <t>KOLKATA - KESTOPUR</t>
  </si>
  <si>
    <t>USHALAYA, AB - KESTOPUR, SAMARPALLY, (NEAR ALEN BHAVAN, CAMP NO.3), KESTOPUR, KRISHNAPUR, 700102</t>
  </si>
  <si>
    <t>IOBA0003581</t>
  </si>
  <si>
    <t>SPECIALISED SME - MORVI -TRAJPAR</t>
  </si>
  <si>
    <t>SHOP NO.54,55,56,57,89,90,91,92, GROUND FLOOR, SHAKTI CHAMBERS,, NATIONAL HIGHWAY NO.8 A, VILLAGE TRAJPAR, TRAJPAR, TRAJBAR, 363642</t>
  </si>
  <si>
    <t>IOBA0003583</t>
  </si>
  <si>
    <t>BAGEPALLI</t>
  </si>
  <si>
    <t>HOUSE NO.275, GROUND FLOOR,, DVG ROAD, BAGEPALLI,, BAGEPALLI, BAGEPALLI, 561207</t>
  </si>
  <si>
    <t>IOBA0003584</t>
  </si>
  <si>
    <t>RANCHI - KISHOREGANJ</t>
  </si>
  <si>
    <t>AT - KISHOREGANJ, OPPOSITE HYUNDAI SHOWROOM,, HARMU ROAD,, KISHOREGANJ, RANCHI GPO, 834001</t>
  </si>
  <si>
    <t>IOBA0003585</t>
  </si>
  <si>
    <t>SENGATTUPATTI</t>
  </si>
  <si>
    <t>DOOR NO.6/61 A,, PERUMAL KOIL STREET, SENGATTUPATTI, SENGATTUPATTI, SENGATTUPATTI, 621002</t>
  </si>
  <si>
    <t>IOBA0003586</t>
  </si>
  <si>
    <t>TIRUPPUR - COLLEGE ROAD</t>
  </si>
  <si>
    <t>PLOT NO.58, NO.33/3, KRE LAYOUT,, COLLEGE ROAD, TIRUPPUR, TIRUPPUR, PN ROAD, TIRUPPUR, 641602</t>
  </si>
  <si>
    <t>IOBA0003587</t>
  </si>
  <si>
    <t>VELLIANAI</t>
  </si>
  <si>
    <t>S.F.NO.961'4, VIJAYAPURAM PANCHAYAT,, DINDIGUL MAIN ROAD, VELLIANAI, VELLIANAI, VELLIYANAI, 639118</t>
  </si>
  <si>
    <t>IOBA0003588</t>
  </si>
  <si>
    <t>SINDURPANK</t>
  </si>
  <si>
    <t>SAHU COMPLEX,, MAIN ROAD, NEAR CHECK GATE,, SINDURPANK, SINDURPANK, 768005</t>
  </si>
  <si>
    <t>IOBA0003590</t>
  </si>
  <si>
    <t>TIARPARA</t>
  </si>
  <si>
    <t>VILLAGE TIARPARA, NEAR CHANDRAMA CHAWK, TIARPARA, KATIHAR, 854105</t>
  </si>
  <si>
    <t>IOBA0003591</t>
  </si>
  <si>
    <t>LOKAMUDI</t>
  </si>
  <si>
    <t>D.NO.3-91,, ELURU ROAD, LOKAMUDI, LOKAMUDI, CHAVALIPADU, 521333</t>
  </si>
  <si>
    <t>IOBA0003592</t>
  </si>
  <si>
    <t>JAKKARAM</t>
  </si>
  <si>
    <t>1-132, JAKKARAM VILLAGE, KALLA MANDAL, JAKKARAM, JAKKARAM, 534206</t>
  </si>
  <si>
    <t>IOBA0003593</t>
  </si>
  <si>
    <t>SHIMOGA - KALLAHALLI</t>
  </si>
  <si>
    <t>GROUND FLOOR, SRI NARASIMHA SANKIMA,, 100FT ROAD, VINOBANAGAR, KALLAHALLI, KALLAHALLI, VINOBANAGAR,SHIMOGA, 577204</t>
  </si>
  <si>
    <t>IOBA0003594</t>
  </si>
  <si>
    <t>DURABANDHA</t>
  </si>
  <si>
    <t>DURBANDHA MAIN ROAD, AT - DURBANDHA GRAM PANC, VIA - HINJILIKUT BLOCK OFFICE,, DURBANDHA, KANCHURU - DURBANDHA, 761101</t>
  </si>
  <si>
    <t>IOBA0003595</t>
  </si>
  <si>
    <t>BERHAMPUR - ASKA ROAD</t>
  </si>
  <si>
    <t>MAIN ROAD,, AT - KRISHNA SAW MILL COMPLEX,, BERHAMPUR - ASKA ROAD, ASKA ROAD BERHAMPUR, 760001</t>
  </si>
  <si>
    <t>IOBA0003596</t>
  </si>
  <si>
    <t>NO.644-11,, GANDHI  STREET, ALAPAKKAM, SRINIVASANAGAR, 600063</t>
  </si>
  <si>
    <t>IOBA0003597</t>
  </si>
  <si>
    <t>AGARAM THEN</t>
  </si>
  <si>
    <t>NO.7, AGARAMTHEN MAIN ROAD,, PADUVANCHERRY, MADAMBAKKAM, SELAIYUR, AGARAM THEN, MAPPEDU, 600126</t>
  </si>
  <si>
    <t>IOBA0003599</t>
  </si>
  <si>
    <t>VEPPADAI</t>
  </si>
  <si>
    <t>S F NO.461/1,, SALEM - ERODE MAIN ROAD,VEPPADAI, VEPPADAI, ELLANDAIKUTTAI, 638008</t>
  </si>
  <si>
    <t>IOBA0003600</t>
  </si>
  <si>
    <t>BHOOGAR</t>
  </si>
  <si>
    <t>KHASRA NO.81,, VILLAGE - BHOOGAR, PS - UMRAIN,, BHOOGAR, BHOGGORE, 301001</t>
  </si>
  <si>
    <t>IOBA0003601</t>
  </si>
  <si>
    <t>SITE NO.26 &amp; 27, GROUND FLOOR,SIDDAPPA LAYOUT, BALAJI NAGAR, SIRA, SIRA, SIRA BAZAR, 572137</t>
  </si>
  <si>
    <t>IOBA0003602</t>
  </si>
  <si>
    <t>RAMANAGARAM</t>
  </si>
  <si>
    <t>DOOR NO. 642/ A/B 2304/2085/1447/A/B,OPP.TO Z, BM ROAD, RAMANAGARA,, RAMANAGARAM, RAMANAGARAM, 562159</t>
  </si>
  <si>
    <t>IOBA0003603</t>
  </si>
  <si>
    <t>BANGALORE - KAMMAGONDANAHALLI</t>
  </si>
  <si>
    <t>NO.72, KALANAGAR,, GROUND FLOOR, KAMMAGONDANAHALLI,, KAMMAGONDANAHALLI, JALLAHALLI WEST POST, 560015</t>
  </si>
  <si>
    <t>IOBA0003604</t>
  </si>
  <si>
    <t>MUL BAGAL</t>
  </si>
  <si>
    <t>KHATA NO.5269/4778, NO.1, SUNKU ASWATHNARAYAN, M C ROAD,, MUL BAGAL, MUL BAGAL BAZAR, 563131</t>
  </si>
  <si>
    <t>IOBA0003605</t>
  </si>
  <si>
    <t>PONDICHERRY - ARIYANKUPPAM</t>
  </si>
  <si>
    <t>58, VEERAMPATTINAM MAIN ROAD,, ARIYANKUPPAM, ARIYANKUPPAM, ARIYANKUPPAM, 605007</t>
  </si>
  <si>
    <t>IOBA0003607</t>
  </si>
  <si>
    <t>RANCHI - HARMU ROAD</t>
  </si>
  <si>
    <t>SAVITRI COLONY,, ARGORA BYE PASS ROAD, HARMU HOUSING COLONY, HARMU HOUSING COLONY, 834002</t>
  </si>
  <si>
    <t>IOBA0003608</t>
  </si>
  <si>
    <t>SPECIALISED SME - PERAMBALUR</t>
  </si>
  <si>
    <t>VARADARAJAN COMPLEX,, ELAMBALUR ROAD, PERAMBALUR, PERAMBALUR, PERAMBALUR, 621212</t>
  </si>
  <si>
    <t>IOBA0003609</t>
  </si>
  <si>
    <t>MITHRAVAYAL</t>
  </si>
  <si>
    <t>NO.3/64, MITHRAVAYAL,PUDUVAYAL VIA,, SAKKOTTAI BLOCK, KARAIKUDI TALUK, MITHRAVAYAL, MITHRAVAYAL, 630108</t>
  </si>
  <si>
    <t>IOBA0003610</t>
  </si>
  <si>
    <t>PULLAMBADI</t>
  </si>
  <si>
    <t>DOOR NO.122, RAVI ILLAM, THJIRUMALAPADI ROAD, PULLAMPADI, PULLAMPADI, PULLAMBADI, 621711</t>
  </si>
  <si>
    <t>IOBA0003611</t>
  </si>
  <si>
    <t>ASNI</t>
  </si>
  <si>
    <t>VILL - ASNI, BLOCK - UDWANTNAGAR, ASNI, ASNI JAITPUR, 802210</t>
  </si>
  <si>
    <t>IOBA0003612</t>
  </si>
  <si>
    <t>VILL - GOPALGARH/BHARAULI,, BOLCK - KASHIA,, BHARAULI, KASIA, 274402</t>
  </si>
  <si>
    <t>IOBA0003613</t>
  </si>
  <si>
    <t>NAREPAR UPARWAR</t>
  </si>
  <si>
    <t>NAREPAR UPARWAR, DHANTULSI,, SITAMADHI ROAD,, NAREPAR UPARWAR, NAREPAR SITAMADHI, 221309</t>
  </si>
  <si>
    <t>IOBA0003614</t>
  </si>
  <si>
    <t>DHOOTA</t>
  </si>
  <si>
    <t>PT.RAM SHARAN MISHRA INTER COLLEGE,, MISHRAPUR, DHOOTA, BLOCK - JAGATPUR, DHOOTA, GULARIHA MAL DHITA, 229401</t>
  </si>
  <si>
    <t>IOBA0003615</t>
  </si>
  <si>
    <t>DABGRAM - THAKURNAGAR</t>
  </si>
  <si>
    <t>VILL - THAKUR NAGAR,, PS - BHAKTI NAGAR, THAKUR NAGAR, SAHUDANGIRHAT, 735135</t>
  </si>
  <si>
    <t>IOBA0003617</t>
  </si>
  <si>
    <t>BHUBANESWAR-BARAMUNDA</t>
  </si>
  <si>
    <t>PLOT NO - M/27, BARAMUNDA HOUSING BOARD COLON, PS - KHANDAGIRI, BARAMUNDA, BARAMUNDA COLONY, 751003</t>
  </si>
  <si>
    <t>IOBA0003618</t>
  </si>
  <si>
    <t>KHAIRTHAL</t>
  </si>
  <si>
    <t>KHASRA NO.2884, NEAR SARVODAYA SECONDARY SCHO, 40 FEET ROAD, KHAIRTHAL, KHAIRTHAL, KHAIRTHAL, 301404</t>
  </si>
  <si>
    <t>IOBA0003619</t>
  </si>
  <si>
    <t>DESHWAL COMPLEX,, OPPOSITE BUS STAND, JHAJJAR, JHAJJAR, JHAJJAR, 124103</t>
  </si>
  <si>
    <t>IOBA0003620</t>
  </si>
  <si>
    <t>SAMALKHA</t>
  </si>
  <si>
    <t>PANCHAL BHAWAN, RAILWAY ROAD, SAMALKHA MANDI, SAMALKHA, SAMALKHA, 132101</t>
  </si>
  <si>
    <t>IOBA0003621</t>
  </si>
  <si>
    <t>CONTAI</t>
  </si>
  <si>
    <t>SHERPUR, ETWARIBAR, WARD NO.8, (CONTAI - MECHEDA BYE -PASS), CONTAI, CONTAI, 721401</t>
  </si>
  <si>
    <t>IOBA0003622</t>
  </si>
  <si>
    <t>KATWA</t>
  </si>
  <si>
    <t>STATION BAZAR,, OLD BUS STAND, KATWA, KATWA POST, 713130</t>
  </si>
  <si>
    <t>IOBA0003623</t>
  </si>
  <si>
    <t>MAMBAKKAM</t>
  </si>
  <si>
    <t>PLOT NO.1, KELAMBAKKAM - VANDALUR ROAD,, MAMBAKKAM VILLAGE,, MAMBAKKAM, MAMBAKKAM, 600127</t>
  </si>
  <si>
    <t>IOBA0003624</t>
  </si>
  <si>
    <t>SIAL DANGA</t>
  </si>
  <si>
    <t>VILLAGE - SIAL DANGA, PO - BARBALIA,BLOCK - JAGATBALLAVPUR, SIAL DANGA, GARBALIA, 711410</t>
  </si>
  <si>
    <t>IOBA0003625</t>
  </si>
  <si>
    <t>KALLUKUTTAM</t>
  </si>
  <si>
    <t>NO.16/86 A,, COLACHAL ROAD,, KALLUKUTTAM, KALLUKUTTAM, 629808</t>
  </si>
  <si>
    <t>IOBA0003626</t>
  </si>
  <si>
    <t>RAYAGIRI</t>
  </si>
  <si>
    <t>NO.14, GANDHI ROAD,, RAYAGIRI, RAYAGIRI, RAYAGIRI, 627757</t>
  </si>
  <si>
    <t>IOBA0003627</t>
  </si>
  <si>
    <t>LAMBAKHEDA</t>
  </si>
  <si>
    <t>KOMAL SHOPPING COMPLEX, SHOP NO.1,2,3, LAMBAK, BERASIA MAIN ROAD, LAMBAKHEDA, ISLAM NAGAR, 462038</t>
  </si>
  <si>
    <t>IOBA0003628</t>
  </si>
  <si>
    <t>SHAMSHI - JARAD BHUTI COLONY</t>
  </si>
  <si>
    <t>KULU</t>
  </si>
  <si>
    <t>VILLAGE - JARAD BHUTI COLONY, SHAMSHI, JARAD BHUTI COLONY, SHAMSHI, 175126</t>
  </si>
  <si>
    <t>IOBA0003629</t>
  </si>
  <si>
    <t>BORIPARDHI - DHAYEGUDEWADI</t>
  </si>
  <si>
    <t>GAT NO.176/1, BORIPARTDHI(CHOUFULA), PUNE-SOLAPUR HIGHWAY, NEAR HOTEL SAMRAT, BORIPARDHI, BORIPARADHI, 412203</t>
  </si>
  <si>
    <t>IOBA0003630</t>
  </si>
  <si>
    <t>SHOP NO.01 &amp; 02, GROUND FLOOR, RAJE SHAHAJI R, THIKRUL NAKA, ALIBAGH, ALIBAGH, ALIBAGH, 402201</t>
  </si>
  <si>
    <t>IOBA0003631</t>
  </si>
  <si>
    <t>GROUND FLOOR, IMPRESSION VISION, SURVEY NO.28, BADLAPUR - AMBEMATH ROAD, BADLAPUR(WEST), BADLAPUR, BADLAPUR, 421503</t>
  </si>
  <si>
    <t>IOBA0003633</t>
  </si>
  <si>
    <t>KATTUMAVADI</t>
  </si>
  <si>
    <t>NO.109/A, ARANTANGI ROAD, KATTUMAVADI, MANAMELGUDI TALUK,, KATTUMAVADI, KATTUMAVADI, 614630</t>
  </si>
  <si>
    <t>IOBA0003634</t>
  </si>
  <si>
    <t>PANINALA</t>
  </si>
  <si>
    <t>VILLAGE - PANINALA, PS - KOTWALI, PANINALA, BHANDARKHOLA, 741103</t>
  </si>
  <si>
    <t>IOBA0003635</t>
  </si>
  <si>
    <t>RAIPUR - BHAGWANPUR</t>
  </si>
  <si>
    <t>KHASRA NO.67, OPP. NTL FACTORY,, RAIPUR VILLAGE,, BHAGWANPUR, BHAGWANPUR - CHANDARPUR, 247661</t>
  </si>
  <si>
    <t>IOBA0003636</t>
  </si>
  <si>
    <t>KABRI</t>
  </si>
  <si>
    <t>VILLAGE - KABRI, NEAR PANIPAT URBAN CO-OPERATIVE SOCIETY, KABRI, KABRI, 132103</t>
  </si>
  <si>
    <t>IOBA0003637</t>
  </si>
  <si>
    <t>THENKARA</t>
  </si>
  <si>
    <t>PAVITHRAM BUILDING, ANAKATTY ROAD, MANNARKAD, THENKARA, 678582</t>
  </si>
  <si>
    <t>IOBA0003638</t>
  </si>
  <si>
    <t>AURAIYA</t>
  </si>
  <si>
    <t>MOHALLA BANARASI DAS, NEAR DISTRICT COURT,, FAFUND ROAD, AURAIYA, AURAIYA, AURAIYA, 206122</t>
  </si>
  <si>
    <t>IOBA0003639</t>
  </si>
  <si>
    <t>NER</t>
  </si>
  <si>
    <t>NEAR POST OFFICE, VPO - NRE CHOWK,, TEHSIL - BATH, NER, NER, 175008</t>
  </si>
  <si>
    <t>IOBA0003640</t>
  </si>
  <si>
    <t>PEDAPARUPUDI</t>
  </si>
  <si>
    <t>2-1-A, MAIN ROAD,, PEDAPARUPUDI, PEDAPARUPUDI, PEDAPARUPUDI, 521263</t>
  </si>
  <si>
    <t>IOBA0003641</t>
  </si>
  <si>
    <t>JANGAREDDIGUDEM</t>
  </si>
  <si>
    <t>6-1-73, SIVA SPECIALITY HOSPITAL COMPLEX,, ELURU ROAD, OPP TO RTC BUS COMPLEX, JANGAREDDIGUDEM, JANGAREDDIGUDEM, 534447</t>
  </si>
  <si>
    <t>IOBA0003642</t>
  </si>
  <si>
    <t>BHAGHAPURANA</t>
  </si>
  <si>
    <t>MUDKI ROAD,, BAGHA PURANA, BAGHA PURANA, BAGHA PURANA, 142038</t>
  </si>
  <si>
    <t>IOBA0003644</t>
  </si>
  <si>
    <t>CUNCOLIM</t>
  </si>
  <si>
    <t>SHOP NO.2,3,4,5, DONA CANDITTA BUILDING,KEDIK, SAVARCOTTA, CUNCOLIM,SALCETE, CUNCOLIM, CUNCOLIM, 403703</t>
  </si>
  <si>
    <t>IOBA0003645</t>
  </si>
  <si>
    <t>PAILA</t>
  </si>
  <si>
    <t>PLOT NO. 758/3, VILLAGE &amp; POST BEHZAM, KASTA ROAD, LAKHIMPUR KHERI,, PAILA, BEHZAM, 261501</t>
  </si>
  <si>
    <t>IOBA0003646</t>
  </si>
  <si>
    <t>CHAURAHAR</t>
  </si>
  <si>
    <t>VILL - CHAURAHAR, , CHAURAHAR, CIVIL AERODRUM, GAYA, 823004</t>
  </si>
  <si>
    <t>IOBA0003648</t>
  </si>
  <si>
    <t>MALDA - JHAL JHALIA</t>
  </si>
  <si>
    <t>H.NO.220/131, STATION ROAD, JHAL JHALIA, NEAR NABARUN HOTEL, JHAL JHALIA, JHAL JHALIA RAILWAY COLONY, 732102</t>
  </si>
  <si>
    <t>IOBA0003650</t>
  </si>
  <si>
    <t>SURYAPET</t>
  </si>
  <si>
    <t>H.NO.1-6-64, NEAR VANIJYA BHAVAN,, SUDHA BANK ROAD, SURYAPET, SURYAPET, SURYAPET, 508213</t>
  </si>
  <si>
    <t>IOBA0003651</t>
  </si>
  <si>
    <t>BHILAI - DURG</t>
  </si>
  <si>
    <t>WARD NO.5, INDIRA NAGAR, LAXMI NAGAR MARKET,, KOHKA ROAD, MAUJA SUPELA, DURG, SUPELA BHILAI, 490023</t>
  </si>
  <si>
    <t>IOBA0003652</t>
  </si>
  <si>
    <t>ANDANKOIL EAST</t>
  </si>
  <si>
    <t>S.F.NO.2265, ANDANKOIL EAST VILLAGE,, CHINNA ANDANKOIL ROAD, ANDANKOIL EAST, ANDANKOIL EAST, ANDANKOIL, 639002</t>
  </si>
  <si>
    <t>IOBA0003653</t>
  </si>
  <si>
    <t>BHAGWANPUR</t>
  </si>
  <si>
    <t>PLOT NO.114, BALAJI NAGAR COLONY, BHAGWANPUR, SAMNE GHAT ROAD, LANKA, BHAGWANPUR, BHAGWANPUR, 221005</t>
  </si>
  <si>
    <t>IOBA0003654</t>
  </si>
  <si>
    <t>ALMORA</t>
  </si>
  <si>
    <t>PANT NIWAS, MOHALLA PANIYAUDIYAR,, LAXMESHWAR, ALMORA, ALMORA, ALMORA, 263601</t>
  </si>
  <si>
    <t>IOBA0003656</t>
  </si>
  <si>
    <t>DAWATH</t>
  </si>
  <si>
    <t>VILL - DAWATH, DAWATH, DAWATH, DAWATH, 802226</t>
  </si>
  <si>
    <t>IOBA0003657</t>
  </si>
  <si>
    <t>BAKRI BAZAR</t>
  </si>
  <si>
    <t>VILL-BAKRI BAZAR,, VIA RAM NAGAR, BAKRI BAZAR, BAKRI BAZAR, 845106</t>
  </si>
  <si>
    <t>IOBA0003658</t>
  </si>
  <si>
    <t>PATNA - GOLA ROAD</t>
  </si>
  <si>
    <t>RAM SAHAY MARKET, KRISHNA CHOWK, GOLA ROAD, PATNA GOLA ROAD, DANAPUR BAZAR, 801503</t>
  </si>
  <si>
    <t>IOBA0003660</t>
  </si>
  <si>
    <t>SHIKOHABAD</t>
  </si>
  <si>
    <t>155 B NAGLA KUNWAR PRASAD, NEAR ETAH CROSSING, AGRA - ETAWAH ROAD, (A.H.2) SHIKOHABAD, SHIKOHABAD, SHIKOHABAD - BARA BAZAR, 283135</t>
  </si>
  <si>
    <t>IOBA0003662</t>
  </si>
  <si>
    <t>NAMAGIRIPETTAI</t>
  </si>
  <si>
    <t>PLOT NO.28, OPP TO SUB REGISTRAR OFFICE, PUDUPATTI MAIN ROAD, NAMAGIRIPETTAI, NAMAGIRIPETTAI, 637406</t>
  </si>
  <si>
    <t>IOBA0003663</t>
  </si>
  <si>
    <t>PALAKKAD - EAST YAKKARA</t>
  </si>
  <si>
    <t>27/633 (3), KANDAMCODE JUNCTION, NEAR NH BYEPASS, NEAR NH BYEPASS, YAKKARA, , 678551</t>
  </si>
  <si>
    <t>IOBA0003664</t>
  </si>
  <si>
    <t>JALANDHAR - J P NAGAR</t>
  </si>
  <si>
    <t>461,462,, J.P.NAGAR ROAD, JALANDHAR, JALANDHAR CITY HO, 144002</t>
  </si>
  <si>
    <t>IOBA0003665</t>
  </si>
  <si>
    <t>HALDIBARI</t>
  </si>
  <si>
    <t>MITRA MARKET COMPLEX,, P.W.D.MAIN ROAD, HALDIBARI, HALDIBARI, 735122</t>
  </si>
  <si>
    <t>IOBA0003666</t>
  </si>
  <si>
    <t>MAULASASR</t>
  </si>
  <si>
    <t>SOMANI TRUST BUILDING, NEAR SATYANARAYAN TEMP, VILLAGE - MAULASAR, MAULASAR, MAULASAR, 341506</t>
  </si>
  <si>
    <t>IOBA0003667</t>
  </si>
  <si>
    <t>RAJARBATHAN</t>
  </si>
  <si>
    <t>VILL - RAJARBATHAN, RAJARBATHAN CHOWMATHA, RAJARBATHAN, HARISHM NAGAR, 712409</t>
  </si>
  <si>
    <t>IOBA0003668</t>
  </si>
  <si>
    <t>URAN ISLAMPUR</t>
  </si>
  <si>
    <t>NO.1788, GANDHI CHOWK,, ISLAMPUR, TALUK- WALVA, URAN ISLAMPUR, URAN ISLAMPUR, 415409</t>
  </si>
  <si>
    <t>IOBA0003669</t>
  </si>
  <si>
    <t>VITA</t>
  </si>
  <si>
    <t>S.NO.561-B/2+559/1, OPPOSITE RAMABAI RANADE E, VITA, TALUK - KHANAPUR, VITA, VITA CITY, 415311</t>
  </si>
  <si>
    <t>IOBA0003670</t>
  </si>
  <si>
    <t>PONDICHERRY - BAHOUR</t>
  </si>
  <si>
    <t>NO.15, WEST STREET,, BAHOUR, BAHOUR, BAHOUR, 607402</t>
  </si>
  <si>
    <t>IOBA0003671</t>
  </si>
  <si>
    <t>ERNAKULAM - KADAVANTHARA</t>
  </si>
  <si>
    <t>MADAPARAMBIL BUILDINGS,, K.P.VALLON ROAD, KADAVANTHRA,ERNAKULAM, KADAVANTHRA, KADAVANTHRA, 682020</t>
  </si>
  <si>
    <t>IOBA0003672</t>
  </si>
  <si>
    <t>RAYACHOTI</t>
  </si>
  <si>
    <t>S.NO. 789/2, ADJ TO D.NO. 37/30, OPPOSITE TO SAI BABA TEMPLE, SANJEEVA NAGAR COLONY, SANJEEVA NAGAR COLONY, RAYACHOTI, 516269</t>
  </si>
  <si>
    <t>IOBA0003674</t>
  </si>
  <si>
    <t>BATHU</t>
  </si>
  <si>
    <t>UNA</t>
  </si>
  <si>
    <t>VILL &amp; PO - BATHU, TEHSIL - HAROLI, UNA, BATHU, BATHU, 174301</t>
  </si>
  <si>
    <t>IOBA0003675</t>
  </si>
  <si>
    <t>NIRMAL</t>
  </si>
  <si>
    <t>1-3-131/11 - A 4/1 SASTRI NAGAR, OPPOSITE DECCAN GRAMEENA BANK,, NIRMAL, NIRMAL, 504106</t>
  </si>
  <si>
    <t>IOBA0003676</t>
  </si>
  <si>
    <t>BYLAKUPPE</t>
  </si>
  <si>
    <t>TPA CREDIT CO-OPERATIVE SOCIETY BLDG., CAMP -, GOLLARAHOSAHALLI,, BYLAKUPPE, BYLAKUPPE, 571104</t>
  </si>
  <si>
    <t>IOBA0003677</t>
  </si>
  <si>
    <t>NO.5,GROUND FLOOR, 80 FEET ROAD,, REVENUE LAYOUT, (R.K.LAYOUT), PADMANABHA NAGAR BANGALORE, PADMANABHA NAGAR, 560070</t>
  </si>
  <si>
    <t>IOBA0003678</t>
  </si>
  <si>
    <t>CHINCHINIM</t>
  </si>
  <si>
    <t>SHOP NO.1,2, HOUSE NO.1074/1, PALMAR GRANDE, CHINCHINIM SALCETE,GOA, CHINCHINIM, CHINCHINIM, 403715</t>
  </si>
  <si>
    <t>IOBA0003679</t>
  </si>
  <si>
    <t>NEMILICHERRY</t>
  </si>
  <si>
    <t>DOOR NO 4, BALASUBRAMANIAM STREET, NEMILICHERRY, NEMILICHERRY, 600044</t>
  </si>
  <si>
    <t>IOBA0003680</t>
  </si>
  <si>
    <t>KUPPUSAMY NAGAR, CHITLAPAKKAM</t>
  </si>
  <si>
    <t>PLOT NO.1, NO.51, SECOND MAIN ROAD, BALAVINAYAGAR KOIL ST, CHITLAPAKKAM, SANATORIUM POST OFFICE, 600047</t>
  </si>
  <si>
    <t>IOBA0003682</t>
  </si>
  <si>
    <t>MADAKALAVARIPALLE - BADVEL</t>
  </si>
  <si>
    <t>D.NO.5-1-759, GROUND FLOOR, NEAR BUS STAND, M, SIDDHAVATTAM ROAD,, MADAKALAVARIPALLE - BADVEL, BADVEL BAZAR, 516227</t>
  </si>
  <si>
    <t>IOBA0003683</t>
  </si>
  <si>
    <t>GUNTAKAL</t>
  </si>
  <si>
    <t>IYAPPA COMPLEX, D.NO.16-108, GROUND FLOOR,, NEAR SBI, S.L.V.THEATRE ROAD, GUNTAKAL, GUNTAKAL, GUINTAKAL HO, 515801</t>
  </si>
  <si>
    <t>IOBA0003684</t>
  </si>
  <si>
    <t>TADIPATRI</t>
  </si>
  <si>
    <t>D.NO.15/666-1, GROUND FLOOR,, RAILWAY FEEDERS ROAD(R.F.ROAD),, TADIPATRI, TADIPATRI, 515411</t>
  </si>
  <si>
    <t>IOBA0003685</t>
  </si>
  <si>
    <t>BIHTA</t>
  </si>
  <si>
    <t>KANTI COMPLEX, BHAGWAT MARKET,, MAIN ROAD, BIHTA, BIHTA, BHITA, 801103</t>
  </si>
  <si>
    <t>IOBA0003686</t>
  </si>
  <si>
    <t>NAJIBABAD</t>
  </si>
  <si>
    <t>NH - 74, MORADABAD ROAD,, OPP. ALL INDIA RADIO, NAJIBABAD, NAJIBABAD, NAJIBABAD, 246763</t>
  </si>
  <si>
    <t>IOBA0003687</t>
  </si>
  <si>
    <t>KODAD</t>
  </si>
  <si>
    <t>1ST FLOOR, D NO.12-106/1,, HUZUR NAGAR CROSS ROADS, RAJEEV CHOWK,, KODAD, KODAD, 508206</t>
  </si>
  <si>
    <t>IOBA0003688</t>
  </si>
  <si>
    <t>LADNU</t>
  </si>
  <si>
    <t>DR TONDON BUILDING, NEAR LIC OFFICE, STATION ROAD, LADNU, LADNUN LSG, 341306</t>
  </si>
  <si>
    <t>IOBA0003689</t>
  </si>
  <si>
    <t>ARWAL</t>
  </si>
  <si>
    <t>ROJAPAR, ARWAL - JEHANABAD ROAD,, NH - 110, ARWAL, ARWAL, ARWAL, 804401</t>
  </si>
  <si>
    <t>IOBA0003690</t>
  </si>
  <si>
    <t>KOLLARAI-PINAMTHODE</t>
  </si>
  <si>
    <t>18/139/3,4,5, KOLLARAI, PINAMTHODE,, THUMBACODE VILLAGE,THIRUPARAPPU, KOLLARAI - PINAMTHODE, THIRUPARAPPU, 629161</t>
  </si>
  <si>
    <t>IOBA0003691</t>
  </si>
  <si>
    <t>LAXMIPALLE</t>
  </si>
  <si>
    <t>SY NO.64, H NO.1-15, MAIN ROAD DEVARAKADRA MANDAL, MAHABOOBNAGAR, LAXMIPALLI, 509380</t>
  </si>
  <si>
    <t>IOBA0003692</t>
  </si>
  <si>
    <t>LINGALCHED</t>
  </si>
  <si>
    <t>SY NO.7 GROUND FLOOR LINGALCHED, MADDUR MANDAL, MAHABUBNAGAR, MADDUR MANDAL, 509371</t>
  </si>
  <si>
    <t>IOBA0003693</t>
  </si>
  <si>
    <t>AMRELI</t>
  </si>
  <si>
    <t>GROUND FLOOR,, BEHIND NAGNATH TEMPLE, NEAR LIC OFFICE,, AMRELI, AMRELI HO, 365601</t>
  </si>
  <si>
    <t>IOBA0003694</t>
  </si>
  <si>
    <t>UDMA</t>
  </si>
  <si>
    <t>DOOR NO.21/156 C, GROUND FLOOR, CITY MAHAL,, OPP. RAILWAY GATE, UDMA, UDMA, UDMA, 617319</t>
  </si>
  <si>
    <t>IOBA0003695</t>
  </si>
  <si>
    <t>S.P.PATTINAM</t>
  </si>
  <si>
    <t>6/139, MAIN ROAD, S.P.PATTINAM, SUNDARA PANDIYAN PATTINAM, S.P.PATTINAM, 623406</t>
  </si>
  <si>
    <t>IOBA0003696</t>
  </si>
  <si>
    <t>GOKAK</t>
  </si>
  <si>
    <t>NEAR PRITHVI GARDENS, FALLS ROAD GOKAK, GOKAK, GOKAK HO, 591307</t>
  </si>
  <si>
    <t>IOBA0003697</t>
  </si>
  <si>
    <t>AMARAVATHIPUDUR</t>
  </si>
  <si>
    <t>NO.3-B, AMARAVATHIPUDUR MAIN ROAD, AMARAVATHI PUDUR, AMARAVATHI, 630301</t>
  </si>
  <si>
    <t>IOBA0003698</t>
  </si>
  <si>
    <t>WARORA</t>
  </si>
  <si>
    <t>NERKAR BHAWAN,, KHANJI WARD WARORA, WARORA, WARORA, 442907</t>
  </si>
  <si>
    <t>IOBA0003699</t>
  </si>
  <si>
    <t>THANDALAI PUTHUR</t>
  </si>
  <si>
    <t>S.F.NO.185/3, DOOR NO.2/269,, AGRAHARAM STREET, THANDALAI PUTHUR, THANDALAI PUTHUR, 621217</t>
  </si>
  <si>
    <t>IOBA0003700</t>
  </si>
  <si>
    <t>SADASIVAPET</t>
  </si>
  <si>
    <t>H NO.3-8-2/1 MADISHETTY RACHAIAH NAGAR, NATIONAL HIGHWAY NO.65 (OLD NO.9), SADASHIVPET, SADASHIVPET, 502291</t>
  </si>
  <si>
    <t>IOBA0003701</t>
  </si>
  <si>
    <t>KHAGAUL</t>
  </si>
  <si>
    <t>DEV BHAWAN, NEAR MOTI CHOWK, KHAGAUL, GANDHI VIDYALAYA ROAD, KHAGAUL, KHAGAUL BAZAR, 801105</t>
  </si>
  <si>
    <t>IOBA0003702</t>
  </si>
  <si>
    <t>ARASINAKUNTE - BINNAMANGALA</t>
  </si>
  <si>
    <t>SITE NO .135/245-247 &amp; 135/37,, B H ROAD, BINNAMANGALA, ARASINAKUNTE, 562123</t>
  </si>
  <si>
    <t>IOBA0003703</t>
  </si>
  <si>
    <t>TIPTUR</t>
  </si>
  <si>
    <t>SITE NO.409/378 &amp; 409/378/1,, SRI RAMAMANDIRA ROAD, TIPTUR, TIPTUR, 572201</t>
  </si>
  <si>
    <t>IOBA0003708</t>
  </si>
  <si>
    <t>PATEMANAGARAM</t>
  </si>
  <si>
    <t>NO.3/22 A,, MIDDLE STREET,SRIVAIKUNTAM TALUK, PATEMANAGARAM, PATTEMANAGARAM, 628620</t>
  </si>
  <si>
    <t>IOBA0003711</t>
  </si>
  <si>
    <t>NAGRI</t>
  </si>
  <si>
    <t>AT - CHECK POST NARO,, VILL &amp; PS - NAGRI, NAGRI, NAGRI, 835303</t>
  </si>
  <si>
    <t>IOBA0003713</t>
  </si>
  <si>
    <t>PHALTAN</t>
  </si>
  <si>
    <t>PLOT NO.18 &amp; 19, CTS NO.3320, SUNIL COMPLEX,, SANMATI NAGAR, RING ROAD, PHALTAN, PHALTAN, 415523</t>
  </si>
  <si>
    <t>IOBA0003714</t>
  </si>
  <si>
    <t>GURGAON - WAZIRABAD</t>
  </si>
  <si>
    <t>PLOT NO.40, SHYAM CHOWK,, NEAR GIRLS GOVERNMENT HIGH SCHOOL,, WAZIRABAD, WAZIRABAD, 122003</t>
  </si>
  <si>
    <t>IOBA0003716</t>
  </si>
  <si>
    <t>MEENAKUNTE</t>
  </si>
  <si>
    <t>SY.NO.1/8, SHOP NO 3 &amp; 4, MEENAKUNTE VILLAGE,, BANGALORE NORTH TALUK, RING ROAD, MEENAKUNTE, DODDAJALA, 562157</t>
  </si>
  <si>
    <t>IOBA0003717</t>
  </si>
  <si>
    <t>NAGPUR - SADAR</t>
  </si>
  <si>
    <t>H.NO.670, GADDI GODAM, KAMPTEE ROAD, NH - 7,, NAGPUR, NAGPUR, 440001</t>
  </si>
  <si>
    <t>IOBA0003718</t>
  </si>
  <si>
    <t>JOSHIMATH</t>
  </si>
  <si>
    <t>NO.1, NARSINGH TEMPLE ROAD,, UPPER BAZAR, JOSHIMATH, JOSHIMATH, JOSHIMATH, 246443</t>
  </si>
  <si>
    <t>IOBA0003720</t>
  </si>
  <si>
    <t>JASPUR</t>
  </si>
  <si>
    <t>SHOP NO.491/1,491/2, GROUND FLOOR,, OONDO VAS, JASPUR VILLAGE, JASPUR, JASPUR, 382721</t>
  </si>
  <si>
    <t>IOBA0003721</t>
  </si>
  <si>
    <t>TUEM</t>
  </si>
  <si>
    <t>DATA PRASAD BUILDING,, HOUSE NO.561/B, VILLAGE - TUEM, TUEM, TUEM, 403512</t>
  </si>
  <si>
    <t>IOBA0003722</t>
  </si>
  <si>
    <t>PIPLA KINKHEDE</t>
  </si>
  <si>
    <t>SURVEY NO.4, VILLAGE - PIPLA KINKHEDE, TEHSIL - KALMESHWAR, PIPLA KINKHEDA, PIPLA KINKHEDE, 441502</t>
  </si>
  <si>
    <t>IOBA0003723</t>
  </si>
  <si>
    <t>MULKI - KOLNAD</t>
  </si>
  <si>
    <t>D.NO.19-102 B (5 &amp; 6) KSSIA BUILDING, GROUND FLOOR, KARNAD INDUSTRIAL AREA,, MULKI, MULKI, 574154</t>
  </si>
  <si>
    <t>IOBA0003724</t>
  </si>
  <si>
    <t>DAHIYAKI</t>
  </si>
  <si>
    <t>VILLAGE - DAHIYAKI, MANDAWALI, DAHIYAKI, GURKUL NARSAN, 247670</t>
  </si>
  <si>
    <t>IOBA0003725</t>
  </si>
  <si>
    <t>VANNANKUNDU - MUTHUPETTAI</t>
  </si>
  <si>
    <t>NO.1/52-5, FIRST FLOOR,, ANGELO NAGAR,VANNANKUNDU MUTHUPETTAI,, VANNANKUNDU, MUTHUPETTAI VANNANKUNDU, 623523</t>
  </si>
  <si>
    <t>IOBA0003726</t>
  </si>
  <si>
    <t>PERIYAPALAYAM</t>
  </si>
  <si>
    <t>DOOR NO. 33, BAZAAR STREET, PERIYAPALAYAM, PERIYAPALAYAM, 601102</t>
  </si>
  <si>
    <t>IOBA0003727</t>
  </si>
  <si>
    <t>N.BEGURU</t>
  </si>
  <si>
    <t>NEAR PANCHAYAT OFFICE, N-BEGUR,, H.D.KOTE TALUK, BEGURU, N.BEGUR, 571116</t>
  </si>
  <si>
    <t>IOBA0003728</t>
  </si>
  <si>
    <t>BHOPAL - ARERA COLONY</t>
  </si>
  <si>
    <t>PLOT NO- R- 4,   E - 6, ARERA COLONY,, NEAR SAI BABA ROAD, BHOPAL, BHOPAL - ARERA COLONY, E 2 SECTOR ARERA COLONY BHOPAL, 462016</t>
  </si>
  <si>
    <t>IOBA0003732</t>
  </si>
  <si>
    <t>DHARMAVARAM</t>
  </si>
  <si>
    <t>D.NO.22/140, FIRST FLOOR, TIRUMALA COMPLEX,, NEAR RTC BUS STAND, DHARMAVARAM, DHARMAVARAM, DHARMAVARAM, 515671</t>
  </si>
  <si>
    <t>IOBA0003733</t>
  </si>
  <si>
    <t>LEPAKSHI</t>
  </si>
  <si>
    <t>D.NO.4-49 A,, HINDUPUR - KODIKONDA MAIN ROAD,, LEPAKSHI, LEPAKSHI, 515331</t>
  </si>
  <si>
    <t>IOBA0003735</t>
  </si>
  <si>
    <t>VIJAYAPURA(BIJAPUR)</t>
  </si>
  <si>
    <t>AISWARYA NAGAR, ASHRAM ROAD, BAGALKOTKAR LAYOUT, VIJAYAPURA(BIJAPUR), VIJAYAPURA(BIJAPUR), BIJAPUR HO, 586101</t>
  </si>
  <si>
    <t>IOBA0003736</t>
  </si>
  <si>
    <t>BACHUPALLY</t>
  </si>
  <si>
    <t>1-1-2, BACHUPALLI CROSS ROAD, BACHUPALLI, BACHUPALLI, 500090</t>
  </si>
  <si>
    <t>IOBA0003737</t>
  </si>
  <si>
    <t>JATANI - NISER</t>
  </si>
  <si>
    <t>JATANI MAIN ROAD, JATANI, JATANI, JATNI, 752050</t>
  </si>
  <si>
    <t>IOBA0003738</t>
  </si>
  <si>
    <t xml:space="preserve">BHUDDI </t>
  </si>
  <si>
    <t>VILLAGE - BUDDI GOAN,, TEHSIL - VIKAS NAGAR, BHUDDI, PREM NAGAR, 248007</t>
  </si>
  <si>
    <t>IOBA0003741</t>
  </si>
  <si>
    <t>AHMEDABAD - RANIP</t>
  </si>
  <si>
    <t>BUNGALOW NO.115, NEW VIDHYA VIHAR SOCIETY,, RAMJI MANDIR ROAD,, RANIP AHMEDABAD, RANIP, 382480</t>
  </si>
  <si>
    <t>IOBA0003742</t>
  </si>
  <si>
    <t>BANGALORE - SAHAKAR NAGAR</t>
  </si>
  <si>
    <t>NO.553, GROUND FLOOR,, RMS LAYOUT, F BLOCK, SAHAKAR NAGAR, SAHAKAR NAGAR BANGALORE, SAHAKAR NAGAR, 560092</t>
  </si>
  <si>
    <t>IOBA0003743</t>
  </si>
  <si>
    <t>BANGALORE - ELECTRONIC CITY</t>
  </si>
  <si>
    <t>NO.9, SHANTHIPURA MAIN ROAD,, ELECTRONIC CITY PHASE - II, NEXT TO TCS,, BANGALORE ELECTRONIC CITY, ELECTRONIC CITY, 560100</t>
  </si>
  <si>
    <t>IOBA0003745</t>
  </si>
  <si>
    <t>HULLAHALLI - C.K.PALYA</t>
  </si>
  <si>
    <t>SURVEY NO.194/2,, C.K.PALYA, HULLAHALLI,, HULLAHALLI, SAKALAVARA, 560083</t>
  </si>
  <si>
    <t>IOBA0003746</t>
  </si>
  <si>
    <t>BANGALORE - PEENYA INDUSTRIAL ESTATE</t>
  </si>
  <si>
    <t>D - 436, 10 TH MAIN ROAD, NEAR BHATTARA HOTEL, PEENYA 2ND STAGE, BANGALORE., BANGALORE - PEENYA INDUSTRIAL ESTATE, PEENYA II STAGE, 560058</t>
  </si>
  <si>
    <t>IOBA0003747</t>
  </si>
  <si>
    <t>GANGAPUR CITY</t>
  </si>
  <si>
    <t>KHASRA NO.178-179, HINDON KARAULI ROAD, GANGAPUR CITY, GANGAPUR CITY, GANGAPUR HO, 322201</t>
  </si>
  <si>
    <t>IOBA0003748</t>
  </si>
  <si>
    <t>VARANASI - LIC DIVISIONAL OFFICE</t>
  </si>
  <si>
    <t>LIFE INSURANCE CORPORATION OF INDIA, B - 12/1, GAURIGANJ, BHELUPUR, VARANASI, VARANASI, VARANASI HO, 221001</t>
  </si>
  <si>
    <t>IOBA0003749</t>
  </si>
  <si>
    <t>KADUR</t>
  </si>
  <si>
    <t>KIRAN COMPLEX, GROUND FLOOR,, UNDER BRIDGE ROAD, KADUR, KADUR, KADUR, 577548</t>
  </si>
  <si>
    <t>IOBA0003751</t>
  </si>
  <si>
    <t>PANTHEERANKAVU</t>
  </si>
  <si>
    <t>GROUND FLOOR, NO.12/ OP 582/ C,, AMBIKA ARCADE, PAMTHEERANKAVU, PANTHEERANKAVU, PANTHEERANKAVU, 673019</t>
  </si>
  <si>
    <t>IOBA0003752</t>
  </si>
  <si>
    <t>NATEPUTE</t>
  </si>
  <si>
    <t>PROPERTY NO.1889, GAT NO.758/1, PLOT NO.07, PUNE-PANDHARPUR ROAD,, NATEPUTE, NATEPUTE, 413109</t>
  </si>
  <si>
    <t>IOBA0003754</t>
  </si>
  <si>
    <t>SPECIALISED MSME - PUDUKOTTAI</t>
  </si>
  <si>
    <t>GROUND FLOOR, 3729/2, SOUTH 4TH STREET,, PUDUKOTTAI, PUDUKOTTAI, PUDUKOTTAI, 622001</t>
  </si>
  <si>
    <t>IOBA0003755</t>
  </si>
  <si>
    <t>KHATAULI</t>
  </si>
  <si>
    <t>G.T.ROAD,, KHATAULI, KHATAULI, KHATAULI, 251201</t>
  </si>
  <si>
    <t>IOBA0003756</t>
  </si>
  <si>
    <t>RAGALBAVI</t>
  </si>
  <si>
    <t>S.F.NO.209/I 34 A, RAGHALBAVI VILLAGE,, POLLACHI - UDUMALPET ROAD, MUKKONAM,, RAGHALBAVI, POOLANKINARU, 642122</t>
  </si>
  <si>
    <t>IOBA0003757</t>
  </si>
  <si>
    <t>YEDAPALLI TN</t>
  </si>
  <si>
    <t>DOOR NO.3/244 B,, YEDAPALLI VILLAGE, COONOOR TALUK, YEDAPALLI, YEDAPALLI, 643104</t>
  </si>
  <si>
    <t>IOBA0003758</t>
  </si>
  <si>
    <t>SPECIALISED MSME - THIRUVANANTHAPURAM</t>
  </si>
  <si>
    <t>HARISHREE BUILDINGS,, TC 8/588 (4), TC 8/588 (2) SREEKARYAM,, THIRUVANANTHAPURAM, THIRUVANANTHAPURAM, 695017</t>
  </si>
  <si>
    <t>IOBA0003759</t>
  </si>
  <si>
    <t>LAKNEPALLE</t>
  </si>
  <si>
    <t>NARSAMPET ROAD, LAKNEPALLE, NARSAMPET MANDAL, LAKNEPALLE, LAKNEPALLE, 506331</t>
  </si>
  <si>
    <t>IOBA0003760</t>
  </si>
  <si>
    <t>AYYARMALAI</t>
  </si>
  <si>
    <t>DOOR NO.3/43, S.F.NO.94/8A, 8B, SATHIYAMANGAL, M.K.COMPLEX, MAIN ROAD, AYYARMALAI, AYYARMALAI, SATHYAMANGALAM, 639120</t>
  </si>
  <si>
    <t>IOBA0003761</t>
  </si>
  <si>
    <t>PALLIKONDA</t>
  </si>
  <si>
    <t>40 M.C. ROAD, PALLIKONDA, NEAR TOLL PLAZA,ANAIKATTU TALUK, VELLORE, PALLIKONDA, PALLIKONDA, 635809</t>
  </si>
  <si>
    <t>IOBA0003762</t>
  </si>
  <si>
    <t>MAHAVIR CHHAPRA</t>
  </si>
  <si>
    <t>PLOT NO.433, MAUZA - JANGAL RANEE SOHAS KUNWA, NEAR HANUMANMANDIR, MAHAVIR CHAPARA,, MAHAVIR CHAAPRA, JANGLE RANI SOHAS OR KAKARAKHORE, 273401</t>
  </si>
  <si>
    <t>IOBA0003763</t>
  </si>
  <si>
    <t>ANAIMALAI</t>
  </si>
  <si>
    <t>KNR TEMPLE CITY, SITE NO.2,, SETHUMADAI MAIN ROAD, ANAIMALAI, ANAIMALAI, ANAIMALAI, 642104</t>
  </si>
  <si>
    <t>IOBA0003764</t>
  </si>
  <si>
    <t>SAIKUL-CHANPAI ISLAND</t>
  </si>
  <si>
    <t>SENAPATI</t>
  </si>
  <si>
    <t>PS - LAMLAI, SAIKUL, SAIKUL, LAMLONG, 795010</t>
  </si>
  <si>
    <t>IOBA0003766</t>
  </si>
  <si>
    <t>KARAIKUDI - KAZHANIVASAL</t>
  </si>
  <si>
    <t>143,KOTTAIYUR MAIN ROAD, KAZHANIVASAL ,KARAIKUDI, KAZHANIVASAL, KARAIKUDI SOUTH STREET, 630002</t>
  </si>
  <si>
    <t>IOBA0003767</t>
  </si>
  <si>
    <t>SENEERKUPPAM</t>
  </si>
  <si>
    <t>6/81,AVADI ROAD, SENNEERKUPPAM, SENNEERKUPPAM, SENNEERKUPPAM, 600056</t>
  </si>
  <si>
    <t>IOBA0003768</t>
  </si>
  <si>
    <t>VELLANUR - THIRUMULLAIVOIL</t>
  </si>
  <si>
    <t>NO.3 C,SARASWATHY NAGAR MAIN ROAD,, SIBI COMPLEX,THIRUMULLAIVOIL,, THIRUMULLAIVOIL, THIRUMULLAIVOIL, 600062</t>
  </si>
  <si>
    <t>IOBA0003771</t>
  </si>
  <si>
    <t>KHANDWA</t>
  </si>
  <si>
    <t>Khandwa(East Nimar)</t>
  </si>
  <si>
    <t>KARAMVIR COMPLEX BHAVAN,, JAWAHAR GANJ, KHANDWA, KHANDWA, KHANDWA, 450001</t>
  </si>
  <si>
    <t>IOBA0003772</t>
  </si>
  <si>
    <t>GWALIOR, DEEN DAYAL NAGAR</t>
  </si>
  <si>
    <t>PLOT NO.1, BLOCK B,, SHATABDIPURAM, AADITYAPURAM,GWALIOR, DEEN DAYAL NAGAR, DHARAMSALA D D NAGAR, 434005</t>
  </si>
  <si>
    <t>IOBA0003773</t>
  </si>
  <si>
    <t>JAMANIA BAZAR</t>
  </si>
  <si>
    <t>PLOT NO. SN - 249, MAUZA LODIPUR KHAS,, TEHSIL - JAMANIA, NEAR KACHEHRI,, JAMANIA BAZAR, ZAMANIA BAZAR, 232329</t>
  </si>
  <si>
    <t>IOBA0003775</t>
  </si>
  <si>
    <t>SAHARAN MAJRA</t>
  </si>
  <si>
    <t>VILLAGE - SAHARAN MAJRA, PAYAL TEHSIL,, SAHARAN MAJRA, SAHARAN MAJRA, 141117</t>
  </si>
  <si>
    <t>IOBA0003776</t>
  </si>
  <si>
    <t>DAMANHERI</t>
  </si>
  <si>
    <t>VILLAGE - DAMANHERI, DAMANHERI ROAD, TEHSIL RAJPURA,, DAMANHERI, RAJPURA, 140402</t>
  </si>
  <si>
    <t>IOBA0003777</t>
  </si>
  <si>
    <t>MALASAMUNDRA</t>
  </si>
  <si>
    <t>OPPOSITE ANJUMAN-E-ISLAM POLYTECHNIC COLLEGE, AT MALASAMUDRA, MALASAMUDRA, MALASAMUDRA, 582103</t>
  </si>
  <si>
    <t>IOBA0003779</t>
  </si>
  <si>
    <t>GAMHARIYA</t>
  </si>
  <si>
    <t>JASHPUR</t>
  </si>
  <si>
    <t>628/16, NH-23, VILLAGE - GAMHARIYA, GAMHARIYA, GAMHARIYA, 496331</t>
  </si>
  <si>
    <t>IOBA0003780</t>
  </si>
  <si>
    <t>MITTAPALEM - SRINIVASA MANGAPURAM</t>
  </si>
  <si>
    <t>NO.67, MITTAPALEM, SY.NO.576, D.NO.3-4/1,, SRINIVASA MANGAPURAM, CHANDRAGIRI MANDAL, SRINIVASA MANGAPURAM, MANGAPURAM, 517102</t>
  </si>
  <si>
    <t>IOBA0003781</t>
  </si>
  <si>
    <t>HARDA</t>
  </si>
  <si>
    <t>SUBHASH WARD, OPP.G.P.MALL,, STAND ROAD, HARDA, HARDA, HARDA, 461331</t>
  </si>
  <si>
    <t>IOBA0003782</t>
  </si>
  <si>
    <t>BETUL</t>
  </si>
  <si>
    <t>PLOT NO.8/2, BABOO CHOWK,, BETULGANJ, BETUL., BETUL, BETUL, 460001</t>
  </si>
  <si>
    <t>IOBA0003784</t>
  </si>
  <si>
    <t>SPECIALISED SME - THANJAVUR</t>
  </si>
  <si>
    <t>COLLECTORATE MASTER PLAN COMPLEX,, NEW DISTRICT COLLECTORATE OFFICE, THANJAVUR, THANJAVUR, 613010</t>
  </si>
  <si>
    <t>IOBA0003785</t>
  </si>
  <si>
    <t>JAIGAON</t>
  </si>
  <si>
    <t>M.G.ROAD, P.S - JAIGAON, JAIGAON, JAIGAON, 736182</t>
  </si>
  <si>
    <t>IOBA0003786</t>
  </si>
  <si>
    <t>DEORIA</t>
  </si>
  <si>
    <t>SHUKLA COMPLEX, NORTH OF HANUMAN MANDIR, CC ROAD, DEORIA, DEORIA, DEORIA HO, 274001</t>
  </si>
  <si>
    <t>IOBA0003788</t>
  </si>
  <si>
    <t>AMARAVATHI AP</t>
  </si>
  <si>
    <t>6-20, BAPUJI NAGAR, AMARAVATHI, AMARAVATHI, AMARAVATHI, 522020</t>
  </si>
  <si>
    <t>IOBA0003789</t>
  </si>
  <si>
    <t>GROUND FLOOR, SPRING VALLEY TPURIST HOME &amp; SH, KUMILY - MUNNAR ROAD, KUMILY, KUMILY, 685509</t>
  </si>
  <si>
    <t>IOBA0003790</t>
  </si>
  <si>
    <t>CHINNIAMPALAYAM</t>
  </si>
  <si>
    <t>26/1, IRUGUR VILLAGE ,SULUR TALUK, CHINNIAMPALAYAM PANCHAYAT, CHINNIAMPALAYAM, CHINNIAMPALAYAM, 641062</t>
  </si>
  <si>
    <t>IOBA0003791</t>
  </si>
  <si>
    <t>KAMRE</t>
  </si>
  <si>
    <t>GROUND FLOOR, SANSKRITI COMPLEX, PS - RATU, NEAR KAMRE DEVI MANDAP,VILLAGE - KAMRE, KAMRE, KAMRE, 835222</t>
  </si>
  <si>
    <t>IOBA0003792</t>
  </si>
  <si>
    <t>KHASPUR</t>
  </si>
  <si>
    <t>AT  -&amp; PO  KHASPUR, NEAR KHASPUR PETROL PUMP, MANER, KHASPUR, DAUDPUR, 801503</t>
  </si>
  <si>
    <t>IOBA0003793</t>
  </si>
  <si>
    <t>SHEIKHPURA</t>
  </si>
  <si>
    <t>1ST FLOOR, AT - KHANDPUR, NEAR DALKAUN, PS - SHEIKHPURA, SHEIKHPURA, SHEIKHPURA, 811105</t>
  </si>
  <si>
    <t>IOBA0003794</t>
  </si>
  <si>
    <t>WARISALIGANJ</t>
  </si>
  <si>
    <t>INFRONT OF RAJ CINEMA HALL, MAIN ROAD, WARISALIGANJ, WARISALIGANJ, WARISALIGANJ, 805130</t>
  </si>
  <si>
    <t>IOBA0003795</t>
  </si>
  <si>
    <t>AKHANDALAMANI</t>
  </si>
  <si>
    <t>AT - AREDI, AKHALAMANDAMANI VILLAGE, AKHANDALAMANI, AREDI, 756138</t>
  </si>
  <si>
    <t>IOBA0003796</t>
  </si>
  <si>
    <t>PRITIPUR</t>
  </si>
  <si>
    <t>AT - MAIN MARKET,, SIDE OF MAIN ROAD, PRITIPUR, PRITIPUR, PRITIPUR, 755013</t>
  </si>
  <si>
    <t>IOBA0003797</t>
  </si>
  <si>
    <t>NALBARI</t>
  </si>
  <si>
    <t>NALBARI BRANCH, HAJO ROAD, NALBARI, CHOWKBAZAR NALBARI, 781334</t>
  </si>
  <si>
    <t>IOBA0003798</t>
  </si>
  <si>
    <t>MANGALAGIRI</t>
  </si>
  <si>
    <t>D.NO.5-470 &amp; 470/A, BESIDE M.P.KALYANA MANDAP, TENALI ROAD, MANGALAGIRI, MANGALAGIRI, MANGALAGIRI, 522503</t>
  </si>
  <si>
    <t>IOBA0003799</t>
  </si>
  <si>
    <t>AMBUR</t>
  </si>
  <si>
    <t>NO.4, BYE PASS ROAD,, AMBUR, VELLORE DISTRICT., AMBUR, AMBUR, 635802</t>
  </si>
  <si>
    <t>IOBA0003800</t>
  </si>
  <si>
    <t>KADAPA - YERRAMUKKA PALLE</t>
  </si>
  <si>
    <t>D.NO.1/2276 &amp; 1/2277,, RAJIV PARK ROAD, KADAPA, YERRAMUKKA PALLE, YERRAMUKKAPALLI, 516004</t>
  </si>
  <si>
    <t>IOBA0003801</t>
  </si>
  <si>
    <t>SUDPUR</t>
  </si>
  <si>
    <t>VILLAGE SUDPUR, SUDPUR GRAMA PANCHAYAT , PS-KATWA, SUDPUR, SUDPUR, 713150</t>
  </si>
  <si>
    <t>IOBA0003802</t>
  </si>
  <si>
    <t>NANDIGAMA</t>
  </si>
  <si>
    <t>D.NO.15-197, SRI VIGNESHWARA COMPLEX,, MAIN ROAD, NANDIGAMA,, NANDIGAMA, NANDIGAMA, 521185</t>
  </si>
  <si>
    <t>IOBA0003807</t>
  </si>
  <si>
    <t>REGALLA</t>
  </si>
  <si>
    <t>BHADRADRI KOTHAGUDEM</t>
  </si>
  <si>
    <t>2-19B, Regalla, Laxmidevipally, Bhadradri Kothagudem District, Telangana - 507118</t>
  </si>
  <si>
    <t>Region</t>
  </si>
  <si>
    <t>Zone</t>
  </si>
  <si>
    <t>S No</t>
  </si>
  <si>
    <t>Region/ Zone Name</t>
  </si>
  <si>
    <t>No. of loans processed</t>
  </si>
  <si>
    <t>Amount</t>
  </si>
  <si>
    <t>Rejected</t>
  </si>
  <si>
    <t>Pending Proposals</t>
  </si>
  <si>
    <t>Bangalore Zone Total</t>
  </si>
  <si>
    <t>Chennai  Zone Total</t>
  </si>
  <si>
    <t>Coimbatore Zone Total</t>
  </si>
  <si>
    <t>Delhi Zone Total</t>
  </si>
  <si>
    <t>Hyderabad Zone Total</t>
  </si>
  <si>
    <t>Kolkata Zone Total</t>
  </si>
  <si>
    <t>Mumbai Zone Total</t>
  </si>
  <si>
    <t>Grand Total</t>
  </si>
  <si>
    <t>Rejected After Sanction</t>
  </si>
  <si>
    <t>Moved to other Banks</t>
  </si>
  <si>
    <t>PSB loans in 59 minutes</t>
  </si>
  <si>
    <t>Pending Disbursement</t>
  </si>
  <si>
    <t>CW-AWC-78742-528272</t>
  </si>
  <si>
    <t>SHRI BASAVESHWAR PAINTS</t>
  </si>
  <si>
    <t>prakash turakar</t>
  </si>
  <si>
    <t>pturkar@outlook.com</t>
  </si>
  <si>
    <t>29ACMFS6331A1Z4</t>
  </si>
  <si>
    <t>Vidyanagar</t>
  </si>
  <si>
    <t>CW-AWC-79095-518502</t>
  </si>
  <si>
    <t>V CREATION</t>
  </si>
  <si>
    <t>Arun</t>
  </si>
  <si>
    <t>aruncm4@gmail.com</t>
  </si>
  <si>
    <t>29BINPA4900M1Z2</t>
  </si>
  <si>
    <t>CW-AWC-79092-461825</t>
  </si>
  <si>
    <t>RISHABH STATIONERS</t>
  </si>
  <si>
    <t>Rishabh Luhadiya</t>
  </si>
  <si>
    <t>rishabhjainpunit@gmail.com</t>
  </si>
  <si>
    <t>08ALLPL2542E1Z7</t>
  </si>
  <si>
    <t>CW-AWC-79075-478774</t>
  </si>
  <si>
    <t>DIYA TRADERS</t>
  </si>
  <si>
    <t>Ritesh tekdiwal</t>
  </si>
  <si>
    <t>riteshtekdiwal_sgn@rediffmail.com</t>
  </si>
  <si>
    <t>27AFLPT1394N1ZL</t>
  </si>
  <si>
    <t>Shegaon</t>
  </si>
  <si>
    <t>CW-AWC-79010-468300</t>
  </si>
  <si>
    <t>DIGITAL COMMUNICATION</t>
  </si>
  <si>
    <t>HARISHKUMAR P</t>
  </si>
  <si>
    <t>digitalcommunicationuth@gmail.com</t>
  </si>
  <si>
    <t>33ADSPH7055D1ZK</t>
  </si>
  <si>
    <t>AIKPP0213A</t>
  </si>
  <si>
    <t>2019-05-15 22:01:24.000000</t>
  </si>
  <si>
    <t>2019-05-15 22:01:22.000000</t>
  </si>
  <si>
    <t>Other - during the physical verification of the branch , the unit is not found &amp; residence  address is also not identifiable.</t>
  </si>
  <si>
    <t>2019-06-05 20:40:51.000000</t>
  </si>
  <si>
    <t>2019-06-10 13:22:54.000000</t>
  </si>
  <si>
    <t>PAN</t>
  </si>
  <si>
    <t>ABZFS3886J</t>
  </si>
  <si>
    <t>AJEPT9435D</t>
  </si>
  <si>
    <t>BADPS7141G</t>
  </si>
  <si>
    <t>AAFCG5530M</t>
  </si>
  <si>
    <t>BFKPP3779P</t>
  </si>
  <si>
    <t>ANIPA8880H</t>
  </si>
  <si>
    <t>BEVPR5585P</t>
  </si>
  <si>
    <t>BICPP4882J</t>
  </si>
  <si>
    <t>AACCM4489L</t>
  </si>
  <si>
    <t>AAWPB3532A</t>
  </si>
  <si>
    <t>AAVFA3793K</t>
  </si>
  <si>
    <t>BTQPG4031D</t>
  </si>
  <si>
    <t>BELPS2378H</t>
  </si>
  <si>
    <t>AADFG6455G</t>
  </si>
  <si>
    <t>ADHPH4141D</t>
  </si>
  <si>
    <t>AAPCS5037H</t>
  </si>
  <si>
    <t>BFXPM4129M</t>
  </si>
  <si>
    <t>AAKFP9297Q</t>
  </si>
  <si>
    <t>ASEPK2654A</t>
  </si>
  <si>
    <t>ADAPV4269P</t>
  </si>
  <si>
    <t>DUPPM4772K</t>
  </si>
  <si>
    <t>AOSPC9525J</t>
  </si>
  <si>
    <t>COEPS9527J</t>
  </si>
  <si>
    <t>AHDPP3668B</t>
  </si>
  <si>
    <t>BHZPP2119L</t>
  </si>
  <si>
    <t>ACZPY0560G</t>
  </si>
  <si>
    <t>BRFPP4521G</t>
  </si>
  <si>
    <t>BKYPS7149K</t>
  </si>
  <si>
    <t>AACFF8466D</t>
  </si>
  <si>
    <t>BVEPG5893F</t>
  </si>
  <si>
    <t>BOQPP4269D</t>
  </si>
  <si>
    <t>DWBPK1837F</t>
  </si>
  <si>
    <t>BDPPD0720B</t>
  </si>
  <si>
    <t>AWBPC5294M</t>
  </si>
  <si>
    <t>BGWPM5328N</t>
  </si>
  <si>
    <t>AOFPV2819F</t>
  </si>
  <si>
    <t>AKSPR2292K</t>
  </si>
  <si>
    <t>BLXPB6358M</t>
  </si>
  <si>
    <t>ALDPM2977N</t>
  </si>
  <si>
    <t>AALFG6279J</t>
  </si>
  <si>
    <t>APZPC4326F</t>
  </si>
  <si>
    <t>AENPH3392H</t>
  </si>
  <si>
    <t>AFKPA0307F</t>
  </si>
  <si>
    <t>AODPN9443F</t>
  </si>
  <si>
    <t>EBPPK5518F</t>
  </si>
  <si>
    <t>CTTPS2118H</t>
  </si>
  <si>
    <t>DAXPS2723C</t>
  </si>
  <si>
    <t>AAYFM4511G</t>
  </si>
  <si>
    <t>AAVFR8635B</t>
  </si>
  <si>
    <t>DBFPM4534J</t>
  </si>
  <si>
    <t>BLTPM2189R</t>
  </si>
  <si>
    <t>AAJPQ3006F</t>
  </si>
  <si>
    <t>AXCPS5014M</t>
  </si>
  <si>
    <t>ABDFM6677R</t>
  </si>
  <si>
    <t>AUCPS1433M</t>
  </si>
  <si>
    <t>AABCA5904B</t>
  </si>
  <si>
    <t>BLUPA9693P</t>
  </si>
  <si>
    <t>AADCG8565G</t>
  </si>
  <si>
    <t>BJZPK3719H</t>
  </si>
  <si>
    <t>BGDPG2836C</t>
  </si>
  <si>
    <t>AALCM1550B</t>
  </si>
  <si>
    <t>FRRPS0602H</t>
  </si>
  <si>
    <t>ACIPT5407C</t>
  </si>
  <si>
    <t>AVDPA9735G</t>
  </si>
  <si>
    <t>AAACE6684R</t>
  </si>
  <si>
    <t>BOSPS7860B</t>
  </si>
  <si>
    <t>AQZPP3332M</t>
  </si>
  <si>
    <t>ARQPP4329N</t>
  </si>
  <si>
    <t>CJVPS2797G</t>
  </si>
  <si>
    <t>EVJPS1935J</t>
  </si>
  <si>
    <t>AMGPN4261J</t>
  </si>
  <si>
    <t>ARBPP9675N</t>
  </si>
  <si>
    <t>BNFPS1798N</t>
  </si>
  <si>
    <t>AAJFD5905A</t>
  </si>
  <si>
    <t>ASRPR1421K</t>
  </si>
  <si>
    <t>BQJPA2410E</t>
  </si>
  <si>
    <t>AJIPS5210R</t>
  </si>
  <si>
    <t>ABKPU6018K</t>
  </si>
  <si>
    <t>AJQPB4377E</t>
  </si>
  <si>
    <t>ADJFS2873H</t>
  </si>
  <si>
    <t>AANCA5158M</t>
  </si>
  <si>
    <t>AEWPC4746H</t>
  </si>
  <si>
    <t>AFWPA2534C</t>
  </si>
  <si>
    <t>AFPPV7307F</t>
  </si>
  <si>
    <t>AARFR5939E</t>
  </si>
  <si>
    <t>AHOPT3988P</t>
  </si>
  <si>
    <t>AAJFG2260P</t>
  </si>
  <si>
    <t>ACFPU3172J</t>
  </si>
  <si>
    <t>BVFPG8936A</t>
  </si>
  <si>
    <t>AKMPC8953E</t>
  </si>
  <si>
    <t>EJZPS2492Q</t>
  </si>
  <si>
    <t>ANTPA1706H</t>
  </si>
  <si>
    <t>ELFPS6629D</t>
  </si>
  <si>
    <t>AYJPS3331F</t>
  </si>
  <si>
    <t>EDDPK8759N</t>
  </si>
  <si>
    <t>AFRPA4937J</t>
  </si>
  <si>
    <t>AAQPN5626D</t>
  </si>
  <si>
    <t>ABHPM8422A</t>
  </si>
  <si>
    <t>ANTPA3963A</t>
  </si>
  <si>
    <t>BXVPM7959R</t>
  </si>
  <si>
    <t>CXNPK8862Q</t>
  </si>
  <si>
    <t>BRCPR2332G</t>
  </si>
  <si>
    <t>BHAPG2097P</t>
  </si>
  <si>
    <t>ACVPD6504D</t>
  </si>
  <si>
    <t>AAMFJ8746N</t>
  </si>
  <si>
    <t>AXXPB4122G</t>
  </si>
  <si>
    <t>ABMPG2693N</t>
  </si>
  <si>
    <t>AVCPP9091K</t>
  </si>
  <si>
    <t>ASUPR3781P</t>
  </si>
  <si>
    <t>ADFPC0367A</t>
  </si>
  <si>
    <t>ASIPG3231H</t>
  </si>
  <si>
    <t>AXAPD2457M</t>
  </si>
  <si>
    <t>AGBPM4512E</t>
  </si>
  <si>
    <t>APYPB7926H</t>
  </si>
  <si>
    <t>DPTPK5276K</t>
  </si>
  <si>
    <t>AOFPR6102P</t>
  </si>
  <si>
    <t>BHJPN0637B</t>
  </si>
  <si>
    <t>AANPL6492N</t>
  </si>
  <si>
    <t>AOCPJ3074R</t>
  </si>
  <si>
    <t>CPJPS6370F</t>
  </si>
  <si>
    <t>ARVPT0338C</t>
  </si>
  <si>
    <t>AHQPD8148P</t>
  </si>
  <si>
    <t>BDEPK9922K</t>
  </si>
  <si>
    <t>BTKPB5258D</t>
  </si>
  <si>
    <t>ANUPV6479P</t>
  </si>
  <si>
    <t>ABQFS5130A</t>
  </si>
  <si>
    <t>AHDPT3001E</t>
  </si>
  <si>
    <t>BJXPK3495G</t>
  </si>
  <si>
    <t>ABIFS1475L</t>
  </si>
  <si>
    <t>AAACE9306J</t>
  </si>
  <si>
    <t>ARSPD1036A</t>
  </si>
  <si>
    <t>AXSPR6759E</t>
  </si>
  <si>
    <t>AMXPP5354M</t>
  </si>
  <si>
    <t>AVKPK9245L</t>
  </si>
  <si>
    <t>AOFPP4069M</t>
  </si>
  <si>
    <t>ALBPB3879J</t>
  </si>
  <si>
    <t>AAECT8654Q</t>
  </si>
  <si>
    <t>AMVPT6306K</t>
  </si>
  <si>
    <t>ASPPK5817L</t>
  </si>
  <si>
    <t>AFSPN5500K</t>
  </si>
  <si>
    <t>BXQPR6250P</t>
  </si>
  <si>
    <t>ADJPV7712Q</t>
  </si>
  <si>
    <t>AJIPB8514B</t>
  </si>
  <si>
    <t>AAJFJ7051R</t>
  </si>
  <si>
    <t>AZMPK4869Q</t>
  </si>
  <si>
    <t>ABSPP3072G</t>
  </si>
  <si>
    <t>AFLPB2498F</t>
  </si>
  <si>
    <t>AJGPG8611E</t>
  </si>
  <si>
    <t>AOSPM3309J</t>
  </si>
  <si>
    <t>AMRPD8659B</t>
  </si>
  <si>
    <t>BTGPK1816A</t>
  </si>
  <si>
    <t>AGIPD2432M</t>
  </si>
  <si>
    <t>CFKPD6682J</t>
  </si>
  <si>
    <t>ASHPG0496K</t>
  </si>
  <si>
    <t>BOFPS3300P</t>
  </si>
  <si>
    <t>ATXPY9830E</t>
  </si>
  <si>
    <t>CUVPP4441F</t>
  </si>
  <si>
    <t>ADHPN1779M</t>
  </si>
  <si>
    <t>AAACG5034B</t>
  </si>
  <si>
    <t>ALZPG5028N</t>
  </si>
  <si>
    <t>ACOFS5769C</t>
  </si>
  <si>
    <t>AJUPM9179M</t>
  </si>
  <si>
    <t>ACEPI9615B</t>
  </si>
  <si>
    <t>AAACX2209H</t>
  </si>
  <si>
    <t>APWPP6011P</t>
  </si>
  <si>
    <t>AHNPP6044K</t>
  </si>
  <si>
    <t>APUPP8303E</t>
  </si>
  <si>
    <t>ABVPH1799P</t>
  </si>
  <si>
    <t>ABFFS0353Q</t>
  </si>
  <si>
    <t>COFPS0595R</t>
  </si>
  <si>
    <t>AKHPR7476E</t>
  </si>
  <si>
    <t>AADFO8749F</t>
  </si>
  <si>
    <t>ALGPM3079A</t>
  </si>
  <si>
    <t>BYEPK0855L</t>
  </si>
  <si>
    <t>BGQPP6501A</t>
  </si>
  <si>
    <t>AERPG9451L</t>
  </si>
  <si>
    <t>BVWPG3587Q</t>
  </si>
  <si>
    <t>CPKPS1872M</t>
  </si>
  <si>
    <t>ARZPJ9242K</t>
  </si>
  <si>
    <t>ADMPV0160B</t>
  </si>
  <si>
    <t>ASHPK1444K</t>
  </si>
  <si>
    <t>ADUPR5867P</t>
  </si>
  <si>
    <t>AAUFM4328H</t>
  </si>
  <si>
    <t>AAEFU7291F</t>
  </si>
  <si>
    <t>AAJCS6052L</t>
  </si>
  <si>
    <t>AAECC9502C</t>
  </si>
  <si>
    <t>AZLPR5254P</t>
  </si>
  <si>
    <t>AJPPA6393N</t>
  </si>
  <si>
    <t>AMZPV9759J</t>
  </si>
  <si>
    <t>ADUPD8156H</t>
  </si>
  <si>
    <t>CGDPK5708A</t>
  </si>
  <si>
    <t>AQDPK7647J</t>
  </si>
  <si>
    <t>AURPM8054B</t>
  </si>
  <si>
    <t>BZIPP9063N</t>
  </si>
  <si>
    <t>AYFPS6777F</t>
  </si>
  <si>
    <t>DCVPS8055M</t>
  </si>
  <si>
    <t>AMVPD7995E</t>
  </si>
  <si>
    <t>ARVPP4724E</t>
  </si>
  <si>
    <t>AWBPK8624K</t>
  </si>
  <si>
    <t>AAGFV1519F</t>
  </si>
  <si>
    <t>BJJPR0278N</t>
  </si>
  <si>
    <t>CPVPP2882P</t>
  </si>
  <si>
    <t>AXSPG1150A</t>
  </si>
  <si>
    <t>BNAPS8618C</t>
  </si>
  <si>
    <t>AHRPG7146D</t>
  </si>
  <si>
    <t>CAKPM6019F</t>
  </si>
  <si>
    <t>AMQPM2838Q</t>
  </si>
  <si>
    <t>DDSPS1853M</t>
  </si>
  <si>
    <t>CLOPM7343F</t>
  </si>
  <si>
    <t>AOFPR3465R</t>
  </si>
  <si>
    <t>AAICR6727J</t>
  </si>
  <si>
    <t>BHPPS5376E</t>
  </si>
  <si>
    <t>AAWPN7122J</t>
  </si>
  <si>
    <t>ADMPK6979P</t>
  </si>
  <si>
    <t>AQAPK4060G</t>
  </si>
  <si>
    <t>AACCC8561F</t>
  </si>
  <si>
    <t>ADDPU1588R</t>
  </si>
  <si>
    <t>BWMPS8566G</t>
  </si>
  <si>
    <t>AABCB7979D</t>
  </si>
  <si>
    <t>AHBPA1516B</t>
  </si>
  <si>
    <t>AAXHS4459J</t>
  </si>
  <si>
    <t>APFPA0725A</t>
  </si>
  <si>
    <t>AAFCB5202K</t>
  </si>
  <si>
    <t>APIPM0108A</t>
  </si>
  <si>
    <t>AAVCS2246L</t>
  </si>
  <si>
    <t>BBLPM0524J</t>
  </si>
  <si>
    <t>AAGPS2750P</t>
  </si>
  <si>
    <t>AAMFD1533B</t>
  </si>
  <si>
    <t>AAIFH2269J</t>
  </si>
  <si>
    <t>BXSPG5551N</t>
  </si>
  <si>
    <t>ABZPN1136E</t>
  </si>
  <si>
    <t>AASFA6024A</t>
  </si>
  <si>
    <t>ABJPC8218L</t>
  </si>
  <si>
    <t>AACCJ8356R</t>
  </si>
  <si>
    <t>ACAPP1829Q</t>
  </si>
  <si>
    <t>AAFCK1999N</t>
  </si>
  <si>
    <t>AAJFG7892H</t>
  </si>
  <si>
    <t>FIAPS1494H</t>
  </si>
  <si>
    <t>AHEPL8927C</t>
  </si>
  <si>
    <t>ALDPJ6166A</t>
  </si>
  <si>
    <t>AAFCD9149R</t>
  </si>
  <si>
    <t>ACGPW1963Q</t>
  </si>
  <si>
    <t>ACYPB0292K</t>
  </si>
  <si>
    <t>AFUPD0284L</t>
  </si>
  <si>
    <t>AMEPM1197L</t>
  </si>
  <si>
    <t>AAHCR9892H</t>
  </si>
  <si>
    <t>ATIPJ0671R</t>
  </si>
  <si>
    <t>AFVPA9799L</t>
  </si>
  <si>
    <t>BPVPG3965H</t>
  </si>
  <si>
    <t>BQSPS3025E</t>
  </si>
  <si>
    <t>ABAPY9081C</t>
  </si>
  <si>
    <t>AAWHS0608G</t>
  </si>
  <si>
    <t>ABIPG9537B</t>
  </si>
  <si>
    <t>AJBPC1204C</t>
  </si>
  <si>
    <t>AEDPV2746M</t>
  </si>
  <si>
    <t>AAICM9014F</t>
  </si>
  <si>
    <t>AHWPC3950C</t>
  </si>
  <si>
    <t>AFAPM7613J</t>
  </si>
  <si>
    <t>AAJCP0814B</t>
  </si>
  <si>
    <t>AVZPD2641L</t>
  </si>
  <si>
    <t>BNYPS4718P</t>
  </si>
  <si>
    <t>APVPK3680A</t>
  </si>
  <si>
    <t>AUQPR0910A</t>
  </si>
  <si>
    <t>AUYPP0485C</t>
  </si>
  <si>
    <t>BEDPM0544M</t>
  </si>
  <si>
    <t>AAFCG7202E</t>
  </si>
  <si>
    <t>BROPP0027N</t>
  </si>
  <si>
    <t>AADCF2529H</t>
  </si>
  <si>
    <t>AAJFT7518B</t>
  </si>
  <si>
    <t>AGBPA9362L</t>
  </si>
  <si>
    <t>CMZPD6468C</t>
  </si>
  <si>
    <t>BOKPK9506A</t>
  </si>
  <si>
    <t>AKJPP7585Q</t>
  </si>
  <si>
    <t>ALOPB9536D</t>
  </si>
  <si>
    <t>AABCK8482G</t>
  </si>
  <si>
    <t>ALHPC3116D</t>
  </si>
  <si>
    <t>AVWPC0678H</t>
  </si>
  <si>
    <t>AABPE1352L</t>
  </si>
  <si>
    <t>ADRPN7499J</t>
  </si>
  <si>
    <t>CJGPS2852D</t>
  </si>
  <si>
    <t>AKAPV0003G</t>
  </si>
  <si>
    <t>AIBPJ9078N</t>
  </si>
  <si>
    <t>BSCPS8828M</t>
  </si>
  <si>
    <t>BUHPK5033R</t>
  </si>
  <si>
    <t>AACCH9080L</t>
  </si>
  <si>
    <t>AGRPL1416A</t>
  </si>
  <si>
    <t>ABEFA7082R</t>
  </si>
  <si>
    <t>AJOPM7573P</t>
  </si>
  <si>
    <t>AAFCN5076K</t>
  </si>
  <si>
    <t>AYEPT7106J</t>
  </si>
  <si>
    <t>ARYPS6847G</t>
  </si>
  <si>
    <t>AAACU9734A</t>
  </si>
  <si>
    <t>BZXPG7569M</t>
  </si>
  <si>
    <t>AJHPB2211N</t>
  </si>
  <si>
    <t>ABCPJ6833F</t>
  </si>
  <si>
    <t>BNLPS3083C</t>
  </si>
  <si>
    <t>GYKPS4052J</t>
  </si>
  <si>
    <t>ADCFS5807J</t>
  </si>
  <si>
    <t>AJTPR7264B</t>
  </si>
  <si>
    <t>CEYPS1498J</t>
  </si>
  <si>
    <t>AAYFM5857F</t>
  </si>
  <si>
    <t>BFIPS8270Q</t>
  </si>
  <si>
    <t>ACZPA4435C</t>
  </si>
  <si>
    <t>AEWPN6965P</t>
  </si>
  <si>
    <t>EXSPS9616F</t>
  </si>
  <si>
    <t>AAFCN2658D</t>
  </si>
  <si>
    <t>ACDPA0872D</t>
  </si>
  <si>
    <t>AEPPT3442L</t>
  </si>
  <si>
    <t>AAFCN1994E</t>
  </si>
  <si>
    <t>AAKFD2003J</t>
  </si>
  <si>
    <t>AAFCP0073Q</t>
  </si>
  <si>
    <t>AAJCP5520C</t>
  </si>
  <si>
    <t>BVYPS2483P</t>
  </si>
  <si>
    <t>ANIPV1488N</t>
  </si>
  <si>
    <t>AABCV3983B</t>
  </si>
  <si>
    <t>AFBPT1390J</t>
  </si>
  <si>
    <t>DRDPP2558D</t>
  </si>
  <si>
    <t>ACVPV3148B</t>
  </si>
  <si>
    <t>COTPS2425G</t>
  </si>
  <si>
    <t>AAAHM9431K</t>
  </si>
  <si>
    <t>AAAPY3004E</t>
  </si>
  <si>
    <t>CPVPK7228A</t>
  </si>
  <si>
    <t>AADCJ2125M</t>
  </si>
  <si>
    <t>BEUPJ5864G</t>
  </si>
  <si>
    <t>BIOPC8188G</t>
  </si>
  <si>
    <t>AIZPB2356F</t>
  </si>
  <si>
    <t>EFOPS7994C</t>
  </si>
  <si>
    <t>BPYPA0014A</t>
  </si>
  <si>
    <t>AQGPJ8554L</t>
  </si>
  <si>
    <t>ARLPA6408L</t>
  </si>
  <si>
    <t>ADLPT4127F</t>
  </si>
  <si>
    <t>BKUPS2425L</t>
  </si>
  <si>
    <t>ABHFM3744K</t>
  </si>
  <si>
    <t>AISPB4620M</t>
  </si>
  <si>
    <t>AKDPK5957D</t>
  </si>
  <si>
    <t>AABFZ9594K</t>
  </si>
  <si>
    <t>BBMPM5519C</t>
  </si>
  <si>
    <t>AAIFH5816P</t>
  </si>
  <si>
    <t>BJFPS2961B</t>
  </si>
  <si>
    <t>AFIPS5500E</t>
  </si>
  <si>
    <t>ACSFS9406N</t>
  </si>
  <si>
    <t>AGRPS4667C</t>
  </si>
  <si>
    <t>AATPK0798G</t>
  </si>
  <si>
    <t>AFTPB8929B</t>
  </si>
  <si>
    <t>BQCPG2131B</t>
  </si>
  <si>
    <t>ARPPG8061R</t>
  </si>
  <si>
    <t>ABZPL1431E</t>
  </si>
  <si>
    <t>AACCE1081E</t>
  </si>
  <si>
    <t>ALTPG4851D</t>
  </si>
  <si>
    <t>ATTPP9790J</t>
  </si>
  <si>
    <t>AOGPP6804D</t>
  </si>
  <si>
    <t>AJLPM5794K</t>
  </si>
  <si>
    <t>AKPPG5183P</t>
  </si>
  <si>
    <t>DDPPP4747G</t>
  </si>
  <si>
    <t>ACKPH6403J</t>
  </si>
  <si>
    <t>AAFCN1648H</t>
  </si>
  <si>
    <t>BDYPR3856B</t>
  </si>
  <si>
    <t>AANFV2457P</t>
  </si>
  <si>
    <t>AOBPP1159E</t>
  </si>
  <si>
    <t>CNAPM7741K</t>
  </si>
  <si>
    <t>ARTPM9064A</t>
  </si>
  <si>
    <t>AAFFO6605A</t>
  </si>
  <si>
    <t>ADYPL5366K</t>
  </si>
  <si>
    <t>AAACJ6828J</t>
  </si>
  <si>
    <t>BFNPB1135G</t>
  </si>
  <si>
    <t>AMIPP2546C</t>
  </si>
  <si>
    <t>AZFPM0616E</t>
  </si>
  <si>
    <t>EKLPS5649G</t>
  </si>
  <si>
    <t>DESPK0296H</t>
  </si>
  <si>
    <t>BEPPV7890K</t>
  </si>
  <si>
    <t>EYUPS6354H</t>
  </si>
  <si>
    <t>BZLPG2984C</t>
  </si>
  <si>
    <t>AAGCA3670B</t>
  </si>
  <si>
    <t>EQYPS5138D</t>
  </si>
  <si>
    <t>AJOPS3860K</t>
  </si>
  <si>
    <t>BKAPN0451R</t>
  </si>
  <si>
    <t>AKEPR5856K</t>
  </si>
  <si>
    <t>AAOFR2508Q</t>
  </si>
  <si>
    <t>ACPPH1534F</t>
  </si>
  <si>
    <t>BIKPB4821M</t>
  </si>
  <si>
    <t>AOYPG0119G</t>
  </si>
  <si>
    <t>APEPD2331N</t>
  </si>
  <si>
    <t>BNVPA9895C</t>
  </si>
  <si>
    <t>AVAPR2799G</t>
  </si>
  <si>
    <t>AKTPR2461H</t>
  </si>
  <si>
    <t>AADCJ0541P</t>
  </si>
  <si>
    <t>AMKPP0719K</t>
  </si>
  <si>
    <t>AVSPP1959J</t>
  </si>
  <si>
    <t>CDTPB7103B</t>
  </si>
  <si>
    <t>AHOPJ9920D</t>
  </si>
  <si>
    <t>BGBPA5642J</t>
  </si>
  <si>
    <t>ADYPU0493Q</t>
  </si>
  <si>
    <t>BFQPB5000P</t>
  </si>
  <si>
    <t>BDUPJ4470M</t>
  </si>
  <si>
    <t>AAUPS4164P</t>
  </si>
  <si>
    <t>AXZPM4431D</t>
  </si>
  <si>
    <t>AAPPE4801L</t>
  </si>
  <si>
    <t>AWXPA7985P</t>
  </si>
  <si>
    <t>AGEPM6721E</t>
  </si>
  <si>
    <t>BSNPS7486J</t>
  </si>
  <si>
    <t>FUMPS5005J</t>
  </si>
  <si>
    <t>AADCH8034K</t>
  </si>
  <si>
    <t>AGFPJ0020N</t>
  </si>
  <si>
    <t>AAUCS2160E</t>
  </si>
  <si>
    <t>AQSPV1338A</t>
  </si>
  <si>
    <t>AAFCS2889F</t>
  </si>
  <si>
    <t>BECPP6051B</t>
  </si>
  <si>
    <t>AAKFM5138K</t>
  </si>
  <si>
    <t>DQWPK1276D</t>
  </si>
  <si>
    <t>AAMPJ8956C</t>
  </si>
  <si>
    <t>ABNFS0133N</t>
  </si>
  <si>
    <t>AMSPP3702A</t>
  </si>
  <si>
    <t>AKOPP5429L</t>
  </si>
  <si>
    <t>AXRPS7235F</t>
  </si>
  <si>
    <t>BPVPA8443J</t>
  </si>
  <si>
    <t>ATJPG7864N</t>
  </si>
  <si>
    <t>AANFN1774D</t>
  </si>
  <si>
    <t>DULPK9237H</t>
  </si>
  <si>
    <t>FDKPK2896C</t>
  </si>
  <si>
    <t>DNWPS3331A</t>
  </si>
  <si>
    <t>AJOPC8764C</t>
  </si>
  <si>
    <t>BEHPG5937G</t>
  </si>
  <si>
    <t>AASFK8920F</t>
  </si>
  <si>
    <t>AAJFH7236A</t>
  </si>
  <si>
    <t>BFWPK2642J</t>
  </si>
  <si>
    <t>AASFM4782F</t>
  </si>
  <si>
    <t>AJXPM2978F</t>
  </si>
  <si>
    <t>AEBPV7769N</t>
  </si>
  <si>
    <t>ASRPR2859R</t>
  </si>
  <si>
    <t>AADFE0003E</t>
  </si>
  <si>
    <t>BOKPS6597D</t>
  </si>
  <si>
    <t>AHNPA1570D</t>
  </si>
  <si>
    <t>AAPFK3799R</t>
  </si>
  <si>
    <t>CCBPR6800E</t>
  </si>
  <si>
    <t>AODPA1215L</t>
  </si>
  <si>
    <t>EGTPS8936J</t>
  </si>
  <si>
    <t>BTRPM6758C</t>
  </si>
  <si>
    <t>AAECE7500J</t>
  </si>
  <si>
    <t>ARTPG7177N</t>
  </si>
  <si>
    <t>BPTPM3414B</t>
  </si>
  <si>
    <t>CHOPM5373F</t>
  </si>
  <si>
    <t>ARIPD1773G</t>
  </si>
  <si>
    <t>ABFFM5445B</t>
  </si>
  <si>
    <t>AQNPC9720G</t>
  </si>
  <si>
    <t>BAYPC4279E</t>
  </si>
  <si>
    <t>AADPZ5029K</t>
  </si>
  <si>
    <t>GTPPS3261B</t>
  </si>
  <si>
    <t>FTSPS0882Q</t>
  </si>
  <si>
    <t>COYPP1733B</t>
  </si>
  <si>
    <t>AABCJ1321M</t>
  </si>
  <si>
    <t>BGJPM1058C</t>
  </si>
  <si>
    <t>AMHPM9076B</t>
  </si>
  <si>
    <t>AOCPA3510K</t>
  </si>
  <si>
    <t>ANJPJ2052R</t>
  </si>
  <si>
    <t>AAECV8327L</t>
  </si>
  <si>
    <t>GQZPS7570G</t>
  </si>
  <si>
    <t>AZUPK7504J</t>
  </si>
  <si>
    <t>CJFPS4963N</t>
  </si>
  <si>
    <t>CAOPB6126L</t>
  </si>
  <si>
    <t>AWWPS7437B</t>
  </si>
  <si>
    <t>ADMPG2581R</t>
  </si>
  <si>
    <t>AIRPM8368A</t>
  </si>
  <si>
    <t>ACWFS9497B</t>
  </si>
  <si>
    <t>FTSPS5451P</t>
  </si>
  <si>
    <t>AABCG4100B</t>
  </si>
  <si>
    <t>ANSPT3493P</t>
  </si>
  <si>
    <t>DMQPM2525H</t>
  </si>
  <si>
    <t>AAECM9228R</t>
  </si>
  <si>
    <t>AAGFI0294Q</t>
  </si>
  <si>
    <t>HFLPS8308E</t>
  </si>
  <si>
    <t>BBIPC8518F</t>
  </si>
  <si>
    <t>BHAPS8713G</t>
  </si>
  <si>
    <t>AIKPC5689F</t>
  </si>
  <si>
    <t>AAWFA5769L</t>
  </si>
  <si>
    <t>AGOPC2220Q</t>
  </si>
  <si>
    <t>AATFA9094P</t>
  </si>
  <si>
    <t>AQQPP6833L</t>
  </si>
  <si>
    <t>ARSPJ7467R</t>
  </si>
  <si>
    <t>AUNPP7716K</t>
  </si>
  <si>
    <t>CFRPK1936F</t>
  </si>
  <si>
    <t>AIYPK7017R</t>
  </si>
  <si>
    <t>CHQPG4091Q</t>
  </si>
  <si>
    <t>AANHA0438B</t>
  </si>
  <si>
    <t>AAKPA4586F</t>
  </si>
  <si>
    <t>DBBPK4264B</t>
  </si>
  <si>
    <t>AGHPG5745M</t>
  </si>
  <si>
    <t>CIZPD8840E</t>
  </si>
  <si>
    <t>AIDPB6193L</t>
  </si>
  <si>
    <t>CIQPK8254E</t>
  </si>
  <si>
    <t>AURPM1185D</t>
  </si>
  <si>
    <t>ABXPG3598D</t>
  </si>
  <si>
    <t>ASZPM6168Q</t>
  </si>
  <si>
    <t>CMHPS0325K</t>
  </si>
  <si>
    <t>AWRPR7245P</t>
  </si>
  <si>
    <t>AQKPT9589R</t>
  </si>
  <si>
    <t>ACEPB0524G</t>
  </si>
  <si>
    <t>AANFR1642N</t>
  </si>
  <si>
    <t>AQAPA4891K</t>
  </si>
  <si>
    <t>BLKPP3819C</t>
  </si>
  <si>
    <t>BBVPK6987P</t>
  </si>
  <si>
    <t>CJDPB0583K</t>
  </si>
  <si>
    <t>BACPG9157M</t>
  </si>
  <si>
    <t>BZWPK6236L</t>
  </si>
  <si>
    <t>AQJPA8239J</t>
  </si>
  <si>
    <t>ADKPI0638M</t>
  </si>
  <si>
    <t>AAQFM1158B</t>
  </si>
  <si>
    <t>BOAPS8254P</t>
  </si>
  <si>
    <t>AFMPM6518E</t>
  </si>
  <si>
    <t>EGXPP5798H</t>
  </si>
  <si>
    <t>APJPG3465M</t>
  </si>
  <si>
    <t>AVBPS1542D</t>
  </si>
  <si>
    <t>AIUPG9229M</t>
  </si>
  <si>
    <t>BEVPS5918H</t>
  </si>
  <si>
    <t>FNZPK9364J</t>
  </si>
  <si>
    <t>BLCPM8500M</t>
  </si>
  <si>
    <t>BQOPS4113F</t>
  </si>
  <si>
    <t>ADLPL9811A</t>
  </si>
  <si>
    <t>AMEPP4450D</t>
  </si>
  <si>
    <t>AAXPU7888B</t>
  </si>
  <si>
    <t>AFBPG0742B</t>
  </si>
  <si>
    <t>AJDPV5534A</t>
  </si>
  <si>
    <t>BVAPM4785Q</t>
  </si>
  <si>
    <t>AFLPB8340N</t>
  </si>
  <si>
    <t>ABGPM0048R</t>
  </si>
  <si>
    <t>AOAPK7031F</t>
  </si>
  <si>
    <t>AOTPP6862N</t>
  </si>
  <si>
    <t>BJMPK9570R</t>
  </si>
  <si>
    <t>EDFPS5195Q</t>
  </si>
  <si>
    <t>AAEFI9859B</t>
  </si>
  <si>
    <t>ASBPS9730Q</t>
  </si>
  <si>
    <t>BOMPP5913C</t>
  </si>
  <si>
    <t>AAKFT1550G</t>
  </si>
  <si>
    <t>AZGPM8696P</t>
  </si>
  <si>
    <t>AHWPD8257D</t>
  </si>
  <si>
    <t>BXIPM5368R</t>
  </si>
  <si>
    <t>AJWPA8585D</t>
  </si>
  <si>
    <t>FSCPS5744G</t>
  </si>
  <si>
    <t>APYPK6552L</t>
  </si>
  <si>
    <t>AJXPM7252L</t>
  </si>
  <si>
    <t>AXKPB8697F</t>
  </si>
  <si>
    <t>AUAPT4498D</t>
  </si>
  <si>
    <t>ADGPV7430A</t>
  </si>
  <si>
    <t>CNUPS9519M</t>
  </si>
  <si>
    <t>AAWPB3098B</t>
  </si>
  <si>
    <t>BQCPG4581K</t>
  </si>
  <si>
    <t>ALRPK3213B</t>
  </si>
  <si>
    <t>AGSPM5628G</t>
  </si>
  <si>
    <t>AYYPM1509J</t>
  </si>
  <si>
    <t>AWTPM9755F</t>
  </si>
  <si>
    <t>BBLPS0146L</t>
  </si>
  <si>
    <t>AYFPK3414P</t>
  </si>
  <si>
    <t>BIFPS4552P</t>
  </si>
  <si>
    <t>ADGPR9747Q</t>
  </si>
  <si>
    <t>BRYPP3798L</t>
  </si>
  <si>
    <t>AYWPM4751C</t>
  </si>
  <si>
    <t>AVBPB0240P</t>
  </si>
  <si>
    <t>AHRPV7810P</t>
  </si>
  <si>
    <t>ACOFS8151J</t>
  </si>
  <si>
    <t>EICPS4236J</t>
  </si>
  <si>
    <t>BOVPM0783E</t>
  </si>
  <si>
    <t>AHTPD1593P</t>
  </si>
  <si>
    <t>AALFT9483B</t>
  </si>
  <si>
    <t>DJFPD9728D</t>
  </si>
  <si>
    <t>AAACL3632J</t>
  </si>
  <si>
    <t>ABWPH0853R</t>
  </si>
  <si>
    <t>BCCPM9235N</t>
  </si>
  <si>
    <t>BOFPK4897D</t>
  </si>
  <si>
    <t>AAUCS2230F</t>
  </si>
  <si>
    <t>AVKPP3517C</t>
  </si>
  <si>
    <t>BBXPP1902M</t>
  </si>
  <si>
    <t>ALMPK3949F</t>
  </si>
  <si>
    <t>BFSPD8336J</t>
  </si>
  <si>
    <t>AEZPM3893E</t>
  </si>
  <si>
    <t>EHPPS9579J</t>
  </si>
  <si>
    <t>CVFPS1215R</t>
  </si>
  <si>
    <t>DNHPM6110G</t>
  </si>
  <si>
    <t>AZYPV7920M</t>
  </si>
  <si>
    <t>AIIPP6487C</t>
  </si>
  <si>
    <t>AWCPA8867B</t>
  </si>
  <si>
    <t>DIUPS6278B</t>
  </si>
  <si>
    <t>AULPK2960N</t>
  </si>
  <si>
    <t>BXNPS8756E</t>
  </si>
  <si>
    <t>HGWPS9448M</t>
  </si>
  <si>
    <t>ADRPG5787A</t>
  </si>
  <si>
    <t>AAVCS5638N</t>
  </si>
  <si>
    <t>AARCS5924K</t>
  </si>
  <si>
    <t>BLTPS0228M</t>
  </si>
  <si>
    <t>AKGPK1259H</t>
  </si>
  <si>
    <t>BZNPK7904A</t>
  </si>
  <si>
    <t>APCPR8746K</t>
  </si>
  <si>
    <t>BQKPD4240A</t>
  </si>
  <si>
    <t>BKGPK3073G</t>
  </si>
  <si>
    <t>AUFPD7091K</t>
  </si>
  <si>
    <t>DCMPP2842E</t>
  </si>
  <si>
    <t>ALFPD6489A</t>
  </si>
  <si>
    <t>AAHFC7588E</t>
  </si>
  <si>
    <t>BWSPK0142A</t>
  </si>
  <si>
    <t>AACFA7217M</t>
  </si>
  <si>
    <t>ANGPG6292B</t>
  </si>
  <si>
    <t>AFTPB6259C</t>
  </si>
  <si>
    <t>BJVPP7166B</t>
  </si>
  <si>
    <t>ALSPR6964K</t>
  </si>
  <si>
    <t>ABPPP6498P</t>
  </si>
  <si>
    <t>AQHPC8660M</t>
  </si>
  <si>
    <t>AADFP4791L</t>
  </si>
  <si>
    <t>ANWPS8035L</t>
  </si>
  <si>
    <t>AWOPS0667F</t>
  </si>
  <si>
    <t>AHKPC5856D</t>
  </si>
  <si>
    <t>ACPFS6116E</t>
  </si>
  <si>
    <t>ARXPP2887N</t>
  </si>
  <si>
    <t>EHVPS3841F</t>
  </si>
  <si>
    <t>AWZPP2718B</t>
  </si>
  <si>
    <t>AAHFC5028M</t>
  </si>
  <si>
    <t>AAKPA8657M</t>
  </si>
  <si>
    <t>IBMPS5240F</t>
  </si>
  <si>
    <t>AGGPP1632H</t>
  </si>
  <si>
    <t>AALPB4599A</t>
  </si>
  <si>
    <t>ASTPB1155A</t>
  </si>
  <si>
    <t>AGPPA4015J</t>
  </si>
  <si>
    <t>DHQPS8688C</t>
  </si>
  <si>
    <t>AMXPP7893B</t>
  </si>
  <si>
    <t>AHCPL9711C</t>
  </si>
  <si>
    <t>CPSPS9228D</t>
  </si>
  <si>
    <t>AVMPJ0371N</t>
  </si>
  <si>
    <t>AHWPG4161F</t>
  </si>
  <si>
    <t>APWPJ8737Q</t>
  </si>
  <si>
    <t>ARPPC5347N</t>
  </si>
  <si>
    <t>DVJPK5615Q</t>
  </si>
  <si>
    <t>ATDPB4860H</t>
  </si>
  <si>
    <t>AXMPP6325Q</t>
  </si>
  <si>
    <t>AAIFN7983M</t>
  </si>
  <si>
    <t>ACFFS7672B</t>
  </si>
  <si>
    <t>FZGPS0976D</t>
  </si>
  <si>
    <t>BJIPR3538N</t>
  </si>
  <si>
    <t>BLAPS5332P</t>
  </si>
  <si>
    <t>BWVPS4655R</t>
  </si>
  <si>
    <t>AXEPV2158H</t>
  </si>
  <si>
    <t>BJJPS9397H</t>
  </si>
  <si>
    <t>AAECB5766H</t>
  </si>
  <si>
    <t>ASSPS7507A</t>
  </si>
  <si>
    <t>ABTPD4880H</t>
  </si>
  <si>
    <t>BCRPK5448L</t>
  </si>
  <si>
    <t>ALVPJ7448M</t>
  </si>
  <si>
    <t>AATPN7014N</t>
  </si>
  <si>
    <t>BILPS4013H</t>
  </si>
  <si>
    <t>ASDPM9773H</t>
  </si>
  <si>
    <t>AMPPR7144B</t>
  </si>
  <si>
    <t>CKMPS7695M</t>
  </si>
  <si>
    <t>AFBPJ9072P</t>
  </si>
  <si>
    <t>CQAPK5903J</t>
  </si>
  <si>
    <t>ABAPB2716K</t>
  </si>
  <si>
    <t>BKBPP8507K</t>
  </si>
  <si>
    <t>CPLPA8836E</t>
  </si>
  <si>
    <t>AMQPS1924F</t>
  </si>
  <si>
    <t>AIAPA0945L</t>
  </si>
  <si>
    <t>CIIPK8809D</t>
  </si>
  <si>
    <t>ABTPH7108N</t>
  </si>
  <si>
    <t>EIGPK1300B</t>
  </si>
  <si>
    <t>AOPPS5381H</t>
  </si>
  <si>
    <t>BGZPM8296E</t>
  </si>
  <si>
    <t>ALBPM4047M</t>
  </si>
  <si>
    <t>ADHPN5670R</t>
  </si>
  <si>
    <t>AFVPC2866G</t>
  </si>
  <si>
    <t>AFQPK5863E</t>
  </si>
  <si>
    <t>DJYPK3904F</t>
  </si>
  <si>
    <t>BEKPJ5946P</t>
  </si>
  <si>
    <t>CEGPS1702B</t>
  </si>
  <si>
    <t>BXQPS1243H</t>
  </si>
  <si>
    <t>AIBPV4334K</t>
  </si>
  <si>
    <t>AOAPT8430P</t>
  </si>
  <si>
    <t>GDUPS2278M</t>
  </si>
  <si>
    <t>AWPPS4991R</t>
  </si>
  <si>
    <t>ABJPA1831B</t>
  </si>
  <si>
    <t>AYNPM6190J</t>
  </si>
  <si>
    <t>CDEPD0830J</t>
  </si>
  <si>
    <t>FUHPK9354M</t>
  </si>
  <si>
    <t>BKBPA7407D</t>
  </si>
  <si>
    <t>ARAPT0905A</t>
  </si>
  <si>
    <t>AIOPR0104L</t>
  </si>
  <si>
    <t>ASHPB7206J</t>
  </si>
  <si>
    <t>ABVPP7686H</t>
  </si>
  <si>
    <t>BAEPS1003C</t>
  </si>
  <si>
    <t>DQQPS5503B</t>
  </si>
  <si>
    <t>ALOPT2704R</t>
  </si>
  <si>
    <t>AGQPG8386F</t>
  </si>
  <si>
    <t>ANKPR3906R</t>
  </si>
  <si>
    <t>ADCFS6097A</t>
  </si>
  <si>
    <t>BRUPK4843F</t>
  </si>
  <si>
    <t>BPMPD4956A</t>
  </si>
  <si>
    <t>ASEPD6580G</t>
  </si>
  <si>
    <t>AGNPJ2885K</t>
  </si>
  <si>
    <t>ADLPL9513D</t>
  </si>
  <si>
    <t>CNFPS1815R</t>
  </si>
  <si>
    <t>BDAPR9685Q</t>
  </si>
  <si>
    <t>AQIPB4556G</t>
  </si>
  <si>
    <t>AWJPC9204D</t>
  </si>
  <si>
    <t>BAZPM3775J</t>
  </si>
  <si>
    <t>ALEPS4157K</t>
  </si>
  <si>
    <t>AFTPJ3713K</t>
  </si>
  <si>
    <t>AAIPV5783D</t>
  </si>
  <si>
    <t>AJPPN6082R</t>
  </si>
  <si>
    <t>EWPPS9772A</t>
  </si>
  <si>
    <t>DRIPK2275K</t>
  </si>
  <si>
    <t>AOTPA4264P</t>
  </si>
  <si>
    <t>AADPO7248K</t>
  </si>
  <si>
    <t>AYCPK1871D</t>
  </si>
  <si>
    <t>BRNPK4024R</t>
  </si>
  <si>
    <t>ETRPK4993Q</t>
  </si>
  <si>
    <t>AAJCS6015R</t>
  </si>
  <si>
    <t>AJRPG5399N</t>
  </si>
  <si>
    <t>AAZPM5501B</t>
  </si>
  <si>
    <t>ACXPI9345M</t>
  </si>
  <si>
    <t>AAACZ0361J</t>
  </si>
  <si>
    <t>CDJPS3495R</t>
  </si>
  <si>
    <t>AFLPC6551Q</t>
  </si>
  <si>
    <t>BTJPP2777C</t>
  </si>
  <si>
    <t>AIBPD1689B</t>
  </si>
  <si>
    <t>AUCPG4271D</t>
  </si>
  <si>
    <t>AEKPG3182K</t>
  </si>
  <si>
    <t>ARUPP5964F</t>
  </si>
  <si>
    <t>AHIPB2681F</t>
  </si>
  <si>
    <t>AABFC8664R</t>
  </si>
  <si>
    <t>AKGPV3901M</t>
  </si>
  <si>
    <t>AQNPK1329H</t>
  </si>
  <si>
    <t>CXAPS9219Q</t>
  </si>
  <si>
    <t>AWKPS6745E</t>
  </si>
  <si>
    <t>AFFPV7480R</t>
  </si>
  <si>
    <t>CRAPS3583H</t>
  </si>
  <si>
    <t>ARPPM7378H</t>
  </si>
  <si>
    <t>AUOPP1474D</t>
  </si>
  <si>
    <t>BYKPG3636D</t>
  </si>
  <si>
    <t>AIJPK5933D</t>
  </si>
  <si>
    <t>AKBPB9418N</t>
  </si>
  <si>
    <t>BOMPA8688H</t>
  </si>
  <si>
    <t>AAGFT6426K</t>
  </si>
  <si>
    <t>AJSPL2280J</t>
  </si>
  <si>
    <t>BZVPS7525P</t>
  </si>
  <si>
    <t>ADMPJ8611M</t>
  </si>
  <si>
    <t>AKCPA5153A</t>
  </si>
  <si>
    <t>BCUPT7245K</t>
  </si>
  <si>
    <t>AKDPA5997M</t>
  </si>
  <si>
    <t>BKXPA3838E</t>
  </si>
  <si>
    <t>BEFPB8968C</t>
  </si>
  <si>
    <t>BSOPS4128L</t>
  </si>
  <si>
    <t>CWJPS8087A</t>
  </si>
  <si>
    <t>AIPPK3594A</t>
  </si>
  <si>
    <t>APQPG8696D</t>
  </si>
  <si>
    <t>AYFPP4381E</t>
  </si>
  <si>
    <t>ACBPS7903H</t>
  </si>
  <si>
    <t>ADBFS3638Q</t>
  </si>
  <si>
    <t>AAFFE4242D</t>
  </si>
  <si>
    <t>AJQPT4259D</t>
  </si>
  <si>
    <t>DFOPM9710R</t>
  </si>
  <si>
    <t>ADUPU9739P</t>
  </si>
  <si>
    <t>AWVPB4205F</t>
  </si>
  <si>
    <t>AAZPG8267A</t>
  </si>
  <si>
    <t>AASFP1159P</t>
  </si>
  <si>
    <t>AAPFK5977K</t>
  </si>
  <si>
    <t>ASHPD4710D</t>
  </si>
  <si>
    <t>EEMPK1435R</t>
  </si>
  <si>
    <t>AOIPJ6801J</t>
  </si>
  <si>
    <t>CUCPS3249D</t>
  </si>
  <si>
    <t>AEUPH9485E</t>
  </si>
  <si>
    <t>CMXPS7403Q</t>
  </si>
  <si>
    <t>AOZPC3087L</t>
  </si>
  <si>
    <t>AAFCA0972R</t>
  </si>
  <si>
    <t>BBGPK4639D</t>
  </si>
  <si>
    <t>AEHPG2603N</t>
  </si>
  <si>
    <t>AAEPF0117D</t>
  </si>
  <si>
    <t>CSMPK6357C</t>
  </si>
  <si>
    <t>ADYPL9031F</t>
  </si>
  <si>
    <t>BCVPM7035F</t>
  </si>
  <si>
    <t>AIIPD0280H</t>
  </si>
  <si>
    <t>ADYPG0881C</t>
  </si>
  <si>
    <t>AVNPT8358A</t>
  </si>
  <si>
    <t>AJIPS5096F</t>
  </si>
  <si>
    <t>AALCA3989J</t>
  </si>
  <si>
    <t>ACBPZ9725C</t>
  </si>
  <si>
    <t>AAECV6178K</t>
  </si>
  <si>
    <t>ANHPA4638G</t>
  </si>
  <si>
    <t>DUVPS3329J</t>
  </si>
  <si>
    <t>ADMFS0018B</t>
  </si>
  <si>
    <t>AKDPJ8917C</t>
  </si>
  <si>
    <t>ANCPK3093L</t>
  </si>
  <si>
    <t>AANFB9860A</t>
  </si>
  <si>
    <t>ASTPB9586B</t>
  </si>
  <si>
    <t>ASZPD4742K</t>
  </si>
  <si>
    <t>BZYPK1705N</t>
  </si>
  <si>
    <t>CQYPS4715G</t>
  </si>
  <si>
    <t>AJOPG5720G</t>
  </si>
  <si>
    <t>APLPD4864P</t>
  </si>
  <si>
    <t>ABWFS1347M</t>
  </si>
  <si>
    <t>ALWPK0722G</t>
  </si>
  <si>
    <t>BAPPM0680Q</t>
  </si>
  <si>
    <t>AWFPS2091G</t>
  </si>
  <si>
    <t>ASXPS1314G</t>
  </si>
  <si>
    <t>CFIPK6140J</t>
  </si>
  <si>
    <t>DEVPK2623P</t>
  </si>
  <si>
    <t>AARPO2436M</t>
  </si>
  <si>
    <t>AGTPA5046P</t>
  </si>
  <si>
    <t>AFVPT4183P</t>
  </si>
  <si>
    <t>AAPPR9813H</t>
  </si>
  <si>
    <t>AORPP3025P</t>
  </si>
  <si>
    <t>CAKPR6069Q</t>
  </si>
  <si>
    <t>ASWPK8859K</t>
  </si>
  <si>
    <t>AOAPC5804J</t>
  </si>
  <si>
    <t>AAKFD4388C</t>
  </si>
  <si>
    <t>AVHPD6457A</t>
  </si>
  <si>
    <t>AMCPR1937K</t>
  </si>
  <si>
    <t>AQHPP4904D</t>
  </si>
  <si>
    <t>AACCI8992E</t>
  </si>
  <si>
    <t>BWMPG4620B</t>
  </si>
  <si>
    <t>CPEPS2845J</t>
  </si>
  <si>
    <t>AFEPH0872E</t>
  </si>
  <si>
    <t>APZPT5277Q</t>
  </si>
  <si>
    <t>APNPC6794F</t>
  </si>
  <si>
    <t>ABFPM0095D</t>
  </si>
  <si>
    <t>AOWPK3626E</t>
  </si>
  <si>
    <t>AURPS0076R</t>
  </si>
  <si>
    <t>BAQPS2906C</t>
  </si>
  <si>
    <t>ALVPM1869K</t>
  </si>
  <si>
    <t>ASRPP0842L</t>
  </si>
  <si>
    <t>AIOPS1658J</t>
  </si>
  <si>
    <t>BBJPV9272N</t>
  </si>
  <si>
    <t>AHSPG4290R</t>
  </si>
  <si>
    <t>RejectedDa</t>
  </si>
  <si>
    <t>CW-AWC-78681-510685</t>
  </si>
  <si>
    <t>NANAK SOLUTIONS</t>
  </si>
  <si>
    <t>Jasjot Singh Kochar</t>
  </si>
  <si>
    <t>jskochaarr@gmail.com</t>
  </si>
  <si>
    <t>07DGNPK7153J1ZW</t>
  </si>
  <si>
    <t>CW-AWC-79420-335236</t>
  </si>
  <si>
    <t>Mrs. PAPITHA M</t>
  </si>
  <si>
    <t>M Papitha</t>
  </si>
  <si>
    <t>upapitha@gmail.com</t>
  </si>
  <si>
    <t>33BXRPP7190M1ZK</t>
  </si>
  <si>
    <t>CW-AWC-79440-330433</t>
  </si>
  <si>
    <t>RENUKA TRADING</t>
  </si>
  <si>
    <t>KALPANA VERMA</t>
  </si>
  <si>
    <t>renukatrading.in@gmail.com</t>
  </si>
  <si>
    <t>20APAPV5001K1Z9</t>
  </si>
  <si>
    <t>Neori</t>
  </si>
  <si>
    <t>CW-AWC-79474-534586</t>
  </si>
  <si>
    <t>ANANTESH SAXENA</t>
  </si>
  <si>
    <t>anantesh saxena</t>
  </si>
  <si>
    <t>futuretekitsolutions@gmail.com</t>
  </si>
  <si>
    <t>08BOQPS1184C1ZO</t>
  </si>
  <si>
    <t>iob2860@iob.in</t>
  </si>
  <si>
    <t>Abhishek Kr. Rai</t>
  </si>
  <si>
    <t>2019-05-15 13:55:24.000000</t>
  </si>
  <si>
    <t>2019-05-08 12:38:10.000000</t>
  </si>
  <si>
    <t>AJOPM5769P</t>
  </si>
  <si>
    <t>2019-03-25 20:48:11.000000</t>
  </si>
  <si>
    <t>2019-03-25 20:47:49.000000</t>
  </si>
  <si>
    <t>BTAPD5226R</t>
  </si>
  <si>
    <t>COSPR3958C</t>
  </si>
  <si>
    <t>AUPPV0038A</t>
  </si>
  <si>
    <t>BZDPM3797F</t>
  </si>
  <si>
    <t>ETCPS1634H</t>
  </si>
  <si>
    <t>AAWCS4881Q</t>
  </si>
  <si>
    <t>AAJFG8049C</t>
  </si>
  <si>
    <t>AVRPK6205D</t>
  </si>
  <si>
    <t>EXLPS8774K</t>
  </si>
  <si>
    <t>2018-11-03 17:41:15.000000</t>
  </si>
  <si>
    <t>2018-11-01 13:42:01.000000</t>
  </si>
  <si>
    <t>AGOPP3626K</t>
  </si>
  <si>
    <t>CW-AWC-79593-501559</t>
  </si>
  <si>
    <t>SUNSHINE INFRATECH ENTERPRISES</t>
  </si>
  <si>
    <t>sunshineinfrateche@gmail.com</t>
  </si>
  <si>
    <t>07DRNPK0104G3Z1</t>
  </si>
  <si>
    <t>CW-AWC-79610-491646</t>
  </si>
  <si>
    <t>SHAILESH ATMARAM</t>
  </si>
  <si>
    <t>SHAILESH ATMARAM GHONGADE</t>
  </si>
  <si>
    <t>shaileshaghongade1993@gmail.com</t>
  </si>
  <si>
    <t>27CTPPG8115E1ZL</t>
  </si>
  <si>
    <t>CW-AWC-79777-541921</t>
  </si>
  <si>
    <t>UNIVERSAL BRICKS</t>
  </si>
  <si>
    <t>ATUL SHRIRAM CHAUDHARI</t>
  </si>
  <si>
    <t>atulji123@gmail.com</t>
  </si>
  <si>
    <t>27AOGPC3272A1ZI</t>
  </si>
  <si>
    <t>2019-07-08 16:43:58.000000</t>
  </si>
  <si>
    <t>2019-07-08 16:47:44.000000</t>
  </si>
  <si>
    <t>BWTPK1027P</t>
  </si>
  <si>
    <t>Other - Initially they had been already sanctioned under Stand up India, again in August 18 enhancement was given to the borrower. Further they have immediately apllied once again in the portal,so being declined.</t>
  </si>
  <si>
    <t>AEAPG3503J</t>
  </si>
  <si>
    <t>CABPP2700B</t>
  </si>
  <si>
    <t>Other - Borrower is having accounts with other banks. We advised borrower for sole banking with us,but borrower not interested and requested to decline the proposal.</t>
  </si>
  <si>
    <t>AZKPB0123G</t>
  </si>
  <si>
    <t>Other - Borrower is enjoying OD a/c &amp; current a/c with SBI Avadi. We advised for sole banking with us, but borrower not interested to switchover, so requested to decline.</t>
  </si>
  <si>
    <t>AAIFB0968L</t>
  </si>
  <si>
    <t>Other - collateral security offered is not clear and marketable</t>
  </si>
  <si>
    <t>ABXPL9535B</t>
  </si>
  <si>
    <t>AAZPU6217A</t>
  </si>
  <si>
    <t>Other - Borrower has already availed loan through our bank directly. So on his request we are declining the proposal.</t>
  </si>
  <si>
    <t>AAGFL7459N</t>
  </si>
  <si>
    <t>AOJPC1949M</t>
  </si>
  <si>
    <t>AANPL4980H</t>
  </si>
  <si>
    <t>ACGPP8556J</t>
  </si>
  <si>
    <t>AAHFH7507G</t>
  </si>
  <si>
    <t>AACPS3880J</t>
  </si>
  <si>
    <t>Other - Borrower is already having similar facility with City Union Bank, borrower wasn't interested in switch over and didn't turned up.</t>
  </si>
  <si>
    <t>2019-08-27 21:59:53.000000</t>
  </si>
  <si>
    <t>2019-08-31 15:50:33.000000</t>
  </si>
  <si>
    <t>1.Loan  disbursement is subject to strict compliance of all terms and conditions stipulated in Branch Sanction Letter duly signed by Branch Officials under Branch Seal.
2. The loan is subject to Satisfactory   Physical inspection of Business Unit, Market Enquiries and Compliance of KYC Norms.
3. Please collect the signed sanction letter within 15 days, else the sanction shall be considered null and void.</t>
  </si>
  <si>
    <t>CLCPB0358P</t>
  </si>
  <si>
    <t>2019-07-05 16:38:38.000000</t>
  </si>
  <si>
    <t>2019-07-05 16:38:39.000000</t>
  </si>
  <si>
    <t>BCWPP7170F</t>
  </si>
  <si>
    <t>Other - The loan has been directly sanctioned by DIC, so as per customers request declining the proposal.</t>
  </si>
  <si>
    <t>ADKFS0715M</t>
  </si>
  <si>
    <t>AEGPB2005Q</t>
  </si>
  <si>
    <t>2019-03-13 11:58:14.000000</t>
  </si>
  <si>
    <t>2019-03-13 12:00:39.000000</t>
  </si>
  <si>
    <t>CW-AWC-80006-470983</t>
  </si>
  <si>
    <t>NEW LOKMANYA PRESS</t>
  </si>
  <si>
    <t>RAJESH AGRAWAL</t>
  </si>
  <si>
    <t>newlokmanyapress@gmail.com</t>
  </si>
  <si>
    <t>09AEYPA2610L1ZA</t>
  </si>
  <si>
    <t>Cash Credit - Hypo - Existing Business New V.4</t>
  </si>
  <si>
    <t>Aring</t>
  </si>
  <si>
    <t>CW-AWC-80425-508742</t>
  </si>
  <si>
    <t>JMD Enjoy Marketing</t>
  </si>
  <si>
    <t>Deepak Bhatt</t>
  </si>
  <si>
    <t>dbhatth@hotmail.com</t>
  </si>
  <si>
    <t>09AAWPB5639E1ZF</t>
  </si>
  <si>
    <t>CW-AWC-80600-555340</t>
  </si>
  <si>
    <t>PRAMOD KUMAR</t>
  </si>
  <si>
    <t>Pramod Kumar</t>
  </si>
  <si>
    <t>pcspramod.77@gmail.com</t>
  </si>
  <si>
    <t>20AYEPK9157G1ZI</t>
  </si>
  <si>
    <t>CW-AWC-80728-541255</t>
  </si>
  <si>
    <t>ARNAV INDIA</t>
  </si>
  <si>
    <t>Navneesh Dubey</t>
  </si>
  <si>
    <t>navneeshdubey@gmail.com</t>
  </si>
  <si>
    <t>09AHAPD1568P1Z2</t>
  </si>
  <si>
    <t>ALJPN9508J</t>
  </si>
  <si>
    <t>2019-03-16 12:45:36.000000</t>
  </si>
  <si>
    <t>2019-03-16 12:53:17.000000</t>
  </si>
  <si>
    <t>AJVPS0702P</t>
  </si>
  <si>
    <t>2019-06-17 15:32:40.000000</t>
  </si>
  <si>
    <t>2019-06-17 15:37:08.000000</t>
  </si>
  <si>
    <t>Other - Borrower has requested to us on 02.07.2019, not to proceed the applied loan due to some personal issue. Further he has ensured that whenever its required he will contact to the bank. Borrower already availed a cash credit limit of Rs.40.00 lakhs from our branch.</t>
  </si>
  <si>
    <t>AAFCC1786K</t>
  </si>
  <si>
    <t>AAAFT5690H</t>
  </si>
  <si>
    <t>AAJCP3963H</t>
  </si>
  <si>
    <t>ACCPB3869N</t>
  </si>
  <si>
    <t>AHTPS5260Q</t>
  </si>
  <si>
    <t>AHMPN5880C</t>
  </si>
  <si>
    <t>CW-AWC-80813-526162</t>
  </si>
  <si>
    <t>MR. HITESH NAGAJIBHAI KARAD</t>
  </si>
  <si>
    <t>Hitesh karad</t>
  </si>
  <si>
    <t>Karadhitesh@gmail.com</t>
  </si>
  <si>
    <t>24BHOPK5905L1ZZ</t>
  </si>
  <si>
    <t>CW-AWC-80837-559380</t>
  </si>
  <si>
    <t>MITA ENTERPRISES</t>
  </si>
  <si>
    <t>Swagat Sharma</t>
  </si>
  <si>
    <t>Mitaenterprises@yahoo.com</t>
  </si>
  <si>
    <t>07BOFPS8272E1ZM</t>
  </si>
  <si>
    <t>CW-AWC-81006-572648</t>
  </si>
  <si>
    <t>MANOJ DEV BARMAN</t>
  </si>
  <si>
    <t>Manoj Dev Barman</t>
  </si>
  <si>
    <t>mdenterprises2013@gmail.com</t>
  </si>
  <si>
    <t>23AXKPB2690J2ZH</t>
  </si>
  <si>
    <t>CW-AWC-81076-523870</t>
  </si>
  <si>
    <t>LUCKY GIRLS</t>
  </si>
  <si>
    <t>Muskan Vijwani</t>
  </si>
  <si>
    <t>dan786.786.ds@gmail.com</t>
  </si>
  <si>
    <t>23AMMPV7062K1ZG</t>
  </si>
  <si>
    <t xml:space="preserve">Ujjain </t>
  </si>
  <si>
    <t>CW-AWC-81174-574947</t>
  </si>
  <si>
    <t>JYOTI KUMARI</t>
  </si>
  <si>
    <t>sachingupta1387@gmail.com</t>
  </si>
  <si>
    <t>07EMIPK6758P1Z2</t>
  </si>
  <si>
    <t>DELHI (3288)</t>
  </si>
  <si>
    <t>DELHI (805)</t>
  </si>
  <si>
    <t>MUMBAI (3290)</t>
  </si>
  <si>
    <t>NAGPUR (2920)</t>
  </si>
  <si>
    <t>CW-AWC-81241-302964</t>
  </si>
  <si>
    <t>ANGEL METAL</t>
  </si>
  <si>
    <t>Pradip Chandra</t>
  </si>
  <si>
    <t>pradip.chandra17@gmail.com</t>
  </si>
  <si>
    <t>24AVDPC6407B1ZC</t>
  </si>
  <si>
    <t>CW-AWC-81268-576987</t>
  </si>
  <si>
    <t>BHUVAN INFOSYSTEMS INC</t>
  </si>
  <si>
    <t>Sadanand NG</t>
  </si>
  <si>
    <t>bhuvaninfosystems@gmail.com</t>
  </si>
  <si>
    <t>29DGQPS8011G1ZV</t>
  </si>
  <si>
    <t>CW-AWC-81357-476615</t>
  </si>
  <si>
    <t>GULLA SURENDRA BABU</t>
  </si>
  <si>
    <t>Gulla surendra babu</t>
  </si>
  <si>
    <t>Surendrababu.gulla@gmail.com</t>
  </si>
  <si>
    <t>37AJIPG6080H3Z1</t>
  </si>
  <si>
    <t>2019-06-16 10:43:45.000000</t>
  </si>
  <si>
    <t>2019-06-16 10:47:22.000000</t>
  </si>
  <si>
    <t>COIMBATORE (3284)</t>
  </si>
  <si>
    <t>COIMBATORE (807)</t>
  </si>
  <si>
    <t>2019-06-20 19:08:59.000000</t>
  </si>
  <si>
    <t>2019-06-20 19:16:47.000000</t>
  </si>
  <si>
    <t>Sanctioned CC against hyp of stocks</t>
  </si>
  <si>
    <t>CHENNAI (3285)</t>
  </si>
  <si>
    <t>SALEM (823)</t>
  </si>
  <si>
    <t>ADEPV7536R</t>
  </si>
  <si>
    <t>AOLPK1014R</t>
  </si>
  <si>
    <t>2018-12-01 16:29:51.000000</t>
  </si>
  <si>
    <t>2019-02-12 21:30:36.000000</t>
  </si>
  <si>
    <t>Other - The branch has visited the unit and requested to submit the paper for processing but not submitted after several reminder</t>
  </si>
  <si>
    <t>AFLPT1394N</t>
  </si>
  <si>
    <t>2019-08-29 19:12:30.000000</t>
  </si>
  <si>
    <t>2019-08-29 19:13:56.000000</t>
  </si>
  <si>
    <t>Plot No 41, Shree Gajanan Tower
Veer Bhagat Singh Chowk, Main Road                      
Shegaon, Dist. Buldhana</t>
  </si>
  <si>
    <t>prasad chandrakant thakur</t>
  </si>
  <si>
    <t>iob2876@iob.in</t>
  </si>
  <si>
    <t>CW-AWC-81794-510498</t>
  </si>
  <si>
    <t>Mr. LAHU MUNJAJI TUPSAMUDRE</t>
  </si>
  <si>
    <t>LAHU MUNJAJI TUPSAMUDRE</t>
  </si>
  <si>
    <t>lahumt1973@gmail.com</t>
  </si>
  <si>
    <t>27AVGPT1654E1ZH</t>
  </si>
  <si>
    <t>PUNE (2256)</t>
  </si>
  <si>
    <t>KOLKATA (3286)</t>
  </si>
  <si>
    <t>RANCHI (2845)</t>
  </si>
  <si>
    <t>CW-AWC-81866-477790</t>
  </si>
  <si>
    <t>Mr. DHARMENDRA KUMAR  PRASAD</t>
  </si>
  <si>
    <t>Dharmendra Kumar Prasad</t>
  </si>
  <si>
    <t>pasplbokaro@gmail.com</t>
  </si>
  <si>
    <t>20ALIPP8584H1ZS</t>
  </si>
  <si>
    <t>Bokaro steel city</t>
  </si>
  <si>
    <t>CW-AWC-81871-583381</t>
  </si>
  <si>
    <t>SUN AGENCY</t>
  </si>
  <si>
    <t>SANJAY GUPTA</t>
  </si>
  <si>
    <t>sanjay62920@gmail.com</t>
  </si>
  <si>
    <t>19ACRFS3032K1ZN</t>
  </si>
  <si>
    <t>Darjiling</t>
  </si>
  <si>
    <t>SILIGURI (2975)</t>
  </si>
  <si>
    <t>CW-AWC-63105-401691</t>
  </si>
  <si>
    <t>MUKESH ENTERPRISES</t>
  </si>
  <si>
    <t>Mukesh Shrivastav</t>
  </si>
  <si>
    <t>mukeshentp10@gmail.com</t>
  </si>
  <si>
    <t>27AQQPS4803B1ZR</t>
  </si>
  <si>
    <t>MUMBAI (801)</t>
  </si>
  <si>
    <t>2019-06-01 18:37:40.000000</t>
  </si>
  <si>
    <t>2019-06-01 18:39:27.000000</t>
  </si>
  <si>
    <t>Sanction subject to satisfaction of presanction requirements and conditions. Customer may collect sanction letter in 15 days after submitting required documents.</t>
  </si>
  <si>
    <t>2019-06-05 18:56:32.000000</t>
  </si>
  <si>
    <t>2019-06-05 18:58:33.000000</t>
  </si>
  <si>
    <t>1. Customer to contact the branch and submit necessary documents. 2. Sanctioned subject satisfaction of presanction conditions mentioned in sanction letter to be collected from the branch in 15 days after submission of documents.</t>
  </si>
  <si>
    <t>iob2788@iob.in</t>
  </si>
  <si>
    <t>R.P. LOGASARAVANAN</t>
  </si>
  <si>
    <t>Other - The Client is Defaulted in Education loan in Indian Bank and settled under OTS. And the project submitted is not viable</t>
  </si>
  <si>
    <t xml:space="preserve">Indian Overseas Bank ,
Bargur Branch,
Door No,2/2,K.S. Govinda Chetty Street,
Krishnagiri (Dt)
Bargur-635 104
</t>
  </si>
  <si>
    <t>2019-08-31 23:55:32.000000</t>
  </si>
  <si>
    <t>2019-08-31 23:55:23.000000</t>
  </si>
  <si>
    <t>BXRPP7190M</t>
  </si>
  <si>
    <t>BHOPAL (2253)</t>
  </si>
  <si>
    <t>HYDERABAD (3289)</t>
  </si>
  <si>
    <t>iob1505@iob.in</t>
  </si>
  <si>
    <t>Ashish Kumar Chauhan</t>
  </si>
  <si>
    <t>Other - client is not ready to provide the proper documents</t>
  </si>
  <si>
    <t>4-5-6, Sidharth Nagar, Bhawar Kua, A.B. Road, Indore, MP PIN: 452017</t>
  </si>
  <si>
    <t>2019-07-12 11:59:42.000000</t>
  </si>
  <si>
    <t>2019-07-12 11:51:49.000000</t>
  </si>
  <si>
    <t>BUEPP0785J</t>
  </si>
  <si>
    <t>2019-07-07 10:44:29.000000</t>
  </si>
  <si>
    <t>2019-07-07 10:41:30.000000</t>
  </si>
  <si>
    <t>ARUPS5120N</t>
  </si>
  <si>
    <t>Other - documents to process the loan is not submitted by the party 
and not responding to us</t>
  </si>
  <si>
    <t>2019-06-13 14:22:56.000000</t>
  </si>
  <si>
    <t>2019-06-13 14:19:05.000000</t>
  </si>
  <si>
    <t>ATOPD9036G</t>
  </si>
  <si>
    <t>LUCKNOW (814)</t>
  </si>
  <si>
    <t>Other - On teletalk with the applicant held with us the applicant has told us that he is no longer in need of funds as he has already availed it from other bank.He was advised to withdarw application from the portal but not yet withdrawn</t>
  </si>
  <si>
    <t>2019-05-28 21:42:20.000000</t>
  </si>
  <si>
    <t>2019-05-28 21:35:48.000000</t>
  </si>
  <si>
    <t>AAWFR7692D</t>
  </si>
  <si>
    <t>iob2117@iob.in</t>
  </si>
  <si>
    <t>E. GANESH</t>
  </si>
  <si>
    <t>Other - Associate company cibil not satisfactory. Debtors realisation of the firm is not satisfactory. Subject current account not satisfactory operations</t>
  </si>
  <si>
    <t xml:space="preserve">Indian Overseas Bank,
Hosur town branch,
R.A.C Complex, Old Bangalore Rd,Opp. Venkateswara Theatre,Hosur-635109,DIST : KRISHNAGIRI  
</t>
  </si>
  <si>
    <t>2019-05-12 11:57:29.000000</t>
  </si>
  <si>
    <t>2019-05-12 11:56:28.000000</t>
  </si>
  <si>
    <t>ANYPM7199R</t>
  </si>
  <si>
    <t>Other - On teletalk with the applicant held with us the applicant has told us that she is no longer in need of funds as she has already availed it from other bank.She was advised to withdraw application from the portal but not yet withdrawn</t>
  </si>
  <si>
    <t>2019-04-29 13:46:55.000000</t>
  </si>
  <si>
    <t>2019-04-29 13:38:19.000000</t>
  </si>
  <si>
    <t>ASNPK9336L</t>
  </si>
  <si>
    <t>CW-AWC-81383-578016</t>
  </si>
  <si>
    <t>SATNAM UNIVERSAL INDUSTRY</t>
  </si>
  <si>
    <t>MANMEET SINGH</t>
  </si>
  <si>
    <t>satnamuniversal@yahoo.co.in</t>
  </si>
  <si>
    <t>03BXCPS2743A1ZZ</t>
  </si>
  <si>
    <t>LUDHIANA (2013)</t>
  </si>
  <si>
    <t>CW-AWC-81914-441874</t>
  </si>
  <si>
    <t>WB TRADE &amp; IMPEX</t>
  </si>
  <si>
    <t>Avishek Jaiswal</t>
  </si>
  <si>
    <t>avishekjaiswal20@gmail.com</t>
  </si>
  <si>
    <t>19AIUPJ2160J1ZU</t>
  </si>
  <si>
    <t>KOLKATA I (802)</t>
  </si>
  <si>
    <t>CW-AWC-81918-532807</t>
  </si>
  <si>
    <t>G EVENTS UNLIMITED</t>
  </si>
  <si>
    <t>SMITHA BHARGAVI</t>
  </si>
  <si>
    <t>vasudev.sk@geventsunlimited.com</t>
  </si>
  <si>
    <t>29BCJPB7579K1ZX</t>
  </si>
  <si>
    <t>BANGALORE (3287)</t>
  </si>
  <si>
    <t>BANGALORE (800)</t>
  </si>
  <si>
    <t>CW-AWC-81950-220625</t>
  </si>
  <si>
    <t>APEKSHA ENTERPRISE</t>
  </si>
  <si>
    <t>Narendra Dobariya</t>
  </si>
  <si>
    <t>naren_dobariya@yahoo.co.in</t>
  </si>
  <si>
    <t>24AHWPD3429P1ZS</t>
  </si>
  <si>
    <t>CW-AWC-82076-485540</t>
  </si>
  <si>
    <t>VINAYAK AGRO POLYMERS</t>
  </si>
  <si>
    <t>Rajshree Agrawal</t>
  </si>
  <si>
    <t>npoddar13@gmail.com</t>
  </si>
  <si>
    <t>22ACOPA3087D1Z0</t>
  </si>
  <si>
    <t>Rajnandgaon</t>
  </si>
  <si>
    <t>RAIPUR (2955)</t>
  </si>
  <si>
    <t>CW-AWC-82077-587218</t>
  </si>
  <si>
    <t>TANU TRADERS</t>
  </si>
  <si>
    <t>PALANIVEL RAJESHKANNAN</t>
  </si>
  <si>
    <t>rajesh84mba@gmail.com</t>
  </si>
  <si>
    <t>33APNPR4009J1ZP</t>
  </si>
  <si>
    <t>ABUPA1695G</t>
  </si>
  <si>
    <t>2018-11-20 12:40:20.000000</t>
  </si>
  <si>
    <t>2019-02-25 21:07:14.000000</t>
  </si>
  <si>
    <t xml:space="preserve">16/90,3&amp;4 Mettupalayam Road Periyanaickenpalayam COIMBATORE </t>
  </si>
  <si>
    <t>Other - CLIENT IS DOING NEW BUSINESS WITH NEW ORDERS WITH RESTRICTED OLD BUSINESS DEALINGS. REQUESTING US TO FUND FOR NEW BUSINESS.</t>
  </si>
  <si>
    <t>Kannan G R</t>
  </si>
  <si>
    <t>iob2561@iob.in</t>
  </si>
  <si>
    <t>BPMPA7836Q</t>
  </si>
  <si>
    <t>2019-03-18 01:19:33.000000</t>
  </si>
  <si>
    <t>2019-03-18 01:24:12.000000</t>
  </si>
  <si>
    <t>Other - Client is now not interested to avail the credit facility</t>
  </si>
  <si>
    <t>AFDPV7086F</t>
  </si>
  <si>
    <t>2019-05-27 13:17:25.000000</t>
  </si>
  <si>
    <t>2019-05-27 13:20:05.000000</t>
  </si>
  <si>
    <t>CW-AWC-82134-584012</t>
  </si>
  <si>
    <t>WALKE DATTU VITTHAL</t>
  </si>
  <si>
    <t>DATTU VITTHAL WALKE</t>
  </si>
  <si>
    <t>dattuwalke1@gmail.com</t>
  </si>
  <si>
    <t>27ACQPW6529A1Z7</t>
  </si>
  <si>
    <t>CW-AWC-82189-498469</t>
  </si>
  <si>
    <t>BHAGWATI ALUMINIUM AND GLASS</t>
  </si>
  <si>
    <t>chirag patel</t>
  </si>
  <si>
    <t>patelchirag8149@gmail.com</t>
  </si>
  <si>
    <t>22CWOPP9312G1ZC</t>
  </si>
  <si>
    <t>2019-02-08 15:37:04.000000</t>
  </si>
  <si>
    <t>2019-02-08 16:18:51.000000</t>
  </si>
  <si>
    <t>Sanctioned and will be released after compliance of sanctioned terms and conditons</t>
  </si>
  <si>
    <t>ASVPN8707G</t>
  </si>
  <si>
    <t>2019-03-20 16:16:44.000000</t>
  </si>
  <si>
    <t>2019-03-20 16:17:04.000000</t>
  </si>
  <si>
    <t>AOSPJ2073G</t>
  </si>
  <si>
    <t>2019-04-09 18:39:24.000000</t>
  </si>
  <si>
    <t>2019-04-09 18:42:55.000000</t>
  </si>
  <si>
    <t>Other - None submission of required papers even after various reminders like email and registered letter</t>
  </si>
  <si>
    <t>FVVPS6655E</t>
  </si>
  <si>
    <t>2019-04-17 09:55:50.000000</t>
  </si>
  <si>
    <t>2019-04-17 09:58:09.000000</t>
  </si>
  <si>
    <t>Other - Branch has contacted the party. AT present he has raised funds by his own. Now not willing to avail the loan</t>
  </si>
  <si>
    <t>ERNAKULAM (824)</t>
  </si>
  <si>
    <t>AAEFL2426K</t>
  </si>
  <si>
    <t>2019-05-08 16:10:11.000000</t>
  </si>
  <si>
    <t>2019-05-08 16:10:45.000000</t>
  </si>
  <si>
    <t>ACGFS8061H</t>
  </si>
  <si>
    <t>2019-05-15 11:59:44.000000</t>
  </si>
  <si>
    <t>2019-05-15 12:01:19.000000</t>
  </si>
  <si>
    <t>Other - The client has received sanction for Rs.15.00 Lakh based on GST Returns. However, the client is doing his business entirely on job work basis. Hence client's need based WC is negligible and WC cycle is also very minimal(less than a month). Borrower is not incurring ay money towards purchasing raw materials. Drawing Power for the limit is NIL for stocks. Borrower is advised to approach branch for any further credit facility once he starts his own production.</t>
  </si>
  <si>
    <t>AEDPA2736G</t>
  </si>
  <si>
    <t>2019-06-04 19:37:25.000000</t>
  </si>
  <si>
    <t>2019-06-04 19:43:02.000000</t>
  </si>
  <si>
    <t>AXWPP9372M</t>
  </si>
  <si>
    <t>2019-06-18 14:48:15.000000</t>
  </si>
  <si>
    <t>2019-06-18 14:50:55.000000</t>
  </si>
  <si>
    <t>Other - Client not interested. Hence returned the proposal.</t>
  </si>
  <si>
    <t>CW-AWC-82415-592420</t>
  </si>
  <si>
    <t>VRINDA INDUSTRIES</t>
  </si>
  <si>
    <t>bansal.sahil8111@gmail.com</t>
  </si>
  <si>
    <t>19AAKFV6958Q1ZU</t>
  </si>
  <si>
    <t>APHPB0693J</t>
  </si>
  <si>
    <t>COCPP4889J</t>
  </si>
  <si>
    <t>BYWPP6318K</t>
  </si>
  <si>
    <t>APKPP4263P</t>
  </si>
  <si>
    <t>AHMPL4555A</t>
  </si>
  <si>
    <t>APSPT9639K</t>
  </si>
  <si>
    <t>2019-04-23 11:25:21.000000</t>
  </si>
  <si>
    <t>2019-04-23 11:27:28.000000</t>
  </si>
  <si>
    <t>Spring valley Tourist Home, 1st Mile, Kumily -685509</t>
  </si>
  <si>
    <t>Other - In the preliminary interview with the applicant it is found that the applicant is doing his business mainly on credit from suppliers. He is buying desktop, laptops, computer accessories etc from suppliers on credit basis after confirming orders with his clients and he then pays the suppliers after realising money from his clients. We have asked him to give details of his sales which he is doing on suppliers credit but he has not submitted the required details even after contacting him several times. Hence we are rejecting the proposal as majority of his sales is on suppliers credit.</t>
  </si>
  <si>
    <t>Arun K Anup</t>
  </si>
  <si>
    <t>iob3789@iob.in</t>
  </si>
  <si>
    <t>CW-AWC-82875-593531</t>
  </si>
  <si>
    <t>GANESH DASHRATH GULLAPELLI</t>
  </si>
  <si>
    <t>Ganesh Dashrath Gullapelli</t>
  </si>
  <si>
    <t>sgcsstaff01@gmail.com</t>
  </si>
  <si>
    <t>27ARQPG1873J1ZC</t>
  </si>
  <si>
    <t>ARIPP5102H</t>
  </si>
  <si>
    <t>2019-04-16 11:36:11.000000</t>
  </si>
  <si>
    <t>2019-04-16 11:38:53.000000</t>
  </si>
  <si>
    <t>28 YOGESHWAR HOTEL RADHANPUR ROAD MEHSANA GUJARAT-384002</t>
  </si>
  <si>
    <t>Other - In spite of several reminders party is not turning up to submit papers.</t>
  </si>
  <si>
    <t>DIVYANSHU PRAKASH</t>
  </si>
  <si>
    <t>IOB3439@IOB.IN</t>
  </si>
  <si>
    <t>AHMEDABAD (811)</t>
  </si>
  <si>
    <t>AAFCB7190Q</t>
  </si>
  <si>
    <t>2019-06-20 09:54:30.000000</t>
  </si>
  <si>
    <t>2019-06-20 09:54:35.000000</t>
  </si>
  <si>
    <t>I floor, LIC buildings, Kutchery road, Deoghar</t>
  </si>
  <si>
    <t xml:space="preserve"> Pankaj Kumar Sinha </t>
  </si>
  <si>
    <t>iob1579@iob.in</t>
  </si>
  <si>
    <t>AJKPA9072B</t>
  </si>
  <si>
    <t>Other - Customer do not need funds and present given letter for the same</t>
  </si>
  <si>
    <t>BARODA (2012)</t>
  </si>
  <si>
    <t>BILPS8153C</t>
  </si>
  <si>
    <t>Other - We understood from previous  sanctioning authority that applicant not interested to avail the facility from us.</t>
  </si>
  <si>
    <t>CW-AWC-83178-498351</t>
  </si>
  <si>
    <t>BHERU NATH TRADING</t>
  </si>
  <si>
    <t>gopal jat</t>
  </si>
  <si>
    <t>finallianz88@gmail.com</t>
  </si>
  <si>
    <t>08BSPPJ8958J1ZR</t>
  </si>
  <si>
    <t>JAIPUR (2009)</t>
  </si>
  <si>
    <t>THE LOAN IS SANCTIONED SUBJECT TO FULLFILLMENT OF BELOW MENTIONED CONDITIONS:
1. THE CIBIL SCORE OF THE BORROWER SHOULD BE ABOVE 750 AS WELL AS PERSONAL LOAN SCORE SHOULD BE ABOVE 800.
2. BORROWER HAS TO SHIFT HIS CURRENT ACCOUNT FROM ANDHRA BANK TO INDIAN OVERSEAS BANK SEC 11 ROHINI BRANCH AND ALL HIS BUSINESS TRANSACTION HAS TO ROUTE THROUGH US ONLY.
3. BORROWER HAS TO OFFER COLLATERAL EQUIVALENT TO LOAN AMOUNT I.E 100%.</t>
  </si>
  <si>
    <t>BUPPM0593Q</t>
  </si>
  <si>
    <t>2019-07-16 14:13:07.000000</t>
  </si>
  <si>
    <t>2019-07-16 14:17:03.000000</t>
  </si>
  <si>
    <t>PATNA (2016)</t>
  </si>
  <si>
    <t>AEEPR5559M</t>
  </si>
  <si>
    <t>2019-06-14 18:33:24.000000</t>
  </si>
  <si>
    <t>2019-06-14 18:35:39.000000</t>
  </si>
  <si>
    <t>Other - As per the information received, the borrower availed the limit from another bank.</t>
  </si>
  <si>
    <t>KOLKATA II (818)</t>
  </si>
  <si>
    <t>AAIFC3555E</t>
  </si>
  <si>
    <t>2019-06-23 20:17:46.000000</t>
  </si>
  <si>
    <t>2019-06-24 14:36:24.000000</t>
  </si>
  <si>
    <t>Other - No Trade Licence, No Current Account with us and non availability of stock and satisfactory papers.</t>
  </si>
  <si>
    <t>BXCPS2743A</t>
  </si>
  <si>
    <t>2019-09-12 15:05:00.000000</t>
  </si>
  <si>
    <t>2019-09-16 12:39:05.000000</t>
  </si>
  <si>
    <t>ARMPG4347D</t>
  </si>
  <si>
    <t>Other - the borrower has not approached the bank for disbursement and documentation</t>
  </si>
  <si>
    <t>AWTPM9222B</t>
  </si>
  <si>
    <t>CW-AWC-84051-609525</t>
  </si>
  <si>
    <t>STARK INDUSTRIES</t>
  </si>
  <si>
    <t>Akash Gupta</t>
  </si>
  <si>
    <t>starkindustries640@gmail.com</t>
  </si>
  <si>
    <t>06CEUPG1604L1ZC</t>
  </si>
  <si>
    <t>Kundli</t>
  </si>
  <si>
    <t>NCR DELHI (2254)</t>
  </si>
  <si>
    <t>CW-AWC-84104-533117</t>
  </si>
  <si>
    <t>VOTANO PHARMACEUTICALS</t>
  </si>
  <si>
    <t>HARDIK PATEL</t>
  </si>
  <si>
    <t>ho@votano.co.in</t>
  </si>
  <si>
    <t>24AIXPP2911Q1ZH</t>
  </si>
  <si>
    <t>CW-AWC-84136-543232</t>
  </si>
  <si>
    <t>MR PARMIT KUMAR JAIN</t>
  </si>
  <si>
    <t>PARMIT KUMAR JAIN</t>
  </si>
  <si>
    <t>amittex.bbs@gmail.com</t>
  </si>
  <si>
    <t>21AHAPJ8776D1ZJ</t>
  </si>
  <si>
    <t>BHUBANESHWAR (815)</t>
  </si>
  <si>
    <t>CW-AWC-84218-487845</t>
  </si>
  <si>
    <t>S R FURNITURE</t>
  </si>
  <si>
    <t>Dhiraj Rai</t>
  </si>
  <si>
    <t>dhirajrai89@gmail.com</t>
  </si>
  <si>
    <t>10ASSPR8393M2ZS</t>
  </si>
  <si>
    <t>2019-02-28 08:00:43.000000</t>
  </si>
  <si>
    <t>2019-03-01 09:32:17.000000</t>
  </si>
  <si>
    <t>ADUPK6439N</t>
  </si>
  <si>
    <t>2019-06-08 17:27:02.000000</t>
  </si>
  <si>
    <t>2019-06-08 17:35:22.000000</t>
  </si>
  <si>
    <t>Other - unable to contanct the client and they have not submit the required papers.</t>
  </si>
  <si>
    <t>ALIPP8584H</t>
  </si>
  <si>
    <t>2019-09-14 17:32:32.000000</t>
  </si>
  <si>
    <t>2019-09-14 17:39:00.000000</t>
  </si>
  <si>
    <t>Purana Baz, By pass road,Chas, PO Bokaro</t>
  </si>
  <si>
    <t>Other - the applicant is having exposore with SBI which is just near to his running unit, He wishes to avail limit from SBI (existing Bank) We have called the applicant to our branch and he showes hid interest to take laom from SBI as our branch is 16 Km far from his Unit, It will be very difficult to handle CC from such far distance.</t>
  </si>
  <si>
    <t xml:space="preserve">Mr. Sanjay Kumar </t>
  </si>
  <si>
    <t>iob1246@iob.in</t>
  </si>
  <si>
    <t>2018-11-23 13:48:14.000000</t>
  </si>
  <si>
    <t>2019-02-11 17:42:05.000000</t>
  </si>
  <si>
    <t>Sanction subject to higher authorities approval since the loan amount comes under ro power</t>
  </si>
  <si>
    <t>AKGPP8293E</t>
  </si>
  <si>
    <t>2019-03-09 12:00:55.000000</t>
  </si>
  <si>
    <t>2019-03-09 15:23:23.000000</t>
  </si>
  <si>
    <t>AIIPV7914J</t>
  </si>
  <si>
    <t>2019-03-11 00:23:03.000000</t>
  </si>
  <si>
    <t>2019-03-11 00:34:14.000000</t>
  </si>
  <si>
    <t>AWJPP8724B</t>
  </si>
  <si>
    <t>2019-03-21 18:22:16.000000</t>
  </si>
  <si>
    <t>2019-03-21 18:28:04.000000</t>
  </si>
  <si>
    <t>IPSPS5508Q</t>
  </si>
  <si>
    <t>2019-06-28 16:47:41.000000</t>
  </si>
  <si>
    <t>2019-06-29 11:00:03.000000</t>
  </si>
  <si>
    <t>CW-AWC-84494-607686</t>
  </si>
  <si>
    <t>RED CIRCLE INDUSTRIES</t>
  </si>
  <si>
    <t>shyam hingankar</t>
  </si>
  <si>
    <t>geetahingankar1950@gmail.com</t>
  </si>
  <si>
    <t>27AAOFR9664D2ZM</t>
  </si>
  <si>
    <t>CW-AWC-84754-615785</t>
  </si>
  <si>
    <t>CW-AWC-67336-430780</t>
  </si>
  <si>
    <t>KRISHANA ASSOCIATES</t>
  </si>
  <si>
    <t>Priyanka Srivastava</t>
  </si>
  <si>
    <t>priyanka1666@gmail.com</t>
  </si>
  <si>
    <t>22EATPS4273Q2ZN</t>
  </si>
  <si>
    <t>CW-AWC-83697-604635</t>
  </si>
  <si>
    <t>RAMESH ENGINEERING WORKS</t>
  </si>
  <si>
    <t>Rajneesh Dutt</t>
  </si>
  <si>
    <t>RAMESHENGGWORKS2018@GMAIL.COM</t>
  </si>
  <si>
    <t>07AHNPD3846M1ZY</t>
  </si>
  <si>
    <t>DELHI CANTONMENT</t>
  </si>
  <si>
    <t>CW-AWC-84928-617446</t>
  </si>
  <si>
    <t>BABA RAMDEV KRUPA</t>
  </si>
  <si>
    <t>PRADIP KHIMJIBHAI SOLANKI</t>
  </si>
  <si>
    <t>PSOLANKI359@GMAIL.COM</t>
  </si>
  <si>
    <t>24BZNPS2365F1Z4</t>
  </si>
  <si>
    <t>CW-AWC-85054-504113</t>
  </si>
  <si>
    <t>MS ORCHID ENTERPRISE</t>
  </si>
  <si>
    <t>Dolan Dutta Roy</t>
  </si>
  <si>
    <t>mondal.rhino.tapas@gmail.com</t>
  </si>
  <si>
    <t>19AKGPR2313F1ZA</t>
  </si>
  <si>
    <t>CW-AWC-85102-620112</t>
  </si>
  <si>
    <t>MR RAJIB SAHA</t>
  </si>
  <si>
    <t>RAJIB SAHA</t>
  </si>
  <si>
    <t>rajib7389@gmail.com</t>
  </si>
  <si>
    <t>19CPOPS2394E1ZA</t>
  </si>
  <si>
    <t>AAACZ2504M</t>
  </si>
  <si>
    <t>2019-07-12 16:34:08.000000</t>
  </si>
  <si>
    <t>2019-07-12 16:36:07.000000</t>
  </si>
  <si>
    <t>BWCPP6582R</t>
  </si>
  <si>
    <t>2019-04-08 00:22:36.000000</t>
  </si>
  <si>
    <t>2019-04-08 00:22:54.000000</t>
  </si>
  <si>
    <t>Chandrasekhar Behera</t>
  </si>
  <si>
    <t>iob0739@iob.in</t>
  </si>
  <si>
    <t>AZCPR7594R</t>
  </si>
  <si>
    <t>2018-12-04 15:07:09.000000</t>
  </si>
  <si>
    <t>2018-12-04 16:08:51.000000</t>
  </si>
  <si>
    <t>Other - Not came to branch for interview nor contacted us for processing of loan</t>
  </si>
  <si>
    <t>AIRPN8471D</t>
  </si>
  <si>
    <t>2018-12-18 14:20:15.000000</t>
  </si>
  <si>
    <t>2019-01-12 13:29:50.000000</t>
  </si>
  <si>
    <t>Other - Not came to branch for interview nor contacted us for loan processing</t>
  </si>
  <si>
    <t>ABOFS2481G</t>
  </si>
  <si>
    <t>Other - enhancement not sanctioned by reguonal office. renewal done with existing limits only.</t>
  </si>
  <si>
    <t>Organisation name</t>
  </si>
  <si>
    <t>CW-AWC-84828-499164</t>
  </si>
  <si>
    <t>THE DREAM CREAMERY</t>
  </si>
  <si>
    <t>Prabhjot Singh</t>
  </si>
  <si>
    <t>thedreamcreamery@gmail.com</t>
  </si>
  <si>
    <t>06GIHPS8447A1Z0</t>
  </si>
  <si>
    <t>CHANDIGARH (812)</t>
  </si>
  <si>
    <t>CW-AWC-85411-447242</t>
  </si>
  <si>
    <t>SHAH AND SONS</t>
  </si>
  <si>
    <t>lekhit doshi</t>
  </si>
  <si>
    <t>lekhit01@gmail.com</t>
  </si>
  <si>
    <t>23AGVPD9787G1ZR</t>
  </si>
  <si>
    <t xml:space="preserve">Betul </t>
  </si>
  <si>
    <t>Betul</t>
  </si>
  <si>
    <t>CW-AWC-85481-476930</t>
  </si>
  <si>
    <t>R S TRADING COMPANY</t>
  </si>
  <si>
    <t>SUNNY DEMLA</t>
  </si>
  <si>
    <t>SDEMLA94@GMAIL.COM</t>
  </si>
  <si>
    <t>27BKGPD5882G1Z0</t>
  </si>
  <si>
    <t>CW-AWC-85673-626376</t>
  </si>
  <si>
    <t>V.R.T ENTERPRISES</t>
  </si>
  <si>
    <t>U Venkateasan</t>
  </si>
  <si>
    <t>venkatesanvrt2016@gmail.com</t>
  </si>
  <si>
    <t>33ANUPV7401P1Z4</t>
  </si>
  <si>
    <t>KANCHEEPURAM (2000)</t>
  </si>
  <si>
    <t>CW-AWC-85689-626657</t>
  </si>
  <si>
    <t>MR VISHWANATHAN SRINIVASAN IYER</t>
  </si>
  <si>
    <t>Vishwanathan Iyer</t>
  </si>
  <si>
    <t>viyer@live.com</t>
  </si>
  <si>
    <t>27AAUPI6031P2Z0</t>
  </si>
  <si>
    <t>CW-AWC-85692-627173</t>
  </si>
  <si>
    <t>NANDHA TRADERS</t>
  </si>
  <si>
    <t>NAGARAJ</t>
  </si>
  <si>
    <t>rspnagaraj@gmail.com</t>
  </si>
  <si>
    <t>29ABBPN4562G1ZK</t>
  </si>
  <si>
    <t>AXIPS8188G</t>
  </si>
  <si>
    <t>2019-03-04 11:25:24.000000</t>
  </si>
  <si>
    <t>2019-03-04 14:29:20.000000</t>
  </si>
  <si>
    <t>Other - Limit arrived by the system is Rs.16 lacs. However the applicant is eligible for only Rs.4 lacs. The applicant is doing two business, however she requested credit facility for one unit only.  The system has arrived the limit taking into account for the both the business.</t>
  </si>
  <si>
    <t>CW-AWC-85726-619072</t>
  </si>
  <si>
    <t>FREEZE FRESH</t>
  </si>
  <si>
    <t>shahana</t>
  </si>
  <si>
    <t>shahanak8@gmail.com</t>
  </si>
  <si>
    <t>27AOEPK5635F1ZZ</t>
  </si>
  <si>
    <t>CW-AWC-85781-401488</t>
  </si>
  <si>
    <t>LAXMI BIO CHEM</t>
  </si>
  <si>
    <t>MR ASHOK KUMAR DUBEY</t>
  </si>
  <si>
    <t>LAXMIBIOCHEM121@GMAIL.COM</t>
  </si>
  <si>
    <t>09CHYPD6345L1ZJ</t>
  </si>
  <si>
    <t>Hathras</t>
  </si>
  <si>
    <t>CW-AWC-85789-440674</t>
  </si>
  <si>
    <t>SHREE BALAJI TRADING CO</t>
  </si>
  <si>
    <t>Amit achrya</t>
  </si>
  <si>
    <t>amit.acharya97@gmail.com</t>
  </si>
  <si>
    <t>27AHEPA3539R1Z0</t>
  </si>
  <si>
    <t>CW-AWC-85808-616859</t>
  </si>
  <si>
    <t>CENTRITI TRADINGS</t>
  </si>
  <si>
    <t>Daljeet Singh</t>
  </si>
  <si>
    <t>d.daljeet@gmail.com</t>
  </si>
  <si>
    <t>07AAIFC5151E1ZQ</t>
  </si>
  <si>
    <t>CW-AWC-85809-628345</t>
  </si>
  <si>
    <t>UNIT DIGIT</t>
  </si>
  <si>
    <t>Gautam Dey</t>
  </si>
  <si>
    <t>gautam.dey1987@gmail.com</t>
  </si>
  <si>
    <t>07ALHPD1606M1Z9</t>
  </si>
  <si>
    <t>CW-AWC-85840-628792</t>
  </si>
  <si>
    <t>K  R  FABRICS</t>
  </si>
  <si>
    <t>Mewalal R Gupta</t>
  </si>
  <si>
    <t>abhijeetg927@gmail.com</t>
  </si>
  <si>
    <t>27ALIPG0240P1Z1</t>
  </si>
  <si>
    <t>CW-AWC-85841-628803</t>
  </si>
  <si>
    <t>CHIEF ENGINEERING SERVICES</t>
  </si>
  <si>
    <t>ARSHAD AYYUB MULTANI  LOHAR</t>
  </si>
  <si>
    <t>arshad.ali596@gmail.com</t>
  </si>
  <si>
    <t>08CKQPM3022E1Z8</t>
  </si>
  <si>
    <t>CW-AWC-85880-629377</t>
  </si>
  <si>
    <t>HNC SERVICES</t>
  </si>
  <si>
    <t>Saravanan Ponnusamy</t>
  </si>
  <si>
    <t>saravanan4768@gmail.com</t>
  </si>
  <si>
    <t>33DWIPS4291A1ZJ</t>
  </si>
  <si>
    <t>CW-AWC-85912-597392</t>
  </si>
  <si>
    <t>PUNJAB FOOD PRODUCTS</t>
  </si>
  <si>
    <t>Harjeet Singh Bhatia</t>
  </si>
  <si>
    <t>harjeetsbhatia@rediffmail.com</t>
  </si>
  <si>
    <t>23AFQPB2308M1ZK</t>
  </si>
  <si>
    <t>CW-AWC-85943-630251</t>
  </si>
  <si>
    <t>AMIT HARDWARE</t>
  </si>
  <si>
    <t>AMIT KUMAR KHUTETA</t>
  </si>
  <si>
    <t>canaresh@rediffmail.com</t>
  </si>
  <si>
    <t>08AOIPK2178R1Z6</t>
  </si>
  <si>
    <t>CW-AWC-86001-625466</t>
  </si>
  <si>
    <t>S M INFOTECH</t>
  </si>
  <si>
    <t>Santosh mandhare</t>
  </si>
  <si>
    <t>smnetwork.santosh@gmail.com</t>
  </si>
  <si>
    <t>27ALHPM9946K1ZB</t>
  </si>
  <si>
    <t>CW-AWC-86044-622487</t>
  </si>
  <si>
    <t>SHAILI SHOE IMPORIUM</t>
  </si>
  <si>
    <t>vipin kumar kansal</t>
  </si>
  <si>
    <t>shailishoe.vk@gmail.com</t>
  </si>
  <si>
    <t>09BJVPK8048M1Z5</t>
  </si>
  <si>
    <t>MEERUT (2004)</t>
  </si>
  <si>
    <t>CW-AWC-86068-490167</t>
  </si>
  <si>
    <t>S G ENTERPRISES</t>
  </si>
  <si>
    <t>Sumit Goswami</t>
  </si>
  <si>
    <t>prashantgoswami163@gmail.com</t>
  </si>
  <si>
    <t>07BTQPG6659H1Z4</t>
  </si>
  <si>
    <t>CW-AWC-86105-617507</t>
  </si>
  <si>
    <t>GURU KRIPA INDUSTRIES</t>
  </si>
  <si>
    <t>saurabh arora</t>
  </si>
  <si>
    <t>saurabharora1662@gmail.com</t>
  </si>
  <si>
    <t>07CAEPA5245H1Z0</t>
  </si>
  <si>
    <t>CW-AWC-86152-608578</t>
  </si>
  <si>
    <t>ALUFCO ALUMINIUM &amp; GLASS</t>
  </si>
  <si>
    <t>Boban K Baby</t>
  </si>
  <si>
    <t>bobankbaby@gmail.com</t>
  </si>
  <si>
    <t>32CDRPB6902L1ZG</t>
  </si>
  <si>
    <t>Cherthala</t>
  </si>
  <si>
    <t>TRIVANDRUM (809)</t>
  </si>
  <si>
    <t>CW-AWC-86169-611733</t>
  </si>
  <si>
    <t>ICON KNITTING INDUSTRY</t>
  </si>
  <si>
    <t>MUKTA SAHA</t>
  </si>
  <si>
    <t>sahamukta17@gmail.com</t>
  </si>
  <si>
    <t>19DHSPS6848Q1ZQ</t>
  </si>
  <si>
    <t>CW-AWC-86206-410265</t>
  </si>
  <si>
    <t>PRAGALYA KNITS</t>
  </si>
  <si>
    <t>SHIDHARTH</t>
  </si>
  <si>
    <t>shidharth.shiva@gmail.com</t>
  </si>
  <si>
    <t>33EHQPS8596Q1ZS</t>
  </si>
  <si>
    <t>CW-AWC-86282-597778</t>
  </si>
  <si>
    <t>RAMASHA LIFESCIENCES</t>
  </si>
  <si>
    <t>Vishal Thakur</t>
  </si>
  <si>
    <t>ramashalifesciences@gmail.com</t>
  </si>
  <si>
    <t>02AHFPT9895G1ZS</t>
  </si>
  <si>
    <t>Amritsar Main Branch</t>
  </si>
  <si>
    <t>2019-09-19 18:47:41.000000</t>
  </si>
  <si>
    <t>2019-09-19 18:52:43.000000</t>
  </si>
  <si>
    <t>DKDPS1913Q</t>
  </si>
  <si>
    <t>2019-01-19 13:54:11.000000</t>
  </si>
  <si>
    <t>2019-01-24 17:13:07.000000</t>
  </si>
  <si>
    <t>Other - Customer Gave  letter to branch for non availment of loan</t>
  </si>
  <si>
    <t>CLIPD9085M</t>
  </si>
  <si>
    <t>2018-12-01 13:28:57.000000</t>
  </si>
  <si>
    <t>2018-12-03 11:33:45.000000</t>
  </si>
  <si>
    <t>Other - NOT CAME TO BRANCH FOR FURTHER PROCESSING EVEN AFTER SO MANY COMMUNICATION BY BRANCH THROUGH MAIL AND PHONE</t>
  </si>
  <si>
    <t>BGGPC0011G</t>
  </si>
  <si>
    <t>2018-11-04 13:30:18.000000</t>
  </si>
  <si>
    <t>2018-12-08 13:46:27.000000</t>
  </si>
  <si>
    <t>AFNPG7240Q</t>
  </si>
  <si>
    <t>2018-12-19 09:44:42.000000</t>
  </si>
  <si>
    <t>2018-12-19 13:48:53.000000</t>
  </si>
  <si>
    <t>ABDFM1477F</t>
  </si>
  <si>
    <t>2018-12-19 08:10:45.000000</t>
  </si>
  <si>
    <t>2018-12-20 10:49:22.000000</t>
  </si>
  <si>
    <t>CDSPS3745R</t>
  </si>
  <si>
    <t>2019-01-08 12:41:49.000000</t>
  </si>
  <si>
    <t>2019-01-09 13:46:54.000000</t>
  </si>
  <si>
    <t>CW-AWC-86591-638042</t>
  </si>
  <si>
    <t>FROZEN MOSKIITO</t>
  </si>
  <si>
    <t>Abdul nafi</t>
  </si>
  <si>
    <t>shajeena75@gmail.com</t>
  </si>
  <si>
    <t>33BSLPA4810J2ZZ</t>
  </si>
  <si>
    <t>CW-AWC-86316-482595</t>
  </si>
  <si>
    <t>NAYAN COLLECTION</t>
  </si>
  <si>
    <t>sonyrahate23@gmail.com</t>
  </si>
  <si>
    <t>27BOBPD0861A1ZO</t>
  </si>
  <si>
    <t>CW-AWC-86319-635568</t>
  </si>
  <si>
    <t>JAY GURUDEV CREATION</t>
  </si>
  <si>
    <t>GANESHRAM SHIVLAL PARIHAR</t>
  </si>
  <si>
    <t>ganeshramparihar1257@gmail.com</t>
  </si>
  <si>
    <t>24BAAPP6066Q1Z6</t>
  </si>
  <si>
    <t>CW-AWC-86746-640705</t>
  </si>
  <si>
    <t>SRA HEALTHCARE</t>
  </si>
  <si>
    <t>ANITA BISHT</t>
  </si>
  <si>
    <t>sales.srahealthcare@gmail.com</t>
  </si>
  <si>
    <t>06AIOPB6635J1Z3</t>
  </si>
  <si>
    <t>GMN COLLEGE</t>
  </si>
  <si>
    <t>CW-AWC-86792-511821</t>
  </si>
  <si>
    <t>Mr. YOGESH KAKASAHEB JADHAV</t>
  </si>
  <si>
    <t>YOGESH KAKASAHEB JADHAV</t>
  </si>
  <si>
    <t>jadhavyogeshk11995@gmail.com</t>
  </si>
  <si>
    <t>27BQZPJ1665G1ZA</t>
  </si>
  <si>
    <t>CW-AWC-85138-539528</t>
  </si>
  <si>
    <t>NAGA SRUJANA PAYAPALLI</t>
  </si>
  <si>
    <t>PAYAPALLI NAGA SRUJANA</t>
  </si>
  <si>
    <t>sv.blr2010@gmail.com</t>
  </si>
  <si>
    <t>29BARPP9739F1ZS</t>
  </si>
  <si>
    <t>CW-AWC-85170-619681</t>
  </si>
  <si>
    <t>SHARMA FURNITURE</t>
  </si>
  <si>
    <t>SUMIT SHARMA</t>
  </si>
  <si>
    <t>sumittsas@gmail.com</t>
  </si>
  <si>
    <t>20ECUPK8581C1ZD</t>
  </si>
  <si>
    <t>Baridih</t>
  </si>
  <si>
    <t>CW-AWC-86639-617630</t>
  </si>
  <si>
    <t>NEW METRO INDIA</t>
  </si>
  <si>
    <t>JAYARANI</t>
  </si>
  <si>
    <t>newmetroindia@gmail.com</t>
  </si>
  <si>
    <t>33AZIPJ6267F2ZA</t>
  </si>
  <si>
    <t>CW-AWC-86944-626429</t>
  </si>
  <si>
    <t>SHREE SHYAM TRADING COMPANY</t>
  </si>
  <si>
    <t>shreeshyamtradingcompany06@gmail.com</t>
  </si>
  <si>
    <t>19BRNPA3880K1ZC</t>
  </si>
  <si>
    <t>LILUAH</t>
  </si>
  <si>
    <t>CW-AWC-87108-644292</t>
  </si>
  <si>
    <t>CURE IT PEST CONTROL</t>
  </si>
  <si>
    <t>TANUMAY BISWAS</t>
  </si>
  <si>
    <t>cureitpestcontrol@gmail.com</t>
  </si>
  <si>
    <t>19BIQPB0340H1ZG</t>
  </si>
  <si>
    <t>CW-AWC-87195-644859</t>
  </si>
  <si>
    <t>ASOKA FERROCAST LIMITED</t>
  </si>
  <si>
    <t>Anirudh Agarwal</t>
  </si>
  <si>
    <t>asokaferrocast@gmail.com</t>
  </si>
  <si>
    <t>19AACCA4114A1ZE</t>
  </si>
  <si>
    <t>CW-AWC-87311-646259</t>
  </si>
  <si>
    <t>NAIK MEDIA ADS</t>
  </si>
  <si>
    <t>BHOOKYA BHEEMA NAIK</t>
  </si>
  <si>
    <t>naikmedia92@gmail.com</t>
  </si>
  <si>
    <t>36CBEPB7264G2ZQ</t>
  </si>
  <si>
    <t>WARANGAL (3120)</t>
  </si>
  <si>
    <t>EBOPS2406B</t>
  </si>
  <si>
    <t>2019-03-27 21:48:35.000000</t>
  </si>
  <si>
    <t>2019-03-27 21:54:01.000000</t>
  </si>
  <si>
    <t>Other - Contacted applicant two times ,invited to branch but not responded</t>
  </si>
  <si>
    <t>CW-AWC-87328-631719</t>
  </si>
  <si>
    <t>VINAYAK ENTERPRISES</t>
  </si>
  <si>
    <t>Himani Gupta</t>
  </si>
  <si>
    <t>himanigupta21021989@gmail.com</t>
  </si>
  <si>
    <t>09BVZPG7863C2ZW</t>
  </si>
  <si>
    <t>D N College</t>
  </si>
  <si>
    <t>2019-04-08 14:04:04.000000</t>
  </si>
  <si>
    <t>2019-04-08 14:10:47.000000</t>
  </si>
  <si>
    <t>This is a inprinciple sanction. Final sanction is subject to submission of satisfactory audited financial statements and other related documents for sanction of theCredit  limits.</t>
  </si>
  <si>
    <t>2019-06-11 10:36:45.000000</t>
  </si>
  <si>
    <t>2019-06-11 12:06:43.000000</t>
  </si>
  <si>
    <t>PLOT NO,112  GROUND FLOOR,WEST WIND C.H.SOCIETY, SECTOR 50 E,   PRASAD ROAD, NERUL,NAVI MUMBAI  
PIN : 400706</t>
  </si>
  <si>
    <t>This is a inprinciple sanction. Final sanction is subject to submission of satisfactory audited financial statements and other related documents for sanction of the credit limit.</t>
  </si>
  <si>
    <t>PRAVINA SANJAY DHILA</t>
  </si>
  <si>
    <t>iob3503@iob.in</t>
  </si>
  <si>
    <t>2019-09-07 16:15:33.000000</t>
  </si>
  <si>
    <t>2019-09-07 16:39:22.000000</t>
  </si>
  <si>
    <t>The Applicant to submit CMA data and property documents along with KYC documents for further processing of the proposal. the In principal approval is subject to submission of satisfactory documents and availability of drawing power for the working capital requested.</t>
  </si>
  <si>
    <t>AAKFB9895L</t>
  </si>
  <si>
    <t>Other - Documents not provided by the customer as per the bank requirement</t>
  </si>
  <si>
    <t>AKWPP0181D</t>
  </si>
  <si>
    <t>Other - Dear Sir,
Earlier sanctioning authority has  discussed about the CGTMSE Charges, party is not ready to bear the CGTMSE Charges. 
Branch has asked fo request letter to return the Application, But Party has deny to submit the letter.</t>
  </si>
  <si>
    <t>AJNPB6087C</t>
  </si>
  <si>
    <t>2019-01-29 15:52:45.000000</t>
  </si>
  <si>
    <t>2019-01-30 12:42:22.000000</t>
  </si>
  <si>
    <t>AAECI3051L</t>
  </si>
  <si>
    <t>2019-01-31 13:09:28.000000</t>
  </si>
  <si>
    <t>2019-01-31 14:22:49.000000</t>
  </si>
  <si>
    <t>AGQPC4798P</t>
  </si>
  <si>
    <t>2019-01-27 13:12:53.000000</t>
  </si>
  <si>
    <t>2019-02-15 15:46:38.000000</t>
  </si>
  <si>
    <t>Other - Called the customer on 17th Oct.As per telecon they have not applied for loan</t>
  </si>
  <si>
    <t>ALYPP1232E</t>
  </si>
  <si>
    <t>2019-03-04 15:27:57.000000</t>
  </si>
  <si>
    <t>2019-03-04 18:31:20.000000</t>
  </si>
  <si>
    <t>BDCPS0919J</t>
  </si>
  <si>
    <t>2019-03-08 20:32:49.000000</t>
  </si>
  <si>
    <t>2019-03-09 11:53:31.000000</t>
  </si>
  <si>
    <t>Other - Borrower not contacted personally for verification</t>
  </si>
  <si>
    <t>BVHPS9428M</t>
  </si>
  <si>
    <t>2019-04-03 21:16:46.000000</t>
  </si>
  <si>
    <t>2019-04-04 17:01:43.000000</t>
  </si>
  <si>
    <t>ASWPS6147G</t>
  </si>
  <si>
    <t>2019-04-22 18:51:47.000000</t>
  </si>
  <si>
    <t>2019-04-22 18:52:01.000000</t>
  </si>
  <si>
    <t>APAPV5001K</t>
  </si>
  <si>
    <t>2019-09-01 23:03:45.000000</t>
  </si>
  <si>
    <t>2019-09-01 23:06:45.000000</t>
  </si>
  <si>
    <t>Vikas vidalaya, Neori</t>
  </si>
  <si>
    <t xml:space="preserve">Mr. P.K. Mandal </t>
  </si>
  <si>
    <t>iob0783@iob.in</t>
  </si>
  <si>
    <t>CW-AWC-83465-591244</t>
  </si>
  <si>
    <t>Mr. THIRUMALESHA  K</t>
  </si>
  <si>
    <t>THIRUMALESHA K</t>
  </si>
  <si>
    <t>thirumalesha.k1982@gmail.com</t>
  </si>
  <si>
    <t>29BCHPK1334H1ZO</t>
  </si>
  <si>
    <t>CW-AWC-87263-410519</t>
  </si>
  <si>
    <t>TANDON OPTICAL TRADING</t>
  </si>
  <si>
    <t>Prakash Tandon</t>
  </si>
  <si>
    <t>prakashtandon11@gmail.com</t>
  </si>
  <si>
    <t>20ACEPT0476B1Z4</t>
  </si>
  <si>
    <t>CW-AWC-87541-625009</t>
  </si>
  <si>
    <t>WOOD GALLERY</t>
  </si>
  <si>
    <t>sarfaraj usman gadkanoj</t>
  </si>
  <si>
    <t>sarfaraz@woodgallery.org</t>
  </si>
  <si>
    <t>27ASZPG6368A1ZC</t>
  </si>
  <si>
    <t>CW-AWC-87564-649213</t>
  </si>
  <si>
    <t>ESHWAR ENTERPRISES</t>
  </si>
  <si>
    <t>ISHWARSINGH JORSINGH RAJPUT</t>
  </si>
  <si>
    <t>lkconsultancy1616@gmail.com</t>
  </si>
  <si>
    <t>27BFRPR6026J1ZT</t>
  </si>
  <si>
    <t>CW-AWC-87685-650237</t>
  </si>
  <si>
    <t>NEW ABHINAYA TRANSPORT</t>
  </si>
  <si>
    <t>Rajendra n</t>
  </si>
  <si>
    <t>rajendran5154@gmail.com</t>
  </si>
  <si>
    <t>29BYYPR3319E3ZQ</t>
  </si>
  <si>
    <t>CW-AWC-87691-611265</t>
  </si>
  <si>
    <t>TWINKLE GRAPHICS</t>
  </si>
  <si>
    <t>md afzal</t>
  </si>
  <si>
    <t>twinklegraphics07@gmail.com</t>
  </si>
  <si>
    <t>07AMOPA3024C1ZO</t>
  </si>
  <si>
    <t>2018-12-06 17:17:22.000000</t>
  </si>
  <si>
    <t>2019-01-23 11:22:40.000000</t>
  </si>
  <si>
    <t xml:space="preserve">Haryana </t>
  </si>
  <si>
    <t>Despite our emails and phone calls customer has not approached. Phone is not reachable.</t>
  </si>
  <si>
    <t>Shubh Chander Jha</t>
  </si>
  <si>
    <t>iob2721@iob.in</t>
  </si>
  <si>
    <t>AMAPJ7964N</t>
  </si>
  <si>
    <t>2018-12-01 12:40:17.000000</t>
  </si>
  <si>
    <t>2019-03-04 15:01:18.000000</t>
  </si>
  <si>
    <t>S-9A/1&amp;2, Shalimar Garden Extention-II, Sahibabad, Ghaziabad-201005</t>
  </si>
  <si>
    <t>MARY ELIZABETH</t>
  </si>
  <si>
    <t>iob1634@iob.in</t>
  </si>
  <si>
    <t>AAAFF7581M</t>
  </si>
  <si>
    <t>2019-03-04 11:52:38.000000</t>
  </si>
  <si>
    <t>2019-03-05 12:14:11.000000</t>
  </si>
  <si>
    <t>273 TPS III Radhaswami Apartments, 36th Road, Bandra(w), Mumbai - 400050</t>
  </si>
  <si>
    <t>HANUMANTHA RAO S</t>
  </si>
  <si>
    <t>iob0128@iob.in</t>
  </si>
  <si>
    <t>CWMPK5597G</t>
  </si>
  <si>
    <t>2019-05-11 17:51:57.000000</t>
  </si>
  <si>
    <t>2019-05-11 18:03:42.000000</t>
  </si>
  <si>
    <t>Other - Party had requested for termloan  where he is not ready to disburse the money to supplier.End use verification not possible</t>
  </si>
  <si>
    <t>ABRPT3951B</t>
  </si>
  <si>
    <t>2019-05-31 21:32:31.000000</t>
  </si>
  <si>
    <t>2019-05-31 21:33:49.000000</t>
  </si>
  <si>
    <t>Arunoday Dutta Street Ram Kishan Complex, First Floor Purulia 723103 WEST BENGAL</t>
  </si>
  <si>
    <t>Biswanath Soren</t>
  </si>
  <si>
    <t>iob1932@iobnet.co.in</t>
  </si>
  <si>
    <t>AHJPA0986F</t>
  </si>
  <si>
    <t>2019-07-17 16:40:19.000000</t>
  </si>
  <si>
    <t>2019-07-19 00:18:54.000000</t>
  </si>
  <si>
    <t>75 HILL ROAD RAMNAGAR NAGPUR</t>
  </si>
  <si>
    <t>Other - Borrower is not submitting all the relevant papers for further processing of loan application. In addition, he telephonically advised that he had also applied for the credit facilities with other bank also and which has been sanctioned. Hence, he does not need any loan from us. However, he has not submitted written application.</t>
  </si>
  <si>
    <t>Rajiv Kumar</t>
  </si>
  <si>
    <t>iob0875@iob.in</t>
  </si>
  <si>
    <t>EHQPS8596Q</t>
  </si>
  <si>
    <t>2019-10-09 15:04:33.000000</t>
  </si>
  <si>
    <t>2019-10-09 15:11:03.000000</t>
  </si>
  <si>
    <t>CW-AWC-87756-513303</t>
  </si>
  <si>
    <t>SATURN JEWELL PRIVATE LIMITED</t>
  </si>
  <si>
    <t>MANGAL KANTILAL GUNDESHA</t>
  </si>
  <si>
    <t>SATURNJEWELL2016@GMAIL.COM</t>
  </si>
  <si>
    <t>27AASCS3329K1ZR</t>
  </si>
  <si>
    <t>CW-AWC-87953-650060</t>
  </si>
  <si>
    <t>R S CONSULTING SERVICES</t>
  </si>
  <si>
    <t>sathyanarayanan m s</t>
  </si>
  <si>
    <t>sathya@rsconsulting.co.in</t>
  </si>
  <si>
    <t>33ARFPS0449D1Z1</t>
  </si>
  <si>
    <t>VELLORE (2038)</t>
  </si>
  <si>
    <t>AHSPR2102B</t>
  </si>
  <si>
    <t>2019-05-30 19:36:55.000000</t>
  </si>
  <si>
    <t>2019-05-30 19:39:20.000000</t>
  </si>
  <si>
    <t>Other - We have informed orally about the following shortcomings.
1. Subjects are operating their accounts in some other Bank. 2. Total liabilities mentioned in portal is in variance with actual financials. 3. Networth of the applicant mentioned in portal is Rs 2.50 crores whereas as per financials it is Rs 36.16 lacs only. 4. Closing stock of the firm for the past four years ranges from 10.68 lacs to 17.25 lacs only.  However they have shown a closing stock of 70.96 lacs as on 31.03.19 and when the officials went on inspection it was found that the stock available was less than Rs 8 lacs in their premises. In view of the foregoing, It was informed orally to the subjects about our inability to consider the application.</t>
  </si>
  <si>
    <t>ERODE (2014)</t>
  </si>
  <si>
    <t>CW-AWC-88035-654998</t>
  </si>
  <si>
    <t>A S ENTERPRISE</t>
  </si>
  <si>
    <t>SHAMSUL HODA</t>
  </si>
  <si>
    <t>shamsulhoda9090@gmail.com</t>
  </si>
  <si>
    <t>19ACTPH5073M1ZU</t>
  </si>
  <si>
    <t>BARPP9739F</t>
  </si>
  <si>
    <t>2019-09-30 06:41:44.000000</t>
  </si>
  <si>
    <t>2019-09-30 06:45:29.000000</t>
  </si>
  <si>
    <t>AAUPL2666B</t>
  </si>
  <si>
    <t>2019-03-21 22:03:56.000000</t>
  </si>
  <si>
    <t>2019-03-22 10:24:22.000000</t>
  </si>
  <si>
    <t>Sanctioned Rs. 8,00,000/-(Rupees eight lakhs only) subject to closure of existing loan with other banks.</t>
  </si>
  <si>
    <t>2019-07-06 10:50:19.000000</t>
  </si>
  <si>
    <t>2019-07-06 10:52:32.000000</t>
  </si>
  <si>
    <t>Working capital limit sanctioned for 15 lakhs</t>
  </si>
  <si>
    <t>CHENNAI   I (803)</t>
  </si>
  <si>
    <t>BASPM8857J</t>
  </si>
  <si>
    <t>2018-10-15 15:33:00.000000</t>
  </si>
  <si>
    <t>2018-10-23 10:33:51.000000</t>
  </si>
  <si>
    <t>Near Shivaji Statue, Station Road, Parbhani</t>
  </si>
  <si>
    <t>The borrower fits to the norms as per our guideline so we have sanctioned loan.</t>
  </si>
  <si>
    <t>Dharmesh Meshram</t>
  </si>
  <si>
    <t>iob2242@iob.in</t>
  </si>
  <si>
    <t>Offline</t>
  </si>
  <si>
    <t>2018-10-31 11:41:50.000000</t>
  </si>
  <si>
    <t>2018-11-10 12:45:14.000000</t>
  </si>
  <si>
    <t>The conduct of the account is satisfactory and turn over also good.</t>
  </si>
  <si>
    <t>VIJAYAWADA (825)</t>
  </si>
  <si>
    <t>2018-11-05 18:53:29.000000</t>
  </si>
  <si>
    <t>2018-11-06 20:55:53.000000</t>
  </si>
  <si>
    <t>Regionwise no. of loans on-boarded as on 23.10.2019                                            Rs. in crore</t>
  </si>
</sst>
</file>

<file path=xl/styles.xml><?xml version="1.0" encoding="utf-8"?>
<styleSheet xmlns="http://schemas.openxmlformats.org/spreadsheetml/2006/main">
  <numFmts count="1">
    <numFmt numFmtId="164" formatCode="dd\/mm\/yyyy"/>
  </numFmts>
  <fonts count="9">
    <font>
      <sz val="12"/>
      <color theme="1"/>
      <name val="Calibri"/>
      <family val="2"/>
      <scheme val="minor"/>
    </font>
    <font>
      <sz val="11"/>
      <color theme="1"/>
      <name val="Calibri"/>
      <family val="2"/>
      <scheme val="minor"/>
    </font>
    <font>
      <b/>
      <sz val="12"/>
      <color theme="1"/>
      <name val="Calibri"/>
      <family val="2"/>
      <scheme val="minor"/>
    </font>
    <font>
      <b/>
      <sz val="12"/>
      <color theme="1"/>
      <name val="Calibri"/>
      <family val="2"/>
    </font>
    <font>
      <b/>
      <sz val="12"/>
      <color rgb="FF000000"/>
      <name val="Calibri"/>
      <family val="2"/>
    </font>
    <font>
      <sz val="11"/>
      <color rgb="FF000000"/>
      <name val="Century Gothic"/>
      <family val="2"/>
    </font>
    <font>
      <b/>
      <sz val="12"/>
      <name val="Calibri"/>
      <family val="2"/>
      <scheme val="minor"/>
    </font>
    <font>
      <b/>
      <sz val="12"/>
      <name val="Calibri"/>
      <family val="2"/>
    </font>
    <font>
      <sz val="12"/>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1" fillId="0" borderId="0"/>
  </cellStyleXfs>
  <cellXfs count="39">
    <xf numFmtId="0" fontId="0" fillId="0" borderId="0" xfId="0" applyNumberFormat="1"/>
    <xf numFmtId="0" fontId="2" fillId="0" borderId="0" xfId="0" applyNumberFormat="1" applyFont="1"/>
    <xf numFmtId="0" fontId="2" fillId="0" borderId="1" xfId="0" applyNumberFormat="1" applyFont="1" applyBorder="1"/>
    <xf numFmtId="0" fontId="0" fillId="0" borderId="1" xfId="0" applyNumberFormat="1" applyBorder="1"/>
    <xf numFmtId="164" fontId="0" fillId="0" borderId="1" xfId="0" applyNumberFormat="1" applyBorder="1"/>
    <xf numFmtId="2" fontId="0" fillId="0" borderId="1" xfId="0" applyNumberFormat="1" applyBorder="1"/>
    <xf numFmtId="164" fontId="0" fillId="0" borderId="1" xfId="0" quotePrefix="1" applyNumberFormat="1" applyBorder="1"/>
    <xf numFmtId="0" fontId="3" fillId="0" borderId="1" xfId="1" applyNumberFormat="1" applyFont="1" applyFill="1" applyBorder="1" applyAlignment="1">
      <alignment horizontal="center" vertical="top"/>
    </xf>
    <xf numFmtId="2" fontId="4" fillId="0" borderId="1" xfId="1" applyNumberFormat="1" applyFont="1" applyFill="1" applyBorder="1" applyAlignment="1">
      <alignment horizontal="center" vertical="top" wrapText="1"/>
    </xf>
    <xf numFmtId="0" fontId="3" fillId="0" borderId="1" xfId="0" applyNumberFormat="1" applyFont="1" applyBorder="1" applyAlignment="1">
      <alignment horizontal="center" vertical="top" wrapText="1"/>
    </xf>
    <xf numFmtId="2" fontId="3" fillId="0" borderId="1" xfId="0" applyNumberFormat="1" applyFont="1" applyBorder="1" applyAlignment="1">
      <alignment horizontal="center" vertical="top" wrapText="1"/>
    </xf>
    <xf numFmtId="0" fontId="5" fillId="0" borderId="1" xfId="1" applyNumberFormat="1" applyFont="1" applyFill="1" applyBorder="1" applyAlignment="1">
      <alignment horizontal="center" vertical="center"/>
    </xf>
    <xf numFmtId="0" fontId="0" fillId="0" borderId="1" xfId="0" applyNumberFormat="1" applyFont="1" applyBorder="1" applyAlignment="1">
      <alignment horizontal="left" vertical="center"/>
    </xf>
    <xf numFmtId="0" fontId="0" fillId="0" borderId="1" xfId="0" applyNumberFormat="1" applyFont="1" applyBorder="1" applyAlignment="1">
      <alignment horizontal="center" vertical="center"/>
    </xf>
    <xf numFmtId="2" fontId="0" fillId="0" borderId="1" xfId="0" applyNumberFormat="1" applyBorder="1" applyAlignment="1">
      <alignment horizontal="center" vertical="center"/>
    </xf>
    <xf numFmtId="2" fontId="0" fillId="0" borderId="1" xfId="0" applyNumberFormat="1" applyFont="1" applyBorder="1" applyAlignment="1">
      <alignment horizontal="center" vertical="center"/>
    </xf>
    <xf numFmtId="0" fontId="0" fillId="0" borderId="0" xfId="0" applyNumberFormat="1" applyAlignment="1">
      <alignment vertical="center"/>
    </xf>
    <xf numFmtId="0" fontId="2" fillId="0" borderId="1" xfId="0" applyNumberFormat="1" applyFont="1" applyBorder="1" applyAlignment="1">
      <alignment horizontal="center" vertical="center"/>
    </xf>
    <xf numFmtId="2" fontId="2" fillId="0" borderId="1" xfId="0" applyNumberFormat="1" applyFont="1" applyBorder="1" applyAlignment="1">
      <alignment horizontal="center" vertical="center"/>
    </xf>
    <xf numFmtId="0" fontId="3" fillId="0" borderId="1" xfId="0" applyNumberFormat="1" applyFont="1" applyBorder="1" applyAlignment="1">
      <alignment horizontal="center" vertical="center"/>
    </xf>
    <xf numFmtId="2" fontId="3" fillId="0" borderId="1" xfId="0" applyNumberFormat="1" applyFont="1" applyBorder="1" applyAlignment="1">
      <alignment horizontal="center" vertical="center"/>
    </xf>
    <xf numFmtId="0" fontId="2" fillId="0" borderId="0" xfId="0" applyNumberFormat="1" applyFont="1" applyAlignment="1">
      <alignment horizontal="left"/>
    </xf>
    <xf numFmtId="14" fontId="0" fillId="0" borderId="1" xfId="0" applyNumberFormat="1" applyBorder="1"/>
    <xf numFmtId="0" fontId="6" fillId="0" borderId="1" xfId="0" applyNumberFormat="1" applyFont="1" applyBorder="1" applyAlignment="1">
      <alignment horizontal="center" vertical="center"/>
    </xf>
    <xf numFmtId="0" fontId="7" fillId="0" borderId="1" xfId="0" applyNumberFormat="1" applyFont="1" applyBorder="1" applyAlignment="1">
      <alignment horizontal="center" vertical="center"/>
    </xf>
    <xf numFmtId="2" fontId="6" fillId="0" borderId="1" xfId="0" applyNumberFormat="1" applyFont="1" applyBorder="1" applyAlignment="1">
      <alignment horizontal="center" vertical="center"/>
    </xf>
    <xf numFmtId="2" fontId="7" fillId="0" borderId="1" xfId="0" applyNumberFormat="1" applyFont="1" applyBorder="1" applyAlignment="1">
      <alignment horizontal="center" vertical="center"/>
    </xf>
    <xf numFmtId="0" fontId="0" fillId="0" borderId="0" xfId="0" applyNumberFormat="1" applyBorder="1"/>
    <xf numFmtId="0" fontId="7" fillId="0" borderId="1" xfId="0" applyNumberFormat="1" applyFont="1" applyBorder="1" applyAlignment="1">
      <alignment horizontal="center" vertical="top" wrapText="1"/>
    </xf>
    <xf numFmtId="0" fontId="8" fillId="0" borderId="1" xfId="0" applyNumberFormat="1" applyFont="1" applyBorder="1" applyAlignment="1">
      <alignment horizontal="center" vertical="center"/>
    </xf>
    <xf numFmtId="0" fontId="8" fillId="0" borderId="1" xfId="0" applyNumberFormat="1" applyFont="1" applyBorder="1" applyAlignment="1">
      <alignment horizontal="center"/>
    </xf>
    <xf numFmtId="0" fontId="7" fillId="0" borderId="1" xfId="0" applyNumberFormat="1" applyFont="1" applyFill="1" applyBorder="1" applyAlignment="1">
      <alignment horizontal="center" vertical="top" wrapText="1"/>
    </xf>
    <xf numFmtId="0" fontId="0" fillId="0" borderId="4" xfId="0" applyNumberFormat="1" applyBorder="1"/>
    <xf numFmtId="2" fontId="0" fillId="0" borderId="4" xfId="0" applyNumberFormat="1" applyBorder="1"/>
    <xf numFmtId="14" fontId="0" fillId="0" borderId="4" xfId="0" applyNumberFormat="1" applyBorder="1"/>
    <xf numFmtId="164" fontId="0" fillId="0" borderId="4" xfId="0" quotePrefix="1" applyNumberFormat="1" applyBorder="1"/>
    <xf numFmtId="2" fontId="4" fillId="0" borderId="2" xfId="1" applyNumberFormat="1" applyFont="1" applyFill="1" applyBorder="1" applyAlignment="1">
      <alignment horizontal="center" vertical="center"/>
    </xf>
    <xf numFmtId="2" fontId="4" fillId="0" borderId="3" xfId="1" applyNumberFormat="1" applyFont="1" applyFill="1" applyBorder="1" applyAlignment="1">
      <alignment horizontal="center" vertical="center"/>
    </xf>
    <xf numFmtId="0" fontId="2" fillId="0" borderId="0" xfId="0" applyNumberFormat="1" applyFont="1" applyAlignment="1">
      <alignment horizontal="center"/>
    </xf>
  </cellXfs>
  <cellStyles count="2">
    <cellStyle name="Normal" xfId="0" builtinId="0"/>
    <cellStyle name="Normal 2" xfId="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Contactless\Daily%20Reporting%20to%20DFS\PSB%20Loan%20Details\Eligible%20Proposals%20201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 Principle Sanction"/>
      <sheetName val="Final Sanction accorded"/>
      <sheetName val="Rejected proposal"/>
      <sheetName val="Rejected after sanction"/>
      <sheetName val="Disbursed"/>
      <sheetName val="Regionwise List"/>
      <sheetName val="Branch List"/>
    </sheetNames>
    <sheetDataSet>
      <sheetData sheetId="0"/>
      <sheetData sheetId="1"/>
      <sheetData sheetId="2"/>
      <sheetData sheetId="3"/>
      <sheetData sheetId="4"/>
      <sheetData sheetId="5"/>
      <sheetData sheetId="6">
        <row r="1">
          <cell r="B1" t="str">
            <v>Br. Code</v>
          </cell>
          <cell r="C1" t="str">
            <v>IFSC Code</v>
          </cell>
          <cell r="D1" t="str">
            <v>BRANCH</v>
          </cell>
          <cell r="E1" t="str">
            <v>DATE OF OPG.</v>
          </cell>
          <cell r="F1" t="str">
            <v>REGION CODE</v>
          </cell>
          <cell r="G1" t="str">
            <v>REGION</v>
          </cell>
          <cell r="H1" t="str">
            <v>ZONE CODE</v>
          </cell>
          <cell r="I1" t="str">
            <v>ZONE</v>
          </cell>
        </row>
        <row r="2">
          <cell r="B2">
            <v>2</v>
          </cell>
          <cell r="C2" t="str">
            <v>IOBA0000002</v>
          </cell>
          <cell r="D2" t="str">
            <v xml:space="preserve">ADYAR-CHENNAI </v>
          </cell>
          <cell r="E2">
            <v>22815</v>
          </cell>
          <cell r="F2">
            <v>2001</v>
          </cell>
          <cell r="G2" t="str">
            <v xml:space="preserve">CHENNAI II </v>
          </cell>
          <cell r="H2">
            <v>3285</v>
          </cell>
          <cell r="I2" t="str">
            <v>CHENNAI</v>
          </cell>
        </row>
        <row r="3">
          <cell r="B3">
            <v>3</v>
          </cell>
          <cell r="C3" t="str">
            <v>IOBA0000003</v>
          </cell>
          <cell r="D3" t="str">
            <v>KALUPUR CIRCLE, AHMEDABAD</v>
          </cell>
          <cell r="E3">
            <v>21503</v>
          </cell>
          <cell r="F3">
            <v>811</v>
          </cell>
          <cell r="G3" t="str">
            <v>AHMEDABAD</v>
          </cell>
          <cell r="H3">
            <v>3290</v>
          </cell>
          <cell r="I3" t="str">
            <v>MUMBAI</v>
          </cell>
        </row>
        <row r="4">
          <cell r="B4">
            <v>4</v>
          </cell>
          <cell r="C4" t="str">
            <v>IOBA0000004</v>
          </cell>
          <cell r="D4" t="str">
            <v>ALAPUZHA ( ALLEPPEY )</v>
          </cell>
          <cell r="E4">
            <v>15222</v>
          </cell>
          <cell r="F4">
            <v>809</v>
          </cell>
          <cell r="G4" t="str">
            <v>TRIVANDRUM</v>
          </cell>
          <cell r="H4">
            <v>3287</v>
          </cell>
          <cell r="I4" t="str">
            <v>BANGALORE</v>
          </cell>
        </row>
        <row r="5">
          <cell r="B5">
            <v>5</v>
          </cell>
          <cell r="C5" t="str">
            <v>IOBA0000005</v>
          </cell>
          <cell r="D5" t="str">
            <v>AMINJIKARAI</v>
          </cell>
          <cell r="E5">
            <v>23141</v>
          </cell>
          <cell r="F5">
            <v>2001</v>
          </cell>
          <cell r="G5" t="str">
            <v xml:space="preserve">CHENNAI II </v>
          </cell>
          <cell r="H5">
            <v>3285</v>
          </cell>
          <cell r="I5" t="str">
            <v>CHENNAI</v>
          </cell>
        </row>
        <row r="6">
          <cell r="B6">
            <v>6</v>
          </cell>
          <cell r="C6" t="str">
            <v>IOBA0000006</v>
          </cell>
          <cell r="D6" t="str">
            <v>AMRISTAR</v>
          </cell>
          <cell r="E6">
            <v>22176</v>
          </cell>
          <cell r="F6">
            <v>2013</v>
          </cell>
          <cell r="G6" t="str">
            <v>LUDHIANA</v>
          </cell>
          <cell r="H6">
            <v>3288</v>
          </cell>
          <cell r="I6" t="str">
            <v>DELHI</v>
          </cell>
        </row>
        <row r="7">
          <cell r="B7">
            <v>7</v>
          </cell>
          <cell r="C7" t="str">
            <v>IOBA0000007</v>
          </cell>
          <cell r="D7" t="str">
            <v>ANNUR</v>
          </cell>
          <cell r="E7">
            <v>23482</v>
          </cell>
          <cell r="F7">
            <v>807</v>
          </cell>
          <cell r="G7" t="str">
            <v>COIMBATORE</v>
          </cell>
          <cell r="H7">
            <v>3284</v>
          </cell>
          <cell r="I7" t="str">
            <v>COIMBATORE</v>
          </cell>
        </row>
        <row r="8">
          <cell r="B8">
            <v>8</v>
          </cell>
          <cell r="C8" t="str">
            <v>IOBA0000008</v>
          </cell>
          <cell r="D8" t="str">
            <v>AVADI</v>
          </cell>
          <cell r="E8">
            <v>23404</v>
          </cell>
          <cell r="F8">
            <v>2001</v>
          </cell>
          <cell r="G8" t="str">
            <v xml:space="preserve">CHENNAI II </v>
          </cell>
          <cell r="H8">
            <v>3285</v>
          </cell>
          <cell r="I8" t="str">
            <v>CHENNAI</v>
          </cell>
        </row>
        <row r="9">
          <cell r="B9">
            <v>9</v>
          </cell>
          <cell r="C9" t="str">
            <v>IOBA0000009</v>
          </cell>
          <cell r="D9" t="str">
            <v>AYANAVARAM</v>
          </cell>
          <cell r="E9">
            <v>23436</v>
          </cell>
          <cell r="F9">
            <v>2001</v>
          </cell>
          <cell r="G9" t="str">
            <v xml:space="preserve">CHENNAI II </v>
          </cell>
          <cell r="H9">
            <v>3285</v>
          </cell>
          <cell r="I9" t="str">
            <v>CHENNAI</v>
          </cell>
        </row>
        <row r="10">
          <cell r="B10">
            <v>10</v>
          </cell>
          <cell r="C10" t="str">
            <v>IOBA0000010</v>
          </cell>
          <cell r="D10" t="str">
            <v>BALIAPATNAM (VALAPATNAM)</v>
          </cell>
          <cell r="E10">
            <v>21690</v>
          </cell>
          <cell r="F10">
            <v>824</v>
          </cell>
          <cell r="G10" t="str">
            <v>ERNAKULAM</v>
          </cell>
          <cell r="H10">
            <v>3287</v>
          </cell>
          <cell r="I10" t="str">
            <v>BANGALORE</v>
          </cell>
        </row>
        <row r="11">
          <cell r="B11">
            <v>11</v>
          </cell>
          <cell r="C11" t="str">
            <v>IOBA0000011</v>
          </cell>
          <cell r="D11" t="str">
            <v>BANGALORE-CITY ( MAIN )</v>
          </cell>
          <cell r="E11">
            <v>15987</v>
          </cell>
          <cell r="F11">
            <v>800</v>
          </cell>
          <cell r="G11" t="str">
            <v>BANGALORE</v>
          </cell>
          <cell r="H11">
            <v>3287</v>
          </cell>
          <cell r="I11" t="str">
            <v>BANGALORE</v>
          </cell>
        </row>
        <row r="12">
          <cell r="B12">
            <v>12</v>
          </cell>
          <cell r="C12" t="str">
            <v>IOBA0000012</v>
          </cell>
          <cell r="D12" t="str">
            <v>BANGALORE-CANTONMENT</v>
          </cell>
          <cell r="E12">
            <v>23342</v>
          </cell>
          <cell r="F12">
            <v>800</v>
          </cell>
          <cell r="G12" t="str">
            <v>BANGALORE</v>
          </cell>
          <cell r="H12">
            <v>3287</v>
          </cell>
          <cell r="I12" t="str">
            <v>BANGALORE</v>
          </cell>
        </row>
        <row r="13">
          <cell r="B13">
            <v>13</v>
          </cell>
          <cell r="C13" t="str">
            <v>IOBA0000013</v>
          </cell>
          <cell r="D13" t="str">
            <v>BALLYGUNGE, KOLKATA</v>
          </cell>
          <cell r="E13">
            <v>22838</v>
          </cell>
          <cell r="F13">
            <v>802</v>
          </cell>
          <cell r="G13" t="str">
            <v>KOLKATA I</v>
          </cell>
          <cell r="H13">
            <v>3286</v>
          </cell>
          <cell r="I13" t="str">
            <v>KOLKATA</v>
          </cell>
        </row>
        <row r="14">
          <cell r="B14">
            <v>14</v>
          </cell>
          <cell r="C14" t="str">
            <v>IOBA0000014</v>
          </cell>
          <cell r="D14" t="str">
            <v>FORT, MUMBAI</v>
          </cell>
          <cell r="E14">
            <v>15249</v>
          </cell>
          <cell r="F14">
            <v>801</v>
          </cell>
          <cell r="G14" t="str">
            <v>MUMBAI</v>
          </cell>
          <cell r="H14">
            <v>3290</v>
          </cell>
          <cell r="I14" t="str">
            <v>MUMBAI</v>
          </cell>
        </row>
        <row r="15">
          <cell r="B15">
            <v>15</v>
          </cell>
          <cell r="C15" t="str">
            <v>IOBA0000015</v>
          </cell>
          <cell r="D15" t="str">
            <v>INDIA EXCHANGE PLACE, Kolkata</v>
          </cell>
          <cell r="E15">
            <v>17061</v>
          </cell>
          <cell r="F15">
            <v>802</v>
          </cell>
          <cell r="G15" t="str">
            <v>KOLKATA I</v>
          </cell>
          <cell r="H15">
            <v>3286</v>
          </cell>
          <cell r="I15" t="str">
            <v>KOLKATA</v>
          </cell>
        </row>
        <row r="16">
          <cell r="B16">
            <v>16</v>
          </cell>
          <cell r="C16" t="str">
            <v>IOBA0000016</v>
          </cell>
          <cell r="D16" t="str">
            <v>KANNUR</v>
          </cell>
          <cell r="E16">
            <v>14650</v>
          </cell>
          <cell r="F16">
            <v>824</v>
          </cell>
          <cell r="G16" t="str">
            <v>ERNAKULAM</v>
          </cell>
          <cell r="H16">
            <v>3287</v>
          </cell>
          <cell r="I16" t="str">
            <v>BANGALORE</v>
          </cell>
        </row>
        <row r="17">
          <cell r="B17">
            <v>17</v>
          </cell>
          <cell r="C17" t="str">
            <v>IOBA0000017</v>
          </cell>
          <cell r="D17" t="str">
            <v>DARYAGANJ, N. DELHI</v>
          </cell>
          <cell r="E17">
            <v>21452</v>
          </cell>
          <cell r="F17">
            <v>805</v>
          </cell>
          <cell r="G17" t="str">
            <v xml:space="preserve">DELHI </v>
          </cell>
          <cell r="H17">
            <v>3288</v>
          </cell>
          <cell r="I17" t="str">
            <v>DELHI</v>
          </cell>
        </row>
        <row r="18">
          <cell r="B18">
            <v>18</v>
          </cell>
          <cell r="C18" t="str">
            <v>IOBA0000018</v>
          </cell>
          <cell r="D18" t="str">
            <v>CHOKKIKULAM, MADURAI</v>
          </cell>
          <cell r="E18">
            <v>23336</v>
          </cell>
          <cell r="F18">
            <v>804</v>
          </cell>
          <cell r="G18" t="str">
            <v>MADURAI</v>
          </cell>
          <cell r="H18">
            <v>3284</v>
          </cell>
          <cell r="I18" t="str">
            <v>COIMBATORE</v>
          </cell>
        </row>
        <row r="19">
          <cell r="B19">
            <v>19</v>
          </cell>
          <cell r="C19" t="str">
            <v>IOBA0000019</v>
          </cell>
          <cell r="D19" t="str">
            <v>KOCHI ( COCHIN  )</v>
          </cell>
          <cell r="E19">
            <v>17222</v>
          </cell>
          <cell r="F19">
            <v>824</v>
          </cell>
          <cell r="G19" t="str">
            <v>ERNAKULAM</v>
          </cell>
          <cell r="H19">
            <v>3287</v>
          </cell>
          <cell r="I19" t="str">
            <v>BANGALORE</v>
          </cell>
        </row>
        <row r="20">
          <cell r="B20">
            <v>20</v>
          </cell>
          <cell r="C20" t="str">
            <v>IOBA0000020</v>
          </cell>
          <cell r="D20" t="str">
            <v>COIMBATORE MAIN -BIG BAZAAR</v>
          </cell>
          <cell r="E20">
            <v>14802</v>
          </cell>
          <cell r="F20">
            <v>807</v>
          </cell>
          <cell r="G20" t="str">
            <v>COIMBATORE</v>
          </cell>
          <cell r="H20">
            <v>3284</v>
          </cell>
          <cell r="I20" t="str">
            <v>COIMBATORE</v>
          </cell>
        </row>
        <row r="21">
          <cell r="B21">
            <v>21</v>
          </cell>
          <cell r="C21" t="str">
            <v>IOBA0000021</v>
          </cell>
          <cell r="D21" t="str">
            <v>CUDDALORE</v>
          </cell>
          <cell r="E21">
            <v>22677</v>
          </cell>
          <cell r="F21">
            <v>821</v>
          </cell>
          <cell r="G21" t="str">
            <v>PUDUCHERRY</v>
          </cell>
          <cell r="H21">
            <v>3285</v>
          </cell>
          <cell r="I21" t="str">
            <v>CHENNAI</v>
          </cell>
        </row>
        <row r="22">
          <cell r="B22">
            <v>22</v>
          </cell>
          <cell r="C22" t="str">
            <v>IOBA0000022</v>
          </cell>
          <cell r="D22" t="str">
            <v>CUTTACK</v>
          </cell>
          <cell r="E22">
            <v>21531</v>
          </cell>
          <cell r="F22">
            <v>815</v>
          </cell>
          <cell r="G22" t="str">
            <v>BHUBANESHWAR</v>
          </cell>
          <cell r="H22">
            <v>3286</v>
          </cell>
          <cell r="I22" t="str">
            <v>KOLKATA</v>
          </cell>
        </row>
        <row r="23">
          <cell r="B23">
            <v>23</v>
          </cell>
          <cell r="C23" t="str">
            <v>IOBA0000023</v>
          </cell>
          <cell r="D23" t="str">
            <v>DEVAKOTTAI</v>
          </cell>
          <cell r="E23">
            <v>14359</v>
          </cell>
          <cell r="F23">
            <v>820</v>
          </cell>
          <cell r="G23" t="str">
            <v>KARAIKUDI</v>
          </cell>
          <cell r="H23">
            <v>3284</v>
          </cell>
          <cell r="I23" t="str">
            <v>COIMBATORE</v>
          </cell>
        </row>
        <row r="24">
          <cell r="B24">
            <v>24</v>
          </cell>
          <cell r="C24" t="str">
            <v>IOBA0000024</v>
          </cell>
          <cell r="D24" t="str">
            <v>ERNAKULAM</v>
          </cell>
          <cell r="E24">
            <v>22743</v>
          </cell>
          <cell r="F24">
            <v>824</v>
          </cell>
          <cell r="G24" t="str">
            <v>ERNAKULAM</v>
          </cell>
          <cell r="H24">
            <v>3287</v>
          </cell>
          <cell r="I24" t="str">
            <v>BANGALORE</v>
          </cell>
        </row>
        <row r="25">
          <cell r="B25">
            <v>25</v>
          </cell>
          <cell r="C25" t="str">
            <v>IOBA0000025</v>
          </cell>
          <cell r="D25" t="str">
            <v>ERODE</v>
          </cell>
          <cell r="E25">
            <v>22399</v>
          </cell>
          <cell r="F25">
            <v>2014</v>
          </cell>
          <cell r="G25" t="str">
            <v>ERODE</v>
          </cell>
          <cell r="H25">
            <v>3285</v>
          </cell>
          <cell r="I25" t="str">
            <v>CHENNAI</v>
          </cell>
        </row>
        <row r="26">
          <cell r="B26">
            <v>26</v>
          </cell>
          <cell r="C26" t="str">
            <v>IOBA0000026</v>
          </cell>
          <cell r="D26" t="str">
            <v>GOVERNORPET, VIJAYAWADA</v>
          </cell>
          <cell r="E26">
            <v>23574</v>
          </cell>
          <cell r="F26">
            <v>825</v>
          </cell>
          <cell r="G26" t="str">
            <v>VIJAYAWADA</v>
          </cell>
          <cell r="H26">
            <v>3289</v>
          </cell>
          <cell r="I26" t="str">
            <v>HYDERABAD</v>
          </cell>
        </row>
        <row r="27">
          <cell r="B27">
            <v>27</v>
          </cell>
          <cell r="C27" t="str">
            <v>IOBA0000027</v>
          </cell>
          <cell r="D27" t="str">
            <v>GUDIYATTAM</v>
          </cell>
          <cell r="E27">
            <v>23252</v>
          </cell>
          <cell r="F27">
            <v>2038</v>
          </cell>
          <cell r="G27" t="str">
            <v>VELLORE</v>
          </cell>
          <cell r="H27">
            <v>3285</v>
          </cell>
          <cell r="I27" t="str">
            <v>CHENNAI</v>
          </cell>
        </row>
        <row r="28">
          <cell r="B28">
            <v>28</v>
          </cell>
          <cell r="C28" t="str">
            <v>IOBA0000028</v>
          </cell>
          <cell r="D28" t="str">
            <v>GUNTUR</v>
          </cell>
          <cell r="E28">
            <v>20008</v>
          </cell>
          <cell r="F28">
            <v>825</v>
          </cell>
          <cell r="G28" t="str">
            <v>VIJAYAWADA</v>
          </cell>
          <cell r="H28">
            <v>3289</v>
          </cell>
          <cell r="I28" t="str">
            <v>HYDERABAD</v>
          </cell>
        </row>
        <row r="29">
          <cell r="B29">
            <v>29</v>
          </cell>
          <cell r="C29" t="str">
            <v>IOBA0000029</v>
          </cell>
          <cell r="D29" t="str">
            <v>HAMPANKATTA - MANGALORE</v>
          </cell>
          <cell r="E29">
            <v>22521</v>
          </cell>
          <cell r="F29">
            <v>2451</v>
          </cell>
          <cell r="G29" t="str">
            <v>MANGALORE</v>
          </cell>
          <cell r="H29">
            <v>3287</v>
          </cell>
          <cell r="I29" t="str">
            <v>BANGALORE</v>
          </cell>
        </row>
        <row r="30">
          <cell r="B30">
            <v>30</v>
          </cell>
          <cell r="C30" t="str">
            <v>IOBA0000030</v>
          </cell>
          <cell r="D30" t="str">
            <v>HYDERABAD</v>
          </cell>
          <cell r="E30">
            <v>20645</v>
          </cell>
          <cell r="F30">
            <v>808</v>
          </cell>
          <cell r="G30" t="str">
            <v>HYDERABAD</v>
          </cell>
          <cell r="H30">
            <v>3289</v>
          </cell>
          <cell r="I30" t="str">
            <v>HYDERABAD</v>
          </cell>
        </row>
        <row r="31">
          <cell r="B31">
            <v>31</v>
          </cell>
          <cell r="C31" t="str">
            <v>IOBA0000031</v>
          </cell>
          <cell r="D31" t="str">
            <v>KAKINADA</v>
          </cell>
          <cell r="E31">
            <v>22850</v>
          </cell>
          <cell r="F31">
            <v>2010</v>
          </cell>
          <cell r="G31" t="str">
            <v>VISAKHAPATNAM</v>
          </cell>
          <cell r="H31">
            <v>3289</v>
          </cell>
          <cell r="I31" t="str">
            <v>HYDERABAD</v>
          </cell>
        </row>
        <row r="32">
          <cell r="B32">
            <v>32</v>
          </cell>
          <cell r="C32" t="str">
            <v>IOBA0000032</v>
          </cell>
          <cell r="D32" t="str">
            <v>KANIYUR</v>
          </cell>
          <cell r="E32">
            <v>23424</v>
          </cell>
          <cell r="F32">
            <v>807</v>
          </cell>
          <cell r="G32" t="str">
            <v>COIMBATORE</v>
          </cell>
          <cell r="H32">
            <v>3284</v>
          </cell>
          <cell r="I32" t="str">
            <v>COIMBATORE</v>
          </cell>
        </row>
        <row r="33">
          <cell r="B33">
            <v>33</v>
          </cell>
          <cell r="C33" t="str">
            <v>IOBA0000033</v>
          </cell>
          <cell r="D33" t="str">
            <v>KARAIKAL</v>
          </cell>
          <cell r="E33">
            <v>17520</v>
          </cell>
          <cell r="F33">
            <v>821</v>
          </cell>
          <cell r="G33" t="str">
            <v>PUDUCHERRY</v>
          </cell>
          <cell r="H33">
            <v>3285</v>
          </cell>
          <cell r="I33" t="str">
            <v>CHENNAI</v>
          </cell>
        </row>
        <row r="34">
          <cell r="B34">
            <v>34</v>
          </cell>
          <cell r="C34" t="str">
            <v>IOBA0000034</v>
          </cell>
          <cell r="D34" t="str">
            <v>KARAIKUDI</v>
          </cell>
          <cell r="E34">
            <v>13556</v>
          </cell>
          <cell r="F34">
            <v>820</v>
          </cell>
          <cell r="G34" t="str">
            <v>KARAIKUDI</v>
          </cell>
          <cell r="H34">
            <v>3284</v>
          </cell>
          <cell r="I34" t="str">
            <v>COIMBATORE</v>
          </cell>
        </row>
        <row r="35">
          <cell r="B35">
            <v>35</v>
          </cell>
          <cell r="C35" t="str">
            <v>IOBA0000035</v>
          </cell>
          <cell r="D35" t="str">
            <v>KAROL BAGH, N. DELHI</v>
          </cell>
          <cell r="E35">
            <v>21926</v>
          </cell>
          <cell r="F35">
            <v>805</v>
          </cell>
          <cell r="G35" t="str">
            <v xml:space="preserve">DELHI </v>
          </cell>
          <cell r="H35">
            <v>3288</v>
          </cell>
          <cell r="I35" t="str">
            <v>DELHI</v>
          </cell>
        </row>
        <row r="36">
          <cell r="B36">
            <v>36</v>
          </cell>
          <cell r="C36" t="str">
            <v>IOBA0000036</v>
          </cell>
          <cell r="D36" t="str">
            <v>KARUR</v>
          </cell>
          <cell r="E36">
            <v>20862</v>
          </cell>
          <cell r="F36">
            <v>2014</v>
          </cell>
          <cell r="G36" t="str">
            <v>ERODE</v>
          </cell>
          <cell r="H36">
            <v>3285</v>
          </cell>
          <cell r="I36" t="str">
            <v>CHENNAI</v>
          </cell>
        </row>
        <row r="37">
          <cell r="B37">
            <v>37</v>
          </cell>
          <cell r="C37" t="str">
            <v>IOBA0000037</v>
          </cell>
          <cell r="D37" t="str">
            <v>KILASAVALPATTI</v>
          </cell>
          <cell r="E37">
            <v>16655</v>
          </cell>
          <cell r="F37">
            <v>820</v>
          </cell>
          <cell r="G37" t="str">
            <v>KARAIKUDI</v>
          </cell>
          <cell r="H37">
            <v>3284</v>
          </cell>
          <cell r="I37" t="str">
            <v>COIMBATORE</v>
          </cell>
        </row>
        <row r="38">
          <cell r="B38">
            <v>38</v>
          </cell>
          <cell r="C38" t="str">
            <v>IOBA0000038</v>
          </cell>
          <cell r="D38" t="str">
            <v>KODAMBAKKAM, CHENNAI</v>
          </cell>
          <cell r="E38">
            <v>23452</v>
          </cell>
          <cell r="F38">
            <v>2001</v>
          </cell>
          <cell r="G38" t="str">
            <v xml:space="preserve">CHENNAI II </v>
          </cell>
          <cell r="H38">
            <v>3285</v>
          </cell>
          <cell r="I38" t="str">
            <v>CHENNAI</v>
          </cell>
        </row>
        <row r="39">
          <cell r="B39">
            <v>39</v>
          </cell>
          <cell r="C39" t="str">
            <v>IOBA0000039</v>
          </cell>
          <cell r="D39" t="str">
            <v>KOOTHANALLUR</v>
          </cell>
          <cell r="E39">
            <v>16736</v>
          </cell>
          <cell r="F39">
            <v>816</v>
          </cell>
          <cell r="G39" t="str">
            <v>THANJAVUR</v>
          </cell>
          <cell r="H39">
            <v>3284</v>
          </cell>
          <cell r="I39" t="str">
            <v>COIMBATORE</v>
          </cell>
        </row>
        <row r="40">
          <cell r="B40">
            <v>40</v>
          </cell>
          <cell r="C40" t="str">
            <v>IOBA0000040</v>
          </cell>
          <cell r="D40" t="str">
            <v>KOTTAYAM</v>
          </cell>
          <cell r="E40">
            <v>21252</v>
          </cell>
          <cell r="F40">
            <v>824</v>
          </cell>
          <cell r="G40" t="str">
            <v>ERNAKULAM</v>
          </cell>
          <cell r="H40">
            <v>3287</v>
          </cell>
          <cell r="I40" t="str">
            <v>BANGALORE</v>
          </cell>
        </row>
        <row r="41">
          <cell r="B41">
            <v>41</v>
          </cell>
          <cell r="C41" t="str">
            <v>IOBA0000041</v>
          </cell>
          <cell r="D41" t="str">
            <v>KOZHICODE</v>
          </cell>
          <cell r="E41">
            <v>16182</v>
          </cell>
          <cell r="F41">
            <v>824</v>
          </cell>
          <cell r="G41" t="str">
            <v>ERNAKULAM</v>
          </cell>
          <cell r="H41">
            <v>3287</v>
          </cell>
          <cell r="I41" t="str">
            <v>BANGALORE</v>
          </cell>
        </row>
        <row r="42">
          <cell r="B42">
            <v>42</v>
          </cell>
          <cell r="C42" t="str">
            <v>IOBA0000042</v>
          </cell>
          <cell r="D42" t="str">
            <v>KULASEKHARAM</v>
          </cell>
          <cell r="E42">
            <v>23511</v>
          </cell>
          <cell r="F42">
            <v>2003</v>
          </cell>
          <cell r="G42" t="str">
            <v>NAGERCOIL</v>
          </cell>
          <cell r="H42">
            <v>3284</v>
          </cell>
          <cell r="I42" t="str">
            <v>COIMBATORE</v>
          </cell>
        </row>
        <row r="43">
          <cell r="B43">
            <v>43</v>
          </cell>
          <cell r="C43" t="str">
            <v>IOBA0000043</v>
          </cell>
          <cell r="D43" t="str">
            <v>KULITHALAI</v>
          </cell>
          <cell r="E43">
            <v>23459</v>
          </cell>
          <cell r="F43">
            <v>2014</v>
          </cell>
          <cell r="G43" t="str">
            <v>ERODE</v>
          </cell>
          <cell r="H43">
            <v>3285</v>
          </cell>
          <cell r="I43" t="str">
            <v>CHENNAI</v>
          </cell>
        </row>
        <row r="44">
          <cell r="B44">
            <v>44</v>
          </cell>
          <cell r="C44" t="str">
            <v>IOBA0000044</v>
          </cell>
          <cell r="D44" t="str">
            <v>KUMBAKONAM</v>
          </cell>
          <cell r="E44">
            <v>16660</v>
          </cell>
          <cell r="F44">
            <v>816</v>
          </cell>
          <cell r="G44" t="str">
            <v>THANJAVUR</v>
          </cell>
          <cell r="H44">
            <v>3284</v>
          </cell>
          <cell r="I44" t="str">
            <v>COIMBATORE</v>
          </cell>
        </row>
        <row r="45">
          <cell r="B45">
            <v>45</v>
          </cell>
          <cell r="C45" t="str">
            <v>IOBA0000045</v>
          </cell>
          <cell r="D45" t="str">
            <v>KUTTALAM</v>
          </cell>
          <cell r="E45">
            <v>16851</v>
          </cell>
          <cell r="F45">
            <v>821</v>
          </cell>
          <cell r="G45" t="str">
            <v>PUDUCHERRY</v>
          </cell>
          <cell r="H45">
            <v>3285</v>
          </cell>
          <cell r="I45" t="str">
            <v>CHENNAI</v>
          </cell>
        </row>
        <row r="46">
          <cell r="B46">
            <v>46</v>
          </cell>
          <cell r="C46" t="str">
            <v>IOBA0000046</v>
          </cell>
          <cell r="D46" t="str">
            <v>LALGUDI</v>
          </cell>
          <cell r="E46">
            <v>23459</v>
          </cell>
          <cell r="F46">
            <v>806</v>
          </cell>
          <cell r="G46" t="str">
            <v xml:space="preserve">TRICHY </v>
          </cell>
          <cell r="H46">
            <v>3284</v>
          </cell>
          <cell r="I46" t="str">
            <v>COIMBATORE</v>
          </cell>
        </row>
        <row r="47">
          <cell r="B47">
            <v>47</v>
          </cell>
          <cell r="C47" t="str">
            <v>IOBA0000047</v>
          </cell>
          <cell r="D47" t="str">
            <v>LUDHIANA</v>
          </cell>
          <cell r="E47">
            <v>22094</v>
          </cell>
          <cell r="F47">
            <v>2013</v>
          </cell>
          <cell r="G47" t="str">
            <v>LUDHIANA</v>
          </cell>
          <cell r="H47">
            <v>3288</v>
          </cell>
          <cell r="I47" t="str">
            <v>DELHI</v>
          </cell>
        </row>
        <row r="48">
          <cell r="B48">
            <v>48</v>
          </cell>
          <cell r="C48" t="str">
            <v>IOBA0000048</v>
          </cell>
          <cell r="D48" t="str">
            <v>ESPLANADE, Chennai</v>
          </cell>
          <cell r="E48">
            <v>13556</v>
          </cell>
          <cell r="F48">
            <v>803</v>
          </cell>
          <cell r="G48" t="str">
            <v xml:space="preserve">CHENNAI   I </v>
          </cell>
          <cell r="H48">
            <v>3285</v>
          </cell>
          <cell r="I48" t="str">
            <v>CHENNAI</v>
          </cell>
        </row>
        <row r="49">
          <cell r="B49">
            <v>49</v>
          </cell>
          <cell r="C49" t="str">
            <v>IOBA0000049</v>
          </cell>
          <cell r="D49" t="str">
            <v>MADURAI</v>
          </cell>
          <cell r="E49">
            <v>15637</v>
          </cell>
          <cell r="F49">
            <v>804</v>
          </cell>
          <cell r="G49" t="str">
            <v>MADURAI</v>
          </cell>
          <cell r="H49">
            <v>3284</v>
          </cell>
          <cell r="I49" t="str">
            <v>COIMBATORE</v>
          </cell>
        </row>
        <row r="50">
          <cell r="B50">
            <v>50</v>
          </cell>
          <cell r="C50" t="str">
            <v>IOBA0000050</v>
          </cell>
          <cell r="D50" t="str">
            <v>MAHABALIPURAM</v>
          </cell>
          <cell r="E50">
            <v>23491</v>
          </cell>
          <cell r="F50">
            <v>2000</v>
          </cell>
          <cell r="G50" t="str">
            <v>KANCHEEPURAM</v>
          </cell>
          <cell r="H50">
            <v>3285</v>
          </cell>
          <cell r="I50" t="str">
            <v>CHENNAI</v>
          </cell>
        </row>
        <row r="51">
          <cell r="B51">
            <v>51</v>
          </cell>
          <cell r="C51" t="str">
            <v>IOBA0000051</v>
          </cell>
          <cell r="D51" t="str">
            <v>MAHIM, Mumbai</v>
          </cell>
          <cell r="E51">
            <v>22924</v>
          </cell>
          <cell r="F51">
            <v>801</v>
          </cell>
          <cell r="G51" t="str">
            <v>MUMBAI</v>
          </cell>
          <cell r="H51">
            <v>3290</v>
          </cell>
          <cell r="I51" t="str">
            <v>MUMBAI</v>
          </cell>
        </row>
        <row r="52">
          <cell r="B52">
            <v>52</v>
          </cell>
          <cell r="C52" t="str">
            <v>IOBA0000052</v>
          </cell>
          <cell r="D52" t="str">
            <v>MANDVI</v>
          </cell>
          <cell r="E52">
            <v>17033</v>
          </cell>
          <cell r="F52">
            <v>801</v>
          </cell>
          <cell r="G52" t="str">
            <v>MUMBAI</v>
          </cell>
          <cell r="H52">
            <v>3290</v>
          </cell>
          <cell r="I52" t="str">
            <v>MUMBAI</v>
          </cell>
        </row>
        <row r="53">
          <cell r="B53">
            <v>53</v>
          </cell>
          <cell r="C53" t="str">
            <v>IOBA0000053</v>
          </cell>
          <cell r="D53" t="str">
            <v>MANAPARAI</v>
          </cell>
          <cell r="E53">
            <v>23459</v>
          </cell>
          <cell r="F53">
            <v>806</v>
          </cell>
          <cell r="G53" t="str">
            <v xml:space="preserve">TRICHY </v>
          </cell>
          <cell r="H53">
            <v>3284</v>
          </cell>
          <cell r="I53" t="str">
            <v>COIMBATORE</v>
          </cell>
        </row>
        <row r="54">
          <cell r="B54">
            <v>54</v>
          </cell>
          <cell r="C54" t="str">
            <v>IOBA0000054</v>
          </cell>
          <cell r="D54" t="str">
            <v>BUNDER, MANGALORE</v>
          </cell>
          <cell r="E54">
            <v>17863</v>
          </cell>
          <cell r="F54">
            <v>2451</v>
          </cell>
          <cell r="G54" t="str">
            <v>MANGALORE</v>
          </cell>
          <cell r="H54">
            <v>3287</v>
          </cell>
          <cell r="I54" t="str">
            <v>BANGALORE</v>
          </cell>
        </row>
        <row r="55">
          <cell r="B55">
            <v>55</v>
          </cell>
          <cell r="C55" t="str">
            <v>IOBA0000055</v>
          </cell>
          <cell r="D55" t="str">
            <v>MASULIPATNAM</v>
          </cell>
          <cell r="E55">
            <v>22838</v>
          </cell>
          <cell r="F55">
            <v>825</v>
          </cell>
          <cell r="G55" t="str">
            <v>VIJAYAWADA</v>
          </cell>
          <cell r="H55">
            <v>3289</v>
          </cell>
          <cell r="I55" t="str">
            <v>HYDERABAD</v>
          </cell>
        </row>
        <row r="56">
          <cell r="B56">
            <v>56</v>
          </cell>
          <cell r="C56" t="str">
            <v>IOBA0000056</v>
          </cell>
          <cell r="D56" t="str">
            <v>MATUNGA</v>
          </cell>
          <cell r="E56">
            <v>21200</v>
          </cell>
          <cell r="F56">
            <v>801</v>
          </cell>
          <cell r="G56" t="str">
            <v>MUMBAI</v>
          </cell>
          <cell r="H56">
            <v>3290</v>
          </cell>
          <cell r="I56" t="str">
            <v>MUMBAI</v>
          </cell>
        </row>
        <row r="57">
          <cell r="B57">
            <v>57</v>
          </cell>
          <cell r="C57" t="str">
            <v>IOBA0000057</v>
          </cell>
          <cell r="D57" t="str">
            <v>MAYILADUTHURAI</v>
          </cell>
          <cell r="E57">
            <v>16898</v>
          </cell>
          <cell r="F57">
            <v>821</v>
          </cell>
          <cell r="G57" t="str">
            <v>PUDUCHERRY</v>
          </cell>
          <cell r="H57">
            <v>3285</v>
          </cell>
          <cell r="I57" t="str">
            <v>CHENNAI</v>
          </cell>
        </row>
        <row r="58">
          <cell r="B58">
            <v>58</v>
          </cell>
          <cell r="C58" t="str">
            <v>IOBA0000058</v>
          </cell>
          <cell r="D58" t="str">
            <v>MOUNT ROAD, CHENNAI</v>
          </cell>
          <cell r="E58">
            <v>18422</v>
          </cell>
          <cell r="F58">
            <v>803</v>
          </cell>
          <cell r="G58" t="str">
            <v xml:space="preserve">CHENNAI   I </v>
          </cell>
          <cell r="H58">
            <v>3285</v>
          </cell>
          <cell r="I58" t="str">
            <v>CHENNAI</v>
          </cell>
        </row>
        <row r="59">
          <cell r="B59">
            <v>59</v>
          </cell>
          <cell r="C59" t="str">
            <v>IOBA0000059</v>
          </cell>
          <cell r="D59" t="str">
            <v>MUSIRI</v>
          </cell>
          <cell r="E59">
            <v>23459</v>
          </cell>
          <cell r="F59">
            <v>806</v>
          </cell>
          <cell r="G59" t="str">
            <v xml:space="preserve">TRICHY </v>
          </cell>
          <cell r="H59">
            <v>3284</v>
          </cell>
          <cell r="I59" t="str">
            <v>COIMBATORE</v>
          </cell>
        </row>
        <row r="60">
          <cell r="B60">
            <v>60</v>
          </cell>
          <cell r="C60" t="str">
            <v>IOBA0000060</v>
          </cell>
          <cell r="D60" t="str">
            <v>MYLAPORE, CHENNAI</v>
          </cell>
          <cell r="E60">
            <v>21053</v>
          </cell>
          <cell r="F60">
            <v>803</v>
          </cell>
          <cell r="G60" t="str">
            <v xml:space="preserve">CHENNAI   I </v>
          </cell>
          <cell r="H60">
            <v>3285</v>
          </cell>
          <cell r="I60" t="str">
            <v>CHENNAI</v>
          </cell>
        </row>
        <row r="61">
          <cell r="B61">
            <v>61</v>
          </cell>
          <cell r="C61" t="str">
            <v>IOBA0000061</v>
          </cell>
          <cell r="D61" t="str">
            <v>MYSORE</v>
          </cell>
          <cell r="E61">
            <v>17271</v>
          </cell>
          <cell r="F61">
            <v>800</v>
          </cell>
          <cell r="G61" t="str">
            <v>BANGALORE</v>
          </cell>
          <cell r="H61">
            <v>3287</v>
          </cell>
          <cell r="I61" t="str">
            <v>BANGALORE</v>
          </cell>
        </row>
        <row r="62">
          <cell r="B62">
            <v>62</v>
          </cell>
          <cell r="C62" t="str">
            <v>IOBA0000062</v>
          </cell>
          <cell r="D62" t="str">
            <v>NAGAPATTINAM</v>
          </cell>
          <cell r="E62">
            <v>15208</v>
          </cell>
          <cell r="F62">
            <v>821</v>
          </cell>
          <cell r="G62" t="str">
            <v>PUDUCHERRY</v>
          </cell>
          <cell r="H62">
            <v>3285</v>
          </cell>
          <cell r="I62" t="str">
            <v>CHENNAI</v>
          </cell>
        </row>
        <row r="63">
          <cell r="B63">
            <v>63</v>
          </cell>
          <cell r="C63" t="str">
            <v>IOBA0000063</v>
          </cell>
          <cell r="D63" t="str">
            <v>NAGERCOIL</v>
          </cell>
          <cell r="E63">
            <v>23378</v>
          </cell>
          <cell r="F63">
            <v>2003</v>
          </cell>
          <cell r="G63" t="str">
            <v>NAGERCOIL</v>
          </cell>
          <cell r="H63">
            <v>3284</v>
          </cell>
          <cell r="I63" t="str">
            <v>COIMBATORE</v>
          </cell>
        </row>
        <row r="64">
          <cell r="B64">
            <v>64</v>
          </cell>
          <cell r="C64" t="str">
            <v>IOBA0000064</v>
          </cell>
          <cell r="D64" t="str">
            <v>NELLORE</v>
          </cell>
          <cell r="E64">
            <v>23445</v>
          </cell>
          <cell r="F64">
            <v>825</v>
          </cell>
          <cell r="G64" t="str">
            <v>VIJAYAWADA</v>
          </cell>
          <cell r="H64">
            <v>3289</v>
          </cell>
          <cell r="I64" t="str">
            <v>HYDERABAD</v>
          </cell>
        </row>
        <row r="65">
          <cell r="B65">
            <v>65</v>
          </cell>
          <cell r="C65" t="str">
            <v>IOBA0000065</v>
          </cell>
          <cell r="D65" t="str">
            <v>JANPATH, N. DELHI</v>
          </cell>
          <cell r="E65">
            <v>20768</v>
          </cell>
          <cell r="F65">
            <v>805</v>
          </cell>
          <cell r="G65" t="str">
            <v xml:space="preserve">DELHI </v>
          </cell>
          <cell r="H65">
            <v>3288</v>
          </cell>
          <cell r="I65" t="str">
            <v>DELHI</v>
          </cell>
        </row>
        <row r="66">
          <cell r="B66">
            <v>66</v>
          </cell>
          <cell r="C66" t="str">
            <v>IOBA0000066</v>
          </cell>
          <cell r="D66" t="str">
            <v>RAMALINGA NAGAR,COIMBATORE</v>
          </cell>
          <cell r="E66">
            <v>23704</v>
          </cell>
          <cell r="F66">
            <v>807</v>
          </cell>
          <cell r="G66" t="str">
            <v>COIMBATORE</v>
          </cell>
          <cell r="H66">
            <v>3284</v>
          </cell>
          <cell r="I66" t="str">
            <v>COIMBATORE</v>
          </cell>
        </row>
        <row r="67">
          <cell r="B67">
            <v>67</v>
          </cell>
          <cell r="C67" t="str">
            <v>IOBA0000067</v>
          </cell>
          <cell r="D67" t="str">
            <v>PALAYAMKOTTAI-TIRUNELVELI</v>
          </cell>
          <cell r="E67">
            <v>23526</v>
          </cell>
          <cell r="F67">
            <v>817</v>
          </cell>
          <cell r="G67" t="str">
            <v>TIRUNELVELI</v>
          </cell>
          <cell r="H67">
            <v>3284</v>
          </cell>
          <cell r="I67" t="str">
            <v>COIMBATORE</v>
          </cell>
        </row>
        <row r="68">
          <cell r="B68">
            <v>68</v>
          </cell>
          <cell r="C68" t="str">
            <v>IOBA0000068</v>
          </cell>
          <cell r="D68" t="str">
            <v>PALGHAT</v>
          </cell>
          <cell r="E68">
            <v>21310</v>
          </cell>
          <cell r="F68">
            <v>824</v>
          </cell>
          <cell r="G68" t="str">
            <v>ERNAKULAM</v>
          </cell>
          <cell r="H68">
            <v>3287</v>
          </cell>
          <cell r="I68" t="str">
            <v>BANGALORE</v>
          </cell>
        </row>
        <row r="69">
          <cell r="B69">
            <v>69</v>
          </cell>
          <cell r="C69" t="str">
            <v>IOBA0000069</v>
          </cell>
          <cell r="D69" t="str">
            <v>PERAMBAVOOR</v>
          </cell>
          <cell r="E69">
            <v>17955</v>
          </cell>
          <cell r="F69">
            <v>824</v>
          </cell>
          <cell r="G69" t="str">
            <v>ERNAKULAM</v>
          </cell>
          <cell r="H69">
            <v>3287</v>
          </cell>
          <cell r="I69" t="str">
            <v>BANGALORE</v>
          </cell>
        </row>
        <row r="70">
          <cell r="B70">
            <v>70</v>
          </cell>
          <cell r="C70" t="str">
            <v>IOBA0000070</v>
          </cell>
          <cell r="D70" t="str">
            <v>PONDICHERRY</v>
          </cell>
          <cell r="E70">
            <v>17763</v>
          </cell>
          <cell r="F70">
            <v>821</v>
          </cell>
          <cell r="G70" t="str">
            <v>PUDUCHERRY</v>
          </cell>
          <cell r="H70">
            <v>3285</v>
          </cell>
          <cell r="I70" t="str">
            <v>CHENNAI</v>
          </cell>
        </row>
        <row r="71">
          <cell r="B71">
            <v>71</v>
          </cell>
          <cell r="C71" t="str">
            <v>IOBA0000071</v>
          </cell>
          <cell r="D71" t="str">
            <v>PORTO NOVO</v>
          </cell>
          <cell r="E71">
            <v>23258</v>
          </cell>
          <cell r="F71">
            <v>821</v>
          </cell>
          <cell r="G71" t="str">
            <v>PUDUCHERRY</v>
          </cell>
          <cell r="H71">
            <v>3285</v>
          </cell>
          <cell r="I71" t="str">
            <v>CHENNAI</v>
          </cell>
        </row>
        <row r="72">
          <cell r="B72">
            <v>72</v>
          </cell>
          <cell r="C72" t="str">
            <v>IOBA0000072</v>
          </cell>
          <cell r="D72" t="str">
            <v>PUDUKOTTAI</v>
          </cell>
          <cell r="E72">
            <v>14040</v>
          </cell>
          <cell r="F72">
            <v>820</v>
          </cell>
          <cell r="G72" t="str">
            <v>KARAIKUDI</v>
          </cell>
          <cell r="H72">
            <v>3284</v>
          </cell>
          <cell r="I72" t="str">
            <v>COIMBATORE</v>
          </cell>
        </row>
        <row r="73">
          <cell r="B73">
            <v>73</v>
          </cell>
          <cell r="C73" t="str">
            <v>IOBA0000073</v>
          </cell>
          <cell r="D73" t="str">
            <v>PUDUPATTI</v>
          </cell>
          <cell r="E73">
            <v>16959</v>
          </cell>
          <cell r="F73">
            <v>820</v>
          </cell>
          <cell r="G73" t="str">
            <v>KARAIKUDI</v>
          </cell>
          <cell r="H73">
            <v>3284</v>
          </cell>
          <cell r="I73" t="str">
            <v>COIMBATORE</v>
          </cell>
        </row>
        <row r="74">
          <cell r="B74">
            <v>74</v>
          </cell>
          <cell r="C74" t="str">
            <v>IOBA0000074</v>
          </cell>
          <cell r="D74" t="str">
            <v>PULIANGUDI</v>
          </cell>
          <cell r="E74">
            <v>23244</v>
          </cell>
          <cell r="F74">
            <v>817</v>
          </cell>
          <cell r="G74" t="str">
            <v>TIRUNELVELI</v>
          </cell>
          <cell r="H74">
            <v>3284</v>
          </cell>
          <cell r="I74" t="str">
            <v>COIMBATORE</v>
          </cell>
        </row>
        <row r="75">
          <cell r="B75">
            <v>75</v>
          </cell>
          <cell r="C75" t="str">
            <v>IOBA0000075</v>
          </cell>
          <cell r="D75" t="str">
            <v>PURASAWALKAM, CHENNAI</v>
          </cell>
          <cell r="E75">
            <v>21068</v>
          </cell>
          <cell r="F75">
            <v>803</v>
          </cell>
          <cell r="G75" t="str">
            <v xml:space="preserve">CHENNAI   I </v>
          </cell>
          <cell r="H75">
            <v>3285</v>
          </cell>
          <cell r="I75" t="str">
            <v>CHENNAI</v>
          </cell>
        </row>
        <row r="76">
          <cell r="B76">
            <v>76</v>
          </cell>
          <cell r="C76" t="str">
            <v>IOBA0000076</v>
          </cell>
          <cell r="D76" t="str">
            <v xml:space="preserve">KOLLAM ( Quilon ) </v>
          </cell>
          <cell r="E76">
            <v>17134</v>
          </cell>
          <cell r="F76">
            <v>809</v>
          </cell>
          <cell r="G76" t="str">
            <v>TRIVANDRUM</v>
          </cell>
          <cell r="H76">
            <v>3287</v>
          </cell>
          <cell r="I76" t="str">
            <v>BANGALORE</v>
          </cell>
        </row>
        <row r="77">
          <cell r="B77">
            <v>77</v>
          </cell>
          <cell r="C77" t="str">
            <v>IOBA0000077</v>
          </cell>
          <cell r="D77" t="str">
            <v>RAJAMUNDRY</v>
          </cell>
          <cell r="E77">
            <v>23323</v>
          </cell>
          <cell r="F77">
            <v>2010</v>
          </cell>
          <cell r="G77" t="str">
            <v>VISAKHAPATNAM</v>
          </cell>
          <cell r="H77">
            <v>3289</v>
          </cell>
          <cell r="I77" t="str">
            <v>HYDERABAD</v>
          </cell>
        </row>
        <row r="78">
          <cell r="B78">
            <v>78</v>
          </cell>
          <cell r="C78" t="str">
            <v>IOBA0000078</v>
          </cell>
          <cell r="D78" t="str">
            <v>RANIPET</v>
          </cell>
          <cell r="E78">
            <v>23266</v>
          </cell>
          <cell r="F78">
            <v>2038</v>
          </cell>
          <cell r="G78" t="str">
            <v>VELLORE</v>
          </cell>
          <cell r="H78">
            <v>3285</v>
          </cell>
          <cell r="I78" t="str">
            <v>CHENNAI</v>
          </cell>
        </row>
        <row r="79">
          <cell r="B79">
            <v>79</v>
          </cell>
          <cell r="C79" t="str">
            <v>IOBA0000079</v>
          </cell>
          <cell r="D79" t="str">
            <v>R S PURAM,COIMBATORE</v>
          </cell>
          <cell r="E79">
            <v>23359</v>
          </cell>
          <cell r="F79">
            <v>807</v>
          </cell>
          <cell r="G79" t="str">
            <v>COIMBATORE</v>
          </cell>
          <cell r="H79">
            <v>3284</v>
          </cell>
          <cell r="I79" t="str">
            <v>COIMBATORE</v>
          </cell>
        </row>
        <row r="80">
          <cell r="B80">
            <v>80</v>
          </cell>
          <cell r="C80" t="str">
            <v>IOBA0000080</v>
          </cell>
          <cell r="D80" t="str">
            <v>SALEM</v>
          </cell>
          <cell r="E80">
            <v>15255</v>
          </cell>
          <cell r="F80">
            <v>823</v>
          </cell>
          <cell r="G80" t="str">
            <v>SALEM</v>
          </cell>
          <cell r="H80">
            <v>3285</v>
          </cell>
          <cell r="I80" t="str">
            <v>CHENNAI</v>
          </cell>
        </row>
        <row r="81">
          <cell r="B81">
            <v>81</v>
          </cell>
          <cell r="C81" t="str">
            <v>IOBA0000081</v>
          </cell>
          <cell r="D81" t="str">
            <v>SATHYAMANGALAM</v>
          </cell>
          <cell r="E81">
            <v>23424</v>
          </cell>
          <cell r="F81">
            <v>2014</v>
          </cell>
          <cell r="G81" t="str">
            <v>ERODE</v>
          </cell>
          <cell r="H81">
            <v>3285</v>
          </cell>
          <cell r="I81" t="str">
            <v>CHENNAI</v>
          </cell>
        </row>
        <row r="82">
          <cell r="B82">
            <v>82</v>
          </cell>
          <cell r="C82" t="str">
            <v>IOBA0000082</v>
          </cell>
          <cell r="D82" t="str">
            <v>SHYAM BAZAAR, KOLKATA</v>
          </cell>
          <cell r="E82">
            <v>23435</v>
          </cell>
          <cell r="F82">
            <v>802</v>
          </cell>
          <cell r="G82" t="str">
            <v>KOLKATA I</v>
          </cell>
          <cell r="H82">
            <v>3286</v>
          </cell>
          <cell r="I82" t="str">
            <v>KOLKATA</v>
          </cell>
        </row>
        <row r="83">
          <cell r="B83">
            <v>83</v>
          </cell>
          <cell r="C83" t="str">
            <v>IOBA0000083</v>
          </cell>
          <cell r="D83" t="str">
            <v>SIRKALI</v>
          </cell>
          <cell r="E83">
            <v>16819</v>
          </cell>
          <cell r="F83">
            <v>821</v>
          </cell>
          <cell r="G83" t="str">
            <v>PUDUCHERRY</v>
          </cell>
          <cell r="H83">
            <v>3285</v>
          </cell>
          <cell r="I83" t="str">
            <v>CHENNAI</v>
          </cell>
        </row>
        <row r="84">
          <cell r="B84">
            <v>84</v>
          </cell>
          <cell r="C84" t="str">
            <v>IOBA0000084</v>
          </cell>
          <cell r="D84" t="str">
            <v>SIVAGANGA</v>
          </cell>
          <cell r="E84">
            <v>13764</v>
          </cell>
          <cell r="F84">
            <v>820</v>
          </cell>
          <cell r="G84" t="str">
            <v>KARAIKUDI</v>
          </cell>
          <cell r="H84">
            <v>3284</v>
          </cell>
          <cell r="I84" t="str">
            <v>COIMBATORE</v>
          </cell>
        </row>
        <row r="85">
          <cell r="B85">
            <v>85</v>
          </cell>
          <cell r="C85" t="str">
            <v>IOBA0000085</v>
          </cell>
          <cell r="D85" t="str">
            <v>SIVAKASI</v>
          </cell>
          <cell r="E85">
            <v>20306</v>
          </cell>
          <cell r="F85">
            <v>2002</v>
          </cell>
          <cell r="G85" t="str">
            <v>TUTICORIN</v>
          </cell>
          <cell r="H85">
            <v>3284</v>
          </cell>
          <cell r="I85" t="str">
            <v>COIMBATORE</v>
          </cell>
        </row>
        <row r="86">
          <cell r="B86">
            <v>86</v>
          </cell>
          <cell r="C86" t="str">
            <v>IOBA0000086</v>
          </cell>
          <cell r="D86" t="str">
            <v>SOWCARPET,CHENNAI</v>
          </cell>
          <cell r="E86">
            <v>21329</v>
          </cell>
          <cell r="F86">
            <v>803</v>
          </cell>
          <cell r="G86" t="str">
            <v xml:space="preserve">CHENNAI   I </v>
          </cell>
          <cell r="H86">
            <v>3285</v>
          </cell>
          <cell r="I86" t="str">
            <v>CHENNAI</v>
          </cell>
        </row>
        <row r="87">
          <cell r="B87">
            <v>87</v>
          </cell>
          <cell r="C87" t="str">
            <v>IOBA0000087</v>
          </cell>
          <cell r="D87" t="str">
            <v>TAMBARAM</v>
          </cell>
          <cell r="E87">
            <v>22738</v>
          </cell>
          <cell r="F87">
            <v>2000</v>
          </cell>
          <cell r="G87" t="str">
            <v>KANCHEEPURAM</v>
          </cell>
          <cell r="H87">
            <v>3285</v>
          </cell>
          <cell r="I87" t="str">
            <v>CHENNAI</v>
          </cell>
        </row>
        <row r="88">
          <cell r="B88">
            <v>88</v>
          </cell>
          <cell r="C88" t="str">
            <v>IOBA0000088</v>
          </cell>
          <cell r="D88" t="str">
            <v>TANJORE</v>
          </cell>
          <cell r="E88">
            <v>16677</v>
          </cell>
          <cell r="F88">
            <v>816</v>
          </cell>
          <cell r="G88" t="str">
            <v>THANJAVUR</v>
          </cell>
          <cell r="H88">
            <v>3284</v>
          </cell>
          <cell r="I88" t="str">
            <v>COIMBATORE</v>
          </cell>
        </row>
        <row r="89">
          <cell r="B89">
            <v>89</v>
          </cell>
          <cell r="C89" t="str">
            <v>IOBA0000089</v>
          </cell>
          <cell r="D89" t="str">
            <v>THANA, MUMBAI</v>
          </cell>
          <cell r="E89">
            <v>23099</v>
          </cell>
          <cell r="F89">
            <v>801</v>
          </cell>
          <cell r="G89" t="str">
            <v>MUMBAI</v>
          </cell>
          <cell r="H89">
            <v>3290</v>
          </cell>
          <cell r="I89" t="str">
            <v>MUMBAI</v>
          </cell>
        </row>
        <row r="90">
          <cell r="B90">
            <v>90</v>
          </cell>
          <cell r="C90" t="str">
            <v>IOBA0000090</v>
          </cell>
          <cell r="D90" t="str">
            <v>THILLAI NAGAR, TRICHY</v>
          </cell>
          <cell r="E90">
            <v>23519</v>
          </cell>
          <cell r="F90">
            <v>806</v>
          </cell>
          <cell r="G90" t="str">
            <v xml:space="preserve">TRICHY </v>
          </cell>
          <cell r="H90">
            <v>3284</v>
          </cell>
          <cell r="I90" t="str">
            <v>COIMBATORE</v>
          </cell>
        </row>
        <row r="91">
          <cell r="B91">
            <v>91</v>
          </cell>
          <cell r="C91" t="str">
            <v>IOBA0000091</v>
          </cell>
          <cell r="D91" t="str">
            <v>T.NAGAR</v>
          </cell>
          <cell r="E91">
            <v>18286</v>
          </cell>
          <cell r="F91">
            <v>803</v>
          </cell>
          <cell r="G91" t="str">
            <v xml:space="preserve">CHENNAI   I </v>
          </cell>
          <cell r="H91">
            <v>3285</v>
          </cell>
          <cell r="I91" t="str">
            <v>CHENNAI</v>
          </cell>
        </row>
        <row r="92">
          <cell r="B92">
            <v>92</v>
          </cell>
          <cell r="C92" t="str">
            <v>IOBA0000092</v>
          </cell>
          <cell r="D92" t="str">
            <v>TIRUCHIRAPALLI ( MAIN )</v>
          </cell>
          <cell r="E92">
            <v>16391</v>
          </cell>
          <cell r="F92">
            <v>806</v>
          </cell>
          <cell r="G92" t="str">
            <v xml:space="preserve">TRICHY </v>
          </cell>
          <cell r="H92">
            <v>3284</v>
          </cell>
          <cell r="I92" t="str">
            <v>COIMBATORE</v>
          </cell>
        </row>
        <row r="93">
          <cell r="B93">
            <v>93</v>
          </cell>
          <cell r="C93" t="str">
            <v>IOBA0000093</v>
          </cell>
          <cell r="D93" t="str">
            <v>CANTONMENT, TRICHY</v>
          </cell>
          <cell r="E93">
            <v>23459</v>
          </cell>
          <cell r="F93">
            <v>806</v>
          </cell>
          <cell r="G93" t="str">
            <v xml:space="preserve">TRICHY </v>
          </cell>
          <cell r="H93">
            <v>3284</v>
          </cell>
          <cell r="I93" t="str">
            <v>COIMBATORE</v>
          </cell>
        </row>
        <row r="94">
          <cell r="B94">
            <v>94</v>
          </cell>
          <cell r="C94" t="str">
            <v>IOBA0000094</v>
          </cell>
          <cell r="D94" t="str">
            <v>TIRUNELVELI TOWN</v>
          </cell>
          <cell r="E94">
            <v>16726</v>
          </cell>
          <cell r="F94">
            <v>817</v>
          </cell>
          <cell r="G94" t="str">
            <v>TIRUNELVELI</v>
          </cell>
          <cell r="H94">
            <v>3284</v>
          </cell>
          <cell r="I94" t="str">
            <v>COIMBATORE</v>
          </cell>
        </row>
        <row r="95">
          <cell r="B95">
            <v>95</v>
          </cell>
          <cell r="C95" t="str">
            <v>IOBA0000095</v>
          </cell>
          <cell r="D95" t="str">
            <v>TIRUPPUR</v>
          </cell>
          <cell r="E95">
            <v>21746</v>
          </cell>
          <cell r="F95">
            <v>807</v>
          </cell>
          <cell r="G95" t="str">
            <v>COIMBATORE</v>
          </cell>
          <cell r="H95">
            <v>3284</v>
          </cell>
          <cell r="I95" t="str">
            <v>COIMBATORE</v>
          </cell>
        </row>
        <row r="96">
          <cell r="B96">
            <v>96</v>
          </cell>
          <cell r="C96" t="str">
            <v>IOBA0000096</v>
          </cell>
          <cell r="D96" t="str">
            <v>TIRUVALLA</v>
          </cell>
          <cell r="E96">
            <v>22514</v>
          </cell>
          <cell r="F96">
            <v>809</v>
          </cell>
          <cell r="G96" t="str">
            <v>TRIVANDRUM</v>
          </cell>
          <cell r="H96">
            <v>3287</v>
          </cell>
          <cell r="I96" t="str">
            <v>BANGALORE</v>
          </cell>
        </row>
        <row r="97">
          <cell r="B97">
            <v>97</v>
          </cell>
          <cell r="C97" t="str">
            <v>IOBA0000097</v>
          </cell>
          <cell r="D97" t="str">
            <v>THIRUVAROOR</v>
          </cell>
          <cell r="E97">
            <v>16671</v>
          </cell>
          <cell r="F97">
            <v>816</v>
          </cell>
          <cell r="G97" t="str">
            <v>THANJAVUR</v>
          </cell>
          <cell r="H97">
            <v>3284</v>
          </cell>
          <cell r="I97" t="str">
            <v>COIMBATORE</v>
          </cell>
        </row>
        <row r="98">
          <cell r="B98">
            <v>98</v>
          </cell>
          <cell r="C98" t="str">
            <v>IOBA0000098</v>
          </cell>
          <cell r="D98" t="str">
            <v>TRIPLICANE,CHENNAI</v>
          </cell>
          <cell r="E98">
            <v>21936</v>
          </cell>
          <cell r="F98">
            <v>803</v>
          </cell>
          <cell r="G98" t="str">
            <v xml:space="preserve">CHENNAI   I </v>
          </cell>
          <cell r="H98">
            <v>3285</v>
          </cell>
          <cell r="I98" t="str">
            <v>CHENNAI</v>
          </cell>
        </row>
        <row r="99">
          <cell r="B99">
            <v>99</v>
          </cell>
          <cell r="C99" t="str">
            <v>IOBA0000099</v>
          </cell>
          <cell r="D99" t="str">
            <v>TRIVANDRUM</v>
          </cell>
          <cell r="E99">
            <v>16729</v>
          </cell>
          <cell r="F99">
            <v>809</v>
          </cell>
          <cell r="G99" t="str">
            <v>TRIVANDRUM</v>
          </cell>
          <cell r="H99">
            <v>3287</v>
          </cell>
          <cell r="I99" t="str">
            <v>BANGALORE</v>
          </cell>
        </row>
        <row r="100">
          <cell r="B100">
            <v>100</v>
          </cell>
          <cell r="C100" t="str">
            <v>IOBA0000100</v>
          </cell>
          <cell r="D100" t="str">
            <v>TUTICORIN</v>
          </cell>
          <cell r="E100">
            <v>16689</v>
          </cell>
          <cell r="F100">
            <v>2002</v>
          </cell>
          <cell r="G100" t="str">
            <v>TUTICORIN</v>
          </cell>
          <cell r="H100">
            <v>3284</v>
          </cell>
          <cell r="I100" t="str">
            <v>COIMBATORE</v>
          </cell>
        </row>
        <row r="101">
          <cell r="B101">
            <v>101</v>
          </cell>
          <cell r="C101" t="str">
            <v>IOBA0000101</v>
          </cell>
          <cell r="D101" t="str">
            <v>VIJAYAWADA</v>
          </cell>
          <cell r="E101">
            <v>21329</v>
          </cell>
          <cell r="F101">
            <v>825</v>
          </cell>
          <cell r="G101" t="str">
            <v>VIJAYAWADA</v>
          </cell>
          <cell r="H101">
            <v>3289</v>
          </cell>
          <cell r="I101" t="str">
            <v>HYDERABAD</v>
          </cell>
        </row>
        <row r="102">
          <cell r="B102">
            <v>102</v>
          </cell>
          <cell r="C102" t="str">
            <v>IOBA0000102</v>
          </cell>
          <cell r="D102" t="str">
            <v>WILLINGDON ISLAND, KOCHI</v>
          </cell>
          <cell r="E102">
            <v>22318</v>
          </cell>
          <cell r="F102">
            <v>824</v>
          </cell>
          <cell r="G102" t="str">
            <v>ERNAKULAM</v>
          </cell>
          <cell r="H102">
            <v>3287</v>
          </cell>
          <cell r="I102" t="str">
            <v>BANGALORE</v>
          </cell>
        </row>
        <row r="103">
          <cell r="B103">
            <v>103</v>
          </cell>
          <cell r="C103" t="str">
            <v>IOBA0000103</v>
          </cell>
          <cell r="D103" t="str">
            <v>VELLORE</v>
          </cell>
          <cell r="E103">
            <v>23620</v>
          </cell>
          <cell r="F103">
            <v>2038</v>
          </cell>
          <cell r="G103" t="str">
            <v>VELLORE</v>
          </cell>
          <cell r="H103">
            <v>3285</v>
          </cell>
          <cell r="I103" t="str">
            <v>CHENNAI</v>
          </cell>
        </row>
        <row r="104">
          <cell r="B104">
            <v>105</v>
          </cell>
          <cell r="C104" t="str">
            <v>IOBA0000105</v>
          </cell>
          <cell r="D104" t="str">
            <v>BARODA  ( Metha Pole )</v>
          </cell>
          <cell r="E104">
            <v>23665</v>
          </cell>
          <cell r="F104">
            <v>2012</v>
          </cell>
          <cell r="G104" t="str">
            <v>BARODA</v>
          </cell>
          <cell r="H104">
            <v>3290</v>
          </cell>
          <cell r="I104" t="str">
            <v>MUMBAI</v>
          </cell>
        </row>
        <row r="105">
          <cell r="B105">
            <v>106</v>
          </cell>
          <cell r="C105" t="str">
            <v>IOBA0000106</v>
          </cell>
          <cell r="D105" t="str">
            <v>KURICHI</v>
          </cell>
          <cell r="E105">
            <v>23615</v>
          </cell>
          <cell r="F105">
            <v>807</v>
          </cell>
          <cell r="G105" t="str">
            <v>COIMBATORE</v>
          </cell>
          <cell r="H105">
            <v>3284</v>
          </cell>
          <cell r="I105" t="str">
            <v>COIMBATORE</v>
          </cell>
        </row>
        <row r="106">
          <cell r="B106">
            <v>107</v>
          </cell>
          <cell r="C106" t="str">
            <v>IOBA0000107</v>
          </cell>
          <cell r="D106" t="str">
            <v>KATTUR</v>
          </cell>
          <cell r="E106">
            <v>23712</v>
          </cell>
          <cell r="F106">
            <v>806</v>
          </cell>
          <cell r="G106" t="str">
            <v xml:space="preserve">TRICHY </v>
          </cell>
          <cell r="H106">
            <v>3284</v>
          </cell>
          <cell r="I106" t="str">
            <v>COIMBATORE</v>
          </cell>
        </row>
        <row r="107">
          <cell r="B107">
            <v>108</v>
          </cell>
          <cell r="C107" t="str">
            <v>IOBA0000108</v>
          </cell>
          <cell r="D107" t="str">
            <v>SANTHOME, CHENNAI</v>
          </cell>
          <cell r="E107">
            <v>23732</v>
          </cell>
          <cell r="F107">
            <v>803</v>
          </cell>
          <cell r="G107" t="str">
            <v xml:space="preserve">CHENNAI   I </v>
          </cell>
          <cell r="H107">
            <v>3285</v>
          </cell>
          <cell r="I107" t="str">
            <v>CHENNAI</v>
          </cell>
        </row>
        <row r="108">
          <cell r="B108">
            <v>109</v>
          </cell>
          <cell r="C108" t="str">
            <v>IOBA0000109</v>
          </cell>
          <cell r="D108" t="str">
            <v>CATHEDRAL, CHENNAI</v>
          </cell>
          <cell r="E108">
            <v>23767</v>
          </cell>
          <cell r="F108">
            <v>803</v>
          </cell>
          <cell r="G108" t="str">
            <v xml:space="preserve">CHENNAI   I </v>
          </cell>
          <cell r="H108">
            <v>3285</v>
          </cell>
          <cell r="I108" t="str">
            <v>CHENNAI</v>
          </cell>
        </row>
        <row r="109">
          <cell r="B109">
            <v>110</v>
          </cell>
          <cell r="C109" t="str">
            <v>IOBA0000110</v>
          </cell>
          <cell r="D109" t="str">
            <v>GITA MANDIR ROAD</v>
          </cell>
          <cell r="E109">
            <v>23809</v>
          </cell>
          <cell r="F109">
            <v>811</v>
          </cell>
          <cell r="G109" t="str">
            <v>AHMEDABAD</v>
          </cell>
          <cell r="H109">
            <v>3290</v>
          </cell>
          <cell r="I109" t="str">
            <v>MUMBAI</v>
          </cell>
        </row>
        <row r="110">
          <cell r="B110">
            <v>111</v>
          </cell>
          <cell r="C110" t="str">
            <v>IOBA0000111</v>
          </cell>
          <cell r="D110" t="str">
            <v>KALBADEVI ROAD</v>
          </cell>
          <cell r="E110">
            <v>23910</v>
          </cell>
          <cell r="F110">
            <v>801</v>
          </cell>
          <cell r="G110" t="str">
            <v>MUMBAI</v>
          </cell>
          <cell r="H110">
            <v>3290</v>
          </cell>
          <cell r="I110" t="str">
            <v>MUMBAI</v>
          </cell>
        </row>
        <row r="111">
          <cell r="B111">
            <v>112</v>
          </cell>
          <cell r="C111" t="str">
            <v>IOBA0000112</v>
          </cell>
          <cell r="D111" t="str">
            <v>SURAT</v>
          </cell>
          <cell r="E111">
            <v>24080</v>
          </cell>
          <cell r="F111">
            <v>2012</v>
          </cell>
          <cell r="G111" t="str">
            <v>BARODA</v>
          </cell>
          <cell r="H111">
            <v>3290</v>
          </cell>
          <cell r="I111" t="str">
            <v>MUMBAI</v>
          </cell>
        </row>
        <row r="112">
          <cell r="B112">
            <v>114</v>
          </cell>
          <cell r="C112" t="str">
            <v>IOBA0000114</v>
          </cell>
          <cell r="D112" t="str">
            <v>KALIGHAT, KOLKATA</v>
          </cell>
          <cell r="E112">
            <v>24135</v>
          </cell>
          <cell r="F112">
            <v>802</v>
          </cell>
          <cell r="G112" t="str">
            <v>KOLKATA I</v>
          </cell>
          <cell r="H112">
            <v>3286</v>
          </cell>
          <cell r="I112" t="str">
            <v>KOLKATA</v>
          </cell>
        </row>
        <row r="113">
          <cell r="B113">
            <v>115</v>
          </cell>
          <cell r="C113" t="str">
            <v>IOBA0000115</v>
          </cell>
          <cell r="D113" t="str">
            <v>DEFENCE COLONY, NEW DELHI</v>
          </cell>
          <cell r="E113">
            <v>24140</v>
          </cell>
          <cell r="F113">
            <v>805</v>
          </cell>
          <cell r="G113" t="str">
            <v xml:space="preserve">DELHI </v>
          </cell>
          <cell r="H113">
            <v>3288</v>
          </cell>
          <cell r="I113" t="str">
            <v>DELHI</v>
          </cell>
        </row>
        <row r="114">
          <cell r="B114">
            <v>116</v>
          </cell>
          <cell r="C114" t="str">
            <v>IOBA0000116</v>
          </cell>
          <cell r="D114" t="str">
            <v>ATTANGUDI</v>
          </cell>
          <cell r="E114">
            <v>23839</v>
          </cell>
          <cell r="F114">
            <v>820</v>
          </cell>
          <cell r="G114" t="str">
            <v>KARAIKUDI</v>
          </cell>
          <cell r="H114">
            <v>3284</v>
          </cell>
          <cell r="I114" t="str">
            <v>COIMBATORE</v>
          </cell>
        </row>
        <row r="115">
          <cell r="B115">
            <v>117</v>
          </cell>
          <cell r="C115" t="str">
            <v>IOBA0000117</v>
          </cell>
          <cell r="D115" t="str">
            <v>THOTTIAM</v>
          </cell>
          <cell r="E115">
            <v>24166</v>
          </cell>
          <cell r="F115">
            <v>806</v>
          </cell>
          <cell r="G115" t="str">
            <v xml:space="preserve">TRICHY </v>
          </cell>
          <cell r="H115">
            <v>3284</v>
          </cell>
          <cell r="I115" t="str">
            <v>COIMBATORE</v>
          </cell>
        </row>
        <row r="116">
          <cell r="B116">
            <v>118</v>
          </cell>
          <cell r="C116" t="str">
            <v>IOBA0000118</v>
          </cell>
          <cell r="D116" t="str">
            <v>CHINTADRIPET</v>
          </cell>
          <cell r="E116">
            <v>24219</v>
          </cell>
          <cell r="F116">
            <v>803</v>
          </cell>
          <cell r="G116" t="str">
            <v xml:space="preserve">CHENNAI   I </v>
          </cell>
          <cell r="H116">
            <v>3285</v>
          </cell>
          <cell r="I116" t="str">
            <v>CHENNAI</v>
          </cell>
        </row>
        <row r="117">
          <cell r="B117">
            <v>119</v>
          </cell>
          <cell r="C117" t="str">
            <v>IOBA0000119</v>
          </cell>
          <cell r="D117" t="str">
            <v>CHINNASALEM</v>
          </cell>
          <cell r="E117">
            <v>24247</v>
          </cell>
          <cell r="F117">
            <v>823</v>
          </cell>
          <cell r="G117" t="str">
            <v>SALEM</v>
          </cell>
          <cell r="H117">
            <v>3285</v>
          </cell>
          <cell r="I117" t="str">
            <v>CHENNAI</v>
          </cell>
        </row>
        <row r="118">
          <cell r="B118">
            <v>120</v>
          </cell>
          <cell r="C118" t="str">
            <v>IOBA0000120</v>
          </cell>
          <cell r="D118" t="str">
            <v>MAVELIKARA</v>
          </cell>
          <cell r="E118">
            <v>24245</v>
          </cell>
          <cell r="F118">
            <v>809</v>
          </cell>
          <cell r="G118" t="str">
            <v>TRIVANDRUM</v>
          </cell>
          <cell r="H118">
            <v>3287</v>
          </cell>
          <cell r="I118" t="str">
            <v>BANGALORE</v>
          </cell>
        </row>
        <row r="119">
          <cell r="B119">
            <v>121</v>
          </cell>
          <cell r="C119" t="str">
            <v>IOBA0000121</v>
          </cell>
          <cell r="D119" t="str">
            <v>VISAKAPATNAM</v>
          </cell>
          <cell r="E119">
            <v>24253</v>
          </cell>
          <cell r="F119">
            <v>2010</v>
          </cell>
          <cell r="G119" t="str">
            <v>VISAKHAPATNAM</v>
          </cell>
          <cell r="H119">
            <v>3289</v>
          </cell>
          <cell r="I119" t="str">
            <v>HYDERABAD</v>
          </cell>
        </row>
        <row r="120">
          <cell r="B120">
            <v>122</v>
          </cell>
          <cell r="C120" t="str">
            <v>IOBA0000122</v>
          </cell>
          <cell r="D120" t="str">
            <v>ELURU</v>
          </cell>
          <cell r="E120">
            <v>24254</v>
          </cell>
          <cell r="F120">
            <v>2010</v>
          </cell>
          <cell r="G120" t="str">
            <v>VISAKHAPATNAM</v>
          </cell>
          <cell r="H120">
            <v>3289</v>
          </cell>
          <cell r="I120" t="str">
            <v>HYDERABAD</v>
          </cell>
        </row>
        <row r="121">
          <cell r="B121">
            <v>123</v>
          </cell>
          <cell r="C121" t="str">
            <v>IOBA0000123</v>
          </cell>
          <cell r="D121" t="str">
            <v>BRODIPET,GUNTUR</v>
          </cell>
          <cell r="E121">
            <v>24255</v>
          </cell>
          <cell r="F121">
            <v>825</v>
          </cell>
          <cell r="G121" t="str">
            <v>VIJAYAWADA</v>
          </cell>
          <cell r="H121">
            <v>3289</v>
          </cell>
          <cell r="I121" t="str">
            <v>HYDERABAD</v>
          </cell>
        </row>
        <row r="122">
          <cell r="B122">
            <v>124</v>
          </cell>
          <cell r="C122" t="str">
            <v>IOBA0000124</v>
          </cell>
          <cell r="D122" t="str">
            <v>SATTANKULAM</v>
          </cell>
          <cell r="E122">
            <v>24352</v>
          </cell>
          <cell r="F122">
            <v>2002</v>
          </cell>
          <cell r="G122" t="str">
            <v>TUTICORIN</v>
          </cell>
          <cell r="H122">
            <v>3284</v>
          </cell>
          <cell r="I122" t="str">
            <v>COIMBATORE</v>
          </cell>
        </row>
        <row r="123">
          <cell r="B123">
            <v>125</v>
          </cell>
          <cell r="C123" t="str">
            <v>IOBA0000125</v>
          </cell>
          <cell r="D123" t="str">
            <v>AHEMDABAD - STADIUM ROAD</v>
          </cell>
          <cell r="E123">
            <v>24362</v>
          </cell>
          <cell r="F123">
            <v>811</v>
          </cell>
          <cell r="G123" t="str">
            <v>AHMEDABAD</v>
          </cell>
          <cell r="H123">
            <v>3290</v>
          </cell>
          <cell r="I123" t="str">
            <v>MUMBAI</v>
          </cell>
        </row>
        <row r="124">
          <cell r="B124">
            <v>126</v>
          </cell>
          <cell r="C124" t="str">
            <v>IOBA0000126</v>
          </cell>
          <cell r="D124" t="str">
            <v>HUBLI</v>
          </cell>
          <cell r="E124">
            <v>24407</v>
          </cell>
          <cell r="F124">
            <v>2011</v>
          </cell>
          <cell r="G124" t="str">
            <v>PANAJI-GOA</v>
          </cell>
          <cell r="H124">
            <v>3287</v>
          </cell>
          <cell r="I124" t="str">
            <v>BANGALORE</v>
          </cell>
        </row>
        <row r="125">
          <cell r="B125">
            <v>127</v>
          </cell>
          <cell r="C125" t="str">
            <v>IOBA0000127</v>
          </cell>
          <cell r="D125" t="str">
            <v>SEALDAH, KOLKATA</v>
          </cell>
          <cell r="E125">
            <v>24411</v>
          </cell>
          <cell r="F125">
            <v>802</v>
          </cell>
          <cell r="G125" t="str">
            <v>KOLKATA I</v>
          </cell>
          <cell r="H125">
            <v>3286</v>
          </cell>
          <cell r="I125" t="str">
            <v>KOLKATA</v>
          </cell>
        </row>
        <row r="126">
          <cell r="B126">
            <v>128</v>
          </cell>
          <cell r="C126" t="str">
            <v>IOBA0000128</v>
          </cell>
          <cell r="D126" t="str">
            <v>BANDRA ,MUMBAI</v>
          </cell>
          <cell r="E126">
            <v>24429</v>
          </cell>
          <cell r="F126">
            <v>801</v>
          </cell>
          <cell r="G126" t="str">
            <v>MUMBAI</v>
          </cell>
          <cell r="H126">
            <v>3290</v>
          </cell>
          <cell r="I126" t="str">
            <v>MUMBAI</v>
          </cell>
        </row>
        <row r="127">
          <cell r="B127">
            <v>129</v>
          </cell>
          <cell r="C127" t="str">
            <v>IOBA0000129</v>
          </cell>
          <cell r="D127" t="str">
            <v>ERANIEL</v>
          </cell>
          <cell r="E127">
            <v>23378</v>
          </cell>
          <cell r="F127">
            <v>2003</v>
          </cell>
          <cell r="G127" t="str">
            <v>NAGERCOIL</v>
          </cell>
          <cell r="H127">
            <v>3284</v>
          </cell>
          <cell r="I127" t="str">
            <v>COIMBATORE</v>
          </cell>
        </row>
        <row r="128">
          <cell r="B128">
            <v>130</v>
          </cell>
          <cell r="C128" t="str">
            <v>IOBA0000130</v>
          </cell>
          <cell r="D128" t="str">
            <v>GANDHIPURAM, COIMBATORE</v>
          </cell>
          <cell r="E128">
            <v>24474</v>
          </cell>
          <cell r="F128">
            <v>807</v>
          </cell>
          <cell r="G128" t="str">
            <v>COIMBATORE</v>
          </cell>
          <cell r="H128">
            <v>3284</v>
          </cell>
          <cell r="I128" t="str">
            <v>COIMBATORE</v>
          </cell>
        </row>
        <row r="129">
          <cell r="B129">
            <v>131</v>
          </cell>
          <cell r="C129" t="str">
            <v>IOBA0000131</v>
          </cell>
          <cell r="D129" t="str">
            <v>OPPANAKARA STREET, COIMBATORE</v>
          </cell>
          <cell r="E129">
            <v>24474</v>
          </cell>
          <cell r="F129">
            <v>807</v>
          </cell>
          <cell r="G129" t="str">
            <v>COIMBATORE</v>
          </cell>
          <cell r="H129">
            <v>3284</v>
          </cell>
          <cell r="I129" t="str">
            <v>COIMBATORE</v>
          </cell>
        </row>
        <row r="130">
          <cell r="B130">
            <v>132</v>
          </cell>
          <cell r="C130" t="str">
            <v>IOBA0000132</v>
          </cell>
          <cell r="D130" t="str">
            <v>KEELAVAIPPAR</v>
          </cell>
          <cell r="E130">
            <v>29941</v>
          </cell>
          <cell r="F130">
            <v>2002</v>
          </cell>
          <cell r="G130" t="str">
            <v>TUTICORIN</v>
          </cell>
          <cell r="H130">
            <v>3284</v>
          </cell>
          <cell r="I130" t="str">
            <v>COIMBATORE</v>
          </cell>
        </row>
        <row r="131">
          <cell r="B131">
            <v>133</v>
          </cell>
          <cell r="C131" t="str">
            <v>IOBA0000133</v>
          </cell>
          <cell r="D131" t="str">
            <v>MANIMANGALAM</v>
          </cell>
          <cell r="E131">
            <v>29941</v>
          </cell>
          <cell r="F131">
            <v>2000</v>
          </cell>
          <cell r="G131" t="str">
            <v>KANCHEEPURAM</v>
          </cell>
          <cell r="H131">
            <v>3285</v>
          </cell>
          <cell r="I131" t="str">
            <v>CHENNAI</v>
          </cell>
        </row>
        <row r="132">
          <cell r="B132">
            <v>134</v>
          </cell>
          <cell r="C132" t="str">
            <v>IOBA0000134</v>
          </cell>
          <cell r="D132" t="str">
            <v>POLIBETTA</v>
          </cell>
          <cell r="E132">
            <v>24520</v>
          </cell>
          <cell r="F132">
            <v>2451</v>
          </cell>
          <cell r="G132" t="str">
            <v>MANGALORE</v>
          </cell>
          <cell r="H132">
            <v>3287</v>
          </cell>
          <cell r="I132" t="str">
            <v>BANGALORE</v>
          </cell>
        </row>
        <row r="133">
          <cell r="B133">
            <v>135</v>
          </cell>
          <cell r="C133" t="str">
            <v>IOBA0000135</v>
          </cell>
          <cell r="D133" t="str">
            <v>LANSDOWNE MARKET, KOLKATA</v>
          </cell>
          <cell r="E133">
            <v>24565</v>
          </cell>
          <cell r="F133">
            <v>802</v>
          </cell>
          <cell r="G133" t="str">
            <v>KOLKATA I</v>
          </cell>
          <cell r="H133">
            <v>3286</v>
          </cell>
          <cell r="I133" t="str">
            <v>KOLKATA</v>
          </cell>
        </row>
        <row r="134">
          <cell r="B134">
            <v>136</v>
          </cell>
          <cell r="C134" t="str">
            <v>IOBA0000136</v>
          </cell>
          <cell r="D134" t="str">
            <v>SHANTHI NAGAR, BANGALORE</v>
          </cell>
          <cell r="E134">
            <v>24645</v>
          </cell>
          <cell r="F134">
            <v>800</v>
          </cell>
          <cell r="G134" t="str">
            <v>BANGALORE</v>
          </cell>
          <cell r="H134">
            <v>3287</v>
          </cell>
          <cell r="I134" t="str">
            <v>BANGALORE</v>
          </cell>
        </row>
        <row r="135">
          <cell r="B135">
            <v>137</v>
          </cell>
          <cell r="C135" t="str">
            <v>IOBA0000137</v>
          </cell>
          <cell r="D135" t="str">
            <v>PUNJAI PULIAMPATTI</v>
          </cell>
          <cell r="E135">
            <v>23424</v>
          </cell>
          <cell r="F135">
            <v>2014</v>
          </cell>
          <cell r="G135" t="str">
            <v>ERODE</v>
          </cell>
          <cell r="H135">
            <v>3285</v>
          </cell>
          <cell r="I135" t="str">
            <v>CHENNAI</v>
          </cell>
        </row>
        <row r="136">
          <cell r="B136">
            <v>138</v>
          </cell>
          <cell r="C136" t="str">
            <v>IOBA0000138</v>
          </cell>
          <cell r="D136" t="str">
            <v>KILAKARAI</v>
          </cell>
          <cell r="E136">
            <v>24719</v>
          </cell>
          <cell r="F136">
            <v>2002</v>
          </cell>
          <cell r="G136" t="str">
            <v>TUTICORIN</v>
          </cell>
          <cell r="H136">
            <v>3284</v>
          </cell>
          <cell r="I136" t="str">
            <v>COIMBATORE</v>
          </cell>
        </row>
        <row r="137">
          <cell r="B137">
            <v>139</v>
          </cell>
          <cell r="C137" t="str">
            <v>IOBA0000139</v>
          </cell>
          <cell r="D137" t="str">
            <v>PANJIM-GOA</v>
          </cell>
          <cell r="E137">
            <v>24729</v>
          </cell>
          <cell r="F137">
            <v>2011</v>
          </cell>
          <cell r="G137" t="str">
            <v>PANAJI-GOA</v>
          </cell>
          <cell r="H137">
            <v>3287</v>
          </cell>
          <cell r="I137" t="str">
            <v>BANGALORE</v>
          </cell>
        </row>
        <row r="138">
          <cell r="B138">
            <v>140</v>
          </cell>
          <cell r="C138" t="str">
            <v>IOBA0000140</v>
          </cell>
          <cell r="D138" t="str">
            <v>OPERA HOUSE</v>
          </cell>
          <cell r="E138">
            <v>24731</v>
          </cell>
          <cell r="F138">
            <v>801</v>
          </cell>
          <cell r="G138" t="str">
            <v>MUMBAI</v>
          </cell>
          <cell r="H138">
            <v>3290</v>
          </cell>
          <cell r="I138" t="str">
            <v>MUMBAI</v>
          </cell>
        </row>
        <row r="139">
          <cell r="B139">
            <v>141</v>
          </cell>
          <cell r="C139" t="str">
            <v>IOBA0000141</v>
          </cell>
          <cell r="D139" t="str">
            <v>CHEMBUR</v>
          </cell>
          <cell r="E139">
            <v>24731</v>
          </cell>
          <cell r="F139">
            <v>801</v>
          </cell>
          <cell r="G139" t="str">
            <v>MUMBAI</v>
          </cell>
          <cell r="H139">
            <v>3290</v>
          </cell>
          <cell r="I139" t="str">
            <v>MUMBAI</v>
          </cell>
        </row>
        <row r="140">
          <cell r="B140">
            <v>142</v>
          </cell>
          <cell r="C140" t="str">
            <v>IOBA0000142</v>
          </cell>
          <cell r="D140" t="str">
            <v>WASHERMANPET</v>
          </cell>
          <cell r="E140">
            <v>24791</v>
          </cell>
          <cell r="F140">
            <v>2001</v>
          </cell>
          <cell r="G140" t="str">
            <v xml:space="preserve">CHENNAI II </v>
          </cell>
          <cell r="H140">
            <v>3285</v>
          </cell>
          <cell r="I140" t="str">
            <v>CHENNAI</v>
          </cell>
        </row>
        <row r="141">
          <cell r="B141">
            <v>143</v>
          </cell>
          <cell r="C141" t="str">
            <v>IOBA0000143</v>
          </cell>
          <cell r="D141" t="str">
            <v>TUTICORIN-HARBOUR</v>
          </cell>
          <cell r="E141">
            <v>23832</v>
          </cell>
          <cell r="F141">
            <v>2002</v>
          </cell>
          <cell r="G141" t="str">
            <v>TUTICORIN</v>
          </cell>
          <cell r="H141">
            <v>3284</v>
          </cell>
          <cell r="I141" t="str">
            <v>COIMBATORE</v>
          </cell>
        </row>
        <row r="142">
          <cell r="B142">
            <v>144</v>
          </cell>
          <cell r="C142" t="str">
            <v>IOBA0000144</v>
          </cell>
          <cell r="D142" t="str">
            <v>RAJKOT</v>
          </cell>
          <cell r="E142">
            <v>24803</v>
          </cell>
          <cell r="F142">
            <v>811</v>
          </cell>
          <cell r="G142" t="str">
            <v>AHMEDABAD</v>
          </cell>
          <cell r="H142">
            <v>3290</v>
          </cell>
          <cell r="I142" t="str">
            <v>MUMBAI</v>
          </cell>
        </row>
        <row r="143">
          <cell r="B143">
            <v>145</v>
          </cell>
          <cell r="C143" t="str">
            <v>IOBA0000145</v>
          </cell>
          <cell r="D143" t="str">
            <v>ULUNDURPET</v>
          </cell>
          <cell r="E143">
            <v>24807</v>
          </cell>
          <cell r="F143">
            <v>823</v>
          </cell>
          <cell r="G143" t="str">
            <v>SALEM</v>
          </cell>
          <cell r="H143">
            <v>3285</v>
          </cell>
          <cell r="I143" t="str">
            <v>CHENNAI</v>
          </cell>
        </row>
        <row r="144">
          <cell r="B144">
            <v>146</v>
          </cell>
          <cell r="C144" t="str">
            <v>IOBA0000146</v>
          </cell>
          <cell r="D144" t="str">
            <v>KARAMADAI</v>
          </cell>
          <cell r="E144">
            <v>24833</v>
          </cell>
          <cell r="F144">
            <v>807</v>
          </cell>
          <cell r="G144" t="str">
            <v>COIMBATORE</v>
          </cell>
          <cell r="H144">
            <v>3284</v>
          </cell>
          <cell r="I144" t="str">
            <v>COIMBATORE</v>
          </cell>
        </row>
        <row r="145">
          <cell r="B145">
            <v>147</v>
          </cell>
          <cell r="C145" t="str">
            <v>IOBA0000147</v>
          </cell>
          <cell r="D145" t="str">
            <v>ARANI</v>
          </cell>
          <cell r="E145">
            <v>24839</v>
          </cell>
          <cell r="F145">
            <v>2038</v>
          </cell>
          <cell r="G145" t="str">
            <v>VELLORE</v>
          </cell>
          <cell r="H145">
            <v>3285</v>
          </cell>
          <cell r="I145" t="str">
            <v>CHENNAI</v>
          </cell>
        </row>
        <row r="146">
          <cell r="B146">
            <v>148</v>
          </cell>
          <cell r="C146" t="str">
            <v>IOBA0000148</v>
          </cell>
          <cell r="D146" t="str">
            <v>UTTIRAMERUR</v>
          </cell>
          <cell r="E146">
            <v>24839</v>
          </cell>
          <cell r="F146">
            <v>2000</v>
          </cell>
          <cell r="G146" t="str">
            <v>KANCHEEPURAM</v>
          </cell>
          <cell r="H146">
            <v>3285</v>
          </cell>
          <cell r="I146" t="str">
            <v>CHENNAI</v>
          </cell>
        </row>
        <row r="147">
          <cell r="B147">
            <v>149</v>
          </cell>
          <cell r="C147" t="str">
            <v>IOBA0000149</v>
          </cell>
          <cell r="D147" t="str">
            <v>SEVAPET, SALEM</v>
          </cell>
          <cell r="E147">
            <v>24835</v>
          </cell>
          <cell r="F147">
            <v>823</v>
          </cell>
          <cell r="G147" t="str">
            <v>SALEM</v>
          </cell>
          <cell r="H147">
            <v>3285</v>
          </cell>
          <cell r="I147" t="str">
            <v>CHENNAI</v>
          </cell>
        </row>
        <row r="148">
          <cell r="B148">
            <v>150</v>
          </cell>
          <cell r="C148" t="str">
            <v>IOBA0000150</v>
          </cell>
          <cell r="D148" t="str">
            <v>PARK SQUARE- Uppilipalayam,CBE</v>
          </cell>
          <cell r="E148">
            <v>29943</v>
          </cell>
          <cell r="F148">
            <v>807</v>
          </cell>
          <cell r="G148" t="str">
            <v>COIMBATORE</v>
          </cell>
          <cell r="H148">
            <v>3284</v>
          </cell>
          <cell r="I148" t="str">
            <v>COIMBATORE</v>
          </cell>
        </row>
        <row r="149">
          <cell r="B149">
            <v>151</v>
          </cell>
          <cell r="C149" t="str">
            <v>IOBA0000151</v>
          </cell>
          <cell r="D149" t="str">
            <v>HOWRAH</v>
          </cell>
          <cell r="E149">
            <v>24842</v>
          </cell>
          <cell r="F149">
            <v>802</v>
          </cell>
          <cell r="G149" t="str">
            <v>KOLKATA I</v>
          </cell>
          <cell r="H149">
            <v>3286</v>
          </cell>
          <cell r="I149" t="str">
            <v>KOLKATA</v>
          </cell>
        </row>
        <row r="150">
          <cell r="B150">
            <v>153</v>
          </cell>
          <cell r="C150" t="str">
            <v>IOBA0000153</v>
          </cell>
          <cell r="D150" t="str">
            <v>PUNE CITY</v>
          </cell>
          <cell r="E150">
            <v>24855</v>
          </cell>
          <cell r="F150">
            <v>2256</v>
          </cell>
          <cell r="G150" t="str">
            <v>PUNE</v>
          </cell>
          <cell r="H150">
            <v>3290</v>
          </cell>
          <cell r="I150" t="str">
            <v>MUMBAI</v>
          </cell>
        </row>
        <row r="151">
          <cell r="B151">
            <v>154</v>
          </cell>
          <cell r="C151" t="str">
            <v>IOBA0000154</v>
          </cell>
          <cell r="D151" t="str">
            <v>MADURANTAKAM</v>
          </cell>
          <cell r="E151">
            <v>24855</v>
          </cell>
          <cell r="F151">
            <v>2000</v>
          </cell>
          <cell r="G151" t="str">
            <v>KANCHEEPURAM</v>
          </cell>
          <cell r="H151">
            <v>3285</v>
          </cell>
          <cell r="I151" t="str">
            <v>CHENNAI</v>
          </cell>
        </row>
        <row r="152">
          <cell r="B152">
            <v>155</v>
          </cell>
          <cell r="C152" t="str">
            <v>IOBA0000155</v>
          </cell>
          <cell r="D152" t="str">
            <v>RENIGUNTA</v>
          </cell>
          <cell r="E152">
            <v>24990</v>
          </cell>
          <cell r="F152">
            <v>825</v>
          </cell>
          <cell r="G152" t="str">
            <v>VIJAYAWADA</v>
          </cell>
          <cell r="H152">
            <v>3289</v>
          </cell>
          <cell r="I152" t="str">
            <v>HYDERABAD</v>
          </cell>
        </row>
        <row r="153">
          <cell r="B153">
            <v>156</v>
          </cell>
          <cell r="C153" t="str">
            <v>IOBA0000156</v>
          </cell>
          <cell r="D153" t="str">
            <v>METTUR</v>
          </cell>
          <cell r="E153">
            <v>25011</v>
          </cell>
          <cell r="F153">
            <v>823</v>
          </cell>
          <cell r="G153" t="str">
            <v>SALEM</v>
          </cell>
          <cell r="H153">
            <v>3285</v>
          </cell>
          <cell r="I153" t="str">
            <v>CHENNAI</v>
          </cell>
        </row>
        <row r="154">
          <cell r="B154">
            <v>157</v>
          </cell>
          <cell r="C154" t="str">
            <v>IOBA0000157</v>
          </cell>
          <cell r="D154" t="str">
            <v>KANCHEEPURAM</v>
          </cell>
          <cell r="E154">
            <v>25034</v>
          </cell>
          <cell r="F154">
            <v>2000</v>
          </cell>
          <cell r="G154" t="str">
            <v>KANCHEEPURAM</v>
          </cell>
          <cell r="H154">
            <v>3285</v>
          </cell>
          <cell r="I154" t="str">
            <v>CHENNAI</v>
          </cell>
        </row>
        <row r="155">
          <cell r="B155">
            <v>158</v>
          </cell>
          <cell r="C155" t="str">
            <v>IOBA0000158</v>
          </cell>
          <cell r="D155" t="str">
            <v>JAIPUR MAIN ( M I ROAD )</v>
          </cell>
          <cell r="E155">
            <v>25041</v>
          </cell>
          <cell r="F155">
            <v>2009</v>
          </cell>
          <cell r="G155" t="str">
            <v>JAIPUR</v>
          </cell>
          <cell r="H155">
            <v>3290</v>
          </cell>
          <cell r="I155" t="str">
            <v>MUMBAI</v>
          </cell>
        </row>
        <row r="156">
          <cell r="B156">
            <v>159</v>
          </cell>
          <cell r="C156" t="str">
            <v>IOBA0000159</v>
          </cell>
          <cell r="D156" t="str">
            <v>BHUBANESWAR</v>
          </cell>
          <cell r="E156">
            <v>25053</v>
          </cell>
          <cell r="F156">
            <v>815</v>
          </cell>
          <cell r="G156" t="str">
            <v>BHUBANESHWAR</v>
          </cell>
          <cell r="H156">
            <v>3286</v>
          </cell>
          <cell r="I156" t="str">
            <v>KOLKATA</v>
          </cell>
        </row>
        <row r="157">
          <cell r="B157">
            <v>160</v>
          </cell>
          <cell r="C157" t="str">
            <v>IOBA0000160</v>
          </cell>
          <cell r="D157" t="str">
            <v>KUNRATHUR</v>
          </cell>
          <cell r="E157">
            <v>25069</v>
          </cell>
          <cell r="F157">
            <v>2000</v>
          </cell>
          <cell r="G157" t="str">
            <v>KANCHEEPURAM</v>
          </cell>
          <cell r="H157">
            <v>3285</v>
          </cell>
          <cell r="I157" t="str">
            <v>CHENNAI</v>
          </cell>
        </row>
        <row r="158">
          <cell r="B158">
            <v>161</v>
          </cell>
          <cell r="C158" t="str">
            <v>IOBA0000161</v>
          </cell>
          <cell r="D158" t="str">
            <v>SULUR</v>
          </cell>
          <cell r="E158">
            <v>25076</v>
          </cell>
          <cell r="F158">
            <v>807</v>
          </cell>
          <cell r="G158" t="str">
            <v>COIMBATORE</v>
          </cell>
          <cell r="H158">
            <v>3284</v>
          </cell>
          <cell r="I158" t="str">
            <v>COIMBATORE</v>
          </cell>
        </row>
        <row r="159">
          <cell r="B159">
            <v>162</v>
          </cell>
          <cell r="C159" t="str">
            <v>IOBA0000162</v>
          </cell>
          <cell r="D159" t="str">
            <v>GHATKOPAR , MUMBAI</v>
          </cell>
          <cell r="E159">
            <v>25095</v>
          </cell>
          <cell r="F159">
            <v>801</v>
          </cell>
          <cell r="G159" t="str">
            <v>MUMBAI</v>
          </cell>
          <cell r="H159">
            <v>3290</v>
          </cell>
          <cell r="I159" t="str">
            <v>MUMBAI</v>
          </cell>
        </row>
        <row r="160">
          <cell r="B160">
            <v>163</v>
          </cell>
          <cell r="C160" t="str">
            <v>IOBA0000163</v>
          </cell>
          <cell r="D160" t="str">
            <v>KUNNATHUR</v>
          </cell>
          <cell r="E160">
            <v>25106</v>
          </cell>
          <cell r="F160">
            <v>807</v>
          </cell>
          <cell r="G160" t="str">
            <v>COIMBATORE</v>
          </cell>
          <cell r="H160">
            <v>3284</v>
          </cell>
          <cell r="I160" t="str">
            <v>COIMBATORE</v>
          </cell>
        </row>
        <row r="161">
          <cell r="B161">
            <v>164</v>
          </cell>
          <cell r="C161" t="str">
            <v>IOBA0000164</v>
          </cell>
          <cell r="D161" t="str">
            <v>PAMMAL</v>
          </cell>
          <cell r="E161">
            <v>25135</v>
          </cell>
          <cell r="F161">
            <v>2000</v>
          </cell>
          <cell r="G161" t="str">
            <v>KANCHEEPURAM</v>
          </cell>
          <cell r="H161">
            <v>3285</v>
          </cell>
          <cell r="I161" t="str">
            <v>CHENNAI</v>
          </cell>
        </row>
        <row r="162">
          <cell r="B162">
            <v>165</v>
          </cell>
          <cell r="C162" t="str">
            <v>IOBA0000165</v>
          </cell>
          <cell r="D162" t="str">
            <v>KOTTUR</v>
          </cell>
          <cell r="E162">
            <v>25135</v>
          </cell>
          <cell r="F162">
            <v>807</v>
          </cell>
          <cell r="G162" t="str">
            <v>COIMBATORE</v>
          </cell>
          <cell r="H162">
            <v>3284</v>
          </cell>
          <cell r="I162" t="str">
            <v>COIMBATORE</v>
          </cell>
        </row>
        <row r="163">
          <cell r="B163">
            <v>166</v>
          </cell>
          <cell r="C163" t="str">
            <v>IOBA0000166</v>
          </cell>
          <cell r="D163" t="str">
            <v>SANTO ESTEVAM (GOA)</v>
          </cell>
          <cell r="E163">
            <v>25141</v>
          </cell>
          <cell r="F163">
            <v>2011</v>
          </cell>
          <cell r="G163" t="str">
            <v>PANAJI-GOA</v>
          </cell>
          <cell r="H163">
            <v>3287</v>
          </cell>
          <cell r="I163" t="str">
            <v>BANGALORE</v>
          </cell>
        </row>
        <row r="164">
          <cell r="B164">
            <v>167</v>
          </cell>
          <cell r="C164" t="str">
            <v>IOBA0000167</v>
          </cell>
          <cell r="D164" t="str">
            <v>PERAMBUR</v>
          </cell>
          <cell r="E164">
            <v>25167</v>
          </cell>
          <cell r="F164">
            <v>2001</v>
          </cell>
          <cell r="G164" t="str">
            <v xml:space="preserve">CHENNAI II </v>
          </cell>
          <cell r="H164">
            <v>3285</v>
          </cell>
          <cell r="I164" t="str">
            <v>CHENNAI</v>
          </cell>
        </row>
        <row r="165">
          <cell r="B165">
            <v>168</v>
          </cell>
          <cell r="C165" t="str">
            <v>IOBA0000168</v>
          </cell>
          <cell r="D165" t="str">
            <v>KOMARALINGAM</v>
          </cell>
          <cell r="E165">
            <v>25183</v>
          </cell>
          <cell r="F165">
            <v>807</v>
          </cell>
          <cell r="G165" t="str">
            <v>COIMBATORE</v>
          </cell>
          <cell r="H165">
            <v>3284</v>
          </cell>
          <cell r="I165" t="str">
            <v>COIMBATORE</v>
          </cell>
        </row>
        <row r="166">
          <cell r="B166">
            <v>169</v>
          </cell>
          <cell r="C166" t="str">
            <v>IOBA0000169</v>
          </cell>
          <cell r="D166" t="str">
            <v>BHAVNAGAR</v>
          </cell>
          <cell r="E166">
            <v>25184</v>
          </cell>
          <cell r="F166">
            <v>811</v>
          </cell>
          <cell r="G166" t="str">
            <v>AHMEDABAD</v>
          </cell>
          <cell r="H166">
            <v>3290</v>
          </cell>
          <cell r="I166" t="str">
            <v>MUMBAI</v>
          </cell>
        </row>
        <row r="167">
          <cell r="B167">
            <v>170</v>
          </cell>
          <cell r="C167" t="str">
            <v>IOBA0000170</v>
          </cell>
          <cell r="D167" t="str">
            <v>CHENNAI - MEENAMBAKKAM</v>
          </cell>
          <cell r="E167">
            <v>25184</v>
          </cell>
          <cell r="F167">
            <v>2001</v>
          </cell>
          <cell r="G167" t="str">
            <v xml:space="preserve">CHENNAI II </v>
          </cell>
          <cell r="H167">
            <v>3285</v>
          </cell>
          <cell r="I167" t="str">
            <v>CHENNAI</v>
          </cell>
        </row>
        <row r="168">
          <cell r="B168">
            <v>171</v>
          </cell>
          <cell r="C168" t="str">
            <v>IOBA0000171</v>
          </cell>
          <cell r="D168" t="str">
            <v>MARAMON</v>
          </cell>
          <cell r="E168">
            <v>25188</v>
          </cell>
          <cell r="F168">
            <v>809</v>
          </cell>
          <cell r="G168" t="str">
            <v>TRIVANDRUM</v>
          </cell>
          <cell r="H168">
            <v>3287</v>
          </cell>
          <cell r="I168" t="str">
            <v>BANGALORE</v>
          </cell>
        </row>
        <row r="169">
          <cell r="B169">
            <v>172</v>
          </cell>
          <cell r="C169" t="str">
            <v>IOBA0000172</v>
          </cell>
          <cell r="D169" t="str">
            <v>NIZAMBAD</v>
          </cell>
          <cell r="E169">
            <v>25188</v>
          </cell>
          <cell r="F169">
            <v>3120</v>
          </cell>
          <cell r="G169" t="str">
            <v>WARANGAL</v>
          </cell>
          <cell r="H169">
            <v>3289</v>
          </cell>
          <cell r="I169" t="str">
            <v>HYDERABAD</v>
          </cell>
        </row>
        <row r="170">
          <cell r="B170">
            <v>173</v>
          </cell>
          <cell r="C170" t="str">
            <v>IOBA0000173</v>
          </cell>
          <cell r="D170" t="str">
            <v>HANAMKONDA</v>
          </cell>
          <cell r="E170">
            <v>25195</v>
          </cell>
          <cell r="F170">
            <v>3120</v>
          </cell>
          <cell r="G170" t="str">
            <v>WARANGAL</v>
          </cell>
          <cell r="H170">
            <v>3289</v>
          </cell>
          <cell r="I170" t="str">
            <v>HYDERABAD</v>
          </cell>
        </row>
        <row r="171">
          <cell r="B171">
            <v>174</v>
          </cell>
          <cell r="C171" t="str">
            <v>IOBA0000174</v>
          </cell>
          <cell r="D171" t="str">
            <v>THENI ALLINAGARAM</v>
          </cell>
          <cell r="E171">
            <v>25223</v>
          </cell>
          <cell r="F171">
            <v>804</v>
          </cell>
          <cell r="G171" t="str">
            <v>MADURAI</v>
          </cell>
          <cell r="H171">
            <v>3284</v>
          </cell>
          <cell r="I171" t="str">
            <v>COIMBATORE</v>
          </cell>
        </row>
        <row r="172">
          <cell r="B172">
            <v>175</v>
          </cell>
          <cell r="C172" t="str">
            <v>IOBA0000175</v>
          </cell>
          <cell r="D172" t="str">
            <v>AYAKUDI</v>
          </cell>
          <cell r="E172">
            <v>25223</v>
          </cell>
          <cell r="F172">
            <v>804</v>
          </cell>
          <cell r="G172" t="str">
            <v>MADURAI</v>
          </cell>
          <cell r="H172">
            <v>3284</v>
          </cell>
          <cell r="I172" t="str">
            <v>COIMBATORE</v>
          </cell>
        </row>
        <row r="173">
          <cell r="B173">
            <v>176</v>
          </cell>
          <cell r="C173" t="str">
            <v>IOBA0000176</v>
          </cell>
          <cell r="D173" t="str">
            <v>CUMBUM</v>
          </cell>
          <cell r="E173">
            <v>25223</v>
          </cell>
          <cell r="F173">
            <v>804</v>
          </cell>
          <cell r="G173" t="str">
            <v>MADURAI</v>
          </cell>
          <cell r="H173">
            <v>3284</v>
          </cell>
          <cell r="I173" t="str">
            <v>COIMBATORE</v>
          </cell>
        </row>
        <row r="174">
          <cell r="B174">
            <v>177</v>
          </cell>
          <cell r="C174" t="str">
            <v>IOBA0000177</v>
          </cell>
          <cell r="D174" t="str">
            <v>PADMANABHAPURAM</v>
          </cell>
          <cell r="E174">
            <v>25249</v>
          </cell>
          <cell r="F174">
            <v>2003</v>
          </cell>
          <cell r="G174" t="str">
            <v>NAGERCOIL</v>
          </cell>
          <cell r="H174">
            <v>3284</v>
          </cell>
          <cell r="I174" t="str">
            <v>COIMBATORE</v>
          </cell>
        </row>
        <row r="175">
          <cell r="B175">
            <v>178</v>
          </cell>
          <cell r="C175" t="str">
            <v>IOBA0000178</v>
          </cell>
          <cell r="D175" t="str">
            <v>NEW ALIIPORE, KOLKATA</v>
          </cell>
          <cell r="E175">
            <v>25260</v>
          </cell>
          <cell r="F175">
            <v>802</v>
          </cell>
          <cell r="G175" t="str">
            <v>KOLKATA I</v>
          </cell>
          <cell r="H175">
            <v>3286</v>
          </cell>
          <cell r="I175" t="str">
            <v>KOLKATA</v>
          </cell>
        </row>
        <row r="176">
          <cell r="B176">
            <v>179</v>
          </cell>
          <cell r="C176" t="str">
            <v>IOBA0000179</v>
          </cell>
          <cell r="D176" t="str">
            <v>ILAYANGUDI</v>
          </cell>
          <cell r="E176">
            <v>25267</v>
          </cell>
          <cell r="F176">
            <v>820</v>
          </cell>
          <cell r="G176" t="str">
            <v>KARAIKUDI</v>
          </cell>
          <cell r="H176">
            <v>3284</v>
          </cell>
          <cell r="I176" t="str">
            <v>COIMBATORE</v>
          </cell>
        </row>
        <row r="177">
          <cell r="B177">
            <v>180</v>
          </cell>
          <cell r="C177" t="str">
            <v>IOBA0000180</v>
          </cell>
          <cell r="D177" t="str">
            <v>PANAGUDI</v>
          </cell>
          <cell r="E177">
            <v>25267</v>
          </cell>
          <cell r="F177">
            <v>817</v>
          </cell>
          <cell r="G177" t="str">
            <v>TIRUNELVELI</v>
          </cell>
          <cell r="H177">
            <v>3284</v>
          </cell>
          <cell r="I177" t="str">
            <v>COIMBATORE</v>
          </cell>
        </row>
        <row r="178">
          <cell r="B178">
            <v>181</v>
          </cell>
          <cell r="C178" t="str">
            <v>IOBA0000181</v>
          </cell>
          <cell r="D178" t="str">
            <v>SARANGPUR CHAKLA, AHMEDABAD</v>
          </cell>
          <cell r="E178">
            <v>25268</v>
          </cell>
          <cell r="F178">
            <v>811</v>
          </cell>
          <cell r="G178" t="str">
            <v>AHMEDABAD</v>
          </cell>
          <cell r="H178">
            <v>3290</v>
          </cell>
          <cell r="I178" t="str">
            <v>MUMBAI</v>
          </cell>
        </row>
        <row r="179">
          <cell r="B179">
            <v>182</v>
          </cell>
          <cell r="C179" t="str">
            <v>IOBA0000182</v>
          </cell>
          <cell r="D179" t="str">
            <v>HANSOL</v>
          </cell>
          <cell r="E179">
            <v>25268</v>
          </cell>
          <cell r="F179">
            <v>811</v>
          </cell>
          <cell r="G179" t="str">
            <v>AHMEDABAD</v>
          </cell>
          <cell r="H179">
            <v>3290</v>
          </cell>
          <cell r="I179" t="str">
            <v>MUMBAI</v>
          </cell>
        </row>
        <row r="180">
          <cell r="B180">
            <v>183</v>
          </cell>
          <cell r="C180" t="str">
            <v>IOBA0000183</v>
          </cell>
          <cell r="D180" t="str">
            <v>NUNGAMBAKKAM</v>
          </cell>
          <cell r="E180">
            <v>25280</v>
          </cell>
          <cell r="F180">
            <v>803</v>
          </cell>
          <cell r="G180" t="str">
            <v xml:space="preserve">CHENNAI   I </v>
          </cell>
          <cell r="H180">
            <v>3285</v>
          </cell>
          <cell r="I180" t="str">
            <v>CHENNAI</v>
          </cell>
        </row>
        <row r="181">
          <cell r="B181">
            <v>184</v>
          </cell>
          <cell r="C181" t="str">
            <v>IOBA0000184</v>
          </cell>
          <cell r="D181" t="str">
            <v>TONDI</v>
          </cell>
          <cell r="E181">
            <v>25314</v>
          </cell>
          <cell r="F181">
            <v>2002</v>
          </cell>
          <cell r="G181" t="str">
            <v>TUTICORIN</v>
          </cell>
          <cell r="H181">
            <v>3284</v>
          </cell>
          <cell r="I181" t="str">
            <v>COIMBATORE</v>
          </cell>
        </row>
        <row r="182">
          <cell r="B182">
            <v>185</v>
          </cell>
          <cell r="C182" t="str">
            <v>IOBA0000185</v>
          </cell>
          <cell r="D182" t="str">
            <v>SUBRAMANYA</v>
          </cell>
          <cell r="E182">
            <v>25317</v>
          </cell>
          <cell r="F182">
            <v>2451</v>
          </cell>
          <cell r="G182" t="str">
            <v>MANGALORE</v>
          </cell>
          <cell r="H182">
            <v>3287</v>
          </cell>
          <cell r="I182" t="str">
            <v>BANGALORE</v>
          </cell>
        </row>
        <row r="183">
          <cell r="B183">
            <v>186</v>
          </cell>
          <cell r="C183" t="str">
            <v>IOBA0000186</v>
          </cell>
          <cell r="D183" t="str">
            <v>THONDAMUTHUR</v>
          </cell>
          <cell r="E183">
            <v>25325</v>
          </cell>
          <cell r="F183">
            <v>807</v>
          </cell>
          <cell r="G183" t="str">
            <v>COIMBATORE</v>
          </cell>
          <cell r="H183">
            <v>3284</v>
          </cell>
          <cell r="I183" t="str">
            <v>COIMBATORE</v>
          </cell>
        </row>
        <row r="184">
          <cell r="B184">
            <v>187</v>
          </cell>
          <cell r="C184" t="str">
            <v>IOBA0000187</v>
          </cell>
          <cell r="D184" t="str">
            <v>AKALGARH-GURU SAR SUDHAR</v>
          </cell>
          <cell r="E184">
            <v>25309</v>
          </cell>
          <cell r="F184">
            <v>2013</v>
          </cell>
          <cell r="G184" t="str">
            <v>LUDHIANA</v>
          </cell>
          <cell r="H184">
            <v>3288</v>
          </cell>
          <cell r="I184" t="str">
            <v>DELHI</v>
          </cell>
        </row>
        <row r="185">
          <cell r="B185">
            <v>188</v>
          </cell>
          <cell r="C185" t="str">
            <v>IOBA0000188</v>
          </cell>
          <cell r="D185" t="str">
            <v>KATANIKALAN</v>
          </cell>
          <cell r="E185">
            <v>25314</v>
          </cell>
          <cell r="F185">
            <v>2013</v>
          </cell>
          <cell r="G185" t="str">
            <v>LUDHIANA</v>
          </cell>
          <cell r="H185">
            <v>3288</v>
          </cell>
          <cell r="I185" t="str">
            <v>DELHI</v>
          </cell>
        </row>
        <row r="186">
          <cell r="B186">
            <v>189</v>
          </cell>
          <cell r="C186" t="str">
            <v>IOBA0000189</v>
          </cell>
          <cell r="D186" t="str">
            <v>KUHA</v>
          </cell>
          <cell r="E186">
            <v>25345</v>
          </cell>
          <cell r="F186">
            <v>811</v>
          </cell>
          <cell r="G186" t="str">
            <v>AHMEDABAD</v>
          </cell>
          <cell r="H186">
            <v>3290</v>
          </cell>
          <cell r="I186" t="str">
            <v>MUMBAI</v>
          </cell>
        </row>
        <row r="187">
          <cell r="B187">
            <v>190</v>
          </cell>
          <cell r="C187" t="str">
            <v>IOBA0000190</v>
          </cell>
          <cell r="D187" t="str">
            <v>JULLUNDUR CITY ( Main )</v>
          </cell>
          <cell r="E187">
            <v>25381</v>
          </cell>
          <cell r="F187">
            <v>2013</v>
          </cell>
          <cell r="G187" t="str">
            <v>LUDHIANA</v>
          </cell>
          <cell r="H187">
            <v>3288</v>
          </cell>
          <cell r="I187" t="str">
            <v>DELHI</v>
          </cell>
        </row>
        <row r="188">
          <cell r="B188">
            <v>191</v>
          </cell>
          <cell r="C188" t="str">
            <v>IOBA0000191</v>
          </cell>
          <cell r="D188" t="str">
            <v>TAMBARAM-M C C CAMPUS</v>
          </cell>
          <cell r="E188">
            <v>24547</v>
          </cell>
          <cell r="F188">
            <v>2000</v>
          </cell>
          <cell r="G188" t="str">
            <v>KANCHEEPURAM</v>
          </cell>
          <cell r="H188">
            <v>3285</v>
          </cell>
          <cell r="I188" t="str">
            <v>CHENNAI</v>
          </cell>
        </row>
        <row r="189">
          <cell r="B189">
            <v>192</v>
          </cell>
          <cell r="C189" t="str">
            <v>IOBA0000192</v>
          </cell>
          <cell r="D189" t="str">
            <v>FARIDABAD</v>
          </cell>
          <cell r="E189">
            <v>25398</v>
          </cell>
          <cell r="F189">
            <v>2254</v>
          </cell>
          <cell r="G189" t="str">
            <v>NCR DELHI</v>
          </cell>
          <cell r="H189">
            <v>3288</v>
          </cell>
          <cell r="I189" t="str">
            <v>DELHI</v>
          </cell>
        </row>
        <row r="190">
          <cell r="B190">
            <v>193</v>
          </cell>
          <cell r="C190" t="str">
            <v>IOBA0000193</v>
          </cell>
          <cell r="D190" t="str">
            <v>RAJOURI GARDEN, N. DELHI</v>
          </cell>
          <cell r="E190">
            <v>25405</v>
          </cell>
          <cell r="F190">
            <v>805</v>
          </cell>
          <cell r="G190" t="str">
            <v xml:space="preserve">DELHI </v>
          </cell>
          <cell r="H190">
            <v>3288</v>
          </cell>
          <cell r="I190" t="str">
            <v>DELHI</v>
          </cell>
        </row>
        <row r="191">
          <cell r="B191">
            <v>194</v>
          </cell>
          <cell r="C191" t="str">
            <v>IOBA0000194</v>
          </cell>
          <cell r="D191" t="str">
            <v>VASCO-DA-GAMA</v>
          </cell>
          <cell r="E191">
            <v>25415</v>
          </cell>
          <cell r="F191">
            <v>2011</v>
          </cell>
          <cell r="G191" t="str">
            <v>PANAJI-GOA</v>
          </cell>
          <cell r="H191">
            <v>3287</v>
          </cell>
          <cell r="I191" t="str">
            <v>BANGALORE</v>
          </cell>
        </row>
        <row r="192">
          <cell r="B192">
            <v>195</v>
          </cell>
          <cell r="C192" t="str">
            <v>IOBA0000195</v>
          </cell>
          <cell r="D192" t="str">
            <v>ALKAPURI - BARODA</v>
          </cell>
          <cell r="E192">
            <v>25430</v>
          </cell>
          <cell r="F192">
            <v>2012</v>
          </cell>
          <cell r="G192" t="str">
            <v>BARODA</v>
          </cell>
          <cell r="H192">
            <v>3290</v>
          </cell>
          <cell r="I192" t="str">
            <v>MUMBAI</v>
          </cell>
        </row>
        <row r="193">
          <cell r="B193">
            <v>196</v>
          </cell>
          <cell r="C193" t="str">
            <v>IOBA0000196</v>
          </cell>
          <cell r="D193" t="str">
            <v>AMBATTUR INDUSTRIAL ESTATE</v>
          </cell>
          <cell r="E193">
            <v>25444</v>
          </cell>
          <cell r="F193">
            <v>2001</v>
          </cell>
          <cell r="G193" t="str">
            <v xml:space="preserve">CHENNAI II </v>
          </cell>
          <cell r="H193">
            <v>3285</v>
          </cell>
          <cell r="I193" t="str">
            <v>CHENNAI</v>
          </cell>
        </row>
        <row r="194">
          <cell r="B194">
            <v>197</v>
          </cell>
          <cell r="C194" t="str">
            <v>IOBA0000197</v>
          </cell>
          <cell r="D194" t="str">
            <v>GUJJARWAL</v>
          </cell>
          <cell r="E194">
            <v>25444</v>
          </cell>
          <cell r="F194">
            <v>2013</v>
          </cell>
          <cell r="G194" t="str">
            <v>LUDHIANA</v>
          </cell>
          <cell r="H194">
            <v>3288</v>
          </cell>
          <cell r="I194" t="str">
            <v>DELHI</v>
          </cell>
        </row>
        <row r="195">
          <cell r="B195">
            <v>198</v>
          </cell>
          <cell r="C195" t="str">
            <v>IOBA0000198</v>
          </cell>
          <cell r="D195" t="str">
            <v>KAVINDAPADI</v>
          </cell>
          <cell r="E195">
            <v>24000</v>
          </cell>
          <cell r="F195">
            <v>2014</v>
          </cell>
          <cell r="G195" t="str">
            <v>ERODE</v>
          </cell>
          <cell r="H195">
            <v>3285</v>
          </cell>
          <cell r="I195" t="str">
            <v>CHENNAI</v>
          </cell>
        </row>
        <row r="196">
          <cell r="B196">
            <v>199</v>
          </cell>
          <cell r="C196" t="str">
            <v>IOBA0000199</v>
          </cell>
          <cell r="D196" t="str">
            <v>JUHU, Mumbai VILLE PARLE SCHEME</v>
          </cell>
          <cell r="E196">
            <v>25463</v>
          </cell>
          <cell r="F196">
            <v>801</v>
          </cell>
          <cell r="G196" t="str">
            <v>MUMBAI</v>
          </cell>
          <cell r="H196">
            <v>3290</v>
          </cell>
          <cell r="I196" t="str">
            <v>MUMBAI</v>
          </cell>
        </row>
        <row r="197">
          <cell r="B197">
            <v>200</v>
          </cell>
          <cell r="C197" t="str">
            <v>IOBA0000200</v>
          </cell>
          <cell r="D197" t="str">
            <v>SECUNDERABAD</v>
          </cell>
          <cell r="E197">
            <v>25468</v>
          </cell>
          <cell r="F197">
            <v>808</v>
          </cell>
          <cell r="G197" t="str">
            <v>HYDERABAD</v>
          </cell>
          <cell r="H197">
            <v>3289</v>
          </cell>
          <cell r="I197" t="str">
            <v>HYDERABAD</v>
          </cell>
        </row>
        <row r="198">
          <cell r="B198">
            <v>201</v>
          </cell>
          <cell r="C198" t="str">
            <v>IOBA0000201</v>
          </cell>
          <cell r="D198" t="str">
            <v>BANGALORE - COX TOWN</v>
          </cell>
          <cell r="E198">
            <v>25470</v>
          </cell>
          <cell r="F198">
            <v>800</v>
          </cell>
          <cell r="G198" t="str">
            <v>BANGALORE</v>
          </cell>
          <cell r="H198">
            <v>3287</v>
          </cell>
          <cell r="I198" t="str">
            <v>BANGALORE</v>
          </cell>
        </row>
        <row r="199">
          <cell r="B199">
            <v>202</v>
          </cell>
          <cell r="C199" t="str">
            <v>IOBA0000202</v>
          </cell>
          <cell r="D199" t="str">
            <v>THIRUVANAIKOIL</v>
          </cell>
          <cell r="E199">
            <v>25501</v>
          </cell>
          <cell r="F199">
            <v>806</v>
          </cell>
          <cell r="G199" t="str">
            <v xml:space="preserve">TRICHY </v>
          </cell>
          <cell r="H199">
            <v>3284</v>
          </cell>
          <cell r="I199" t="str">
            <v>COIMBATORE</v>
          </cell>
        </row>
        <row r="200">
          <cell r="B200">
            <v>203</v>
          </cell>
          <cell r="C200" t="str">
            <v>IOBA0000203</v>
          </cell>
          <cell r="D200" t="str">
            <v>MADIKERI-MERCARA</v>
          </cell>
          <cell r="E200">
            <v>25506</v>
          </cell>
          <cell r="F200">
            <v>2451</v>
          </cell>
          <cell r="G200" t="str">
            <v>MANGALORE</v>
          </cell>
          <cell r="H200">
            <v>3287</v>
          </cell>
          <cell r="I200" t="str">
            <v>BANGALORE</v>
          </cell>
        </row>
        <row r="201">
          <cell r="B201">
            <v>204</v>
          </cell>
          <cell r="C201" t="str">
            <v>IOBA0000204</v>
          </cell>
          <cell r="D201" t="str">
            <v>BADDOWAL</v>
          </cell>
          <cell r="E201">
            <v>25521</v>
          </cell>
          <cell r="F201">
            <v>2013</v>
          </cell>
          <cell r="G201" t="str">
            <v>LUDHIANA</v>
          </cell>
          <cell r="H201">
            <v>3288</v>
          </cell>
          <cell r="I201" t="str">
            <v>DELHI</v>
          </cell>
        </row>
        <row r="202">
          <cell r="B202">
            <v>205</v>
          </cell>
          <cell r="C202" t="str">
            <v>IOBA0000205</v>
          </cell>
          <cell r="D202" t="str">
            <v>WORLI</v>
          </cell>
          <cell r="E202">
            <v>25533</v>
          </cell>
          <cell r="F202">
            <v>801</v>
          </cell>
          <cell r="G202" t="str">
            <v>MUMBAI</v>
          </cell>
          <cell r="H202">
            <v>3290</v>
          </cell>
          <cell r="I202" t="str">
            <v>MUMBAI</v>
          </cell>
        </row>
        <row r="203">
          <cell r="B203">
            <v>206</v>
          </cell>
          <cell r="C203" t="str">
            <v>IOBA0000206</v>
          </cell>
          <cell r="D203" t="str">
            <v>VAITHEESWARANKOIL</v>
          </cell>
          <cell r="E203">
            <v>25549</v>
          </cell>
          <cell r="F203">
            <v>821</v>
          </cell>
          <cell r="G203" t="str">
            <v>PUDUCHERRY</v>
          </cell>
          <cell r="H203">
            <v>3285</v>
          </cell>
          <cell r="I203" t="str">
            <v>CHENNAI</v>
          </cell>
        </row>
        <row r="204">
          <cell r="B204">
            <v>207</v>
          </cell>
          <cell r="C204" t="str">
            <v>IOBA0000207</v>
          </cell>
          <cell r="D204" t="str">
            <v>LUCKNOW</v>
          </cell>
          <cell r="E204">
            <v>25552</v>
          </cell>
          <cell r="F204">
            <v>814</v>
          </cell>
          <cell r="G204" t="str">
            <v>LUCKNOW</v>
          </cell>
          <cell r="H204">
            <v>3288</v>
          </cell>
          <cell r="I204" t="str">
            <v>DELHI</v>
          </cell>
        </row>
        <row r="205">
          <cell r="B205">
            <v>208</v>
          </cell>
          <cell r="C205" t="str">
            <v>IOBA0000208</v>
          </cell>
          <cell r="D205" t="str">
            <v>TRICHUR</v>
          </cell>
          <cell r="E205">
            <v>25577</v>
          </cell>
          <cell r="F205">
            <v>824</v>
          </cell>
          <cell r="G205" t="str">
            <v>ERNAKULAM</v>
          </cell>
          <cell r="H205">
            <v>3287</v>
          </cell>
          <cell r="I205" t="str">
            <v>BANGALORE</v>
          </cell>
        </row>
        <row r="206">
          <cell r="B206">
            <v>209</v>
          </cell>
          <cell r="C206" t="str">
            <v>IOBA0000209</v>
          </cell>
          <cell r="D206" t="str">
            <v>ANDHERI WEST,MUMBAI</v>
          </cell>
          <cell r="E206">
            <v>25578</v>
          </cell>
          <cell r="F206">
            <v>801</v>
          </cell>
          <cell r="G206" t="str">
            <v>MUMBAI</v>
          </cell>
          <cell r="H206">
            <v>3290</v>
          </cell>
          <cell r="I206" t="str">
            <v>MUMBAI</v>
          </cell>
        </row>
        <row r="207">
          <cell r="B207">
            <v>210</v>
          </cell>
          <cell r="C207" t="str">
            <v>IOBA0000210</v>
          </cell>
          <cell r="D207" t="str">
            <v>CORLIM(GOA)</v>
          </cell>
          <cell r="E207">
            <v>25597</v>
          </cell>
          <cell r="F207">
            <v>2011</v>
          </cell>
          <cell r="G207" t="str">
            <v>PANAJI-GOA</v>
          </cell>
          <cell r="H207">
            <v>3287</v>
          </cell>
          <cell r="I207" t="str">
            <v>BANGALORE</v>
          </cell>
        </row>
        <row r="208">
          <cell r="B208">
            <v>211</v>
          </cell>
          <cell r="C208" t="str">
            <v>IOBA0000211</v>
          </cell>
          <cell r="D208" t="str">
            <v>NACHIARKOIL</v>
          </cell>
          <cell r="E208">
            <v>25608</v>
          </cell>
          <cell r="F208">
            <v>816</v>
          </cell>
          <cell r="G208" t="str">
            <v>THANJAVUR</v>
          </cell>
          <cell r="H208">
            <v>3284</v>
          </cell>
          <cell r="I208" t="str">
            <v>COIMBATORE</v>
          </cell>
        </row>
        <row r="209">
          <cell r="B209">
            <v>212</v>
          </cell>
          <cell r="C209" t="str">
            <v>IOBA0000212</v>
          </cell>
          <cell r="D209" t="str">
            <v xml:space="preserve">NILAGIRIVATTAM, THANJAVUR </v>
          </cell>
          <cell r="E209">
            <v>24569</v>
          </cell>
          <cell r="F209">
            <v>816</v>
          </cell>
          <cell r="G209" t="str">
            <v>THANJAVUR</v>
          </cell>
          <cell r="H209">
            <v>3284</v>
          </cell>
          <cell r="I209" t="str">
            <v>COIMBATORE</v>
          </cell>
        </row>
        <row r="210">
          <cell r="B210">
            <v>213</v>
          </cell>
          <cell r="C210" t="str">
            <v>IOBA0000213</v>
          </cell>
          <cell r="D210" t="str">
            <v>GANDHI NAGAR, VELLORE</v>
          </cell>
          <cell r="E210">
            <v>24561</v>
          </cell>
          <cell r="F210">
            <v>2038</v>
          </cell>
          <cell r="G210" t="str">
            <v>VELLORE</v>
          </cell>
          <cell r="H210">
            <v>3285</v>
          </cell>
          <cell r="I210" t="str">
            <v>CHENNAI</v>
          </cell>
        </row>
        <row r="211">
          <cell r="B211">
            <v>214</v>
          </cell>
          <cell r="C211" t="str">
            <v>IOBA0000214</v>
          </cell>
          <cell r="D211" t="str">
            <v>ACHARAPAKKAM</v>
          </cell>
          <cell r="E211">
            <v>25666</v>
          </cell>
          <cell r="F211">
            <v>2000</v>
          </cell>
          <cell r="G211" t="str">
            <v>KANCHEEPURAM</v>
          </cell>
          <cell r="H211">
            <v>3285</v>
          </cell>
          <cell r="I211" t="str">
            <v>CHENNAI</v>
          </cell>
        </row>
        <row r="212">
          <cell r="B212">
            <v>215</v>
          </cell>
          <cell r="C212" t="str">
            <v>IOBA0000215</v>
          </cell>
          <cell r="D212" t="str">
            <v>UTHUKOTTAI</v>
          </cell>
          <cell r="E212">
            <v>25666</v>
          </cell>
          <cell r="F212">
            <v>2038</v>
          </cell>
          <cell r="G212" t="str">
            <v>VELLORE</v>
          </cell>
          <cell r="H212">
            <v>3285</v>
          </cell>
          <cell r="I212" t="str">
            <v>CHENNAI</v>
          </cell>
        </row>
        <row r="213">
          <cell r="B213">
            <v>216</v>
          </cell>
          <cell r="C213" t="str">
            <v>IOBA0000216</v>
          </cell>
          <cell r="D213" t="str">
            <v>BUDALUR</v>
          </cell>
          <cell r="E213">
            <v>25666</v>
          </cell>
          <cell r="F213">
            <v>816</v>
          </cell>
          <cell r="G213" t="str">
            <v>THANJAVUR</v>
          </cell>
          <cell r="H213">
            <v>3284</v>
          </cell>
          <cell r="I213" t="str">
            <v>COIMBATORE</v>
          </cell>
        </row>
        <row r="214">
          <cell r="B214">
            <v>217</v>
          </cell>
          <cell r="C214" t="str">
            <v>IOBA0000217</v>
          </cell>
          <cell r="D214" t="str">
            <v>SWAMIMALAI</v>
          </cell>
          <cell r="E214">
            <v>25666</v>
          </cell>
          <cell r="F214">
            <v>816</v>
          </cell>
          <cell r="G214" t="str">
            <v>THANJAVUR</v>
          </cell>
          <cell r="H214">
            <v>3284</v>
          </cell>
          <cell r="I214" t="str">
            <v>COIMBATORE</v>
          </cell>
        </row>
        <row r="215">
          <cell r="B215">
            <v>218</v>
          </cell>
          <cell r="C215" t="str">
            <v>IOBA0000218</v>
          </cell>
          <cell r="D215" t="str">
            <v>VARANDRAPILLY</v>
          </cell>
          <cell r="E215">
            <v>25666</v>
          </cell>
          <cell r="F215">
            <v>824</v>
          </cell>
          <cell r="G215" t="str">
            <v>ERNAKULAM</v>
          </cell>
          <cell r="H215">
            <v>3287</v>
          </cell>
          <cell r="I215" t="str">
            <v>BANGALORE</v>
          </cell>
        </row>
        <row r="216">
          <cell r="B216">
            <v>219</v>
          </cell>
          <cell r="C216" t="str">
            <v>IOBA0000219</v>
          </cell>
          <cell r="D216" t="str">
            <v>KECHERI</v>
          </cell>
          <cell r="E216">
            <v>25666</v>
          </cell>
          <cell r="F216">
            <v>824</v>
          </cell>
          <cell r="G216" t="str">
            <v>ERNAKULAM</v>
          </cell>
          <cell r="H216">
            <v>3287</v>
          </cell>
          <cell r="I216" t="str">
            <v>BANGALORE</v>
          </cell>
        </row>
        <row r="217">
          <cell r="B217">
            <v>220</v>
          </cell>
          <cell r="C217" t="str">
            <v>IOBA0000220</v>
          </cell>
          <cell r="D217" t="str">
            <v>VELLANGALLORE</v>
          </cell>
          <cell r="E217">
            <v>25666</v>
          </cell>
          <cell r="F217">
            <v>824</v>
          </cell>
          <cell r="G217" t="str">
            <v>ERNAKULAM</v>
          </cell>
          <cell r="H217">
            <v>3287</v>
          </cell>
          <cell r="I217" t="str">
            <v>BANGALORE</v>
          </cell>
        </row>
        <row r="218">
          <cell r="B218">
            <v>221</v>
          </cell>
          <cell r="C218" t="str">
            <v>IOBA0000221</v>
          </cell>
          <cell r="D218" t="str">
            <v>KARUVANNUR</v>
          </cell>
          <cell r="E218">
            <v>25666</v>
          </cell>
          <cell r="F218">
            <v>824</v>
          </cell>
          <cell r="G218" t="str">
            <v>ERNAKULAM</v>
          </cell>
          <cell r="H218">
            <v>3287</v>
          </cell>
          <cell r="I218" t="str">
            <v>BANGALORE</v>
          </cell>
        </row>
        <row r="219">
          <cell r="B219">
            <v>222</v>
          </cell>
          <cell r="C219" t="str">
            <v>IOBA0000222</v>
          </cell>
          <cell r="D219" t="str">
            <v>BREECH CANDY,MUMBAI</v>
          </cell>
          <cell r="E219">
            <v>25699</v>
          </cell>
          <cell r="F219">
            <v>801</v>
          </cell>
          <cell r="G219" t="str">
            <v>MUMBAI</v>
          </cell>
          <cell r="H219">
            <v>3290</v>
          </cell>
          <cell r="I219" t="str">
            <v>MUMBAI</v>
          </cell>
        </row>
        <row r="220">
          <cell r="B220">
            <v>223</v>
          </cell>
          <cell r="C220" t="str">
            <v>IOBA0000223</v>
          </cell>
          <cell r="D220" t="str">
            <v>THOVALAI</v>
          </cell>
          <cell r="E220">
            <v>25703</v>
          </cell>
          <cell r="F220">
            <v>2003</v>
          </cell>
          <cell r="G220" t="str">
            <v>NAGERCOIL</v>
          </cell>
          <cell r="H220">
            <v>3284</v>
          </cell>
          <cell r="I220" t="str">
            <v>COIMBATORE</v>
          </cell>
        </row>
        <row r="221">
          <cell r="B221">
            <v>224</v>
          </cell>
          <cell r="C221" t="str">
            <v>IOBA0000224</v>
          </cell>
          <cell r="D221" t="str">
            <v>THIRUMULLAIVASAL</v>
          </cell>
          <cell r="E221">
            <v>25703</v>
          </cell>
          <cell r="F221">
            <v>821</v>
          </cell>
          <cell r="G221" t="str">
            <v>PUDUCHERRY</v>
          </cell>
          <cell r="H221">
            <v>3285</v>
          </cell>
          <cell r="I221" t="str">
            <v>CHENNAI</v>
          </cell>
        </row>
        <row r="222">
          <cell r="B222">
            <v>225</v>
          </cell>
          <cell r="C222" t="str">
            <v>IOBA0000225</v>
          </cell>
          <cell r="D222" t="str">
            <v>KARIVALAMVANDANALLUR</v>
          </cell>
          <cell r="E222">
            <v>25703</v>
          </cell>
          <cell r="F222">
            <v>817</v>
          </cell>
          <cell r="G222" t="str">
            <v>TIRUNELVELI</v>
          </cell>
          <cell r="H222">
            <v>3284</v>
          </cell>
          <cell r="I222" t="str">
            <v>COIMBATORE</v>
          </cell>
        </row>
        <row r="223">
          <cell r="B223">
            <v>226</v>
          </cell>
          <cell r="C223" t="str">
            <v>IOBA0000226</v>
          </cell>
          <cell r="D223" t="str">
            <v>KANADUKATHAN</v>
          </cell>
          <cell r="E223">
            <v>25729</v>
          </cell>
          <cell r="F223">
            <v>820</v>
          </cell>
          <cell r="G223" t="str">
            <v>KARAIKUDI</v>
          </cell>
          <cell r="H223">
            <v>3284</v>
          </cell>
          <cell r="I223" t="str">
            <v>COIMBATORE</v>
          </cell>
        </row>
        <row r="224">
          <cell r="B224">
            <v>227</v>
          </cell>
          <cell r="C224" t="str">
            <v>IOBA0000227</v>
          </cell>
          <cell r="D224" t="str">
            <v>RAMACHANDRAPURAM</v>
          </cell>
          <cell r="E224">
            <v>25729</v>
          </cell>
          <cell r="F224">
            <v>820</v>
          </cell>
          <cell r="G224" t="str">
            <v>KARAIKUDI</v>
          </cell>
          <cell r="H224">
            <v>3284</v>
          </cell>
          <cell r="I224" t="str">
            <v>COIMBATORE</v>
          </cell>
        </row>
        <row r="225">
          <cell r="B225">
            <v>228</v>
          </cell>
          <cell r="C225" t="str">
            <v>IOBA0000228</v>
          </cell>
          <cell r="D225" t="str">
            <v>AKKUR</v>
          </cell>
          <cell r="E225">
            <v>25748</v>
          </cell>
          <cell r="F225">
            <v>821</v>
          </cell>
          <cell r="G225" t="str">
            <v>PUDUCHERRY</v>
          </cell>
          <cell r="H225">
            <v>3285</v>
          </cell>
          <cell r="I225" t="str">
            <v>CHENNAI</v>
          </cell>
        </row>
        <row r="226">
          <cell r="B226">
            <v>229</v>
          </cell>
          <cell r="C226" t="str">
            <v>IOBA0000229</v>
          </cell>
          <cell r="D226" t="str">
            <v>MANALMEDU</v>
          </cell>
          <cell r="E226">
            <v>25729</v>
          </cell>
          <cell r="F226">
            <v>821</v>
          </cell>
          <cell r="G226" t="str">
            <v>PUDUCHERRY</v>
          </cell>
          <cell r="H226">
            <v>3285</v>
          </cell>
          <cell r="I226" t="str">
            <v>CHENNAI</v>
          </cell>
        </row>
        <row r="227">
          <cell r="B227">
            <v>230</v>
          </cell>
          <cell r="C227" t="str">
            <v>IOBA0000230</v>
          </cell>
          <cell r="D227" t="str">
            <v>VEDASANDUR</v>
          </cell>
          <cell r="E227">
            <v>25741</v>
          </cell>
          <cell r="F227">
            <v>804</v>
          </cell>
          <cell r="G227" t="str">
            <v>MADURAI</v>
          </cell>
          <cell r="H227">
            <v>3284</v>
          </cell>
          <cell r="I227" t="str">
            <v>COIMBATORE</v>
          </cell>
        </row>
        <row r="228">
          <cell r="B228">
            <v>231</v>
          </cell>
          <cell r="C228" t="str">
            <v>IOBA0000231</v>
          </cell>
          <cell r="D228" t="str">
            <v>T KALLUPATTI</v>
          </cell>
          <cell r="E228">
            <v>25741</v>
          </cell>
          <cell r="F228">
            <v>804</v>
          </cell>
          <cell r="G228" t="str">
            <v>MADURAI</v>
          </cell>
          <cell r="H228">
            <v>3284</v>
          </cell>
          <cell r="I228" t="str">
            <v>COIMBATORE</v>
          </cell>
        </row>
        <row r="229">
          <cell r="B229">
            <v>232</v>
          </cell>
          <cell r="C229" t="str">
            <v>IOBA0000232</v>
          </cell>
          <cell r="D229" t="str">
            <v>PANNAIKADU</v>
          </cell>
          <cell r="E229">
            <v>25741</v>
          </cell>
          <cell r="F229">
            <v>804</v>
          </cell>
          <cell r="G229" t="str">
            <v>MADURAI</v>
          </cell>
          <cell r="H229">
            <v>3284</v>
          </cell>
          <cell r="I229" t="str">
            <v>COIMBATORE</v>
          </cell>
        </row>
        <row r="230">
          <cell r="B230">
            <v>233</v>
          </cell>
          <cell r="C230" t="str">
            <v>IOBA0000233</v>
          </cell>
          <cell r="D230" t="str">
            <v>DHARASURAM</v>
          </cell>
          <cell r="E230">
            <v>25741</v>
          </cell>
          <cell r="F230">
            <v>816</v>
          </cell>
          <cell r="G230" t="str">
            <v>THANJAVUR</v>
          </cell>
          <cell r="H230">
            <v>3284</v>
          </cell>
          <cell r="I230" t="str">
            <v>COIMBATORE</v>
          </cell>
        </row>
        <row r="231">
          <cell r="B231">
            <v>234</v>
          </cell>
          <cell r="C231" t="str">
            <v>IOBA0000234</v>
          </cell>
          <cell r="D231" t="str">
            <v>PARAMANKURICHI</v>
          </cell>
          <cell r="E231">
            <v>25741</v>
          </cell>
          <cell r="F231">
            <v>2002</v>
          </cell>
          <cell r="G231" t="str">
            <v>TUTICORIN</v>
          </cell>
          <cell r="H231">
            <v>3284</v>
          </cell>
          <cell r="I231" t="str">
            <v>COIMBATORE</v>
          </cell>
        </row>
        <row r="232">
          <cell r="B232">
            <v>235</v>
          </cell>
          <cell r="C232" t="str">
            <v>IOBA0000235</v>
          </cell>
          <cell r="D232" t="str">
            <v>COURTALLAM</v>
          </cell>
          <cell r="E232">
            <v>25741</v>
          </cell>
          <cell r="F232">
            <v>817</v>
          </cell>
          <cell r="G232" t="str">
            <v>TIRUNELVELI</v>
          </cell>
          <cell r="H232">
            <v>3284</v>
          </cell>
          <cell r="I232" t="str">
            <v>COIMBATORE</v>
          </cell>
        </row>
        <row r="233">
          <cell r="B233">
            <v>236</v>
          </cell>
          <cell r="C233" t="str">
            <v>IOBA0000236</v>
          </cell>
          <cell r="D233" t="str">
            <v>ABISHEKAPURAM</v>
          </cell>
          <cell r="E233">
            <v>25743</v>
          </cell>
          <cell r="F233">
            <v>806</v>
          </cell>
          <cell r="G233" t="str">
            <v xml:space="preserve">TRICHY </v>
          </cell>
          <cell r="H233">
            <v>3284</v>
          </cell>
          <cell r="I233" t="str">
            <v>COIMBATORE</v>
          </cell>
        </row>
        <row r="234">
          <cell r="B234">
            <v>237</v>
          </cell>
          <cell r="C234" t="str">
            <v>IOBA0000237</v>
          </cell>
          <cell r="D234" t="str">
            <v>SITHAYAMKOTTAI</v>
          </cell>
          <cell r="E234">
            <v>25748</v>
          </cell>
          <cell r="F234">
            <v>804</v>
          </cell>
          <cell r="G234" t="str">
            <v>MADURAI</v>
          </cell>
          <cell r="H234">
            <v>3284</v>
          </cell>
          <cell r="I234" t="str">
            <v>COIMBATORE</v>
          </cell>
        </row>
        <row r="235">
          <cell r="B235">
            <v>238</v>
          </cell>
          <cell r="C235" t="str">
            <v>IOBA0000238</v>
          </cell>
          <cell r="D235" t="str">
            <v>SIKKAL</v>
          </cell>
          <cell r="E235">
            <v>25729</v>
          </cell>
          <cell r="F235">
            <v>821</v>
          </cell>
          <cell r="G235" t="str">
            <v>PUDUCHERRY</v>
          </cell>
          <cell r="H235">
            <v>3285</v>
          </cell>
          <cell r="I235" t="str">
            <v>CHENNAI</v>
          </cell>
        </row>
        <row r="236">
          <cell r="B236">
            <v>239</v>
          </cell>
          <cell r="C236" t="str">
            <v>IOBA0000239</v>
          </cell>
          <cell r="D236" t="str">
            <v>ABHIRAMAM</v>
          </cell>
          <cell r="E236">
            <v>25748</v>
          </cell>
          <cell r="F236">
            <v>2002</v>
          </cell>
          <cell r="G236" t="str">
            <v>TUTICORIN</v>
          </cell>
          <cell r="H236">
            <v>3284</v>
          </cell>
          <cell r="I236" t="str">
            <v>COIMBATORE</v>
          </cell>
        </row>
        <row r="237">
          <cell r="B237">
            <v>240</v>
          </cell>
          <cell r="C237" t="str">
            <v>IOBA0000240</v>
          </cell>
          <cell r="D237" t="str">
            <v>KAMUDI</v>
          </cell>
          <cell r="E237">
            <v>25748</v>
          </cell>
          <cell r="F237">
            <v>2002</v>
          </cell>
          <cell r="G237" t="str">
            <v>TUTICORIN</v>
          </cell>
          <cell r="H237">
            <v>3284</v>
          </cell>
          <cell r="I237" t="str">
            <v>COIMBATORE</v>
          </cell>
        </row>
        <row r="238">
          <cell r="B238">
            <v>241</v>
          </cell>
          <cell r="C238" t="str">
            <v>IOBA0000241</v>
          </cell>
          <cell r="D238" t="str">
            <v>VELAMPALAYAM</v>
          </cell>
          <cell r="E238">
            <v>25748</v>
          </cell>
          <cell r="F238">
            <v>807</v>
          </cell>
          <cell r="G238" t="str">
            <v>COIMBATORE</v>
          </cell>
          <cell r="H238">
            <v>3284</v>
          </cell>
          <cell r="I238" t="str">
            <v>COIMBATORE</v>
          </cell>
        </row>
        <row r="239">
          <cell r="B239">
            <v>242</v>
          </cell>
          <cell r="C239" t="str">
            <v>IOBA0000242</v>
          </cell>
          <cell r="D239" t="str">
            <v>KEERANUR</v>
          </cell>
          <cell r="E239">
            <v>25748</v>
          </cell>
          <cell r="F239">
            <v>820</v>
          </cell>
          <cell r="G239" t="str">
            <v>KARAIKUDI</v>
          </cell>
          <cell r="H239">
            <v>3284</v>
          </cell>
          <cell r="I239" t="str">
            <v>COIMBATORE</v>
          </cell>
        </row>
        <row r="240">
          <cell r="B240">
            <v>243</v>
          </cell>
          <cell r="C240" t="str">
            <v>IOBA0000243</v>
          </cell>
          <cell r="D240" t="str">
            <v>PATTIVEERANPATTI</v>
          </cell>
          <cell r="E240">
            <v>25783</v>
          </cell>
          <cell r="F240">
            <v>804</v>
          </cell>
          <cell r="G240" t="str">
            <v>MADURAI</v>
          </cell>
          <cell r="H240">
            <v>3284</v>
          </cell>
          <cell r="I240" t="str">
            <v>COIMBATORE</v>
          </cell>
        </row>
        <row r="241">
          <cell r="B241">
            <v>244</v>
          </cell>
          <cell r="C241" t="str">
            <v>IOBA0000244</v>
          </cell>
          <cell r="D241" t="str">
            <v>VELANKANNI</v>
          </cell>
          <cell r="E241">
            <v>25804</v>
          </cell>
          <cell r="F241">
            <v>821</v>
          </cell>
          <cell r="G241" t="str">
            <v>PUDUCHERRY</v>
          </cell>
          <cell r="H241">
            <v>3285</v>
          </cell>
          <cell r="I241" t="str">
            <v>CHENNAI</v>
          </cell>
        </row>
        <row r="242">
          <cell r="B242">
            <v>245</v>
          </cell>
          <cell r="C242" t="str">
            <v>IOBA0000245</v>
          </cell>
          <cell r="D242" t="str">
            <v>CHOOLAI,CHENNAI</v>
          </cell>
          <cell r="E242">
            <v>24380</v>
          </cell>
          <cell r="F242">
            <v>803</v>
          </cell>
          <cell r="G242" t="str">
            <v xml:space="preserve">CHENNAI   I </v>
          </cell>
          <cell r="H242">
            <v>3285</v>
          </cell>
          <cell r="I242" t="str">
            <v>CHENNAI</v>
          </cell>
        </row>
        <row r="243">
          <cell r="B243">
            <v>246</v>
          </cell>
          <cell r="C243" t="str">
            <v>IOBA0000246</v>
          </cell>
          <cell r="D243" t="str">
            <v>SURAMANGALAM</v>
          </cell>
          <cell r="E243">
            <v>25837</v>
          </cell>
          <cell r="F243">
            <v>823</v>
          </cell>
          <cell r="G243" t="str">
            <v>SALEM</v>
          </cell>
          <cell r="H243">
            <v>3285</v>
          </cell>
          <cell r="I243" t="str">
            <v>CHENNAI</v>
          </cell>
        </row>
        <row r="244">
          <cell r="B244">
            <v>247</v>
          </cell>
          <cell r="C244" t="str">
            <v>IOBA0000247</v>
          </cell>
          <cell r="D244" t="str">
            <v>SANTA CRUZ</v>
          </cell>
          <cell r="E244">
            <v>25841</v>
          </cell>
          <cell r="F244">
            <v>801</v>
          </cell>
          <cell r="G244" t="str">
            <v>MUMBAI</v>
          </cell>
          <cell r="H244">
            <v>3290</v>
          </cell>
          <cell r="I244" t="str">
            <v>MUMBAI</v>
          </cell>
        </row>
        <row r="245">
          <cell r="B245">
            <v>248</v>
          </cell>
          <cell r="C245" t="str">
            <v>IOBA0000248</v>
          </cell>
          <cell r="D245" t="str">
            <v>DALIGANJ, LUCKNOW</v>
          </cell>
          <cell r="E245">
            <v>25848</v>
          </cell>
          <cell r="F245">
            <v>814</v>
          </cell>
          <cell r="G245" t="str">
            <v>LUCKNOW</v>
          </cell>
          <cell r="H245">
            <v>3288</v>
          </cell>
          <cell r="I245" t="str">
            <v>DELHI</v>
          </cell>
        </row>
        <row r="246">
          <cell r="B246">
            <v>249</v>
          </cell>
          <cell r="C246" t="str">
            <v>IOBA0000249</v>
          </cell>
          <cell r="D246" t="str">
            <v>ARIMALAM</v>
          </cell>
          <cell r="E246">
            <v>24925</v>
          </cell>
          <cell r="F246">
            <v>820</v>
          </cell>
          <cell r="G246" t="str">
            <v>KARAIKUDI</v>
          </cell>
          <cell r="H246">
            <v>3284</v>
          </cell>
          <cell r="I246" t="str">
            <v>COIMBATORE</v>
          </cell>
        </row>
        <row r="247">
          <cell r="B247">
            <v>250</v>
          </cell>
          <cell r="C247" t="str">
            <v>IOBA0000250</v>
          </cell>
          <cell r="D247" t="str">
            <v>SHANMUGANATHAPURAM</v>
          </cell>
          <cell r="E247">
            <v>23847</v>
          </cell>
          <cell r="F247">
            <v>820</v>
          </cell>
          <cell r="G247" t="str">
            <v>KARAIKUDI</v>
          </cell>
          <cell r="H247">
            <v>3284</v>
          </cell>
          <cell r="I247" t="str">
            <v>COIMBATORE</v>
          </cell>
        </row>
        <row r="248">
          <cell r="B248">
            <v>251</v>
          </cell>
          <cell r="C248" t="str">
            <v>IOBA0000251</v>
          </cell>
          <cell r="D248" t="str">
            <v>THITTUVALAI</v>
          </cell>
          <cell r="E248">
            <v>23378</v>
          </cell>
          <cell r="F248">
            <v>2003</v>
          </cell>
          <cell r="G248" t="str">
            <v>NAGERCOIL</v>
          </cell>
          <cell r="H248">
            <v>3284</v>
          </cell>
          <cell r="I248" t="str">
            <v>COIMBATORE</v>
          </cell>
        </row>
        <row r="249">
          <cell r="B249">
            <v>252</v>
          </cell>
          <cell r="C249" t="str">
            <v>IOBA0000252</v>
          </cell>
          <cell r="D249" t="str">
            <v>SAMAYAPURAM</v>
          </cell>
          <cell r="E249">
            <v>25862</v>
          </cell>
          <cell r="F249">
            <v>806</v>
          </cell>
          <cell r="G249" t="str">
            <v xml:space="preserve">TRICHY </v>
          </cell>
          <cell r="H249">
            <v>3284</v>
          </cell>
          <cell r="I249" t="str">
            <v>COIMBATORE</v>
          </cell>
        </row>
        <row r="250">
          <cell r="B250">
            <v>253</v>
          </cell>
          <cell r="C250" t="str">
            <v>IOBA0000253</v>
          </cell>
          <cell r="D250" t="str">
            <v>KOTTARAM</v>
          </cell>
          <cell r="E250">
            <v>25871</v>
          </cell>
          <cell r="F250">
            <v>2003</v>
          </cell>
          <cell r="G250" t="str">
            <v>NAGERCOIL</v>
          </cell>
          <cell r="H250">
            <v>3284</v>
          </cell>
          <cell r="I250" t="str">
            <v>COIMBATORE</v>
          </cell>
        </row>
        <row r="251">
          <cell r="B251">
            <v>254</v>
          </cell>
          <cell r="C251" t="str">
            <v>IOBA0000254</v>
          </cell>
          <cell r="D251" t="str">
            <v>LALAPET</v>
          </cell>
          <cell r="E251">
            <v>25914</v>
          </cell>
          <cell r="F251">
            <v>2014</v>
          </cell>
          <cell r="G251" t="str">
            <v>ERODE</v>
          </cell>
          <cell r="H251">
            <v>3285</v>
          </cell>
          <cell r="I251" t="str">
            <v>CHENNAI</v>
          </cell>
        </row>
        <row r="252">
          <cell r="B252">
            <v>255</v>
          </cell>
          <cell r="C252" t="str">
            <v>IOBA0000255</v>
          </cell>
          <cell r="D252" t="str">
            <v>SIRUGAMBUR</v>
          </cell>
          <cell r="E252">
            <v>25914</v>
          </cell>
          <cell r="F252">
            <v>806</v>
          </cell>
          <cell r="G252" t="str">
            <v xml:space="preserve">TRICHY </v>
          </cell>
          <cell r="H252">
            <v>3284</v>
          </cell>
          <cell r="I252" t="str">
            <v>COIMBATORE</v>
          </cell>
        </row>
        <row r="253">
          <cell r="B253">
            <v>256</v>
          </cell>
          <cell r="C253" t="str">
            <v>IOBA0000256</v>
          </cell>
          <cell r="D253" t="str">
            <v>UPPILIAPURAM</v>
          </cell>
          <cell r="E253">
            <v>25914</v>
          </cell>
          <cell r="F253">
            <v>806</v>
          </cell>
          <cell r="G253" t="str">
            <v xml:space="preserve">TRICHY </v>
          </cell>
          <cell r="H253">
            <v>3284</v>
          </cell>
          <cell r="I253" t="str">
            <v>COIMBATORE</v>
          </cell>
        </row>
        <row r="254">
          <cell r="B254">
            <v>257</v>
          </cell>
          <cell r="C254" t="str">
            <v>IOBA0000257</v>
          </cell>
          <cell r="D254" t="str">
            <v>KEERAMANGALAM</v>
          </cell>
          <cell r="E254">
            <v>25932</v>
          </cell>
          <cell r="F254">
            <v>820</v>
          </cell>
          <cell r="G254" t="str">
            <v>KARAIKUDI</v>
          </cell>
          <cell r="H254">
            <v>3284</v>
          </cell>
          <cell r="I254" t="str">
            <v>COIMBATORE</v>
          </cell>
        </row>
        <row r="255">
          <cell r="B255">
            <v>258</v>
          </cell>
          <cell r="C255" t="str">
            <v>IOBA0000258</v>
          </cell>
          <cell r="D255" t="str">
            <v>BESANT NAGAR,CHENNAI</v>
          </cell>
          <cell r="E255">
            <v>25955</v>
          </cell>
          <cell r="F255">
            <v>2001</v>
          </cell>
          <cell r="G255" t="str">
            <v xml:space="preserve">CHENNAI II </v>
          </cell>
          <cell r="H255">
            <v>3285</v>
          </cell>
          <cell r="I255" t="str">
            <v>CHENNAI</v>
          </cell>
        </row>
        <row r="256">
          <cell r="B256">
            <v>259</v>
          </cell>
          <cell r="C256" t="str">
            <v>IOBA0000259</v>
          </cell>
          <cell r="D256" t="str">
            <v>ILANJI</v>
          </cell>
          <cell r="E256">
            <v>25969</v>
          </cell>
          <cell r="F256">
            <v>817</v>
          </cell>
          <cell r="G256" t="str">
            <v>TIRUNELVELI</v>
          </cell>
          <cell r="H256">
            <v>3284</v>
          </cell>
          <cell r="I256" t="str">
            <v>COIMBATORE</v>
          </cell>
        </row>
        <row r="257">
          <cell r="B257">
            <v>260</v>
          </cell>
          <cell r="C257" t="str">
            <v>IOBA0000260</v>
          </cell>
          <cell r="D257" t="str">
            <v>CHUNAMPET</v>
          </cell>
          <cell r="E257">
            <v>25976</v>
          </cell>
          <cell r="F257">
            <v>2000</v>
          </cell>
          <cell r="G257" t="str">
            <v>KANCHEEPURAM</v>
          </cell>
          <cell r="H257">
            <v>3285</v>
          </cell>
          <cell r="I257" t="str">
            <v>CHENNAI</v>
          </cell>
        </row>
        <row r="258">
          <cell r="B258">
            <v>261</v>
          </cell>
          <cell r="C258" t="str">
            <v>IOBA0000261</v>
          </cell>
          <cell r="D258" t="str">
            <v>TIRUNALLAR</v>
          </cell>
          <cell r="E258">
            <v>25988</v>
          </cell>
          <cell r="F258">
            <v>821</v>
          </cell>
          <cell r="G258" t="str">
            <v>PUDUCHERRY</v>
          </cell>
          <cell r="H258">
            <v>3285</v>
          </cell>
          <cell r="I258" t="str">
            <v>CHENNAI</v>
          </cell>
        </row>
        <row r="259">
          <cell r="B259">
            <v>262</v>
          </cell>
          <cell r="C259" t="str">
            <v>IOBA0000262</v>
          </cell>
          <cell r="D259" t="str">
            <v>THIRUMALRAYANPATTINAM</v>
          </cell>
          <cell r="E259">
            <v>25988</v>
          </cell>
          <cell r="F259">
            <v>821</v>
          </cell>
          <cell r="G259" t="str">
            <v>PUDUCHERRY</v>
          </cell>
          <cell r="H259">
            <v>3285</v>
          </cell>
          <cell r="I259" t="str">
            <v>CHENNAI</v>
          </cell>
        </row>
        <row r="260">
          <cell r="B260">
            <v>263</v>
          </cell>
          <cell r="C260" t="str">
            <v>IOBA0000263</v>
          </cell>
          <cell r="D260" t="str">
            <v>PUDUKADAI</v>
          </cell>
          <cell r="E260">
            <v>25991</v>
          </cell>
          <cell r="F260">
            <v>2003</v>
          </cell>
          <cell r="G260" t="str">
            <v>NAGERCOIL</v>
          </cell>
          <cell r="H260">
            <v>3284</v>
          </cell>
          <cell r="I260" t="str">
            <v>COIMBATORE</v>
          </cell>
        </row>
        <row r="261">
          <cell r="B261">
            <v>264</v>
          </cell>
          <cell r="C261" t="str">
            <v>IOBA0000264</v>
          </cell>
          <cell r="D261" t="str">
            <v>K.R.  MOHALLA - MYSORE</v>
          </cell>
          <cell r="E261">
            <v>26018</v>
          </cell>
          <cell r="F261">
            <v>800</v>
          </cell>
          <cell r="G261" t="str">
            <v>BANGALORE</v>
          </cell>
          <cell r="H261">
            <v>3287</v>
          </cell>
          <cell r="I261" t="str">
            <v>BANGALORE</v>
          </cell>
        </row>
        <row r="262">
          <cell r="B262">
            <v>265</v>
          </cell>
          <cell r="C262" t="str">
            <v>IOBA0000265</v>
          </cell>
          <cell r="D262" t="str">
            <v>GOLF LINKS, N. DELHI</v>
          </cell>
          <cell r="E262">
            <v>26021</v>
          </cell>
          <cell r="F262">
            <v>805</v>
          </cell>
          <cell r="G262" t="str">
            <v xml:space="preserve">DELHI </v>
          </cell>
          <cell r="H262">
            <v>3288</v>
          </cell>
          <cell r="I262" t="str">
            <v>DELHI</v>
          </cell>
        </row>
        <row r="263">
          <cell r="B263">
            <v>266</v>
          </cell>
          <cell r="C263" t="str">
            <v>IOBA0000266</v>
          </cell>
          <cell r="D263" t="str">
            <v>AGRA</v>
          </cell>
          <cell r="E263">
            <v>26021</v>
          </cell>
          <cell r="F263">
            <v>814</v>
          </cell>
          <cell r="G263" t="str">
            <v>LUCKNOW</v>
          </cell>
          <cell r="H263">
            <v>3288</v>
          </cell>
          <cell r="I263" t="str">
            <v>DELHI</v>
          </cell>
        </row>
        <row r="264">
          <cell r="B264">
            <v>267</v>
          </cell>
          <cell r="C264" t="str">
            <v>IOBA0000267</v>
          </cell>
          <cell r="D264" t="str">
            <v>YADAVAGIRI, MYSORE</v>
          </cell>
          <cell r="E264">
            <v>26023</v>
          </cell>
          <cell r="F264">
            <v>800</v>
          </cell>
          <cell r="G264" t="str">
            <v>BANGALORE</v>
          </cell>
          <cell r="H264">
            <v>3287</v>
          </cell>
          <cell r="I264" t="str">
            <v>BANGALORE</v>
          </cell>
        </row>
        <row r="265">
          <cell r="B265">
            <v>268</v>
          </cell>
          <cell r="C265" t="str">
            <v>IOBA0000268</v>
          </cell>
          <cell r="D265" t="str">
            <v>RESIDENCY ROAD, BANGALORE</v>
          </cell>
          <cell r="E265">
            <v>26037</v>
          </cell>
          <cell r="F265">
            <v>800</v>
          </cell>
          <cell r="G265" t="str">
            <v>BANGALORE</v>
          </cell>
          <cell r="H265">
            <v>3287</v>
          </cell>
          <cell r="I265" t="str">
            <v>BANGALORE</v>
          </cell>
        </row>
        <row r="266">
          <cell r="B266">
            <v>269</v>
          </cell>
          <cell r="C266" t="str">
            <v>IOBA0000269</v>
          </cell>
          <cell r="D266" t="str">
            <v>PALODE</v>
          </cell>
          <cell r="E266">
            <v>26070</v>
          </cell>
          <cell r="F266">
            <v>809</v>
          </cell>
          <cell r="G266" t="str">
            <v>TRIVANDRUM</v>
          </cell>
          <cell r="H266">
            <v>3287</v>
          </cell>
          <cell r="I266" t="str">
            <v>BANGALORE</v>
          </cell>
        </row>
        <row r="267">
          <cell r="B267">
            <v>270</v>
          </cell>
          <cell r="C267" t="str">
            <v>IOBA0000270</v>
          </cell>
          <cell r="D267" t="str">
            <v>ANNA NAGAR,CHENNAI</v>
          </cell>
          <cell r="E267">
            <v>26070</v>
          </cell>
          <cell r="F267">
            <v>2001</v>
          </cell>
          <cell r="G267" t="str">
            <v xml:space="preserve">CHENNAI II </v>
          </cell>
          <cell r="H267">
            <v>3285</v>
          </cell>
          <cell r="I267" t="str">
            <v>CHENNAI</v>
          </cell>
        </row>
        <row r="268">
          <cell r="B268">
            <v>271</v>
          </cell>
          <cell r="C268" t="str">
            <v>IOBA0000271</v>
          </cell>
          <cell r="D268" t="str">
            <v>UCHIPULLI</v>
          </cell>
          <cell r="E268">
            <v>26070</v>
          </cell>
          <cell r="F268">
            <v>2002</v>
          </cell>
          <cell r="G268" t="str">
            <v>TUTICORIN</v>
          </cell>
          <cell r="H268">
            <v>3284</v>
          </cell>
          <cell r="I268" t="str">
            <v>COIMBATORE</v>
          </cell>
        </row>
        <row r="269">
          <cell r="B269">
            <v>272</v>
          </cell>
          <cell r="C269" t="str">
            <v>IOBA0000272</v>
          </cell>
          <cell r="D269" t="str">
            <v>POONTHOTTAM</v>
          </cell>
          <cell r="E269">
            <v>26094</v>
          </cell>
          <cell r="F269">
            <v>816</v>
          </cell>
          <cell r="G269" t="str">
            <v>THANJAVUR</v>
          </cell>
          <cell r="H269">
            <v>3284</v>
          </cell>
          <cell r="I269" t="str">
            <v>COIMBATORE</v>
          </cell>
        </row>
        <row r="270">
          <cell r="B270">
            <v>273</v>
          </cell>
          <cell r="C270" t="str">
            <v>IOBA0000273</v>
          </cell>
          <cell r="D270" t="str">
            <v>SWAMIYARMADAM</v>
          </cell>
          <cell r="E270">
            <v>26094</v>
          </cell>
          <cell r="F270">
            <v>2003</v>
          </cell>
          <cell r="G270" t="str">
            <v>NAGERCOIL</v>
          </cell>
          <cell r="H270">
            <v>3284</v>
          </cell>
          <cell r="I270" t="str">
            <v>COIMBATORE</v>
          </cell>
        </row>
        <row r="271">
          <cell r="B271">
            <v>274</v>
          </cell>
          <cell r="C271" t="str">
            <v>IOBA0000274</v>
          </cell>
          <cell r="D271" t="str">
            <v>MARUNGOOR</v>
          </cell>
          <cell r="E271">
            <v>26094</v>
          </cell>
          <cell r="F271">
            <v>2003</v>
          </cell>
          <cell r="G271" t="str">
            <v>NAGERCOIL</v>
          </cell>
          <cell r="H271">
            <v>3284</v>
          </cell>
          <cell r="I271" t="str">
            <v>COIMBATORE</v>
          </cell>
        </row>
        <row r="272">
          <cell r="B272">
            <v>275</v>
          </cell>
          <cell r="C272" t="str">
            <v>IOBA0000275</v>
          </cell>
          <cell r="D272" t="str">
            <v>THIRUBHUVANAM</v>
          </cell>
          <cell r="E272">
            <v>26102</v>
          </cell>
          <cell r="F272">
            <v>816</v>
          </cell>
          <cell r="G272" t="str">
            <v>THANJAVUR</v>
          </cell>
          <cell r="H272">
            <v>3284</v>
          </cell>
          <cell r="I272" t="str">
            <v>COIMBATORE</v>
          </cell>
        </row>
        <row r="273">
          <cell r="B273">
            <v>276</v>
          </cell>
          <cell r="C273" t="str">
            <v>IOBA0000276</v>
          </cell>
          <cell r="D273" t="str">
            <v>KADIRUR</v>
          </cell>
          <cell r="E273">
            <v>26108</v>
          </cell>
          <cell r="F273">
            <v>824</v>
          </cell>
          <cell r="G273" t="str">
            <v>ERNAKULAM</v>
          </cell>
          <cell r="H273">
            <v>3287</v>
          </cell>
          <cell r="I273" t="str">
            <v>BANGALORE</v>
          </cell>
        </row>
        <row r="274">
          <cell r="B274">
            <v>277</v>
          </cell>
          <cell r="C274" t="str">
            <v>IOBA0000277</v>
          </cell>
          <cell r="D274" t="str">
            <v>VEERACHOLAN</v>
          </cell>
          <cell r="E274">
            <v>26112</v>
          </cell>
          <cell r="F274">
            <v>2002</v>
          </cell>
          <cell r="G274" t="str">
            <v>TUTICORIN</v>
          </cell>
          <cell r="H274">
            <v>3284</v>
          </cell>
          <cell r="I274" t="str">
            <v>COIMBATORE</v>
          </cell>
        </row>
        <row r="275">
          <cell r="B275">
            <v>278</v>
          </cell>
          <cell r="C275" t="str">
            <v>IOBA0000278</v>
          </cell>
          <cell r="D275" t="str">
            <v>THYAGADURGAM</v>
          </cell>
          <cell r="E275">
            <v>26136</v>
          </cell>
          <cell r="F275">
            <v>823</v>
          </cell>
          <cell r="G275" t="str">
            <v>SALEM</v>
          </cell>
          <cell r="H275">
            <v>3285</v>
          </cell>
          <cell r="I275" t="str">
            <v>CHENNAI</v>
          </cell>
        </row>
        <row r="276">
          <cell r="B276">
            <v>279</v>
          </cell>
          <cell r="C276" t="str">
            <v>IOBA0000279</v>
          </cell>
          <cell r="D276" t="str">
            <v>KAVERIPPOOMPATTINAM</v>
          </cell>
          <cell r="E276">
            <v>26157</v>
          </cell>
          <cell r="F276">
            <v>821</v>
          </cell>
          <cell r="G276" t="str">
            <v>PUDUCHERRY</v>
          </cell>
          <cell r="H276">
            <v>3285</v>
          </cell>
          <cell r="I276" t="str">
            <v>CHENNAI</v>
          </cell>
        </row>
        <row r="277">
          <cell r="B277">
            <v>280</v>
          </cell>
          <cell r="C277" t="str">
            <v>IOBA0000280</v>
          </cell>
          <cell r="D277" t="str">
            <v>NADUVEERAPATTU</v>
          </cell>
          <cell r="E277">
            <v>26164</v>
          </cell>
          <cell r="F277">
            <v>821</v>
          </cell>
          <cell r="G277" t="str">
            <v>PUDUCHERRY</v>
          </cell>
          <cell r="H277">
            <v>3285</v>
          </cell>
          <cell r="I277" t="str">
            <v>CHENNAI</v>
          </cell>
        </row>
        <row r="278">
          <cell r="B278">
            <v>281</v>
          </cell>
          <cell r="C278" t="str">
            <v>IOBA0000281</v>
          </cell>
          <cell r="D278" t="str">
            <v>VADALUR</v>
          </cell>
          <cell r="E278">
            <v>26191</v>
          </cell>
          <cell r="F278">
            <v>821</v>
          </cell>
          <cell r="G278" t="str">
            <v>PUDUCHERRY</v>
          </cell>
          <cell r="H278">
            <v>3285</v>
          </cell>
          <cell r="I278" t="str">
            <v>CHENNAI</v>
          </cell>
        </row>
        <row r="279">
          <cell r="B279">
            <v>282</v>
          </cell>
          <cell r="C279" t="str">
            <v>IOBA0000282</v>
          </cell>
          <cell r="D279" t="str">
            <v>NAGALAPURAM</v>
          </cell>
          <cell r="E279">
            <v>26191</v>
          </cell>
          <cell r="F279">
            <v>2002</v>
          </cell>
          <cell r="G279" t="str">
            <v>TUTICORIN</v>
          </cell>
          <cell r="H279">
            <v>3284</v>
          </cell>
          <cell r="I279" t="str">
            <v>COIMBATORE</v>
          </cell>
        </row>
        <row r="280">
          <cell r="B280">
            <v>283</v>
          </cell>
          <cell r="C280" t="str">
            <v>IOBA0000283</v>
          </cell>
          <cell r="D280" t="str">
            <v>RAYAGUDA</v>
          </cell>
          <cell r="E280">
            <v>26200</v>
          </cell>
          <cell r="F280">
            <v>2006</v>
          </cell>
          <cell r="G280" t="str">
            <v>BERHAMPUR</v>
          </cell>
          <cell r="H280">
            <v>3286</v>
          </cell>
          <cell r="I280" t="str">
            <v>KOLKATA</v>
          </cell>
        </row>
        <row r="281">
          <cell r="B281">
            <v>284</v>
          </cell>
          <cell r="C281" t="str">
            <v>IOBA0000284</v>
          </cell>
          <cell r="D281" t="str">
            <v>CHANDIGARH MAIN ( SECTOR 7 )</v>
          </cell>
          <cell r="E281">
            <v>26217</v>
          </cell>
          <cell r="F281">
            <v>812</v>
          </cell>
          <cell r="G281" t="str">
            <v>CHANDIGARH</v>
          </cell>
          <cell r="H281">
            <v>3288</v>
          </cell>
          <cell r="I281" t="str">
            <v>DELHI</v>
          </cell>
        </row>
        <row r="282">
          <cell r="B282">
            <v>285</v>
          </cell>
          <cell r="C282" t="str">
            <v>IOBA0000285</v>
          </cell>
          <cell r="D282" t="str">
            <v>EATHAMOZHI</v>
          </cell>
          <cell r="E282">
            <v>26228</v>
          </cell>
          <cell r="F282">
            <v>2003</v>
          </cell>
          <cell r="G282" t="str">
            <v>NAGERCOIL</v>
          </cell>
          <cell r="H282">
            <v>3284</v>
          </cell>
          <cell r="I282" t="str">
            <v>COIMBATORE</v>
          </cell>
        </row>
        <row r="283">
          <cell r="B283">
            <v>286</v>
          </cell>
          <cell r="C283" t="str">
            <v>IOBA0000286</v>
          </cell>
          <cell r="D283" t="str">
            <v>KENNALU</v>
          </cell>
          <cell r="E283">
            <v>26234</v>
          </cell>
          <cell r="F283">
            <v>800</v>
          </cell>
          <cell r="G283" t="str">
            <v>BANGALORE</v>
          </cell>
          <cell r="H283">
            <v>3287</v>
          </cell>
          <cell r="I283" t="str">
            <v>BANGALORE</v>
          </cell>
        </row>
        <row r="284">
          <cell r="B284">
            <v>287</v>
          </cell>
          <cell r="C284" t="str">
            <v>IOBA0000287</v>
          </cell>
          <cell r="D284" t="str">
            <v>JEYPORE</v>
          </cell>
          <cell r="E284">
            <v>26235</v>
          </cell>
          <cell r="F284">
            <v>2006</v>
          </cell>
          <cell r="G284" t="str">
            <v>BERHAMPUR</v>
          </cell>
          <cell r="H284">
            <v>3286</v>
          </cell>
          <cell r="I284" t="str">
            <v>KOLKATA</v>
          </cell>
        </row>
        <row r="285">
          <cell r="B285">
            <v>288</v>
          </cell>
          <cell r="C285" t="str">
            <v>IOBA0000288</v>
          </cell>
          <cell r="D285" t="str">
            <v>MODEL TOWN, N. DELHI</v>
          </cell>
          <cell r="E285">
            <v>26284</v>
          </cell>
          <cell r="F285">
            <v>805</v>
          </cell>
          <cell r="G285" t="str">
            <v xml:space="preserve">DELHI </v>
          </cell>
          <cell r="H285">
            <v>3288</v>
          </cell>
          <cell r="I285" t="str">
            <v>DELHI</v>
          </cell>
        </row>
        <row r="286">
          <cell r="B286">
            <v>289</v>
          </cell>
          <cell r="C286" t="str">
            <v>IOBA0000289</v>
          </cell>
          <cell r="D286" t="str">
            <v>VIRUGAMBAKKAM.</v>
          </cell>
          <cell r="E286">
            <v>26284</v>
          </cell>
          <cell r="F286">
            <v>2001</v>
          </cell>
          <cell r="G286" t="str">
            <v xml:space="preserve">CHENNAI II </v>
          </cell>
          <cell r="H286">
            <v>3285</v>
          </cell>
          <cell r="I286" t="str">
            <v>CHENNAI</v>
          </cell>
        </row>
        <row r="287">
          <cell r="B287">
            <v>290</v>
          </cell>
          <cell r="C287" t="str">
            <v>IOBA0000290</v>
          </cell>
          <cell r="D287" t="str">
            <v>ALANGULAM</v>
          </cell>
          <cell r="E287">
            <v>26322</v>
          </cell>
          <cell r="F287">
            <v>2002</v>
          </cell>
          <cell r="G287" t="str">
            <v>TUTICORIN</v>
          </cell>
          <cell r="H287">
            <v>3284</v>
          </cell>
          <cell r="I287" t="str">
            <v>COIMBATORE</v>
          </cell>
        </row>
        <row r="288">
          <cell r="B288">
            <v>291</v>
          </cell>
          <cell r="C288" t="str">
            <v>IOBA0000291</v>
          </cell>
          <cell r="D288" t="str">
            <v>R K SALAI,CHENNAI</v>
          </cell>
          <cell r="E288">
            <v>26333</v>
          </cell>
          <cell r="F288">
            <v>803</v>
          </cell>
          <cell r="G288" t="str">
            <v xml:space="preserve">CHENNAI   I </v>
          </cell>
          <cell r="H288">
            <v>3285</v>
          </cell>
          <cell r="I288" t="str">
            <v>CHENNAI</v>
          </cell>
        </row>
        <row r="289">
          <cell r="B289">
            <v>292</v>
          </cell>
          <cell r="C289" t="str">
            <v>IOBA0000292</v>
          </cell>
          <cell r="D289" t="str">
            <v>MAHARAJANAGAR COLONY, Tirunelveli</v>
          </cell>
          <cell r="E289">
            <v>26354</v>
          </cell>
          <cell r="F289">
            <v>817</v>
          </cell>
          <cell r="G289" t="str">
            <v>TIRUNELVELI</v>
          </cell>
          <cell r="H289">
            <v>3284</v>
          </cell>
          <cell r="I289" t="str">
            <v>COIMBATORE</v>
          </cell>
        </row>
        <row r="290">
          <cell r="B290">
            <v>293</v>
          </cell>
          <cell r="C290" t="str">
            <v>IOBA0000293</v>
          </cell>
          <cell r="D290" t="str">
            <v>POONDI</v>
          </cell>
          <cell r="E290">
            <v>26371</v>
          </cell>
          <cell r="F290">
            <v>816</v>
          </cell>
          <cell r="G290" t="str">
            <v>THANJAVUR</v>
          </cell>
          <cell r="H290">
            <v>3284</v>
          </cell>
          <cell r="I290" t="str">
            <v>COIMBATORE</v>
          </cell>
        </row>
        <row r="291">
          <cell r="B291">
            <v>294</v>
          </cell>
          <cell r="C291" t="str">
            <v>IOBA0000294</v>
          </cell>
          <cell r="D291" t="str">
            <v>NAKKAPALLE</v>
          </cell>
          <cell r="E291">
            <v>26371</v>
          </cell>
          <cell r="F291">
            <v>2010</v>
          </cell>
          <cell r="G291" t="str">
            <v>VISAKHAPATNAM</v>
          </cell>
          <cell r="H291">
            <v>3289</v>
          </cell>
          <cell r="I291" t="str">
            <v>HYDERABAD</v>
          </cell>
        </row>
        <row r="292">
          <cell r="B292">
            <v>295</v>
          </cell>
          <cell r="C292" t="str">
            <v>IOBA0000295</v>
          </cell>
          <cell r="D292" t="str">
            <v>DASANKOPPA</v>
          </cell>
          <cell r="E292">
            <v>26371</v>
          </cell>
          <cell r="F292">
            <v>2451</v>
          </cell>
          <cell r="G292" t="str">
            <v>MANGALORE</v>
          </cell>
          <cell r="H292">
            <v>3287</v>
          </cell>
          <cell r="I292" t="str">
            <v>BANGALORE</v>
          </cell>
        </row>
        <row r="293">
          <cell r="B293">
            <v>296</v>
          </cell>
          <cell r="C293" t="str">
            <v>IOBA0000296</v>
          </cell>
          <cell r="D293" t="str">
            <v>BELEKERI</v>
          </cell>
          <cell r="E293">
            <v>26371</v>
          </cell>
          <cell r="F293">
            <v>2451</v>
          </cell>
          <cell r="G293" t="str">
            <v>MANGALORE</v>
          </cell>
          <cell r="H293">
            <v>3287</v>
          </cell>
          <cell r="I293" t="str">
            <v>BANGALORE</v>
          </cell>
        </row>
        <row r="294">
          <cell r="B294">
            <v>297</v>
          </cell>
          <cell r="C294" t="str">
            <v>IOBA0000297</v>
          </cell>
          <cell r="D294" t="str">
            <v>THELLAR</v>
          </cell>
          <cell r="E294">
            <v>26382</v>
          </cell>
          <cell r="F294">
            <v>2038</v>
          </cell>
          <cell r="G294" t="str">
            <v>VELLORE</v>
          </cell>
          <cell r="H294">
            <v>3285</v>
          </cell>
          <cell r="I294" t="str">
            <v>CHENNAI</v>
          </cell>
        </row>
        <row r="295">
          <cell r="B295">
            <v>298</v>
          </cell>
          <cell r="C295" t="str">
            <v>IOBA0000298</v>
          </cell>
          <cell r="D295" t="str">
            <v>GANDHIDAM</v>
          </cell>
          <cell r="E295">
            <v>26403</v>
          </cell>
          <cell r="F295">
            <v>811</v>
          </cell>
          <cell r="G295" t="str">
            <v>AHMEDABAD</v>
          </cell>
          <cell r="H295">
            <v>3290</v>
          </cell>
          <cell r="I295" t="str">
            <v>MUMBAI</v>
          </cell>
        </row>
        <row r="296">
          <cell r="B296">
            <v>299</v>
          </cell>
          <cell r="C296" t="str">
            <v>IOBA0000299</v>
          </cell>
          <cell r="D296" t="str">
            <v>POLLACHI</v>
          </cell>
          <cell r="E296">
            <v>26403</v>
          </cell>
          <cell r="F296">
            <v>807</v>
          </cell>
          <cell r="G296" t="str">
            <v>COIMBATORE</v>
          </cell>
          <cell r="H296">
            <v>3284</v>
          </cell>
          <cell r="I296" t="str">
            <v>COIMBATORE</v>
          </cell>
        </row>
        <row r="297">
          <cell r="B297">
            <v>300</v>
          </cell>
          <cell r="C297" t="str">
            <v>IOBA0000300</v>
          </cell>
          <cell r="D297" t="str">
            <v>AVANIAPURAM</v>
          </cell>
          <cell r="E297">
            <v>29943</v>
          </cell>
          <cell r="F297">
            <v>816</v>
          </cell>
          <cell r="G297" t="str">
            <v>THANJAVUR</v>
          </cell>
          <cell r="H297">
            <v>3284</v>
          </cell>
          <cell r="I297" t="str">
            <v>COIMBATORE</v>
          </cell>
        </row>
        <row r="298">
          <cell r="B298">
            <v>301</v>
          </cell>
          <cell r="C298" t="str">
            <v>IOBA0000301</v>
          </cell>
          <cell r="D298" t="str">
            <v>NEW MARINE LINES</v>
          </cell>
          <cell r="E298">
            <v>26424</v>
          </cell>
          <cell r="F298">
            <v>801</v>
          </cell>
          <cell r="G298" t="str">
            <v>MUMBAI</v>
          </cell>
          <cell r="H298">
            <v>3290</v>
          </cell>
          <cell r="I298" t="str">
            <v>MUMBAI</v>
          </cell>
        </row>
        <row r="299">
          <cell r="B299">
            <v>302</v>
          </cell>
          <cell r="C299" t="str">
            <v>IOBA0000302</v>
          </cell>
          <cell r="D299" t="str">
            <v>NAGPUR</v>
          </cell>
          <cell r="E299">
            <v>26437</v>
          </cell>
          <cell r="F299">
            <v>2920</v>
          </cell>
          <cell r="G299" t="str">
            <v>NAGPUR</v>
          </cell>
          <cell r="H299">
            <v>3290</v>
          </cell>
          <cell r="I299" t="str">
            <v>MUMBAI</v>
          </cell>
        </row>
        <row r="300">
          <cell r="B300">
            <v>303</v>
          </cell>
          <cell r="C300" t="str">
            <v>IOBA0000303</v>
          </cell>
          <cell r="D300" t="str">
            <v>EZUHUKONE</v>
          </cell>
          <cell r="E300">
            <v>26457</v>
          </cell>
          <cell r="F300">
            <v>809</v>
          </cell>
          <cell r="G300" t="str">
            <v>TRIVANDRUM</v>
          </cell>
          <cell r="H300">
            <v>3287</v>
          </cell>
          <cell r="I300" t="str">
            <v>BANGALORE</v>
          </cell>
        </row>
        <row r="301">
          <cell r="B301">
            <v>304</v>
          </cell>
          <cell r="C301" t="str">
            <v>IOBA0000304</v>
          </cell>
          <cell r="D301" t="str">
            <v>SURANUSSI</v>
          </cell>
          <cell r="E301">
            <v>26501</v>
          </cell>
          <cell r="F301">
            <v>2013</v>
          </cell>
          <cell r="G301" t="str">
            <v>LUDHIANA</v>
          </cell>
          <cell r="H301">
            <v>3288</v>
          </cell>
          <cell r="I301" t="str">
            <v>DELHI</v>
          </cell>
        </row>
        <row r="302">
          <cell r="B302">
            <v>305</v>
          </cell>
          <cell r="C302" t="str">
            <v>IOBA0000305</v>
          </cell>
          <cell r="D302" t="str">
            <v>MUTHIALPET, CHENNAI</v>
          </cell>
          <cell r="E302">
            <v>26518</v>
          </cell>
          <cell r="F302">
            <v>803</v>
          </cell>
          <cell r="G302" t="str">
            <v xml:space="preserve">CHENNAI   I </v>
          </cell>
          <cell r="H302">
            <v>3285</v>
          </cell>
          <cell r="I302" t="str">
            <v>CHENNAI</v>
          </cell>
        </row>
        <row r="303">
          <cell r="B303">
            <v>306</v>
          </cell>
          <cell r="C303" t="str">
            <v>IOBA0000306</v>
          </cell>
          <cell r="D303" t="str">
            <v>NEHRUPARK, CHENNAI</v>
          </cell>
          <cell r="E303">
            <v>26520</v>
          </cell>
          <cell r="F303">
            <v>803</v>
          </cell>
          <cell r="G303" t="str">
            <v xml:space="preserve">CHENNAI   I </v>
          </cell>
          <cell r="H303">
            <v>3285</v>
          </cell>
          <cell r="I303" t="str">
            <v>CHENNAI</v>
          </cell>
        </row>
        <row r="304">
          <cell r="B304">
            <v>307</v>
          </cell>
          <cell r="C304" t="str">
            <v>IOBA0000307</v>
          </cell>
          <cell r="D304" t="str">
            <v>SAIDAPET</v>
          </cell>
          <cell r="E304">
            <v>26521</v>
          </cell>
          <cell r="F304">
            <v>2001</v>
          </cell>
          <cell r="G304" t="str">
            <v xml:space="preserve">CHENNAI II </v>
          </cell>
          <cell r="H304">
            <v>3285</v>
          </cell>
          <cell r="I304" t="str">
            <v>CHENNAI</v>
          </cell>
        </row>
        <row r="305">
          <cell r="B305">
            <v>308</v>
          </cell>
          <cell r="C305" t="str">
            <v>IOBA0000308</v>
          </cell>
          <cell r="D305" t="str">
            <v>GARAG</v>
          </cell>
          <cell r="E305">
            <v>26522</v>
          </cell>
          <cell r="F305">
            <v>2011</v>
          </cell>
          <cell r="G305" t="str">
            <v>PANAJI-GOA</v>
          </cell>
          <cell r="H305">
            <v>3287</v>
          </cell>
          <cell r="I305" t="str">
            <v>BANGALORE</v>
          </cell>
        </row>
        <row r="306">
          <cell r="B306">
            <v>309</v>
          </cell>
          <cell r="C306" t="str">
            <v>IOBA0000309</v>
          </cell>
          <cell r="D306" t="str">
            <v>KAGALWADI</v>
          </cell>
          <cell r="E306">
            <v>26522</v>
          </cell>
          <cell r="F306">
            <v>800</v>
          </cell>
          <cell r="G306" t="str">
            <v>BANGALORE</v>
          </cell>
          <cell r="H306">
            <v>3287</v>
          </cell>
          <cell r="I306" t="str">
            <v>BANGALORE</v>
          </cell>
        </row>
        <row r="307">
          <cell r="B307">
            <v>310</v>
          </cell>
          <cell r="C307" t="str">
            <v>IOBA0000310</v>
          </cell>
          <cell r="D307" t="str">
            <v>POORIGALI</v>
          </cell>
          <cell r="E307">
            <v>26532</v>
          </cell>
          <cell r="F307">
            <v>800</v>
          </cell>
          <cell r="G307" t="str">
            <v>BANGALORE</v>
          </cell>
          <cell r="H307">
            <v>3287</v>
          </cell>
          <cell r="I307" t="str">
            <v>BANGALORE</v>
          </cell>
        </row>
        <row r="308">
          <cell r="B308">
            <v>311</v>
          </cell>
          <cell r="C308" t="str">
            <v>IOBA0000311</v>
          </cell>
          <cell r="D308" t="str">
            <v>KONDLAHALLI</v>
          </cell>
          <cell r="E308">
            <v>26532</v>
          </cell>
          <cell r="F308">
            <v>2451</v>
          </cell>
          <cell r="G308" t="str">
            <v>MANGALORE</v>
          </cell>
          <cell r="H308">
            <v>3287</v>
          </cell>
          <cell r="I308" t="str">
            <v>BANGALORE</v>
          </cell>
        </row>
        <row r="309">
          <cell r="B309">
            <v>312</v>
          </cell>
          <cell r="C309" t="str">
            <v>IOBA0000312</v>
          </cell>
          <cell r="D309" t="str">
            <v>LINGADAHALLI</v>
          </cell>
          <cell r="E309">
            <v>26532</v>
          </cell>
          <cell r="F309">
            <v>2451</v>
          </cell>
          <cell r="G309" t="str">
            <v>MANGALORE</v>
          </cell>
          <cell r="H309">
            <v>3287</v>
          </cell>
          <cell r="I309" t="str">
            <v>BANGALORE</v>
          </cell>
        </row>
        <row r="310">
          <cell r="B310">
            <v>313</v>
          </cell>
          <cell r="C310" t="str">
            <v>IOBA0000313</v>
          </cell>
          <cell r="D310" t="str">
            <v>KAVALANDE</v>
          </cell>
          <cell r="E310">
            <v>26533</v>
          </cell>
          <cell r="F310">
            <v>800</v>
          </cell>
          <cell r="G310" t="str">
            <v>BANGALORE</v>
          </cell>
          <cell r="H310">
            <v>3287</v>
          </cell>
          <cell r="I310" t="str">
            <v>BANGALORE</v>
          </cell>
        </row>
        <row r="311">
          <cell r="B311">
            <v>314</v>
          </cell>
          <cell r="C311" t="str">
            <v>IOBA0000314</v>
          </cell>
          <cell r="D311" t="str">
            <v>NORTH VADAMBOKI ST, MADURAI</v>
          </cell>
          <cell r="E311">
            <v>26535</v>
          </cell>
          <cell r="F311">
            <v>804</v>
          </cell>
          <cell r="G311" t="str">
            <v>MADURAI</v>
          </cell>
          <cell r="H311">
            <v>3284</v>
          </cell>
          <cell r="I311" t="str">
            <v>COIMBATORE</v>
          </cell>
        </row>
        <row r="312">
          <cell r="B312">
            <v>315</v>
          </cell>
          <cell r="C312" t="str">
            <v>IOBA0000315</v>
          </cell>
          <cell r="D312" t="str">
            <v>MANSA</v>
          </cell>
          <cell r="E312">
            <v>26550</v>
          </cell>
          <cell r="F312">
            <v>812</v>
          </cell>
          <cell r="G312" t="str">
            <v>CHANDIGARH</v>
          </cell>
          <cell r="H312">
            <v>3288</v>
          </cell>
          <cell r="I312" t="str">
            <v>DELHI</v>
          </cell>
        </row>
        <row r="313">
          <cell r="B313">
            <v>316</v>
          </cell>
          <cell r="C313" t="str">
            <v>IOBA0000316</v>
          </cell>
          <cell r="D313" t="str">
            <v>PAPPIREDDIPATTI</v>
          </cell>
          <cell r="E313">
            <v>26550</v>
          </cell>
          <cell r="F313">
            <v>823</v>
          </cell>
          <cell r="G313" t="str">
            <v>SALEM</v>
          </cell>
          <cell r="H313">
            <v>3285</v>
          </cell>
          <cell r="I313" t="str">
            <v>CHENNAI</v>
          </cell>
        </row>
        <row r="314">
          <cell r="B314">
            <v>317</v>
          </cell>
          <cell r="C314" t="str">
            <v>IOBA0000317</v>
          </cell>
          <cell r="D314" t="str">
            <v>HEBBUR</v>
          </cell>
          <cell r="E314">
            <v>26550</v>
          </cell>
          <cell r="F314">
            <v>2451</v>
          </cell>
          <cell r="G314" t="str">
            <v>MANGALORE</v>
          </cell>
          <cell r="H314">
            <v>3287</v>
          </cell>
          <cell r="I314" t="str">
            <v>BANGALORE</v>
          </cell>
        </row>
        <row r="315">
          <cell r="B315">
            <v>318</v>
          </cell>
          <cell r="C315" t="str">
            <v>IOBA0000318</v>
          </cell>
          <cell r="D315" t="str">
            <v>THERUBALI</v>
          </cell>
          <cell r="E315">
            <v>26557</v>
          </cell>
          <cell r="F315">
            <v>2006</v>
          </cell>
          <cell r="G315" t="str">
            <v>BERHAMPUR</v>
          </cell>
          <cell r="H315">
            <v>3286</v>
          </cell>
          <cell r="I315" t="str">
            <v>KOLKATA</v>
          </cell>
        </row>
        <row r="316">
          <cell r="B316">
            <v>319</v>
          </cell>
          <cell r="C316" t="str">
            <v>IOBA0000319</v>
          </cell>
          <cell r="D316" t="str">
            <v>CHOWRINGHEE,KOLKATA</v>
          </cell>
          <cell r="E316">
            <v>26562</v>
          </cell>
          <cell r="F316">
            <v>802</v>
          </cell>
          <cell r="G316" t="str">
            <v>KOLKATA I</v>
          </cell>
          <cell r="H316">
            <v>3286</v>
          </cell>
          <cell r="I316" t="str">
            <v>KOLKATA</v>
          </cell>
        </row>
        <row r="317">
          <cell r="B317">
            <v>320</v>
          </cell>
          <cell r="C317" t="str">
            <v>IOBA0000320</v>
          </cell>
          <cell r="D317" t="str">
            <v>BARNALA</v>
          </cell>
          <cell r="E317">
            <v>26618</v>
          </cell>
          <cell r="F317">
            <v>2013</v>
          </cell>
          <cell r="G317" t="str">
            <v>LUDHIANA</v>
          </cell>
          <cell r="H317">
            <v>3288</v>
          </cell>
          <cell r="I317" t="str">
            <v>DELHI</v>
          </cell>
        </row>
        <row r="318">
          <cell r="B318">
            <v>321</v>
          </cell>
          <cell r="C318" t="str">
            <v>IOBA0000321</v>
          </cell>
          <cell r="D318" t="str">
            <v>VARKALA</v>
          </cell>
          <cell r="E318">
            <v>26619</v>
          </cell>
          <cell r="F318">
            <v>809</v>
          </cell>
          <cell r="G318" t="str">
            <v>TRIVANDRUM</v>
          </cell>
          <cell r="H318">
            <v>3287</v>
          </cell>
          <cell r="I318" t="str">
            <v>BANGALORE</v>
          </cell>
        </row>
        <row r="319">
          <cell r="B319">
            <v>322</v>
          </cell>
          <cell r="C319" t="str">
            <v>IOBA0000322</v>
          </cell>
          <cell r="D319" t="str">
            <v>CHENNUR</v>
          </cell>
          <cell r="E319">
            <v>26625</v>
          </cell>
          <cell r="F319">
            <v>825</v>
          </cell>
          <cell r="G319" t="str">
            <v>VIJAYAWADA</v>
          </cell>
          <cell r="H319">
            <v>3289</v>
          </cell>
          <cell r="I319" t="str">
            <v>HYDERABAD</v>
          </cell>
        </row>
        <row r="320">
          <cell r="B320">
            <v>323</v>
          </cell>
          <cell r="C320" t="str">
            <v>IOBA0000323</v>
          </cell>
          <cell r="D320" t="str">
            <v>MALLESWARAM, BANGALORE</v>
          </cell>
          <cell r="E320">
            <v>26630</v>
          </cell>
          <cell r="F320">
            <v>800</v>
          </cell>
          <cell r="G320" t="str">
            <v>BANGALORE</v>
          </cell>
          <cell r="H320">
            <v>3287</v>
          </cell>
          <cell r="I320" t="str">
            <v>BANGALORE</v>
          </cell>
        </row>
        <row r="321">
          <cell r="B321">
            <v>324</v>
          </cell>
          <cell r="C321" t="str">
            <v>IOBA0000324</v>
          </cell>
          <cell r="D321" t="str">
            <v>KADAYANALLUR</v>
          </cell>
          <cell r="E321">
            <v>26630</v>
          </cell>
          <cell r="F321">
            <v>817</v>
          </cell>
          <cell r="G321" t="str">
            <v>TIRUNELVELI</v>
          </cell>
          <cell r="H321">
            <v>3284</v>
          </cell>
          <cell r="I321" t="str">
            <v>COIMBATORE</v>
          </cell>
        </row>
        <row r="322">
          <cell r="B322">
            <v>325</v>
          </cell>
          <cell r="C322" t="str">
            <v>IOBA0000325</v>
          </cell>
          <cell r="D322" t="str">
            <v>BHIWANI</v>
          </cell>
          <cell r="E322">
            <v>26630</v>
          </cell>
          <cell r="F322">
            <v>2254</v>
          </cell>
          <cell r="G322" t="str">
            <v>NCR DELHI</v>
          </cell>
          <cell r="H322">
            <v>3288</v>
          </cell>
          <cell r="I322" t="str">
            <v>DELHI</v>
          </cell>
        </row>
        <row r="323">
          <cell r="B323">
            <v>326</v>
          </cell>
          <cell r="C323" t="str">
            <v>IOBA0000326</v>
          </cell>
          <cell r="D323" t="str">
            <v>ALANGAYAM</v>
          </cell>
          <cell r="E323">
            <v>26640</v>
          </cell>
          <cell r="F323">
            <v>2038</v>
          </cell>
          <cell r="G323" t="str">
            <v>VELLORE</v>
          </cell>
          <cell r="H323">
            <v>3285</v>
          </cell>
          <cell r="I323" t="str">
            <v>CHENNAI</v>
          </cell>
        </row>
        <row r="324">
          <cell r="B324">
            <v>327</v>
          </cell>
          <cell r="C324" t="str">
            <v>IOBA0000327</v>
          </cell>
          <cell r="D324" t="str">
            <v>VALATHUR</v>
          </cell>
          <cell r="E324">
            <v>26640</v>
          </cell>
          <cell r="F324">
            <v>2038</v>
          </cell>
          <cell r="G324" t="str">
            <v>VELLORE</v>
          </cell>
          <cell r="H324">
            <v>3285</v>
          </cell>
          <cell r="I324" t="str">
            <v>CHENNAI</v>
          </cell>
        </row>
        <row r="325">
          <cell r="B325">
            <v>328</v>
          </cell>
          <cell r="C325" t="str">
            <v>IOBA0000328</v>
          </cell>
          <cell r="D325" t="str">
            <v>PALLAMKURRU</v>
          </cell>
          <cell r="E325">
            <v>26640</v>
          </cell>
          <cell r="F325">
            <v>2010</v>
          </cell>
          <cell r="G325" t="str">
            <v>VISAKHAPATNAM</v>
          </cell>
          <cell r="H325">
            <v>3289</v>
          </cell>
          <cell r="I325" t="str">
            <v>HYDERABAD</v>
          </cell>
        </row>
        <row r="326">
          <cell r="B326">
            <v>329</v>
          </cell>
          <cell r="C326" t="str">
            <v>IOBA0000329</v>
          </cell>
          <cell r="D326" t="str">
            <v>RAMPURA</v>
          </cell>
          <cell r="E326">
            <v>26646</v>
          </cell>
          <cell r="F326">
            <v>2451</v>
          </cell>
          <cell r="G326" t="str">
            <v>MANGALORE</v>
          </cell>
          <cell r="H326">
            <v>3287</v>
          </cell>
          <cell r="I326" t="str">
            <v>BANGALORE</v>
          </cell>
        </row>
        <row r="327">
          <cell r="B327">
            <v>330</v>
          </cell>
          <cell r="C327" t="str">
            <v>IOBA0000330</v>
          </cell>
          <cell r="D327" t="str">
            <v>JOGESHWARI, MUMBAI</v>
          </cell>
          <cell r="E327">
            <v>26648</v>
          </cell>
          <cell r="F327">
            <v>801</v>
          </cell>
          <cell r="G327" t="str">
            <v>MUMBAI</v>
          </cell>
          <cell r="H327">
            <v>3290</v>
          </cell>
          <cell r="I327" t="str">
            <v>MUMBAI</v>
          </cell>
        </row>
        <row r="328">
          <cell r="B328">
            <v>331</v>
          </cell>
          <cell r="C328" t="str">
            <v>IOBA0000331</v>
          </cell>
          <cell r="D328" t="str">
            <v>CHANDIKHOL ( CHHAKDHANMANDAL )</v>
          </cell>
          <cell r="E328">
            <v>26648</v>
          </cell>
          <cell r="F328">
            <v>815</v>
          </cell>
          <cell r="G328" t="str">
            <v>BHUBANESHWAR</v>
          </cell>
          <cell r="H328">
            <v>3286</v>
          </cell>
          <cell r="I328" t="str">
            <v>KOLKATA</v>
          </cell>
        </row>
        <row r="329">
          <cell r="B329">
            <v>332</v>
          </cell>
          <cell r="C329" t="str">
            <v>IOBA0000332</v>
          </cell>
          <cell r="D329" t="str">
            <v>DINDIGUL</v>
          </cell>
          <cell r="E329">
            <v>26655</v>
          </cell>
          <cell r="F329">
            <v>804</v>
          </cell>
          <cell r="G329" t="str">
            <v>MADURAI</v>
          </cell>
          <cell r="H329">
            <v>3284</v>
          </cell>
          <cell r="I329" t="str">
            <v>COIMBATORE</v>
          </cell>
        </row>
        <row r="330">
          <cell r="B330">
            <v>333</v>
          </cell>
          <cell r="C330" t="str">
            <v>IOBA0000333</v>
          </cell>
          <cell r="D330" t="str">
            <v>THULLUR</v>
          </cell>
          <cell r="E330">
            <v>26655</v>
          </cell>
          <cell r="F330">
            <v>825</v>
          </cell>
          <cell r="G330" t="str">
            <v>VIJAYAWADA</v>
          </cell>
          <cell r="H330">
            <v>3289</v>
          </cell>
          <cell r="I330" t="str">
            <v>HYDERABAD</v>
          </cell>
        </row>
        <row r="331">
          <cell r="B331">
            <v>334</v>
          </cell>
          <cell r="C331" t="str">
            <v>IOBA0000334</v>
          </cell>
          <cell r="D331" t="str">
            <v>PETERS ROAD ( ROYAPETTAH ), CHENNAI</v>
          </cell>
          <cell r="E331">
            <v>26660</v>
          </cell>
          <cell r="F331">
            <v>803</v>
          </cell>
          <cell r="G331" t="str">
            <v xml:space="preserve">CHENNAI   I </v>
          </cell>
          <cell r="H331">
            <v>3285</v>
          </cell>
          <cell r="I331" t="str">
            <v>CHENNAI</v>
          </cell>
        </row>
        <row r="332">
          <cell r="B332">
            <v>335</v>
          </cell>
          <cell r="C332" t="str">
            <v>IOBA0000335</v>
          </cell>
          <cell r="D332" t="str">
            <v>AMBALA CANTONMENT</v>
          </cell>
          <cell r="E332">
            <v>26691</v>
          </cell>
          <cell r="F332">
            <v>812</v>
          </cell>
          <cell r="G332" t="str">
            <v>CHANDIGARH</v>
          </cell>
          <cell r="H332">
            <v>3288</v>
          </cell>
          <cell r="I332" t="str">
            <v>DELHI</v>
          </cell>
        </row>
        <row r="333">
          <cell r="B333">
            <v>336</v>
          </cell>
          <cell r="C333" t="str">
            <v>IOBA0000336</v>
          </cell>
          <cell r="D333" t="str">
            <v>BEGUM BAZAAR, HYDERABAD</v>
          </cell>
          <cell r="E333">
            <v>26710</v>
          </cell>
          <cell r="F333">
            <v>808</v>
          </cell>
          <cell r="G333" t="str">
            <v>HYDERABAD</v>
          </cell>
          <cell r="H333">
            <v>3289</v>
          </cell>
          <cell r="I333" t="str">
            <v>HYDERABAD</v>
          </cell>
        </row>
        <row r="334">
          <cell r="B334">
            <v>337</v>
          </cell>
          <cell r="C334" t="str">
            <v>IOBA0000337</v>
          </cell>
          <cell r="D334" t="str">
            <v>KALOL</v>
          </cell>
          <cell r="E334">
            <v>26712</v>
          </cell>
          <cell r="F334">
            <v>811</v>
          </cell>
          <cell r="G334" t="str">
            <v>AHMEDABAD</v>
          </cell>
          <cell r="H334">
            <v>3290</v>
          </cell>
          <cell r="I334" t="str">
            <v>MUMBAI</v>
          </cell>
        </row>
        <row r="335">
          <cell r="B335">
            <v>338</v>
          </cell>
          <cell r="C335" t="str">
            <v>IOBA0000338</v>
          </cell>
          <cell r="D335" t="str">
            <v>KUDLUR</v>
          </cell>
          <cell r="E335">
            <v>26717</v>
          </cell>
          <cell r="F335">
            <v>2451</v>
          </cell>
          <cell r="G335" t="str">
            <v>MANGALORE</v>
          </cell>
          <cell r="H335">
            <v>3287</v>
          </cell>
          <cell r="I335" t="str">
            <v>BANGALORE</v>
          </cell>
        </row>
        <row r="336">
          <cell r="B336">
            <v>339</v>
          </cell>
          <cell r="C336" t="str">
            <v>IOBA0000339</v>
          </cell>
          <cell r="D336" t="str">
            <v>AYIROOR VARKALA</v>
          </cell>
          <cell r="E336">
            <v>26728</v>
          </cell>
          <cell r="F336">
            <v>809</v>
          </cell>
          <cell r="G336" t="str">
            <v>TRIVANDRUM</v>
          </cell>
          <cell r="H336">
            <v>3287</v>
          </cell>
          <cell r="I336" t="str">
            <v>BANGALORE</v>
          </cell>
        </row>
        <row r="337">
          <cell r="B337">
            <v>340</v>
          </cell>
          <cell r="C337" t="str">
            <v>IOBA0000340</v>
          </cell>
          <cell r="D337" t="str">
            <v>MEERUT</v>
          </cell>
          <cell r="E337">
            <v>26732</v>
          </cell>
          <cell r="F337">
            <v>2004</v>
          </cell>
          <cell r="G337" t="str">
            <v>MEERUT</v>
          </cell>
          <cell r="H337">
            <v>3288</v>
          </cell>
          <cell r="I337" t="str">
            <v>DELHI</v>
          </cell>
        </row>
        <row r="338">
          <cell r="B338">
            <v>341</v>
          </cell>
          <cell r="C338" t="str">
            <v>IOBA0000341</v>
          </cell>
          <cell r="D338" t="str">
            <v>NEW RAJINDER NAGAR, N. DELHI</v>
          </cell>
          <cell r="E338">
            <v>26746</v>
          </cell>
          <cell r="F338">
            <v>805</v>
          </cell>
          <cell r="G338" t="str">
            <v xml:space="preserve">DELHI </v>
          </cell>
          <cell r="H338">
            <v>3288</v>
          </cell>
          <cell r="I338" t="str">
            <v>DELHI</v>
          </cell>
        </row>
        <row r="339">
          <cell r="B339">
            <v>342</v>
          </cell>
          <cell r="C339" t="str">
            <v>IOBA0000342</v>
          </cell>
          <cell r="D339" t="str">
            <v>BROWN ROAD, LUDHIANA</v>
          </cell>
          <cell r="E339">
            <v>26751</v>
          </cell>
          <cell r="F339">
            <v>2013</v>
          </cell>
          <cell r="G339" t="str">
            <v>LUDHIANA</v>
          </cell>
          <cell r="H339">
            <v>3288</v>
          </cell>
          <cell r="I339" t="str">
            <v>DELHI</v>
          </cell>
        </row>
        <row r="340">
          <cell r="B340">
            <v>344</v>
          </cell>
          <cell r="C340" t="str">
            <v>IOBA0000344</v>
          </cell>
          <cell r="D340" t="str">
            <v>PHAGWARA</v>
          </cell>
          <cell r="E340">
            <v>26753</v>
          </cell>
          <cell r="F340">
            <v>812</v>
          </cell>
          <cell r="G340" t="str">
            <v>CHANDIGARH</v>
          </cell>
          <cell r="H340">
            <v>3288</v>
          </cell>
          <cell r="I340" t="str">
            <v>DELHI</v>
          </cell>
        </row>
        <row r="341">
          <cell r="B341">
            <v>345</v>
          </cell>
          <cell r="C341" t="str">
            <v>IOBA0000345</v>
          </cell>
          <cell r="D341" t="str">
            <v>POSTA, KOLKATA</v>
          </cell>
          <cell r="E341">
            <v>26766</v>
          </cell>
          <cell r="F341">
            <v>802</v>
          </cell>
          <cell r="G341" t="str">
            <v>KOLKATA I</v>
          </cell>
          <cell r="H341">
            <v>3286</v>
          </cell>
          <cell r="I341" t="str">
            <v>KOLKATA</v>
          </cell>
        </row>
        <row r="342">
          <cell r="B342">
            <v>346</v>
          </cell>
          <cell r="C342" t="str">
            <v>IOBA0000346</v>
          </cell>
          <cell r="D342" t="str">
            <v>JAYANAGAR V BLOCK, BANGALORE</v>
          </cell>
          <cell r="E342">
            <v>26779</v>
          </cell>
          <cell r="F342">
            <v>800</v>
          </cell>
          <cell r="G342" t="str">
            <v>BANGALORE</v>
          </cell>
          <cell r="H342">
            <v>3287</v>
          </cell>
          <cell r="I342" t="str">
            <v>BANGALORE</v>
          </cell>
        </row>
        <row r="343">
          <cell r="B343">
            <v>347</v>
          </cell>
          <cell r="C343" t="str">
            <v>IOBA0000347</v>
          </cell>
          <cell r="D343" t="str">
            <v>KEELARA</v>
          </cell>
          <cell r="E343">
            <v>26798</v>
          </cell>
          <cell r="F343">
            <v>800</v>
          </cell>
          <cell r="G343" t="str">
            <v>BANGALORE</v>
          </cell>
          <cell r="H343">
            <v>3287</v>
          </cell>
          <cell r="I343" t="str">
            <v>BANGALORE</v>
          </cell>
        </row>
        <row r="344">
          <cell r="B344">
            <v>348</v>
          </cell>
          <cell r="C344" t="str">
            <v>IOBA0000348</v>
          </cell>
          <cell r="D344" t="str">
            <v>WALL TAX ROAD</v>
          </cell>
          <cell r="E344">
            <v>26805</v>
          </cell>
          <cell r="F344">
            <v>2001</v>
          </cell>
          <cell r="G344" t="str">
            <v xml:space="preserve">CHENNAI II </v>
          </cell>
          <cell r="H344">
            <v>3285</v>
          </cell>
          <cell r="I344" t="str">
            <v>CHENNAI</v>
          </cell>
        </row>
        <row r="345">
          <cell r="B345">
            <v>349</v>
          </cell>
          <cell r="C345" t="str">
            <v>IOBA0000349</v>
          </cell>
          <cell r="D345" t="str">
            <v>ROOP NAGAR, N. DELHI</v>
          </cell>
          <cell r="E345">
            <v>26826</v>
          </cell>
          <cell r="F345">
            <v>805</v>
          </cell>
          <cell r="G345" t="str">
            <v xml:space="preserve">DELHI </v>
          </cell>
          <cell r="H345">
            <v>3288</v>
          </cell>
          <cell r="I345" t="str">
            <v>DELHI</v>
          </cell>
        </row>
        <row r="346">
          <cell r="B346">
            <v>350</v>
          </cell>
          <cell r="C346" t="str">
            <v>IOBA0000350</v>
          </cell>
          <cell r="D346" t="str">
            <v>ALLAHABAD</v>
          </cell>
          <cell r="E346">
            <v>26835</v>
          </cell>
          <cell r="F346">
            <v>2947</v>
          </cell>
          <cell r="G346" t="str">
            <v>VARANASI</v>
          </cell>
          <cell r="H346">
            <v>3288</v>
          </cell>
          <cell r="I346" t="str">
            <v>DELHI</v>
          </cell>
        </row>
        <row r="347">
          <cell r="B347">
            <v>351</v>
          </cell>
          <cell r="C347" t="str">
            <v>IOBA0000351</v>
          </cell>
          <cell r="D347" t="str">
            <v>GWALIOR</v>
          </cell>
          <cell r="E347">
            <v>26840</v>
          </cell>
          <cell r="F347">
            <v>2253</v>
          </cell>
          <cell r="G347" t="str">
            <v>BHOPAL</v>
          </cell>
          <cell r="H347">
            <v>3289</v>
          </cell>
          <cell r="I347" t="str">
            <v>HYDERABAD</v>
          </cell>
        </row>
        <row r="348">
          <cell r="B348">
            <v>352</v>
          </cell>
          <cell r="C348" t="str">
            <v>IOBA0000352</v>
          </cell>
          <cell r="D348" t="str">
            <v>GREEN AVENUE, AMRITSAR</v>
          </cell>
          <cell r="E348">
            <v>26840</v>
          </cell>
          <cell r="F348">
            <v>2013</v>
          </cell>
          <cell r="G348" t="str">
            <v>LUDHIANA</v>
          </cell>
          <cell r="H348">
            <v>3288</v>
          </cell>
          <cell r="I348" t="str">
            <v>DELHI</v>
          </cell>
        </row>
        <row r="349">
          <cell r="B349">
            <v>353</v>
          </cell>
          <cell r="C349" t="str">
            <v>IOBA0000353</v>
          </cell>
          <cell r="D349" t="str">
            <v>ASHRAM ROAD</v>
          </cell>
          <cell r="E349">
            <v>26841</v>
          </cell>
          <cell r="F349">
            <v>811</v>
          </cell>
          <cell r="G349" t="str">
            <v>AHMEDABAD</v>
          </cell>
          <cell r="H349">
            <v>3290</v>
          </cell>
          <cell r="I349" t="str">
            <v>MUMBAI</v>
          </cell>
        </row>
        <row r="350">
          <cell r="B350">
            <v>354</v>
          </cell>
          <cell r="C350" t="str">
            <v>IOBA0000354</v>
          </cell>
          <cell r="D350" t="str">
            <v>KHAMBHAT</v>
          </cell>
          <cell r="E350">
            <v>26842</v>
          </cell>
          <cell r="F350">
            <v>2012</v>
          </cell>
          <cell r="G350" t="str">
            <v>BARODA</v>
          </cell>
          <cell r="H350">
            <v>3290</v>
          </cell>
          <cell r="I350" t="str">
            <v>MUMBAI</v>
          </cell>
        </row>
        <row r="351">
          <cell r="B351">
            <v>355</v>
          </cell>
          <cell r="C351" t="str">
            <v>IOBA0000355</v>
          </cell>
          <cell r="D351" t="str">
            <v>BHATINDA</v>
          </cell>
          <cell r="E351">
            <v>26843</v>
          </cell>
          <cell r="F351">
            <v>2013</v>
          </cell>
          <cell r="G351" t="str">
            <v>LUDHIANA</v>
          </cell>
          <cell r="H351">
            <v>3288</v>
          </cell>
          <cell r="I351" t="str">
            <v>DELHI</v>
          </cell>
        </row>
        <row r="352">
          <cell r="B352">
            <v>356</v>
          </cell>
          <cell r="C352" t="str">
            <v>IOBA0000356</v>
          </cell>
          <cell r="D352" t="str">
            <v>DANDIA BAZAAR - BARODA</v>
          </cell>
          <cell r="E352">
            <v>26844</v>
          </cell>
          <cell r="F352">
            <v>2012</v>
          </cell>
          <cell r="G352" t="str">
            <v>BARODA</v>
          </cell>
          <cell r="H352">
            <v>3290</v>
          </cell>
          <cell r="I352" t="str">
            <v>MUMBAI</v>
          </cell>
        </row>
        <row r="353">
          <cell r="B353">
            <v>357</v>
          </cell>
          <cell r="C353" t="str">
            <v>IOBA0000357</v>
          </cell>
          <cell r="D353" t="str">
            <v>KANJIKODE</v>
          </cell>
          <cell r="E353">
            <v>26876</v>
          </cell>
          <cell r="F353">
            <v>824</v>
          </cell>
          <cell r="G353" t="str">
            <v>ERNAKULAM</v>
          </cell>
          <cell r="H353">
            <v>3287</v>
          </cell>
          <cell r="I353" t="str">
            <v>BANGALORE</v>
          </cell>
        </row>
        <row r="354">
          <cell r="B354">
            <v>358</v>
          </cell>
          <cell r="C354" t="str">
            <v>IOBA0000358</v>
          </cell>
          <cell r="D354" t="str">
            <v>VIRUDHUNAGAR</v>
          </cell>
          <cell r="E354">
            <v>26878</v>
          </cell>
          <cell r="F354">
            <v>2002</v>
          </cell>
          <cell r="G354" t="str">
            <v>TUTICORIN</v>
          </cell>
          <cell r="H354">
            <v>3284</v>
          </cell>
          <cell r="I354" t="str">
            <v>COIMBATORE</v>
          </cell>
        </row>
        <row r="355">
          <cell r="B355">
            <v>359</v>
          </cell>
          <cell r="C355" t="str">
            <v>IOBA0000359</v>
          </cell>
          <cell r="D355" t="str">
            <v>ROORKEE</v>
          </cell>
          <cell r="E355">
            <v>26892</v>
          </cell>
          <cell r="F355">
            <v>2952</v>
          </cell>
          <cell r="G355" t="str">
            <v>DEHRADUN</v>
          </cell>
          <cell r="H355">
            <v>3288</v>
          </cell>
          <cell r="I355" t="str">
            <v>DELHI</v>
          </cell>
        </row>
        <row r="356">
          <cell r="B356">
            <v>360</v>
          </cell>
          <cell r="C356" t="str">
            <v>IOBA0000360</v>
          </cell>
          <cell r="D356" t="str">
            <v>ONGOLE</v>
          </cell>
          <cell r="E356">
            <v>26913</v>
          </cell>
          <cell r="F356">
            <v>825</v>
          </cell>
          <cell r="G356" t="str">
            <v>VIJAYAWADA</v>
          </cell>
          <cell r="H356">
            <v>3289</v>
          </cell>
          <cell r="I356" t="str">
            <v>HYDERABAD</v>
          </cell>
        </row>
        <row r="357">
          <cell r="B357">
            <v>361</v>
          </cell>
          <cell r="C357" t="str">
            <v>IOBA0000361</v>
          </cell>
          <cell r="D357" t="str">
            <v>SRIKAKULAM</v>
          </cell>
          <cell r="E357">
            <v>26935</v>
          </cell>
          <cell r="F357">
            <v>2010</v>
          </cell>
          <cell r="G357" t="str">
            <v>VISAKHAPATNAM</v>
          </cell>
          <cell r="H357">
            <v>3289</v>
          </cell>
          <cell r="I357" t="str">
            <v>HYDERABAD</v>
          </cell>
        </row>
        <row r="358">
          <cell r="B358">
            <v>362</v>
          </cell>
          <cell r="C358" t="str">
            <v>IOBA0000362</v>
          </cell>
          <cell r="D358" t="str">
            <v>CHINGLEPUT</v>
          </cell>
          <cell r="E358">
            <v>26935</v>
          </cell>
          <cell r="F358">
            <v>2000</v>
          </cell>
          <cell r="G358" t="str">
            <v>KANCHEEPURAM</v>
          </cell>
          <cell r="H358">
            <v>3285</v>
          </cell>
          <cell r="I358" t="str">
            <v>CHENNAI</v>
          </cell>
        </row>
        <row r="359">
          <cell r="B359">
            <v>363</v>
          </cell>
          <cell r="C359" t="str">
            <v>IOBA0000363</v>
          </cell>
          <cell r="D359" t="str">
            <v>KALLARA</v>
          </cell>
          <cell r="E359">
            <v>26935</v>
          </cell>
          <cell r="F359">
            <v>809</v>
          </cell>
          <cell r="G359" t="str">
            <v>TRIVANDRUM</v>
          </cell>
          <cell r="H359">
            <v>3287</v>
          </cell>
          <cell r="I359" t="str">
            <v>BANGALORE</v>
          </cell>
        </row>
        <row r="360">
          <cell r="B360">
            <v>364</v>
          </cell>
          <cell r="C360" t="str">
            <v>IOBA0000364</v>
          </cell>
          <cell r="D360" t="str">
            <v>BOBBILI</v>
          </cell>
          <cell r="E360">
            <v>26936</v>
          </cell>
          <cell r="F360">
            <v>2010</v>
          </cell>
          <cell r="G360" t="str">
            <v>VISAKHAPATNAM</v>
          </cell>
          <cell r="H360">
            <v>3289</v>
          </cell>
          <cell r="I360" t="str">
            <v>HYDERABAD</v>
          </cell>
        </row>
        <row r="361">
          <cell r="B361">
            <v>365</v>
          </cell>
          <cell r="C361" t="str">
            <v>IOBA0000365</v>
          </cell>
          <cell r="D361" t="str">
            <v>PATHANAMTHITTA</v>
          </cell>
          <cell r="E361">
            <v>26940</v>
          </cell>
          <cell r="F361">
            <v>809</v>
          </cell>
          <cell r="G361" t="str">
            <v>TRIVANDRUM</v>
          </cell>
          <cell r="H361">
            <v>3287</v>
          </cell>
          <cell r="I361" t="str">
            <v>BANGALORE</v>
          </cell>
        </row>
        <row r="362">
          <cell r="B362">
            <v>366</v>
          </cell>
          <cell r="C362" t="str">
            <v>IOBA0000366</v>
          </cell>
          <cell r="D362" t="str">
            <v>RANCHI</v>
          </cell>
          <cell r="E362">
            <v>26967</v>
          </cell>
          <cell r="F362">
            <v>2845</v>
          </cell>
          <cell r="G362" t="str">
            <v>RANCHI</v>
          </cell>
          <cell r="H362">
            <v>3286</v>
          </cell>
          <cell r="I362" t="str">
            <v>KOLKATA</v>
          </cell>
        </row>
        <row r="363">
          <cell r="B363">
            <v>367</v>
          </cell>
          <cell r="C363" t="str">
            <v>IOBA0000367</v>
          </cell>
          <cell r="D363" t="str">
            <v>YAMUNA NAGAR</v>
          </cell>
          <cell r="E363">
            <v>26975</v>
          </cell>
          <cell r="F363">
            <v>812</v>
          </cell>
          <cell r="G363" t="str">
            <v>CHANDIGARH</v>
          </cell>
          <cell r="H363">
            <v>3288</v>
          </cell>
          <cell r="I363" t="str">
            <v>DELHI</v>
          </cell>
        </row>
        <row r="364">
          <cell r="B364">
            <v>368</v>
          </cell>
          <cell r="C364" t="str">
            <v>IOBA0000368</v>
          </cell>
          <cell r="D364" t="str">
            <v>ILLUPPUR</v>
          </cell>
          <cell r="E364">
            <v>26976</v>
          </cell>
          <cell r="F364">
            <v>820</v>
          </cell>
          <cell r="G364" t="str">
            <v>KARAIKUDI</v>
          </cell>
          <cell r="H364">
            <v>3284</v>
          </cell>
          <cell r="I364" t="str">
            <v>COIMBATORE</v>
          </cell>
        </row>
        <row r="365">
          <cell r="B365">
            <v>369</v>
          </cell>
          <cell r="C365" t="str">
            <v>IOBA0000369</v>
          </cell>
          <cell r="D365" t="str">
            <v>Sahibzada Ajit Singh  Nagar (SAS Nagar )</v>
          </cell>
          <cell r="E365">
            <v>26977</v>
          </cell>
          <cell r="F365">
            <v>812</v>
          </cell>
          <cell r="G365" t="str">
            <v>CHANDIGARH</v>
          </cell>
          <cell r="H365">
            <v>3288</v>
          </cell>
          <cell r="I365" t="str">
            <v>DELHI</v>
          </cell>
        </row>
        <row r="366">
          <cell r="B366">
            <v>370</v>
          </cell>
          <cell r="C366" t="str">
            <v>IOBA0000370</v>
          </cell>
          <cell r="D366" t="str">
            <v>VARANASI</v>
          </cell>
          <cell r="E366">
            <v>26980</v>
          </cell>
          <cell r="F366">
            <v>2947</v>
          </cell>
          <cell r="G366" t="str">
            <v>VARANASI</v>
          </cell>
          <cell r="H366">
            <v>3288</v>
          </cell>
          <cell r="I366" t="str">
            <v>DELHI</v>
          </cell>
        </row>
        <row r="367">
          <cell r="B367">
            <v>371</v>
          </cell>
          <cell r="C367" t="str">
            <v>IOBA0000371</v>
          </cell>
          <cell r="D367" t="str">
            <v>VADDADI</v>
          </cell>
          <cell r="E367">
            <v>26984</v>
          </cell>
          <cell r="F367">
            <v>2010</v>
          </cell>
          <cell r="G367" t="str">
            <v>VISAKHAPATNAM</v>
          </cell>
          <cell r="H367">
            <v>3289</v>
          </cell>
          <cell r="I367" t="str">
            <v>HYDERABAD</v>
          </cell>
        </row>
        <row r="368">
          <cell r="B368">
            <v>372</v>
          </cell>
          <cell r="C368" t="str">
            <v>IOBA0000372</v>
          </cell>
          <cell r="D368" t="str">
            <v>MATHURA</v>
          </cell>
          <cell r="E368">
            <v>26984</v>
          </cell>
          <cell r="F368">
            <v>2254</v>
          </cell>
          <cell r="G368" t="str">
            <v>NCR DELHI</v>
          </cell>
          <cell r="H368">
            <v>3288</v>
          </cell>
          <cell r="I368" t="str">
            <v>DELHI</v>
          </cell>
        </row>
        <row r="369">
          <cell r="B369">
            <v>373</v>
          </cell>
          <cell r="C369" t="str">
            <v>IOBA0000373</v>
          </cell>
          <cell r="D369" t="str">
            <v>MVM COLLEGE ROAD, RAJKOT</v>
          </cell>
          <cell r="E369">
            <v>26996</v>
          </cell>
          <cell r="F369">
            <v>811</v>
          </cell>
          <cell r="G369" t="str">
            <v>AHMEDABAD</v>
          </cell>
          <cell r="H369">
            <v>3290</v>
          </cell>
          <cell r="I369" t="str">
            <v>MUMBAI</v>
          </cell>
        </row>
        <row r="370">
          <cell r="B370">
            <v>374</v>
          </cell>
          <cell r="C370" t="str">
            <v>IOBA0000374</v>
          </cell>
          <cell r="D370" t="str">
            <v>AYIROOR-CHERUKOLEPUZHA</v>
          </cell>
          <cell r="E370">
            <v>26997</v>
          </cell>
          <cell r="F370">
            <v>809</v>
          </cell>
          <cell r="G370" t="str">
            <v>TRIVANDRUM</v>
          </cell>
          <cell r="H370">
            <v>3287</v>
          </cell>
          <cell r="I370" t="str">
            <v>BANGALORE</v>
          </cell>
        </row>
        <row r="371">
          <cell r="B371">
            <v>375</v>
          </cell>
          <cell r="C371" t="str">
            <v>IOBA0000375</v>
          </cell>
          <cell r="D371" t="str">
            <v>K.SATHANUR, TRICHY</v>
          </cell>
          <cell r="E371">
            <v>26997</v>
          </cell>
          <cell r="F371">
            <v>806</v>
          </cell>
          <cell r="G371" t="str">
            <v xml:space="preserve">TRICHY </v>
          </cell>
          <cell r="H371">
            <v>3284</v>
          </cell>
          <cell r="I371" t="str">
            <v>COIMBATORE</v>
          </cell>
        </row>
        <row r="372">
          <cell r="B372">
            <v>376</v>
          </cell>
          <cell r="C372" t="str">
            <v>IOBA0000376</v>
          </cell>
          <cell r="D372" t="str">
            <v>PALANI</v>
          </cell>
          <cell r="E372">
            <v>26998</v>
          </cell>
          <cell r="F372">
            <v>804</v>
          </cell>
          <cell r="G372" t="str">
            <v>MADURAI</v>
          </cell>
          <cell r="H372">
            <v>3284</v>
          </cell>
          <cell r="I372" t="str">
            <v>COIMBATORE</v>
          </cell>
        </row>
        <row r="373">
          <cell r="B373">
            <v>377</v>
          </cell>
          <cell r="C373" t="str">
            <v>IOBA0000377</v>
          </cell>
          <cell r="D373" t="str">
            <v>RELIEF ROAD, Ahmedabad</v>
          </cell>
          <cell r="E373">
            <v>26998</v>
          </cell>
          <cell r="F373">
            <v>811</v>
          </cell>
          <cell r="G373" t="str">
            <v>AHMEDABAD</v>
          </cell>
          <cell r="H373">
            <v>3290</v>
          </cell>
          <cell r="I373" t="str">
            <v>MUMBAI</v>
          </cell>
        </row>
        <row r="374">
          <cell r="B374">
            <v>378</v>
          </cell>
          <cell r="C374" t="str">
            <v>IOBA0000378</v>
          </cell>
          <cell r="D374" t="str">
            <v>VALAVANUR</v>
          </cell>
          <cell r="E374">
            <v>27003</v>
          </cell>
          <cell r="F374">
            <v>823</v>
          </cell>
          <cell r="G374" t="str">
            <v>SALEM</v>
          </cell>
          <cell r="H374">
            <v>3285</v>
          </cell>
          <cell r="I374" t="str">
            <v>CHENNAI</v>
          </cell>
        </row>
        <row r="375">
          <cell r="B375">
            <v>379</v>
          </cell>
          <cell r="C375" t="str">
            <v>IOBA0000379</v>
          </cell>
          <cell r="D375" t="str">
            <v>KANJAMALAI SSP CAMPUS</v>
          </cell>
          <cell r="E375">
            <v>27003</v>
          </cell>
          <cell r="F375">
            <v>823</v>
          </cell>
          <cell r="G375" t="str">
            <v>SALEM</v>
          </cell>
          <cell r="H375">
            <v>3285</v>
          </cell>
          <cell r="I375" t="str">
            <v>CHENNAI</v>
          </cell>
        </row>
        <row r="376">
          <cell r="B376">
            <v>380</v>
          </cell>
          <cell r="C376" t="str">
            <v>IOBA0000380</v>
          </cell>
          <cell r="D376" t="str">
            <v>PONNERI</v>
          </cell>
          <cell r="E376">
            <v>27012</v>
          </cell>
          <cell r="F376">
            <v>2038</v>
          </cell>
          <cell r="G376" t="str">
            <v>VELLORE</v>
          </cell>
          <cell r="H376">
            <v>3285</v>
          </cell>
          <cell r="I376" t="str">
            <v>CHENNAI</v>
          </cell>
        </row>
        <row r="377">
          <cell r="B377">
            <v>381</v>
          </cell>
          <cell r="C377" t="str">
            <v>IOBA0000381</v>
          </cell>
          <cell r="D377" t="str">
            <v>TILAK NAGAR, JAIPUR</v>
          </cell>
          <cell r="E377">
            <v>27017</v>
          </cell>
          <cell r="F377">
            <v>2009</v>
          </cell>
          <cell r="G377" t="str">
            <v>JAIPUR</v>
          </cell>
          <cell r="H377">
            <v>3290</v>
          </cell>
          <cell r="I377" t="str">
            <v>MUMBAI</v>
          </cell>
        </row>
        <row r="378">
          <cell r="B378">
            <v>382</v>
          </cell>
          <cell r="C378" t="str">
            <v>IOBA0000382</v>
          </cell>
          <cell r="D378" t="str">
            <v>AMINABAD, LUCKNOW</v>
          </cell>
          <cell r="E378">
            <v>27022</v>
          </cell>
          <cell r="F378">
            <v>814</v>
          </cell>
          <cell r="G378" t="str">
            <v>LUCKNOW</v>
          </cell>
          <cell r="H378">
            <v>3288</v>
          </cell>
          <cell r="I378" t="str">
            <v>DELHI</v>
          </cell>
        </row>
        <row r="379">
          <cell r="B379">
            <v>383</v>
          </cell>
          <cell r="C379" t="str">
            <v>IOBA0000383</v>
          </cell>
          <cell r="D379" t="str">
            <v>CHIRALA</v>
          </cell>
          <cell r="E379">
            <v>27022</v>
          </cell>
          <cell r="F379">
            <v>825</v>
          </cell>
          <cell r="G379" t="str">
            <v>VIJAYAWADA</v>
          </cell>
          <cell r="H379">
            <v>3289</v>
          </cell>
          <cell r="I379" t="str">
            <v>HYDERABAD</v>
          </cell>
        </row>
        <row r="380">
          <cell r="B380">
            <v>384</v>
          </cell>
          <cell r="C380" t="str">
            <v>IOBA0000384</v>
          </cell>
          <cell r="D380" t="str">
            <v>VIZIANAGARAM</v>
          </cell>
          <cell r="E380">
            <v>27024</v>
          </cell>
          <cell r="F380">
            <v>2010</v>
          </cell>
          <cell r="G380" t="str">
            <v>VISAKHAPATNAM</v>
          </cell>
          <cell r="H380">
            <v>3289</v>
          </cell>
          <cell r="I380" t="str">
            <v>HYDERABAD</v>
          </cell>
        </row>
        <row r="381">
          <cell r="B381">
            <v>385</v>
          </cell>
          <cell r="C381" t="str">
            <v>IOBA0000385</v>
          </cell>
          <cell r="D381" t="str">
            <v>ALWAR CITY</v>
          </cell>
          <cell r="E381">
            <v>27024</v>
          </cell>
          <cell r="F381">
            <v>2009</v>
          </cell>
          <cell r="G381" t="str">
            <v>JAIPUR</v>
          </cell>
          <cell r="H381">
            <v>3290</v>
          </cell>
          <cell r="I381" t="str">
            <v>MUMBAI</v>
          </cell>
        </row>
        <row r="382">
          <cell r="B382">
            <v>386</v>
          </cell>
          <cell r="C382" t="str">
            <v>IOBA0000386</v>
          </cell>
          <cell r="D382" t="str">
            <v>NANDJYOT INDL. ESTATE</v>
          </cell>
          <cell r="E382">
            <v>27025</v>
          </cell>
          <cell r="F382">
            <v>801</v>
          </cell>
          <cell r="G382" t="str">
            <v>MUMBAI</v>
          </cell>
          <cell r="H382">
            <v>3290</v>
          </cell>
          <cell r="I382" t="str">
            <v>MUMBAI</v>
          </cell>
        </row>
        <row r="383">
          <cell r="B383">
            <v>387</v>
          </cell>
          <cell r="C383" t="str">
            <v>IOBA0000387</v>
          </cell>
          <cell r="D383" t="str">
            <v>CHAWAGHAT</v>
          </cell>
          <cell r="E383">
            <v>27025</v>
          </cell>
          <cell r="F383">
            <v>824</v>
          </cell>
          <cell r="G383" t="str">
            <v>ERNAKULAM</v>
          </cell>
          <cell r="H383">
            <v>3287</v>
          </cell>
          <cell r="I383" t="str">
            <v>BANGALORE</v>
          </cell>
        </row>
        <row r="384">
          <cell r="B384">
            <v>388</v>
          </cell>
          <cell r="C384" t="str">
            <v>IOBA0000388</v>
          </cell>
          <cell r="D384" t="str">
            <v>DELISLE ROAD</v>
          </cell>
          <cell r="E384">
            <v>27026</v>
          </cell>
          <cell r="F384">
            <v>801</v>
          </cell>
          <cell r="G384" t="str">
            <v>MUMBAI</v>
          </cell>
          <cell r="H384">
            <v>3290</v>
          </cell>
          <cell r="I384" t="str">
            <v>MUMBAI</v>
          </cell>
        </row>
        <row r="385">
          <cell r="B385">
            <v>389</v>
          </cell>
          <cell r="C385" t="str">
            <v>IOBA0000389</v>
          </cell>
          <cell r="D385" t="str">
            <v>JAGRAON</v>
          </cell>
          <cell r="E385">
            <v>27033</v>
          </cell>
          <cell r="F385">
            <v>2013</v>
          </cell>
          <cell r="G385" t="str">
            <v>LUDHIANA</v>
          </cell>
          <cell r="H385">
            <v>3288</v>
          </cell>
          <cell r="I385" t="str">
            <v>DELHI</v>
          </cell>
        </row>
        <row r="386">
          <cell r="B386">
            <v>390</v>
          </cell>
          <cell r="C386" t="str">
            <v>IOBA0000390</v>
          </cell>
          <cell r="D386" t="str">
            <v>LUDHIANA-INDUSTRIAL AREA</v>
          </cell>
          <cell r="E386">
            <v>27052</v>
          </cell>
          <cell r="F386">
            <v>2013</v>
          </cell>
          <cell r="G386" t="str">
            <v>LUDHIANA</v>
          </cell>
          <cell r="H386">
            <v>3288</v>
          </cell>
          <cell r="I386" t="str">
            <v>DELHI</v>
          </cell>
        </row>
        <row r="387">
          <cell r="B387">
            <v>391</v>
          </cell>
          <cell r="C387" t="str">
            <v>IOBA0000391</v>
          </cell>
          <cell r="D387" t="str">
            <v>TENALI</v>
          </cell>
          <cell r="E387">
            <v>27066</v>
          </cell>
          <cell r="F387">
            <v>825</v>
          </cell>
          <cell r="G387" t="str">
            <v>VIJAYAWADA</v>
          </cell>
          <cell r="H387">
            <v>3289</v>
          </cell>
          <cell r="I387" t="str">
            <v>HYDERABAD</v>
          </cell>
        </row>
        <row r="388">
          <cell r="B388">
            <v>392</v>
          </cell>
          <cell r="C388" t="str">
            <v>IOBA0000392</v>
          </cell>
          <cell r="D388" t="str">
            <v>KURNOOL</v>
          </cell>
          <cell r="E388">
            <v>27106</v>
          </cell>
          <cell r="F388">
            <v>825</v>
          </cell>
          <cell r="G388" t="str">
            <v>VIJAYAWADA</v>
          </cell>
          <cell r="H388">
            <v>3289</v>
          </cell>
          <cell r="I388" t="str">
            <v>HYDERABAD</v>
          </cell>
        </row>
        <row r="389">
          <cell r="B389">
            <v>393</v>
          </cell>
          <cell r="C389" t="str">
            <v>IOBA0000393</v>
          </cell>
          <cell r="D389" t="str">
            <v>ANAKAPALLE</v>
          </cell>
          <cell r="E389">
            <v>27122</v>
          </cell>
          <cell r="F389">
            <v>2010</v>
          </cell>
          <cell r="G389" t="str">
            <v>VISAKHAPATNAM</v>
          </cell>
          <cell r="H389">
            <v>3289</v>
          </cell>
          <cell r="I389" t="str">
            <v>HYDERABAD</v>
          </cell>
        </row>
        <row r="390">
          <cell r="B390">
            <v>394</v>
          </cell>
          <cell r="C390" t="str">
            <v>IOBA0000394</v>
          </cell>
          <cell r="D390" t="str">
            <v>CHENNAI - VYASARPADI</v>
          </cell>
          <cell r="E390">
            <v>27134</v>
          </cell>
          <cell r="F390">
            <v>2001</v>
          </cell>
          <cell r="G390" t="str">
            <v xml:space="preserve">CHENNAI II </v>
          </cell>
          <cell r="H390">
            <v>3285</v>
          </cell>
          <cell r="I390" t="str">
            <v>CHENNAI</v>
          </cell>
        </row>
        <row r="391">
          <cell r="B391">
            <v>396</v>
          </cell>
          <cell r="C391" t="str">
            <v>IOBA0000396</v>
          </cell>
          <cell r="D391" t="str">
            <v>KAMAREDDY</v>
          </cell>
          <cell r="E391">
            <v>27136</v>
          </cell>
          <cell r="F391">
            <v>3120</v>
          </cell>
          <cell r="G391" t="str">
            <v>WARANGAL</v>
          </cell>
          <cell r="H391">
            <v>3289</v>
          </cell>
          <cell r="I391" t="str">
            <v>HYDERABAD</v>
          </cell>
        </row>
        <row r="392">
          <cell r="B392">
            <v>397</v>
          </cell>
          <cell r="C392" t="str">
            <v>IOBA0000397</v>
          </cell>
          <cell r="D392" t="str">
            <v>GHARODIA NAGAR , MUMBAI</v>
          </cell>
          <cell r="E392">
            <v>27143</v>
          </cell>
          <cell r="F392">
            <v>801</v>
          </cell>
          <cell r="G392" t="str">
            <v>MUMBAI</v>
          </cell>
          <cell r="H392">
            <v>3290</v>
          </cell>
          <cell r="I392" t="str">
            <v>MUMBAI</v>
          </cell>
        </row>
        <row r="393">
          <cell r="B393">
            <v>398</v>
          </cell>
          <cell r="C393" t="str">
            <v>IOBA0000398</v>
          </cell>
          <cell r="D393" t="str">
            <v>METPUR</v>
          </cell>
          <cell r="E393">
            <v>27202</v>
          </cell>
          <cell r="F393">
            <v>2012</v>
          </cell>
          <cell r="G393" t="str">
            <v>BARODA</v>
          </cell>
          <cell r="H393">
            <v>3290</v>
          </cell>
          <cell r="I393" t="str">
            <v>MUMBAI</v>
          </cell>
        </row>
        <row r="394">
          <cell r="B394">
            <v>399</v>
          </cell>
          <cell r="C394" t="str">
            <v>IOBA0000399</v>
          </cell>
          <cell r="D394" t="str">
            <v>ANAND</v>
          </cell>
          <cell r="E394">
            <v>27204</v>
          </cell>
          <cell r="F394">
            <v>2012</v>
          </cell>
          <cell r="G394" t="str">
            <v>BARODA</v>
          </cell>
          <cell r="H394">
            <v>3290</v>
          </cell>
          <cell r="I394" t="str">
            <v>MUMBAI</v>
          </cell>
        </row>
        <row r="395">
          <cell r="B395">
            <v>400</v>
          </cell>
          <cell r="C395" t="str">
            <v>IOBA0000400</v>
          </cell>
          <cell r="D395" t="str">
            <v>JETPUR</v>
          </cell>
          <cell r="E395">
            <v>27206</v>
          </cell>
          <cell r="F395">
            <v>811</v>
          </cell>
          <cell r="G395" t="str">
            <v>AHMEDABAD</v>
          </cell>
          <cell r="H395">
            <v>3290</v>
          </cell>
          <cell r="I395" t="str">
            <v>MUMBAI</v>
          </cell>
        </row>
        <row r="396">
          <cell r="B396">
            <v>401</v>
          </cell>
          <cell r="C396" t="str">
            <v>IOBA0000401</v>
          </cell>
          <cell r="D396" t="str">
            <v>BULANDSHAHAR</v>
          </cell>
          <cell r="E396">
            <v>27229</v>
          </cell>
          <cell r="F396">
            <v>2004</v>
          </cell>
          <cell r="G396" t="str">
            <v>MEERUT</v>
          </cell>
          <cell r="H396">
            <v>3288</v>
          </cell>
          <cell r="I396" t="str">
            <v>DELHI</v>
          </cell>
        </row>
        <row r="397">
          <cell r="B397">
            <v>402</v>
          </cell>
          <cell r="C397" t="str">
            <v>IOBA0000402</v>
          </cell>
          <cell r="D397" t="str">
            <v>GUDUR</v>
          </cell>
          <cell r="E397">
            <v>27235</v>
          </cell>
          <cell r="F397">
            <v>825</v>
          </cell>
          <cell r="G397" t="str">
            <v>VIJAYAWADA</v>
          </cell>
          <cell r="H397">
            <v>3289</v>
          </cell>
          <cell r="I397" t="str">
            <v>HYDERABAD</v>
          </cell>
        </row>
        <row r="398">
          <cell r="B398">
            <v>403</v>
          </cell>
          <cell r="C398" t="str">
            <v>IOBA0000403</v>
          </cell>
          <cell r="D398" t="str">
            <v>GURGAON</v>
          </cell>
          <cell r="E398">
            <v>27250</v>
          </cell>
          <cell r="F398">
            <v>2254</v>
          </cell>
          <cell r="G398" t="str">
            <v>NCR DELHI</v>
          </cell>
          <cell r="H398">
            <v>3288</v>
          </cell>
          <cell r="I398" t="str">
            <v>DELHI</v>
          </cell>
        </row>
        <row r="399">
          <cell r="B399">
            <v>404</v>
          </cell>
          <cell r="C399" t="str">
            <v>IOBA0000404</v>
          </cell>
          <cell r="D399" t="str">
            <v>ARMOOR</v>
          </cell>
          <cell r="E399">
            <v>27267</v>
          </cell>
          <cell r="F399">
            <v>3120</v>
          </cell>
          <cell r="G399" t="str">
            <v>WARANGAL</v>
          </cell>
          <cell r="H399">
            <v>3289</v>
          </cell>
          <cell r="I399" t="str">
            <v>HYDERABAD</v>
          </cell>
        </row>
        <row r="400">
          <cell r="B400">
            <v>405</v>
          </cell>
          <cell r="C400" t="str">
            <v>IOBA0000405</v>
          </cell>
          <cell r="D400" t="str">
            <v>KARIM NAGAR</v>
          </cell>
          <cell r="E400">
            <v>27267</v>
          </cell>
          <cell r="F400">
            <v>3120</v>
          </cell>
          <cell r="G400" t="str">
            <v>WARANGAL</v>
          </cell>
          <cell r="H400">
            <v>3289</v>
          </cell>
          <cell r="I400" t="str">
            <v>HYDERABAD</v>
          </cell>
        </row>
        <row r="401">
          <cell r="B401">
            <v>406</v>
          </cell>
          <cell r="C401" t="str">
            <v>IOBA0000406</v>
          </cell>
          <cell r="D401" t="str">
            <v>RANNI - ANGADI</v>
          </cell>
          <cell r="E401">
            <v>27274</v>
          </cell>
          <cell r="F401">
            <v>809</v>
          </cell>
          <cell r="G401" t="str">
            <v>TRIVANDRUM</v>
          </cell>
          <cell r="H401">
            <v>3287</v>
          </cell>
          <cell r="I401" t="str">
            <v>BANGALORE</v>
          </cell>
        </row>
        <row r="402">
          <cell r="B402">
            <v>407</v>
          </cell>
          <cell r="C402" t="str">
            <v>IOBA0000407</v>
          </cell>
          <cell r="D402" t="str">
            <v>ROURKELA</v>
          </cell>
          <cell r="E402">
            <v>27276</v>
          </cell>
          <cell r="F402">
            <v>2006</v>
          </cell>
          <cell r="G402" t="str">
            <v>BERHAMPUR</v>
          </cell>
          <cell r="H402">
            <v>3286</v>
          </cell>
          <cell r="I402" t="str">
            <v>KOLKATA</v>
          </cell>
        </row>
        <row r="403">
          <cell r="B403">
            <v>408</v>
          </cell>
          <cell r="C403" t="str">
            <v>IOBA0000408</v>
          </cell>
          <cell r="D403" t="str">
            <v>R.K.PURAM, N. DELHI</v>
          </cell>
          <cell r="E403">
            <v>27283</v>
          </cell>
          <cell r="F403">
            <v>805</v>
          </cell>
          <cell r="G403" t="str">
            <v xml:space="preserve">DELHI </v>
          </cell>
          <cell r="H403">
            <v>3288</v>
          </cell>
          <cell r="I403" t="str">
            <v>DELHI</v>
          </cell>
        </row>
        <row r="404">
          <cell r="B404">
            <v>409</v>
          </cell>
          <cell r="C404" t="str">
            <v>IOBA0000409</v>
          </cell>
          <cell r="D404" t="str">
            <v>KAYAMKULAM</v>
          </cell>
          <cell r="E404">
            <v>27284</v>
          </cell>
          <cell r="F404">
            <v>809</v>
          </cell>
          <cell r="G404" t="str">
            <v>TRIVANDRUM</v>
          </cell>
          <cell r="H404">
            <v>3287</v>
          </cell>
          <cell r="I404" t="str">
            <v>BANGALORE</v>
          </cell>
        </row>
        <row r="405">
          <cell r="B405">
            <v>410</v>
          </cell>
          <cell r="C405" t="str">
            <v>IOBA0000410</v>
          </cell>
          <cell r="D405" t="str">
            <v>NALGONDA</v>
          </cell>
          <cell r="E405">
            <v>27284</v>
          </cell>
          <cell r="F405">
            <v>808</v>
          </cell>
          <cell r="G405" t="str">
            <v>HYDERABAD</v>
          </cell>
          <cell r="H405">
            <v>3289</v>
          </cell>
          <cell r="I405" t="str">
            <v>HYDERABAD</v>
          </cell>
        </row>
        <row r="406">
          <cell r="B406">
            <v>411</v>
          </cell>
          <cell r="C406" t="str">
            <v>IOBA0000411</v>
          </cell>
          <cell r="D406" t="str">
            <v>JULLUNDUR CANTONMENT</v>
          </cell>
          <cell r="E406">
            <v>27290</v>
          </cell>
          <cell r="F406">
            <v>2013</v>
          </cell>
          <cell r="G406" t="str">
            <v>LUDHIANA</v>
          </cell>
          <cell r="H406">
            <v>3288</v>
          </cell>
          <cell r="I406" t="str">
            <v>DELHI</v>
          </cell>
        </row>
        <row r="407">
          <cell r="B407">
            <v>412</v>
          </cell>
          <cell r="C407" t="str">
            <v>IOBA0000412</v>
          </cell>
          <cell r="D407" t="str">
            <v>PERUNGALATHUR</v>
          </cell>
          <cell r="E407">
            <v>27312</v>
          </cell>
          <cell r="F407">
            <v>2000</v>
          </cell>
          <cell r="G407" t="str">
            <v>KANCHEEPURAM</v>
          </cell>
          <cell r="H407">
            <v>3285</v>
          </cell>
          <cell r="I407" t="str">
            <v>CHENNAI</v>
          </cell>
        </row>
        <row r="408">
          <cell r="B408">
            <v>413</v>
          </cell>
          <cell r="C408" t="str">
            <v>IOBA0000413</v>
          </cell>
          <cell r="D408" t="str">
            <v>SAMBALPUR</v>
          </cell>
          <cell r="E408">
            <v>27319</v>
          </cell>
          <cell r="F408">
            <v>2006</v>
          </cell>
          <cell r="G408" t="str">
            <v>BERHAMPUR</v>
          </cell>
          <cell r="H408">
            <v>3286</v>
          </cell>
          <cell r="I408" t="str">
            <v>KOLKATA</v>
          </cell>
        </row>
        <row r="409">
          <cell r="B409">
            <v>414</v>
          </cell>
          <cell r="C409" t="str">
            <v>IOBA0000414</v>
          </cell>
          <cell r="D409" t="str">
            <v>R. B. S. COLLEGE, AGRA</v>
          </cell>
          <cell r="E409">
            <v>27337</v>
          </cell>
          <cell r="F409">
            <v>814</v>
          </cell>
          <cell r="G409" t="str">
            <v>LUCKNOW</v>
          </cell>
          <cell r="H409">
            <v>3288</v>
          </cell>
          <cell r="I409" t="str">
            <v>DELHI</v>
          </cell>
        </row>
        <row r="410">
          <cell r="B410">
            <v>415</v>
          </cell>
          <cell r="C410" t="str">
            <v>IOBA0000415</v>
          </cell>
          <cell r="D410" t="str">
            <v>THREEKE</v>
          </cell>
          <cell r="E410">
            <v>27337</v>
          </cell>
          <cell r="F410">
            <v>2013</v>
          </cell>
          <cell r="G410" t="str">
            <v>LUDHIANA</v>
          </cell>
          <cell r="H410">
            <v>3288</v>
          </cell>
          <cell r="I410" t="str">
            <v>DELHI</v>
          </cell>
        </row>
        <row r="411">
          <cell r="B411">
            <v>416</v>
          </cell>
          <cell r="C411" t="str">
            <v>IOBA0000416</v>
          </cell>
          <cell r="D411" t="str">
            <v>NAVASARI</v>
          </cell>
          <cell r="E411">
            <v>27352</v>
          </cell>
          <cell r="F411">
            <v>2012</v>
          </cell>
          <cell r="G411" t="str">
            <v>BARODA</v>
          </cell>
          <cell r="H411">
            <v>3290</v>
          </cell>
          <cell r="I411" t="str">
            <v>MUMBAI</v>
          </cell>
        </row>
        <row r="412">
          <cell r="B412">
            <v>417</v>
          </cell>
          <cell r="C412" t="str">
            <v>IOBA0000417</v>
          </cell>
          <cell r="D412" t="str">
            <v>JAM NAGAR</v>
          </cell>
          <cell r="E412">
            <v>27365</v>
          </cell>
          <cell r="F412">
            <v>811</v>
          </cell>
          <cell r="G412" t="str">
            <v>AHMEDABAD</v>
          </cell>
          <cell r="H412">
            <v>3290</v>
          </cell>
          <cell r="I412" t="str">
            <v>MUMBAI</v>
          </cell>
        </row>
        <row r="413">
          <cell r="B413">
            <v>418</v>
          </cell>
          <cell r="C413" t="str">
            <v>IOBA0000418</v>
          </cell>
          <cell r="D413" t="str">
            <v xml:space="preserve">THIRUVANMIYUR </v>
          </cell>
          <cell r="E413">
            <v>27368</v>
          </cell>
          <cell r="F413">
            <v>2001</v>
          </cell>
          <cell r="G413" t="str">
            <v xml:space="preserve">CHENNAI II </v>
          </cell>
          <cell r="H413">
            <v>3285</v>
          </cell>
          <cell r="I413" t="str">
            <v>CHENNAI</v>
          </cell>
        </row>
        <row r="414">
          <cell r="B414">
            <v>419</v>
          </cell>
          <cell r="C414" t="str">
            <v>IOBA0000419</v>
          </cell>
          <cell r="D414" t="str">
            <v>DR NANJAPPA ROAD, COIMBATORE</v>
          </cell>
          <cell r="E414">
            <v>27374</v>
          </cell>
          <cell r="F414">
            <v>807</v>
          </cell>
          <cell r="G414" t="str">
            <v>COIMBATORE</v>
          </cell>
          <cell r="H414">
            <v>3284</v>
          </cell>
          <cell r="I414" t="str">
            <v>COIMBATORE</v>
          </cell>
        </row>
        <row r="415">
          <cell r="B415">
            <v>420</v>
          </cell>
          <cell r="C415" t="str">
            <v>IOBA0000420</v>
          </cell>
          <cell r="D415" t="str">
            <v>GUWAHATI</v>
          </cell>
          <cell r="E415">
            <v>27379</v>
          </cell>
          <cell r="F415">
            <v>2037</v>
          </cell>
          <cell r="G415" t="str">
            <v>GUWAHATI</v>
          </cell>
          <cell r="H415">
            <v>3286</v>
          </cell>
          <cell r="I415" t="str">
            <v>KOLKATA</v>
          </cell>
        </row>
        <row r="416">
          <cell r="B416">
            <v>421</v>
          </cell>
          <cell r="C416" t="str">
            <v>IOBA0000421</v>
          </cell>
          <cell r="D416" t="str">
            <v>BANNUR</v>
          </cell>
          <cell r="E416">
            <v>27381</v>
          </cell>
          <cell r="F416">
            <v>800</v>
          </cell>
          <cell r="G416" t="str">
            <v>BANGALORE</v>
          </cell>
          <cell r="H416">
            <v>3287</v>
          </cell>
          <cell r="I416" t="str">
            <v>BANGALORE</v>
          </cell>
        </row>
        <row r="417">
          <cell r="B417">
            <v>422</v>
          </cell>
          <cell r="C417" t="str">
            <v>IOBA0000422</v>
          </cell>
          <cell r="D417" t="str">
            <v>MANDI</v>
          </cell>
          <cell r="E417">
            <v>27384</v>
          </cell>
          <cell r="F417">
            <v>812</v>
          </cell>
          <cell r="G417" t="str">
            <v>CHANDIGARH</v>
          </cell>
          <cell r="H417">
            <v>3288</v>
          </cell>
          <cell r="I417" t="str">
            <v>DELHI</v>
          </cell>
        </row>
        <row r="418">
          <cell r="B418">
            <v>423</v>
          </cell>
          <cell r="C418" t="str">
            <v>IOBA0000423</v>
          </cell>
          <cell r="D418" t="str">
            <v>ARTONI</v>
          </cell>
          <cell r="E418">
            <v>27386</v>
          </cell>
          <cell r="F418">
            <v>814</v>
          </cell>
          <cell r="G418" t="str">
            <v>LUCKNOW</v>
          </cell>
          <cell r="H418">
            <v>3288</v>
          </cell>
          <cell r="I418" t="str">
            <v>DELHI</v>
          </cell>
        </row>
        <row r="419">
          <cell r="B419">
            <v>424</v>
          </cell>
          <cell r="C419" t="str">
            <v>IOBA0000424</v>
          </cell>
          <cell r="D419" t="str">
            <v>JAMSHEDPUR</v>
          </cell>
          <cell r="E419">
            <v>27386</v>
          </cell>
          <cell r="F419">
            <v>2845</v>
          </cell>
          <cell r="G419" t="str">
            <v>RANCHI</v>
          </cell>
          <cell r="H419">
            <v>3286</v>
          </cell>
          <cell r="I419" t="str">
            <v>KOLKATA</v>
          </cell>
        </row>
        <row r="420">
          <cell r="B420">
            <v>425</v>
          </cell>
          <cell r="C420" t="str">
            <v>IOBA0000425</v>
          </cell>
          <cell r="D420" t="str">
            <v>SIMLA</v>
          </cell>
          <cell r="E420">
            <v>27387</v>
          </cell>
          <cell r="F420">
            <v>812</v>
          </cell>
          <cell r="G420" t="str">
            <v>CHANDIGARH</v>
          </cell>
          <cell r="H420">
            <v>3288</v>
          </cell>
          <cell r="I420" t="str">
            <v>DELHI</v>
          </cell>
        </row>
        <row r="421">
          <cell r="B421">
            <v>426</v>
          </cell>
          <cell r="C421" t="str">
            <v>IOBA0000426</v>
          </cell>
          <cell r="D421" t="str">
            <v>MAHBUBABAD</v>
          </cell>
          <cell r="E421">
            <v>27389</v>
          </cell>
          <cell r="F421">
            <v>3120</v>
          </cell>
          <cell r="G421" t="str">
            <v>WARANGAL</v>
          </cell>
          <cell r="H421">
            <v>3289</v>
          </cell>
          <cell r="I421" t="str">
            <v>HYDERABAD</v>
          </cell>
        </row>
        <row r="422">
          <cell r="B422">
            <v>427</v>
          </cell>
          <cell r="C422" t="str">
            <v>IOBA0000427</v>
          </cell>
          <cell r="D422" t="str">
            <v>VANIAVADI, RAJKOT</v>
          </cell>
          <cell r="E422">
            <v>27389</v>
          </cell>
          <cell r="F422">
            <v>811</v>
          </cell>
          <cell r="G422" t="str">
            <v>AHMEDABAD</v>
          </cell>
          <cell r="H422">
            <v>3290</v>
          </cell>
          <cell r="I422" t="str">
            <v>MUMBAI</v>
          </cell>
        </row>
        <row r="423">
          <cell r="B423">
            <v>428</v>
          </cell>
          <cell r="C423" t="str">
            <v>IOBA0000428</v>
          </cell>
          <cell r="D423" t="str">
            <v>VATTIYURKAVU, TRIVANDRUM</v>
          </cell>
          <cell r="E423">
            <v>27389</v>
          </cell>
          <cell r="F423">
            <v>809</v>
          </cell>
          <cell r="G423" t="str">
            <v>TRIVANDRUM</v>
          </cell>
          <cell r="H423">
            <v>3287</v>
          </cell>
          <cell r="I423" t="str">
            <v>BANGALORE</v>
          </cell>
        </row>
        <row r="424">
          <cell r="B424">
            <v>429</v>
          </cell>
          <cell r="C424" t="str">
            <v>IOBA0000429</v>
          </cell>
          <cell r="D424" t="str">
            <v>DEHRADUN</v>
          </cell>
          <cell r="E424">
            <v>27390</v>
          </cell>
          <cell r="F424">
            <v>2952</v>
          </cell>
          <cell r="G424" t="str">
            <v>DEHRADUN</v>
          </cell>
          <cell r="H424">
            <v>3288</v>
          </cell>
          <cell r="I424" t="str">
            <v>DELHI</v>
          </cell>
        </row>
        <row r="425">
          <cell r="B425">
            <v>430</v>
          </cell>
          <cell r="C425" t="str">
            <v>IOBA0000430</v>
          </cell>
          <cell r="D425" t="str">
            <v>JAYKAYPUR</v>
          </cell>
          <cell r="E425">
            <v>27390</v>
          </cell>
          <cell r="F425">
            <v>2006</v>
          </cell>
          <cell r="G425" t="str">
            <v>BERHAMPUR</v>
          </cell>
          <cell r="H425">
            <v>3286</v>
          </cell>
          <cell r="I425" t="str">
            <v>KOLKATA</v>
          </cell>
        </row>
        <row r="426">
          <cell r="B426">
            <v>431</v>
          </cell>
          <cell r="C426" t="str">
            <v>IOBA0000431</v>
          </cell>
          <cell r="D426" t="str">
            <v>WADALA</v>
          </cell>
          <cell r="E426">
            <v>27391</v>
          </cell>
          <cell r="F426">
            <v>801</v>
          </cell>
          <cell r="G426" t="str">
            <v>MUMBAI</v>
          </cell>
          <cell r="H426">
            <v>3290</v>
          </cell>
          <cell r="I426" t="str">
            <v>MUMBAI</v>
          </cell>
        </row>
        <row r="427">
          <cell r="B427">
            <v>432</v>
          </cell>
          <cell r="C427" t="str">
            <v>IOBA0000432</v>
          </cell>
          <cell r="D427" t="str">
            <v>RASHTRAPATHI RD, SECUNDERABAD</v>
          </cell>
          <cell r="E427">
            <v>27391</v>
          </cell>
          <cell r="F427">
            <v>808</v>
          </cell>
          <cell r="G427" t="str">
            <v>HYDERABAD</v>
          </cell>
          <cell r="H427">
            <v>3289</v>
          </cell>
          <cell r="I427" t="str">
            <v>HYDERABAD</v>
          </cell>
        </row>
        <row r="428">
          <cell r="B428">
            <v>433</v>
          </cell>
          <cell r="C428" t="str">
            <v>IOBA0000433</v>
          </cell>
          <cell r="D428" t="str">
            <v>TIRUPATHI</v>
          </cell>
          <cell r="E428">
            <v>27393</v>
          </cell>
          <cell r="F428">
            <v>825</v>
          </cell>
          <cell r="G428" t="str">
            <v>VIJAYAWADA</v>
          </cell>
          <cell r="H428">
            <v>3289</v>
          </cell>
          <cell r="I428" t="str">
            <v>HYDERABAD</v>
          </cell>
        </row>
        <row r="429">
          <cell r="B429">
            <v>434</v>
          </cell>
          <cell r="C429" t="str">
            <v>IOBA0000434</v>
          </cell>
          <cell r="D429" t="str">
            <v>SAHARANPUR</v>
          </cell>
          <cell r="E429">
            <v>27432</v>
          </cell>
          <cell r="F429">
            <v>2004</v>
          </cell>
          <cell r="G429" t="str">
            <v>MEERUT</v>
          </cell>
          <cell r="H429">
            <v>3288</v>
          </cell>
          <cell r="I429" t="str">
            <v>DELHI</v>
          </cell>
        </row>
        <row r="430">
          <cell r="B430">
            <v>435</v>
          </cell>
          <cell r="C430" t="str">
            <v>IOBA0000435</v>
          </cell>
          <cell r="D430" t="str">
            <v>BAREILLY</v>
          </cell>
          <cell r="E430">
            <v>27436</v>
          </cell>
          <cell r="F430">
            <v>2004</v>
          </cell>
          <cell r="G430" t="str">
            <v>MEERUT</v>
          </cell>
          <cell r="H430">
            <v>3288</v>
          </cell>
          <cell r="I430" t="str">
            <v>DELHI</v>
          </cell>
        </row>
        <row r="431">
          <cell r="B431">
            <v>436</v>
          </cell>
          <cell r="C431" t="str">
            <v>IOBA0000436</v>
          </cell>
          <cell r="D431" t="str">
            <v>KUMBANAD</v>
          </cell>
          <cell r="E431">
            <v>27463</v>
          </cell>
          <cell r="F431">
            <v>809</v>
          </cell>
          <cell r="G431" t="str">
            <v>TRIVANDRUM</v>
          </cell>
          <cell r="H431">
            <v>3287</v>
          </cell>
          <cell r="I431" t="str">
            <v>BANGALORE</v>
          </cell>
        </row>
        <row r="432">
          <cell r="B432">
            <v>437</v>
          </cell>
          <cell r="C432" t="str">
            <v>IOBA0000437</v>
          </cell>
          <cell r="D432" t="str">
            <v>LAKDIKAPUL, HYDERABAD</v>
          </cell>
          <cell r="E432">
            <v>27477</v>
          </cell>
          <cell r="F432">
            <v>808</v>
          </cell>
          <cell r="G432" t="str">
            <v>HYDERABAD</v>
          </cell>
          <cell r="H432">
            <v>3289</v>
          </cell>
          <cell r="I432" t="str">
            <v>HYDERABAD</v>
          </cell>
        </row>
        <row r="433">
          <cell r="B433">
            <v>438</v>
          </cell>
          <cell r="C433" t="str">
            <v>IOBA0000438</v>
          </cell>
          <cell r="D433" t="str">
            <v>RANIPET-INDUSTRIAL COMPLEX</v>
          </cell>
          <cell r="E433">
            <v>27477</v>
          </cell>
          <cell r="F433">
            <v>2038</v>
          </cell>
          <cell r="G433" t="str">
            <v>VELLORE</v>
          </cell>
          <cell r="H433">
            <v>3285</v>
          </cell>
          <cell r="I433" t="str">
            <v>CHENNAI</v>
          </cell>
        </row>
        <row r="434">
          <cell r="B434">
            <v>439</v>
          </cell>
          <cell r="C434" t="str">
            <v>IOBA0000439</v>
          </cell>
          <cell r="D434" t="str">
            <v>UDYOGMANDAL INDL COMPLEX</v>
          </cell>
          <cell r="E434">
            <v>27477</v>
          </cell>
          <cell r="F434">
            <v>824</v>
          </cell>
          <cell r="G434" t="str">
            <v>ERNAKULAM</v>
          </cell>
          <cell r="H434">
            <v>3287</v>
          </cell>
          <cell r="I434" t="str">
            <v>BANGALORE</v>
          </cell>
        </row>
        <row r="435">
          <cell r="B435">
            <v>440</v>
          </cell>
          <cell r="C435" t="str">
            <v>IOBA0000440</v>
          </cell>
          <cell r="D435" t="str">
            <v>DIAMOND HARBOUR RD, KOLKATA</v>
          </cell>
          <cell r="E435">
            <v>27514</v>
          </cell>
          <cell r="F435">
            <v>802</v>
          </cell>
          <cell r="G435" t="str">
            <v>KOLKATA I</v>
          </cell>
          <cell r="H435">
            <v>3286</v>
          </cell>
          <cell r="I435" t="str">
            <v>KOLKATA</v>
          </cell>
        </row>
        <row r="436">
          <cell r="B436">
            <v>441</v>
          </cell>
          <cell r="C436" t="str">
            <v>IOBA0000441</v>
          </cell>
          <cell r="D436" t="str">
            <v>WEST C.I.T NAGAR, CHENNAI</v>
          </cell>
          <cell r="E436">
            <v>27523</v>
          </cell>
          <cell r="F436">
            <v>2001</v>
          </cell>
          <cell r="G436" t="str">
            <v xml:space="preserve">CHENNAI II </v>
          </cell>
          <cell r="H436">
            <v>3285</v>
          </cell>
          <cell r="I436" t="str">
            <v>CHENNAI</v>
          </cell>
        </row>
        <row r="437">
          <cell r="B437">
            <v>442</v>
          </cell>
          <cell r="C437" t="str">
            <v>IOBA0000442</v>
          </cell>
          <cell r="D437" t="str">
            <v>RAJENDRA PLACE ( Pusa Rd ) , N.Delhi</v>
          </cell>
          <cell r="E437">
            <v>27550</v>
          </cell>
          <cell r="F437">
            <v>805</v>
          </cell>
          <cell r="G437" t="str">
            <v xml:space="preserve">DELHI </v>
          </cell>
          <cell r="H437">
            <v>3288</v>
          </cell>
          <cell r="I437" t="str">
            <v>DELHI</v>
          </cell>
        </row>
        <row r="438">
          <cell r="B438">
            <v>443</v>
          </cell>
          <cell r="C438" t="str">
            <v>IOBA0000443</v>
          </cell>
          <cell r="D438" t="str">
            <v>VRINDAVAN</v>
          </cell>
          <cell r="E438">
            <v>27554</v>
          </cell>
          <cell r="F438">
            <v>2254</v>
          </cell>
          <cell r="G438" t="str">
            <v>NCR DELHI</v>
          </cell>
          <cell r="H438">
            <v>3288</v>
          </cell>
          <cell r="I438" t="str">
            <v>DELHI</v>
          </cell>
        </row>
        <row r="439">
          <cell r="B439">
            <v>444</v>
          </cell>
          <cell r="C439" t="str">
            <v>IOBA0000444</v>
          </cell>
          <cell r="D439" t="str">
            <v>LAKSAR</v>
          </cell>
          <cell r="E439">
            <v>27561</v>
          </cell>
          <cell r="F439">
            <v>2952</v>
          </cell>
          <cell r="G439" t="str">
            <v>DEHRADUN</v>
          </cell>
          <cell r="H439">
            <v>3288</v>
          </cell>
          <cell r="I439" t="str">
            <v>DELHI</v>
          </cell>
        </row>
        <row r="440">
          <cell r="B440">
            <v>445</v>
          </cell>
          <cell r="C440" t="str">
            <v>IOBA0000445</v>
          </cell>
          <cell r="D440" t="str">
            <v>NEYYATTINKARA</v>
          </cell>
          <cell r="E440">
            <v>27563</v>
          </cell>
          <cell r="F440">
            <v>809</v>
          </cell>
          <cell r="G440" t="str">
            <v>TRIVANDRUM</v>
          </cell>
          <cell r="H440">
            <v>3287</v>
          </cell>
          <cell r="I440" t="str">
            <v>BANGALORE</v>
          </cell>
        </row>
        <row r="441">
          <cell r="B441">
            <v>446</v>
          </cell>
          <cell r="C441" t="str">
            <v>IOBA0000446</v>
          </cell>
          <cell r="D441" t="str">
            <v>CIVIL LINES, LUDHIANA</v>
          </cell>
          <cell r="E441">
            <v>27568</v>
          </cell>
          <cell r="F441">
            <v>2013</v>
          </cell>
          <cell r="G441" t="str">
            <v>LUDHIANA</v>
          </cell>
          <cell r="H441">
            <v>3288</v>
          </cell>
          <cell r="I441" t="str">
            <v>DELHI</v>
          </cell>
        </row>
        <row r="442">
          <cell r="B442">
            <v>447</v>
          </cell>
          <cell r="C442" t="str">
            <v>IOBA0000447</v>
          </cell>
          <cell r="D442" t="str">
            <v>SOLA</v>
          </cell>
          <cell r="E442">
            <v>27570</v>
          </cell>
          <cell r="F442">
            <v>811</v>
          </cell>
          <cell r="G442" t="str">
            <v>AHMEDABAD</v>
          </cell>
          <cell r="H442">
            <v>3290</v>
          </cell>
          <cell r="I442" t="str">
            <v>MUMBAI</v>
          </cell>
        </row>
        <row r="443">
          <cell r="B443">
            <v>448</v>
          </cell>
          <cell r="C443" t="str">
            <v>IOBA0000448</v>
          </cell>
          <cell r="D443" t="str">
            <v>MORVI</v>
          </cell>
          <cell r="E443">
            <v>27571</v>
          </cell>
          <cell r="F443">
            <v>811</v>
          </cell>
          <cell r="G443" t="str">
            <v>AHMEDABAD</v>
          </cell>
          <cell r="H443">
            <v>3290</v>
          </cell>
          <cell r="I443" t="str">
            <v>MUMBAI</v>
          </cell>
        </row>
        <row r="444">
          <cell r="B444">
            <v>449</v>
          </cell>
          <cell r="C444" t="str">
            <v>IOBA0000449</v>
          </cell>
          <cell r="D444" t="str">
            <v>PALITANA</v>
          </cell>
          <cell r="E444">
            <v>27573</v>
          </cell>
          <cell r="F444">
            <v>811</v>
          </cell>
          <cell r="G444" t="str">
            <v>AHMEDABAD</v>
          </cell>
          <cell r="H444">
            <v>3290</v>
          </cell>
          <cell r="I444" t="str">
            <v>MUMBAI</v>
          </cell>
        </row>
        <row r="445">
          <cell r="B445">
            <v>450</v>
          </cell>
          <cell r="C445" t="str">
            <v>IOBA0000450</v>
          </cell>
          <cell r="D445" t="str">
            <v>THALTAJ</v>
          </cell>
          <cell r="E445">
            <v>27574</v>
          </cell>
          <cell r="F445">
            <v>811</v>
          </cell>
          <cell r="G445" t="str">
            <v>AHMEDABAD</v>
          </cell>
          <cell r="H445">
            <v>3290</v>
          </cell>
          <cell r="I445" t="str">
            <v>MUMBAI</v>
          </cell>
        </row>
        <row r="446">
          <cell r="B446">
            <v>451</v>
          </cell>
          <cell r="C446" t="str">
            <v>IOBA0000451</v>
          </cell>
          <cell r="D446" t="str">
            <v>KHERIA AIR FORCE STATION, AGRA</v>
          </cell>
          <cell r="E446">
            <v>27576</v>
          </cell>
          <cell r="F446">
            <v>814</v>
          </cell>
          <cell r="G446" t="str">
            <v>LUCKNOW</v>
          </cell>
          <cell r="H446">
            <v>3288</v>
          </cell>
          <cell r="I446" t="str">
            <v>DELHI</v>
          </cell>
        </row>
        <row r="447">
          <cell r="B447">
            <v>452</v>
          </cell>
          <cell r="C447" t="str">
            <v>IOBA0000452</v>
          </cell>
          <cell r="D447" t="str">
            <v>GORAKHPUR</v>
          </cell>
          <cell r="E447">
            <v>27577</v>
          </cell>
          <cell r="F447">
            <v>2947</v>
          </cell>
          <cell r="G447" t="str">
            <v>VARANASI</v>
          </cell>
          <cell r="H447">
            <v>3288</v>
          </cell>
          <cell r="I447" t="str">
            <v>DELHI</v>
          </cell>
        </row>
        <row r="448">
          <cell r="B448">
            <v>453</v>
          </cell>
          <cell r="C448" t="str">
            <v>IOBA0000453</v>
          </cell>
          <cell r="D448" t="str">
            <v>BISSAM CUTTACK</v>
          </cell>
          <cell r="E448">
            <v>27586</v>
          </cell>
          <cell r="F448">
            <v>2006</v>
          </cell>
          <cell r="G448" t="str">
            <v>BERHAMPUR</v>
          </cell>
          <cell r="H448">
            <v>3286</v>
          </cell>
          <cell r="I448" t="str">
            <v>KOLKATA</v>
          </cell>
        </row>
        <row r="449">
          <cell r="B449">
            <v>454</v>
          </cell>
          <cell r="C449" t="str">
            <v>IOBA0000454</v>
          </cell>
          <cell r="D449" t="str">
            <v>MARAR</v>
          </cell>
          <cell r="E449">
            <v>27603</v>
          </cell>
          <cell r="F449">
            <v>2845</v>
          </cell>
          <cell r="G449" t="str">
            <v>RANCHI</v>
          </cell>
          <cell r="H449">
            <v>3286</v>
          </cell>
          <cell r="I449" t="str">
            <v>KOLKATA</v>
          </cell>
        </row>
        <row r="450">
          <cell r="B450">
            <v>455</v>
          </cell>
          <cell r="C450" t="str">
            <v>IOBA0000455</v>
          </cell>
          <cell r="D450" t="str">
            <v>KAMLA NAGAR ( Hathras Rd), Agra</v>
          </cell>
          <cell r="E450">
            <v>27603</v>
          </cell>
          <cell r="F450">
            <v>814</v>
          </cell>
          <cell r="G450" t="str">
            <v>LUCKNOW</v>
          </cell>
          <cell r="H450">
            <v>3288</v>
          </cell>
          <cell r="I450" t="str">
            <v>DELHI</v>
          </cell>
        </row>
        <row r="451">
          <cell r="B451">
            <v>456</v>
          </cell>
          <cell r="C451" t="str">
            <v>IOBA0000456</v>
          </cell>
          <cell r="D451" t="str">
            <v>BOGOLE BITRAGUNTA</v>
          </cell>
          <cell r="E451">
            <v>27605</v>
          </cell>
          <cell r="F451">
            <v>825</v>
          </cell>
          <cell r="G451" t="str">
            <v>VIJAYAWADA</v>
          </cell>
          <cell r="H451">
            <v>3289</v>
          </cell>
          <cell r="I451" t="str">
            <v>HYDERABAD</v>
          </cell>
        </row>
        <row r="452">
          <cell r="B452">
            <v>457</v>
          </cell>
          <cell r="C452" t="str">
            <v>IOBA0000457</v>
          </cell>
          <cell r="D452" t="str">
            <v>GHAZIABAD</v>
          </cell>
          <cell r="E452">
            <v>27606</v>
          </cell>
          <cell r="F452">
            <v>2254</v>
          </cell>
          <cell r="G452" t="str">
            <v>NCR DELHI</v>
          </cell>
          <cell r="H452">
            <v>3288</v>
          </cell>
          <cell r="I452" t="str">
            <v>DELHI</v>
          </cell>
        </row>
        <row r="453">
          <cell r="B453">
            <v>458</v>
          </cell>
          <cell r="C453" t="str">
            <v>IOBA0000458</v>
          </cell>
          <cell r="D453" t="str">
            <v>SILIGURI</v>
          </cell>
          <cell r="E453">
            <v>27631</v>
          </cell>
          <cell r="F453">
            <v>2975</v>
          </cell>
          <cell r="G453" t="str">
            <v>SILIGURI</v>
          </cell>
          <cell r="H453">
            <v>3286</v>
          </cell>
          <cell r="I453" t="str">
            <v>KOLKATA</v>
          </cell>
        </row>
        <row r="454">
          <cell r="B454">
            <v>459</v>
          </cell>
          <cell r="C454" t="str">
            <v>IOBA0000459</v>
          </cell>
          <cell r="D454" t="str">
            <v>PORBANDAR</v>
          </cell>
          <cell r="E454">
            <v>27631</v>
          </cell>
          <cell r="F454">
            <v>811</v>
          </cell>
          <cell r="G454" t="str">
            <v>AHMEDABAD</v>
          </cell>
          <cell r="H454">
            <v>3290</v>
          </cell>
          <cell r="I454" t="str">
            <v>MUMBAI</v>
          </cell>
        </row>
        <row r="455">
          <cell r="B455">
            <v>460</v>
          </cell>
          <cell r="C455" t="str">
            <v>IOBA0000460</v>
          </cell>
          <cell r="D455" t="str">
            <v>NANDIPET</v>
          </cell>
          <cell r="E455">
            <v>27633</v>
          </cell>
          <cell r="F455">
            <v>3120</v>
          </cell>
          <cell r="G455" t="str">
            <v>WARANGAL</v>
          </cell>
          <cell r="H455">
            <v>3289</v>
          </cell>
          <cell r="I455" t="str">
            <v>HYDERABAD</v>
          </cell>
        </row>
        <row r="456">
          <cell r="B456">
            <v>461</v>
          </cell>
          <cell r="C456" t="str">
            <v>IOBA0000461</v>
          </cell>
          <cell r="D456" t="str">
            <v>MAHBUB NAGAR</v>
          </cell>
          <cell r="E456">
            <v>27634</v>
          </cell>
          <cell r="F456">
            <v>808</v>
          </cell>
          <cell r="G456" t="str">
            <v>HYDERABAD</v>
          </cell>
          <cell r="H456">
            <v>3289</v>
          </cell>
          <cell r="I456" t="str">
            <v>HYDERABAD</v>
          </cell>
        </row>
        <row r="457">
          <cell r="B457">
            <v>462</v>
          </cell>
          <cell r="C457" t="str">
            <v>IOBA0000462</v>
          </cell>
          <cell r="D457" t="str">
            <v>G.H. JUNCTION, TRIVANDRUM</v>
          </cell>
          <cell r="E457">
            <v>27648</v>
          </cell>
          <cell r="F457">
            <v>809</v>
          </cell>
          <cell r="G457" t="str">
            <v>TRIVANDRUM</v>
          </cell>
          <cell r="H457">
            <v>3287</v>
          </cell>
          <cell r="I457" t="str">
            <v>BANGALORE</v>
          </cell>
        </row>
        <row r="458">
          <cell r="B458">
            <v>463</v>
          </cell>
          <cell r="C458" t="str">
            <v>IOBA0000463</v>
          </cell>
          <cell r="D458" t="str">
            <v>ASHOK NAGAR,CHENNAI</v>
          </cell>
          <cell r="E458">
            <v>27652</v>
          </cell>
          <cell r="F458">
            <v>2001</v>
          </cell>
          <cell r="G458" t="str">
            <v xml:space="preserve">CHENNAI II </v>
          </cell>
          <cell r="H458">
            <v>3285</v>
          </cell>
          <cell r="I458" t="str">
            <v>CHENNAI</v>
          </cell>
        </row>
        <row r="459">
          <cell r="B459">
            <v>464</v>
          </cell>
          <cell r="C459" t="str">
            <v>IOBA0000464</v>
          </cell>
          <cell r="D459" t="str">
            <v>KOTHAGUDEM</v>
          </cell>
          <cell r="E459">
            <v>27659</v>
          </cell>
          <cell r="F459">
            <v>3120</v>
          </cell>
          <cell r="G459" t="str">
            <v>WARANGAL</v>
          </cell>
          <cell r="H459">
            <v>3289</v>
          </cell>
          <cell r="I459" t="str">
            <v>HYDERABAD</v>
          </cell>
        </row>
        <row r="460">
          <cell r="B460">
            <v>465</v>
          </cell>
          <cell r="C460" t="str">
            <v>IOBA0000465</v>
          </cell>
          <cell r="D460" t="str">
            <v>NAGAROOR</v>
          </cell>
          <cell r="E460">
            <v>27661</v>
          </cell>
          <cell r="F460">
            <v>809</v>
          </cell>
          <cell r="G460" t="str">
            <v>TRIVANDRUM</v>
          </cell>
          <cell r="H460">
            <v>3287</v>
          </cell>
          <cell r="I460" t="str">
            <v>BANGALORE</v>
          </cell>
        </row>
        <row r="461">
          <cell r="B461">
            <v>466</v>
          </cell>
          <cell r="C461" t="str">
            <v>IOBA0000466</v>
          </cell>
          <cell r="D461" t="str">
            <v>BHUJ</v>
          </cell>
          <cell r="E461">
            <v>27666</v>
          </cell>
          <cell r="F461">
            <v>811</v>
          </cell>
          <cell r="G461" t="str">
            <v>AHMEDABAD</v>
          </cell>
          <cell r="H461">
            <v>3290</v>
          </cell>
          <cell r="I461" t="str">
            <v>MUMBAI</v>
          </cell>
        </row>
        <row r="462">
          <cell r="B462">
            <v>467</v>
          </cell>
          <cell r="C462" t="str">
            <v>IOBA0000467</v>
          </cell>
          <cell r="D462" t="str">
            <v>J.M.COLLEGE, TRICHY</v>
          </cell>
          <cell r="E462">
            <v>27668</v>
          </cell>
          <cell r="F462">
            <v>806</v>
          </cell>
          <cell r="G462" t="str">
            <v xml:space="preserve">TRICHY </v>
          </cell>
          <cell r="H462">
            <v>3284</v>
          </cell>
          <cell r="I462" t="str">
            <v>COIMBATORE</v>
          </cell>
        </row>
        <row r="463">
          <cell r="B463">
            <v>468</v>
          </cell>
          <cell r="C463" t="str">
            <v>IOBA0000468</v>
          </cell>
          <cell r="D463" t="str">
            <v>BOIPARAGUDA</v>
          </cell>
          <cell r="E463">
            <v>27669</v>
          </cell>
          <cell r="F463">
            <v>2006</v>
          </cell>
          <cell r="G463" t="str">
            <v>BERHAMPUR</v>
          </cell>
          <cell r="H463">
            <v>3286</v>
          </cell>
          <cell r="I463" t="str">
            <v>KOLKATA</v>
          </cell>
        </row>
        <row r="464">
          <cell r="B464">
            <v>469</v>
          </cell>
          <cell r="C464" t="str">
            <v>IOBA0000469</v>
          </cell>
          <cell r="D464" t="str">
            <v>RAMOL</v>
          </cell>
          <cell r="E464">
            <v>27673</v>
          </cell>
          <cell r="F464">
            <v>811</v>
          </cell>
          <cell r="G464" t="str">
            <v>AHMEDABAD</v>
          </cell>
          <cell r="H464">
            <v>3290</v>
          </cell>
          <cell r="I464" t="str">
            <v>MUMBAI</v>
          </cell>
        </row>
        <row r="465">
          <cell r="B465">
            <v>470</v>
          </cell>
          <cell r="C465" t="str">
            <v>IOBA0000470</v>
          </cell>
          <cell r="D465" t="str">
            <v>VIRAMGAM</v>
          </cell>
          <cell r="E465">
            <v>27675</v>
          </cell>
          <cell r="F465">
            <v>811</v>
          </cell>
          <cell r="G465" t="str">
            <v>AHMEDABAD</v>
          </cell>
          <cell r="H465">
            <v>3290</v>
          </cell>
          <cell r="I465" t="str">
            <v>MUMBAI</v>
          </cell>
        </row>
        <row r="466">
          <cell r="B466">
            <v>471</v>
          </cell>
          <cell r="C466" t="str">
            <v>IOBA0000471</v>
          </cell>
          <cell r="D466" t="str">
            <v>ROHTAK</v>
          </cell>
          <cell r="E466">
            <v>27680</v>
          </cell>
          <cell r="F466">
            <v>2254</v>
          </cell>
          <cell r="G466" t="str">
            <v>NCR DELHI</v>
          </cell>
          <cell r="H466">
            <v>3288</v>
          </cell>
          <cell r="I466" t="str">
            <v>DELHI</v>
          </cell>
        </row>
        <row r="467">
          <cell r="B467">
            <v>472</v>
          </cell>
          <cell r="C467" t="str">
            <v>IOBA0000472</v>
          </cell>
          <cell r="D467" t="str">
            <v>BARARI</v>
          </cell>
          <cell r="E467">
            <v>27682</v>
          </cell>
          <cell r="F467">
            <v>2254</v>
          </cell>
          <cell r="G467" t="str">
            <v>NCR DELHI</v>
          </cell>
          <cell r="H467">
            <v>3288</v>
          </cell>
          <cell r="I467" t="str">
            <v>DELHI</v>
          </cell>
        </row>
        <row r="468">
          <cell r="B468">
            <v>473</v>
          </cell>
          <cell r="C468" t="str">
            <v>IOBA0000473</v>
          </cell>
          <cell r="D468" t="str">
            <v>JAWAHAR NAGAR</v>
          </cell>
          <cell r="E468">
            <v>27683</v>
          </cell>
          <cell r="F468">
            <v>2012</v>
          </cell>
          <cell r="G468" t="str">
            <v>BARODA</v>
          </cell>
          <cell r="H468">
            <v>3290</v>
          </cell>
          <cell r="I468" t="str">
            <v>MUMBAI</v>
          </cell>
        </row>
        <row r="469">
          <cell r="B469">
            <v>474</v>
          </cell>
          <cell r="C469" t="str">
            <v>IOBA0000474</v>
          </cell>
          <cell r="D469" t="str">
            <v>DAKHA MANDI (previously Mullanpur Dakha Mandi)</v>
          </cell>
          <cell r="E469">
            <v>27684</v>
          </cell>
          <cell r="F469">
            <v>2013</v>
          </cell>
          <cell r="G469" t="str">
            <v>LUDHIANA</v>
          </cell>
          <cell r="H469">
            <v>3288</v>
          </cell>
          <cell r="I469" t="str">
            <v>DELHI</v>
          </cell>
        </row>
        <row r="470">
          <cell r="B470">
            <v>475</v>
          </cell>
          <cell r="C470" t="str">
            <v>IOBA0000475</v>
          </cell>
          <cell r="D470" t="str">
            <v>TOWER ( A .NAGAR WEST), CHENNAI</v>
          </cell>
          <cell r="E470">
            <v>27691</v>
          </cell>
          <cell r="F470">
            <v>2001</v>
          </cell>
          <cell r="G470" t="str">
            <v xml:space="preserve">CHENNAI II </v>
          </cell>
          <cell r="H470">
            <v>3285</v>
          </cell>
          <cell r="I470" t="str">
            <v>CHENNAI</v>
          </cell>
        </row>
        <row r="471">
          <cell r="B471">
            <v>476</v>
          </cell>
          <cell r="C471" t="str">
            <v>IOBA0000476</v>
          </cell>
          <cell r="D471" t="str">
            <v>AJMER</v>
          </cell>
          <cell r="E471">
            <v>27696</v>
          </cell>
          <cell r="F471">
            <v>2009</v>
          </cell>
          <cell r="G471" t="str">
            <v>JAIPUR</v>
          </cell>
          <cell r="H471">
            <v>3290</v>
          </cell>
          <cell r="I471" t="str">
            <v>MUMBAI</v>
          </cell>
        </row>
        <row r="472">
          <cell r="B472">
            <v>477</v>
          </cell>
          <cell r="C472" t="str">
            <v>IOBA0000477</v>
          </cell>
          <cell r="D472" t="str">
            <v>BALLYGUNGE PARK RD, KOLKATA</v>
          </cell>
          <cell r="E472">
            <v>27697</v>
          </cell>
          <cell r="F472">
            <v>802</v>
          </cell>
          <cell r="G472" t="str">
            <v>KOLKATA I</v>
          </cell>
          <cell r="H472">
            <v>3286</v>
          </cell>
          <cell r="I472" t="str">
            <v>KOLKATA</v>
          </cell>
        </row>
        <row r="473">
          <cell r="B473">
            <v>478</v>
          </cell>
          <cell r="C473" t="str">
            <v>IOBA0000478</v>
          </cell>
          <cell r="D473" t="str">
            <v>MALL ROAD, KANPUR</v>
          </cell>
          <cell r="E473">
            <v>27698</v>
          </cell>
          <cell r="F473">
            <v>814</v>
          </cell>
          <cell r="G473" t="str">
            <v>LUCKNOW</v>
          </cell>
          <cell r="H473">
            <v>3288</v>
          </cell>
          <cell r="I473" t="str">
            <v>DELHI</v>
          </cell>
        </row>
        <row r="474">
          <cell r="B474">
            <v>479</v>
          </cell>
          <cell r="C474" t="str">
            <v>IOBA0000479</v>
          </cell>
          <cell r="D474" t="str">
            <v>SRIRAMNAGAR,CHENNAI</v>
          </cell>
          <cell r="E474">
            <v>27698</v>
          </cell>
          <cell r="F474">
            <v>803</v>
          </cell>
          <cell r="G474" t="str">
            <v xml:space="preserve">CHENNAI   I </v>
          </cell>
          <cell r="H474">
            <v>3285</v>
          </cell>
          <cell r="I474" t="str">
            <v>CHENNAI</v>
          </cell>
        </row>
        <row r="475">
          <cell r="B475">
            <v>480</v>
          </cell>
          <cell r="C475" t="str">
            <v>IOBA0000480</v>
          </cell>
          <cell r="D475" t="str">
            <v>LAL BAZAR, KOLKATA</v>
          </cell>
          <cell r="E475">
            <v>27708</v>
          </cell>
          <cell r="F475">
            <v>802</v>
          </cell>
          <cell r="G475" t="str">
            <v>KOLKATA I</v>
          </cell>
          <cell r="H475">
            <v>3286</v>
          </cell>
          <cell r="I475" t="str">
            <v>KOLKATA</v>
          </cell>
        </row>
        <row r="476">
          <cell r="B476">
            <v>481</v>
          </cell>
          <cell r="C476" t="str">
            <v>IOBA0000481</v>
          </cell>
          <cell r="D476" t="str">
            <v>KOLIHAN NAGAR</v>
          </cell>
          <cell r="E476">
            <v>27713</v>
          </cell>
          <cell r="F476">
            <v>2009</v>
          </cell>
          <cell r="G476" t="str">
            <v>JAIPUR</v>
          </cell>
          <cell r="H476">
            <v>3290</v>
          </cell>
          <cell r="I476" t="str">
            <v>MUMBAI</v>
          </cell>
        </row>
        <row r="477">
          <cell r="B477">
            <v>482</v>
          </cell>
          <cell r="C477" t="str">
            <v>IOBA0000482</v>
          </cell>
          <cell r="D477" t="str">
            <v>MAHALINGAPURAM,CHENNAI</v>
          </cell>
          <cell r="E477">
            <v>27715</v>
          </cell>
          <cell r="F477">
            <v>803</v>
          </cell>
          <cell r="G477" t="str">
            <v xml:space="preserve">CHENNAI   I </v>
          </cell>
          <cell r="H477">
            <v>3285</v>
          </cell>
          <cell r="I477" t="str">
            <v>CHENNAI</v>
          </cell>
        </row>
        <row r="478">
          <cell r="B478">
            <v>483</v>
          </cell>
          <cell r="C478" t="str">
            <v>IOBA0000483</v>
          </cell>
          <cell r="D478" t="str">
            <v>PADMAPUR</v>
          </cell>
          <cell r="E478">
            <v>27731</v>
          </cell>
          <cell r="F478">
            <v>2006</v>
          </cell>
          <cell r="G478" t="str">
            <v>BERHAMPUR</v>
          </cell>
          <cell r="H478">
            <v>3286</v>
          </cell>
          <cell r="I478" t="str">
            <v>KOLKATA</v>
          </cell>
        </row>
        <row r="479">
          <cell r="B479">
            <v>484</v>
          </cell>
          <cell r="C479" t="str">
            <v>IOBA0000484</v>
          </cell>
          <cell r="D479" t="str">
            <v>TITLAGARH</v>
          </cell>
          <cell r="E479">
            <v>27732</v>
          </cell>
          <cell r="F479">
            <v>2006</v>
          </cell>
          <cell r="G479" t="str">
            <v>BERHAMPUR</v>
          </cell>
          <cell r="H479">
            <v>3286</v>
          </cell>
          <cell r="I479" t="str">
            <v>KOLKATA</v>
          </cell>
        </row>
        <row r="480">
          <cell r="B480">
            <v>485</v>
          </cell>
          <cell r="C480" t="str">
            <v>IOBA0000485</v>
          </cell>
          <cell r="D480" t="str">
            <v>BERHAMPUR</v>
          </cell>
          <cell r="E480">
            <v>27736</v>
          </cell>
          <cell r="F480">
            <v>2006</v>
          </cell>
          <cell r="G480" t="str">
            <v>BERHAMPUR</v>
          </cell>
          <cell r="H480">
            <v>3286</v>
          </cell>
          <cell r="I480" t="str">
            <v>KOLKATA</v>
          </cell>
        </row>
        <row r="481">
          <cell r="B481">
            <v>486</v>
          </cell>
          <cell r="C481" t="str">
            <v>IOBA0000486</v>
          </cell>
          <cell r="D481" t="str">
            <v>TRIKARPUR</v>
          </cell>
          <cell r="E481">
            <v>27738</v>
          </cell>
          <cell r="F481">
            <v>824</v>
          </cell>
          <cell r="G481" t="str">
            <v>ERNAKULAM</v>
          </cell>
          <cell r="H481">
            <v>3287</v>
          </cell>
          <cell r="I481" t="str">
            <v>BANGALORE</v>
          </cell>
        </row>
        <row r="482">
          <cell r="B482">
            <v>487</v>
          </cell>
          <cell r="C482" t="str">
            <v>IOBA0000487</v>
          </cell>
          <cell r="D482" t="str">
            <v>CHEDDA NAGAR, MUMBAI</v>
          </cell>
          <cell r="E482">
            <v>27742</v>
          </cell>
          <cell r="F482">
            <v>801</v>
          </cell>
          <cell r="G482" t="str">
            <v>MUMBAI</v>
          </cell>
          <cell r="H482">
            <v>3290</v>
          </cell>
          <cell r="I482" t="str">
            <v>MUMBAI</v>
          </cell>
        </row>
        <row r="483">
          <cell r="B483">
            <v>488</v>
          </cell>
          <cell r="C483" t="str">
            <v>IOBA0000488</v>
          </cell>
          <cell r="D483" t="str">
            <v>AHMEDNAGAR</v>
          </cell>
          <cell r="E483">
            <v>27742</v>
          </cell>
          <cell r="F483">
            <v>2256</v>
          </cell>
          <cell r="G483" t="str">
            <v>PUNE</v>
          </cell>
          <cell r="H483">
            <v>3290</v>
          </cell>
          <cell r="I483" t="str">
            <v>MUMBAI</v>
          </cell>
        </row>
        <row r="484">
          <cell r="B484">
            <v>489</v>
          </cell>
          <cell r="C484" t="str">
            <v>IOBA0000489</v>
          </cell>
          <cell r="D484" t="str">
            <v>DHORAJI</v>
          </cell>
          <cell r="E484">
            <v>27742</v>
          </cell>
          <cell r="F484">
            <v>811</v>
          </cell>
          <cell r="G484" t="str">
            <v>AHMEDABAD</v>
          </cell>
          <cell r="H484">
            <v>3290</v>
          </cell>
          <cell r="I484" t="str">
            <v>MUMBAI</v>
          </cell>
        </row>
        <row r="485">
          <cell r="B485">
            <v>490</v>
          </cell>
          <cell r="C485" t="str">
            <v>IOBA0000490</v>
          </cell>
          <cell r="D485" t="str">
            <v>CANTONMENT, N. DELHI</v>
          </cell>
          <cell r="E485">
            <v>27743</v>
          </cell>
          <cell r="F485">
            <v>805</v>
          </cell>
          <cell r="G485" t="str">
            <v xml:space="preserve">DELHI </v>
          </cell>
          <cell r="H485">
            <v>3288</v>
          </cell>
          <cell r="I485" t="str">
            <v>DELHI</v>
          </cell>
        </row>
        <row r="486">
          <cell r="B486">
            <v>491</v>
          </cell>
          <cell r="C486" t="str">
            <v>IOBA0000491</v>
          </cell>
          <cell r="D486" t="str">
            <v>KAYALPATTINAM</v>
          </cell>
          <cell r="E486">
            <v>27745</v>
          </cell>
          <cell r="F486">
            <v>2002</v>
          </cell>
          <cell r="G486" t="str">
            <v>TUTICORIN</v>
          </cell>
          <cell r="H486">
            <v>3284</v>
          </cell>
          <cell r="I486" t="str">
            <v>COIMBATORE</v>
          </cell>
        </row>
        <row r="487">
          <cell r="B487">
            <v>492</v>
          </cell>
          <cell r="C487" t="str">
            <v>IOBA0000492</v>
          </cell>
          <cell r="D487" t="str">
            <v>FEROZPUR</v>
          </cell>
          <cell r="E487">
            <v>27750</v>
          </cell>
          <cell r="F487">
            <v>2013</v>
          </cell>
          <cell r="G487" t="str">
            <v>LUDHIANA</v>
          </cell>
          <cell r="H487">
            <v>3288</v>
          </cell>
          <cell r="I487" t="str">
            <v>DELHI</v>
          </cell>
        </row>
        <row r="488">
          <cell r="B488">
            <v>493</v>
          </cell>
          <cell r="C488" t="str">
            <v>IOBA0000493</v>
          </cell>
          <cell r="D488" t="str">
            <v>DIBRUGARH</v>
          </cell>
          <cell r="E488">
            <v>27751</v>
          </cell>
          <cell r="F488">
            <v>2037</v>
          </cell>
          <cell r="G488" t="str">
            <v>GUWAHATI</v>
          </cell>
          <cell r="H488">
            <v>3286</v>
          </cell>
          <cell r="I488" t="str">
            <v>KOLKATA</v>
          </cell>
        </row>
        <row r="489">
          <cell r="B489">
            <v>494</v>
          </cell>
          <cell r="C489" t="str">
            <v>IOBA0000494</v>
          </cell>
          <cell r="D489" t="str">
            <v>GODAVARIKHANI</v>
          </cell>
          <cell r="E489">
            <v>27754</v>
          </cell>
          <cell r="F489">
            <v>3120</v>
          </cell>
          <cell r="G489" t="str">
            <v>WARANGAL</v>
          </cell>
          <cell r="H489">
            <v>3289</v>
          </cell>
          <cell r="I489" t="str">
            <v>HYDERABAD</v>
          </cell>
        </row>
        <row r="490">
          <cell r="B490">
            <v>495</v>
          </cell>
          <cell r="C490" t="str">
            <v>IOBA0000495</v>
          </cell>
          <cell r="D490" t="str">
            <v>RAMANGUDA</v>
          </cell>
          <cell r="E490">
            <v>27754</v>
          </cell>
          <cell r="F490">
            <v>2006</v>
          </cell>
          <cell r="G490" t="str">
            <v>BERHAMPUR</v>
          </cell>
          <cell r="H490">
            <v>3286</v>
          </cell>
          <cell r="I490" t="str">
            <v>KOLKATA</v>
          </cell>
        </row>
        <row r="491">
          <cell r="B491">
            <v>496</v>
          </cell>
          <cell r="C491" t="str">
            <v>IOBA0000496</v>
          </cell>
          <cell r="D491" t="str">
            <v>KURAVANKONAM, TRIVANDRUM</v>
          </cell>
          <cell r="E491">
            <v>27754</v>
          </cell>
          <cell r="F491">
            <v>809</v>
          </cell>
          <cell r="G491" t="str">
            <v>TRIVANDRUM</v>
          </cell>
          <cell r="H491">
            <v>3287</v>
          </cell>
          <cell r="I491" t="str">
            <v>BANGALORE</v>
          </cell>
        </row>
        <row r="492">
          <cell r="B492">
            <v>497</v>
          </cell>
          <cell r="C492" t="str">
            <v>IOBA0000497</v>
          </cell>
          <cell r="D492" t="str">
            <v>SONAPATTI, KOLKATA</v>
          </cell>
          <cell r="E492">
            <v>27755</v>
          </cell>
          <cell r="F492">
            <v>802</v>
          </cell>
          <cell r="G492" t="str">
            <v>KOLKATA I</v>
          </cell>
          <cell r="H492">
            <v>3286</v>
          </cell>
          <cell r="I492" t="str">
            <v>KOLKATA</v>
          </cell>
        </row>
        <row r="493">
          <cell r="B493">
            <v>498</v>
          </cell>
          <cell r="C493" t="str">
            <v>IOBA0000498</v>
          </cell>
          <cell r="D493" t="str">
            <v>PATNA</v>
          </cell>
          <cell r="E493">
            <v>27757</v>
          </cell>
          <cell r="F493">
            <v>2016</v>
          </cell>
          <cell r="G493" t="str">
            <v>PATNA</v>
          </cell>
          <cell r="H493">
            <v>3286</v>
          </cell>
          <cell r="I493" t="str">
            <v>KOLKATA</v>
          </cell>
        </row>
        <row r="494">
          <cell r="B494">
            <v>499</v>
          </cell>
          <cell r="C494" t="str">
            <v>IOBA0000499</v>
          </cell>
          <cell r="D494" t="str">
            <v>CHINSURAH</v>
          </cell>
          <cell r="E494">
            <v>27845</v>
          </cell>
          <cell r="F494">
            <v>818</v>
          </cell>
          <cell r="G494" t="str">
            <v>KOLKATA II</v>
          </cell>
          <cell r="H494">
            <v>3286</v>
          </cell>
          <cell r="I494" t="str">
            <v>KOLKATA</v>
          </cell>
        </row>
        <row r="495">
          <cell r="B495">
            <v>509</v>
          </cell>
          <cell r="C495" t="str">
            <v>IOBA0000509</v>
          </cell>
          <cell r="D495" t="str">
            <v>GOLPARK, KOLKATA</v>
          </cell>
          <cell r="E495">
            <v>27876</v>
          </cell>
          <cell r="F495">
            <v>802</v>
          </cell>
          <cell r="G495" t="str">
            <v>KOLKATA I</v>
          </cell>
          <cell r="H495">
            <v>3286</v>
          </cell>
          <cell r="I495" t="str">
            <v>KOLKATA</v>
          </cell>
        </row>
        <row r="496">
          <cell r="B496">
            <v>510</v>
          </cell>
          <cell r="C496" t="str">
            <v>IOBA0000510</v>
          </cell>
          <cell r="D496" t="str">
            <v>HOSHIAPUR</v>
          </cell>
          <cell r="E496">
            <v>27876</v>
          </cell>
          <cell r="F496">
            <v>812</v>
          </cell>
          <cell r="G496" t="str">
            <v>CHANDIGARH</v>
          </cell>
          <cell r="H496">
            <v>3288</v>
          </cell>
          <cell r="I496" t="str">
            <v>DELHI</v>
          </cell>
        </row>
        <row r="497">
          <cell r="B497">
            <v>511</v>
          </cell>
          <cell r="C497" t="str">
            <v>IOBA0000511</v>
          </cell>
          <cell r="D497" t="str">
            <v>JALPAIGURI</v>
          </cell>
          <cell r="E497">
            <v>27904</v>
          </cell>
          <cell r="F497">
            <v>2975</v>
          </cell>
          <cell r="G497" t="str">
            <v>SILIGURI</v>
          </cell>
          <cell r="H497">
            <v>3286</v>
          </cell>
          <cell r="I497" t="str">
            <v>KOLKATA</v>
          </cell>
        </row>
        <row r="498">
          <cell r="B498">
            <v>512</v>
          </cell>
          <cell r="C498" t="str">
            <v>IOBA0000512</v>
          </cell>
          <cell r="D498" t="str">
            <v>KADAMTALA  , HOWRAH</v>
          </cell>
          <cell r="E498">
            <v>27906</v>
          </cell>
          <cell r="F498">
            <v>802</v>
          </cell>
          <cell r="G498" t="str">
            <v>KOLKATA I</v>
          </cell>
          <cell r="H498">
            <v>3286</v>
          </cell>
          <cell r="I498" t="str">
            <v>KOLKATA</v>
          </cell>
        </row>
        <row r="499">
          <cell r="B499">
            <v>513</v>
          </cell>
          <cell r="C499" t="str">
            <v>IOBA0000513</v>
          </cell>
          <cell r="D499" t="str">
            <v>KANKHAL</v>
          </cell>
          <cell r="E499">
            <v>27906</v>
          </cell>
          <cell r="F499">
            <v>2952</v>
          </cell>
          <cell r="G499" t="str">
            <v>DEHRADUN</v>
          </cell>
          <cell r="H499">
            <v>3288</v>
          </cell>
          <cell r="I499" t="str">
            <v>DELHI</v>
          </cell>
        </row>
        <row r="500">
          <cell r="B500">
            <v>514</v>
          </cell>
          <cell r="C500" t="str">
            <v>IOBA0000514</v>
          </cell>
          <cell r="D500" t="str">
            <v>ARING</v>
          </cell>
          <cell r="E500">
            <v>27918</v>
          </cell>
          <cell r="F500">
            <v>2254</v>
          </cell>
          <cell r="G500" t="str">
            <v>NCR DELHI</v>
          </cell>
          <cell r="H500">
            <v>3288</v>
          </cell>
          <cell r="I500" t="str">
            <v>DELHI</v>
          </cell>
        </row>
        <row r="501">
          <cell r="B501">
            <v>515</v>
          </cell>
          <cell r="C501" t="str">
            <v>IOBA0000515</v>
          </cell>
          <cell r="D501" t="str">
            <v>RAJPURA</v>
          </cell>
          <cell r="E501">
            <v>27920</v>
          </cell>
          <cell r="F501">
            <v>812</v>
          </cell>
          <cell r="G501" t="str">
            <v>CHANDIGARH</v>
          </cell>
          <cell r="H501">
            <v>3288</v>
          </cell>
          <cell r="I501" t="str">
            <v>DELHI</v>
          </cell>
        </row>
        <row r="502">
          <cell r="B502">
            <v>516</v>
          </cell>
          <cell r="C502" t="str">
            <v>IOBA0000516</v>
          </cell>
          <cell r="D502" t="str">
            <v>ADAMPUR DOABA</v>
          </cell>
          <cell r="E502">
            <v>27920</v>
          </cell>
          <cell r="F502">
            <v>2013</v>
          </cell>
          <cell r="G502" t="str">
            <v>LUDHIANA</v>
          </cell>
          <cell r="H502">
            <v>3288</v>
          </cell>
          <cell r="I502" t="str">
            <v>DELHI</v>
          </cell>
        </row>
        <row r="503">
          <cell r="B503">
            <v>517</v>
          </cell>
          <cell r="C503" t="str">
            <v>IOBA0000517</v>
          </cell>
          <cell r="D503" t="str">
            <v>BHISMAGIRI</v>
          </cell>
          <cell r="E503">
            <v>27934</v>
          </cell>
          <cell r="F503">
            <v>2006</v>
          </cell>
          <cell r="G503" t="str">
            <v>BERHAMPUR</v>
          </cell>
          <cell r="H503">
            <v>3286</v>
          </cell>
          <cell r="I503" t="str">
            <v>KOLKATA</v>
          </cell>
        </row>
        <row r="504">
          <cell r="B504">
            <v>518</v>
          </cell>
          <cell r="C504" t="str">
            <v>IOBA0000518</v>
          </cell>
          <cell r="D504" t="str">
            <v>KUTTOOR</v>
          </cell>
          <cell r="E504">
            <v>27935</v>
          </cell>
          <cell r="F504">
            <v>809</v>
          </cell>
          <cell r="G504" t="str">
            <v>TRIVANDRUM</v>
          </cell>
          <cell r="H504">
            <v>3287</v>
          </cell>
          <cell r="I504" t="str">
            <v>BANGALORE</v>
          </cell>
        </row>
        <row r="505">
          <cell r="B505">
            <v>519</v>
          </cell>
          <cell r="C505" t="str">
            <v>IOBA0000519</v>
          </cell>
          <cell r="D505" t="str">
            <v>JATINDRA MOHAN AVENUE, KOLKATA</v>
          </cell>
          <cell r="E505">
            <v>27939</v>
          </cell>
          <cell r="F505">
            <v>802</v>
          </cell>
          <cell r="G505" t="str">
            <v>KOLKATA I</v>
          </cell>
          <cell r="H505">
            <v>3286</v>
          </cell>
          <cell r="I505" t="str">
            <v>KOLKATA</v>
          </cell>
        </row>
        <row r="506">
          <cell r="B506">
            <v>520</v>
          </cell>
          <cell r="C506" t="str">
            <v>IOBA0000520</v>
          </cell>
          <cell r="D506" t="str">
            <v>VAIYAMPATTI</v>
          </cell>
          <cell r="E506">
            <v>27949</v>
          </cell>
          <cell r="F506">
            <v>806</v>
          </cell>
          <cell r="G506" t="str">
            <v xml:space="preserve">TRICHY </v>
          </cell>
          <cell r="H506">
            <v>3284</v>
          </cell>
          <cell r="I506" t="str">
            <v>COIMBATORE</v>
          </cell>
        </row>
        <row r="507">
          <cell r="B507">
            <v>521</v>
          </cell>
          <cell r="C507" t="str">
            <v>IOBA0000521</v>
          </cell>
          <cell r="D507" t="str">
            <v>KARUMANDAPAM, TRICHY</v>
          </cell>
          <cell r="E507">
            <v>27949</v>
          </cell>
          <cell r="F507">
            <v>806</v>
          </cell>
          <cell r="G507" t="str">
            <v xml:space="preserve">TRICHY </v>
          </cell>
          <cell r="H507">
            <v>3284</v>
          </cell>
          <cell r="I507" t="str">
            <v>COIMBATORE</v>
          </cell>
        </row>
        <row r="508">
          <cell r="B508">
            <v>522</v>
          </cell>
          <cell r="C508" t="str">
            <v>IOBA0000522</v>
          </cell>
          <cell r="D508" t="str">
            <v>EGMORE, CHENNAI</v>
          </cell>
          <cell r="E508">
            <v>27955</v>
          </cell>
          <cell r="F508">
            <v>803</v>
          </cell>
          <cell r="G508" t="str">
            <v xml:space="preserve">CHENNAI   I </v>
          </cell>
          <cell r="H508">
            <v>3285</v>
          </cell>
          <cell r="I508" t="str">
            <v>CHENNAI</v>
          </cell>
        </row>
        <row r="509">
          <cell r="B509">
            <v>523</v>
          </cell>
          <cell r="C509" t="str">
            <v>IOBA0000523</v>
          </cell>
          <cell r="D509" t="str">
            <v>SANKARANPANDAL</v>
          </cell>
          <cell r="E509">
            <v>27965</v>
          </cell>
          <cell r="F509">
            <v>821</v>
          </cell>
          <cell r="G509" t="str">
            <v>PUDUCHERRY</v>
          </cell>
          <cell r="H509">
            <v>3285</v>
          </cell>
          <cell r="I509" t="str">
            <v>CHENNAI</v>
          </cell>
        </row>
        <row r="510">
          <cell r="B510">
            <v>524</v>
          </cell>
          <cell r="C510" t="str">
            <v>IOBA0000524</v>
          </cell>
          <cell r="D510" t="str">
            <v>TIRUPPACHETTI</v>
          </cell>
          <cell r="E510">
            <v>27967</v>
          </cell>
          <cell r="F510">
            <v>820</v>
          </cell>
          <cell r="G510" t="str">
            <v>KARAIKUDI</v>
          </cell>
          <cell r="H510">
            <v>3284</v>
          </cell>
          <cell r="I510" t="str">
            <v>COIMBATORE</v>
          </cell>
        </row>
        <row r="511">
          <cell r="B511">
            <v>525</v>
          </cell>
          <cell r="C511" t="str">
            <v>IOBA0000525</v>
          </cell>
          <cell r="D511" t="str">
            <v>KADALADI</v>
          </cell>
          <cell r="E511">
            <v>27967</v>
          </cell>
          <cell r="F511">
            <v>2002</v>
          </cell>
          <cell r="G511" t="str">
            <v>TUTICORIN</v>
          </cell>
          <cell r="H511">
            <v>3284</v>
          </cell>
          <cell r="I511" t="str">
            <v>COIMBATORE</v>
          </cell>
        </row>
        <row r="512">
          <cell r="B512">
            <v>526</v>
          </cell>
          <cell r="C512" t="str">
            <v>IOBA0000526</v>
          </cell>
          <cell r="D512" t="str">
            <v>MORADABAD</v>
          </cell>
          <cell r="E512">
            <v>27967</v>
          </cell>
          <cell r="F512">
            <v>2004</v>
          </cell>
          <cell r="G512" t="str">
            <v>MEERUT</v>
          </cell>
          <cell r="H512">
            <v>3288</v>
          </cell>
          <cell r="I512" t="str">
            <v>DELHI</v>
          </cell>
        </row>
        <row r="513">
          <cell r="B513">
            <v>527</v>
          </cell>
          <cell r="C513" t="str">
            <v>IOBA0000527</v>
          </cell>
          <cell r="D513" t="str">
            <v>GANDHI NAGAR , GUJARAT</v>
          </cell>
          <cell r="E513">
            <v>27967</v>
          </cell>
          <cell r="F513">
            <v>811</v>
          </cell>
          <cell r="G513" t="str">
            <v>AHMEDABAD</v>
          </cell>
          <cell r="H513">
            <v>3290</v>
          </cell>
          <cell r="I513" t="str">
            <v>MUMBAI</v>
          </cell>
        </row>
        <row r="514">
          <cell r="B514">
            <v>528</v>
          </cell>
          <cell r="C514" t="str">
            <v>IOBA0000528</v>
          </cell>
          <cell r="D514" t="str">
            <v>TIRUPPUVANAM</v>
          </cell>
          <cell r="E514">
            <v>27967</v>
          </cell>
          <cell r="F514">
            <v>820</v>
          </cell>
          <cell r="G514" t="str">
            <v>KARAIKUDI</v>
          </cell>
          <cell r="H514">
            <v>3284</v>
          </cell>
          <cell r="I514" t="str">
            <v>COIMBATORE</v>
          </cell>
        </row>
        <row r="515">
          <cell r="B515">
            <v>529</v>
          </cell>
          <cell r="C515" t="str">
            <v>IOBA0000529</v>
          </cell>
          <cell r="D515" t="str">
            <v>TAPESWARAM</v>
          </cell>
          <cell r="E515">
            <v>27970</v>
          </cell>
          <cell r="F515">
            <v>2010</v>
          </cell>
          <cell r="G515" t="str">
            <v>VISAKHAPATNAM</v>
          </cell>
          <cell r="H515">
            <v>3289</v>
          </cell>
          <cell r="I515" t="str">
            <v>HYDERABAD</v>
          </cell>
        </row>
        <row r="516">
          <cell r="B516">
            <v>530</v>
          </cell>
          <cell r="C516" t="str">
            <v>IOBA0000530</v>
          </cell>
          <cell r="D516" t="str">
            <v>PEDDAPURAM</v>
          </cell>
          <cell r="E516">
            <v>27971</v>
          </cell>
          <cell r="F516">
            <v>2010</v>
          </cell>
          <cell r="G516" t="str">
            <v>VISAKHAPATNAM</v>
          </cell>
          <cell r="H516">
            <v>3289</v>
          </cell>
          <cell r="I516" t="str">
            <v>HYDERABAD</v>
          </cell>
        </row>
        <row r="517">
          <cell r="B517">
            <v>531</v>
          </cell>
          <cell r="C517" t="str">
            <v>IOBA0000531</v>
          </cell>
          <cell r="D517" t="str">
            <v>TOLSTOY MARG, N. DELHI</v>
          </cell>
          <cell r="E517">
            <v>27971</v>
          </cell>
          <cell r="F517">
            <v>805</v>
          </cell>
          <cell r="G517" t="str">
            <v xml:space="preserve">DELHI </v>
          </cell>
          <cell r="H517">
            <v>3288</v>
          </cell>
          <cell r="I517" t="str">
            <v>DELHI</v>
          </cell>
        </row>
        <row r="518">
          <cell r="B518">
            <v>532</v>
          </cell>
          <cell r="C518" t="str">
            <v>IOBA0000532</v>
          </cell>
          <cell r="D518" t="str">
            <v>RANIGUNJ</v>
          </cell>
          <cell r="E518">
            <v>27981</v>
          </cell>
          <cell r="F518">
            <v>818</v>
          </cell>
          <cell r="G518" t="str">
            <v>KOLKATA II</v>
          </cell>
          <cell r="H518">
            <v>3286</v>
          </cell>
          <cell r="I518" t="str">
            <v>KOLKATA</v>
          </cell>
        </row>
        <row r="519">
          <cell r="B519">
            <v>533</v>
          </cell>
          <cell r="C519" t="str">
            <v>IOBA0000533</v>
          </cell>
          <cell r="D519" t="str">
            <v>ATHIKADAI</v>
          </cell>
          <cell r="E519">
            <v>27988</v>
          </cell>
          <cell r="F519">
            <v>816</v>
          </cell>
          <cell r="G519" t="str">
            <v>THANJAVUR</v>
          </cell>
          <cell r="H519">
            <v>3284</v>
          </cell>
          <cell r="I519" t="str">
            <v>COIMBATORE</v>
          </cell>
        </row>
        <row r="520">
          <cell r="B520">
            <v>534</v>
          </cell>
          <cell r="C520" t="str">
            <v>IOBA0000534</v>
          </cell>
          <cell r="D520" t="str">
            <v>UDUMALPET</v>
          </cell>
          <cell r="E520">
            <v>27992</v>
          </cell>
          <cell r="F520">
            <v>807</v>
          </cell>
          <cell r="G520" t="str">
            <v>COIMBATORE</v>
          </cell>
          <cell r="H520">
            <v>3284</v>
          </cell>
          <cell r="I520" t="str">
            <v>COIMBATORE</v>
          </cell>
        </row>
        <row r="521">
          <cell r="B521">
            <v>535</v>
          </cell>
          <cell r="C521" t="str">
            <v>IOBA0000535</v>
          </cell>
          <cell r="D521" t="str">
            <v>KOLINJIWADI</v>
          </cell>
          <cell r="E521">
            <v>27992</v>
          </cell>
          <cell r="F521">
            <v>807</v>
          </cell>
          <cell r="G521" t="str">
            <v>COIMBATORE</v>
          </cell>
          <cell r="H521">
            <v>3284</v>
          </cell>
          <cell r="I521" t="str">
            <v>COIMBATORE</v>
          </cell>
        </row>
        <row r="522">
          <cell r="B522">
            <v>536</v>
          </cell>
          <cell r="C522" t="str">
            <v>IOBA0000536</v>
          </cell>
          <cell r="D522" t="str">
            <v>THIRUVANNAMALAI</v>
          </cell>
          <cell r="E522">
            <v>27997</v>
          </cell>
          <cell r="F522">
            <v>2038</v>
          </cell>
          <cell r="G522" t="str">
            <v>VELLORE</v>
          </cell>
          <cell r="H522">
            <v>3285</v>
          </cell>
          <cell r="I522" t="str">
            <v>CHENNAI</v>
          </cell>
        </row>
        <row r="523">
          <cell r="B523">
            <v>537</v>
          </cell>
          <cell r="C523" t="str">
            <v>IOBA0000537</v>
          </cell>
          <cell r="D523" t="str">
            <v>BORIM</v>
          </cell>
          <cell r="E523">
            <v>27998</v>
          </cell>
          <cell r="F523">
            <v>2011</v>
          </cell>
          <cell r="G523" t="str">
            <v>PANAJI-GOA</v>
          </cell>
          <cell r="H523">
            <v>3287</v>
          </cell>
          <cell r="I523" t="str">
            <v>BANGALORE</v>
          </cell>
        </row>
        <row r="524">
          <cell r="B524">
            <v>538</v>
          </cell>
          <cell r="C524" t="str">
            <v>IOBA0000538</v>
          </cell>
          <cell r="D524" t="str">
            <v>NUVEM</v>
          </cell>
          <cell r="E524">
            <v>27998</v>
          </cell>
          <cell r="F524">
            <v>2011</v>
          </cell>
          <cell r="G524" t="str">
            <v>PANAJI-GOA</v>
          </cell>
          <cell r="H524">
            <v>3287</v>
          </cell>
          <cell r="I524" t="str">
            <v>BANGALORE</v>
          </cell>
        </row>
        <row r="525">
          <cell r="B525">
            <v>539</v>
          </cell>
          <cell r="C525" t="str">
            <v>IOBA0000539</v>
          </cell>
          <cell r="D525" t="str">
            <v>BAPATLA</v>
          </cell>
          <cell r="E525">
            <v>28002</v>
          </cell>
          <cell r="F525">
            <v>825</v>
          </cell>
          <cell r="G525" t="str">
            <v>VIJAYAWADA</v>
          </cell>
          <cell r="H525">
            <v>3289</v>
          </cell>
          <cell r="I525" t="str">
            <v>HYDERABAD</v>
          </cell>
        </row>
        <row r="526">
          <cell r="B526">
            <v>540</v>
          </cell>
          <cell r="C526" t="str">
            <v>IOBA0000540</v>
          </cell>
          <cell r="D526" t="str">
            <v>AMBAGARATHUR</v>
          </cell>
          <cell r="E526">
            <v>28009</v>
          </cell>
          <cell r="F526">
            <v>821</v>
          </cell>
          <cell r="G526" t="str">
            <v>PUDUCHERRY</v>
          </cell>
          <cell r="H526">
            <v>3285</v>
          </cell>
          <cell r="I526" t="str">
            <v>CHENNAI</v>
          </cell>
        </row>
        <row r="527">
          <cell r="B527">
            <v>541</v>
          </cell>
          <cell r="C527" t="str">
            <v>IOBA0000541</v>
          </cell>
          <cell r="D527" t="str">
            <v>SHILLONG</v>
          </cell>
          <cell r="E527">
            <v>28009</v>
          </cell>
          <cell r="F527">
            <v>2037</v>
          </cell>
          <cell r="G527" t="str">
            <v>GUWAHATI</v>
          </cell>
          <cell r="H527">
            <v>3286</v>
          </cell>
          <cell r="I527" t="str">
            <v>KOLKATA</v>
          </cell>
        </row>
        <row r="528">
          <cell r="B528">
            <v>542</v>
          </cell>
          <cell r="C528" t="str">
            <v>IOBA0000542</v>
          </cell>
          <cell r="D528" t="str">
            <v>SION EAST</v>
          </cell>
          <cell r="E528">
            <v>28012</v>
          </cell>
          <cell r="F528">
            <v>801</v>
          </cell>
          <cell r="G528" t="str">
            <v>MUMBAI</v>
          </cell>
          <cell r="H528">
            <v>3290</v>
          </cell>
          <cell r="I528" t="str">
            <v>MUMBAI</v>
          </cell>
        </row>
        <row r="529">
          <cell r="B529">
            <v>543</v>
          </cell>
          <cell r="C529" t="str">
            <v>IOBA0000543</v>
          </cell>
          <cell r="D529" t="str">
            <v>NEHRU PLACE, N. DELHI</v>
          </cell>
          <cell r="E529">
            <v>28013</v>
          </cell>
          <cell r="F529">
            <v>805</v>
          </cell>
          <cell r="G529" t="str">
            <v xml:space="preserve">DELHI </v>
          </cell>
          <cell r="H529">
            <v>3288</v>
          </cell>
          <cell r="I529" t="str">
            <v>DELHI</v>
          </cell>
        </row>
        <row r="530">
          <cell r="B530">
            <v>544</v>
          </cell>
          <cell r="C530" t="str">
            <v>IOBA0000544</v>
          </cell>
          <cell r="D530" t="str">
            <v>JANAKPURI, N. DELHI</v>
          </cell>
          <cell r="E530">
            <v>28013</v>
          </cell>
          <cell r="F530">
            <v>805</v>
          </cell>
          <cell r="G530" t="str">
            <v xml:space="preserve">DELHI </v>
          </cell>
          <cell r="H530">
            <v>3288</v>
          </cell>
          <cell r="I530" t="str">
            <v>DELHI</v>
          </cell>
        </row>
        <row r="531">
          <cell r="B531">
            <v>545</v>
          </cell>
          <cell r="C531" t="str">
            <v>IOBA0000545</v>
          </cell>
          <cell r="D531" t="str">
            <v>LAKSHMIPUR</v>
          </cell>
          <cell r="E531">
            <v>28014</v>
          </cell>
          <cell r="F531">
            <v>2006</v>
          </cell>
          <cell r="G531" t="str">
            <v>BERHAMPUR</v>
          </cell>
          <cell r="H531">
            <v>3286</v>
          </cell>
          <cell r="I531" t="str">
            <v>KOLKATA</v>
          </cell>
        </row>
        <row r="532">
          <cell r="B532">
            <v>546</v>
          </cell>
          <cell r="C532" t="str">
            <v>IOBA0000546</v>
          </cell>
          <cell r="D532" t="str">
            <v>VILLIVAKKAM</v>
          </cell>
          <cell r="E532">
            <v>28015</v>
          </cell>
          <cell r="F532">
            <v>2001</v>
          </cell>
          <cell r="G532" t="str">
            <v xml:space="preserve">CHENNAI II </v>
          </cell>
          <cell r="H532">
            <v>3285</v>
          </cell>
          <cell r="I532" t="str">
            <v>CHENNAI</v>
          </cell>
        </row>
        <row r="533">
          <cell r="B533">
            <v>547</v>
          </cell>
          <cell r="C533" t="str">
            <v>IOBA0000547</v>
          </cell>
          <cell r="D533" t="str">
            <v>TINSUKIA</v>
          </cell>
          <cell r="E533">
            <v>28024</v>
          </cell>
          <cell r="F533">
            <v>2037</v>
          </cell>
          <cell r="G533" t="str">
            <v>GUWAHATI</v>
          </cell>
          <cell r="H533">
            <v>3286</v>
          </cell>
          <cell r="I533" t="str">
            <v>KOLKATA</v>
          </cell>
        </row>
        <row r="534">
          <cell r="B534">
            <v>548</v>
          </cell>
          <cell r="C534" t="str">
            <v>IOBA0000548</v>
          </cell>
          <cell r="D534" t="str">
            <v>KEEKOZHUR</v>
          </cell>
          <cell r="E534">
            <v>28027</v>
          </cell>
          <cell r="F534">
            <v>809</v>
          </cell>
          <cell r="G534" t="str">
            <v>TRIVANDRUM</v>
          </cell>
          <cell r="H534">
            <v>3287</v>
          </cell>
          <cell r="I534" t="str">
            <v>BANGALORE</v>
          </cell>
        </row>
        <row r="535">
          <cell r="B535">
            <v>549</v>
          </cell>
          <cell r="C535" t="str">
            <v>IOBA0000549</v>
          </cell>
          <cell r="D535" t="str">
            <v>PLANKAMMON</v>
          </cell>
          <cell r="E535">
            <v>28027</v>
          </cell>
          <cell r="F535">
            <v>809</v>
          </cell>
          <cell r="G535" t="str">
            <v>TRIVANDRUM</v>
          </cell>
          <cell r="H535">
            <v>3287</v>
          </cell>
          <cell r="I535" t="str">
            <v>BANGALORE</v>
          </cell>
        </row>
        <row r="536">
          <cell r="B536">
            <v>550</v>
          </cell>
          <cell r="C536" t="str">
            <v>IOBA0000550</v>
          </cell>
          <cell r="D536" t="str">
            <v>EDAVA</v>
          </cell>
          <cell r="E536">
            <v>28032</v>
          </cell>
          <cell r="F536">
            <v>809</v>
          </cell>
          <cell r="G536" t="str">
            <v>TRIVANDRUM</v>
          </cell>
          <cell r="H536">
            <v>3287</v>
          </cell>
          <cell r="I536" t="str">
            <v>BANGALORE</v>
          </cell>
        </row>
        <row r="537">
          <cell r="B537">
            <v>551</v>
          </cell>
          <cell r="C537" t="str">
            <v>IOBA0000551</v>
          </cell>
          <cell r="D537" t="str">
            <v>MOGA</v>
          </cell>
          <cell r="E537">
            <v>28040</v>
          </cell>
          <cell r="F537">
            <v>2013</v>
          </cell>
          <cell r="G537" t="str">
            <v>LUDHIANA</v>
          </cell>
          <cell r="H537">
            <v>3288</v>
          </cell>
          <cell r="I537" t="str">
            <v>DELHI</v>
          </cell>
        </row>
        <row r="538">
          <cell r="B538">
            <v>552</v>
          </cell>
          <cell r="C538" t="str">
            <v>IOBA0000552</v>
          </cell>
          <cell r="D538" t="str">
            <v>KANWLI</v>
          </cell>
          <cell r="E538">
            <v>28040</v>
          </cell>
          <cell r="F538">
            <v>2952</v>
          </cell>
          <cell r="G538" t="str">
            <v>DEHRADUN</v>
          </cell>
          <cell r="H538">
            <v>3288</v>
          </cell>
          <cell r="I538" t="str">
            <v>DELHI</v>
          </cell>
        </row>
        <row r="539">
          <cell r="B539">
            <v>553</v>
          </cell>
          <cell r="C539" t="str">
            <v>IOBA0000553</v>
          </cell>
          <cell r="D539" t="str">
            <v>SUNDAR NAGAR</v>
          </cell>
          <cell r="E539">
            <v>28040</v>
          </cell>
          <cell r="F539">
            <v>812</v>
          </cell>
          <cell r="G539" t="str">
            <v>CHANDIGARH</v>
          </cell>
          <cell r="H539">
            <v>3288</v>
          </cell>
          <cell r="I539" t="str">
            <v>DELHI</v>
          </cell>
        </row>
        <row r="540">
          <cell r="B540">
            <v>554</v>
          </cell>
          <cell r="C540" t="str">
            <v>IOBA0000554</v>
          </cell>
          <cell r="D540" t="str">
            <v>PITHAPURAM</v>
          </cell>
          <cell r="E540">
            <v>28041</v>
          </cell>
          <cell r="F540">
            <v>2010</v>
          </cell>
          <cell r="G540" t="str">
            <v>VISAKHAPATNAM</v>
          </cell>
          <cell r="H540">
            <v>3289</v>
          </cell>
          <cell r="I540" t="str">
            <v>HYDERABAD</v>
          </cell>
        </row>
        <row r="541">
          <cell r="B541">
            <v>555</v>
          </cell>
          <cell r="C541" t="str">
            <v>IOBA0000555</v>
          </cell>
          <cell r="D541" t="str">
            <v>RAJAGIRI</v>
          </cell>
          <cell r="E541">
            <v>28046</v>
          </cell>
          <cell r="F541">
            <v>816</v>
          </cell>
          <cell r="G541" t="str">
            <v>THANJAVUR</v>
          </cell>
          <cell r="H541">
            <v>3284</v>
          </cell>
          <cell r="I541" t="str">
            <v>COIMBATORE</v>
          </cell>
        </row>
        <row r="542">
          <cell r="B542">
            <v>556</v>
          </cell>
          <cell r="C542" t="str">
            <v>IOBA0000556</v>
          </cell>
          <cell r="D542" t="str">
            <v>NALLAPADU</v>
          </cell>
          <cell r="E542">
            <v>28049</v>
          </cell>
          <cell r="F542">
            <v>825</v>
          </cell>
          <cell r="G542" t="str">
            <v>VIJAYAWADA</v>
          </cell>
          <cell r="H542">
            <v>3289</v>
          </cell>
          <cell r="I542" t="str">
            <v>HYDERABAD</v>
          </cell>
        </row>
        <row r="543">
          <cell r="B543">
            <v>557</v>
          </cell>
          <cell r="C543" t="str">
            <v>IOBA0000557</v>
          </cell>
          <cell r="D543" t="str">
            <v>NIDUR</v>
          </cell>
          <cell r="E543">
            <v>28053</v>
          </cell>
          <cell r="F543">
            <v>821</v>
          </cell>
          <cell r="G543" t="str">
            <v>PUDUCHERRY</v>
          </cell>
          <cell r="H543">
            <v>3285</v>
          </cell>
          <cell r="I543" t="str">
            <v>CHENNAI</v>
          </cell>
        </row>
        <row r="544">
          <cell r="B544">
            <v>558</v>
          </cell>
          <cell r="C544" t="str">
            <v>IOBA0000558</v>
          </cell>
          <cell r="D544" t="str">
            <v>DAKRA</v>
          </cell>
          <cell r="E544">
            <v>28056</v>
          </cell>
          <cell r="F544">
            <v>2845</v>
          </cell>
          <cell r="G544" t="str">
            <v>RANCHI</v>
          </cell>
          <cell r="H544">
            <v>3286</v>
          </cell>
          <cell r="I544" t="str">
            <v>KOLKATA</v>
          </cell>
        </row>
        <row r="545">
          <cell r="B545">
            <v>559</v>
          </cell>
          <cell r="C545" t="str">
            <v>IOBA0000559</v>
          </cell>
          <cell r="D545" t="str">
            <v>TIRUCHENGODE</v>
          </cell>
          <cell r="E545">
            <v>28057</v>
          </cell>
          <cell r="F545">
            <v>823</v>
          </cell>
          <cell r="G545" t="str">
            <v>SALEM</v>
          </cell>
          <cell r="H545">
            <v>3285</v>
          </cell>
          <cell r="I545" t="str">
            <v>CHENNAI</v>
          </cell>
        </row>
        <row r="546">
          <cell r="B546">
            <v>560</v>
          </cell>
          <cell r="C546" t="str">
            <v>IOBA0000560</v>
          </cell>
          <cell r="D546" t="str">
            <v>MANAMPATHY</v>
          </cell>
          <cell r="E546">
            <v>28060</v>
          </cell>
          <cell r="F546">
            <v>2000</v>
          </cell>
          <cell r="G546" t="str">
            <v>KANCHEEPURAM</v>
          </cell>
          <cell r="H546">
            <v>3285</v>
          </cell>
          <cell r="I546" t="str">
            <v>CHENNAI</v>
          </cell>
        </row>
        <row r="547">
          <cell r="B547">
            <v>561</v>
          </cell>
          <cell r="C547" t="str">
            <v>IOBA0000561</v>
          </cell>
          <cell r="D547" t="str">
            <v>PATTARKALAN</v>
          </cell>
          <cell r="E547">
            <v>28083</v>
          </cell>
          <cell r="F547">
            <v>2013</v>
          </cell>
          <cell r="G547" t="str">
            <v>LUDHIANA</v>
          </cell>
          <cell r="H547">
            <v>3288</v>
          </cell>
          <cell r="I547" t="str">
            <v>DELHI</v>
          </cell>
        </row>
        <row r="548">
          <cell r="B548">
            <v>562</v>
          </cell>
          <cell r="C548" t="str">
            <v>IOBA0000562</v>
          </cell>
          <cell r="D548" t="str">
            <v>BANI PARK, JAIPUR</v>
          </cell>
          <cell r="E548">
            <v>28083</v>
          </cell>
          <cell r="F548">
            <v>2009</v>
          </cell>
          <cell r="G548" t="str">
            <v>JAIPUR</v>
          </cell>
          <cell r="H548">
            <v>3290</v>
          </cell>
          <cell r="I548" t="str">
            <v>MUMBAI</v>
          </cell>
        </row>
        <row r="549">
          <cell r="B549">
            <v>563</v>
          </cell>
          <cell r="C549" t="str">
            <v>IOBA0000563</v>
          </cell>
          <cell r="D549" t="str">
            <v>MAPUCA</v>
          </cell>
          <cell r="E549">
            <v>28086</v>
          </cell>
          <cell r="F549">
            <v>2011</v>
          </cell>
          <cell r="G549" t="str">
            <v>PANAJI-GOA</v>
          </cell>
          <cell r="H549">
            <v>3287</v>
          </cell>
          <cell r="I549" t="str">
            <v>BANGALORE</v>
          </cell>
        </row>
        <row r="550">
          <cell r="B550">
            <v>564</v>
          </cell>
          <cell r="C550" t="str">
            <v>IOBA0000564</v>
          </cell>
          <cell r="D550" t="str">
            <v>ALIGARH</v>
          </cell>
          <cell r="E550">
            <v>28090</v>
          </cell>
          <cell r="F550">
            <v>2004</v>
          </cell>
          <cell r="G550" t="str">
            <v>MEERUT</v>
          </cell>
          <cell r="H550">
            <v>3288</v>
          </cell>
          <cell r="I550" t="str">
            <v>DELHI</v>
          </cell>
        </row>
        <row r="551">
          <cell r="B551">
            <v>565</v>
          </cell>
          <cell r="C551" t="str">
            <v>IOBA0000565</v>
          </cell>
          <cell r="D551" t="str">
            <v>JHANSI</v>
          </cell>
          <cell r="E551">
            <v>28091</v>
          </cell>
          <cell r="F551">
            <v>814</v>
          </cell>
          <cell r="G551" t="str">
            <v>LUCKNOW</v>
          </cell>
          <cell r="H551">
            <v>3288</v>
          </cell>
          <cell r="I551" t="str">
            <v>DELHI</v>
          </cell>
        </row>
        <row r="552">
          <cell r="B552">
            <v>566</v>
          </cell>
          <cell r="C552" t="str">
            <v>IOBA0000566</v>
          </cell>
          <cell r="D552" t="str">
            <v>BARANGAR  DUNLOP BRIDGE, KOLKATA</v>
          </cell>
          <cell r="E552">
            <v>28093</v>
          </cell>
          <cell r="F552">
            <v>818</v>
          </cell>
          <cell r="G552" t="str">
            <v>KOLKATA II</v>
          </cell>
          <cell r="H552">
            <v>3286</v>
          </cell>
          <cell r="I552" t="str">
            <v>KOLKATA</v>
          </cell>
        </row>
        <row r="553">
          <cell r="B553">
            <v>567</v>
          </cell>
          <cell r="C553" t="str">
            <v>IOBA0000567</v>
          </cell>
          <cell r="D553" t="str">
            <v>MIDNAPORE</v>
          </cell>
          <cell r="E553">
            <v>28094</v>
          </cell>
          <cell r="F553">
            <v>818</v>
          </cell>
          <cell r="G553" t="str">
            <v>KOLKATA II</v>
          </cell>
          <cell r="H553">
            <v>3286</v>
          </cell>
          <cell r="I553" t="str">
            <v>KOLKATA</v>
          </cell>
        </row>
        <row r="554">
          <cell r="B554">
            <v>568</v>
          </cell>
          <cell r="C554" t="str">
            <v>IOBA0000568</v>
          </cell>
          <cell r="D554" t="str">
            <v>FAIRLANDS</v>
          </cell>
          <cell r="E554">
            <v>28095</v>
          </cell>
          <cell r="F554">
            <v>823</v>
          </cell>
          <cell r="G554" t="str">
            <v>SALEM</v>
          </cell>
          <cell r="H554">
            <v>3285</v>
          </cell>
          <cell r="I554" t="str">
            <v>CHENNAI</v>
          </cell>
        </row>
        <row r="555">
          <cell r="B555">
            <v>569</v>
          </cell>
          <cell r="C555" t="str">
            <v>IOBA0000569</v>
          </cell>
          <cell r="D555" t="str">
            <v>JAGTIAL</v>
          </cell>
          <cell r="E555">
            <v>28100</v>
          </cell>
          <cell r="F555">
            <v>3120</v>
          </cell>
          <cell r="G555" t="str">
            <v>WARANGAL</v>
          </cell>
          <cell r="H555">
            <v>3289</v>
          </cell>
          <cell r="I555" t="str">
            <v>HYDERABAD</v>
          </cell>
        </row>
        <row r="556">
          <cell r="B556">
            <v>570</v>
          </cell>
          <cell r="C556" t="str">
            <v>IOBA0000570</v>
          </cell>
          <cell r="D556" t="str">
            <v>TIRUNELVELI - JUNCTION</v>
          </cell>
          <cell r="E556">
            <v>28110</v>
          </cell>
          <cell r="F556">
            <v>817</v>
          </cell>
          <cell r="G556" t="str">
            <v>TIRUNELVELI</v>
          </cell>
          <cell r="H556">
            <v>3284</v>
          </cell>
          <cell r="I556" t="str">
            <v>COIMBATORE</v>
          </cell>
        </row>
        <row r="557">
          <cell r="B557">
            <v>571</v>
          </cell>
          <cell r="C557" t="str">
            <v>IOBA0000571</v>
          </cell>
          <cell r="D557" t="str">
            <v>KILPAUK, CHENNAI</v>
          </cell>
          <cell r="E557">
            <v>28111</v>
          </cell>
          <cell r="F557">
            <v>803</v>
          </cell>
          <cell r="G557" t="str">
            <v xml:space="preserve">CHENNAI   I </v>
          </cell>
          <cell r="H557">
            <v>3285</v>
          </cell>
          <cell r="I557" t="str">
            <v>CHENNAI</v>
          </cell>
        </row>
        <row r="558">
          <cell r="B558">
            <v>572</v>
          </cell>
          <cell r="C558" t="str">
            <v>IOBA0000572</v>
          </cell>
          <cell r="D558" t="str">
            <v>HIMYAT NAGAR, HYDERABAD</v>
          </cell>
          <cell r="E558">
            <v>28113</v>
          </cell>
          <cell r="F558">
            <v>808</v>
          </cell>
          <cell r="G558" t="str">
            <v>HYDERABAD</v>
          </cell>
          <cell r="H558">
            <v>3289</v>
          </cell>
          <cell r="I558" t="str">
            <v>HYDERABAD</v>
          </cell>
        </row>
        <row r="559">
          <cell r="B559">
            <v>573</v>
          </cell>
          <cell r="C559" t="str">
            <v>IOBA0000573</v>
          </cell>
          <cell r="D559" t="str">
            <v>KANJI</v>
          </cell>
          <cell r="E559">
            <v>28114</v>
          </cell>
          <cell r="F559">
            <v>2038</v>
          </cell>
          <cell r="G559" t="str">
            <v>VELLORE</v>
          </cell>
          <cell r="H559">
            <v>3285</v>
          </cell>
          <cell r="I559" t="str">
            <v>CHENNAI</v>
          </cell>
        </row>
        <row r="560">
          <cell r="B560">
            <v>574</v>
          </cell>
          <cell r="C560" t="str">
            <v>IOBA0000574</v>
          </cell>
          <cell r="D560" t="str">
            <v>V KALATHUR</v>
          </cell>
          <cell r="E560">
            <v>28114</v>
          </cell>
          <cell r="F560">
            <v>816</v>
          </cell>
          <cell r="G560" t="str">
            <v>THANJAVUR</v>
          </cell>
          <cell r="H560">
            <v>3284</v>
          </cell>
          <cell r="I560" t="str">
            <v>COIMBATORE</v>
          </cell>
        </row>
        <row r="561">
          <cell r="B561">
            <v>575</v>
          </cell>
          <cell r="C561" t="str">
            <v>IOBA0000575</v>
          </cell>
          <cell r="D561" t="str">
            <v>CHAKOHI</v>
          </cell>
          <cell r="E561">
            <v>28116</v>
          </cell>
          <cell r="F561">
            <v>2013</v>
          </cell>
          <cell r="G561" t="str">
            <v>LUDHIANA</v>
          </cell>
          <cell r="H561">
            <v>3288</v>
          </cell>
          <cell r="I561" t="str">
            <v>DELHI</v>
          </cell>
        </row>
        <row r="562">
          <cell r="B562">
            <v>576</v>
          </cell>
          <cell r="C562" t="str">
            <v>IOBA0000576</v>
          </cell>
          <cell r="D562" t="str">
            <v>CHIRORI</v>
          </cell>
          <cell r="E562">
            <v>28116</v>
          </cell>
          <cell r="F562">
            <v>2254</v>
          </cell>
          <cell r="G562" t="str">
            <v>NCR DELHI</v>
          </cell>
          <cell r="H562">
            <v>3288</v>
          </cell>
          <cell r="I562" t="str">
            <v>DELHI</v>
          </cell>
        </row>
        <row r="563">
          <cell r="B563">
            <v>577</v>
          </cell>
          <cell r="C563" t="str">
            <v>IOBA0000577</v>
          </cell>
          <cell r="D563" t="str">
            <v>MANAVALANAGAR</v>
          </cell>
          <cell r="E563">
            <v>28116</v>
          </cell>
          <cell r="F563">
            <v>2038</v>
          </cell>
          <cell r="G563" t="str">
            <v>VELLORE</v>
          </cell>
          <cell r="H563">
            <v>3285</v>
          </cell>
          <cell r="I563" t="str">
            <v>CHENNAI</v>
          </cell>
        </row>
        <row r="564">
          <cell r="B564">
            <v>578</v>
          </cell>
          <cell r="C564" t="str">
            <v>IOBA0000578</v>
          </cell>
          <cell r="D564" t="str">
            <v>NANGAL TOWNSHIP</v>
          </cell>
          <cell r="E564">
            <v>28116</v>
          </cell>
          <cell r="F564">
            <v>812</v>
          </cell>
          <cell r="G564" t="str">
            <v>CHANDIGARH</v>
          </cell>
          <cell r="H564">
            <v>3288</v>
          </cell>
          <cell r="I564" t="str">
            <v>DELHI</v>
          </cell>
        </row>
        <row r="565">
          <cell r="B565">
            <v>579</v>
          </cell>
          <cell r="C565" t="str">
            <v>IOBA0000579</v>
          </cell>
          <cell r="D565" t="str">
            <v>MALLAPALLY</v>
          </cell>
          <cell r="E565">
            <v>28121</v>
          </cell>
          <cell r="F565">
            <v>809</v>
          </cell>
          <cell r="G565" t="str">
            <v>TRIVANDRUM</v>
          </cell>
          <cell r="H565">
            <v>3287</v>
          </cell>
          <cell r="I565" t="str">
            <v>BANGALORE</v>
          </cell>
        </row>
        <row r="566">
          <cell r="B566">
            <v>580</v>
          </cell>
          <cell r="C566" t="str">
            <v>IOBA0000580</v>
          </cell>
          <cell r="D566" t="str">
            <v>MUZAFFAR NAGAR</v>
          </cell>
          <cell r="E566">
            <v>28123</v>
          </cell>
          <cell r="F566">
            <v>2004</v>
          </cell>
          <cell r="G566" t="str">
            <v>MEERUT</v>
          </cell>
          <cell r="H566">
            <v>3288</v>
          </cell>
          <cell r="I566" t="str">
            <v>DELHI</v>
          </cell>
        </row>
        <row r="567">
          <cell r="B567">
            <v>581</v>
          </cell>
          <cell r="C567" t="str">
            <v>IOBA0000581</v>
          </cell>
          <cell r="D567" t="str">
            <v>PATHANKHOT</v>
          </cell>
          <cell r="E567">
            <v>28123</v>
          </cell>
          <cell r="F567">
            <v>2013</v>
          </cell>
          <cell r="G567" t="str">
            <v>LUDHIANA</v>
          </cell>
          <cell r="H567">
            <v>3288</v>
          </cell>
          <cell r="I567" t="str">
            <v>DELHI</v>
          </cell>
        </row>
        <row r="568">
          <cell r="B568">
            <v>582</v>
          </cell>
          <cell r="C568" t="str">
            <v>IOBA0000582</v>
          </cell>
          <cell r="D568" t="str">
            <v>PERUMAGALUR</v>
          </cell>
          <cell r="E568">
            <v>28124</v>
          </cell>
          <cell r="F568">
            <v>816</v>
          </cell>
          <cell r="G568" t="str">
            <v>THANJAVUR</v>
          </cell>
          <cell r="H568">
            <v>3284</v>
          </cell>
          <cell r="I568" t="str">
            <v>COIMBATORE</v>
          </cell>
        </row>
        <row r="569">
          <cell r="B569">
            <v>583</v>
          </cell>
          <cell r="C569" t="str">
            <v>IOBA0000583</v>
          </cell>
          <cell r="D569" t="str">
            <v>BASHEER BAGH, HYDERABAD</v>
          </cell>
          <cell r="E569">
            <v>28142</v>
          </cell>
          <cell r="F569">
            <v>808</v>
          </cell>
          <cell r="G569" t="str">
            <v>HYDERABAD</v>
          </cell>
          <cell r="H569">
            <v>3289</v>
          </cell>
          <cell r="I569" t="str">
            <v>HYDERABAD</v>
          </cell>
        </row>
        <row r="570">
          <cell r="B570">
            <v>584</v>
          </cell>
          <cell r="C570" t="str">
            <v>IOBA0000584</v>
          </cell>
          <cell r="D570" t="str">
            <v>BORIVILI WEST, MUMBAI</v>
          </cell>
          <cell r="E570">
            <v>28156</v>
          </cell>
          <cell r="F570">
            <v>801</v>
          </cell>
          <cell r="G570" t="str">
            <v>MUMBAI</v>
          </cell>
          <cell r="H570">
            <v>3290</v>
          </cell>
          <cell r="I570" t="str">
            <v>MUMBAI</v>
          </cell>
        </row>
        <row r="571">
          <cell r="B571">
            <v>585</v>
          </cell>
          <cell r="C571" t="str">
            <v>IOBA0000585</v>
          </cell>
          <cell r="D571" t="str">
            <v>INTERNATIONAL BUSINESS, KOLKATA</v>
          </cell>
          <cell r="E571">
            <v>28170</v>
          </cell>
          <cell r="F571">
            <v>802</v>
          </cell>
          <cell r="G571" t="str">
            <v>KOLKATA I</v>
          </cell>
          <cell r="H571">
            <v>3286</v>
          </cell>
          <cell r="I571" t="str">
            <v>KOLKATA</v>
          </cell>
        </row>
        <row r="572">
          <cell r="B572">
            <v>586</v>
          </cell>
          <cell r="C572" t="str">
            <v>IOBA0000586</v>
          </cell>
          <cell r="D572" t="str">
            <v>DHARMATALLA STREET, KOLKATA</v>
          </cell>
          <cell r="E572">
            <v>28172</v>
          </cell>
          <cell r="F572">
            <v>802</v>
          </cell>
          <cell r="G572" t="str">
            <v>KOLKATA I</v>
          </cell>
          <cell r="H572">
            <v>3286</v>
          </cell>
          <cell r="I572" t="str">
            <v>KOLKATA</v>
          </cell>
        </row>
        <row r="573">
          <cell r="B573">
            <v>588</v>
          </cell>
          <cell r="C573" t="str">
            <v>IOBA0000588</v>
          </cell>
          <cell r="D573" t="str">
            <v>CHENGANNUR</v>
          </cell>
          <cell r="E573">
            <v>28184</v>
          </cell>
          <cell r="F573">
            <v>809</v>
          </cell>
          <cell r="G573" t="str">
            <v>TRIVANDRUM</v>
          </cell>
          <cell r="H573">
            <v>3287</v>
          </cell>
          <cell r="I573" t="str">
            <v>BANGALORE</v>
          </cell>
        </row>
        <row r="574">
          <cell r="B574">
            <v>589</v>
          </cell>
          <cell r="C574" t="str">
            <v>IOBA0000589</v>
          </cell>
          <cell r="D574" t="str">
            <v>JABALPUR</v>
          </cell>
          <cell r="E574">
            <v>28184</v>
          </cell>
          <cell r="F574">
            <v>2253</v>
          </cell>
          <cell r="G574" t="str">
            <v>BHOPAL</v>
          </cell>
          <cell r="H574">
            <v>3289</v>
          </cell>
          <cell r="I574" t="str">
            <v>HYDERABAD</v>
          </cell>
        </row>
        <row r="575">
          <cell r="B575">
            <v>590</v>
          </cell>
          <cell r="C575" t="str">
            <v>IOBA0000590</v>
          </cell>
          <cell r="D575" t="str">
            <v>GIRIDIH</v>
          </cell>
          <cell r="E575">
            <v>28186</v>
          </cell>
          <cell r="F575">
            <v>2845</v>
          </cell>
          <cell r="G575" t="str">
            <v>RANCHI</v>
          </cell>
          <cell r="H575">
            <v>3286</v>
          </cell>
          <cell r="I575" t="str">
            <v>KOLKATA</v>
          </cell>
        </row>
        <row r="576">
          <cell r="B576">
            <v>591</v>
          </cell>
          <cell r="C576" t="str">
            <v>IOBA0000591</v>
          </cell>
          <cell r="D576" t="str">
            <v>THEREZHUNDUR</v>
          </cell>
          <cell r="E576">
            <v>28194</v>
          </cell>
          <cell r="F576">
            <v>821</v>
          </cell>
          <cell r="G576" t="str">
            <v>PUDUCHERRY</v>
          </cell>
          <cell r="H576">
            <v>3285</v>
          </cell>
          <cell r="I576" t="str">
            <v>CHENNAI</v>
          </cell>
        </row>
        <row r="577">
          <cell r="B577">
            <v>592</v>
          </cell>
          <cell r="C577" t="str">
            <v>IOBA0000592</v>
          </cell>
          <cell r="D577" t="str">
            <v>KALLOOPARA</v>
          </cell>
          <cell r="E577">
            <v>28200</v>
          </cell>
          <cell r="F577">
            <v>809</v>
          </cell>
          <cell r="G577" t="str">
            <v>TRIVANDRUM</v>
          </cell>
          <cell r="H577">
            <v>3287</v>
          </cell>
          <cell r="I577" t="str">
            <v>BANGALORE</v>
          </cell>
        </row>
        <row r="578">
          <cell r="B578">
            <v>593</v>
          </cell>
          <cell r="C578" t="str">
            <v>IOBA0000593</v>
          </cell>
          <cell r="D578" t="str">
            <v>DHANBAD</v>
          </cell>
          <cell r="E578">
            <v>28207</v>
          </cell>
          <cell r="F578">
            <v>2845</v>
          </cell>
          <cell r="G578" t="str">
            <v>RANCHI</v>
          </cell>
          <cell r="H578">
            <v>3286</v>
          </cell>
          <cell r="I578" t="str">
            <v>KOLKATA</v>
          </cell>
        </row>
        <row r="579">
          <cell r="B579">
            <v>594</v>
          </cell>
          <cell r="C579" t="str">
            <v>IOBA0000594</v>
          </cell>
          <cell r="D579" t="str">
            <v>GANGOH</v>
          </cell>
          <cell r="E579">
            <v>28208</v>
          </cell>
          <cell r="F579">
            <v>2004</v>
          </cell>
          <cell r="G579" t="str">
            <v>MEERUT</v>
          </cell>
          <cell r="H579">
            <v>3288</v>
          </cell>
          <cell r="I579" t="str">
            <v>DELHI</v>
          </cell>
        </row>
        <row r="580">
          <cell r="B580">
            <v>595</v>
          </cell>
          <cell r="C580" t="str">
            <v>IOBA0000595</v>
          </cell>
          <cell r="D580" t="str">
            <v>PHULPUR</v>
          </cell>
          <cell r="E580">
            <v>28208</v>
          </cell>
          <cell r="F580">
            <v>2947</v>
          </cell>
          <cell r="G580" t="str">
            <v>VARANASI</v>
          </cell>
          <cell r="H580">
            <v>3288</v>
          </cell>
          <cell r="I580" t="str">
            <v>DELHI</v>
          </cell>
        </row>
        <row r="581">
          <cell r="B581">
            <v>596</v>
          </cell>
          <cell r="C581" t="str">
            <v>IOBA0000596</v>
          </cell>
          <cell r="D581" t="str">
            <v>VASHI - MUMBAI</v>
          </cell>
          <cell r="E581">
            <v>28231</v>
          </cell>
          <cell r="F581">
            <v>801</v>
          </cell>
          <cell r="G581" t="str">
            <v>MUMBAI</v>
          </cell>
          <cell r="H581">
            <v>3290</v>
          </cell>
          <cell r="I581" t="str">
            <v>MUMBAI</v>
          </cell>
        </row>
        <row r="582">
          <cell r="B582">
            <v>597</v>
          </cell>
          <cell r="C582" t="str">
            <v>IOBA0000597</v>
          </cell>
          <cell r="D582" t="str">
            <v>NITHARI</v>
          </cell>
          <cell r="E582">
            <v>28233</v>
          </cell>
          <cell r="F582">
            <v>2254</v>
          </cell>
          <cell r="G582" t="str">
            <v>NCR DELHI</v>
          </cell>
          <cell r="H582">
            <v>3288</v>
          </cell>
          <cell r="I582" t="str">
            <v>DELHI</v>
          </cell>
        </row>
        <row r="583">
          <cell r="B583">
            <v>599</v>
          </cell>
          <cell r="C583" t="str">
            <v>IOBA0000599</v>
          </cell>
          <cell r="D583" t="str">
            <v>HOSUR INDUSTRIAL COMPLEX</v>
          </cell>
          <cell r="E583">
            <v>28245</v>
          </cell>
          <cell r="F583">
            <v>823</v>
          </cell>
          <cell r="G583" t="str">
            <v>SALEM</v>
          </cell>
          <cell r="H583">
            <v>3285</v>
          </cell>
          <cell r="I583" t="str">
            <v>CHENNAI</v>
          </cell>
        </row>
        <row r="584">
          <cell r="B584">
            <v>600</v>
          </cell>
          <cell r="C584" t="str">
            <v>IOBA0000600</v>
          </cell>
          <cell r="D584" t="str">
            <v>KURUNGULAM</v>
          </cell>
          <cell r="E584">
            <v>28263</v>
          </cell>
          <cell r="F584">
            <v>816</v>
          </cell>
          <cell r="G584" t="str">
            <v>THANJAVUR</v>
          </cell>
          <cell r="H584">
            <v>3284</v>
          </cell>
          <cell r="I584" t="str">
            <v>COIMBATORE</v>
          </cell>
        </row>
        <row r="585">
          <cell r="B585">
            <v>601</v>
          </cell>
          <cell r="C585" t="str">
            <v>IOBA0000601</v>
          </cell>
          <cell r="D585" t="str">
            <v>VADAGARAI</v>
          </cell>
          <cell r="E585">
            <v>28267</v>
          </cell>
          <cell r="F585">
            <v>821</v>
          </cell>
          <cell r="G585" t="str">
            <v>PUDUCHERRY</v>
          </cell>
          <cell r="H585">
            <v>3285</v>
          </cell>
          <cell r="I585" t="str">
            <v>CHENNAI</v>
          </cell>
        </row>
        <row r="586">
          <cell r="B586">
            <v>603</v>
          </cell>
          <cell r="C586" t="str">
            <v>IOBA0000603</v>
          </cell>
          <cell r="D586" t="str">
            <v>ENGANDIYUR</v>
          </cell>
          <cell r="E586">
            <v>28279</v>
          </cell>
          <cell r="F586">
            <v>824</v>
          </cell>
          <cell r="G586" t="str">
            <v>ERNAKULAM</v>
          </cell>
          <cell r="H586">
            <v>3287</v>
          </cell>
          <cell r="I586" t="str">
            <v>BANGALORE</v>
          </cell>
        </row>
        <row r="587">
          <cell r="B587">
            <v>604</v>
          </cell>
          <cell r="C587" t="str">
            <v>IOBA0000604</v>
          </cell>
          <cell r="D587" t="str">
            <v>INDIRA NAGAR, BANGALORE</v>
          </cell>
          <cell r="E587">
            <v>28295</v>
          </cell>
          <cell r="F587">
            <v>800</v>
          </cell>
          <cell r="G587" t="str">
            <v>BANGALORE</v>
          </cell>
          <cell r="H587">
            <v>3287</v>
          </cell>
          <cell r="I587" t="str">
            <v>BANGALORE</v>
          </cell>
        </row>
        <row r="588">
          <cell r="B588">
            <v>605</v>
          </cell>
          <cell r="C588" t="str">
            <v>IOBA0000605</v>
          </cell>
          <cell r="D588" t="str">
            <v>MAHABAN</v>
          </cell>
          <cell r="E588">
            <v>28296</v>
          </cell>
          <cell r="F588">
            <v>2254</v>
          </cell>
          <cell r="G588" t="str">
            <v>NCR DELHI</v>
          </cell>
          <cell r="H588">
            <v>3288</v>
          </cell>
          <cell r="I588" t="str">
            <v>DELHI</v>
          </cell>
        </row>
        <row r="589">
          <cell r="B589">
            <v>606</v>
          </cell>
          <cell r="C589" t="str">
            <v>IOBA0000606</v>
          </cell>
          <cell r="D589" t="str">
            <v xml:space="preserve">NAZARATHPETTAI                                                   </v>
          </cell>
          <cell r="E589">
            <v>28298</v>
          </cell>
          <cell r="F589">
            <v>2038</v>
          </cell>
          <cell r="G589" t="str">
            <v>VELLORE</v>
          </cell>
          <cell r="H589">
            <v>3285</v>
          </cell>
          <cell r="I589" t="str">
            <v>CHENNAI</v>
          </cell>
        </row>
        <row r="590">
          <cell r="B590">
            <v>607</v>
          </cell>
          <cell r="C590" t="str">
            <v>IOBA0000607</v>
          </cell>
          <cell r="D590" t="str">
            <v>JWALAPUR</v>
          </cell>
          <cell r="E590">
            <v>28303</v>
          </cell>
          <cell r="F590">
            <v>2952</v>
          </cell>
          <cell r="G590" t="str">
            <v>DEHRADUN</v>
          </cell>
          <cell r="H590">
            <v>3288</v>
          </cell>
          <cell r="I590" t="str">
            <v>DELHI</v>
          </cell>
        </row>
        <row r="591">
          <cell r="B591">
            <v>608</v>
          </cell>
          <cell r="C591" t="str">
            <v>IOBA0000608</v>
          </cell>
          <cell r="D591" t="str">
            <v>SHAMLI</v>
          </cell>
          <cell r="E591">
            <v>28303</v>
          </cell>
          <cell r="F591">
            <v>2004</v>
          </cell>
          <cell r="G591" t="str">
            <v>MEERUT</v>
          </cell>
          <cell r="H591">
            <v>3288</v>
          </cell>
          <cell r="I591" t="str">
            <v>DELHI</v>
          </cell>
        </row>
        <row r="592">
          <cell r="B592">
            <v>609</v>
          </cell>
          <cell r="C592" t="str">
            <v>IOBA0000609</v>
          </cell>
          <cell r="D592" t="str">
            <v>NEERETTUPURAM</v>
          </cell>
          <cell r="E592">
            <v>28315</v>
          </cell>
          <cell r="F592">
            <v>809</v>
          </cell>
          <cell r="G592" t="str">
            <v>TRIVANDRUM</v>
          </cell>
          <cell r="H592">
            <v>3287</v>
          </cell>
          <cell r="I592" t="str">
            <v>BANGALORE</v>
          </cell>
        </row>
        <row r="593">
          <cell r="B593">
            <v>610</v>
          </cell>
          <cell r="C593" t="str">
            <v>IOBA0000610</v>
          </cell>
          <cell r="D593" t="str">
            <v>ENANGUDI</v>
          </cell>
          <cell r="E593">
            <v>28316</v>
          </cell>
          <cell r="F593">
            <v>821</v>
          </cell>
          <cell r="G593" t="str">
            <v>PUDUCHERRY</v>
          </cell>
          <cell r="H593">
            <v>3285</v>
          </cell>
          <cell r="I593" t="str">
            <v>CHENNAI</v>
          </cell>
        </row>
        <row r="594">
          <cell r="B594">
            <v>611</v>
          </cell>
          <cell r="C594" t="str">
            <v>IOBA0000611</v>
          </cell>
          <cell r="D594" t="str">
            <v>NACHALUR</v>
          </cell>
          <cell r="E594">
            <v>28319</v>
          </cell>
          <cell r="F594">
            <v>2014</v>
          </cell>
          <cell r="G594" t="str">
            <v>ERODE</v>
          </cell>
          <cell r="H594">
            <v>3285</v>
          </cell>
          <cell r="I594" t="str">
            <v>CHENNAI</v>
          </cell>
        </row>
        <row r="595">
          <cell r="B595">
            <v>612</v>
          </cell>
          <cell r="C595" t="str">
            <v>IOBA0000612</v>
          </cell>
          <cell r="D595" t="str">
            <v>CHENNAI - ADAMBAKKAM</v>
          </cell>
          <cell r="E595">
            <v>28320</v>
          </cell>
          <cell r="F595">
            <v>2001</v>
          </cell>
          <cell r="G595" t="str">
            <v xml:space="preserve">CHENNAI II </v>
          </cell>
          <cell r="H595">
            <v>3285</v>
          </cell>
          <cell r="I595" t="str">
            <v>CHENNAI</v>
          </cell>
        </row>
        <row r="596">
          <cell r="B596">
            <v>613</v>
          </cell>
          <cell r="C596" t="str">
            <v>IOBA0000613</v>
          </cell>
          <cell r="D596" t="str">
            <v>GANAPATHY,COIMBATORE</v>
          </cell>
          <cell r="E596">
            <v>28320</v>
          </cell>
          <cell r="F596">
            <v>807</v>
          </cell>
          <cell r="G596" t="str">
            <v>COIMBATORE</v>
          </cell>
          <cell r="H596">
            <v>3284</v>
          </cell>
          <cell r="I596" t="str">
            <v>COIMBATORE</v>
          </cell>
        </row>
        <row r="597">
          <cell r="B597">
            <v>615</v>
          </cell>
          <cell r="C597" t="str">
            <v>IOBA0000615</v>
          </cell>
          <cell r="D597" t="str">
            <v>VELLANKOIL</v>
          </cell>
          <cell r="E597">
            <v>28320</v>
          </cell>
          <cell r="F597">
            <v>2014</v>
          </cell>
          <cell r="G597" t="str">
            <v>ERODE</v>
          </cell>
          <cell r="H597">
            <v>3285</v>
          </cell>
          <cell r="I597" t="str">
            <v>CHENNAI</v>
          </cell>
        </row>
        <row r="598">
          <cell r="B598">
            <v>616</v>
          </cell>
          <cell r="C598" t="str">
            <v>IOBA0000616</v>
          </cell>
          <cell r="D598" t="str">
            <v>KURUDAMPALAYAM,COIMBATORE</v>
          </cell>
          <cell r="E598">
            <v>28321</v>
          </cell>
          <cell r="F598">
            <v>807</v>
          </cell>
          <cell r="G598" t="str">
            <v>COIMBATORE</v>
          </cell>
          <cell r="H598">
            <v>3284</v>
          </cell>
          <cell r="I598" t="str">
            <v>COIMBATORE</v>
          </cell>
        </row>
        <row r="599">
          <cell r="B599">
            <v>617</v>
          </cell>
          <cell r="C599" t="str">
            <v>IOBA0000617</v>
          </cell>
          <cell r="D599" t="str">
            <v>NETTAPAKKAM</v>
          </cell>
          <cell r="E599">
            <v>28321</v>
          </cell>
          <cell r="F599">
            <v>821</v>
          </cell>
          <cell r="G599" t="str">
            <v>PUDUCHERRY</v>
          </cell>
          <cell r="H599">
            <v>3285</v>
          </cell>
          <cell r="I599" t="str">
            <v>CHENNAI</v>
          </cell>
        </row>
        <row r="600">
          <cell r="B600">
            <v>618</v>
          </cell>
          <cell r="C600" t="str">
            <v>IOBA0000618</v>
          </cell>
          <cell r="D600" t="str">
            <v>THOPPUTHURAI</v>
          </cell>
          <cell r="E600">
            <v>28322</v>
          </cell>
          <cell r="F600">
            <v>821</v>
          </cell>
          <cell r="G600" t="str">
            <v>PUDUCHERRY</v>
          </cell>
          <cell r="H600">
            <v>3285</v>
          </cell>
          <cell r="I600" t="str">
            <v>CHENNAI</v>
          </cell>
        </row>
        <row r="601">
          <cell r="B601">
            <v>619</v>
          </cell>
          <cell r="C601" t="str">
            <v>IOBA0000619</v>
          </cell>
          <cell r="D601" t="str">
            <v>CHEMMAKKAD</v>
          </cell>
          <cell r="E601">
            <v>28324</v>
          </cell>
          <cell r="F601">
            <v>809</v>
          </cell>
          <cell r="G601" t="str">
            <v>TRIVANDRUM</v>
          </cell>
          <cell r="H601">
            <v>3287</v>
          </cell>
          <cell r="I601" t="str">
            <v>BANGALORE</v>
          </cell>
        </row>
        <row r="602">
          <cell r="B602">
            <v>620</v>
          </cell>
          <cell r="C602" t="str">
            <v>IOBA0000620</v>
          </cell>
          <cell r="D602" t="str">
            <v>EDAYARANMULA</v>
          </cell>
          <cell r="E602">
            <v>28324</v>
          </cell>
          <cell r="F602">
            <v>809</v>
          </cell>
          <cell r="G602" t="str">
            <v>TRIVANDRUM</v>
          </cell>
          <cell r="H602">
            <v>3287</v>
          </cell>
          <cell r="I602" t="str">
            <v>BANGALORE</v>
          </cell>
        </row>
        <row r="603">
          <cell r="B603">
            <v>621</v>
          </cell>
          <cell r="C603" t="str">
            <v>IOBA0000621</v>
          </cell>
          <cell r="D603" t="str">
            <v>DUM DUM PARK- KOLKATA</v>
          </cell>
          <cell r="E603">
            <v>28324</v>
          </cell>
          <cell r="F603">
            <v>818</v>
          </cell>
          <cell r="G603" t="str">
            <v>KOLKATA II</v>
          </cell>
          <cell r="H603">
            <v>3286</v>
          </cell>
          <cell r="I603" t="str">
            <v>KOLKATA</v>
          </cell>
        </row>
        <row r="604">
          <cell r="B604">
            <v>622</v>
          </cell>
          <cell r="C604" t="str">
            <v>IOBA0000622</v>
          </cell>
          <cell r="D604" t="str">
            <v>KAVARAPETTAI</v>
          </cell>
          <cell r="E604">
            <v>28328</v>
          </cell>
          <cell r="F604">
            <v>2038</v>
          </cell>
          <cell r="G604" t="str">
            <v>VELLORE</v>
          </cell>
          <cell r="H604">
            <v>3285</v>
          </cell>
          <cell r="I604" t="str">
            <v>CHENNAI</v>
          </cell>
        </row>
        <row r="605">
          <cell r="B605">
            <v>623</v>
          </cell>
          <cell r="C605" t="str">
            <v>IOBA0000623</v>
          </cell>
          <cell r="D605" t="str">
            <v>SECUNDERABAD - ALWAL</v>
          </cell>
          <cell r="E605">
            <v>28329</v>
          </cell>
          <cell r="F605">
            <v>808</v>
          </cell>
          <cell r="G605" t="str">
            <v>HYDERABAD</v>
          </cell>
          <cell r="H605">
            <v>3289</v>
          </cell>
          <cell r="I605" t="str">
            <v>HYDERABAD</v>
          </cell>
        </row>
        <row r="606">
          <cell r="B606">
            <v>624</v>
          </cell>
          <cell r="C606" t="str">
            <v>IOBA0000624</v>
          </cell>
          <cell r="D606" t="str">
            <v>S.V.NAGARAM</v>
          </cell>
          <cell r="E606">
            <v>28333</v>
          </cell>
          <cell r="F606">
            <v>2038</v>
          </cell>
          <cell r="G606" t="str">
            <v>VELLORE</v>
          </cell>
          <cell r="H606">
            <v>3285</v>
          </cell>
          <cell r="I606" t="str">
            <v>CHENNAI</v>
          </cell>
        </row>
        <row r="607">
          <cell r="B607">
            <v>625</v>
          </cell>
          <cell r="C607" t="str">
            <v>IOBA0000625</v>
          </cell>
          <cell r="D607" t="str">
            <v>NARIMAN POINT</v>
          </cell>
          <cell r="E607">
            <v>28334</v>
          </cell>
          <cell r="F607">
            <v>801</v>
          </cell>
          <cell r="G607" t="str">
            <v>MUMBAI</v>
          </cell>
          <cell r="H607">
            <v>3290</v>
          </cell>
          <cell r="I607" t="str">
            <v>MUMBAI</v>
          </cell>
        </row>
        <row r="608">
          <cell r="B608">
            <v>626</v>
          </cell>
          <cell r="C608" t="str">
            <v>IOBA0000626</v>
          </cell>
          <cell r="D608" t="str">
            <v>KUKUDAKHANDI</v>
          </cell>
          <cell r="E608">
            <v>28335</v>
          </cell>
          <cell r="F608">
            <v>2006</v>
          </cell>
          <cell r="G608" t="str">
            <v>BERHAMPUR</v>
          </cell>
          <cell r="H608">
            <v>3286</v>
          </cell>
          <cell r="I608" t="str">
            <v>KOLKATA</v>
          </cell>
        </row>
        <row r="609">
          <cell r="B609">
            <v>627</v>
          </cell>
          <cell r="C609" t="str">
            <v>IOBA0000627</v>
          </cell>
          <cell r="D609" t="str">
            <v>PADIRIVEDU</v>
          </cell>
          <cell r="E609">
            <v>28335</v>
          </cell>
          <cell r="F609">
            <v>2038</v>
          </cell>
          <cell r="G609" t="str">
            <v>VELLORE</v>
          </cell>
          <cell r="H609">
            <v>3285</v>
          </cell>
          <cell r="I609" t="str">
            <v>CHENNAI</v>
          </cell>
        </row>
        <row r="610">
          <cell r="B610">
            <v>629</v>
          </cell>
          <cell r="C610" t="str">
            <v>IOBA0000629</v>
          </cell>
          <cell r="D610" t="str">
            <v>KHANNA ( nee mohanpur )</v>
          </cell>
          <cell r="E610">
            <v>28353</v>
          </cell>
          <cell r="F610">
            <v>2013</v>
          </cell>
          <cell r="G610" t="str">
            <v>LUDHIANA</v>
          </cell>
          <cell r="H610">
            <v>3288</v>
          </cell>
          <cell r="I610" t="str">
            <v>DELHI</v>
          </cell>
        </row>
        <row r="611">
          <cell r="B611">
            <v>630</v>
          </cell>
          <cell r="C611" t="str">
            <v>IOBA0000630</v>
          </cell>
          <cell r="D611" t="str">
            <v>NJETTOOR-KULANADA</v>
          </cell>
          <cell r="E611">
            <v>28355</v>
          </cell>
          <cell r="F611">
            <v>809</v>
          </cell>
          <cell r="G611" t="str">
            <v>TRIVANDRUM</v>
          </cell>
          <cell r="H611">
            <v>3287</v>
          </cell>
          <cell r="I611" t="str">
            <v>BANGALORE</v>
          </cell>
        </row>
        <row r="612">
          <cell r="B612">
            <v>631</v>
          </cell>
          <cell r="C612" t="str">
            <v>IOBA0000631</v>
          </cell>
          <cell r="D612" t="str">
            <v>LAKHIMPUR</v>
          </cell>
          <cell r="E612">
            <v>28356</v>
          </cell>
          <cell r="F612">
            <v>814</v>
          </cell>
          <cell r="G612" t="str">
            <v>LUCKNOW</v>
          </cell>
          <cell r="H612">
            <v>3288</v>
          </cell>
          <cell r="I612" t="str">
            <v>DELHI</v>
          </cell>
        </row>
        <row r="613">
          <cell r="B613">
            <v>632</v>
          </cell>
          <cell r="C613" t="str">
            <v>IOBA0000632</v>
          </cell>
          <cell r="D613" t="str">
            <v>CHENNIRKARA</v>
          </cell>
          <cell r="E613">
            <v>28359</v>
          </cell>
          <cell r="F613">
            <v>809</v>
          </cell>
          <cell r="G613" t="str">
            <v>TRIVANDRUM</v>
          </cell>
          <cell r="H613">
            <v>3287</v>
          </cell>
          <cell r="I613" t="str">
            <v>BANGALORE</v>
          </cell>
        </row>
        <row r="614">
          <cell r="B614">
            <v>633</v>
          </cell>
          <cell r="C614" t="str">
            <v>IOBA0000633</v>
          </cell>
          <cell r="D614" t="str">
            <v>KIRAGAVAL</v>
          </cell>
          <cell r="E614">
            <v>28359</v>
          </cell>
          <cell r="F614">
            <v>800</v>
          </cell>
          <cell r="G614" t="str">
            <v>BANGALORE</v>
          </cell>
          <cell r="H614">
            <v>3287</v>
          </cell>
          <cell r="I614" t="str">
            <v>BANGALORE</v>
          </cell>
        </row>
        <row r="615">
          <cell r="B615">
            <v>634</v>
          </cell>
          <cell r="C615" t="str">
            <v>IOBA0000634</v>
          </cell>
          <cell r="D615" t="str">
            <v>ALLAPURAM</v>
          </cell>
          <cell r="E615">
            <v>28368</v>
          </cell>
          <cell r="F615">
            <v>2038</v>
          </cell>
          <cell r="G615" t="str">
            <v>VELLORE</v>
          </cell>
          <cell r="H615">
            <v>3285</v>
          </cell>
          <cell r="I615" t="str">
            <v>CHENNAI</v>
          </cell>
        </row>
        <row r="616">
          <cell r="B616">
            <v>635</v>
          </cell>
          <cell r="C616" t="str">
            <v>IOBA0000635</v>
          </cell>
          <cell r="D616" t="str">
            <v>THOGAMALAI</v>
          </cell>
          <cell r="E616">
            <v>28369</v>
          </cell>
          <cell r="F616">
            <v>2014</v>
          </cell>
          <cell r="G616" t="str">
            <v>ERODE</v>
          </cell>
          <cell r="H616">
            <v>3285</v>
          </cell>
          <cell r="I616" t="str">
            <v>CHENNAI</v>
          </cell>
        </row>
        <row r="617">
          <cell r="B617">
            <v>636</v>
          </cell>
          <cell r="C617" t="str">
            <v>IOBA0000636</v>
          </cell>
          <cell r="D617" t="str">
            <v>BEGUNIAPADA</v>
          </cell>
          <cell r="E617">
            <v>28381</v>
          </cell>
          <cell r="F617">
            <v>2006</v>
          </cell>
          <cell r="G617" t="str">
            <v>BERHAMPUR</v>
          </cell>
          <cell r="H617">
            <v>3286</v>
          </cell>
          <cell r="I617" t="str">
            <v>KOLKATA</v>
          </cell>
        </row>
        <row r="618">
          <cell r="B618">
            <v>637</v>
          </cell>
          <cell r="C618" t="str">
            <v>IOBA0000637</v>
          </cell>
          <cell r="D618" t="str">
            <v>KUDASSANAD</v>
          </cell>
          <cell r="E618">
            <v>28384</v>
          </cell>
          <cell r="F618">
            <v>809</v>
          </cell>
          <cell r="G618" t="str">
            <v>TRIVANDRUM</v>
          </cell>
          <cell r="H618">
            <v>3287</v>
          </cell>
          <cell r="I618" t="str">
            <v>BANGALORE</v>
          </cell>
        </row>
        <row r="619">
          <cell r="B619">
            <v>638</v>
          </cell>
          <cell r="C619" t="str">
            <v>IOBA0000638</v>
          </cell>
          <cell r="D619" t="str">
            <v>VALANJAVATTOM</v>
          </cell>
          <cell r="E619">
            <v>28384</v>
          </cell>
          <cell r="F619">
            <v>809</v>
          </cell>
          <cell r="G619" t="str">
            <v>TRIVANDRUM</v>
          </cell>
          <cell r="H619">
            <v>3287</v>
          </cell>
          <cell r="I619" t="str">
            <v>BANGALORE</v>
          </cell>
        </row>
        <row r="620">
          <cell r="B620">
            <v>639</v>
          </cell>
          <cell r="C620" t="str">
            <v>IOBA0000639</v>
          </cell>
          <cell r="D620" t="str">
            <v>BHOPAL</v>
          </cell>
          <cell r="E620">
            <v>28385</v>
          </cell>
          <cell r="F620">
            <v>2253</v>
          </cell>
          <cell r="G620" t="str">
            <v>BHOPAL</v>
          </cell>
          <cell r="H620">
            <v>3289</v>
          </cell>
          <cell r="I620" t="str">
            <v>HYDERABAD</v>
          </cell>
        </row>
        <row r="621">
          <cell r="B621">
            <v>641</v>
          </cell>
          <cell r="C621" t="str">
            <v>IOBA0000641</v>
          </cell>
          <cell r="D621" t="str">
            <v>R K NAGAR- CHENNAI</v>
          </cell>
          <cell r="E621">
            <v>28390</v>
          </cell>
          <cell r="F621">
            <v>803</v>
          </cell>
          <cell r="G621" t="str">
            <v xml:space="preserve">CHENNAI   I </v>
          </cell>
          <cell r="H621">
            <v>3285</v>
          </cell>
          <cell r="I621" t="str">
            <v>CHENNAI</v>
          </cell>
        </row>
        <row r="622">
          <cell r="B622">
            <v>642</v>
          </cell>
          <cell r="C622" t="str">
            <v>IOBA0000642</v>
          </cell>
          <cell r="D622" t="str">
            <v>SAMISRAGUDEM</v>
          </cell>
          <cell r="E622">
            <v>28394</v>
          </cell>
          <cell r="F622">
            <v>2010</v>
          </cell>
          <cell r="G622" t="str">
            <v>VISAKHAPATNAM</v>
          </cell>
          <cell r="H622">
            <v>3289</v>
          </cell>
          <cell r="I622" t="str">
            <v>HYDERABAD</v>
          </cell>
        </row>
        <row r="623">
          <cell r="B623">
            <v>643</v>
          </cell>
          <cell r="C623" t="str">
            <v>IOBA0000643</v>
          </cell>
          <cell r="D623" t="str">
            <v>CHINNATHADAGAM</v>
          </cell>
          <cell r="E623">
            <v>28396</v>
          </cell>
          <cell r="F623">
            <v>807</v>
          </cell>
          <cell r="G623" t="str">
            <v>COIMBATORE</v>
          </cell>
          <cell r="H623">
            <v>3284</v>
          </cell>
          <cell r="I623" t="str">
            <v>COIMBATORE</v>
          </cell>
        </row>
        <row r="624">
          <cell r="B624">
            <v>644</v>
          </cell>
          <cell r="C624" t="str">
            <v>IOBA0000644</v>
          </cell>
          <cell r="D624" t="str">
            <v>KANDANPERUR</v>
          </cell>
          <cell r="E624">
            <v>28401</v>
          </cell>
          <cell r="F624">
            <v>809</v>
          </cell>
          <cell r="G624" t="str">
            <v>TRIVANDRUM</v>
          </cell>
          <cell r="H624">
            <v>3287</v>
          </cell>
          <cell r="I624" t="str">
            <v>BANGALORE</v>
          </cell>
        </row>
        <row r="625">
          <cell r="B625">
            <v>645</v>
          </cell>
          <cell r="C625" t="str">
            <v>IOBA0000645</v>
          </cell>
          <cell r="D625" t="str">
            <v>UDAIPUR</v>
          </cell>
          <cell r="E625">
            <v>28412</v>
          </cell>
          <cell r="F625">
            <v>2009</v>
          </cell>
          <cell r="G625" t="str">
            <v>JAIPUR</v>
          </cell>
          <cell r="H625">
            <v>3290</v>
          </cell>
          <cell r="I625" t="str">
            <v>MUMBAI</v>
          </cell>
        </row>
        <row r="626">
          <cell r="B626">
            <v>647</v>
          </cell>
          <cell r="C626" t="str">
            <v>IOBA0000647</v>
          </cell>
          <cell r="D626" t="str">
            <v>MALDA</v>
          </cell>
          <cell r="E626">
            <v>28425</v>
          </cell>
          <cell r="F626">
            <v>2975</v>
          </cell>
          <cell r="G626" t="str">
            <v>SILIGURI</v>
          </cell>
          <cell r="H626">
            <v>3286</v>
          </cell>
          <cell r="I626" t="str">
            <v>KOLKATA</v>
          </cell>
        </row>
        <row r="627">
          <cell r="B627">
            <v>648</v>
          </cell>
          <cell r="C627" t="str">
            <v>IOBA0000648</v>
          </cell>
          <cell r="D627" t="str">
            <v>CHENGANACHERRY</v>
          </cell>
          <cell r="E627">
            <v>28429</v>
          </cell>
          <cell r="F627">
            <v>824</v>
          </cell>
          <cell r="G627" t="str">
            <v>ERNAKULAM</v>
          </cell>
          <cell r="H627">
            <v>3287</v>
          </cell>
          <cell r="I627" t="str">
            <v>BANGALORE</v>
          </cell>
        </row>
        <row r="628">
          <cell r="B628">
            <v>649</v>
          </cell>
          <cell r="C628" t="str">
            <v>IOBA0000649</v>
          </cell>
          <cell r="D628" t="str">
            <v>CHANDER NAGAR</v>
          </cell>
          <cell r="E628">
            <v>28430</v>
          </cell>
          <cell r="F628">
            <v>818</v>
          </cell>
          <cell r="G628" t="str">
            <v>KOLKATA II</v>
          </cell>
          <cell r="H628">
            <v>3286</v>
          </cell>
          <cell r="I628" t="str">
            <v>KOLKATA</v>
          </cell>
        </row>
        <row r="629">
          <cell r="B629">
            <v>650</v>
          </cell>
          <cell r="C629" t="str">
            <v>IOBA0000650</v>
          </cell>
          <cell r="D629" t="str">
            <v>FRIDAY MARKET</v>
          </cell>
          <cell r="E629">
            <v>28454</v>
          </cell>
          <cell r="F629">
            <v>2003</v>
          </cell>
          <cell r="G629" t="str">
            <v>NAGERCOIL</v>
          </cell>
          <cell r="H629">
            <v>3284</v>
          </cell>
          <cell r="I629" t="str">
            <v>COIMBATORE</v>
          </cell>
        </row>
        <row r="630">
          <cell r="B630">
            <v>651</v>
          </cell>
          <cell r="C630" t="str">
            <v>IOBA0000651</v>
          </cell>
          <cell r="D630" t="str">
            <v>ARINGNAR ANNA NAGAR, MADURAI</v>
          </cell>
          <cell r="E630">
            <v>28454</v>
          </cell>
          <cell r="F630">
            <v>804</v>
          </cell>
          <cell r="G630" t="str">
            <v>MADURAI</v>
          </cell>
          <cell r="H630">
            <v>3284</v>
          </cell>
          <cell r="I630" t="str">
            <v>COIMBATORE</v>
          </cell>
        </row>
        <row r="631">
          <cell r="B631">
            <v>652</v>
          </cell>
          <cell r="C631" t="str">
            <v>IOBA0000652</v>
          </cell>
          <cell r="D631" t="str">
            <v>NAMAKKAL</v>
          </cell>
          <cell r="E631">
            <v>28460</v>
          </cell>
          <cell r="F631">
            <v>823</v>
          </cell>
          <cell r="G631" t="str">
            <v>SALEM</v>
          </cell>
          <cell r="H631">
            <v>3285</v>
          </cell>
          <cell r="I631" t="str">
            <v>CHENNAI</v>
          </cell>
        </row>
        <row r="632">
          <cell r="B632">
            <v>653</v>
          </cell>
          <cell r="C632" t="str">
            <v>IOBA0000653</v>
          </cell>
          <cell r="D632" t="str">
            <v>MUBARAKPUR</v>
          </cell>
          <cell r="E632">
            <v>28461</v>
          </cell>
          <cell r="F632">
            <v>2009</v>
          </cell>
          <cell r="G632" t="str">
            <v>JAIPUR</v>
          </cell>
          <cell r="H632">
            <v>3290</v>
          </cell>
          <cell r="I632" t="str">
            <v>MUMBAI</v>
          </cell>
        </row>
        <row r="633">
          <cell r="B633">
            <v>654</v>
          </cell>
          <cell r="C633" t="str">
            <v>IOBA0000654</v>
          </cell>
          <cell r="D633" t="str">
            <v>MODACHUR</v>
          </cell>
          <cell r="E633">
            <v>28464</v>
          </cell>
          <cell r="F633">
            <v>2014</v>
          </cell>
          <cell r="G633" t="str">
            <v>ERODE</v>
          </cell>
          <cell r="H633">
            <v>3285</v>
          </cell>
          <cell r="I633" t="str">
            <v>CHENNAI</v>
          </cell>
        </row>
        <row r="634">
          <cell r="B634">
            <v>655</v>
          </cell>
          <cell r="C634" t="str">
            <v>IOBA0000655</v>
          </cell>
          <cell r="D634" t="str">
            <v>LEIGH BAZAAR, SALEM</v>
          </cell>
          <cell r="E634">
            <v>28466</v>
          </cell>
          <cell r="F634">
            <v>823</v>
          </cell>
          <cell r="G634" t="str">
            <v>SALEM</v>
          </cell>
          <cell r="H634">
            <v>3285</v>
          </cell>
          <cell r="I634" t="str">
            <v>CHENNAI</v>
          </cell>
        </row>
        <row r="635">
          <cell r="B635">
            <v>656</v>
          </cell>
          <cell r="C635" t="str">
            <v>IOBA0000656</v>
          </cell>
          <cell r="D635" t="str">
            <v>KILPENNATHUR</v>
          </cell>
          <cell r="E635">
            <v>28473</v>
          </cell>
          <cell r="F635">
            <v>2038</v>
          </cell>
          <cell r="G635" t="str">
            <v>VELLORE</v>
          </cell>
          <cell r="H635">
            <v>3285</v>
          </cell>
          <cell r="I635" t="str">
            <v>CHENNAI</v>
          </cell>
        </row>
        <row r="636">
          <cell r="B636">
            <v>657</v>
          </cell>
          <cell r="C636" t="str">
            <v>IOBA0000657</v>
          </cell>
          <cell r="D636" t="str">
            <v>LEMALLE</v>
          </cell>
          <cell r="E636">
            <v>28473</v>
          </cell>
          <cell r="F636">
            <v>825</v>
          </cell>
          <cell r="G636" t="str">
            <v>VIJAYAWADA</v>
          </cell>
          <cell r="H636">
            <v>3289</v>
          </cell>
          <cell r="I636" t="str">
            <v>HYDERABAD</v>
          </cell>
        </row>
        <row r="637">
          <cell r="B637">
            <v>658</v>
          </cell>
          <cell r="C637" t="str">
            <v>IOBA0000658</v>
          </cell>
          <cell r="D637" t="str">
            <v>KANAKAMMACHATRAN</v>
          </cell>
          <cell r="E637">
            <v>28474</v>
          </cell>
          <cell r="F637">
            <v>2038</v>
          </cell>
          <cell r="G637" t="str">
            <v>VELLORE</v>
          </cell>
          <cell r="H637">
            <v>3285</v>
          </cell>
          <cell r="I637" t="str">
            <v>CHENNAI</v>
          </cell>
        </row>
        <row r="638">
          <cell r="B638">
            <v>660</v>
          </cell>
          <cell r="C638" t="str">
            <v>IOBA0000660</v>
          </cell>
          <cell r="D638" t="str">
            <v>HASSAN</v>
          </cell>
          <cell r="E638">
            <v>28478</v>
          </cell>
          <cell r="F638">
            <v>2451</v>
          </cell>
          <cell r="G638" t="str">
            <v>MANGALORE</v>
          </cell>
          <cell r="H638">
            <v>3287</v>
          </cell>
          <cell r="I638" t="str">
            <v>BANGALORE</v>
          </cell>
        </row>
        <row r="639">
          <cell r="B639">
            <v>661</v>
          </cell>
          <cell r="C639" t="str">
            <v>IOBA0000661</v>
          </cell>
          <cell r="D639" t="str">
            <v>AMALAPURAM</v>
          </cell>
          <cell r="E639">
            <v>28482</v>
          </cell>
          <cell r="F639">
            <v>2010</v>
          </cell>
          <cell r="G639" t="str">
            <v>VISAKHAPATNAM</v>
          </cell>
          <cell r="H639">
            <v>3289</v>
          </cell>
          <cell r="I639" t="str">
            <v>HYDERABAD</v>
          </cell>
        </row>
        <row r="640">
          <cell r="B640">
            <v>662</v>
          </cell>
          <cell r="C640" t="str">
            <v>IOBA0000662</v>
          </cell>
          <cell r="D640" t="str">
            <v>INDORE</v>
          </cell>
          <cell r="E640">
            <v>28482</v>
          </cell>
          <cell r="F640">
            <v>2253</v>
          </cell>
          <cell r="G640" t="str">
            <v>BHOPAL</v>
          </cell>
          <cell r="H640">
            <v>3289</v>
          </cell>
          <cell r="I640" t="str">
            <v>HYDERABAD</v>
          </cell>
        </row>
        <row r="641">
          <cell r="B641">
            <v>663</v>
          </cell>
          <cell r="C641" t="str">
            <v>IOBA0000663</v>
          </cell>
          <cell r="D641" t="str">
            <v>ANANDPUR</v>
          </cell>
          <cell r="E641">
            <v>28485</v>
          </cell>
          <cell r="F641">
            <v>811</v>
          </cell>
          <cell r="G641" t="str">
            <v>AHMEDABAD</v>
          </cell>
          <cell r="H641">
            <v>3290</v>
          </cell>
          <cell r="I641" t="str">
            <v>MUMBAI</v>
          </cell>
        </row>
        <row r="642">
          <cell r="B642">
            <v>664</v>
          </cell>
          <cell r="C642" t="str">
            <v>IOBA0000664</v>
          </cell>
          <cell r="D642" t="str">
            <v>ALWAYE ( ALUVA )</v>
          </cell>
          <cell r="E642">
            <v>28487</v>
          </cell>
          <cell r="F642">
            <v>824</v>
          </cell>
          <cell r="G642" t="str">
            <v>ERNAKULAM</v>
          </cell>
          <cell r="H642">
            <v>3287</v>
          </cell>
          <cell r="I642" t="str">
            <v>BANGALORE</v>
          </cell>
        </row>
        <row r="643">
          <cell r="B643">
            <v>665</v>
          </cell>
          <cell r="C643" t="str">
            <v>IOBA0000665</v>
          </cell>
          <cell r="D643" t="str">
            <v>SIVAN CHETTY GARDEN, BANGALORE</v>
          </cell>
          <cell r="E643">
            <v>28487</v>
          </cell>
          <cell r="F643">
            <v>800</v>
          </cell>
          <cell r="G643" t="str">
            <v>BANGALORE</v>
          </cell>
          <cell r="H643">
            <v>3287</v>
          </cell>
          <cell r="I643" t="str">
            <v>BANGALORE</v>
          </cell>
        </row>
        <row r="644">
          <cell r="B644">
            <v>667</v>
          </cell>
          <cell r="C644" t="str">
            <v>IOBA0000667</v>
          </cell>
          <cell r="D644" t="str">
            <v>BULLION BAZAAR, MADURAI</v>
          </cell>
          <cell r="E644">
            <v>28487</v>
          </cell>
          <cell r="F644">
            <v>804</v>
          </cell>
          <cell r="G644" t="str">
            <v>MADURAI</v>
          </cell>
          <cell r="H644">
            <v>3284</v>
          </cell>
          <cell r="I644" t="str">
            <v>COIMBATORE</v>
          </cell>
        </row>
        <row r="645">
          <cell r="B645">
            <v>668</v>
          </cell>
          <cell r="C645" t="str">
            <v>IOBA0000668</v>
          </cell>
          <cell r="D645" t="str">
            <v>POOTHAKULAM</v>
          </cell>
          <cell r="E645">
            <v>28487</v>
          </cell>
          <cell r="F645">
            <v>809</v>
          </cell>
          <cell r="G645" t="str">
            <v>TRIVANDRUM</v>
          </cell>
          <cell r="H645">
            <v>3287</v>
          </cell>
          <cell r="I645" t="str">
            <v>BANGALORE</v>
          </cell>
        </row>
        <row r="646">
          <cell r="B646">
            <v>669</v>
          </cell>
          <cell r="C646" t="str">
            <v>IOBA0000669</v>
          </cell>
          <cell r="D646" t="str">
            <v>AUNDH</v>
          </cell>
          <cell r="E646">
            <v>28487</v>
          </cell>
          <cell r="F646">
            <v>2256</v>
          </cell>
          <cell r="G646" t="str">
            <v>PUNE</v>
          </cell>
          <cell r="H646">
            <v>3290</v>
          </cell>
          <cell r="I646" t="str">
            <v>MUMBAI</v>
          </cell>
        </row>
        <row r="647">
          <cell r="B647">
            <v>670</v>
          </cell>
          <cell r="C647" t="str">
            <v>IOBA0000670</v>
          </cell>
          <cell r="D647" t="str">
            <v>SAVOI-VERAM</v>
          </cell>
          <cell r="E647">
            <v>28487</v>
          </cell>
          <cell r="F647">
            <v>2011</v>
          </cell>
          <cell r="G647" t="str">
            <v>PANAJI-GOA</v>
          </cell>
          <cell r="H647">
            <v>3287</v>
          </cell>
          <cell r="I647" t="str">
            <v>BANGALORE</v>
          </cell>
        </row>
        <row r="648">
          <cell r="B648">
            <v>671</v>
          </cell>
          <cell r="C648" t="str">
            <v>IOBA0000671</v>
          </cell>
          <cell r="D648" t="str">
            <v>CORJUEM</v>
          </cell>
          <cell r="E648">
            <v>28488</v>
          </cell>
          <cell r="F648">
            <v>2011</v>
          </cell>
          <cell r="G648" t="str">
            <v>PANAJI-GOA</v>
          </cell>
          <cell r="H648">
            <v>3287</v>
          </cell>
          <cell r="I648" t="str">
            <v>BANGALORE</v>
          </cell>
        </row>
        <row r="649">
          <cell r="B649">
            <v>672</v>
          </cell>
          <cell r="C649" t="str">
            <v>IOBA0000672</v>
          </cell>
          <cell r="D649" t="str">
            <v>BARIATU ROAD, RANCHI</v>
          </cell>
          <cell r="E649">
            <v>28521</v>
          </cell>
          <cell r="F649">
            <v>2845</v>
          </cell>
          <cell r="G649" t="str">
            <v>RANCHI</v>
          </cell>
          <cell r="H649">
            <v>3286</v>
          </cell>
          <cell r="I649" t="str">
            <v>KOLKATA</v>
          </cell>
        </row>
        <row r="650">
          <cell r="B650">
            <v>673</v>
          </cell>
          <cell r="C650" t="str">
            <v>IOBA0000673</v>
          </cell>
          <cell r="D650" t="str">
            <v>ROYAPURAM</v>
          </cell>
          <cell r="E650">
            <v>28531</v>
          </cell>
          <cell r="F650">
            <v>2001</v>
          </cell>
          <cell r="G650" t="str">
            <v xml:space="preserve">CHENNAI II </v>
          </cell>
          <cell r="H650">
            <v>3285</v>
          </cell>
          <cell r="I650" t="str">
            <v>CHENNAI</v>
          </cell>
        </row>
        <row r="651">
          <cell r="B651">
            <v>674</v>
          </cell>
          <cell r="C651" t="str">
            <v>IOBA0000674</v>
          </cell>
          <cell r="D651" t="str">
            <v>MAYAPUR</v>
          </cell>
          <cell r="E651">
            <v>28568</v>
          </cell>
          <cell r="F651">
            <v>818</v>
          </cell>
          <cell r="G651" t="str">
            <v>KOLKATA II</v>
          </cell>
          <cell r="H651">
            <v>3286</v>
          </cell>
          <cell r="I651" t="str">
            <v>KOLKATA</v>
          </cell>
        </row>
        <row r="652">
          <cell r="B652">
            <v>675</v>
          </cell>
          <cell r="C652" t="str">
            <v>IOBA0000675</v>
          </cell>
          <cell r="D652" t="str">
            <v>STRAND ROAD- KOLKATA</v>
          </cell>
          <cell r="E652">
            <v>28571</v>
          </cell>
          <cell r="F652">
            <v>802</v>
          </cell>
          <cell r="G652" t="str">
            <v>KOLKATA I</v>
          </cell>
          <cell r="H652">
            <v>3286</v>
          </cell>
          <cell r="I652" t="str">
            <v>KOLKATA</v>
          </cell>
        </row>
        <row r="653">
          <cell r="B653">
            <v>676</v>
          </cell>
          <cell r="C653" t="str">
            <v>IOBA0000676</v>
          </cell>
          <cell r="D653" t="str">
            <v>SALIGRAMAM</v>
          </cell>
          <cell r="E653">
            <v>28571</v>
          </cell>
          <cell r="F653">
            <v>2001</v>
          </cell>
          <cell r="G653" t="str">
            <v xml:space="preserve">CHENNAI II </v>
          </cell>
          <cell r="H653">
            <v>3285</v>
          </cell>
          <cell r="I653" t="str">
            <v>CHENNAI</v>
          </cell>
        </row>
        <row r="654">
          <cell r="B654">
            <v>677</v>
          </cell>
          <cell r="C654" t="str">
            <v>IOBA0000677</v>
          </cell>
          <cell r="D654" t="str">
            <v>EAST END MAIN ROAD</v>
          </cell>
          <cell r="E654">
            <v>28592</v>
          </cell>
          <cell r="F654">
            <v>800</v>
          </cell>
          <cell r="G654" t="str">
            <v>BANGALORE</v>
          </cell>
          <cell r="H654">
            <v>3287</v>
          </cell>
          <cell r="I654" t="str">
            <v>BANGALORE</v>
          </cell>
        </row>
        <row r="655">
          <cell r="B655">
            <v>678</v>
          </cell>
          <cell r="C655" t="str">
            <v>IOBA0000678</v>
          </cell>
          <cell r="D655" t="str">
            <v>CHIKKADAPALLI, HYDERABAD</v>
          </cell>
          <cell r="E655">
            <v>28604</v>
          </cell>
          <cell r="F655">
            <v>808</v>
          </cell>
          <cell r="G655" t="str">
            <v>HYDERABAD</v>
          </cell>
          <cell r="H655">
            <v>3289</v>
          </cell>
          <cell r="I655" t="str">
            <v>HYDERABAD</v>
          </cell>
        </row>
        <row r="656">
          <cell r="B656">
            <v>679</v>
          </cell>
          <cell r="C656" t="str">
            <v>IOBA0000679</v>
          </cell>
          <cell r="D656" t="str">
            <v>THANIPADI</v>
          </cell>
          <cell r="E656">
            <v>28607</v>
          </cell>
          <cell r="F656">
            <v>2038</v>
          </cell>
          <cell r="G656" t="str">
            <v>VELLORE</v>
          </cell>
          <cell r="H656">
            <v>3285</v>
          </cell>
          <cell r="I656" t="str">
            <v>CHENNAI</v>
          </cell>
        </row>
        <row r="657">
          <cell r="B657">
            <v>680</v>
          </cell>
          <cell r="C657" t="str">
            <v>IOBA0000680</v>
          </cell>
          <cell r="D657" t="str">
            <v>UJJAIN</v>
          </cell>
          <cell r="E657">
            <v>28625</v>
          </cell>
          <cell r="F657">
            <v>2253</v>
          </cell>
          <cell r="G657" t="str">
            <v>BHOPAL</v>
          </cell>
          <cell r="H657">
            <v>3289</v>
          </cell>
          <cell r="I657" t="str">
            <v>HYDERABAD</v>
          </cell>
        </row>
        <row r="658">
          <cell r="B658">
            <v>681</v>
          </cell>
          <cell r="C658" t="str">
            <v>IOBA0000681</v>
          </cell>
          <cell r="D658" t="str">
            <v>SUBRAMANYAPURAM</v>
          </cell>
          <cell r="E658">
            <v>28629</v>
          </cell>
          <cell r="F658">
            <v>820</v>
          </cell>
          <cell r="G658" t="str">
            <v>KARAIKUDI</v>
          </cell>
          <cell r="H658">
            <v>3284</v>
          </cell>
          <cell r="I658" t="str">
            <v>COIMBATORE</v>
          </cell>
        </row>
        <row r="659">
          <cell r="B659">
            <v>682</v>
          </cell>
          <cell r="C659" t="str">
            <v>IOBA0000682</v>
          </cell>
          <cell r="D659" t="str">
            <v>SHAHKOT</v>
          </cell>
          <cell r="E659">
            <v>28643</v>
          </cell>
          <cell r="F659">
            <v>2013</v>
          </cell>
          <cell r="G659" t="str">
            <v>LUDHIANA</v>
          </cell>
          <cell r="H659">
            <v>3288</v>
          </cell>
          <cell r="I659" t="str">
            <v>DELHI</v>
          </cell>
        </row>
        <row r="660">
          <cell r="B660">
            <v>683</v>
          </cell>
          <cell r="C660" t="str">
            <v>IOBA0000683</v>
          </cell>
          <cell r="D660" t="str">
            <v>DASAPPAGOUNDENPUDUR</v>
          </cell>
          <cell r="E660">
            <v>28646</v>
          </cell>
          <cell r="F660">
            <v>2014</v>
          </cell>
          <cell r="G660" t="str">
            <v>ERODE</v>
          </cell>
          <cell r="H660">
            <v>3285</v>
          </cell>
          <cell r="I660" t="str">
            <v>CHENNAI</v>
          </cell>
        </row>
        <row r="661">
          <cell r="B661">
            <v>684</v>
          </cell>
          <cell r="C661" t="str">
            <v>IOBA0000684</v>
          </cell>
          <cell r="D661" t="str">
            <v>INDIRA NAGAR, LUCKNOW</v>
          </cell>
          <cell r="E661">
            <v>28657</v>
          </cell>
          <cell r="F661">
            <v>814</v>
          </cell>
          <cell r="G661" t="str">
            <v>LUCKNOW</v>
          </cell>
          <cell r="H661">
            <v>3288</v>
          </cell>
          <cell r="I661" t="str">
            <v>DELHI</v>
          </cell>
        </row>
        <row r="662">
          <cell r="B662">
            <v>685</v>
          </cell>
          <cell r="C662" t="str">
            <v>IOBA0000685</v>
          </cell>
          <cell r="D662" t="str">
            <v>JANDHERA SHAMUSPUR</v>
          </cell>
          <cell r="E662">
            <v>28660</v>
          </cell>
          <cell r="F662">
            <v>2004</v>
          </cell>
          <cell r="G662" t="str">
            <v>MEERUT</v>
          </cell>
          <cell r="H662">
            <v>3288</v>
          </cell>
          <cell r="I662" t="str">
            <v>DELHI</v>
          </cell>
        </row>
        <row r="663">
          <cell r="B663">
            <v>686</v>
          </cell>
          <cell r="C663" t="str">
            <v>IOBA0000686</v>
          </cell>
          <cell r="D663" t="str">
            <v>SWAROOP NAGAR, KANPUR</v>
          </cell>
          <cell r="E663">
            <v>28660</v>
          </cell>
          <cell r="F663">
            <v>814</v>
          </cell>
          <cell r="G663" t="str">
            <v>LUCKNOW</v>
          </cell>
          <cell r="H663">
            <v>3288</v>
          </cell>
          <cell r="I663" t="str">
            <v>DELHI</v>
          </cell>
        </row>
        <row r="664">
          <cell r="B664">
            <v>687</v>
          </cell>
          <cell r="C664" t="str">
            <v>IOBA0000687</v>
          </cell>
          <cell r="D664" t="str">
            <v>PUNJABI BAGH, N. DELHI</v>
          </cell>
          <cell r="E664">
            <v>28660</v>
          </cell>
          <cell r="F664">
            <v>805</v>
          </cell>
          <cell r="G664" t="str">
            <v xml:space="preserve">DELHI </v>
          </cell>
          <cell r="H664">
            <v>3288</v>
          </cell>
          <cell r="I664" t="str">
            <v>DELHI</v>
          </cell>
        </row>
        <row r="665">
          <cell r="B665">
            <v>688</v>
          </cell>
          <cell r="C665" t="str">
            <v>IOBA0000688</v>
          </cell>
          <cell r="D665" t="str">
            <v>SIAHAR</v>
          </cell>
          <cell r="E665">
            <v>28660</v>
          </cell>
          <cell r="F665">
            <v>2013</v>
          </cell>
          <cell r="G665" t="str">
            <v>LUDHIANA</v>
          </cell>
          <cell r="H665">
            <v>3288</v>
          </cell>
          <cell r="I665" t="str">
            <v>DELHI</v>
          </cell>
        </row>
        <row r="666">
          <cell r="B666">
            <v>689</v>
          </cell>
          <cell r="C666" t="str">
            <v>IOBA0000689</v>
          </cell>
          <cell r="D666" t="str">
            <v>LANJIGARH</v>
          </cell>
          <cell r="E666">
            <v>28668</v>
          </cell>
          <cell r="F666">
            <v>2006</v>
          </cell>
          <cell r="G666" t="str">
            <v>BERHAMPUR</v>
          </cell>
          <cell r="H666">
            <v>3286</v>
          </cell>
          <cell r="I666" t="str">
            <v>KOLKATA</v>
          </cell>
        </row>
        <row r="667">
          <cell r="B667">
            <v>690</v>
          </cell>
          <cell r="C667" t="str">
            <v>IOBA0000690</v>
          </cell>
          <cell r="D667" t="str">
            <v>BHADRAVATHI</v>
          </cell>
          <cell r="E667">
            <v>28687</v>
          </cell>
          <cell r="F667">
            <v>2451</v>
          </cell>
          <cell r="G667" t="str">
            <v>MANGALORE</v>
          </cell>
          <cell r="H667">
            <v>3287</v>
          </cell>
          <cell r="I667" t="str">
            <v>BANGALORE</v>
          </cell>
        </row>
        <row r="668">
          <cell r="B668">
            <v>691</v>
          </cell>
          <cell r="C668" t="str">
            <v>IOBA0000691</v>
          </cell>
          <cell r="D668" t="str">
            <v>ROURKELA STEEL TOWNSHIP</v>
          </cell>
          <cell r="E668">
            <v>28699</v>
          </cell>
          <cell r="F668">
            <v>2006</v>
          </cell>
          <cell r="G668" t="str">
            <v>BERHAMPUR</v>
          </cell>
          <cell r="H668">
            <v>3286</v>
          </cell>
          <cell r="I668" t="str">
            <v>KOLKATA</v>
          </cell>
        </row>
        <row r="669">
          <cell r="B669">
            <v>692</v>
          </cell>
          <cell r="C669" t="str">
            <v>IOBA0000692</v>
          </cell>
          <cell r="D669" t="str">
            <v>JAGANNATHPUR</v>
          </cell>
          <cell r="E669">
            <v>28702</v>
          </cell>
          <cell r="F669">
            <v>815</v>
          </cell>
          <cell r="G669" t="str">
            <v>BHUBANESHWAR</v>
          </cell>
          <cell r="H669">
            <v>3286</v>
          </cell>
          <cell r="I669" t="str">
            <v>KOLKATA</v>
          </cell>
        </row>
        <row r="670">
          <cell r="B670">
            <v>693</v>
          </cell>
          <cell r="C670" t="str">
            <v>IOBA0000693</v>
          </cell>
          <cell r="D670" t="str">
            <v>MANGALAMPETTAI</v>
          </cell>
          <cell r="E670">
            <v>28702</v>
          </cell>
          <cell r="F670">
            <v>821</v>
          </cell>
          <cell r="G670" t="str">
            <v>PUDUCHERRY</v>
          </cell>
          <cell r="H670">
            <v>3285</v>
          </cell>
          <cell r="I670" t="str">
            <v>CHENNAI</v>
          </cell>
        </row>
        <row r="671">
          <cell r="B671">
            <v>694</v>
          </cell>
          <cell r="C671" t="str">
            <v>IOBA0000694</v>
          </cell>
          <cell r="D671" t="str">
            <v>MULGAON</v>
          </cell>
          <cell r="E671">
            <v>28723</v>
          </cell>
          <cell r="F671">
            <v>2011</v>
          </cell>
          <cell r="G671" t="str">
            <v>PANAJI-GOA</v>
          </cell>
          <cell r="H671">
            <v>3287</v>
          </cell>
          <cell r="I671" t="str">
            <v>BANGALORE</v>
          </cell>
        </row>
        <row r="672">
          <cell r="B672">
            <v>695</v>
          </cell>
          <cell r="C672" t="str">
            <v>IOBA0000695</v>
          </cell>
          <cell r="D672" t="str">
            <v>MIRI</v>
          </cell>
          <cell r="E672">
            <v>28732</v>
          </cell>
          <cell r="F672">
            <v>2256</v>
          </cell>
          <cell r="G672" t="str">
            <v>PUNE</v>
          </cell>
          <cell r="H672">
            <v>3290</v>
          </cell>
          <cell r="I672" t="str">
            <v>MUMBAI</v>
          </cell>
        </row>
        <row r="673">
          <cell r="B673">
            <v>696</v>
          </cell>
          <cell r="C673" t="str">
            <v>IOBA0000696</v>
          </cell>
          <cell r="D673" t="str">
            <v>PADHEGAON</v>
          </cell>
          <cell r="E673">
            <v>28733</v>
          </cell>
          <cell r="F673">
            <v>2256</v>
          </cell>
          <cell r="G673" t="str">
            <v>PUNE</v>
          </cell>
          <cell r="H673">
            <v>3290</v>
          </cell>
          <cell r="I673" t="str">
            <v>MUMBAI</v>
          </cell>
        </row>
        <row r="674">
          <cell r="B674">
            <v>697</v>
          </cell>
          <cell r="C674" t="str">
            <v>IOBA0000697</v>
          </cell>
          <cell r="D674" t="str">
            <v>MELATHANIAM</v>
          </cell>
          <cell r="E674">
            <v>28747</v>
          </cell>
          <cell r="F674">
            <v>820</v>
          </cell>
          <cell r="G674" t="str">
            <v>KARAIKUDI</v>
          </cell>
          <cell r="H674">
            <v>3284</v>
          </cell>
          <cell r="I674" t="str">
            <v>COIMBATORE</v>
          </cell>
        </row>
        <row r="675">
          <cell r="B675">
            <v>698</v>
          </cell>
          <cell r="C675" t="str">
            <v>IOBA0000698</v>
          </cell>
          <cell r="D675" t="str">
            <v>TEYNAMPET-CHENNAI</v>
          </cell>
          <cell r="E675">
            <v>28748</v>
          </cell>
          <cell r="F675">
            <v>803</v>
          </cell>
          <cell r="G675" t="str">
            <v xml:space="preserve">CHENNAI   I </v>
          </cell>
          <cell r="H675">
            <v>3285</v>
          </cell>
          <cell r="I675" t="str">
            <v>CHENNAI</v>
          </cell>
        </row>
        <row r="676">
          <cell r="B676">
            <v>699</v>
          </cell>
          <cell r="C676" t="str">
            <v>IOBA0000699</v>
          </cell>
          <cell r="D676" t="str">
            <v>GOPALPURA</v>
          </cell>
          <cell r="E676">
            <v>28778</v>
          </cell>
          <cell r="F676">
            <v>2012</v>
          </cell>
          <cell r="G676" t="str">
            <v>BARODA</v>
          </cell>
          <cell r="H676">
            <v>3290</v>
          </cell>
          <cell r="I676" t="str">
            <v>MUMBAI</v>
          </cell>
        </row>
        <row r="677">
          <cell r="B677">
            <v>700</v>
          </cell>
          <cell r="C677" t="str">
            <v>IOBA0000700</v>
          </cell>
          <cell r="D677" t="str">
            <v>GAJULAMANDYAM</v>
          </cell>
          <cell r="E677">
            <v>28779</v>
          </cell>
          <cell r="F677">
            <v>825</v>
          </cell>
          <cell r="G677" t="str">
            <v>VIJAYAWADA</v>
          </cell>
          <cell r="H677">
            <v>3289</v>
          </cell>
          <cell r="I677" t="str">
            <v>HYDERABAD</v>
          </cell>
        </row>
        <row r="678">
          <cell r="B678">
            <v>701</v>
          </cell>
          <cell r="C678" t="str">
            <v>IOBA0000701</v>
          </cell>
          <cell r="D678" t="str">
            <v>ITOLA</v>
          </cell>
          <cell r="E678">
            <v>28779</v>
          </cell>
          <cell r="F678">
            <v>2012</v>
          </cell>
          <cell r="G678" t="str">
            <v>BARODA</v>
          </cell>
          <cell r="H678">
            <v>3290</v>
          </cell>
          <cell r="I678" t="str">
            <v>MUMBAI</v>
          </cell>
        </row>
        <row r="679">
          <cell r="B679">
            <v>702</v>
          </cell>
          <cell r="C679" t="str">
            <v>IOBA0000702</v>
          </cell>
          <cell r="D679" t="str">
            <v>NAREMDRAPUR</v>
          </cell>
          <cell r="E679">
            <v>28783</v>
          </cell>
          <cell r="F679">
            <v>2006</v>
          </cell>
          <cell r="G679" t="str">
            <v>BERHAMPUR</v>
          </cell>
          <cell r="H679">
            <v>3286</v>
          </cell>
          <cell r="I679" t="str">
            <v>KOLKATA</v>
          </cell>
        </row>
        <row r="680">
          <cell r="B680">
            <v>703</v>
          </cell>
          <cell r="C680" t="str">
            <v>IOBA0000703</v>
          </cell>
          <cell r="D680" t="str">
            <v>KALALI</v>
          </cell>
          <cell r="E680">
            <v>28784</v>
          </cell>
          <cell r="F680">
            <v>2012</v>
          </cell>
          <cell r="G680" t="str">
            <v>BARODA</v>
          </cell>
          <cell r="H680">
            <v>3290</v>
          </cell>
          <cell r="I680" t="str">
            <v>MUMBAI</v>
          </cell>
        </row>
        <row r="681">
          <cell r="B681">
            <v>704</v>
          </cell>
          <cell r="C681" t="str">
            <v>IOBA0000704</v>
          </cell>
          <cell r="D681" t="str">
            <v>PATHARGATTY, HYDERABAD</v>
          </cell>
          <cell r="E681">
            <v>28786</v>
          </cell>
          <cell r="F681">
            <v>808</v>
          </cell>
          <cell r="G681" t="str">
            <v>HYDERABAD</v>
          </cell>
          <cell r="H681">
            <v>3289</v>
          </cell>
          <cell r="I681" t="str">
            <v>HYDERABAD</v>
          </cell>
        </row>
        <row r="682">
          <cell r="B682">
            <v>705</v>
          </cell>
          <cell r="C682" t="str">
            <v>IOBA0000705</v>
          </cell>
          <cell r="D682" t="str">
            <v>HYDERABAD - MALLAPUR</v>
          </cell>
          <cell r="E682">
            <v>28786</v>
          </cell>
          <cell r="F682">
            <v>808</v>
          </cell>
          <cell r="G682" t="str">
            <v>HYDERABAD</v>
          </cell>
          <cell r="H682">
            <v>3289</v>
          </cell>
          <cell r="I682" t="str">
            <v>HYDERABAD</v>
          </cell>
        </row>
        <row r="683">
          <cell r="B683">
            <v>706</v>
          </cell>
          <cell r="C683" t="str">
            <v>IOBA0000706</v>
          </cell>
          <cell r="D683" t="str">
            <v>NAGORE</v>
          </cell>
          <cell r="E683">
            <v>28789</v>
          </cell>
          <cell r="F683">
            <v>821</v>
          </cell>
          <cell r="G683" t="str">
            <v>PUDUCHERRY</v>
          </cell>
          <cell r="H683">
            <v>3285</v>
          </cell>
          <cell r="I683" t="str">
            <v>CHENNAI</v>
          </cell>
        </row>
        <row r="684">
          <cell r="B684">
            <v>707</v>
          </cell>
          <cell r="C684" t="str">
            <v>IOBA0000707</v>
          </cell>
          <cell r="D684" t="str">
            <v>BHAWANIPATNA</v>
          </cell>
          <cell r="E684">
            <v>28790</v>
          </cell>
          <cell r="F684">
            <v>2006</v>
          </cell>
          <cell r="G684" t="str">
            <v>BERHAMPUR</v>
          </cell>
          <cell r="H684">
            <v>3286</v>
          </cell>
          <cell r="I684" t="str">
            <v>KOLKATA</v>
          </cell>
        </row>
        <row r="685">
          <cell r="B685">
            <v>708</v>
          </cell>
          <cell r="C685" t="str">
            <v>IOBA0000708</v>
          </cell>
          <cell r="D685" t="str">
            <v>ASANSOL</v>
          </cell>
          <cell r="E685">
            <v>28797</v>
          </cell>
          <cell r="F685">
            <v>818</v>
          </cell>
          <cell r="G685" t="str">
            <v>KOLKATA II</v>
          </cell>
          <cell r="H685">
            <v>3286</v>
          </cell>
          <cell r="I685" t="str">
            <v>KOLKATA</v>
          </cell>
        </row>
        <row r="686">
          <cell r="B686">
            <v>709</v>
          </cell>
          <cell r="C686" t="str">
            <v>IOBA0000709</v>
          </cell>
          <cell r="D686" t="str">
            <v>AURANGABAD</v>
          </cell>
          <cell r="E686">
            <v>28800</v>
          </cell>
          <cell r="F686">
            <v>2256</v>
          </cell>
          <cell r="G686" t="str">
            <v>PUNE</v>
          </cell>
          <cell r="H686">
            <v>3290</v>
          </cell>
          <cell r="I686" t="str">
            <v>MUMBAI</v>
          </cell>
        </row>
        <row r="687">
          <cell r="B687">
            <v>710</v>
          </cell>
          <cell r="C687" t="str">
            <v>IOBA0000710</v>
          </cell>
          <cell r="D687" t="str">
            <v>ANDIAPPANUR</v>
          </cell>
          <cell r="E687">
            <v>28804</v>
          </cell>
          <cell r="F687">
            <v>2038</v>
          </cell>
          <cell r="G687" t="str">
            <v>VELLORE</v>
          </cell>
          <cell r="H687">
            <v>3285</v>
          </cell>
          <cell r="I687" t="str">
            <v>CHENNAI</v>
          </cell>
        </row>
        <row r="688">
          <cell r="B688">
            <v>711</v>
          </cell>
          <cell r="C688" t="str">
            <v>IOBA0000711</v>
          </cell>
          <cell r="D688" t="str">
            <v>LINGAMPET</v>
          </cell>
          <cell r="E688">
            <v>28808</v>
          </cell>
          <cell r="F688">
            <v>3120</v>
          </cell>
          <cell r="G688" t="str">
            <v>WARANGAL</v>
          </cell>
          <cell r="H688">
            <v>3289</v>
          </cell>
          <cell r="I688" t="str">
            <v>HYDERABAD</v>
          </cell>
        </row>
        <row r="689">
          <cell r="B689">
            <v>712</v>
          </cell>
          <cell r="C689" t="str">
            <v>IOBA0000712</v>
          </cell>
          <cell r="D689" t="str">
            <v>PARVATHAGIRI</v>
          </cell>
          <cell r="E689">
            <v>28810</v>
          </cell>
          <cell r="F689">
            <v>3120</v>
          </cell>
          <cell r="G689" t="str">
            <v>WARANGAL</v>
          </cell>
          <cell r="H689">
            <v>3289</v>
          </cell>
          <cell r="I689" t="str">
            <v>HYDERABAD</v>
          </cell>
        </row>
        <row r="690">
          <cell r="B690">
            <v>713</v>
          </cell>
          <cell r="C690" t="str">
            <v>IOBA0000713</v>
          </cell>
          <cell r="D690" t="str">
            <v>KATTUPUTHUR WEST( Thavittupalayam )</v>
          </cell>
          <cell r="E690">
            <v>28820</v>
          </cell>
          <cell r="F690">
            <v>806</v>
          </cell>
          <cell r="G690" t="str">
            <v xml:space="preserve">TRICHY </v>
          </cell>
          <cell r="H690">
            <v>3284</v>
          </cell>
          <cell r="I690" t="str">
            <v>COIMBATORE</v>
          </cell>
        </row>
        <row r="691">
          <cell r="B691">
            <v>714</v>
          </cell>
          <cell r="C691" t="str">
            <v>IOBA0000714</v>
          </cell>
          <cell r="D691" t="str">
            <v>NARAYANAVARAM</v>
          </cell>
          <cell r="E691">
            <v>28821</v>
          </cell>
          <cell r="F691">
            <v>825</v>
          </cell>
          <cell r="G691" t="str">
            <v>VIJAYAWADA</v>
          </cell>
          <cell r="H691">
            <v>3289</v>
          </cell>
          <cell r="I691" t="str">
            <v>HYDERABAD</v>
          </cell>
        </row>
        <row r="692">
          <cell r="B692">
            <v>715</v>
          </cell>
          <cell r="C692" t="str">
            <v>IOBA0000715</v>
          </cell>
          <cell r="D692" t="str">
            <v>ERAIYUR</v>
          </cell>
          <cell r="E692">
            <v>28834</v>
          </cell>
          <cell r="F692">
            <v>816</v>
          </cell>
          <cell r="G692" t="str">
            <v>THANJAVUR</v>
          </cell>
          <cell r="H692">
            <v>3284</v>
          </cell>
          <cell r="I692" t="str">
            <v>COIMBATORE</v>
          </cell>
        </row>
        <row r="693">
          <cell r="B693">
            <v>716</v>
          </cell>
          <cell r="C693" t="str">
            <v>IOBA0000716</v>
          </cell>
          <cell r="D693" t="str">
            <v>PANDALAM ( KADAKKAD )</v>
          </cell>
          <cell r="E693">
            <v>28838</v>
          </cell>
          <cell r="F693">
            <v>809</v>
          </cell>
          <cell r="G693" t="str">
            <v>TRIVANDRUM</v>
          </cell>
          <cell r="H693">
            <v>3287</v>
          </cell>
          <cell r="I693" t="str">
            <v>BANGALORE</v>
          </cell>
        </row>
        <row r="694">
          <cell r="B694">
            <v>717</v>
          </cell>
          <cell r="C694" t="str">
            <v>IOBA0000717</v>
          </cell>
          <cell r="D694" t="str">
            <v>YELLAREDDIPET</v>
          </cell>
          <cell r="E694">
            <v>28844</v>
          </cell>
          <cell r="F694">
            <v>3120</v>
          </cell>
          <cell r="G694" t="str">
            <v>WARANGAL</v>
          </cell>
          <cell r="H694">
            <v>3289</v>
          </cell>
          <cell r="I694" t="str">
            <v>HYDERABAD</v>
          </cell>
        </row>
        <row r="695">
          <cell r="B695">
            <v>718</v>
          </cell>
          <cell r="C695" t="str">
            <v>IOBA0000718</v>
          </cell>
          <cell r="D695" t="str">
            <v>NANDYAL</v>
          </cell>
          <cell r="E695">
            <v>28844</v>
          </cell>
          <cell r="F695">
            <v>825</v>
          </cell>
          <cell r="G695" t="str">
            <v>VIJAYAWADA</v>
          </cell>
          <cell r="H695">
            <v>3289</v>
          </cell>
          <cell r="I695" t="str">
            <v>HYDERABAD</v>
          </cell>
        </row>
        <row r="696">
          <cell r="B696">
            <v>719</v>
          </cell>
          <cell r="C696" t="str">
            <v>IOBA0000719</v>
          </cell>
          <cell r="D696" t="str">
            <v>PENNAKONAM</v>
          </cell>
          <cell r="E696">
            <v>28844</v>
          </cell>
          <cell r="F696">
            <v>816</v>
          </cell>
          <cell r="G696" t="str">
            <v>THANJAVUR</v>
          </cell>
          <cell r="H696">
            <v>3284</v>
          </cell>
          <cell r="I696" t="str">
            <v>COIMBATORE</v>
          </cell>
        </row>
        <row r="697">
          <cell r="B697">
            <v>720</v>
          </cell>
          <cell r="C697" t="str">
            <v>IOBA0000720</v>
          </cell>
          <cell r="D697" t="str">
            <v>AMRATOLLA-KOLKATA</v>
          </cell>
          <cell r="E697">
            <v>28846</v>
          </cell>
          <cell r="F697">
            <v>802</v>
          </cell>
          <cell r="G697" t="str">
            <v>KOLKATA I</v>
          </cell>
          <cell r="H697">
            <v>3286</v>
          </cell>
          <cell r="I697" t="str">
            <v>KOLKATA</v>
          </cell>
        </row>
        <row r="698">
          <cell r="B698">
            <v>721</v>
          </cell>
          <cell r="C698" t="str">
            <v>IOBA0000721</v>
          </cell>
          <cell r="D698" t="str">
            <v>ARANGAON</v>
          </cell>
          <cell r="E698">
            <v>28847</v>
          </cell>
          <cell r="F698">
            <v>2256</v>
          </cell>
          <cell r="G698" t="str">
            <v>PUNE</v>
          </cell>
          <cell r="H698">
            <v>3290</v>
          </cell>
          <cell r="I698" t="str">
            <v>MUMBAI</v>
          </cell>
        </row>
        <row r="699">
          <cell r="B699">
            <v>722</v>
          </cell>
          <cell r="C699" t="str">
            <v>IOBA0000722</v>
          </cell>
          <cell r="D699" t="str">
            <v>PUNE CANTONMENT</v>
          </cell>
          <cell r="E699">
            <v>28847</v>
          </cell>
          <cell r="F699">
            <v>2256</v>
          </cell>
          <cell r="G699" t="str">
            <v>PUNE</v>
          </cell>
          <cell r="H699">
            <v>3290</v>
          </cell>
          <cell r="I699" t="str">
            <v>MUMBAI</v>
          </cell>
        </row>
        <row r="700">
          <cell r="B700">
            <v>723</v>
          </cell>
          <cell r="C700" t="str">
            <v>IOBA0000723</v>
          </cell>
          <cell r="D700" t="str">
            <v>UNDERA</v>
          </cell>
          <cell r="E700">
            <v>28847</v>
          </cell>
          <cell r="F700">
            <v>2012</v>
          </cell>
          <cell r="G700" t="str">
            <v>BARODA</v>
          </cell>
          <cell r="H700">
            <v>3290</v>
          </cell>
          <cell r="I700" t="str">
            <v>MUMBAI</v>
          </cell>
        </row>
        <row r="701">
          <cell r="B701">
            <v>724</v>
          </cell>
          <cell r="C701" t="str">
            <v>IOBA0000724</v>
          </cell>
          <cell r="D701" t="str">
            <v xml:space="preserve">TUMKUR ( Devarayapatna  ) </v>
          </cell>
          <cell r="E701">
            <v>28870</v>
          </cell>
          <cell r="F701">
            <v>2451</v>
          </cell>
          <cell r="G701" t="str">
            <v>MANGALORE</v>
          </cell>
          <cell r="H701">
            <v>3287</v>
          </cell>
          <cell r="I701" t="str">
            <v>BANGALORE</v>
          </cell>
        </row>
        <row r="702">
          <cell r="B702">
            <v>725</v>
          </cell>
          <cell r="C702" t="str">
            <v>IOBA0000725</v>
          </cell>
          <cell r="D702" t="str">
            <v>GREATER KAILASH II, N. DELHI</v>
          </cell>
          <cell r="E702">
            <v>28887</v>
          </cell>
          <cell r="F702">
            <v>805</v>
          </cell>
          <cell r="G702" t="str">
            <v xml:space="preserve">DELHI </v>
          </cell>
          <cell r="H702">
            <v>3288</v>
          </cell>
          <cell r="I702" t="str">
            <v>DELHI</v>
          </cell>
        </row>
        <row r="703">
          <cell r="B703">
            <v>726</v>
          </cell>
          <cell r="C703" t="str">
            <v>IOBA0000726</v>
          </cell>
          <cell r="D703" t="str">
            <v>ANATHAVARAM</v>
          </cell>
          <cell r="E703">
            <v>28893</v>
          </cell>
          <cell r="F703">
            <v>2010</v>
          </cell>
          <cell r="G703" t="str">
            <v>VISAKHAPATNAM</v>
          </cell>
          <cell r="H703">
            <v>3289</v>
          </cell>
          <cell r="I703" t="str">
            <v>HYDERABAD</v>
          </cell>
        </row>
        <row r="704">
          <cell r="B704">
            <v>727</v>
          </cell>
          <cell r="C704" t="str">
            <v>IOBA0000727</v>
          </cell>
          <cell r="D704" t="str">
            <v>VIVEKANANDAPURAM</v>
          </cell>
          <cell r="E704">
            <v>28914</v>
          </cell>
          <cell r="F704">
            <v>807</v>
          </cell>
          <cell r="G704" t="str">
            <v>COIMBATORE</v>
          </cell>
          <cell r="H704">
            <v>3284</v>
          </cell>
          <cell r="I704" t="str">
            <v>COIMBATORE</v>
          </cell>
        </row>
        <row r="705">
          <cell r="B705">
            <v>728</v>
          </cell>
          <cell r="C705" t="str">
            <v>IOBA0000728</v>
          </cell>
          <cell r="D705" t="str">
            <v>VAIRICHETTIPALAYAM</v>
          </cell>
          <cell r="E705">
            <v>28923</v>
          </cell>
          <cell r="F705">
            <v>806</v>
          </cell>
          <cell r="G705" t="str">
            <v xml:space="preserve">TRICHY </v>
          </cell>
          <cell r="H705">
            <v>3284</v>
          </cell>
          <cell r="I705" t="str">
            <v>COIMBATORE</v>
          </cell>
        </row>
        <row r="706">
          <cell r="B706">
            <v>729</v>
          </cell>
          <cell r="C706" t="str">
            <v>IOBA0000729</v>
          </cell>
          <cell r="D706" t="str">
            <v>NAINARKOIL</v>
          </cell>
          <cell r="E706">
            <v>28937</v>
          </cell>
          <cell r="F706">
            <v>2002</v>
          </cell>
          <cell r="G706" t="str">
            <v>TUTICORIN</v>
          </cell>
          <cell r="H706">
            <v>3284</v>
          </cell>
          <cell r="I706" t="str">
            <v>COIMBATORE</v>
          </cell>
        </row>
        <row r="707">
          <cell r="B707">
            <v>730</v>
          </cell>
          <cell r="C707" t="str">
            <v>IOBA0000730</v>
          </cell>
          <cell r="D707" t="str">
            <v>KATTEMELALWADI</v>
          </cell>
          <cell r="E707">
            <v>28944</v>
          </cell>
          <cell r="F707">
            <v>800</v>
          </cell>
          <cell r="G707" t="str">
            <v>BANGALORE</v>
          </cell>
          <cell r="H707">
            <v>3287</v>
          </cell>
          <cell r="I707" t="str">
            <v>BANGALORE</v>
          </cell>
        </row>
        <row r="708">
          <cell r="B708">
            <v>731</v>
          </cell>
          <cell r="C708" t="str">
            <v>IOBA0000731</v>
          </cell>
          <cell r="D708" t="str">
            <v>PANCHAVALLI</v>
          </cell>
          <cell r="E708">
            <v>28945</v>
          </cell>
          <cell r="F708">
            <v>800</v>
          </cell>
          <cell r="G708" t="str">
            <v>BANGALORE</v>
          </cell>
          <cell r="H708">
            <v>3287</v>
          </cell>
          <cell r="I708" t="str">
            <v>BANGALORE</v>
          </cell>
        </row>
        <row r="709">
          <cell r="B709">
            <v>732</v>
          </cell>
          <cell r="C709" t="str">
            <v>IOBA0000732</v>
          </cell>
          <cell r="D709" t="str">
            <v>IMPHAL</v>
          </cell>
          <cell r="E709">
            <v>28957</v>
          </cell>
          <cell r="F709">
            <v>2037</v>
          </cell>
          <cell r="G709" t="str">
            <v>GUWAHATI</v>
          </cell>
          <cell r="H709">
            <v>3286</v>
          </cell>
          <cell r="I709" t="str">
            <v>KOLKATA</v>
          </cell>
        </row>
        <row r="710">
          <cell r="B710">
            <v>733</v>
          </cell>
          <cell r="C710" t="str">
            <v>IOBA0000733</v>
          </cell>
          <cell r="D710" t="str">
            <v>PERIYANKUPPAM</v>
          </cell>
          <cell r="E710">
            <v>28967</v>
          </cell>
          <cell r="F710">
            <v>2038</v>
          </cell>
          <cell r="G710" t="str">
            <v>VELLORE</v>
          </cell>
          <cell r="H710">
            <v>3285</v>
          </cell>
          <cell r="I710" t="str">
            <v>CHENNAI</v>
          </cell>
        </row>
        <row r="711">
          <cell r="B711">
            <v>734</v>
          </cell>
          <cell r="C711" t="str">
            <v>IOBA0000734</v>
          </cell>
          <cell r="D711" t="str">
            <v>NUAPADA</v>
          </cell>
          <cell r="E711">
            <v>28968</v>
          </cell>
          <cell r="F711">
            <v>2006</v>
          </cell>
          <cell r="G711" t="str">
            <v>BERHAMPUR</v>
          </cell>
          <cell r="H711">
            <v>3286</v>
          </cell>
          <cell r="I711" t="str">
            <v>KOLKATA</v>
          </cell>
        </row>
        <row r="712">
          <cell r="B712">
            <v>735</v>
          </cell>
          <cell r="C712" t="str">
            <v>IOBA0000735</v>
          </cell>
          <cell r="D712" t="str">
            <v>THIRUVARANGULAM</v>
          </cell>
          <cell r="E712">
            <v>28974</v>
          </cell>
          <cell r="F712">
            <v>820</v>
          </cell>
          <cell r="G712" t="str">
            <v>KARAIKUDI</v>
          </cell>
          <cell r="H712">
            <v>3284</v>
          </cell>
          <cell r="I712" t="str">
            <v>COIMBATORE</v>
          </cell>
        </row>
        <row r="713">
          <cell r="B713">
            <v>736</v>
          </cell>
          <cell r="C713" t="str">
            <v>IOBA0000736</v>
          </cell>
          <cell r="D713" t="str">
            <v>VEPPUR</v>
          </cell>
          <cell r="E713">
            <v>28974</v>
          </cell>
          <cell r="F713">
            <v>816</v>
          </cell>
          <cell r="G713" t="str">
            <v>THANJAVUR</v>
          </cell>
          <cell r="H713">
            <v>3284</v>
          </cell>
          <cell r="I713" t="str">
            <v>COIMBATORE</v>
          </cell>
        </row>
        <row r="714">
          <cell r="B714">
            <v>737</v>
          </cell>
          <cell r="C714" t="str">
            <v>IOBA0000737</v>
          </cell>
          <cell r="D714" t="str">
            <v>TIRUPULLANI</v>
          </cell>
          <cell r="E714">
            <v>28975</v>
          </cell>
          <cell r="F714">
            <v>2002</v>
          </cell>
          <cell r="G714" t="str">
            <v>TUTICORIN</v>
          </cell>
          <cell r="H714">
            <v>3284</v>
          </cell>
          <cell r="I714" t="str">
            <v>COIMBATORE</v>
          </cell>
        </row>
        <row r="715">
          <cell r="B715">
            <v>738</v>
          </cell>
          <cell r="C715" t="str">
            <v>IOBA0000738</v>
          </cell>
          <cell r="D715" t="str">
            <v>THANTHONIMALAI</v>
          </cell>
          <cell r="E715">
            <v>29012</v>
          </cell>
          <cell r="F715">
            <v>2014</v>
          </cell>
          <cell r="G715" t="str">
            <v>ERODE</v>
          </cell>
          <cell r="H715">
            <v>3285</v>
          </cell>
          <cell r="I715" t="str">
            <v>CHENNAI</v>
          </cell>
        </row>
        <row r="716">
          <cell r="B716">
            <v>739</v>
          </cell>
          <cell r="C716" t="str">
            <v>IOBA0000739</v>
          </cell>
          <cell r="D716" t="str">
            <v>LAKE MARKET, KOLKATA</v>
          </cell>
          <cell r="E716">
            <v>29017</v>
          </cell>
          <cell r="F716">
            <v>802</v>
          </cell>
          <cell r="G716" t="str">
            <v>KOLKATA I</v>
          </cell>
          <cell r="H716">
            <v>3286</v>
          </cell>
          <cell r="I716" t="str">
            <v>KOLKATA</v>
          </cell>
        </row>
        <row r="717">
          <cell r="B717">
            <v>740</v>
          </cell>
          <cell r="C717" t="str">
            <v>IOBA0000740</v>
          </cell>
          <cell r="D717" t="str">
            <v>ARALUMOODU</v>
          </cell>
          <cell r="E717">
            <v>29031</v>
          </cell>
          <cell r="F717">
            <v>809</v>
          </cell>
          <cell r="G717" t="str">
            <v>TRIVANDRUM</v>
          </cell>
          <cell r="H717">
            <v>3287</v>
          </cell>
          <cell r="I717" t="str">
            <v>BANGALORE</v>
          </cell>
        </row>
        <row r="718">
          <cell r="B718">
            <v>741</v>
          </cell>
          <cell r="C718" t="str">
            <v>IOBA0000741</v>
          </cell>
          <cell r="D718" t="str">
            <v>SARVODAYA NAGAR, KANPUR</v>
          </cell>
          <cell r="E718">
            <v>29031</v>
          </cell>
          <cell r="F718">
            <v>814</v>
          </cell>
          <cell r="G718" t="str">
            <v>LUCKNOW</v>
          </cell>
          <cell r="H718">
            <v>3288</v>
          </cell>
          <cell r="I718" t="str">
            <v>DELHI</v>
          </cell>
        </row>
        <row r="719">
          <cell r="B719">
            <v>742</v>
          </cell>
          <cell r="C719" t="str">
            <v>IOBA0000742</v>
          </cell>
          <cell r="D719" t="str">
            <v>PERUMKADAVILA</v>
          </cell>
          <cell r="E719">
            <v>29031</v>
          </cell>
          <cell r="F719">
            <v>809</v>
          </cell>
          <cell r="G719" t="str">
            <v>TRIVANDRUM</v>
          </cell>
          <cell r="H719">
            <v>3287</v>
          </cell>
          <cell r="I719" t="str">
            <v>BANGALORE</v>
          </cell>
        </row>
        <row r="720">
          <cell r="B720">
            <v>743</v>
          </cell>
          <cell r="C720" t="str">
            <v>IOBA0000743</v>
          </cell>
          <cell r="D720" t="str">
            <v>DAVANGERE</v>
          </cell>
          <cell r="E720">
            <v>29033</v>
          </cell>
          <cell r="F720">
            <v>2451</v>
          </cell>
          <cell r="G720" t="str">
            <v>MANGALORE</v>
          </cell>
          <cell r="H720">
            <v>3287</v>
          </cell>
          <cell r="I720" t="str">
            <v>BANGALORE</v>
          </cell>
        </row>
        <row r="721">
          <cell r="B721">
            <v>744</v>
          </cell>
          <cell r="C721" t="str">
            <v>IOBA0000744</v>
          </cell>
          <cell r="D721" t="str">
            <v>MANGARAI</v>
          </cell>
          <cell r="E721">
            <v>29033</v>
          </cell>
          <cell r="F721">
            <v>2003</v>
          </cell>
          <cell r="G721" t="str">
            <v>NAGERCOIL</v>
          </cell>
          <cell r="H721">
            <v>3284</v>
          </cell>
          <cell r="I721" t="str">
            <v>COIMBATORE</v>
          </cell>
        </row>
        <row r="722">
          <cell r="B722">
            <v>745</v>
          </cell>
          <cell r="C722" t="str">
            <v>IOBA0000745</v>
          </cell>
          <cell r="D722" t="str">
            <v>MANUR</v>
          </cell>
          <cell r="E722">
            <v>29033</v>
          </cell>
          <cell r="F722">
            <v>817</v>
          </cell>
          <cell r="G722" t="str">
            <v>TIRUNELVELI</v>
          </cell>
          <cell r="H722">
            <v>3284</v>
          </cell>
          <cell r="I722" t="str">
            <v>COIMBATORE</v>
          </cell>
        </row>
        <row r="723">
          <cell r="B723">
            <v>746</v>
          </cell>
          <cell r="C723" t="str">
            <v>IOBA0000746</v>
          </cell>
          <cell r="D723" t="str">
            <v>NARIKUDI</v>
          </cell>
          <cell r="E723">
            <v>29033</v>
          </cell>
          <cell r="F723">
            <v>2002</v>
          </cell>
          <cell r="G723" t="str">
            <v>TUTICORIN</v>
          </cell>
          <cell r="H723">
            <v>3284</v>
          </cell>
          <cell r="I723" t="str">
            <v>COIMBATORE</v>
          </cell>
        </row>
        <row r="724">
          <cell r="B724">
            <v>747</v>
          </cell>
          <cell r="C724" t="str">
            <v>IOBA0000747</v>
          </cell>
          <cell r="D724" t="str">
            <v>VEMBAKKOTTAI</v>
          </cell>
          <cell r="E724">
            <v>29033</v>
          </cell>
          <cell r="F724">
            <v>2002</v>
          </cell>
          <cell r="G724" t="str">
            <v>TUTICORIN</v>
          </cell>
          <cell r="H724">
            <v>3284</v>
          </cell>
          <cell r="I724" t="str">
            <v>COIMBATORE</v>
          </cell>
        </row>
        <row r="725">
          <cell r="B725">
            <v>748</v>
          </cell>
          <cell r="C725" t="str">
            <v>IOBA0000748</v>
          </cell>
          <cell r="D725" t="str">
            <v>VEPPANTHATTAI</v>
          </cell>
          <cell r="E725">
            <v>29033</v>
          </cell>
          <cell r="F725">
            <v>816</v>
          </cell>
          <cell r="G725" t="str">
            <v>THANJAVUR</v>
          </cell>
          <cell r="H725">
            <v>3284</v>
          </cell>
          <cell r="I725" t="str">
            <v>COIMBATORE</v>
          </cell>
        </row>
        <row r="726">
          <cell r="B726">
            <v>749</v>
          </cell>
          <cell r="C726" t="str">
            <v>IOBA0000749</v>
          </cell>
          <cell r="D726" t="str">
            <v>POOKKOLLAI</v>
          </cell>
          <cell r="E726">
            <v>29035</v>
          </cell>
          <cell r="F726">
            <v>816</v>
          </cell>
          <cell r="G726" t="str">
            <v>THANJAVUR</v>
          </cell>
          <cell r="H726">
            <v>3284</v>
          </cell>
          <cell r="I726" t="str">
            <v>COIMBATORE</v>
          </cell>
        </row>
        <row r="727">
          <cell r="B727">
            <v>750</v>
          </cell>
          <cell r="C727" t="str">
            <v>IOBA0000750</v>
          </cell>
          <cell r="D727" t="str">
            <v>THIRUVAVADUTHURAI</v>
          </cell>
          <cell r="E727">
            <v>29049</v>
          </cell>
          <cell r="F727">
            <v>821</v>
          </cell>
          <cell r="G727" t="str">
            <v>PUDUCHERRY</v>
          </cell>
          <cell r="H727">
            <v>3285</v>
          </cell>
          <cell r="I727" t="str">
            <v>CHENNAI</v>
          </cell>
        </row>
        <row r="728">
          <cell r="B728">
            <v>753</v>
          </cell>
          <cell r="C728" t="str">
            <v>IOBA0000753</v>
          </cell>
          <cell r="D728" t="str">
            <v>AVIDAYARKOIL</v>
          </cell>
          <cell r="E728">
            <v>29096</v>
          </cell>
          <cell r="F728">
            <v>820</v>
          </cell>
          <cell r="G728" t="str">
            <v>KARAIKUDI</v>
          </cell>
          <cell r="H728">
            <v>3284</v>
          </cell>
          <cell r="I728" t="str">
            <v>COIMBATORE</v>
          </cell>
        </row>
        <row r="729">
          <cell r="B729">
            <v>754</v>
          </cell>
          <cell r="C729" t="str">
            <v>IOBA0000754</v>
          </cell>
          <cell r="D729" t="str">
            <v>MARUNGAPURI</v>
          </cell>
          <cell r="E729">
            <v>29096</v>
          </cell>
          <cell r="F729">
            <v>806</v>
          </cell>
          <cell r="G729" t="str">
            <v xml:space="preserve">TRICHY </v>
          </cell>
          <cell r="H729">
            <v>3284</v>
          </cell>
          <cell r="I729" t="str">
            <v>COIMBATORE</v>
          </cell>
        </row>
        <row r="730">
          <cell r="B730">
            <v>755</v>
          </cell>
          <cell r="C730" t="str">
            <v>IOBA0000755</v>
          </cell>
          <cell r="D730" t="str">
            <v>PERIAMANALI</v>
          </cell>
          <cell r="E730">
            <v>29097</v>
          </cell>
          <cell r="F730">
            <v>823</v>
          </cell>
          <cell r="G730" t="str">
            <v>SALEM</v>
          </cell>
          <cell r="H730">
            <v>3285</v>
          </cell>
          <cell r="I730" t="str">
            <v>CHENNAI</v>
          </cell>
        </row>
        <row r="731">
          <cell r="B731">
            <v>756</v>
          </cell>
          <cell r="C731" t="str">
            <v>IOBA0000756</v>
          </cell>
          <cell r="D731" t="str">
            <v>CHAKALA, MUMBAI</v>
          </cell>
          <cell r="E731">
            <v>29126</v>
          </cell>
          <cell r="F731">
            <v>801</v>
          </cell>
          <cell r="G731" t="str">
            <v>MUMBAI</v>
          </cell>
          <cell r="H731">
            <v>3290</v>
          </cell>
          <cell r="I731" t="str">
            <v>MUMBAI</v>
          </cell>
        </row>
        <row r="732">
          <cell r="B732">
            <v>757</v>
          </cell>
          <cell r="C732" t="str">
            <v>IOBA0000757</v>
          </cell>
          <cell r="D732" t="str">
            <v>KURUKKALPATTI</v>
          </cell>
          <cell r="E732">
            <v>29144</v>
          </cell>
          <cell r="F732">
            <v>817</v>
          </cell>
          <cell r="G732" t="str">
            <v>TIRUNELVELI</v>
          </cell>
          <cell r="H732">
            <v>3284</v>
          </cell>
          <cell r="I732" t="str">
            <v>COIMBATORE</v>
          </cell>
        </row>
        <row r="733">
          <cell r="B733">
            <v>758</v>
          </cell>
          <cell r="C733" t="str">
            <v>IOBA0000758</v>
          </cell>
          <cell r="D733" t="str">
            <v>DURGAPUR</v>
          </cell>
          <cell r="E733">
            <v>29194</v>
          </cell>
          <cell r="F733">
            <v>818</v>
          </cell>
          <cell r="G733" t="str">
            <v>KOLKATA II</v>
          </cell>
          <cell r="H733">
            <v>3286</v>
          </cell>
          <cell r="I733" t="str">
            <v>KOLKATA</v>
          </cell>
        </row>
        <row r="734">
          <cell r="B734">
            <v>759</v>
          </cell>
          <cell r="C734" t="str">
            <v>IOBA0000759</v>
          </cell>
          <cell r="D734" t="str">
            <v>ALAGANKULAM</v>
          </cell>
          <cell r="E734">
            <v>29218</v>
          </cell>
          <cell r="F734">
            <v>2002</v>
          </cell>
          <cell r="G734" t="str">
            <v>TUTICORIN</v>
          </cell>
          <cell r="H734">
            <v>3284</v>
          </cell>
          <cell r="I734" t="str">
            <v>COIMBATORE</v>
          </cell>
        </row>
        <row r="735">
          <cell r="B735">
            <v>760</v>
          </cell>
          <cell r="C735" t="str">
            <v>IOBA0000760</v>
          </cell>
          <cell r="D735" t="str">
            <v>ALATHUR GATE</v>
          </cell>
          <cell r="E735">
            <v>29218</v>
          </cell>
          <cell r="F735">
            <v>816</v>
          </cell>
          <cell r="G735" t="str">
            <v>THANJAVUR</v>
          </cell>
          <cell r="H735">
            <v>3284</v>
          </cell>
          <cell r="I735" t="str">
            <v>COIMBATORE</v>
          </cell>
        </row>
        <row r="736">
          <cell r="B736">
            <v>761</v>
          </cell>
          <cell r="C736" t="str">
            <v>IOBA0000761</v>
          </cell>
          <cell r="D736" t="str">
            <v>MARAIMALAI NAGAR</v>
          </cell>
          <cell r="E736">
            <v>29218</v>
          </cell>
          <cell r="F736">
            <v>2000</v>
          </cell>
          <cell r="G736" t="str">
            <v>KANCHEEPURAM</v>
          </cell>
          <cell r="H736">
            <v>3285</v>
          </cell>
          <cell r="I736" t="str">
            <v>CHENNAI</v>
          </cell>
        </row>
        <row r="737">
          <cell r="B737">
            <v>762</v>
          </cell>
          <cell r="C737" t="str">
            <v>IOBA0000762</v>
          </cell>
          <cell r="D737" t="str">
            <v>PARLIAMENT STREET, N. DELHI</v>
          </cell>
          <cell r="E737">
            <v>29218</v>
          </cell>
          <cell r="F737">
            <v>805</v>
          </cell>
          <cell r="G737" t="str">
            <v xml:space="preserve">DELHI </v>
          </cell>
          <cell r="H737">
            <v>3288</v>
          </cell>
          <cell r="I737" t="str">
            <v>DELHI</v>
          </cell>
        </row>
        <row r="738">
          <cell r="B738">
            <v>763</v>
          </cell>
          <cell r="C738" t="str">
            <v>IOBA0000763</v>
          </cell>
          <cell r="D738" t="str">
            <v>JALGAON</v>
          </cell>
          <cell r="E738">
            <v>29279</v>
          </cell>
          <cell r="F738">
            <v>2920</v>
          </cell>
          <cell r="G738" t="str">
            <v>NAGPUR</v>
          </cell>
          <cell r="H738">
            <v>3290</v>
          </cell>
          <cell r="I738" t="str">
            <v>MUMBAI</v>
          </cell>
        </row>
        <row r="739">
          <cell r="B739">
            <v>764</v>
          </cell>
          <cell r="C739" t="str">
            <v>IOBA0000764</v>
          </cell>
          <cell r="D739" t="str">
            <v>MUKKOLAKKAL,TRIVANDRUM</v>
          </cell>
          <cell r="E739">
            <v>29290</v>
          </cell>
          <cell r="F739">
            <v>809</v>
          </cell>
          <cell r="G739" t="str">
            <v>TRIVANDRUM</v>
          </cell>
          <cell r="H739">
            <v>3287</v>
          </cell>
          <cell r="I739" t="str">
            <v>BANGALORE</v>
          </cell>
        </row>
        <row r="740">
          <cell r="B740">
            <v>765</v>
          </cell>
          <cell r="C740" t="str">
            <v>IOBA0000765</v>
          </cell>
          <cell r="D740" t="str">
            <v>NAVAIKULAM</v>
          </cell>
          <cell r="E740">
            <v>29290</v>
          </cell>
          <cell r="F740">
            <v>809</v>
          </cell>
          <cell r="G740" t="str">
            <v>TRIVANDRUM</v>
          </cell>
          <cell r="H740">
            <v>3287</v>
          </cell>
          <cell r="I740" t="str">
            <v>BANGALORE</v>
          </cell>
        </row>
        <row r="741">
          <cell r="B741">
            <v>766</v>
          </cell>
          <cell r="C741" t="str">
            <v>IOBA0000766</v>
          </cell>
          <cell r="D741" t="str">
            <v>NARAINA J J COLONY, N. DELHI</v>
          </cell>
          <cell r="E741">
            <v>29301</v>
          </cell>
          <cell r="F741">
            <v>805</v>
          </cell>
          <cell r="G741" t="str">
            <v xml:space="preserve">DELHI </v>
          </cell>
          <cell r="H741">
            <v>3288</v>
          </cell>
          <cell r="I741" t="str">
            <v>DELHI</v>
          </cell>
        </row>
        <row r="742">
          <cell r="B742">
            <v>767</v>
          </cell>
          <cell r="C742" t="str">
            <v>IOBA0000767</v>
          </cell>
          <cell r="D742" t="str">
            <v>ERAGUDI</v>
          </cell>
          <cell r="E742">
            <v>29306</v>
          </cell>
          <cell r="F742">
            <v>806</v>
          </cell>
          <cell r="G742" t="str">
            <v xml:space="preserve">TRICHY </v>
          </cell>
          <cell r="H742">
            <v>3284</v>
          </cell>
          <cell r="I742" t="str">
            <v>COIMBATORE</v>
          </cell>
        </row>
        <row r="743">
          <cell r="B743">
            <v>768</v>
          </cell>
          <cell r="C743" t="str">
            <v>IOBA0000768</v>
          </cell>
          <cell r="D743" t="str">
            <v>PERIANAHALLI</v>
          </cell>
          <cell r="E743">
            <v>29311</v>
          </cell>
          <cell r="F743">
            <v>823</v>
          </cell>
          <cell r="G743" t="str">
            <v>SALEM</v>
          </cell>
          <cell r="H743">
            <v>3285</v>
          </cell>
          <cell r="I743" t="str">
            <v>CHENNAI</v>
          </cell>
        </row>
        <row r="744">
          <cell r="B744">
            <v>769</v>
          </cell>
          <cell r="C744" t="str">
            <v>IOBA0000769</v>
          </cell>
          <cell r="D744" t="str">
            <v>VADASSERKONAM</v>
          </cell>
          <cell r="E744">
            <v>29311</v>
          </cell>
          <cell r="F744">
            <v>809</v>
          </cell>
          <cell r="G744" t="str">
            <v>TRIVANDRUM</v>
          </cell>
          <cell r="H744">
            <v>3287</v>
          </cell>
          <cell r="I744" t="str">
            <v>BANGALORE</v>
          </cell>
        </row>
        <row r="745">
          <cell r="B745">
            <v>770</v>
          </cell>
          <cell r="C745" t="str">
            <v>IOBA0000770</v>
          </cell>
          <cell r="D745" t="str">
            <v>VETTOOR</v>
          </cell>
          <cell r="E745">
            <v>29311</v>
          </cell>
          <cell r="F745">
            <v>809</v>
          </cell>
          <cell r="G745" t="str">
            <v>TRIVANDRUM</v>
          </cell>
          <cell r="H745">
            <v>3287</v>
          </cell>
          <cell r="I745" t="str">
            <v>BANGALORE</v>
          </cell>
        </row>
        <row r="746">
          <cell r="B746">
            <v>772</v>
          </cell>
          <cell r="C746" t="str">
            <v>IOBA0000772</v>
          </cell>
          <cell r="D746" t="str">
            <v>MUGAIYUR</v>
          </cell>
          <cell r="E746">
            <v>29335</v>
          </cell>
          <cell r="F746">
            <v>823</v>
          </cell>
          <cell r="G746" t="str">
            <v>SALEM</v>
          </cell>
          <cell r="H746">
            <v>3285</v>
          </cell>
          <cell r="I746" t="str">
            <v>CHENNAI</v>
          </cell>
        </row>
        <row r="747">
          <cell r="B747">
            <v>773</v>
          </cell>
          <cell r="C747" t="str">
            <v>IOBA0000773</v>
          </cell>
          <cell r="D747" t="str">
            <v>NEDUNGADU</v>
          </cell>
          <cell r="E747">
            <v>29335</v>
          </cell>
          <cell r="F747">
            <v>821</v>
          </cell>
          <cell r="G747" t="str">
            <v>PUDUCHERRY</v>
          </cell>
          <cell r="H747">
            <v>3285</v>
          </cell>
          <cell r="I747" t="str">
            <v>CHENNAI</v>
          </cell>
        </row>
        <row r="748">
          <cell r="B748">
            <v>774</v>
          </cell>
          <cell r="C748" t="str">
            <v>IOBA0000774</v>
          </cell>
          <cell r="D748" t="str">
            <v>ONNUPURAM</v>
          </cell>
          <cell r="E748">
            <v>29335</v>
          </cell>
          <cell r="F748">
            <v>2038</v>
          </cell>
          <cell r="G748" t="str">
            <v>VELLORE</v>
          </cell>
          <cell r="H748">
            <v>3285</v>
          </cell>
          <cell r="I748" t="str">
            <v>CHENNAI</v>
          </cell>
        </row>
        <row r="749">
          <cell r="B749">
            <v>775</v>
          </cell>
          <cell r="C749" t="str">
            <v>IOBA0000775</v>
          </cell>
          <cell r="D749" t="str">
            <v>LADDIVADI</v>
          </cell>
          <cell r="E749">
            <v>29339</v>
          </cell>
          <cell r="F749">
            <v>823</v>
          </cell>
          <cell r="G749" t="str">
            <v>SALEM</v>
          </cell>
          <cell r="H749">
            <v>3285</v>
          </cell>
          <cell r="I749" t="str">
            <v>CHENNAI</v>
          </cell>
        </row>
        <row r="750">
          <cell r="B750">
            <v>776</v>
          </cell>
          <cell r="C750" t="str">
            <v>IOBA0000776</v>
          </cell>
          <cell r="D750" t="str">
            <v>NASIK ROAD</v>
          </cell>
          <cell r="E750">
            <v>29353</v>
          </cell>
          <cell r="F750">
            <v>2256</v>
          </cell>
          <cell r="G750" t="str">
            <v>PUNE</v>
          </cell>
          <cell r="H750">
            <v>3290</v>
          </cell>
          <cell r="I750" t="str">
            <v>MUMBAI</v>
          </cell>
        </row>
        <row r="751">
          <cell r="B751">
            <v>777</v>
          </cell>
          <cell r="C751" t="str">
            <v>IOBA0000777</v>
          </cell>
          <cell r="D751" t="str">
            <v>MATHUR</v>
          </cell>
          <cell r="E751">
            <v>29373</v>
          </cell>
          <cell r="F751">
            <v>820</v>
          </cell>
          <cell r="G751" t="str">
            <v>KARAIKUDI</v>
          </cell>
          <cell r="H751">
            <v>3284</v>
          </cell>
          <cell r="I751" t="str">
            <v>COIMBATORE</v>
          </cell>
        </row>
        <row r="752">
          <cell r="B752">
            <v>778</v>
          </cell>
          <cell r="C752" t="str">
            <v>IOBA0000778</v>
          </cell>
          <cell r="D752" t="str">
            <v>KOVILPATTI</v>
          </cell>
          <cell r="E752">
            <v>29381</v>
          </cell>
          <cell r="F752">
            <v>2002</v>
          </cell>
          <cell r="G752" t="str">
            <v>TUTICORIN</v>
          </cell>
          <cell r="H752">
            <v>3284</v>
          </cell>
          <cell r="I752" t="str">
            <v>COIMBATORE</v>
          </cell>
        </row>
        <row r="753">
          <cell r="B753">
            <v>779</v>
          </cell>
          <cell r="C753" t="str">
            <v>IOBA0000779</v>
          </cell>
          <cell r="D753" t="str">
            <v>KEEZHATTINGAL</v>
          </cell>
          <cell r="E753">
            <v>29392</v>
          </cell>
          <cell r="F753">
            <v>809</v>
          </cell>
          <cell r="G753" t="str">
            <v>TRIVANDRUM</v>
          </cell>
          <cell r="H753">
            <v>3287</v>
          </cell>
          <cell r="I753" t="str">
            <v>BANGALORE</v>
          </cell>
        </row>
        <row r="754">
          <cell r="B754">
            <v>780</v>
          </cell>
          <cell r="C754" t="str">
            <v>IOBA0000780</v>
          </cell>
          <cell r="D754" t="str">
            <v>ANOOPARA</v>
          </cell>
          <cell r="E754">
            <v>29397</v>
          </cell>
          <cell r="F754">
            <v>809</v>
          </cell>
          <cell r="G754" t="str">
            <v>TRIVANDRUM</v>
          </cell>
          <cell r="H754">
            <v>3287</v>
          </cell>
          <cell r="I754" t="str">
            <v>BANGALORE</v>
          </cell>
        </row>
        <row r="755">
          <cell r="B755">
            <v>781</v>
          </cell>
          <cell r="C755" t="str">
            <v>IOBA0000781</v>
          </cell>
          <cell r="D755" t="str">
            <v>KAMMAPURAM</v>
          </cell>
          <cell r="E755">
            <v>29398</v>
          </cell>
          <cell r="F755">
            <v>821</v>
          </cell>
          <cell r="G755" t="str">
            <v>PUDUCHERRY</v>
          </cell>
          <cell r="H755">
            <v>3285</v>
          </cell>
          <cell r="I755" t="str">
            <v>CHENNAI</v>
          </cell>
        </row>
        <row r="756">
          <cell r="B756">
            <v>782</v>
          </cell>
          <cell r="C756" t="str">
            <v>IOBA0000782</v>
          </cell>
          <cell r="D756" t="str">
            <v>KODAIKKAL</v>
          </cell>
          <cell r="E756">
            <v>29406</v>
          </cell>
          <cell r="F756">
            <v>2038</v>
          </cell>
          <cell r="G756" t="str">
            <v>VELLORE</v>
          </cell>
          <cell r="H756">
            <v>3285</v>
          </cell>
          <cell r="I756" t="str">
            <v>CHENNAI</v>
          </cell>
        </row>
        <row r="757">
          <cell r="B757">
            <v>783</v>
          </cell>
          <cell r="C757" t="str">
            <v>IOBA0000783</v>
          </cell>
          <cell r="D757" t="str">
            <v>NEORI</v>
          </cell>
          <cell r="E757">
            <v>29412</v>
          </cell>
          <cell r="F757">
            <v>2845</v>
          </cell>
          <cell r="G757" t="str">
            <v>RANCHI</v>
          </cell>
          <cell r="H757">
            <v>3286</v>
          </cell>
          <cell r="I757" t="str">
            <v>KOLKATA</v>
          </cell>
        </row>
        <row r="758">
          <cell r="B758">
            <v>784</v>
          </cell>
          <cell r="C758" t="str">
            <v>IOBA0000784</v>
          </cell>
          <cell r="D758" t="str">
            <v>MANANAKKU</v>
          </cell>
          <cell r="E758">
            <v>29417</v>
          </cell>
          <cell r="F758">
            <v>809</v>
          </cell>
          <cell r="G758" t="str">
            <v>TRIVANDRUM</v>
          </cell>
          <cell r="H758">
            <v>3287</v>
          </cell>
          <cell r="I758" t="str">
            <v>BANGALORE</v>
          </cell>
        </row>
        <row r="759">
          <cell r="B759">
            <v>785</v>
          </cell>
          <cell r="C759" t="str">
            <v>IOBA0000785</v>
          </cell>
          <cell r="D759" t="str">
            <v>DHARMAPURI</v>
          </cell>
          <cell r="E759">
            <v>29420</v>
          </cell>
          <cell r="F759">
            <v>823</v>
          </cell>
          <cell r="G759" t="str">
            <v>SALEM</v>
          </cell>
          <cell r="H759">
            <v>3285</v>
          </cell>
          <cell r="I759" t="str">
            <v>CHENNAI</v>
          </cell>
        </row>
        <row r="760">
          <cell r="B760">
            <v>786</v>
          </cell>
          <cell r="C760" t="str">
            <v>IOBA0000786</v>
          </cell>
          <cell r="D760" t="str">
            <v>OOTACAMUND</v>
          </cell>
          <cell r="E760">
            <v>29434</v>
          </cell>
          <cell r="F760">
            <v>807</v>
          </cell>
          <cell r="G760" t="str">
            <v>COIMBATORE</v>
          </cell>
          <cell r="H760">
            <v>3284</v>
          </cell>
          <cell r="I760" t="str">
            <v>COIMBATORE</v>
          </cell>
        </row>
        <row r="761">
          <cell r="B761">
            <v>788</v>
          </cell>
          <cell r="C761" t="str">
            <v>IOBA0000788</v>
          </cell>
          <cell r="D761" t="str">
            <v>AVANAM</v>
          </cell>
          <cell r="E761">
            <v>29450</v>
          </cell>
          <cell r="F761">
            <v>816</v>
          </cell>
          <cell r="G761" t="str">
            <v>THANJAVUR</v>
          </cell>
          <cell r="H761">
            <v>3284</v>
          </cell>
          <cell r="I761" t="str">
            <v>COIMBATORE</v>
          </cell>
        </row>
        <row r="762">
          <cell r="B762">
            <v>789</v>
          </cell>
          <cell r="C762" t="str">
            <v>IOBA0000789</v>
          </cell>
          <cell r="D762" t="str">
            <v>NATTUCHALAI</v>
          </cell>
          <cell r="E762">
            <v>29450</v>
          </cell>
          <cell r="F762">
            <v>816</v>
          </cell>
          <cell r="G762" t="str">
            <v>THANJAVUR</v>
          </cell>
          <cell r="H762">
            <v>3284</v>
          </cell>
          <cell r="I762" t="str">
            <v>COIMBATORE</v>
          </cell>
        </row>
        <row r="763">
          <cell r="B763">
            <v>790</v>
          </cell>
          <cell r="C763" t="str">
            <v>IOBA0000790</v>
          </cell>
          <cell r="D763" t="str">
            <v>KULAMANICKAM</v>
          </cell>
          <cell r="E763">
            <v>29455</v>
          </cell>
          <cell r="F763">
            <v>806</v>
          </cell>
          <cell r="G763" t="str">
            <v xml:space="preserve">TRICHY </v>
          </cell>
          <cell r="H763">
            <v>3284</v>
          </cell>
          <cell r="I763" t="str">
            <v>COIMBATORE</v>
          </cell>
        </row>
        <row r="764">
          <cell r="B764">
            <v>791</v>
          </cell>
          <cell r="C764" t="str">
            <v>IOBA0000791</v>
          </cell>
          <cell r="D764" t="str">
            <v>PAKKAM</v>
          </cell>
          <cell r="E764">
            <v>29456</v>
          </cell>
          <cell r="F764">
            <v>823</v>
          </cell>
          <cell r="G764" t="str">
            <v>SALEM</v>
          </cell>
          <cell r="H764">
            <v>3285</v>
          </cell>
          <cell r="I764" t="str">
            <v>CHENNAI</v>
          </cell>
        </row>
        <row r="765">
          <cell r="B765">
            <v>792</v>
          </cell>
          <cell r="C765" t="str">
            <v>IOBA0000792</v>
          </cell>
          <cell r="D765" t="str">
            <v>BRAHMADESAM</v>
          </cell>
          <cell r="E765">
            <v>29461</v>
          </cell>
          <cell r="F765">
            <v>2038</v>
          </cell>
          <cell r="G765" t="str">
            <v>VELLORE</v>
          </cell>
          <cell r="H765">
            <v>3285</v>
          </cell>
          <cell r="I765" t="str">
            <v>CHENNAI</v>
          </cell>
        </row>
        <row r="766">
          <cell r="B766">
            <v>793</v>
          </cell>
          <cell r="C766" t="str">
            <v>IOBA0000793</v>
          </cell>
          <cell r="D766" t="str">
            <v>BHADRAK</v>
          </cell>
          <cell r="E766">
            <v>29461</v>
          </cell>
          <cell r="F766">
            <v>815</v>
          </cell>
          <cell r="G766" t="str">
            <v>BHUBANESHWAR</v>
          </cell>
          <cell r="H766">
            <v>3286</v>
          </cell>
          <cell r="I766" t="str">
            <v>KOLKATA</v>
          </cell>
        </row>
        <row r="767">
          <cell r="B767">
            <v>795</v>
          </cell>
          <cell r="C767" t="str">
            <v>IOBA0000795</v>
          </cell>
          <cell r="D767" t="str">
            <v>KILIYANUR</v>
          </cell>
          <cell r="E767">
            <v>29479</v>
          </cell>
          <cell r="F767">
            <v>821</v>
          </cell>
          <cell r="G767" t="str">
            <v>PUDUCHERRY</v>
          </cell>
          <cell r="H767">
            <v>3285</v>
          </cell>
          <cell r="I767" t="str">
            <v>CHENNAI</v>
          </cell>
        </row>
        <row r="768">
          <cell r="B768">
            <v>796</v>
          </cell>
          <cell r="C768" t="str">
            <v>IOBA0000796</v>
          </cell>
          <cell r="D768" t="str">
            <v>PADAIVEEDU</v>
          </cell>
          <cell r="E768">
            <v>29461</v>
          </cell>
          <cell r="F768">
            <v>823</v>
          </cell>
          <cell r="G768" t="str">
            <v>SALEM</v>
          </cell>
          <cell r="H768">
            <v>3285</v>
          </cell>
          <cell r="I768" t="str">
            <v>CHENNAI</v>
          </cell>
        </row>
        <row r="769">
          <cell r="B769">
            <v>797</v>
          </cell>
          <cell r="C769" t="str">
            <v>IOBA0000797</v>
          </cell>
          <cell r="D769" t="str">
            <v>KODIMANGALAM</v>
          </cell>
          <cell r="E769">
            <v>29479</v>
          </cell>
          <cell r="F769">
            <v>804</v>
          </cell>
          <cell r="G769" t="str">
            <v>MADURAI</v>
          </cell>
          <cell r="H769">
            <v>3284</v>
          </cell>
          <cell r="I769" t="str">
            <v>COIMBATORE</v>
          </cell>
        </row>
        <row r="770">
          <cell r="B770">
            <v>798</v>
          </cell>
          <cell r="C770" t="str">
            <v>IOBA0000798</v>
          </cell>
          <cell r="D770" t="str">
            <v>PUTHANATHAM</v>
          </cell>
          <cell r="E770">
            <v>29480</v>
          </cell>
          <cell r="F770">
            <v>806</v>
          </cell>
          <cell r="G770" t="str">
            <v xml:space="preserve">TRICHY </v>
          </cell>
          <cell r="H770">
            <v>3284</v>
          </cell>
          <cell r="I770" t="str">
            <v>COIMBATORE</v>
          </cell>
        </row>
        <row r="771">
          <cell r="B771">
            <v>799</v>
          </cell>
          <cell r="C771" t="str">
            <v>IOBA0000799</v>
          </cell>
          <cell r="D771" t="str">
            <v>GURUVAREDDIYUR</v>
          </cell>
          <cell r="E771">
            <v>29486</v>
          </cell>
          <cell r="F771">
            <v>2014</v>
          </cell>
          <cell r="G771" t="str">
            <v>ERODE</v>
          </cell>
          <cell r="H771">
            <v>3285</v>
          </cell>
          <cell r="I771" t="str">
            <v>CHENNAI</v>
          </cell>
        </row>
        <row r="772">
          <cell r="B772">
            <v>831</v>
          </cell>
          <cell r="C772" t="str">
            <v>IOBA0000831</v>
          </cell>
          <cell r="D772" t="str">
            <v>PATTOM, TRIVANDRUM</v>
          </cell>
          <cell r="E772">
            <v>30307</v>
          </cell>
          <cell r="F772">
            <v>809</v>
          </cell>
          <cell r="G772" t="str">
            <v>TRIVANDRUM</v>
          </cell>
          <cell r="H772">
            <v>3287</v>
          </cell>
          <cell r="I772" t="str">
            <v>BANGALORE</v>
          </cell>
        </row>
        <row r="773">
          <cell r="B773">
            <v>832</v>
          </cell>
          <cell r="C773" t="str">
            <v>IOBA0000832</v>
          </cell>
          <cell r="D773" t="str">
            <v>BALESHWAR ( Balasore )</v>
          </cell>
          <cell r="E773">
            <v>30312</v>
          </cell>
          <cell r="F773">
            <v>815</v>
          </cell>
          <cell r="G773" t="str">
            <v>BHUBANESHWAR</v>
          </cell>
          <cell r="H773">
            <v>3286</v>
          </cell>
          <cell r="I773" t="str">
            <v>KOLKATA</v>
          </cell>
        </row>
        <row r="774">
          <cell r="B774">
            <v>833</v>
          </cell>
          <cell r="C774" t="str">
            <v>IOBA0000833</v>
          </cell>
          <cell r="D774" t="str">
            <v>MALLIPATTINAM</v>
          </cell>
          <cell r="E774">
            <v>30365</v>
          </cell>
          <cell r="F774">
            <v>816</v>
          </cell>
          <cell r="G774" t="str">
            <v>THANJAVUR</v>
          </cell>
          <cell r="H774">
            <v>3284</v>
          </cell>
          <cell r="I774" t="str">
            <v>COIMBATORE</v>
          </cell>
        </row>
        <row r="775">
          <cell r="B775">
            <v>834</v>
          </cell>
          <cell r="C775" t="str">
            <v>IOBA0000834</v>
          </cell>
          <cell r="D775" t="str">
            <v>PERIYAR NAGAR, ERODE</v>
          </cell>
          <cell r="E775">
            <v>30378</v>
          </cell>
          <cell r="F775">
            <v>2014</v>
          </cell>
          <cell r="G775" t="str">
            <v>ERODE</v>
          </cell>
          <cell r="H775">
            <v>3285</v>
          </cell>
          <cell r="I775" t="str">
            <v>CHENNAI</v>
          </cell>
        </row>
        <row r="776">
          <cell r="B776">
            <v>835</v>
          </cell>
          <cell r="C776" t="str">
            <v>IOBA0000835</v>
          </cell>
          <cell r="D776" t="str">
            <v>BOTA</v>
          </cell>
          <cell r="E776">
            <v>30384</v>
          </cell>
          <cell r="F776">
            <v>2256</v>
          </cell>
          <cell r="G776" t="str">
            <v>PUNE</v>
          </cell>
          <cell r="H776">
            <v>3290</v>
          </cell>
          <cell r="I776" t="str">
            <v>MUMBAI</v>
          </cell>
        </row>
        <row r="777">
          <cell r="B777">
            <v>836</v>
          </cell>
          <cell r="C777" t="str">
            <v>IOBA0000836</v>
          </cell>
          <cell r="D777" t="str">
            <v>POHEGAON</v>
          </cell>
          <cell r="E777">
            <v>30384</v>
          </cell>
          <cell r="F777">
            <v>2256</v>
          </cell>
          <cell r="G777" t="str">
            <v>PUNE</v>
          </cell>
          <cell r="H777">
            <v>3290</v>
          </cell>
          <cell r="I777" t="str">
            <v>MUMBAI</v>
          </cell>
        </row>
        <row r="778">
          <cell r="B778">
            <v>838</v>
          </cell>
          <cell r="C778" t="str">
            <v>IOBA0000838</v>
          </cell>
          <cell r="D778" t="str">
            <v>CHIKMAGALUR</v>
          </cell>
          <cell r="E778">
            <v>30410</v>
          </cell>
          <cell r="F778">
            <v>2451</v>
          </cell>
          <cell r="G778" t="str">
            <v>MANGALORE</v>
          </cell>
          <cell r="H778">
            <v>3287</v>
          </cell>
          <cell r="I778" t="str">
            <v>BANGALORE</v>
          </cell>
        </row>
        <row r="779">
          <cell r="B779">
            <v>839</v>
          </cell>
          <cell r="C779" t="str">
            <v>IOBA0000839</v>
          </cell>
          <cell r="D779" t="str">
            <v>NOYYAL</v>
          </cell>
          <cell r="E779">
            <v>30427</v>
          </cell>
          <cell r="F779">
            <v>2014</v>
          </cell>
          <cell r="G779" t="str">
            <v>ERODE</v>
          </cell>
          <cell r="H779">
            <v>3285</v>
          </cell>
          <cell r="I779" t="str">
            <v>CHENNAI</v>
          </cell>
        </row>
        <row r="780">
          <cell r="B780">
            <v>840</v>
          </cell>
          <cell r="C780" t="str">
            <v>IOBA0000840</v>
          </cell>
          <cell r="D780" t="str">
            <v>GOLE MARKET, N. DELHI</v>
          </cell>
          <cell r="E780">
            <v>30428</v>
          </cell>
          <cell r="F780">
            <v>805</v>
          </cell>
          <cell r="G780" t="str">
            <v xml:space="preserve">DELHI </v>
          </cell>
          <cell r="H780">
            <v>3288</v>
          </cell>
          <cell r="I780" t="str">
            <v>DELHI</v>
          </cell>
        </row>
        <row r="781">
          <cell r="B781">
            <v>841</v>
          </cell>
          <cell r="C781" t="str">
            <v>IOBA0000841</v>
          </cell>
          <cell r="D781" t="str">
            <v>KARKALA</v>
          </cell>
          <cell r="E781">
            <v>30427</v>
          </cell>
          <cell r="F781">
            <v>2451</v>
          </cell>
          <cell r="G781" t="str">
            <v>MANGALORE</v>
          </cell>
          <cell r="H781">
            <v>3287</v>
          </cell>
          <cell r="I781" t="str">
            <v>BANGALORE</v>
          </cell>
        </row>
        <row r="782">
          <cell r="B782">
            <v>842</v>
          </cell>
          <cell r="C782" t="str">
            <v>IOBA0000842</v>
          </cell>
          <cell r="D782" t="str">
            <v>JAYANAGAR 7TH BLOCK, BANGALORE</v>
          </cell>
          <cell r="E782">
            <v>30448</v>
          </cell>
          <cell r="F782">
            <v>800</v>
          </cell>
          <cell r="G782" t="str">
            <v>BANGALORE</v>
          </cell>
          <cell r="H782">
            <v>3287</v>
          </cell>
          <cell r="I782" t="str">
            <v>BANGALORE</v>
          </cell>
        </row>
        <row r="783">
          <cell r="B783">
            <v>843</v>
          </cell>
          <cell r="C783" t="str">
            <v>IOBA0000843</v>
          </cell>
          <cell r="D783" t="str">
            <v>UTHIMOODU</v>
          </cell>
          <cell r="E783">
            <v>30454</v>
          </cell>
          <cell r="F783">
            <v>809</v>
          </cell>
          <cell r="G783" t="str">
            <v>TRIVANDRUM</v>
          </cell>
          <cell r="H783">
            <v>3287</v>
          </cell>
          <cell r="I783" t="str">
            <v>BANGALORE</v>
          </cell>
        </row>
        <row r="784">
          <cell r="B784">
            <v>844</v>
          </cell>
          <cell r="C784" t="str">
            <v>IOBA0000844</v>
          </cell>
          <cell r="D784" t="str">
            <v>JAMBAI</v>
          </cell>
          <cell r="E784">
            <v>30454</v>
          </cell>
          <cell r="F784">
            <v>2014</v>
          </cell>
          <cell r="G784" t="str">
            <v>ERODE</v>
          </cell>
          <cell r="H784">
            <v>3285</v>
          </cell>
          <cell r="I784" t="str">
            <v>CHENNAI</v>
          </cell>
        </row>
        <row r="785">
          <cell r="B785">
            <v>846</v>
          </cell>
          <cell r="C785" t="str">
            <v>IOBA0000846</v>
          </cell>
          <cell r="D785" t="str">
            <v>MELPURAM</v>
          </cell>
          <cell r="E785">
            <v>30468</v>
          </cell>
          <cell r="F785">
            <v>2003</v>
          </cell>
          <cell r="G785" t="str">
            <v>NAGERCOIL</v>
          </cell>
          <cell r="H785">
            <v>3284</v>
          </cell>
          <cell r="I785" t="str">
            <v>COIMBATORE</v>
          </cell>
        </row>
        <row r="786">
          <cell r="B786">
            <v>847</v>
          </cell>
          <cell r="C786" t="str">
            <v>IOBA0000847</v>
          </cell>
          <cell r="D786" t="str">
            <v>VEDIYANGADU</v>
          </cell>
          <cell r="E786">
            <v>30470</v>
          </cell>
          <cell r="F786">
            <v>2038</v>
          </cell>
          <cell r="G786" t="str">
            <v>VELLORE</v>
          </cell>
          <cell r="H786">
            <v>3285</v>
          </cell>
          <cell r="I786" t="str">
            <v>CHENNAI</v>
          </cell>
        </row>
        <row r="787">
          <cell r="B787">
            <v>848</v>
          </cell>
          <cell r="C787" t="str">
            <v>IOBA0000848</v>
          </cell>
          <cell r="D787" t="str">
            <v>SANKARANKOIL</v>
          </cell>
          <cell r="E787">
            <v>30473</v>
          </cell>
          <cell r="F787">
            <v>817</v>
          </cell>
          <cell r="G787" t="str">
            <v>TIRUNELVELI</v>
          </cell>
          <cell r="H787">
            <v>3284</v>
          </cell>
          <cell r="I787" t="str">
            <v>COIMBATORE</v>
          </cell>
        </row>
        <row r="788">
          <cell r="B788">
            <v>849</v>
          </cell>
          <cell r="C788" t="str">
            <v>IOBA0000849</v>
          </cell>
          <cell r="D788" t="str">
            <v>MOTURU</v>
          </cell>
          <cell r="E788">
            <v>30471</v>
          </cell>
          <cell r="F788">
            <v>825</v>
          </cell>
          <cell r="G788" t="str">
            <v>VIJAYAWADA</v>
          </cell>
          <cell r="H788">
            <v>3289</v>
          </cell>
          <cell r="I788" t="str">
            <v>HYDERABAD</v>
          </cell>
        </row>
        <row r="789">
          <cell r="B789">
            <v>861</v>
          </cell>
          <cell r="C789" t="str">
            <v>IOBA0000861</v>
          </cell>
          <cell r="D789" t="str">
            <v>VEEPANGADLA</v>
          </cell>
          <cell r="E789">
            <v>29943</v>
          </cell>
          <cell r="F789">
            <v>808</v>
          </cell>
          <cell r="G789" t="str">
            <v>HYDERABAD</v>
          </cell>
          <cell r="H789">
            <v>3289</v>
          </cell>
          <cell r="I789" t="str">
            <v>HYDERABAD</v>
          </cell>
        </row>
        <row r="790">
          <cell r="B790">
            <v>862</v>
          </cell>
          <cell r="C790" t="str">
            <v>IOBA0000862</v>
          </cell>
          <cell r="D790" t="str">
            <v>KOTHALBAD</v>
          </cell>
          <cell r="E790">
            <v>29944</v>
          </cell>
          <cell r="F790">
            <v>808</v>
          </cell>
          <cell r="G790" t="str">
            <v>HYDERABAD</v>
          </cell>
          <cell r="H790">
            <v>3289</v>
          </cell>
          <cell r="I790" t="str">
            <v>HYDERABAD</v>
          </cell>
        </row>
        <row r="791">
          <cell r="B791">
            <v>863</v>
          </cell>
          <cell r="C791" t="str">
            <v>IOBA0000863</v>
          </cell>
          <cell r="D791" t="str">
            <v>PEDANINDRAKOLANU</v>
          </cell>
          <cell r="E791">
            <v>29972</v>
          </cell>
          <cell r="F791">
            <v>2010</v>
          </cell>
          <cell r="G791" t="str">
            <v>VISAKHAPATNAM</v>
          </cell>
          <cell r="H791">
            <v>3289</v>
          </cell>
          <cell r="I791" t="str">
            <v>HYDERABAD</v>
          </cell>
        </row>
        <row r="792">
          <cell r="B792">
            <v>864</v>
          </cell>
          <cell r="C792" t="str">
            <v>IOBA0000864</v>
          </cell>
          <cell r="D792" t="str">
            <v>KOTTAR - NAGERCOIL</v>
          </cell>
          <cell r="E792">
            <v>29986</v>
          </cell>
          <cell r="F792">
            <v>2003</v>
          </cell>
          <cell r="G792" t="str">
            <v>NAGERCOIL</v>
          </cell>
          <cell r="H792">
            <v>3284</v>
          </cell>
          <cell r="I792" t="str">
            <v>COIMBATORE</v>
          </cell>
        </row>
        <row r="793">
          <cell r="B793">
            <v>865</v>
          </cell>
          <cell r="C793" t="str">
            <v>IOBA0000865</v>
          </cell>
          <cell r="D793" t="str">
            <v>PUJARIPUT</v>
          </cell>
          <cell r="E793">
            <v>30000</v>
          </cell>
          <cell r="F793">
            <v>2006</v>
          </cell>
          <cell r="G793" t="str">
            <v>BERHAMPUR</v>
          </cell>
          <cell r="H793">
            <v>3286</v>
          </cell>
          <cell r="I793" t="str">
            <v>KOLKATA</v>
          </cell>
        </row>
        <row r="794">
          <cell r="B794">
            <v>866</v>
          </cell>
          <cell r="C794" t="str">
            <v>IOBA0000866</v>
          </cell>
          <cell r="D794" t="str">
            <v>POWERHOUSE ROAD,TRIVANDRUM</v>
          </cell>
          <cell r="E794">
            <v>30021</v>
          </cell>
          <cell r="F794">
            <v>809</v>
          </cell>
          <cell r="G794" t="str">
            <v>TRIVANDRUM</v>
          </cell>
          <cell r="H794">
            <v>3287</v>
          </cell>
          <cell r="I794" t="str">
            <v>BANGALORE</v>
          </cell>
        </row>
        <row r="795">
          <cell r="B795">
            <v>867</v>
          </cell>
          <cell r="C795" t="str">
            <v>IOBA0000867</v>
          </cell>
          <cell r="D795" t="str">
            <v>KERADA</v>
          </cell>
          <cell r="E795">
            <v>30030</v>
          </cell>
          <cell r="F795">
            <v>2006</v>
          </cell>
          <cell r="G795" t="str">
            <v>BERHAMPUR</v>
          </cell>
          <cell r="H795">
            <v>3286</v>
          </cell>
          <cell r="I795" t="str">
            <v>KOLKATA</v>
          </cell>
        </row>
        <row r="796">
          <cell r="B796">
            <v>868</v>
          </cell>
          <cell r="C796" t="str">
            <v>IOBA0000868</v>
          </cell>
          <cell r="D796" t="str">
            <v>WEST MAMBALAM, CHENNAI</v>
          </cell>
          <cell r="E796">
            <v>30035</v>
          </cell>
          <cell r="F796">
            <v>2001</v>
          </cell>
          <cell r="G796" t="str">
            <v xml:space="preserve">CHENNAI II </v>
          </cell>
          <cell r="H796">
            <v>3285</v>
          </cell>
          <cell r="I796" t="str">
            <v>CHENNAI</v>
          </cell>
        </row>
        <row r="797">
          <cell r="B797">
            <v>869</v>
          </cell>
          <cell r="C797" t="str">
            <v>IOBA0000869</v>
          </cell>
          <cell r="D797" t="str">
            <v>KUMUDEPALLI</v>
          </cell>
          <cell r="E797">
            <v>30035</v>
          </cell>
          <cell r="F797">
            <v>823</v>
          </cell>
          <cell r="G797" t="str">
            <v>SALEM</v>
          </cell>
          <cell r="H797">
            <v>3285</v>
          </cell>
          <cell r="I797" t="str">
            <v>CHENNAI</v>
          </cell>
        </row>
        <row r="798">
          <cell r="B798">
            <v>870</v>
          </cell>
          <cell r="C798" t="str">
            <v>IOBA0000870</v>
          </cell>
          <cell r="D798" t="str">
            <v>RAMPURAM</v>
          </cell>
          <cell r="E798">
            <v>30039</v>
          </cell>
          <cell r="F798">
            <v>2010</v>
          </cell>
          <cell r="G798" t="str">
            <v>VISAKHAPATNAM</v>
          </cell>
          <cell r="H798">
            <v>3289</v>
          </cell>
          <cell r="I798" t="str">
            <v>HYDERABAD</v>
          </cell>
        </row>
        <row r="799">
          <cell r="B799">
            <v>872</v>
          </cell>
          <cell r="C799" t="str">
            <v>IOBA0000872</v>
          </cell>
          <cell r="D799" t="str">
            <v>MAJHAPARA</v>
          </cell>
          <cell r="E799">
            <v>30039</v>
          </cell>
          <cell r="F799">
            <v>2006</v>
          </cell>
          <cell r="G799" t="str">
            <v>BERHAMPUR</v>
          </cell>
          <cell r="H799">
            <v>3286</v>
          </cell>
          <cell r="I799" t="str">
            <v>KOLKATA</v>
          </cell>
        </row>
        <row r="800">
          <cell r="B800">
            <v>873</v>
          </cell>
          <cell r="C800" t="str">
            <v>IOBA0000873</v>
          </cell>
          <cell r="D800" t="str">
            <v>SAHID NAGAR, BHUBANESHWAR</v>
          </cell>
          <cell r="E800">
            <v>30041</v>
          </cell>
          <cell r="F800">
            <v>815</v>
          </cell>
          <cell r="G800" t="str">
            <v>BHUBANESHWAR</v>
          </cell>
          <cell r="H800">
            <v>3286</v>
          </cell>
          <cell r="I800" t="str">
            <v>KOLKATA</v>
          </cell>
        </row>
        <row r="801">
          <cell r="B801">
            <v>874</v>
          </cell>
          <cell r="C801" t="str">
            <v>IOBA0000874</v>
          </cell>
          <cell r="D801" t="str">
            <v>MANGALPUR</v>
          </cell>
          <cell r="E801">
            <v>30041</v>
          </cell>
          <cell r="F801">
            <v>815</v>
          </cell>
          <cell r="G801" t="str">
            <v>BHUBANESHWAR</v>
          </cell>
          <cell r="H801">
            <v>3286</v>
          </cell>
          <cell r="I801" t="str">
            <v>KOLKATA</v>
          </cell>
        </row>
        <row r="802">
          <cell r="B802">
            <v>875</v>
          </cell>
          <cell r="C802" t="str">
            <v>IOBA0000875</v>
          </cell>
          <cell r="D802" t="str">
            <v>RAMNAGAR, NAGPUR</v>
          </cell>
          <cell r="E802">
            <v>30067</v>
          </cell>
          <cell r="F802">
            <v>2920</v>
          </cell>
          <cell r="G802" t="str">
            <v>NAGPUR</v>
          </cell>
          <cell r="H802">
            <v>3290</v>
          </cell>
          <cell r="I802" t="str">
            <v>MUMBAI</v>
          </cell>
        </row>
        <row r="803">
          <cell r="B803">
            <v>876</v>
          </cell>
          <cell r="C803" t="str">
            <v>IOBA0000876</v>
          </cell>
          <cell r="D803" t="str">
            <v>INDIRA NAGAR, CHENNAI</v>
          </cell>
          <cell r="E803">
            <v>30074</v>
          </cell>
          <cell r="F803">
            <v>2001</v>
          </cell>
          <cell r="G803" t="str">
            <v xml:space="preserve">CHENNAI II </v>
          </cell>
          <cell r="H803">
            <v>3285</v>
          </cell>
          <cell r="I803" t="str">
            <v>CHENNAI</v>
          </cell>
        </row>
        <row r="804">
          <cell r="B804">
            <v>877</v>
          </cell>
          <cell r="C804" t="str">
            <v>IOBA0000877</v>
          </cell>
          <cell r="D804" t="str">
            <v>TUMARIKOPPA</v>
          </cell>
          <cell r="E804">
            <v>30070</v>
          </cell>
          <cell r="F804">
            <v>2011</v>
          </cell>
          <cell r="G804" t="str">
            <v>PANAJI-GOA</v>
          </cell>
          <cell r="H804">
            <v>3287</v>
          </cell>
          <cell r="I804" t="str">
            <v>BANGALORE</v>
          </cell>
        </row>
        <row r="805">
          <cell r="B805">
            <v>878</v>
          </cell>
          <cell r="C805" t="str">
            <v>IOBA0000878</v>
          </cell>
          <cell r="D805" t="str">
            <v>LAIBARTHI</v>
          </cell>
          <cell r="E805">
            <v>30088</v>
          </cell>
          <cell r="F805">
            <v>3120</v>
          </cell>
          <cell r="G805" t="str">
            <v>WARANGAL</v>
          </cell>
          <cell r="H805">
            <v>3289</v>
          </cell>
          <cell r="I805" t="str">
            <v>HYDERABAD</v>
          </cell>
        </row>
        <row r="806">
          <cell r="B806">
            <v>879</v>
          </cell>
          <cell r="C806" t="str">
            <v>IOBA0000879</v>
          </cell>
          <cell r="D806" t="str">
            <v>NARANPURA, Ahmedabad</v>
          </cell>
          <cell r="E806">
            <v>30112</v>
          </cell>
          <cell r="F806">
            <v>811</v>
          </cell>
          <cell r="G806" t="str">
            <v>AHMEDABAD</v>
          </cell>
          <cell r="H806">
            <v>3290</v>
          </cell>
          <cell r="I806" t="str">
            <v>MUMBAI</v>
          </cell>
        </row>
        <row r="807">
          <cell r="B807">
            <v>880</v>
          </cell>
          <cell r="C807" t="str">
            <v>IOBA0000880</v>
          </cell>
          <cell r="D807" t="str">
            <v>HAJIRA</v>
          </cell>
          <cell r="E807">
            <v>30126</v>
          </cell>
          <cell r="F807">
            <v>2012</v>
          </cell>
          <cell r="G807" t="str">
            <v>BARODA</v>
          </cell>
          <cell r="H807">
            <v>3290</v>
          </cell>
          <cell r="I807" t="str">
            <v>MUMBAI</v>
          </cell>
        </row>
        <row r="808">
          <cell r="B808">
            <v>881</v>
          </cell>
          <cell r="C808" t="str">
            <v>IOBA0000881</v>
          </cell>
          <cell r="D808" t="str">
            <v>MARUTHENCODE</v>
          </cell>
          <cell r="E808">
            <v>30144</v>
          </cell>
          <cell r="F808">
            <v>2003</v>
          </cell>
          <cell r="G808" t="str">
            <v>NAGERCOIL</v>
          </cell>
          <cell r="H808">
            <v>3284</v>
          </cell>
          <cell r="I808" t="str">
            <v>COIMBATORE</v>
          </cell>
        </row>
        <row r="809">
          <cell r="B809">
            <v>882</v>
          </cell>
          <cell r="C809" t="str">
            <v>IOBA0000882</v>
          </cell>
          <cell r="D809" t="str">
            <v>KAKKUR</v>
          </cell>
          <cell r="E809">
            <v>30172</v>
          </cell>
          <cell r="F809">
            <v>2002</v>
          </cell>
          <cell r="G809" t="str">
            <v>TUTICORIN</v>
          </cell>
          <cell r="H809">
            <v>3284</v>
          </cell>
          <cell r="I809" t="str">
            <v>COIMBATORE</v>
          </cell>
        </row>
        <row r="810">
          <cell r="B810">
            <v>883</v>
          </cell>
          <cell r="C810" t="str">
            <v>IOBA0000883</v>
          </cell>
          <cell r="D810" t="str">
            <v>RASINGAPURAM</v>
          </cell>
          <cell r="E810">
            <v>30174</v>
          </cell>
          <cell r="F810">
            <v>804</v>
          </cell>
          <cell r="G810" t="str">
            <v>MADURAI</v>
          </cell>
          <cell r="H810">
            <v>3284</v>
          </cell>
          <cell r="I810" t="str">
            <v>COIMBATORE</v>
          </cell>
        </row>
        <row r="811">
          <cell r="B811">
            <v>884</v>
          </cell>
          <cell r="C811" t="str">
            <v>IOBA0000884</v>
          </cell>
          <cell r="D811" t="str">
            <v>SHENDI</v>
          </cell>
          <cell r="E811">
            <v>30204</v>
          </cell>
          <cell r="F811">
            <v>2256</v>
          </cell>
          <cell r="G811" t="str">
            <v>PUNE</v>
          </cell>
          <cell r="H811">
            <v>3290</v>
          </cell>
          <cell r="I811" t="str">
            <v>MUMBAI</v>
          </cell>
        </row>
        <row r="812">
          <cell r="B812">
            <v>885</v>
          </cell>
          <cell r="C812" t="str">
            <v>IOBA0000885</v>
          </cell>
          <cell r="D812" t="str">
            <v>DOMBIVILI EAST, MUMBAI</v>
          </cell>
          <cell r="E812">
            <v>30252</v>
          </cell>
          <cell r="F812">
            <v>801</v>
          </cell>
          <cell r="G812" t="str">
            <v>MUMBAI</v>
          </cell>
          <cell r="H812">
            <v>3290</v>
          </cell>
          <cell r="I812" t="str">
            <v>MUMBAI</v>
          </cell>
        </row>
        <row r="813">
          <cell r="B813">
            <v>887</v>
          </cell>
          <cell r="C813" t="str">
            <v>IOBA0000887</v>
          </cell>
          <cell r="D813" t="str">
            <v>KUTTAM</v>
          </cell>
          <cell r="E813">
            <v>30261</v>
          </cell>
          <cell r="F813">
            <v>817</v>
          </cell>
          <cell r="G813" t="str">
            <v>TIRUNELVELI</v>
          </cell>
          <cell r="H813">
            <v>3284</v>
          </cell>
          <cell r="I813" t="str">
            <v>COIMBATORE</v>
          </cell>
        </row>
        <row r="814">
          <cell r="B814">
            <v>888</v>
          </cell>
          <cell r="C814" t="str">
            <v>IOBA0000888</v>
          </cell>
          <cell r="D814" t="str">
            <v>PATTUKOTTAI</v>
          </cell>
          <cell r="E814">
            <v>30265</v>
          </cell>
          <cell r="F814">
            <v>816</v>
          </cell>
          <cell r="G814" t="str">
            <v>THANJAVUR</v>
          </cell>
          <cell r="H814">
            <v>3284</v>
          </cell>
          <cell r="I814" t="str">
            <v>COIMBATORE</v>
          </cell>
        </row>
        <row r="815">
          <cell r="B815">
            <v>889</v>
          </cell>
          <cell r="C815" t="str">
            <v>IOBA0000889</v>
          </cell>
          <cell r="D815" t="str">
            <v>W.PUDUPATTI</v>
          </cell>
          <cell r="E815">
            <v>30271</v>
          </cell>
          <cell r="F815">
            <v>2002</v>
          </cell>
          <cell r="G815" t="str">
            <v>TUTICORIN</v>
          </cell>
          <cell r="H815">
            <v>3284</v>
          </cell>
          <cell r="I815" t="str">
            <v>COIMBATORE</v>
          </cell>
        </row>
        <row r="816">
          <cell r="B816">
            <v>890</v>
          </cell>
          <cell r="C816" t="str">
            <v>IOBA0000890</v>
          </cell>
          <cell r="D816" t="str">
            <v>PUDUMADAM</v>
          </cell>
          <cell r="E816">
            <v>30273</v>
          </cell>
          <cell r="F816">
            <v>2002</v>
          </cell>
          <cell r="G816" t="str">
            <v>TUTICORIN</v>
          </cell>
          <cell r="H816">
            <v>3284</v>
          </cell>
          <cell r="I816" t="str">
            <v>COIMBATORE</v>
          </cell>
        </row>
        <row r="817">
          <cell r="B817">
            <v>891</v>
          </cell>
          <cell r="C817" t="str">
            <v>IOBA0000891</v>
          </cell>
          <cell r="D817" t="str">
            <v>PULIYADITHAMMAM</v>
          </cell>
          <cell r="E817">
            <v>30273</v>
          </cell>
          <cell r="F817">
            <v>820</v>
          </cell>
          <cell r="G817" t="str">
            <v>KARAIKUDI</v>
          </cell>
          <cell r="H817">
            <v>3284</v>
          </cell>
          <cell r="I817" t="str">
            <v>COIMBATORE</v>
          </cell>
        </row>
        <row r="818">
          <cell r="B818">
            <v>892</v>
          </cell>
          <cell r="C818" t="str">
            <v>IOBA0000892</v>
          </cell>
          <cell r="D818" t="str">
            <v>BHAGALPUR</v>
          </cell>
          <cell r="E818">
            <v>30299</v>
          </cell>
          <cell r="F818">
            <v>2016</v>
          </cell>
          <cell r="G818" t="str">
            <v>PATNA</v>
          </cell>
          <cell r="H818">
            <v>3286</v>
          </cell>
          <cell r="I818" t="str">
            <v>KOLKATA</v>
          </cell>
        </row>
        <row r="819">
          <cell r="B819">
            <v>893</v>
          </cell>
          <cell r="C819" t="str">
            <v>IOBA0000893</v>
          </cell>
          <cell r="D819" t="str">
            <v>SALT LAKE CITY, KOLKATA</v>
          </cell>
          <cell r="E819">
            <v>30291</v>
          </cell>
          <cell r="F819">
            <v>818</v>
          </cell>
          <cell r="G819" t="str">
            <v>KOLKATA II</v>
          </cell>
          <cell r="H819">
            <v>3286</v>
          </cell>
          <cell r="I819" t="str">
            <v>KOLKATA</v>
          </cell>
        </row>
        <row r="820">
          <cell r="B820">
            <v>894</v>
          </cell>
          <cell r="C820" t="str">
            <v>IOBA0000894</v>
          </cell>
          <cell r="D820" t="str">
            <v>THIRUTHURAIPOONDI</v>
          </cell>
          <cell r="E820">
            <v>30296</v>
          </cell>
          <cell r="F820">
            <v>816</v>
          </cell>
          <cell r="G820" t="str">
            <v>THANJAVUR</v>
          </cell>
          <cell r="H820">
            <v>3284</v>
          </cell>
          <cell r="I820" t="str">
            <v>COIMBATORE</v>
          </cell>
        </row>
        <row r="821">
          <cell r="B821">
            <v>895</v>
          </cell>
          <cell r="C821" t="str">
            <v>IOBA0000895</v>
          </cell>
          <cell r="D821" t="str">
            <v>DHENKANAL</v>
          </cell>
          <cell r="E821">
            <v>30301</v>
          </cell>
          <cell r="F821">
            <v>815</v>
          </cell>
          <cell r="G821" t="str">
            <v>BHUBANESHWAR</v>
          </cell>
          <cell r="H821">
            <v>3286</v>
          </cell>
          <cell r="I821" t="str">
            <v>KOLKATA</v>
          </cell>
        </row>
        <row r="822">
          <cell r="B822">
            <v>896</v>
          </cell>
          <cell r="C822" t="str">
            <v>IOBA0000896</v>
          </cell>
          <cell r="D822" t="str">
            <v>MANNARGUDI</v>
          </cell>
          <cell r="E822">
            <v>30300</v>
          </cell>
          <cell r="F822">
            <v>816</v>
          </cell>
          <cell r="G822" t="str">
            <v>THANJAVUR</v>
          </cell>
          <cell r="H822">
            <v>3284</v>
          </cell>
          <cell r="I822" t="str">
            <v>COIMBATORE</v>
          </cell>
        </row>
        <row r="823">
          <cell r="B823">
            <v>897</v>
          </cell>
          <cell r="C823" t="str">
            <v>IOBA0000897</v>
          </cell>
          <cell r="D823" t="str">
            <v>THANE - KALYAN</v>
          </cell>
          <cell r="E823">
            <v>30302</v>
          </cell>
          <cell r="F823">
            <v>801</v>
          </cell>
          <cell r="G823" t="str">
            <v>MUMBAI</v>
          </cell>
          <cell r="H823">
            <v>3290</v>
          </cell>
          <cell r="I823" t="str">
            <v>MUMBAI</v>
          </cell>
        </row>
        <row r="824">
          <cell r="B824">
            <v>898</v>
          </cell>
          <cell r="C824" t="str">
            <v>IOBA0000898</v>
          </cell>
          <cell r="D824" t="str">
            <v>K PUDUR, MADURAI</v>
          </cell>
          <cell r="E824">
            <v>30300</v>
          </cell>
          <cell r="F824">
            <v>804</v>
          </cell>
          <cell r="G824" t="str">
            <v>MADURAI</v>
          </cell>
          <cell r="H824">
            <v>3284</v>
          </cell>
          <cell r="I824" t="str">
            <v>COIMBATORE</v>
          </cell>
        </row>
        <row r="825">
          <cell r="B825">
            <v>899</v>
          </cell>
          <cell r="C825" t="str">
            <v>IOBA0000899</v>
          </cell>
          <cell r="D825" t="str">
            <v xml:space="preserve">CHEVAYUR, KOZHIKODE </v>
          </cell>
          <cell r="E825">
            <v>30307</v>
          </cell>
          <cell r="F825">
            <v>824</v>
          </cell>
          <cell r="G825" t="str">
            <v>ERNAKULAM</v>
          </cell>
          <cell r="H825">
            <v>3287</v>
          </cell>
          <cell r="I825" t="str">
            <v>BANGALORE</v>
          </cell>
        </row>
        <row r="826">
          <cell r="B826">
            <v>900</v>
          </cell>
          <cell r="C826" t="str">
            <v>IOBA0000900</v>
          </cell>
          <cell r="D826" t="str">
            <v xml:space="preserve">KUNIGAL </v>
          </cell>
          <cell r="E826">
            <v>29486</v>
          </cell>
          <cell r="F826">
            <v>2451</v>
          </cell>
          <cell r="G826" t="str">
            <v>MANGALORE</v>
          </cell>
          <cell r="H826">
            <v>3287</v>
          </cell>
          <cell r="I826" t="str">
            <v>BANGALORE</v>
          </cell>
        </row>
        <row r="827">
          <cell r="B827">
            <v>901</v>
          </cell>
          <cell r="C827" t="str">
            <v>IOBA0000901</v>
          </cell>
          <cell r="D827" t="str">
            <v>JODHPUR</v>
          </cell>
          <cell r="E827">
            <v>29490</v>
          </cell>
          <cell r="F827">
            <v>2009</v>
          </cell>
          <cell r="G827" t="str">
            <v>JAIPUR</v>
          </cell>
          <cell r="H827">
            <v>3290</v>
          </cell>
          <cell r="I827" t="str">
            <v>MUMBAI</v>
          </cell>
        </row>
        <row r="828">
          <cell r="B828">
            <v>902</v>
          </cell>
          <cell r="C828" t="str">
            <v>IOBA0000902</v>
          </cell>
          <cell r="D828" t="str">
            <v>A. VALLALAPATTI</v>
          </cell>
          <cell r="E828">
            <v>29490</v>
          </cell>
          <cell r="F828">
            <v>804</v>
          </cell>
          <cell r="G828" t="str">
            <v>MADURAI</v>
          </cell>
          <cell r="H828">
            <v>3284</v>
          </cell>
          <cell r="I828" t="str">
            <v>COIMBATORE</v>
          </cell>
        </row>
        <row r="829">
          <cell r="B829">
            <v>903</v>
          </cell>
          <cell r="C829" t="str">
            <v>IOBA0000903</v>
          </cell>
          <cell r="D829" t="str">
            <v>KARUMANDICHELLIPALAYAM</v>
          </cell>
          <cell r="E829">
            <v>29493</v>
          </cell>
          <cell r="F829">
            <v>2014</v>
          </cell>
          <cell r="G829" t="str">
            <v>ERODE</v>
          </cell>
          <cell r="H829">
            <v>3285</v>
          </cell>
          <cell r="I829" t="str">
            <v>CHENNAI</v>
          </cell>
        </row>
        <row r="830">
          <cell r="B830">
            <v>904</v>
          </cell>
          <cell r="C830" t="str">
            <v>IOBA0000904</v>
          </cell>
          <cell r="D830" t="str">
            <v>YAVATMAL</v>
          </cell>
          <cell r="E830">
            <v>29498</v>
          </cell>
          <cell r="F830">
            <v>2920</v>
          </cell>
          <cell r="G830" t="str">
            <v>NAGPUR</v>
          </cell>
          <cell r="H830">
            <v>3290</v>
          </cell>
          <cell r="I830" t="str">
            <v>MUMBAI</v>
          </cell>
        </row>
        <row r="831">
          <cell r="B831">
            <v>905</v>
          </cell>
          <cell r="C831" t="str">
            <v>IOBA0000905</v>
          </cell>
          <cell r="D831" t="str">
            <v>SRIKANTESWARAM,TRIVANDRUM</v>
          </cell>
          <cell r="E831">
            <v>29500</v>
          </cell>
          <cell r="F831">
            <v>809</v>
          </cell>
          <cell r="G831" t="str">
            <v>TRIVANDRUM</v>
          </cell>
          <cell r="H831">
            <v>3287</v>
          </cell>
          <cell r="I831" t="str">
            <v>BANGALORE</v>
          </cell>
        </row>
        <row r="832">
          <cell r="B832">
            <v>906</v>
          </cell>
          <cell r="C832" t="str">
            <v>IOBA0000906</v>
          </cell>
          <cell r="D832" t="str">
            <v>SHIMOGA</v>
          </cell>
          <cell r="E832">
            <v>29503</v>
          </cell>
          <cell r="F832">
            <v>2451</v>
          </cell>
          <cell r="G832" t="str">
            <v>MANGALORE</v>
          </cell>
          <cell r="H832">
            <v>3287</v>
          </cell>
          <cell r="I832" t="str">
            <v>BANGALORE</v>
          </cell>
        </row>
        <row r="833">
          <cell r="B833">
            <v>907</v>
          </cell>
          <cell r="C833" t="str">
            <v>IOBA0000907</v>
          </cell>
          <cell r="D833" t="str">
            <v>BELGAUM</v>
          </cell>
          <cell r="E833">
            <v>29505</v>
          </cell>
          <cell r="F833">
            <v>2011</v>
          </cell>
          <cell r="G833" t="str">
            <v>PANAJI-GOA</v>
          </cell>
          <cell r="H833">
            <v>3287</v>
          </cell>
          <cell r="I833" t="str">
            <v>BANGALORE</v>
          </cell>
        </row>
        <row r="834">
          <cell r="B834">
            <v>908</v>
          </cell>
          <cell r="C834" t="str">
            <v>IOBA0000908</v>
          </cell>
          <cell r="D834" t="str">
            <v>BHOWANIPORE, KOLKATA</v>
          </cell>
          <cell r="E834">
            <v>29508</v>
          </cell>
          <cell r="F834">
            <v>802</v>
          </cell>
          <cell r="G834" t="str">
            <v>KOLKATA I</v>
          </cell>
          <cell r="H834">
            <v>3286</v>
          </cell>
          <cell r="I834" t="str">
            <v>KOLKATA</v>
          </cell>
        </row>
        <row r="835">
          <cell r="B835">
            <v>910</v>
          </cell>
          <cell r="C835" t="str">
            <v>IOBA0000910</v>
          </cell>
          <cell r="D835" t="str">
            <v>SEMBATTI</v>
          </cell>
          <cell r="E835">
            <v>29517</v>
          </cell>
          <cell r="F835">
            <v>804</v>
          </cell>
          <cell r="G835" t="str">
            <v>MADURAI</v>
          </cell>
          <cell r="H835">
            <v>3284</v>
          </cell>
          <cell r="I835" t="str">
            <v>COIMBATORE</v>
          </cell>
        </row>
        <row r="836">
          <cell r="B836">
            <v>911</v>
          </cell>
          <cell r="C836" t="str">
            <v>IOBA0000911</v>
          </cell>
          <cell r="D836" t="str">
            <v>KALWARPATTI</v>
          </cell>
          <cell r="E836">
            <v>29521</v>
          </cell>
          <cell r="F836">
            <v>804</v>
          </cell>
          <cell r="G836" t="str">
            <v>MADURAI</v>
          </cell>
          <cell r="H836">
            <v>3284</v>
          </cell>
          <cell r="I836" t="str">
            <v>COIMBATORE</v>
          </cell>
        </row>
        <row r="837">
          <cell r="B837">
            <v>912</v>
          </cell>
          <cell r="C837" t="str">
            <v>IOBA0000912</v>
          </cell>
          <cell r="D837" t="str">
            <v>BEEMA NAGAR</v>
          </cell>
          <cell r="E837">
            <v>29528</v>
          </cell>
          <cell r="F837">
            <v>806</v>
          </cell>
          <cell r="G837" t="str">
            <v xml:space="preserve">TRICHY </v>
          </cell>
          <cell r="H837">
            <v>3284</v>
          </cell>
          <cell r="I837" t="str">
            <v>COIMBATORE</v>
          </cell>
        </row>
        <row r="838">
          <cell r="B838">
            <v>913</v>
          </cell>
          <cell r="C838" t="str">
            <v>IOBA0000913</v>
          </cell>
          <cell r="D838" t="str">
            <v>BOMBAY - VILE PARLE EAST</v>
          </cell>
          <cell r="E838">
            <v>29539</v>
          </cell>
          <cell r="F838">
            <v>801</v>
          </cell>
          <cell r="G838" t="str">
            <v>MUMBAI</v>
          </cell>
          <cell r="H838">
            <v>3290</v>
          </cell>
          <cell r="I838" t="str">
            <v>MUMBAI</v>
          </cell>
        </row>
        <row r="839">
          <cell r="B839">
            <v>914</v>
          </cell>
          <cell r="C839" t="str">
            <v>IOBA0000914</v>
          </cell>
          <cell r="D839" t="str">
            <v>APPANTHIRUPATHI</v>
          </cell>
          <cell r="E839">
            <v>29542</v>
          </cell>
          <cell r="F839">
            <v>804</v>
          </cell>
          <cell r="G839" t="str">
            <v>MADURAI</v>
          </cell>
          <cell r="H839">
            <v>3284</v>
          </cell>
          <cell r="I839" t="str">
            <v>COIMBATORE</v>
          </cell>
        </row>
        <row r="840">
          <cell r="B840">
            <v>915</v>
          </cell>
          <cell r="C840" t="str">
            <v>IOBA0000915</v>
          </cell>
          <cell r="D840" t="str">
            <v>MANCHESWAR</v>
          </cell>
          <cell r="E840">
            <v>29542</v>
          </cell>
          <cell r="F840">
            <v>815</v>
          </cell>
          <cell r="G840" t="str">
            <v>BHUBANESHWAR</v>
          </cell>
          <cell r="H840">
            <v>3286</v>
          </cell>
          <cell r="I840" t="str">
            <v>KOLKATA</v>
          </cell>
        </row>
        <row r="841">
          <cell r="B841">
            <v>916</v>
          </cell>
          <cell r="C841" t="str">
            <v>IOBA0000916</v>
          </cell>
          <cell r="D841" t="str">
            <v>KOLHAPUR</v>
          </cell>
          <cell r="E841">
            <v>29545</v>
          </cell>
          <cell r="F841">
            <v>2256</v>
          </cell>
          <cell r="G841" t="str">
            <v>PUNE</v>
          </cell>
          <cell r="H841">
            <v>3290</v>
          </cell>
          <cell r="I841" t="str">
            <v>MUMBAI</v>
          </cell>
        </row>
        <row r="842">
          <cell r="B842">
            <v>917</v>
          </cell>
          <cell r="C842" t="str">
            <v>IOBA0000917</v>
          </cell>
          <cell r="D842" t="str">
            <v>GOLANTHARA</v>
          </cell>
          <cell r="E842">
            <v>29553</v>
          </cell>
          <cell r="F842">
            <v>2006</v>
          </cell>
          <cell r="G842" t="str">
            <v>BERHAMPUR</v>
          </cell>
          <cell r="H842">
            <v>3286</v>
          </cell>
          <cell r="I842" t="str">
            <v>KOLKATA</v>
          </cell>
        </row>
        <row r="843">
          <cell r="B843">
            <v>918</v>
          </cell>
          <cell r="C843" t="str">
            <v>IOBA0000918</v>
          </cell>
          <cell r="D843" t="str">
            <v>NEYVELI TOWNSHIP</v>
          </cell>
          <cell r="E843">
            <v>29559</v>
          </cell>
          <cell r="F843">
            <v>821</v>
          </cell>
          <cell r="G843" t="str">
            <v>PUDUCHERRY</v>
          </cell>
          <cell r="H843">
            <v>3285</v>
          </cell>
          <cell r="I843" t="str">
            <v>CHENNAI</v>
          </cell>
        </row>
        <row r="844">
          <cell r="B844">
            <v>919</v>
          </cell>
          <cell r="C844" t="str">
            <v>IOBA0000919</v>
          </cell>
          <cell r="D844" t="str">
            <v>SAFDARJUNG ENCLAVE, N. DELHI</v>
          </cell>
          <cell r="E844">
            <v>29574</v>
          </cell>
          <cell r="F844">
            <v>805</v>
          </cell>
          <cell r="G844" t="str">
            <v xml:space="preserve">DELHI </v>
          </cell>
          <cell r="H844">
            <v>3288</v>
          </cell>
          <cell r="I844" t="str">
            <v>DELHI</v>
          </cell>
        </row>
        <row r="845">
          <cell r="B845">
            <v>920</v>
          </cell>
          <cell r="C845" t="str">
            <v>IOBA0000920</v>
          </cell>
          <cell r="D845" t="str">
            <v>INGURTHY</v>
          </cell>
          <cell r="E845">
            <v>29577</v>
          </cell>
          <cell r="F845">
            <v>3120</v>
          </cell>
          <cell r="G845" t="str">
            <v>WARANGAL</v>
          </cell>
          <cell r="H845">
            <v>3289</v>
          </cell>
          <cell r="I845" t="str">
            <v>HYDERABAD</v>
          </cell>
        </row>
        <row r="846">
          <cell r="B846">
            <v>921</v>
          </cell>
          <cell r="C846" t="str">
            <v>IOBA0000921</v>
          </cell>
          <cell r="D846" t="str">
            <v>CHARTOLA</v>
          </cell>
          <cell r="E846">
            <v>29579</v>
          </cell>
          <cell r="F846">
            <v>2253</v>
          </cell>
          <cell r="G846" t="str">
            <v>BHOPAL</v>
          </cell>
          <cell r="H846">
            <v>3289</v>
          </cell>
          <cell r="I846" t="str">
            <v>HYDERABAD</v>
          </cell>
        </row>
        <row r="847">
          <cell r="B847">
            <v>922</v>
          </cell>
          <cell r="C847" t="str">
            <v>IOBA0000922</v>
          </cell>
          <cell r="D847" t="str">
            <v>PATIALA</v>
          </cell>
          <cell r="E847">
            <v>29579</v>
          </cell>
          <cell r="F847">
            <v>812</v>
          </cell>
          <cell r="G847" t="str">
            <v>CHANDIGARH</v>
          </cell>
          <cell r="H847">
            <v>3288</v>
          </cell>
          <cell r="I847" t="str">
            <v>DELHI</v>
          </cell>
        </row>
        <row r="848">
          <cell r="B848">
            <v>923</v>
          </cell>
          <cell r="C848" t="str">
            <v>IOBA0000923</v>
          </cell>
          <cell r="D848" t="str">
            <v>PERUMALI</v>
          </cell>
          <cell r="E848">
            <v>29579</v>
          </cell>
          <cell r="F848">
            <v>2010</v>
          </cell>
          <cell r="G848" t="str">
            <v>VISAKHAPATNAM</v>
          </cell>
          <cell r="H848">
            <v>3289</v>
          </cell>
          <cell r="I848" t="str">
            <v>HYDERABAD</v>
          </cell>
        </row>
        <row r="849">
          <cell r="B849">
            <v>924</v>
          </cell>
          <cell r="C849" t="str">
            <v>IOBA0000924</v>
          </cell>
          <cell r="D849" t="str">
            <v>PUDUCHATRAM</v>
          </cell>
          <cell r="E849">
            <v>29581</v>
          </cell>
          <cell r="F849">
            <v>804</v>
          </cell>
          <cell r="G849" t="str">
            <v>MADURAI</v>
          </cell>
          <cell r="H849">
            <v>3284</v>
          </cell>
          <cell r="I849" t="str">
            <v>COIMBATORE</v>
          </cell>
        </row>
        <row r="850">
          <cell r="B850">
            <v>925</v>
          </cell>
          <cell r="C850" t="str">
            <v>IOBA0000925</v>
          </cell>
          <cell r="D850" t="str">
            <v>RUHALKI KISHANPUR</v>
          </cell>
          <cell r="E850">
            <v>29581</v>
          </cell>
          <cell r="F850">
            <v>2952</v>
          </cell>
          <cell r="G850" t="str">
            <v>DEHRADUN</v>
          </cell>
          <cell r="H850">
            <v>3288</v>
          </cell>
          <cell r="I850" t="str">
            <v>DELHI</v>
          </cell>
        </row>
        <row r="851">
          <cell r="B851">
            <v>926</v>
          </cell>
          <cell r="C851" t="str">
            <v>IOBA0000926</v>
          </cell>
          <cell r="D851" t="str">
            <v>NADIAD</v>
          </cell>
          <cell r="E851">
            <v>29585</v>
          </cell>
          <cell r="F851">
            <v>2012</v>
          </cell>
          <cell r="G851" t="str">
            <v>BARODA</v>
          </cell>
          <cell r="H851">
            <v>3290</v>
          </cell>
          <cell r="I851" t="str">
            <v>MUMBAI</v>
          </cell>
        </row>
        <row r="852">
          <cell r="B852">
            <v>927</v>
          </cell>
          <cell r="C852" t="str">
            <v>IOBA0000927</v>
          </cell>
          <cell r="D852" t="str">
            <v>BALUGAON (previously Chilka Railway Station)</v>
          </cell>
          <cell r="E852">
            <v>29584</v>
          </cell>
          <cell r="F852">
            <v>815</v>
          </cell>
          <cell r="G852" t="str">
            <v>BHUBANESHWAR</v>
          </cell>
          <cell r="H852">
            <v>3286</v>
          </cell>
          <cell r="I852" t="str">
            <v>KOLKATA</v>
          </cell>
        </row>
        <row r="853">
          <cell r="B853">
            <v>928</v>
          </cell>
          <cell r="C853" t="str">
            <v>IOBA0000928</v>
          </cell>
          <cell r="D853" t="str">
            <v>DHARAMGARH</v>
          </cell>
          <cell r="E853">
            <v>29610</v>
          </cell>
          <cell r="F853">
            <v>2006</v>
          </cell>
          <cell r="G853" t="str">
            <v>BERHAMPUR</v>
          </cell>
          <cell r="H853">
            <v>3286</v>
          </cell>
          <cell r="I853" t="str">
            <v>KOLKATA</v>
          </cell>
        </row>
        <row r="854">
          <cell r="B854">
            <v>929</v>
          </cell>
          <cell r="C854" t="str">
            <v>IOBA0000929</v>
          </cell>
          <cell r="D854" t="str">
            <v>HATMUNIGUDA</v>
          </cell>
          <cell r="E854">
            <v>29610</v>
          </cell>
          <cell r="F854">
            <v>2006</v>
          </cell>
          <cell r="G854" t="str">
            <v>BERHAMPUR</v>
          </cell>
          <cell r="H854">
            <v>3286</v>
          </cell>
          <cell r="I854" t="str">
            <v>KOLKATA</v>
          </cell>
        </row>
        <row r="855">
          <cell r="B855">
            <v>930</v>
          </cell>
          <cell r="C855" t="str">
            <v>IOBA0000930</v>
          </cell>
          <cell r="D855" t="str">
            <v>CHITTOOR</v>
          </cell>
          <cell r="E855">
            <v>29644</v>
          </cell>
          <cell r="F855">
            <v>825</v>
          </cell>
          <cell r="G855" t="str">
            <v>VIJAYAWADA</v>
          </cell>
          <cell r="H855">
            <v>3289</v>
          </cell>
          <cell r="I855" t="str">
            <v>HYDERABAD</v>
          </cell>
        </row>
        <row r="856">
          <cell r="B856">
            <v>931</v>
          </cell>
          <cell r="C856" t="str">
            <v>IOBA0000931</v>
          </cell>
          <cell r="D856" t="str">
            <v>PEELAMEDU, COIMBATORE</v>
          </cell>
          <cell r="E856">
            <v>29661</v>
          </cell>
          <cell r="F856">
            <v>807</v>
          </cell>
          <cell r="G856" t="str">
            <v>COIMBATORE</v>
          </cell>
          <cell r="H856">
            <v>3284</v>
          </cell>
          <cell r="I856" t="str">
            <v>COIMBATORE</v>
          </cell>
        </row>
        <row r="857">
          <cell r="B857">
            <v>932</v>
          </cell>
          <cell r="C857" t="str">
            <v>IOBA0000932</v>
          </cell>
          <cell r="D857" t="str">
            <v>KAILAVAN</v>
          </cell>
          <cell r="E857">
            <v>29661</v>
          </cell>
          <cell r="F857">
            <v>2004</v>
          </cell>
          <cell r="G857" t="str">
            <v>MEERUT</v>
          </cell>
          <cell r="H857">
            <v>3288</v>
          </cell>
          <cell r="I857" t="str">
            <v>DELHI</v>
          </cell>
        </row>
        <row r="858">
          <cell r="B858">
            <v>933</v>
          </cell>
          <cell r="C858" t="str">
            <v>IOBA0000933</v>
          </cell>
          <cell r="D858" t="str">
            <v>KHAMMAM</v>
          </cell>
          <cell r="E858">
            <v>29663</v>
          </cell>
          <cell r="F858">
            <v>3120</v>
          </cell>
          <cell r="G858" t="str">
            <v>WARANGAL</v>
          </cell>
          <cell r="H858">
            <v>3289</v>
          </cell>
          <cell r="I858" t="str">
            <v>HYDERABAD</v>
          </cell>
        </row>
        <row r="859">
          <cell r="B859">
            <v>934</v>
          </cell>
          <cell r="C859" t="str">
            <v>IOBA0000934</v>
          </cell>
          <cell r="D859" t="str">
            <v>KOSALA</v>
          </cell>
          <cell r="E859">
            <v>29668</v>
          </cell>
          <cell r="F859">
            <v>815</v>
          </cell>
          <cell r="G859" t="str">
            <v>BHUBANESHWAR</v>
          </cell>
          <cell r="H859">
            <v>3286</v>
          </cell>
          <cell r="I859" t="str">
            <v>KOLKATA</v>
          </cell>
        </row>
        <row r="860">
          <cell r="B860">
            <v>935</v>
          </cell>
          <cell r="C860" t="str">
            <v>IOBA0000935</v>
          </cell>
          <cell r="D860" t="str">
            <v>KALYANPURAM</v>
          </cell>
          <cell r="E860">
            <v>29670</v>
          </cell>
          <cell r="F860">
            <v>816</v>
          </cell>
          <cell r="G860" t="str">
            <v>THANJAVUR</v>
          </cell>
          <cell r="H860">
            <v>3284</v>
          </cell>
          <cell r="I860" t="str">
            <v>COIMBATORE</v>
          </cell>
        </row>
        <row r="861">
          <cell r="B861">
            <v>936</v>
          </cell>
          <cell r="C861" t="str">
            <v>IOBA0000936</v>
          </cell>
          <cell r="D861" t="str">
            <v>THARAGAMPATTI</v>
          </cell>
          <cell r="E861">
            <v>29671</v>
          </cell>
          <cell r="F861">
            <v>2014</v>
          </cell>
          <cell r="G861" t="str">
            <v>ERODE</v>
          </cell>
          <cell r="H861">
            <v>3285</v>
          </cell>
          <cell r="I861" t="str">
            <v>CHENNAI</v>
          </cell>
        </row>
        <row r="862">
          <cell r="B862">
            <v>937</v>
          </cell>
          <cell r="C862" t="str">
            <v>IOBA0000937</v>
          </cell>
          <cell r="D862" t="str">
            <v>GUJIDARADA</v>
          </cell>
          <cell r="E862">
            <v>29672</v>
          </cell>
          <cell r="F862">
            <v>815</v>
          </cell>
          <cell r="G862" t="str">
            <v>BHUBANESHWAR</v>
          </cell>
          <cell r="H862">
            <v>3286</v>
          </cell>
          <cell r="I862" t="str">
            <v>KOLKATA</v>
          </cell>
        </row>
        <row r="863">
          <cell r="B863">
            <v>938</v>
          </cell>
          <cell r="C863" t="str">
            <v>IOBA0000938</v>
          </cell>
          <cell r="D863" t="str">
            <v>THIRUMALAPATTI</v>
          </cell>
          <cell r="E863">
            <v>29675</v>
          </cell>
          <cell r="F863">
            <v>823</v>
          </cell>
          <cell r="G863" t="str">
            <v>SALEM</v>
          </cell>
          <cell r="H863">
            <v>3285</v>
          </cell>
          <cell r="I863" t="str">
            <v>CHENNAI</v>
          </cell>
        </row>
        <row r="864">
          <cell r="B864">
            <v>939</v>
          </cell>
          <cell r="C864" t="str">
            <v>IOBA0000939</v>
          </cell>
          <cell r="D864" t="str">
            <v>KURUTHENCODE</v>
          </cell>
          <cell r="E864">
            <v>29676</v>
          </cell>
          <cell r="F864">
            <v>2003</v>
          </cell>
          <cell r="G864" t="str">
            <v>NAGERCOIL</v>
          </cell>
          <cell r="H864">
            <v>3284</v>
          </cell>
          <cell r="I864" t="str">
            <v>COIMBATORE</v>
          </cell>
        </row>
        <row r="865">
          <cell r="B865">
            <v>940</v>
          </cell>
          <cell r="C865" t="str">
            <v>IOBA0000940</v>
          </cell>
          <cell r="D865" t="str">
            <v>DENGAPADAR</v>
          </cell>
          <cell r="E865">
            <v>29678</v>
          </cell>
          <cell r="F865">
            <v>2006</v>
          </cell>
          <cell r="G865" t="str">
            <v>BERHAMPUR</v>
          </cell>
          <cell r="H865">
            <v>3286</v>
          </cell>
          <cell r="I865" t="str">
            <v>KOLKATA</v>
          </cell>
        </row>
        <row r="866">
          <cell r="B866">
            <v>941</v>
          </cell>
          <cell r="C866" t="str">
            <v>IOBA0000941</v>
          </cell>
          <cell r="D866" t="str">
            <v>IDIGARAI</v>
          </cell>
          <cell r="E866">
            <v>29682</v>
          </cell>
          <cell r="F866">
            <v>807</v>
          </cell>
          <cell r="G866" t="str">
            <v>COIMBATORE</v>
          </cell>
          <cell r="H866">
            <v>3284</v>
          </cell>
          <cell r="I866" t="str">
            <v>COIMBATORE</v>
          </cell>
        </row>
        <row r="867">
          <cell r="B867">
            <v>942</v>
          </cell>
          <cell r="C867" t="str">
            <v>IOBA0000942</v>
          </cell>
          <cell r="D867" t="str">
            <v>RAMANUJAPUDUR</v>
          </cell>
          <cell r="E867">
            <v>29692</v>
          </cell>
          <cell r="F867">
            <v>2002</v>
          </cell>
          <cell r="G867" t="str">
            <v>TUTICORIN</v>
          </cell>
          <cell r="H867">
            <v>3284</v>
          </cell>
          <cell r="I867" t="str">
            <v>COIMBATORE</v>
          </cell>
        </row>
        <row r="868">
          <cell r="B868">
            <v>943</v>
          </cell>
          <cell r="C868" t="str">
            <v>IOBA0000943</v>
          </cell>
          <cell r="D868" t="str">
            <v>KADAYAL - KALIYAL</v>
          </cell>
          <cell r="E868">
            <v>29692</v>
          </cell>
          <cell r="F868">
            <v>2003</v>
          </cell>
          <cell r="G868" t="str">
            <v>NAGERCOIL</v>
          </cell>
          <cell r="H868">
            <v>3284</v>
          </cell>
          <cell r="I868" t="str">
            <v>COIMBATORE</v>
          </cell>
        </row>
        <row r="869">
          <cell r="B869">
            <v>944</v>
          </cell>
          <cell r="C869" t="str">
            <v>IOBA0000944</v>
          </cell>
          <cell r="D869" t="str">
            <v>NADAIKKAVOO</v>
          </cell>
          <cell r="E869">
            <v>29700</v>
          </cell>
          <cell r="F869">
            <v>2003</v>
          </cell>
          <cell r="G869" t="str">
            <v>NAGERCOIL</v>
          </cell>
          <cell r="H869">
            <v>3284</v>
          </cell>
          <cell r="I869" t="str">
            <v>COIMBATORE</v>
          </cell>
        </row>
        <row r="870">
          <cell r="B870">
            <v>945</v>
          </cell>
          <cell r="C870" t="str">
            <v>IOBA0000945</v>
          </cell>
          <cell r="D870" t="str">
            <v>SRINAGAR</v>
          </cell>
          <cell r="E870">
            <v>29703</v>
          </cell>
          <cell r="F870">
            <v>812</v>
          </cell>
          <cell r="G870" t="str">
            <v>CHANDIGARH</v>
          </cell>
          <cell r="H870">
            <v>3288</v>
          </cell>
          <cell r="I870" t="str">
            <v>DELHI</v>
          </cell>
        </row>
        <row r="871">
          <cell r="B871">
            <v>946</v>
          </cell>
          <cell r="C871" t="str">
            <v>IOBA0000946</v>
          </cell>
          <cell r="D871" t="str">
            <v>PULIVALAM</v>
          </cell>
          <cell r="E871">
            <v>29705</v>
          </cell>
          <cell r="F871">
            <v>806</v>
          </cell>
          <cell r="G871" t="str">
            <v xml:space="preserve">TRICHY </v>
          </cell>
          <cell r="H871">
            <v>3284</v>
          </cell>
          <cell r="I871" t="str">
            <v>COIMBATORE</v>
          </cell>
        </row>
        <row r="872">
          <cell r="B872">
            <v>947</v>
          </cell>
          <cell r="C872" t="str">
            <v>IOBA0000947</v>
          </cell>
          <cell r="D872" t="str">
            <v>KOLAKUDI</v>
          </cell>
          <cell r="E872">
            <v>29706</v>
          </cell>
          <cell r="F872">
            <v>806</v>
          </cell>
          <cell r="G872" t="str">
            <v xml:space="preserve">TRICHY </v>
          </cell>
          <cell r="H872">
            <v>3284</v>
          </cell>
          <cell r="I872" t="str">
            <v>COIMBATORE</v>
          </cell>
        </row>
        <row r="873">
          <cell r="B873">
            <v>948</v>
          </cell>
          <cell r="C873" t="str">
            <v>IOBA0000948</v>
          </cell>
          <cell r="D873" t="str">
            <v>RAJAPULOVA ( Polipalli )</v>
          </cell>
          <cell r="E873">
            <v>29692</v>
          </cell>
          <cell r="F873">
            <v>2010</v>
          </cell>
          <cell r="G873" t="str">
            <v>VISAKHAPATNAM</v>
          </cell>
          <cell r="H873">
            <v>3289</v>
          </cell>
          <cell r="I873" t="str">
            <v>HYDERABAD</v>
          </cell>
        </row>
        <row r="874">
          <cell r="B874">
            <v>949</v>
          </cell>
          <cell r="C874" t="str">
            <v>IOBA0000949</v>
          </cell>
          <cell r="D874" t="str">
            <v>SEVELIMEDU, KANCHEEPURAM</v>
          </cell>
          <cell r="E874">
            <v>29711</v>
          </cell>
          <cell r="F874">
            <v>2000</v>
          </cell>
          <cell r="G874" t="str">
            <v>KANCHEEPURAM</v>
          </cell>
          <cell r="H874">
            <v>3285</v>
          </cell>
          <cell r="I874" t="str">
            <v>CHENNAI</v>
          </cell>
        </row>
        <row r="875">
          <cell r="B875">
            <v>950</v>
          </cell>
          <cell r="C875" t="str">
            <v>IOBA0000950</v>
          </cell>
          <cell r="D875" t="str">
            <v>MUJAGADA</v>
          </cell>
          <cell r="E875">
            <v>29712</v>
          </cell>
          <cell r="F875">
            <v>2006</v>
          </cell>
          <cell r="G875" t="str">
            <v>BERHAMPUR</v>
          </cell>
          <cell r="H875">
            <v>3286</v>
          </cell>
          <cell r="I875" t="str">
            <v>KOLKATA</v>
          </cell>
        </row>
        <row r="876">
          <cell r="B876">
            <v>951</v>
          </cell>
          <cell r="C876" t="str">
            <v>IOBA0000951</v>
          </cell>
          <cell r="D876" t="str">
            <v>RAXAUL</v>
          </cell>
          <cell r="E876">
            <v>29719</v>
          </cell>
          <cell r="F876">
            <v>2016</v>
          </cell>
          <cell r="G876" t="str">
            <v>PATNA</v>
          </cell>
          <cell r="H876">
            <v>3286</v>
          </cell>
          <cell r="I876" t="str">
            <v>KOLKATA</v>
          </cell>
        </row>
        <row r="877">
          <cell r="B877">
            <v>952</v>
          </cell>
          <cell r="C877" t="str">
            <v>IOBA0000952</v>
          </cell>
          <cell r="D877" t="str">
            <v>MANAVALANALLUR</v>
          </cell>
          <cell r="E877">
            <v>29721</v>
          </cell>
          <cell r="F877">
            <v>816</v>
          </cell>
          <cell r="G877" t="str">
            <v>THANJAVUR</v>
          </cell>
          <cell r="H877">
            <v>3284</v>
          </cell>
          <cell r="I877" t="str">
            <v>COIMBATORE</v>
          </cell>
        </row>
        <row r="878">
          <cell r="B878">
            <v>953</v>
          </cell>
          <cell r="C878" t="str">
            <v>IOBA0000953</v>
          </cell>
          <cell r="D878" t="str">
            <v>UDAYAPATTI</v>
          </cell>
          <cell r="E878">
            <v>29740</v>
          </cell>
          <cell r="F878">
            <v>823</v>
          </cell>
          <cell r="G878" t="str">
            <v>SALEM</v>
          </cell>
          <cell r="H878">
            <v>3285</v>
          </cell>
          <cell r="I878" t="str">
            <v>CHENNAI</v>
          </cell>
        </row>
        <row r="879">
          <cell r="B879">
            <v>954</v>
          </cell>
          <cell r="C879" t="str">
            <v>IOBA0000954</v>
          </cell>
          <cell r="D879" t="str">
            <v>SIVALARKULAM</v>
          </cell>
          <cell r="E879">
            <v>29742</v>
          </cell>
          <cell r="F879">
            <v>817</v>
          </cell>
          <cell r="G879" t="str">
            <v>TIRUNELVELI</v>
          </cell>
          <cell r="H879">
            <v>3284</v>
          </cell>
          <cell r="I879" t="str">
            <v>COIMBATORE</v>
          </cell>
        </row>
        <row r="880">
          <cell r="B880">
            <v>955</v>
          </cell>
          <cell r="C880" t="str">
            <v>IOBA0000955</v>
          </cell>
          <cell r="D880" t="str">
            <v>EPPODUMVENDRAM</v>
          </cell>
          <cell r="E880">
            <v>29745</v>
          </cell>
          <cell r="F880">
            <v>2002</v>
          </cell>
          <cell r="G880" t="str">
            <v>TUTICORIN</v>
          </cell>
          <cell r="H880">
            <v>3284</v>
          </cell>
          <cell r="I880" t="str">
            <v>COIMBATORE</v>
          </cell>
        </row>
        <row r="881">
          <cell r="B881">
            <v>956</v>
          </cell>
          <cell r="C881" t="str">
            <v>IOBA0000956</v>
          </cell>
          <cell r="D881" t="str">
            <v>CHITHALANTHUR</v>
          </cell>
          <cell r="E881">
            <v>29749</v>
          </cell>
          <cell r="F881">
            <v>823</v>
          </cell>
          <cell r="G881" t="str">
            <v>SALEM</v>
          </cell>
          <cell r="H881">
            <v>3285</v>
          </cell>
          <cell r="I881" t="str">
            <v>CHENNAI</v>
          </cell>
        </row>
        <row r="882">
          <cell r="B882">
            <v>957</v>
          </cell>
          <cell r="C882" t="str">
            <v>IOBA0000957</v>
          </cell>
          <cell r="D882" t="str">
            <v>PUDANCHANTHAI</v>
          </cell>
          <cell r="E882">
            <v>29749</v>
          </cell>
          <cell r="F882">
            <v>823</v>
          </cell>
          <cell r="G882" t="str">
            <v>SALEM</v>
          </cell>
          <cell r="H882">
            <v>3285</v>
          </cell>
          <cell r="I882" t="str">
            <v>CHENNAI</v>
          </cell>
        </row>
        <row r="883">
          <cell r="B883">
            <v>958</v>
          </cell>
          <cell r="C883" t="str">
            <v>IOBA0000958</v>
          </cell>
          <cell r="D883" t="str">
            <v>ESANATHAM</v>
          </cell>
          <cell r="E883">
            <v>29756</v>
          </cell>
          <cell r="F883">
            <v>2014</v>
          </cell>
          <cell r="G883" t="str">
            <v>ERODE</v>
          </cell>
          <cell r="H883">
            <v>3285</v>
          </cell>
          <cell r="I883" t="str">
            <v>CHENNAI</v>
          </cell>
        </row>
        <row r="884">
          <cell r="B884">
            <v>959</v>
          </cell>
          <cell r="C884" t="str">
            <v>IOBA0000959</v>
          </cell>
          <cell r="D884" t="str">
            <v>KANDANPALAYAM</v>
          </cell>
          <cell r="E884">
            <v>29756</v>
          </cell>
          <cell r="F884">
            <v>2014</v>
          </cell>
          <cell r="G884" t="str">
            <v>ERODE</v>
          </cell>
          <cell r="H884">
            <v>3285</v>
          </cell>
          <cell r="I884" t="str">
            <v>CHENNAI</v>
          </cell>
        </row>
        <row r="885">
          <cell r="B885">
            <v>960</v>
          </cell>
          <cell r="C885" t="str">
            <v>IOBA0000960</v>
          </cell>
          <cell r="D885" t="str">
            <v>VANGOOR</v>
          </cell>
          <cell r="E885">
            <v>29752</v>
          </cell>
          <cell r="F885">
            <v>808</v>
          </cell>
          <cell r="G885" t="str">
            <v>HYDERABAD</v>
          </cell>
          <cell r="H885">
            <v>3289</v>
          </cell>
          <cell r="I885" t="str">
            <v>HYDERABAD</v>
          </cell>
        </row>
        <row r="886">
          <cell r="B886">
            <v>961</v>
          </cell>
          <cell r="C886" t="str">
            <v>IOBA0000961</v>
          </cell>
          <cell r="D886" t="str">
            <v>CHAKKRAPALLI</v>
          </cell>
          <cell r="E886">
            <v>29761</v>
          </cell>
          <cell r="F886">
            <v>816</v>
          </cell>
          <cell r="G886" t="str">
            <v>THANJAVUR</v>
          </cell>
          <cell r="H886">
            <v>3284</v>
          </cell>
          <cell r="I886" t="str">
            <v>COIMBATORE</v>
          </cell>
        </row>
        <row r="887">
          <cell r="B887">
            <v>962</v>
          </cell>
          <cell r="C887" t="str">
            <v>IOBA0000962</v>
          </cell>
          <cell r="D887" t="str">
            <v>PAMBUKOILSANDY</v>
          </cell>
          <cell r="E887">
            <v>29766</v>
          </cell>
          <cell r="F887">
            <v>817</v>
          </cell>
          <cell r="G887" t="str">
            <v>TIRUNELVELI</v>
          </cell>
          <cell r="H887">
            <v>3284</v>
          </cell>
          <cell r="I887" t="str">
            <v>COIMBATORE</v>
          </cell>
        </row>
        <row r="888">
          <cell r="B888">
            <v>963</v>
          </cell>
          <cell r="C888" t="str">
            <v>IOBA0000963</v>
          </cell>
          <cell r="D888" t="str">
            <v>MAYILADUTHURAI JUNCTION</v>
          </cell>
          <cell r="E888">
            <v>29780</v>
          </cell>
          <cell r="F888">
            <v>821</v>
          </cell>
          <cell r="G888" t="str">
            <v>PUDUCHERRY</v>
          </cell>
          <cell r="H888">
            <v>3285</v>
          </cell>
          <cell r="I888" t="str">
            <v>CHENNAI</v>
          </cell>
        </row>
        <row r="889">
          <cell r="B889">
            <v>964</v>
          </cell>
          <cell r="C889" t="str">
            <v>IOBA0000964</v>
          </cell>
          <cell r="D889" t="str">
            <v>NALANGA</v>
          </cell>
          <cell r="E889">
            <v>29791</v>
          </cell>
          <cell r="F889">
            <v>815</v>
          </cell>
          <cell r="G889" t="str">
            <v>BHUBANESHWAR</v>
          </cell>
          <cell r="H889">
            <v>3286</v>
          </cell>
          <cell r="I889" t="str">
            <v>KOLKATA</v>
          </cell>
        </row>
        <row r="890">
          <cell r="B890">
            <v>965</v>
          </cell>
          <cell r="C890" t="str">
            <v>IOBA0000965</v>
          </cell>
          <cell r="D890" t="str">
            <v>JARPADA</v>
          </cell>
          <cell r="E890">
            <v>29794</v>
          </cell>
          <cell r="F890">
            <v>815</v>
          </cell>
          <cell r="G890" t="str">
            <v>BHUBANESHWAR</v>
          </cell>
          <cell r="H890">
            <v>3286</v>
          </cell>
          <cell r="I890" t="str">
            <v>KOLKATA</v>
          </cell>
        </row>
        <row r="891">
          <cell r="B891">
            <v>966</v>
          </cell>
          <cell r="C891" t="str">
            <v>IOBA0000966</v>
          </cell>
          <cell r="D891" t="str">
            <v>ANGUL</v>
          </cell>
          <cell r="E891">
            <v>29797</v>
          </cell>
          <cell r="F891">
            <v>815</v>
          </cell>
          <cell r="G891" t="str">
            <v>BHUBANESHWAR</v>
          </cell>
          <cell r="H891">
            <v>3286</v>
          </cell>
          <cell r="I891" t="str">
            <v>KOLKATA</v>
          </cell>
        </row>
        <row r="892">
          <cell r="B892">
            <v>967</v>
          </cell>
          <cell r="C892" t="str">
            <v>IOBA0000967</v>
          </cell>
          <cell r="D892" t="str">
            <v>MAI</v>
          </cell>
          <cell r="E892">
            <v>29797</v>
          </cell>
          <cell r="F892">
            <v>814</v>
          </cell>
          <cell r="G892" t="str">
            <v>LUCKNOW</v>
          </cell>
          <cell r="H892">
            <v>3288</v>
          </cell>
          <cell r="I892" t="str">
            <v>DELHI</v>
          </cell>
        </row>
        <row r="893">
          <cell r="B893">
            <v>968</v>
          </cell>
          <cell r="C893" t="str">
            <v>IOBA0000968</v>
          </cell>
          <cell r="D893" t="str">
            <v>THIMMAPURAM</v>
          </cell>
          <cell r="E893">
            <v>29808</v>
          </cell>
          <cell r="F893">
            <v>823</v>
          </cell>
          <cell r="G893" t="str">
            <v>SALEM</v>
          </cell>
          <cell r="H893">
            <v>3285</v>
          </cell>
          <cell r="I893" t="str">
            <v>CHENNAI</v>
          </cell>
        </row>
        <row r="894">
          <cell r="B894">
            <v>969</v>
          </cell>
          <cell r="C894" t="str">
            <v>IOBA0000969</v>
          </cell>
          <cell r="D894" t="str">
            <v>KADAYAMPATTI</v>
          </cell>
          <cell r="E894">
            <v>29810</v>
          </cell>
          <cell r="F894">
            <v>823</v>
          </cell>
          <cell r="G894" t="str">
            <v>SALEM</v>
          </cell>
          <cell r="H894">
            <v>3285</v>
          </cell>
          <cell r="I894" t="str">
            <v>CHENNAI</v>
          </cell>
        </row>
        <row r="895">
          <cell r="B895">
            <v>970</v>
          </cell>
          <cell r="C895" t="str">
            <v>IOBA0000970</v>
          </cell>
          <cell r="D895" t="str">
            <v>POOLAMBADI</v>
          </cell>
          <cell r="E895">
            <v>29817</v>
          </cell>
          <cell r="F895">
            <v>816</v>
          </cell>
          <cell r="G895" t="str">
            <v>THANJAVUR</v>
          </cell>
          <cell r="H895">
            <v>3284</v>
          </cell>
          <cell r="I895" t="str">
            <v>COIMBATORE</v>
          </cell>
        </row>
        <row r="896">
          <cell r="B896">
            <v>971</v>
          </cell>
          <cell r="C896" t="str">
            <v>IOBA0000971</v>
          </cell>
          <cell r="D896" t="str">
            <v>VARANGA</v>
          </cell>
          <cell r="E896">
            <v>29817</v>
          </cell>
          <cell r="F896">
            <v>2451</v>
          </cell>
          <cell r="G896" t="str">
            <v>MANGALORE</v>
          </cell>
          <cell r="H896">
            <v>3287</v>
          </cell>
          <cell r="I896" t="str">
            <v>BANGALORE</v>
          </cell>
        </row>
        <row r="897">
          <cell r="B897">
            <v>972</v>
          </cell>
          <cell r="C897" t="str">
            <v>IOBA0000972</v>
          </cell>
          <cell r="D897" t="str">
            <v>ADIYAKKAMANGALAM</v>
          </cell>
          <cell r="E897">
            <v>29822</v>
          </cell>
          <cell r="F897">
            <v>816</v>
          </cell>
          <cell r="G897" t="str">
            <v>THANJAVUR</v>
          </cell>
          <cell r="H897">
            <v>3284</v>
          </cell>
          <cell r="I897" t="str">
            <v>COIMBATORE</v>
          </cell>
        </row>
        <row r="898">
          <cell r="B898">
            <v>973</v>
          </cell>
          <cell r="C898" t="str">
            <v>IOBA0000973</v>
          </cell>
          <cell r="D898" t="str">
            <v>BOMBAY - MALAD WEST</v>
          </cell>
          <cell r="E898">
            <v>29829</v>
          </cell>
          <cell r="F898">
            <v>801</v>
          </cell>
          <cell r="G898" t="str">
            <v>MUMBAI</v>
          </cell>
          <cell r="H898">
            <v>3290</v>
          </cell>
          <cell r="I898" t="str">
            <v>MUMBAI</v>
          </cell>
        </row>
        <row r="899">
          <cell r="B899">
            <v>974</v>
          </cell>
          <cell r="C899" t="str">
            <v>IOBA0000974</v>
          </cell>
          <cell r="D899" t="str">
            <v>THANDAGA</v>
          </cell>
          <cell r="E899">
            <v>29832</v>
          </cell>
          <cell r="F899">
            <v>2451</v>
          </cell>
          <cell r="G899" t="str">
            <v>MANGALORE</v>
          </cell>
          <cell r="H899">
            <v>3287</v>
          </cell>
          <cell r="I899" t="str">
            <v>BANGALORE</v>
          </cell>
        </row>
        <row r="900">
          <cell r="B900">
            <v>975</v>
          </cell>
          <cell r="C900" t="str">
            <v>IOBA0000975</v>
          </cell>
          <cell r="D900" t="str">
            <v>KOPPARU</v>
          </cell>
          <cell r="E900">
            <v>29836</v>
          </cell>
          <cell r="F900">
            <v>825</v>
          </cell>
          <cell r="G900" t="str">
            <v>VIJAYAWADA</v>
          </cell>
          <cell r="H900">
            <v>3289</v>
          </cell>
          <cell r="I900" t="str">
            <v>HYDERABAD</v>
          </cell>
        </row>
        <row r="901">
          <cell r="B901">
            <v>976</v>
          </cell>
          <cell r="C901" t="str">
            <v>IOBA0000976</v>
          </cell>
          <cell r="D901" t="str">
            <v>KHAMBHAMVARIPALLI</v>
          </cell>
          <cell r="E901">
            <v>29837</v>
          </cell>
          <cell r="F901">
            <v>825</v>
          </cell>
          <cell r="G901" t="str">
            <v>VIJAYAWADA</v>
          </cell>
          <cell r="H901">
            <v>3289</v>
          </cell>
          <cell r="I901" t="str">
            <v>HYDERABAD</v>
          </cell>
        </row>
        <row r="902">
          <cell r="B902">
            <v>977</v>
          </cell>
          <cell r="C902" t="str">
            <v>IOBA0000977</v>
          </cell>
          <cell r="D902" t="str">
            <v>KELUR</v>
          </cell>
          <cell r="E902">
            <v>29850</v>
          </cell>
          <cell r="F902">
            <v>2038</v>
          </cell>
          <cell r="G902" t="str">
            <v>VELLORE</v>
          </cell>
          <cell r="H902">
            <v>3285</v>
          </cell>
          <cell r="I902" t="str">
            <v>CHENNAI</v>
          </cell>
        </row>
        <row r="903">
          <cell r="B903">
            <v>978</v>
          </cell>
          <cell r="C903" t="str">
            <v>IOBA0000978</v>
          </cell>
          <cell r="D903" t="str">
            <v>OPPILLAN</v>
          </cell>
          <cell r="E903">
            <v>29864</v>
          </cell>
          <cell r="F903">
            <v>2002</v>
          </cell>
          <cell r="G903" t="str">
            <v>TUTICORIN</v>
          </cell>
          <cell r="H903">
            <v>3284</v>
          </cell>
          <cell r="I903" t="str">
            <v>COIMBATORE</v>
          </cell>
        </row>
        <row r="904">
          <cell r="B904">
            <v>979</v>
          </cell>
          <cell r="C904" t="str">
            <v>IOBA0000979</v>
          </cell>
          <cell r="D904" t="str">
            <v>SEKKARAKUDI</v>
          </cell>
          <cell r="E904">
            <v>29869</v>
          </cell>
          <cell r="F904">
            <v>2002</v>
          </cell>
          <cell r="G904" t="str">
            <v>TUTICORIN</v>
          </cell>
          <cell r="H904">
            <v>3284</v>
          </cell>
          <cell r="I904" t="str">
            <v>COIMBATORE</v>
          </cell>
        </row>
        <row r="905">
          <cell r="B905">
            <v>980</v>
          </cell>
          <cell r="C905" t="str">
            <v>IOBA0000980</v>
          </cell>
          <cell r="D905" t="str">
            <v>MANGALAKUDI</v>
          </cell>
          <cell r="E905">
            <v>29871</v>
          </cell>
          <cell r="F905">
            <v>2002</v>
          </cell>
          <cell r="G905" t="str">
            <v>TUTICORIN</v>
          </cell>
          <cell r="H905">
            <v>3284</v>
          </cell>
          <cell r="I905" t="str">
            <v>COIMBATORE</v>
          </cell>
        </row>
        <row r="906">
          <cell r="B906">
            <v>981</v>
          </cell>
          <cell r="C906" t="str">
            <v>IOBA0000981</v>
          </cell>
          <cell r="D906" t="str">
            <v>THENMALAI</v>
          </cell>
          <cell r="E906">
            <v>29875</v>
          </cell>
          <cell r="F906">
            <v>817</v>
          </cell>
          <cell r="G906" t="str">
            <v>TIRUNELVELI</v>
          </cell>
          <cell r="H906">
            <v>3284</v>
          </cell>
          <cell r="I906" t="str">
            <v>COIMBATORE</v>
          </cell>
        </row>
        <row r="907">
          <cell r="B907">
            <v>982</v>
          </cell>
          <cell r="C907" t="str">
            <v>IOBA0000982</v>
          </cell>
          <cell r="D907" t="str">
            <v>KALLAVI</v>
          </cell>
          <cell r="E907">
            <v>29888</v>
          </cell>
          <cell r="F907">
            <v>823</v>
          </cell>
          <cell r="G907" t="str">
            <v>SALEM</v>
          </cell>
          <cell r="H907">
            <v>3285</v>
          </cell>
          <cell r="I907" t="str">
            <v>CHENNAI</v>
          </cell>
        </row>
        <row r="908">
          <cell r="B908">
            <v>983</v>
          </cell>
          <cell r="C908" t="str">
            <v>IOBA0000983</v>
          </cell>
          <cell r="D908" t="str">
            <v>KURUDA</v>
          </cell>
          <cell r="E908">
            <v>29892</v>
          </cell>
          <cell r="F908">
            <v>815</v>
          </cell>
          <cell r="G908" t="str">
            <v>BHUBANESHWAR</v>
          </cell>
          <cell r="H908">
            <v>3286</v>
          </cell>
          <cell r="I908" t="str">
            <v>KOLKATA</v>
          </cell>
        </row>
        <row r="909">
          <cell r="B909">
            <v>984</v>
          </cell>
          <cell r="C909" t="str">
            <v>IOBA0000984</v>
          </cell>
          <cell r="D909" t="str">
            <v>NAGOURA</v>
          </cell>
          <cell r="E909">
            <v>29892</v>
          </cell>
          <cell r="F909">
            <v>2254</v>
          </cell>
          <cell r="G909" t="str">
            <v>NCR DELHI</v>
          </cell>
          <cell r="H909">
            <v>3288</v>
          </cell>
          <cell r="I909" t="str">
            <v>DELHI</v>
          </cell>
        </row>
        <row r="910">
          <cell r="B910">
            <v>985</v>
          </cell>
          <cell r="C910" t="str">
            <v>IOBA0000985</v>
          </cell>
          <cell r="D910" t="str">
            <v>RACHHOTI</v>
          </cell>
          <cell r="E910">
            <v>29893</v>
          </cell>
          <cell r="F910">
            <v>2004</v>
          </cell>
          <cell r="G910" t="str">
            <v>MEERUT</v>
          </cell>
          <cell r="H910">
            <v>3288</v>
          </cell>
          <cell r="I910" t="str">
            <v>DELHI</v>
          </cell>
        </row>
        <row r="911">
          <cell r="B911">
            <v>986</v>
          </cell>
          <cell r="C911" t="str">
            <v>IOBA0000986</v>
          </cell>
          <cell r="D911" t="str">
            <v>JAHADA</v>
          </cell>
          <cell r="E911">
            <v>29899</v>
          </cell>
          <cell r="F911">
            <v>2006</v>
          </cell>
          <cell r="G911" t="str">
            <v>BERHAMPUR</v>
          </cell>
          <cell r="H911">
            <v>3286</v>
          </cell>
          <cell r="I911" t="str">
            <v>KOLKATA</v>
          </cell>
        </row>
        <row r="912">
          <cell r="B912">
            <v>987</v>
          </cell>
          <cell r="C912" t="str">
            <v>IOBA0000987</v>
          </cell>
          <cell r="D912" t="str">
            <v>VEERANAM</v>
          </cell>
          <cell r="E912">
            <v>29899</v>
          </cell>
          <cell r="F912">
            <v>817</v>
          </cell>
          <cell r="G912" t="str">
            <v>TIRUNELVELI</v>
          </cell>
          <cell r="H912">
            <v>3284</v>
          </cell>
          <cell r="I912" t="str">
            <v>COIMBATORE</v>
          </cell>
        </row>
        <row r="913">
          <cell r="B913">
            <v>988</v>
          </cell>
          <cell r="C913" t="str">
            <v>IOBA0000988</v>
          </cell>
          <cell r="D913" t="str">
            <v>PUNGANUR</v>
          </cell>
          <cell r="E913">
            <v>29901</v>
          </cell>
          <cell r="F913">
            <v>821</v>
          </cell>
          <cell r="G913" t="str">
            <v>PUDUCHERRY</v>
          </cell>
          <cell r="H913">
            <v>3285</v>
          </cell>
          <cell r="I913" t="str">
            <v>CHENNAI</v>
          </cell>
        </row>
        <row r="914">
          <cell r="B914">
            <v>989</v>
          </cell>
          <cell r="C914" t="str">
            <v>IOBA0000989</v>
          </cell>
          <cell r="D914" t="str">
            <v>PURATHAKUDI</v>
          </cell>
          <cell r="E914">
            <v>29903</v>
          </cell>
          <cell r="F914">
            <v>806</v>
          </cell>
          <cell r="G914" t="str">
            <v xml:space="preserve">TRICHY </v>
          </cell>
          <cell r="H914">
            <v>3284</v>
          </cell>
          <cell r="I914" t="str">
            <v>COIMBATORE</v>
          </cell>
        </row>
        <row r="915">
          <cell r="B915">
            <v>990</v>
          </cell>
          <cell r="C915" t="str">
            <v>IOBA0000990</v>
          </cell>
          <cell r="D915" t="str">
            <v>KAMARAJ ROAD, KUMBAKONAM</v>
          </cell>
          <cell r="E915">
            <v>29906</v>
          </cell>
          <cell r="F915">
            <v>816</v>
          </cell>
          <cell r="G915" t="str">
            <v>THANJAVUR</v>
          </cell>
          <cell r="H915">
            <v>3284</v>
          </cell>
          <cell r="I915" t="str">
            <v>COIMBATORE</v>
          </cell>
        </row>
        <row r="916">
          <cell r="B916">
            <v>991</v>
          </cell>
          <cell r="C916" t="str">
            <v>IOBA0000991</v>
          </cell>
          <cell r="D916" t="str">
            <v>MUKHIGUDA</v>
          </cell>
          <cell r="E916">
            <v>29927</v>
          </cell>
          <cell r="F916">
            <v>2006</v>
          </cell>
          <cell r="G916" t="str">
            <v>BERHAMPUR</v>
          </cell>
          <cell r="H916">
            <v>3286</v>
          </cell>
          <cell r="I916" t="str">
            <v>KOLKATA</v>
          </cell>
        </row>
        <row r="917">
          <cell r="B917">
            <v>992</v>
          </cell>
          <cell r="C917" t="str">
            <v>IOBA0000992</v>
          </cell>
          <cell r="D917" t="str">
            <v>DHAMEDA KIRAT</v>
          </cell>
          <cell r="E917">
            <v>29930</v>
          </cell>
          <cell r="F917">
            <v>2004</v>
          </cell>
          <cell r="G917" t="str">
            <v>MEERUT</v>
          </cell>
          <cell r="H917">
            <v>3288</v>
          </cell>
          <cell r="I917" t="str">
            <v>DELHI</v>
          </cell>
        </row>
        <row r="918">
          <cell r="B918">
            <v>993</v>
          </cell>
          <cell r="C918" t="str">
            <v>IOBA0000993</v>
          </cell>
          <cell r="D918" t="str">
            <v>INDUR</v>
          </cell>
          <cell r="E918">
            <v>29931</v>
          </cell>
          <cell r="F918">
            <v>823</v>
          </cell>
          <cell r="G918" t="str">
            <v>SALEM</v>
          </cell>
          <cell r="H918">
            <v>3285</v>
          </cell>
          <cell r="I918" t="str">
            <v>CHENNAI</v>
          </cell>
        </row>
        <row r="919">
          <cell r="B919">
            <v>994</v>
          </cell>
          <cell r="C919" t="str">
            <v>IOBA0000994</v>
          </cell>
          <cell r="D919" t="str">
            <v>ATHANI</v>
          </cell>
          <cell r="E919">
            <v>29934</v>
          </cell>
          <cell r="F919">
            <v>820</v>
          </cell>
          <cell r="G919" t="str">
            <v>KARAIKUDI</v>
          </cell>
          <cell r="H919">
            <v>3284</v>
          </cell>
          <cell r="I919" t="str">
            <v>COIMBATORE</v>
          </cell>
        </row>
        <row r="920">
          <cell r="B920">
            <v>995</v>
          </cell>
          <cell r="C920" t="str">
            <v>IOBA0000995</v>
          </cell>
          <cell r="D920" t="str">
            <v>GOLAGANJ, LUCKNOW</v>
          </cell>
          <cell r="E920">
            <v>29934</v>
          </cell>
          <cell r="F920">
            <v>814</v>
          </cell>
          <cell r="G920" t="str">
            <v>LUCKNOW</v>
          </cell>
          <cell r="H920">
            <v>3288</v>
          </cell>
          <cell r="I920" t="str">
            <v>DELHI</v>
          </cell>
        </row>
        <row r="921">
          <cell r="B921">
            <v>996</v>
          </cell>
          <cell r="C921" t="str">
            <v>IOBA0000996</v>
          </cell>
          <cell r="D921" t="str">
            <v>MATHURAPURI</v>
          </cell>
          <cell r="E921">
            <v>29934</v>
          </cell>
          <cell r="F921">
            <v>806</v>
          </cell>
          <cell r="G921" t="str">
            <v xml:space="preserve">TRICHY </v>
          </cell>
          <cell r="H921">
            <v>3284</v>
          </cell>
          <cell r="I921" t="str">
            <v>COIMBATORE</v>
          </cell>
        </row>
        <row r="922">
          <cell r="B922">
            <v>998</v>
          </cell>
          <cell r="C922" t="str">
            <v>IOBA0000998</v>
          </cell>
          <cell r="D922" t="str">
            <v>GANGAI KONDA CHOLAPURAM ( ORG. Name   Ulkottai )</v>
          </cell>
          <cell r="E922">
            <v>29934</v>
          </cell>
          <cell r="F922">
            <v>806</v>
          </cell>
          <cell r="G922" t="str">
            <v xml:space="preserve">TRICHY </v>
          </cell>
          <cell r="H922">
            <v>3284</v>
          </cell>
          <cell r="I922" t="str">
            <v>COIMBATORE</v>
          </cell>
        </row>
        <row r="923">
          <cell r="B923">
            <v>999</v>
          </cell>
          <cell r="C923" t="str">
            <v>IOBA0000999</v>
          </cell>
          <cell r="D923" t="str">
            <v>ARAGALUR</v>
          </cell>
          <cell r="E923">
            <v>29934</v>
          </cell>
          <cell r="F923">
            <v>823</v>
          </cell>
          <cell r="G923" t="str">
            <v>SALEM</v>
          </cell>
          <cell r="H923">
            <v>3285</v>
          </cell>
          <cell r="I923" t="str">
            <v>CHENNAI</v>
          </cell>
        </row>
        <row r="924">
          <cell r="B924">
            <v>1000</v>
          </cell>
          <cell r="C924" t="str">
            <v>IOBA0001000</v>
          </cell>
          <cell r="D924" t="str">
            <v>KALIYANOOR</v>
          </cell>
          <cell r="E924">
            <v>30489</v>
          </cell>
          <cell r="F924">
            <v>823</v>
          </cell>
          <cell r="G924" t="str">
            <v>SALEM</v>
          </cell>
          <cell r="H924">
            <v>3285</v>
          </cell>
          <cell r="I924" t="str">
            <v>CHENNAI</v>
          </cell>
        </row>
        <row r="925">
          <cell r="B925">
            <v>1001</v>
          </cell>
          <cell r="C925" t="str">
            <v>IOBA0001001</v>
          </cell>
          <cell r="D925" t="str">
            <v>OLAKETTIYAMBALAM</v>
          </cell>
          <cell r="E925">
            <v>30494</v>
          </cell>
          <cell r="F925">
            <v>809</v>
          </cell>
          <cell r="G925" t="str">
            <v>TRIVANDRUM</v>
          </cell>
          <cell r="H925">
            <v>3287</v>
          </cell>
          <cell r="I925" t="str">
            <v>BANGALORE</v>
          </cell>
        </row>
        <row r="926">
          <cell r="B926">
            <v>1002</v>
          </cell>
          <cell r="C926" t="str">
            <v>IOBA0001002</v>
          </cell>
          <cell r="D926" t="str">
            <v>VARANASI-CANTONMENT</v>
          </cell>
          <cell r="E926">
            <v>30496</v>
          </cell>
          <cell r="F926">
            <v>2947</v>
          </cell>
          <cell r="G926" t="str">
            <v>VARANASI</v>
          </cell>
          <cell r="H926">
            <v>3288</v>
          </cell>
          <cell r="I926" t="str">
            <v>DELHI</v>
          </cell>
        </row>
        <row r="927">
          <cell r="B927">
            <v>1004</v>
          </cell>
          <cell r="C927" t="str">
            <v>IOBA0001004</v>
          </cell>
          <cell r="D927" t="str">
            <v xml:space="preserve">KOLLUPALAYAM  </v>
          </cell>
          <cell r="E927">
            <v>30508</v>
          </cell>
          <cell r="F927">
            <v>807</v>
          </cell>
          <cell r="G927" t="str">
            <v>COIMBATORE</v>
          </cell>
          <cell r="H927">
            <v>3284</v>
          </cell>
          <cell r="I927" t="str">
            <v>COIMBATORE</v>
          </cell>
        </row>
        <row r="928">
          <cell r="B928">
            <v>1005</v>
          </cell>
          <cell r="C928" t="str">
            <v>IOBA0001005</v>
          </cell>
          <cell r="D928" t="str">
            <v>THIRVATHAVOOR</v>
          </cell>
          <cell r="E928">
            <v>30508</v>
          </cell>
          <cell r="F928">
            <v>804</v>
          </cell>
          <cell r="G928" t="str">
            <v>MADURAI</v>
          </cell>
          <cell r="H928">
            <v>3284</v>
          </cell>
          <cell r="I928" t="str">
            <v>COIMBATORE</v>
          </cell>
        </row>
        <row r="929">
          <cell r="B929">
            <v>1006</v>
          </cell>
          <cell r="C929" t="str">
            <v>IOBA0001006</v>
          </cell>
          <cell r="D929" t="str">
            <v>KORAPUT</v>
          </cell>
          <cell r="E929">
            <v>30510</v>
          </cell>
          <cell r="F929">
            <v>2006</v>
          </cell>
          <cell r="G929" t="str">
            <v>BERHAMPUR</v>
          </cell>
          <cell r="H929">
            <v>3286</v>
          </cell>
          <cell r="I929" t="str">
            <v>KOLKATA</v>
          </cell>
        </row>
        <row r="930">
          <cell r="B930">
            <v>1007</v>
          </cell>
          <cell r="C930" t="str">
            <v>IOBA0001007</v>
          </cell>
          <cell r="D930" t="str">
            <v>N N KANDIGAI</v>
          </cell>
          <cell r="E930">
            <v>30512</v>
          </cell>
          <cell r="F930">
            <v>2038</v>
          </cell>
          <cell r="G930" t="str">
            <v>VELLORE</v>
          </cell>
          <cell r="H930">
            <v>3285</v>
          </cell>
          <cell r="I930" t="str">
            <v>CHENNAI</v>
          </cell>
        </row>
        <row r="931">
          <cell r="B931">
            <v>1008</v>
          </cell>
          <cell r="C931" t="str">
            <v>IOBA0001008</v>
          </cell>
          <cell r="D931" t="str">
            <v>SENGIPATTI</v>
          </cell>
          <cell r="E931">
            <v>30519</v>
          </cell>
          <cell r="F931">
            <v>816</v>
          </cell>
          <cell r="G931" t="str">
            <v>THANJAVUR</v>
          </cell>
          <cell r="H931">
            <v>3284</v>
          </cell>
          <cell r="I931" t="str">
            <v>COIMBATORE</v>
          </cell>
        </row>
        <row r="932">
          <cell r="B932">
            <v>1010</v>
          </cell>
          <cell r="C932" t="str">
            <v>IOBA0001010</v>
          </cell>
          <cell r="D932" t="str">
            <v>VAYALOGAM</v>
          </cell>
          <cell r="E932">
            <v>30532</v>
          </cell>
          <cell r="F932">
            <v>820</v>
          </cell>
          <cell r="G932" t="str">
            <v>KARAIKUDI</v>
          </cell>
          <cell r="H932">
            <v>3284</v>
          </cell>
          <cell r="I932" t="str">
            <v>COIMBATORE</v>
          </cell>
        </row>
        <row r="933">
          <cell r="B933">
            <v>1011</v>
          </cell>
          <cell r="C933" t="str">
            <v>IOBA0001011</v>
          </cell>
          <cell r="D933" t="str">
            <v>AMBASAMUDRAM</v>
          </cell>
          <cell r="E933">
            <v>30545</v>
          </cell>
          <cell r="F933">
            <v>817</v>
          </cell>
          <cell r="G933" t="str">
            <v>TIRUNELVELI</v>
          </cell>
          <cell r="H933">
            <v>3284</v>
          </cell>
          <cell r="I933" t="str">
            <v>COIMBATORE</v>
          </cell>
        </row>
        <row r="934">
          <cell r="B934">
            <v>1012</v>
          </cell>
          <cell r="C934" t="str">
            <v>IOBA0001012</v>
          </cell>
          <cell r="D934" t="str">
            <v>POONACHI</v>
          </cell>
          <cell r="E934">
            <v>30568</v>
          </cell>
          <cell r="F934">
            <v>2014</v>
          </cell>
          <cell r="G934" t="str">
            <v>ERODE</v>
          </cell>
          <cell r="H934">
            <v>3285</v>
          </cell>
          <cell r="I934" t="str">
            <v>CHENNAI</v>
          </cell>
        </row>
        <row r="935">
          <cell r="B935">
            <v>1013</v>
          </cell>
          <cell r="C935" t="str">
            <v>IOBA0001013</v>
          </cell>
          <cell r="D935" t="str">
            <v>REDDIAPATTI</v>
          </cell>
          <cell r="E935">
            <v>30565</v>
          </cell>
          <cell r="F935">
            <v>804</v>
          </cell>
          <cell r="G935" t="str">
            <v>MADURAI</v>
          </cell>
          <cell r="H935">
            <v>3284</v>
          </cell>
          <cell r="I935" t="str">
            <v>COIMBATORE</v>
          </cell>
        </row>
        <row r="936">
          <cell r="B936">
            <v>1014</v>
          </cell>
          <cell r="C936" t="str">
            <v>IOBA0001014</v>
          </cell>
          <cell r="D936" t="str">
            <v>UKKARAM</v>
          </cell>
          <cell r="E936">
            <v>30575</v>
          </cell>
          <cell r="F936">
            <v>2014</v>
          </cell>
          <cell r="G936" t="str">
            <v>ERODE</v>
          </cell>
          <cell r="H936">
            <v>3285</v>
          </cell>
          <cell r="I936" t="str">
            <v>CHENNAI</v>
          </cell>
        </row>
        <row r="937">
          <cell r="B937">
            <v>1015</v>
          </cell>
          <cell r="C937" t="str">
            <v>IOBA0001015</v>
          </cell>
          <cell r="D937" t="str">
            <v>SURAMPATTY</v>
          </cell>
          <cell r="E937">
            <v>30587</v>
          </cell>
          <cell r="F937">
            <v>2014</v>
          </cell>
          <cell r="G937" t="str">
            <v>ERODE</v>
          </cell>
          <cell r="H937">
            <v>3285</v>
          </cell>
          <cell r="I937" t="str">
            <v>CHENNAI</v>
          </cell>
        </row>
        <row r="938">
          <cell r="B938">
            <v>1016</v>
          </cell>
          <cell r="C938" t="str">
            <v>IOBA0001016</v>
          </cell>
          <cell r="D938" t="str">
            <v>SIRUGANUR</v>
          </cell>
          <cell r="E938">
            <v>30588</v>
          </cell>
          <cell r="F938">
            <v>806</v>
          </cell>
          <cell r="G938" t="str">
            <v xml:space="preserve">TRICHY </v>
          </cell>
          <cell r="H938">
            <v>3284</v>
          </cell>
          <cell r="I938" t="str">
            <v>COIMBATORE</v>
          </cell>
        </row>
        <row r="939">
          <cell r="B939">
            <v>1017</v>
          </cell>
          <cell r="C939" t="str">
            <v>IOBA0001017</v>
          </cell>
          <cell r="D939" t="str">
            <v>AMRAVATHI</v>
          </cell>
          <cell r="E939">
            <v>30603</v>
          </cell>
          <cell r="F939">
            <v>2920</v>
          </cell>
          <cell r="G939" t="str">
            <v>NAGPUR</v>
          </cell>
          <cell r="H939">
            <v>3290</v>
          </cell>
          <cell r="I939" t="str">
            <v>MUMBAI</v>
          </cell>
        </row>
        <row r="940">
          <cell r="B940">
            <v>1018</v>
          </cell>
          <cell r="C940" t="str">
            <v>IOBA0001018</v>
          </cell>
          <cell r="D940" t="str">
            <v>SATTUR</v>
          </cell>
          <cell r="E940">
            <v>30610</v>
          </cell>
          <cell r="F940">
            <v>2002</v>
          </cell>
          <cell r="G940" t="str">
            <v>TUTICORIN</v>
          </cell>
          <cell r="H940">
            <v>3284</v>
          </cell>
          <cell r="I940" t="str">
            <v>COIMBATORE</v>
          </cell>
        </row>
        <row r="941">
          <cell r="B941">
            <v>1019</v>
          </cell>
          <cell r="C941" t="str">
            <v>IOBA0001019</v>
          </cell>
          <cell r="D941" t="str">
            <v>VIRALIMALAI</v>
          </cell>
          <cell r="E941">
            <v>30617</v>
          </cell>
          <cell r="F941">
            <v>820</v>
          </cell>
          <cell r="G941" t="str">
            <v>KARAIKUDI</v>
          </cell>
          <cell r="H941">
            <v>3284</v>
          </cell>
          <cell r="I941" t="str">
            <v>COIMBATORE</v>
          </cell>
        </row>
        <row r="942">
          <cell r="B942">
            <v>1020</v>
          </cell>
          <cell r="C942" t="str">
            <v>IOBA0001020</v>
          </cell>
          <cell r="D942" t="str">
            <v>CHENNAMPATTI</v>
          </cell>
          <cell r="E942">
            <v>30622</v>
          </cell>
          <cell r="F942">
            <v>2014</v>
          </cell>
          <cell r="G942" t="str">
            <v>ERODE</v>
          </cell>
          <cell r="H942">
            <v>3285</v>
          </cell>
          <cell r="I942" t="str">
            <v>CHENNAI</v>
          </cell>
        </row>
        <row r="943">
          <cell r="B943">
            <v>1021</v>
          </cell>
          <cell r="C943" t="str">
            <v>IOBA0001021</v>
          </cell>
          <cell r="D943" t="str">
            <v>ODAPALLI</v>
          </cell>
          <cell r="E943">
            <v>30636</v>
          </cell>
          <cell r="F943">
            <v>823</v>
          </cell>
          <cell r="G943" t="str">
            <v>SALEM</v>
          </cell>
          <cell r="H943">
            <v>3285</v>
          </cell>
          <cell r="I943" t="str">
            <v>CHENNAI</v>
          </cell>
        </row>
        <row r="944">
          <cell r="B944">
            <v>1023</v>
          </cell>
          <cell r="C944" t="str">
            <v>IOBA0001023</v>
          </cell>
          <cell r="D944" t="str">
            <v>RAJAN NAGAR</v>
          </cell>
          <cell r="E944">
            <v>30652</v>
          </cell>
          <cell r="F944">
            <v>2014</v>
          </cell>
          <cell r="G944" t="str">
            <v>ERODE</v>
          </cell>
          <cell r="H944">
            <v>3285</v>
          </cell>
          <cell r="I944" t="str">
            <v>CHENNAI</v>
          </cell>
        </row>
        <row r="945">
          <cell r="B945">
            <v>1024</v>
          </cell>
          <cell r="C945" t="str">
            <v>IOBA0001024</v>
          </cell>
          <cell r="D945" t="str">
            <v>TELLICHERRY ( Thalassery )</v>
          </cell>
          <cell r="E945">
            <v>30659</v>
          </cell>
          <cell r="F945">
            <v>824</v>
          </cell>
          <cell r="G945" t="str">
            <v>ERNAKULAM</v>
          </cell>
          <cell r="H945">
            <v>3287</v>
          </cell>
          <cell r="I945" t="str">
            <v>BANGALORE</v>
          </cell>
        </row>
        <row r="946">
          <cell r="B946">
            <v>1025</v>
          </cell>
          <cell r="C946" t="str">
            <v>IOBA0001025</v>
          </cell>
          <cell r="D946" t="str">
            <v>BHARATHANUR</v>
          </cell>
          <cell r="E946">
            <v>30659</v>
          </cell>
          <cell r="F946">
            <v>809</v>
          </cell>
          <cell r="G946" t="str">
            <v>TRIVANDRUM</v>
          </cell>
          <cell r="H946">
            <v>3287</v>
          </cell>
          <cell r="I946" t="str">
            <v>BANGALORE</v>
          </cell>
        </row>
        <row r="947">
          <cell r="B947">
            <v>1026</v>
          </cell>
          <cell r="C947" t="str">
            <v>IOBA0001026</v>
          </cell>
          <cell r="D947" t="str">
            <v>SARKARA</v>
          </cell>
          <cell r="E947">
            <v>30659</v>
          </cell>
          <cell r="F947">
            <v>809</v>
          </cell>
          <cell r="G947" t="str">
            <v>TRIVANDRUM</v>
          </cell>
          <cell r="H947">
            <v>3287</v>
          </cell>
          <cell r="I947" t="str">
            <v>BANGALORE</v>
          </cell>
        </row>
        <row r="948">
          <cell r="B948">
            <v>1027</v>
          </cell>
          <cell r="C948" t="str">
            <v>IOBA0001027</v>
          </cell>
          <cell r="D948" t="str">
            <v>CHAROTTIKONAM</v>
          </cell>
          <cell r="E948">
            <v>30659</v>
          </cell>
          <cell r="F948">
            <v>809</v>
          </cell>
          <cell r="G948" t="str">
            <v>TRIVANDRUM</v>
          </cell>
          <cell r="H948">
            <v>3287</v>
          </cell>
          <cell r="I948" t="str">
            <v>BANGALORE</v>
          </cell>
        </row>
        <row r="949">
          <cell r="B949">
            <v>1028</v>
          </cell>
          <cell r="C949" t="str">
            <v>IOBA0001028</v>
          </cell>
          <cell r="D949" t="str">
            <v>ADOOR</v>
          </cell>
          <cell r="E949">
            <v>30659</v>
          </cell>
          <cell r="F949">
            <v>809</v>
          </cell>
          <cell r="G949" t="str">
            <v>TRIVANDRUM</v>
          </cell>
          <cell r="H949">
            <v>3287</v>
          </cell>
          <cell r="I949" t="str">
            <v>BANGALORE</v>
          </cell>
        </row>
        <row r="950">
          <cell r="B950">
            <v>1029</v>
          </cell>
          <cell r="C950" t="str">
            <v>IOBA0001029</v>
          </cell>
          <cell r="D950" t="str">
            <v>HANUMANTHEERTHAM</v>
          </cell>
          <cell r="E950">
            <v>30664</v>
          </cell>
          <cell r="F950">
            <v>823</v>
          </cell>
          <cell r="G950" t="str">
            <v>SALEM</v>
          </cell>
          <cell r="H950">
            <v>3285</v>
          </cell>
          <cell r="I950" t="str">
            <v>CHENNAI</v>
          </cell>
        </row>
        <row r="951">
          <cell r="B951">
            <v>1030</v>
          </cell>
          <cell r="C951" t="str">
            <v>IOBA0001030</v>
          </cell>
          <cell r="D951" t="str">
            <v>KRISHNAGIRI</v>
          </cell>
          <cell r="E951">
            <v>30665</v>
          </cell>
          <cell r="F951">
            <v>823</v>
          </cell>
          <cell r="G951" t="str">
            <v>SALEM</v>
          </cell>
          <cell r="H951">
            <v>3285</v>
          </cell>
          <cell r="I951" t="str">
            <v>CHENNAI</v>
          </cell>
        </row>
        <row r="952">
          <cell r="B952">
            <v>1031</v>
          </cell>
          <cell r="C952" t="str">
            <v>IOBA0001031</v>
          </cell>
          <cell r="D952" t="str">
            <v>KAIKALATHUR</v>
          </cell>
          <cell r="E952">
            <v>30665</v>
          </cell>
          <cell r="F952">
            <v>816</v>
          </cell>
          <cell r="G952" t="str">
            <v>THANJAVUR</v>
          </cell>
          <cell r="H952">
            <v>3284</v>
          </cell>
          <cell r="I952" t="str">
            <v>COIMBATORE</v>
          </cell>
        </row>
        <row r="953">
          <cell r="B953">
            <v>1032</v>
          </cell>
          <cell r="C953" t="str">
            <v>IOBA0001032</v>
          </cell>
          <cell r="D953" t="str">
            <v>BOGADI</v>
          </cell>
          <cell r="E953">
            <v>30665</v>
          </cell>
          <cell r="F953">
            <v>800</v>
          </cell>
          <cell r="G953" t="str">
            <v>BANGALORE</v>
          </cell>
          <cell r="H953">
            <v>3287</v>
          </cell>
          <cell r="I953" t="str">
            <v>BANGALORE</v>
          </cell>
        </row>
        <row r="954">
          <cell r="B954">
            <v>1033</v>
          </cell>
          <cell r="C954" t="str">
            <v>IOBA0001033</v>
          </cell>
          <cell r="D954" t="str">
            <v>MARREDPALLY, SECUNDERABAD</v>
          </cell>
          <cell r="E954">
            <v>30665</v>
          </cell>
          <cell r="F954">
            <v>808</v>
          </cell>
          <cell r="G954" t="str">
            <v>HYDERABAD</v>
          </cell>
          <cell r="H954">
            <v>3289</v>
          </cell>
          <cell r="I954" t="str">
            <v>HYDERABAD</v>
          </cell>
        </row>
        <row r="955">
          <cell r="B955">
            <v>1034</v>
          </cell>
          <cell r="C955" t="str">
            <v>IOBA0001034</v>
          </cell>
          <cell r="D955" t="str">
            <v>VEDANTHAVADI-BOOTHAMANGALAM</v>
          </cell>
          <cell r="E955">
            <v>30673</v>
          </cell>
          <cell r="F955">
            <v>2038</v>
          </cell>
          <cell r="G955" t="str">
            <v>VELLORE</v>
          </cell>
          <cell r="H955">
            <v>3285</v>
          </cell>
          <cell r="I955" t="str">
            <v>CHENNAI</v>
          </cell>
        </row>
        <row r="956">
          <cell r="B956">
            <v>1035</v>
          </cell>
          <cell r="C956" t="str">
            <v>IOBA0001035</v>
          </cell>
          <cell r="D956" t="str">
            <v>SREEMANI MARKET, KOLKATA</v>
          </cell>
          <cell r="E956">
            <v>30678</v>
          </cell>
          <cell r="F956">
            <v>802</v>
          </cell>
          <cell r="G956" t="str">
            <v>KOLKATA I</v>
          </cell>
          <cell r="H956">
            <v>3286</v>
          </cell>
          <cell r="I956" t="str">
            <v>KOLKATA</v>
          </cell>
        </row>
        <row r="957">
          <cell r="B957">
            <v>1036</v>
          </cell>
          <cell r="C957" t="str">
            <v>IOBA0001036</v>
          </cell>
          <cell r="D957" t="str">
            <v>ARUMBAKKAM</v>
          </cell>
          <cell r="E957">
            <v>30679</v>
          </cell>
          <cell r="F957">
            <v>2001</v>
          </cell>
          <cell r="G957" t="str">
            <v xml:space="preserve">CHENNAI II </v>
          </cell>
          <cell r="H957">
            <v>3285</v>
          </cell>
          <cell r="I957" t="str">
            <v>CHENNAI</v>
          </cell>
        </row>
        <row r="958">
          <cell r="B958">
            <v>1037</v>
          </cell>
          <cell r="C958" t="str">
            <v>IOBA0001037</v>
          </cell>
          <cell r="D958" t="str">
            <v>PENUMARTHI</v>
          </cell>
          <cell r="E958">
            <v>30679</v>
          </cell>
          <cell r="F958">
            <v>2010</v>
          </cell>
          <cell r="G958" t="str">
            <v>VISAKHAPATNAM</v>
          </cell>
          <cell r="H958">
            <v>3289</v>
          </cell>
          <cell r="I958" t="str">
            <v>HYDERABAD</v>
          </cell>
        </row>
        <row r="959">
          <cell r="B959">
            <v>1038</v>
          </cell>
          <cell r="C959" t="str">
            <v>IOBA0001038</v>
          </cell>
          <cell r="D959" t="str">
            <v>PEDDA ALAVALAPADU</v>
          </cell>
          <cell r="E959">
            <v>30679</v>
          </cell>
          <cell r="F959">
            <v>825</v>
          </cell>
          <cell r="G959" t="str">
            <v>VIJAYAWADA</v>
          </cell>
          <cell r="H959">
            <v>3289</v>
          </cell>
          <cell r="I959" t="str">
            <v>HYDERABAD</v>
          </cell>
        </row>
        <row r="960">
          <cell r="B960">
            <v>1039</v>
          </cell>
          <cell r="C960" t="str">
            <v>IOBA0001039</v>
          </cell>
          <cell r="D960" t="str">
            <v>VADAMBACHERI</v>
          </cell>
          <cell r="E960">
            <v>30686</v>
          </cell>
          <cell r="F960">
            <v>807</v>
          </cell>
          <cell r="G960" t="str">
            <v>COIMBATORE</v>
          </cell>
          <cell r="H960">
            <v>3284</v>
          </cell>
          <cell r="I960" t="str">
            <v>COIMBATORE</v>
          </cell>
        </row>
        <row r="961">
          <cell r="B961">
            <v>1041</v>
          </cell>
          <cell r="C961" t="str">
            <v>IOBA0001041</v>
          </cell>
          <cell r="D961" t="str">
            <v>THIRUKALACHERI</v>
          </cell>
          <cell r="E961">
            <v>30753</v>
          </cell>
          <cell r="F961">
            <v>821</v>
          </cell>
          <cell r="G961" t="str">
            <v>PUDUCHERRY</v>
          </cell>
          <cell r="H961">
            <v>3285</v>
          </cell>
          <cell r="I961" t="str">
            <v>CHENNAI</v>
          </cell>
        </row>
        <row r="962">
          <cell r="B962">
            <v>1042</v>
          </cell>
          <cell r="C962" t="str">
            <v>IOBA0001042</v>
          </cell>
          <cell r="D962" t="str">
            <v>VASTRAPUR</v>
          </cell>
          <cell r="E962">
            <v>30761</v>
          </cell>
          <cell r="F962">
            <v>811</v>
          </cell>
          <cell r="G962" t="str">
            <v>AHMEDABAD</v>
          </cell>
          <cell r="H962">
            <v>3290</v>
          </cell>
          <cell r="I962" t="str">
            <v>MUMBAI</v>
          </cell>
        </row>
        <row r="963">
          <cell r="B963">
            <v>1043</v>
          </cell>
          <cell r="C963" t="str">
            <v>IOBA0001043</v>
          </cell>
          <cell r="D963" t="str">
            <v>VETTURNIMADAM, NAGERCOIL</v>
          </cell>
          <cell r="E963">
            <v>30762</v>
          </cell>
          <cell r="F963">
            <v>2003</v>
          </cell>
          <cell r="G963" t="str">
            <v>NAGERCOIL</v>
          </cell>
          <cell r="H963">
            <v>3284</v>
          </cell>
          <cell r="I963" t="str">
            <v>COIMBATORE</v>
          </cell>
        </row>
        <row r="964">
          <cell r="B964">
            <v>1044</v>
          </cell>
          <cell r="C964" t="str">
            <v>IOBA0001044</v>
          </cell>
          <cell r="D964" t="str">
            <v>LAKSHMIPURAM</v>
          </cell>
          <cell r="E964">
            <v>30775</v>
          </cell>
          <cell r="F964">
            <v>804</v>
          </cell>
          <cell r="G964" t="str">
            <v>MADURAI</v>
          </cell>
          <cell r="H964">
            <v>3284</v>
          </cell>
          <cell r="I964" t="str">
            <v>COIMBATORE</v>
          </cell>
        </row>
        <row r="965">
          <cell r="B965">
            <v>1045</v>
          </cell>
          <cell r="C965" t="str">
            <v>IOBA0001045</v>
          </cell>
          <cell r="D965" t="str">
            <v>PERUVALLAPUR</v>
          </cell>
          <cell r="E965">
            <v>30820</v>
          </cell>
          <cell r="F965">
            <v>806</v>
          </cell>
          <cell r="G965" t="str">
            <v xml:space="preserve">TRICHY </v>
          </cell>
          <cell r="H965">
            <v>3284</v>
          </cell>
          <cell r="I965" t="str">
            <v>COIMBATORE</v>
          </cell>
        </row>
        <row r="966">
          <cell r="B966">
            <v>1046</v>
          </cell>
          <cell r="C966" t="str">
            <v>IOBA0001046</v>
          </cell>
          <cell r="D966" t="str">
            <v>C &amp; I CREDIT BRANCH,CHENNAI</v>
          </cell>
          <cell r="E966">
            <v>30863</v>
          </cell>
          <cell r="F966">
            <v>803</v>
          </cell>
          <cell r="G966" t="str">
            <v xml:space="preserve">CHENNAI   I </v>
          </cell>
          <cell r="H966">
            <v>3285</v>
          </cell>
          <cell r="I966" t="str">
            <v>CHENNAI</v>
          </cell>
        </row>
        <row r="967">
          <cell r="B967">
            <v>1048</v>
          </cell>
          <cell r="C967" t="str">
            <v>IOBA0001048</v>
          </cell>
          <cell r="D967" t="str">
            <v>RAJAPALAYAM - BAZAAR AREA</v>
          </cell>
          <cell r="E967">
            <v>30865</v>
          </cell>
          <cell r="F967">
            <v>2002</v>
          </cell>
          <cell r="G967" t="str">
            <v>TUTICORIN</v>
          </cell>
          <cell r="H967">
            <v>3284</v>
          </cell>
          <cell r="I967" t="str">
            <v>COIMBATORE</v>
          </cell>
        </row>
        <row r="968">
          <cell r="B968">
            <v>1049</v>
          </cell>
          <cell r="C968" t="str">
            <v>IOBA0001049</v>
          </cell>
          <cell r="D968" t="str">
            <v>KANKALANCHERI</v>
          </cell>
          <cell r="E968">
            <v>30867</v>
          </cell>
          <cell r="F968">
            <v>821</v>
          </cell>
          <cell r="G968" t="str">
            <v>PUDUCHERRY</v>
          </cell>
          <cell r="H968">
            <v>3285</v>
          </cell>
          <cell r="I968" t="str">
            <v>CHENNAI</v>
          </cell>
        </row>
        <row r="969">
          <cell r="B969">
            <v>1051</v>
          </cell>
          <cell r="C969" t="str">
            <v>IOBA0001051</v>
          </cell>
          <cell r="D969" t="str">
            <v>THIRUKATTUTHURAI</v>
          </cell>
          <cell r="E969">
            <v>30867</v>
          </cell>
          <cell r="F969">
            <v>2014</v>
          </cell>
          <cell r="G969" t="str">
            <v>ERODE</v>
          </cell>
          <cell r="H969">
            <v>3285</v>
          </cell>
          <cell r="I969" t="str">
            <v>CHENNAI</v>
          </cell>
        </row>
        <row r="970">
          <cell r="B970">
            <v>1052</v>
          </cell>
          <cell r="C970" t="str">
            <v>IOBA0001052</v>
          </cell>
          <cell r="D970" t="str">
            <v>RAGHUNATHAPURAM</v>
          </cell>
          <cell r="E970">
            <v>30872</v>
          </cell>
          <cell r="F970">
            <v>820</v>
          </cell>
          <cell r="G970" t="str">
            <v>KARAIKUDI</v>
          </cell>
          <cell r="H970">
            <v>3284</v>
          </cell>
          <cell r="I970" t="str">
            <v>COIMBATORE</v>
          </cell>
        </row>
        <row r="971">
          <cell r="B971">
            <v>1053</v>
          </cell>
          <cell r="C971" t="str">
            <v>IOBA0001053</v>
          </cell>
          <cell r="D971" t="str">
            <v>DHARWAD-SAPTHAPURA</v>
          </cell>
          <cell r="E971">
            <v>30875</v>
          </cell>
          <cell r="F971">
            <v>2011</v>
          </cell>
          <cell r="G971" t="str">
            <v>PANAJI-GOA</v>
          </cell>
          <cell r="H971">
            <v>3287</v>
          </cell>
          <cell r="I971" t="str">
            <v>BANGALORE</v>
          </cell>
        </row>
        <row r="972">
          <cell r="B972">
            <v>1055</v>
          </cell>
          <cell r="C972" t="str">
            <v>IOBA0001055</v>
          </cell>
          <cell r="D972" t="str">
            <v>KUNNAM</v>
          </cell>
          <cell r="E972">
            <v>30875</v>
          </cell>
          <cell r="F972">
            <v>816</v>
          </cell>
          <cell r="G972" t="str">
            <v>THANJAVUR</v>
          </cell>
          <cell r="H972">
            <v>3284</v>
          </cell>
          <cell r="I972" t="str">
            <v>COIMBATORE</v>
          </cell>
        </row>
        <row r="973">
          <cell r="B973">
            <v>1057</v>
          </cell>
          <cell r="C973" t="str">
            <v>IOBA0001057</v>
          </cell>
          <cell r="D973" t="str">
            <v>BOLGARH</v>
          </cell>
          <cell r="E973">
            <v>30883</v>
          </cell>
          <cell r="F973">
            <v>815</v>
          </cell>
          <cell r="G973" t="str">
            <v>BHUBANESHWAR</v>
          </cell>
          <cell r="H973">
            <v>3286</v>
          </cell>
          <cell r="I973" t="str">
            <v>KOLKATA</v>
          </cell>
        </row>
        <row r="974">
          <cell r="B974">
            <v>1058</v>
          </cell>
          <cell r="C974" t="str">
            <v>IOBA0001058</v>
          </cell>
          <cell r="D974" t="str">
            <v>GOVINDPURI</v>
          </cell>
          <cell r="E974">
            <v>30886</v>
          </cell>
          <cell r="F974">
            <v>812</v>
          </cell>
          <cell r="G974" t="str">
            <v>CHANDIGARH</v>
          </cell>
          <cell r="H974">
            <v>3288</v>
          </cell>
          <cell r="I974" t="str">
            <v>DELHI</v>
          </cell>
        </row>
        <row r="975">
          <cell r="B975">
            <v>1059</v>
          </cell>
          <cell r="C975" t="str">
            <v>IOBA0001059</v>
          </cell>
          <cell r="D975" t="str">
            <v>MAHASAMUDRAM</v>
          </cell>
          <cell r="E975">
            <v>30904</v>
          </cell>
          <cell r="F975">
            <v>825</v>
          </cell>
          <cell r="G975" t="str">
            <v>VIJAYAWADA</v>
          </cell>
          <cell r="H975">
            <v>3289</v>
          </cell>
          <cell r="I975" t="str">
            <v>HYDERABAD</v>
          </cell>
        </row>
        <row r="976">
          <cell r="B976">
            <v>1060</v>
          </cell>
          <cell r="C976" t="str">
            <v>IOBA0001060</v>
          </cell>
          <cell r="D976" t="str">
            <v>SATYA NAGAR, BHUBANESHWAR</v>
          </cell>
          <cell r="E976">
            <v>30925</v>
          </cell>
          <cell r="F976">
            <v>815</v>
          </cell>
          <cell r="G976" t="str">
            <v>BHUBANESHWAR</v>
          </cell>
          <cell r="H976">
            <v>3286</v>
          </cell>
          <cell r="I976" t="str">
            <v>KOLKATA</v>
          </cell>
        </row>
        <row r="977">
          <cell r="B977">
            <v>1061</v>
          </cell>
          <cell r="C977" t="str">
            <v>IOBA0001061</v>
          </cell>
          <cell r="D977" t="str">
            <v>APPAREDDYPALYAM ISRO VIEW</v>
          </cell>
          <cell r="E977">
            <v>30937</v>
          </cell>
          <cell r="F977">
            <v>800</v>
          </cell>
          <cell r="G977" t="str">
            <v>BANGALORE</v>
          </cell>
          <cell r="H977">
            <v>3287</v>
          </cell>
          <cell r="I977" t="str">
            <v>BANGALORE</v>
          </cell>
        </row>
        <row r="978">
          <cell r="B978">
            <v>1062</v>
          </cell>
          <cell r="C978" t="str">
            <v>IOBA0001062</v>
          </cell>
          <cell r="D978" t="str">
            <v>KARADIKUDI</v>
          </cell>
          <cell r="E978">
            <v>30939</v>
          </cell>
          <cell r="F978">
            <v>2038</v>
          </cell>
          <cell r="G978" t="str">
            <v>VELLORE</v>
          </cell>
          <cell r="H978">
            <v>3285</v>
          </cell>
          <cell r="I978" t="str">
            <v>CHENNAI</v>
          </cell>
        </row>
        <row r="979">
          <cell r="B979">
            <v>1063</v>
          </cell>
          <cell r="C979" t="str">
            <v>IOBA0001063</v>
          </cell>
          <cell r="D979" t="str">
            <v>SAHARANPUR-CHAKORTA ROAD</v>
          </cell>
          <cell r="E979">
            <v>30937</v>
          </cell>
          <cell r="F979">
            <v>2004</v>
          </cell>
          <cell r="G979" t="str">
            <v>MEERUT</v>
          </cell>
          <cell r="H979">
            <v>3288</v>
          </cell>
          <cell r="I979" t="str">
            <v>DELHI</v>
          </cell>
        </row>
        <row r="980">
          <cell r="B980">
            <v>1064</v>
          </cell>
          <cell r="C980" t="str">
            <v>IOBA0001064</v>
          </cell>
          <cell r="D980" t="str">
            <v>SOUTH THAMARAIKULAM</v>
          </cell>
          <cell r="E980">
            <v>30945</v>
          </cell>
          <cell r="F980">
            <v>2003</v>
          </cell>
          <cell r="G980" t="str">
            <v>NAGERCOIL</v>
          </cell>
          <cell r="H980">
            <v>3284</v>
          </cell>
          <cell r="I980" t="str">
            <v>COIMBATORE</v>
          </cell>
        </row>
        <row r="981">
          <cell r="B981">
            <v>1065</v>
          </cell>
          <cell r="C981" t="str">
            <v>IOBA0001065</v>
          </cell>
          <cell r="D981" t="str">
            <v>BELLARY</v>
          </cell>
          <cell r="E981">
            <v>30935</v>
          </cell>
          <cell r="F981">
            <v>2011</v>
          </cell>
          <cell r="G981" t="str">
            <v>PANAJI-GOA</v>
          </cell>
          <cell r="H981">
            <v>3287</v>
          </cell>
          <cell r="I981" t="str">
            <v>BANGALORE</v>
          </cell>
        </row>
        <row r="982">
          <cell r="B982">
            <v>1066</v>
          </cell>
          <cell r="C982" t="str">
            <v>IOBA0001066</v>
          </cell>
          <cell r="D982" t="str">
            <v>ODATHURAI</v>
          </cell>
          <cell r="E982">
            <v>30979</v>
          </cell>
          <cell r="F982">
            <v>2014</v>
          </cell>
          <cell r="G982" t="str">
            <v>ERODE</v>
          </cell>
          <cell r="H982">
            <v>3285</v>
          </cell>
          <cell r="I982" t="str">
            <v>CHENNAI</v>
          </cell>
        </row>
        <row r="983">
          <cell r="B983">
            <v>1067</v>
          </cell>
          <cell r="C983" t="str">
            <v>IOBA0001067</v>
          </cell>
          <cell r="D983" t="str">
            <v>RING ROAD, VIJAYAWADA</v>
          </cell>
          <cell r="E983">
            <v>30998</v>
          </cell>
          <cell r="F983">
            <v>825</v>
          </cell>
          <cell r="G983" t="str">
            <v>VIJAYAWADA</v>
          </cell>
          <cell r="H983">
            <v>3289</v>
          </cell>
          <cell r="I983" t="str">
            <v>HYDERABAD</v>
          </cell>
        </row>
        <row r="984">
          <cell r="B984">
            <v>1068</v>
          </cell>
          <cell r="C984" t="str">
            <v>IOBA0001068</v>
          </cell>
          <cell r="D984" t="str">
            <v>PACHAPERUMALPATTI</v>
          </cell>
          <cell r="E984">
            <v>30993</v>
          </cell>
          <cell r="F984">
            <v>806</v>
          </cell>
          <cell r="G984" t="str">
            <v xml:space="preserve">TRICHY </v>
          </cell>
          <cell r="H984">
            <v>3284</v>
          </cell>
          <cell r="I984" t="str">
            <v>COIMBATORE</v>
          </cell>
        </row>
        <row r="985">
          <cell r="B985">
            <v>1069</v>
          </cell>
          <cell r="C985" t="str">
            <v>IOBA0001069</v>
          </cell>
          <cell r="D985" t="str">
            <v>PANAYAMPALLY</v>
          </cell>
          <cell r="E985">
            <v>31008</v>
          </cell>
          <cell r="F985">
            <v>2014</v>
          </cell>
          <cell r="G985" t="str">
            <v>ERODE</v>
          </cell>
          <cell r="H985">
            <v>3285</v>
          </cell>
          <cell r="I985" t="str">
            <v>CHENNAI</v>
          </cell>
        </row>
        <row r="986">
          <cell r="B986">
            <v>1070</v>
          </cell>
          <cell r="C986" t="str">
            <v>IOBA0001070</v>
          </cell>
          <cell r="D986" t="str">
            <v>YUSUF SARAI COMPLEX, N. DELHI</v>
          </cell>
          <cell r="E986">
            <v>31010</v>
          </cell>
          <cell r="F986">
            <v>805</v>
          </cell>
          <cell r="G986" t="str">
            <v xml:space="preserve">DELHI </v>
          </cell>
          <cell r="H986">
            <v>3288</v>
          </cell>
          <cell r="I986" t="str">
            <v>DELHI</v>
          </cell>
        </row>
        <row r="987">
          <cell r="B987">
            <v>1071</v>
          </cell>
          <cell r="C987" t="str">
            <v>IOBA0001071</v>
          </cell>
          <cell r="D987" t="str">
            <v>VIJAYANAGAR COLONY, HYDERABAD</v>
          </cell>
          <cell r="E987">
            <v>31015</v>
          </cell>
          <cell r="F987">
            <v>808</v>
          </cell>
          <cell r="G987" t="str">
            <v>HYDERABAD</v>
          </cell>
          <cell r="H987">
            <v>3289</v>
          </cell>
          <cell r="I987" t="str">
            <v>HYDERABAD</v>
          </cell>
        </row>
        <row r="988">
          <cell r="B988">
            <v>1072</v>
          </cell>
          <cell r="C988" t="str">
            <v>IOBA0001072</v>
          </cell>
          <cell r="D988" t="str">
            <v>THANGACHIMADAM</v>
          </cell>
          <cell r="E988">
            <v>31023</v>
          </cell>
          <cell r="F988">
            <v>2002</v>
          </cell>
          <cell r="G988" t="str">
            <v>TUTICORIN</v>
          </cell>
          <cell r="H988">
            <v>3284</v>
          </cell>
          <cell r="I988" t="str">
            <v>COIMBATORE</v>
          </cell>
        </row>
        <row r="989">
          <cell r="B989">
            <v>1073</v>
          </cell>
          <cell r="C989" t="str">
            <v>IOBA0001073</v>
          </cell>
          <cell r="D989" t="str">
            <v>ODDAPATTI</v>
          </cell>
          <cell r="E989">
            <v>31014</v>
          </cell>
          <cell r="F989">
            <v>823</v>
          </cell>
          <cell r="G989" t="str">
            <v>SALEM</v>
          </cell>
          <cell r="H989">
            <v>3285</v>
          </cell>
          <cell r="I989" t="str">
            <v>CHENNAI</v>
          </cell>
        </row>
        <row r="990">
          <cell r="B990">
            <v>1074</v>
          </cell>
          <cell r="C990" t="str">
            <v>IOBA0001074</v>
          </cell>
          <cell r="D990" t="str">
            <v>SEELANAICKANPATTI</v>
          </cell>
          <cell r="E990">
            <v>31026</v>
          </cell>
          <cell r="F990">
            <v>823</v>
          </cell>
          <cell r="G990" t="str">
            <v>SALEM</v>
          </cell>
          <cell r="H990">
            <v>3285</v>
          </cell>
          <cell r="I990" t="str">
            <v>CHENNAI</v>
          </cell>
        </row>
        <row r="991">
          <cell r="B991">
            <v>1075</v>
          </cell>
          <cell r="C991" t="str">
            <v>IOBA0001075</v>
          </cell>
          <cell r="D991" t="str">
            <v>SHOLAPURAM</v>
          </cell>
          <cell r="E991">
            <v>31026</v>
          </cell>
          <cell r="F991">
            <v>816</v>
          </cell>
          <cell r="G991" t="str">
            <v>THANJAVUR</v>
          </cell>
          <cell r="H991">
            <v>3284</v>
          </cell>
          <cell r="I991" t="str">
            <v>COIMBATORE</v>
          </cell>
        </row>
        <row r="992">
          <cell r="B992">
            <v>1076</v>
          </cell>
          <cell r="C992" t="str">
            <v>IOBA0001076</v>
          </cell>
          <cell r="D992" t="str">
            <v>AYYAKARANPULAM</v>
          </cell>
          <cell r="E992">
            <v>31029</v>
          </cell>
          <cell r="F992">
            <v>821</v>
          </cell>
          <cell r="G992" t="str">
            <v>PUDUCHERRY</v>
          </cell>
          <cell r="H992">
            <v>3285</v>
          </cell>
          <cell r="I992" t="str">
            <v>CHENNAI</v>
          </cell>
        </row>
        <row r="993">
          <cell r="B993">
            <v>1077</v>
          </cell>
          <cell r="C993" t="str">
            <v>IOBA0001077</v>
          </cell>
          <cell r="D993" t="str">
            <v>AMBIKAPURAM</v>
          </cell>
          <cell r="E993">
            <v>31029</v>
          </cell>
          <cell r="F993">
            <v>806</v>
          </cell>
          <cell r="G993" t="str">
            <v xml:space="preserve">TRICHY </v>
          </cell>
          <cell r="H993">
            <v>3284</v>
          </cell>
          <cell r="I993" t="str">
            <v>COIMBATORE</v>
          </cell>
        </row>
        <row r="994">
          <cell r="B994">
            <v>1078</v>
          </cell>
          <cell r="C994" t="str">
            <v>IOBA0001078</v>
          </cell>
          <cell r="D994" t="str">
            <v>POLUR</v>
          </cell>
          <cell r="E994">
            <v>31028</v>
          </cell>
          <cell r="F994">
            <v>2038</v>
          </cell>
          <cell r="G994" t="str">
            <v>VELLORE</v>
          </cell>
          <cell r="H994">
            <v>3285</v>
          </cell>
          <cell r="I994" t="str">
            <v>CHENNAI</v>
          </cell>
        </row>
        <row r="995">
          <cell r="B995">
            <v>1080</v>
          </cell>
          <cell r="C995" t="str">
            <v>IOBA0001080</v>
          </cell>
          <cell r="D995" t="str">
            <v>AGARTALA</v>
          </cell>
          <cell r="E995">
            <v>31035</v>
          </cell>
          <cell r="F995">
            <v>2037</v>
          </cell>
          <cell r="G995" t="str">
            <v>GUWAHATI</v>
          </cell>
          <cell r="H995">
            <v>3286</v>
          </cell>
          <cell r="I995" t="str">
            <v>KOLKATA</v>
          </cell>
        </row>
        <row r="996">
          <cell r="B996">
            <v>1081</v>
          </cell>
          <cell r="C996" t="str">
            <v>IOBA0001081</v>
          </cell>
          <cell r="D996" t="str">
            <v>MOLVAI</v>
          </cell>
          <cell r="E996">
            <v>31038</v>
          </cell>
          <cell r="F996">
            <v>806</v>
          </cell>
          <cell r="G996" t="str">
            <v xml:space="preserve">TRICHY </v>
          </cell>
          <cell r="H996">
            <v>3284</v>
          </cell>
          <cell r="I996" t="str">
            <v>COIMBATORE</v>
          </cell>
        </row>
        <row r="997">
          <cell r="B997">
            <v>1082</v>
          </cell>
          <cell r="C997" t="str">
            <v>IOBA0001082</v>
          </cell>
          <cell r="D997" t="str">
            <v>TIRUVOTTIYUR HIGH ROAD</v>
          </cell>
          <cell r="E997">
            <v>31043</v>
          </cell>
          <cell r="F997">
            <v>2038</v>
          </cell>
          <cell r="G997" t="str">
            <v>VELLORE</v>
          </cell>
          <cell r="H997">
            <v>3285</v>
          </cell>
          <cell r="I997" t="str">
            <v>CHENNAI</v>
          </cell>
        </row>
        <row r="998">
          <cell r="B998">
            <v>1083</v>
          </cell>
          <cell r="C998" t="str">
            <v>IOBA0001083</v>
          </cell>
          <cell r="D998" t="str">
            <v>EAST MADA STREET, CHENNAI</v>
          </cell>
          <cell r="E998">
            <v>31043</v>
          </cell>
          <cell r="F998">
            <v>803</v>
          </cell>
          <cell r="G998" t="str">
            <v xml:space="preserve">CHENNAI   I </v>
          </cell>
          <cell r="H998">
            <v>3285</v>
          </cell>
          <cell r="I998" t="str">
            <v>CHENNAI</v>
          </cell>
        </row>
        <row r="999">
          <cell r="B999">
            <v>1084</v>
          </cell>
          <cell r="C999" t="str">
            <v>IOBA0001084</v>
          </cell>
          <cell r="D999" t="str">
            <v>PERIYARNAGAR SECT COLONY</v>
          </cell>
          <cell r="E999">
            <v>31043</v>
          </cell>
          <cell r="F999">
            <v>2001</v>
          </cell>
          <cell r="G999" t="str">
            <v xml:space="preserve">CHENNAI II </v>
          </cell>
          <cell r="H999">
            <v>3285</v>
          </cell>
          <cell r="I999" t="str">
            <v>CHENNAI</v>
          </cell>
        </row>
        <row r="1000">
          <cell r="B1000">
            <v>1085</v>
          </cell>
          <cell r="C1000" t="str">
            <v>IOBA0001085</v>
          </cell>
          <cell r="D1000" t="str">
            <v>EKKATTUTHANGAL</v>
          </cell>
          <cell r="E1000">
            <v>31043</v>
          </cell>
          <cell r="F1000">
            <v>2001</v>
          </cell>
          <cell r="G1000" t="str">
            <v xml:space="preserve">CHENNAI II </v>
          </cell>
          <cell r="H1000">
            <v>3285</v>
          </cell>
          <cell r="I1000" t="str">
            <v>CHENNAI</v>
          </cell>
        </row>
        <row r="1001">
          <cell r="B1001">
            <v>1086</v>
          </cell>
          <cell r="C1001" t="str">
            <v>IOBA0001086</v>
          </cell>
          <cell r="D1001" t="str">
            <v>VELLAKOIL</v>
          </cell>
          <cell r="E1001">
            <v>31044</v>
          </cell>
          <cell r="F1001">
            <v>807</v>
          </cell>
          <cell r="G1001" t="str">
            <v>COIMBATORE</v>
          </cell>
          <cell r="H1001">
            <v>3284</v>
          </cell>
          <cell r="I1001" t="str">
            <v>COIMBATORE</v>
          </cell>
        </row>
        <row r="1002">
          <cell r="B1002">
            <v>1087</v>
          </cell>
          <cell r="C1002" t="str">
            <v>IOBA0001087</v>
          </cell>
          <cell r="D1002" t="str">
            <v>GOLDARWAZA, LUCKNOW</v>
          </cell>
          <cell r="E1002">
            <v>31042</v>
          </cell>
          <cell r="F1002">
            <v>814</v>
          </cell>
          <cell r="G1002" t="str">
            <v>LUCKNOW</v>
          </cell>
          <cell r="H1002">
            <v>3288</v>
          </cell>
          <cell r="I1002" t="str">
            <v>DELHI</v>
          </cell>
        </row>
        <row r="1003">
          <cell r="B1003">
            <v>1088</v>
          </cell>
          <cell r="C1003" t="str">
            <v>IOBA0001088</v>
          </cell>
          <cell r="D1003" t="str">
            <v>VRIDHACHALAM ( Formerly Paravalur )</v>
          </cell>
          <cell r="E1003">
            <v>31045</v>
          </cell>
          <cell r="F1003">
            <v>821</v>
          </cell>
          <cell r="G1003" t="str">
            <v>PUDUCHERRY</v>
          </cell>
          <cell r="H1003">
            <v>3285</v>
          </cell>
          <cell r="I1003" t="str">
            <v>CHENNAI</v>
          </cell>
        </row>
        <row r="1004">
          <cell r="B1004">
            <v>1089</v>
          </cell>
          <cell r="C1004" t="str">
            <v>IOBA0001089</v>
          </cell>
          <cell r="D1004" t="str">
            <v>VILANDAI</v>
          </cell>
          <cell r="E1004">
            <v>31045</v>
          </cell>
          <cell r="F1004">
            <v>823</v>
          </cell>
          <cell r="G1004" t="str">
            <v>SALEM</v>
          </cell>
          <cell r="H1004">
            <v>3285</v>
          </cell>
          <cell r="I1004" t="str">
            <v>CHENNAI</v>
          </cell>
        </row>
        <row r="1005">
          <cell r="B1005">
            <v>1090</v>
          </cell>
          <cell r="C1005" t="str">
            <v>IOBA0001090</v>
          </cell>
          <cell r="D1005" t="str">
            <v>ACHUTHAPURAM</v>
          </cell>
          <cell r="E1005">
            <v>31033</v>
          </cell>
          <cell r="F1005">
            <v>2010</v>
          </cell>
          <cell r="G1005" t="str">
            <v>VISAKHAPATNAM</v>
          </cell>
          <cell r="H1005">
            <v>3289</v>
          </cell>
          <cell r="I1005" t="str">
            <v>HYDERABAD</v>
          </cell>
        </row>
        <row r="1006">
          <cell r="B1006">
            <v>1091</v>
          </cell>
          <cell r="C1006" t="str">
            <v>IOBA0001091</v>
          </cell>
          <cell r="D1006" t="str">
            <v>BHIMAVARAM JUVVALAPALEM ROAD</v>
          </cell>
          <cell r="E1006">
            <v>31040</v>
          </cell>
          <cell r="F1006">
            <v>2010</v>
          </cell>
          <cell r="G1006" t="str">
            <v>VISAKHAPATNAM</v>
          </cell>
          <cell r="H1006">
            <v>3289</v>
          </cell>
          <cell r="I1006" t="str">
            <v>HYDERABAD</v>
          </cell>
        </row>
        <row r="1007">
          <cell r="B1007">
            <v>1092</v>
          </cell>
          <cell r="C1007" t="str">
            <v>IOBA0001092</v>
          </cell>
          <cell r="D1007" t="str">
            <v>EDAMELAIYUR</v>
          </cell>
          <cell r="E1007">
            <v>31075</v>
          </cell>
          <cell r="F1007">
            <v>816</v>
          </cell>
          <cell r="G1007" t="str">
            <v>THANJAVUR</v>
          </cell>
          <cell r="H1007">
            <v>3284</v>
          </cell>
          <cell r="I1007" t="str">
            <v>COIMBATORE</v>
          </cell>
        </row>
        <row r="1008">
          <cell r="B1008">
            <v>1093</v>
          </cell>
          <cell r="C1008" t="str">
            <v>IOBA0001093</v>
          </cell>
          <cell r="D1008" t="str">
            <v>DODDAMPALAYAM</v>
          </cell>
          <cell r="E1008">
            <v>31079</v>
          </cell>
          <cell r="F1008">
            <v>2014</v>
          </cell>
          <cell r="G1008" t="str">
            <v>ERODE</v>
          </cell>
          <cell r="H1008">
            <v>3285</v>
          </cell>
          <cell r="I1008" t="str">
            <v>CHENNAI</v>
          </cell>
        </row>
        <row r="1009">
          <cell r="B1009">
            <v>1094</v>
          </cell>
          <cell r="C1009" t="str">
            <v>IOBA0001094</v>
          </cell>
          <cell r="D1009" t="str">
            <v>ALADI</v>
          </cell>
          <cell r="E1009">
            <v>31080</v>
          </cell>
          <cell r="F1009">
            <v>821</v>
          </cell>
          <cell r="G1009" t="str">
            <v>PUDUCHERRY</v>
          </cell>
          <cell r="H1009">
            <v>3285</v>
          </cell>
          <cell r="I1009" t="str">
            <v>CHENNAI</v>
          </cell>
        </row>
        <row r="1010">
          <cell r="B1010">
            <v>1095</v>
          </cell>
          <cell r="C1010" t="str">
            <v>IOBA0001095</v>
          </cell>
          <cell r="D1010" t="str">
            <v>KANTOL</v>
          </cell>
          <cell r="E1010">
            <v>31087</v>
          </cell>
          <cell r="F1010">
            <v>815</v>
          </cell>
          <cell r="G1010" t="str">
            <v>BHUBANESHWAR</v>
          </cell>
          <cell r="H1010">
            <v>3286</v>
          </cell>
          <cell r="I1010" t="str">
            <v>KOLKATA</v>
          </cell>
        </row>
        <row r="1011">
          <cell r="B1011">
            <v>1096</v>
          </cell>
          <cell r="C1011" t="str">
            <v>IOBA0001096</v>
          </cell>
          <cell r="D1011" t="str">
            <v>KAIPADAR</v>
          </cell>
          <cell r="E1011">
            <v>31107</v>
          </cell>
          <cell r="F1011">
            <v>815</v>
          </cell>
          <cell r="G1011" t="str">
            <v>BHUBANESHWAR</v>
          </cell>
          <cell r="H1011">
            <v>3286</v>
          </cell>
          <cell r="I1011" t="str">
            <v>KOLKATA</v>
          </cell>
        </row>
        <row r="1012">
          <cell r="B1012">
            <v>1097</v>
          </cell>
          <cell r="C1012" t="str">
            <v>IOBA0001097</v>
          </cell>
          <cell r="D1012" t="str">
            <v>NARASINGAPURAM</v>
          </cell>
          <cell r="E1012">
            <v>31112</v>
          </cell>
          <cell r="F1012">
            <v>823</v>
          </cell>
          <cell r="G1012" t="str">
            <v>SALEM</v>
          </cell>
          <cell r="H1012">
            <v>3285</v>
          </cell>
          <cell r="I1012" t="str">
            <v>CHENNAI</v>
          </cell>
        </row>
        <row r="1013">
          <cell r="B1013">
            <v>1099</v>
          </cell>
          <cell r="C1013" t="str">
            <v>IOBA0001099</v>
          </cell>
          <cell r="D1013" t="str">
            <v>THEVANOOR</v>
          </cell>
          <cell r="E1013">
            <v>31124</v>
          </cell>
          <cell r="F1013">
            <v>809</v>
          </cell>
          <cell r="G1013" t="str">
            <v>TRIVANDRUM</v>
          </cell>
          <cell r="H1013">
            <v>3287</v>
          </cell>
          <cell r="I1013" t="str">
            <v>BANGALORE</v>
          </cell>
        </row>
        <row r="1014">
          <cell r="B1014">
            <v>1100</v>
          </cell>
          <cell r="C1014" t="str">
            <v>IOBA0001100</v>
          </cell>
          <cell r="D1014" t="str">
            <v>ODAYANCHAL</v>
          </cell>
          <cell r="E1014">
            <v>31124</v>
          </cell>
          <cell r="F1014">
            <v>824</v>
          </cell>
          <cell r="G1014" t="str">
            <v>ERNAKULAM</v>
          </cell>
          <cell r="H1014">
            <v>3287</v>
          </cell>
          <cell r="I1014" t="str">
            <v>BANGALORE</v>
          </cell>
        </row>
        <row r="1015">
          <cell r="B1015">
            <v>1101</v>
          </cell>
          <cell r="C1015" t="str">
            <v>IOBA0001101</v>
          </cell>
          <cell r="D1015" t="str">
            <v>MURIYAD</v>
          </cell>
          <cell r="E1015">
            <v>31124</v>
          </cell>
          <cell r="F1015">
            <v>824</v>
          </cell>
          <cell r="G1015" t="str">
            <v>ERNAKULAM</v>
          </cell>
          <cell r="H1015">
            <v>3287</v>
          </cell>
          <cell r="I1015" t="str">
            <v>BANGALORE</v>
          </cell>
        </row>
        <row r="1016">
          <cell r="B1016">
            <v>1102</v>
          </cell>
          <cell r="C1016" t="str">
            <v>IOBA0001102</v>
          </cell>
          <cell r="D1016" t="str">
            <v>RAMANATHAPURAM</v>
          </cell>
          <cell r="E1016">
            <v>31127</v>
          </cell>
          <cell r="F1016">
            <v>2002</v>
          </cell>
          <cell r="G1016" t="str">
            <v>TUTICORIN</v>
          </cell>
          <cell r="H1016">
            <v>3284</v>
          </cell>
          <cell r="I1016" t="str">
            <v>COIMBATORE</v>
          </cell>
        </row>
        <row r="1017">
          <cell r="B1017">
            <v>1103</v>
          </cell>
          <cell r="C1017" t="str">
            <v>IOBA0001103</v>
          </cell>
          <cell r="D1017" t="str">
            <v>KOSHIKHURD</v>
          </cell>
          <cell r="E1017">
            <v>31127</v>
          </cell>
          <cell r="F1017">
            <v>2254</v>
          </cell>
          <cell r="G1017" t="str">
            <v>NCR DELHI</v>
          </cell>
          <cell r="H1017">
            <v>3288</v>
          </cell>
          <cell r="I1017" t="str">
            <v>DELHI</v>
          </cell>
        </row>
        <row r="1018">
          <cell r="B1018">
            <v>1104</v>
          </cell>
          <cell r="C1018" t="str">
            <v>IOBA0001104</v>
          </cell>
          <cell r="D1018" t="str">
            <v>BURAL</v>
          </cell>
          <cell r="E1018">
            <v>31128</v>
          </cell>
          <cell r="F1018">
            <v>818</v>
          </cell>
          <cell r="G1018" t="str">
            <v>KOLKATA II</v>
          </cell>
          <cell r="H1018">
            <v>3286</v>
          </cell>
          <cell r="I1018" t="str">
            <v>KOLKATA</v>
          </cell>
        </row>
        <row r="1019">
          <cell r="B1019">
            <v>1105</v>
          </cell>
          <cell r="C1019" t="str">
            <v>IOBA0001105</v>
          </cell>
          <cell r="D1019" t="str">
            <v>CHAULKHOLA</v>
          </cell>
          <cell r="E1019">
            <v>31129</v>
          </cell>
          <cell r="F1019">
            <v>818</v>
          </cell>
          <cell r="G1019" t="str">
            <v>KOLKATA II</v>
          </cell>
          <cell r="H1019">
            <v>3286</v>
          </cell>
          <cell r="I1019" t="str">
            <v>KOLKATA</v>
          </cell>
        </row>
        <row r="1020">
          <cell r="B1020">
            <v>1106</v>
          </cell>
          <cell r="C1020" t="str">
            <v>IOBA0001106</v>
          </cell>
          <cell r="D1020" t="str">
            <v>THEERTHANGIRI</v>
          </cell>
          <cell r="E1020">
            <v>31131</v>
          </cell>
          <cell r="F1020">
            <v>821</v>
          </cell>
          <cell r="G1020" t="str">
            <v>PUDUCHERRY</v>
          </cell>
          <cell r="H1020">
            <v>3285</v>
          </cell>
          <cell r="I1020" t="str">
            <v>CHENNAI</v>
          </cell>
        </row>
        <row r="1021">
          <cell r="B1021">
            <v>1107</v>
          </cell>
          <cell r="C1021" t="str">
            <v>IOBA0001107</v>
          </cell>
          <cell r="D1021" t="str">
            <v>THOOKANAMBAKKAM</v>
          </cell>
          <cell r="E1021">
            <v>31131</v>
          </cell>
          <cell r="F1021">
            <v>821</v>
          </cell>
          <cell r="G1021" t="str">
            <v>PUDUCHERRY</v>
          </cell>
          <cell r="H1021">
            <v>3285</v>
          </cell>
          <cell r="I1021" t="str">
            <v>CHENNAI</v>
          </cell>
        </row>
        <row r="1022">
          <cell r="B1022">
            <v>1108</v>
          </cell>
          <cell r="C1022" t="str">
            <v>IOBA0001108</v>
          </cell>
          <cell r="D1022" t="str">
            <v>ANANDAPALIT ROAD, KOLKATA</v>
          </cell>
          <cell r="E1022">
            <v>31131</v>
          </cell>
          <cell r="F1022">
            <v>802</v>
          </cell>
          <cell r="G1022" t="str">
            <v>KOLKATA I</v>
          </cell>
          <cell r="H1022">
            <v>3286</v>
          </cell>
          <cell r="I1022" t="str">
            <v>KOLKATA</v>
          </cell>
        </row>
        <row r="1023">
          <cell r="B1023">
            <v>1109</v>
          </cell>
          <cell r="C1023" t="str">
            <v>IOBA0001109</v>
          </cell>
          <cell r="D1023" t="str">
            <v>PURANDARPUR</v>
          </cell>
          <cell r="E1023">
            <v>31124</v>
          </cell>
          <cell r="F1023">
            <v>2975</v>
          </cell>
          <cell r="G1023" t="str">
            <v>SILIGURI</v>
          </cell>
          <cell r="H1023">
            <v>3286</v>
          </cell>
          <cell r="I1023" t="str">
            <v>KOLKATA</v>
          </cell>
        </row>
        <row r="1024">
          <cell r="B1024">
            <v>1110</v>
          </cell>
          <cell r="C1024" t="str">
            <v>IOBA0001110</v>
          </cell>
          <cell r="D1024" t="str">
            <v>SABDAR NAGAR</v>
          </cell>
          <cell r="E1024">
            <v>31125</v>
          </cell>
          <cell r="F1024">
            <v>2975</v>
          </cell>
          <cell r="G1024" t="str">
            <v>SILIGURI</v>
          </cell>
          <cell r="H1024">
            <v>3286</v>
          </cell>
          <cell r="I1024" t="str">
            <v>KOLKATA</v>
          </cell>
        </row>
        <row r="1025">
          <cell r="B1025">
            <v>1111</v>
          </cell>
          <cell r="C1025" t="str">
            <v>IOBA0001111</v>
          </cell>
          <cell r="D1025" t="str">
            <v>AVANATHANKOTTAI</v>
          </cell>
          <cell r="E1025">
            <v>31133</v>
          </cell>
          <cell r="F1025">
            <v>820</v>
          </cell>
          <cell r="G1025" t="str">
            <v>KARAIKUDI</v>
          </cell>
          <cell r="H1025">
            <v>3284</v>
          </cell>
          <cell r="I1025" t="str">
            <v>COIMBATORE</v>
          </cell>
        </row>
        <row r="1026">
          <cell r="B1026">
            <v>1112</v>
          </cell>
          <cell r="C1026" t="str">
            <v>IOBA0001112</v>
          </cell>
          <cell r="D1026" t="str">
            <v>NAGAYAKOTTAI</v>
          </cell>
          <cell r="E1026">
            <v>31133</v>
          </cell>
          <cell r="F1026">
            <v>804</v>
          </cell>
          <cell r="G1026" t="str">
            <v>MADURAI</v>
          </cell>
          <cell r="H1026">
            <v>3284</v>
          </cell>
          <cell r="I1026" t="str">
            <v>COIMBATORE</v>
          </cell>
        </row>
        <row r="1027">
          <cell r="B1027">
            <v>1114</v>
          </cell>
          <cell r="C1027" t="str">
            <v>IOBA0001114</v>
          </cell>
          <cell r="D1027" t="str">
            <v>TUNGI</v>
          </cell>
          <cell r="E1027">
            <v>31133</v>
          </cell>
          <cell r="F1027">
            <v>2975</v>
          </cell>
          <cell r="G1027" t="str">
            <v>SILIGURI</v>
          </cell>
          <cell r="H1027">
            <v>3286</v>
          </cell>
          <cell r="I1027" t="str">
            <v>KOLKATA</v>
          </cell>
        </row>
        <row r="1028">
          <cell r="B1028">
            <v>1115</v>
          </cell>
          <cell r="C1028" t="str">
            <v>IOBA0001115</v>
          </cell>
          <cell r="D1028" t="str">
            <v>M.P. NAGAR (KASTURIBA NAGAR ), BHOPAL</v>
          </cell>
          <cell r="E1028">
            <v>31133</v>
          </cell>
          <cell r="F1028">
            <v>2253</v>
          </cell>
          <cell r="G1028" t="str">
            <v>BHOPAL</v>
          </cell>
          <cell r="H1028">
            <v>3289</v>
          </cell>
          <cell r="I1028" t="str">
            <v>HYDERABAD</v>
          </cell>
        </row>
        <row r="1029">
          <cell r="B1029">
            <v>1116</v>
          </cell>
          <cell r="C1029" t="str">
            <v>IOBA0001116</v>
          </cell>
          <cell r="D1029" t="str">
            <v>BHARUCH STATION ROAD</v>
          </cell>
          <cell r="E1029">
            <v>31133</v>
          </cell>
          <cell r="F1029">
            <v>2012</v>
          </cell>
          <cell r="G1029" t="str">
            <v>BARODA</v>
          </cell>
          <cell r="H1029">
            <v>3290</v>
          </cell>
          <cell r="I1029" t="str">
            <v>MUMBAI</v>
          </cell>
        </row>
        <row r="1030">
          <cell r="B1030">
            <v>1117</v>
          </cell>
          <cell r="C1030" t="str">
            <v>IOBA0001117</v>
          </cell>
          <cell r="D1030" t="str">
            <v>SEDHUVALAI</v>
          </cell>
          <cell r="E1030">
            <v>31133</v>
          </cell>
          <cell r="F1030">
            <v>2038</v>
          </cell>
          <cell r="G1030" t="str">
            <v>VELLORE</v>
          </cell>
          <cell r="H1030">
            <v>3285</v>
          </cell>
          <cell r="I1030" t="str">
            <v>CHENNAI</v>
          </cell>
        </row>
        <row r="1031">
          <cell r="B1031">
            <v>1118</v>
          </cell>
          <cell r="C1031" t="str">
            <v>IOBA0001118</v>
          </cell>
          <cell r="D1031" t="str">
            <v>VANAPADI</v>
          </cell>
          <cell r="E1031">
            <v>31133</v>
          </cell>
          <cell r="F1031">
            <v>2038</v>
          </cell>
          <cell r="G1031" t="str">
            <v>VELLORE</v>
          </cell>
          <cell r="H1031">
            <v>3285</v>
          </cell>
          <cell r="I1031" t="str">
            <v>CHENNAI</v>
          </cell>
        </row>
        <row r="1032">
          <cell r="B1032">
            <v>1119</v>
          </cell>
          <cell r="C1032" t="str">
            <v>IOBA0001119</v>
          </cell>
          <cell r="D1032" t="str">
            <v>B METTUR</v>
          </cell>
          <cell r="E1032">
            <v>31134</v>
          </cell>
          <cell r="F1032">
            <v>806</v>
          </cell>
          <cell r="G1032" t="str">
            <v xml:space="preserve">TRICHY </v>
          </cell>
          <cell r="H1032">
            <v>3284</v>
          </cell>
          <cell r="I1032" t="str">
            <v>COIMBATORE</v>
          </cell>
        </row>
        <row r="1033">
          <cell r="B1033">
            <v>1120</v>
          </cell>
          <cell r="C1033" t="str">
            <v>IOBA0001120</v>
          </cell>
          <cell r="D1033" t="str">
            <v>DUBBAK</v>
          </cell>
          <cell r="E1033">
            <v>31134</v>
          </cell>
          <cell r="F1033">
            <v>3120</v>
          </cell>
          <cell r="G1033" t="str">
            <v>WARANGAL</v>
          </cell>
          <cell r="H1033">
            <v>3289</v>
          </cell>
          <cell r="I1033" t="str">
            <v>HYDERABAD</v>
          </cell>
        </row>
        <row r="1034">
          <cell r="B1034">
            <v>1121</v>
          </cell>
          <cell r="C1034" t="str">
            <v>IOBA0001121</v>
          </cell>
          <cell r="D1034" t="str">
            <v>KANACHI</v>
          </cell>
          <cell r="E1034">
            <v>31134</v>
          </cell>
          <cell r="F1034">
            <v>818</v>
          </cell>
          <cell r="G1034" t="str">
            <v>KOLKATA II</v>
          </cell>
          <cell r="H1034">
            <v>3286</v>
          </cell>
          <cell r="I1034" t="str">
            <v>KOLKATA</v>
          </cell>
        </row>
        <row r="1035">
          <cell r="B1035">
            <v>1122</v>
          </cell>
          <cell r="C1035" t="str">
            <v>IOBA0001122</v>
          </cell>
          <cell r="D1035" t="str">
            <v>MADALA</v>
          </cell>
          <cell r="E1035">
            <v>31134</v>
          </cell>
          <cell r="F1035">
            <v>825</v>
          </cell>
          <cell r="G1035" t="str">
            <v>VIJAYAWADA</v>
          </cell>
          <cell r="H1035">
            <v>3289</v>
          </cell>
          <cell r="I1035" t="str">
            <v>HYDERABAD</v>
          </cell>
        </row>
        <row r="1036">
          <cell r="B1036">
            <v>1123</v>
          </cell>
          <cell r="C1036" t="str">
            <v>IOBA0001123</v>
          </cell>
          <cell r="D1036" t="str">
            <v>PAKHOVAL ROAD, LUDHIANA</v>
          </cell>
          <cell r="E1036">
            <v>31135</v>
          </cell>
          <cell r="F1036">
            <v>2013</v>
          </cell>
          <cell r="G1036" t="str">
            <v>LUDHIANA</v>
          </cell>
          <cell r="H1036">
            <v>3288</v>
          </cell>
          <cell r="I1036" t="str">
            <v>DELHI</v>
          </cell>
        </row>
        <row r="1037">
          <cell r="B1037">
            <v>1124</v>
          </cell>
          <cell r="C1037" t="str">
            <v>IOBA0001124</v>
          </cell>
          <cell r="D1037" t="str">
            <v>DHURUKUDIA</v>
          </cell>
          <cell r="E1037">
            <v>31135</v>
          </cell>
          <cell r="F1037">
            <v>815</v>
          </cell>
          <cell r="G1037" t="str">
            <v>BHUBANESHWAR</v>
          </cell>
          <cell r="H1037">
            <v>3286</v>
          </cell>
          <cell r="I1037" t="str">
            <v>KOLKATA</v>
          </cell>
        </row>
        <row r="1038">
          <cell r="B1038">
            <v>1126</v>
          </cell>
          <cell r="C1038" t="str">
            <v>IOBA0001126</v>
          </cell>
          <cell r="D1038" t="str">
            <v xml:space="preserve">DEVLA </v>
          </cell>
          <cell r="E1038">
            <v>31131</v>
          </cell>
          <cell r="F1038">
            <v>2004</v>
          </cell>
          <cell r="G1038" t="str">
            <v>MEERUT</v>
          </cell>
          <cell r="H1038">
            <v>3288</v>
          </cell>
          <cell r="I1038" t="str">
            <v>DELHI</v>
          </cell>
        </row>
        <row r="1039">
          <cell r="B1039">
            <v>1127</v>
          </cell>
          <cell r="C1039" t="str">
            <v>IOBA0001127</v>
          </cell>
          <cell r="D1039" t="str">
            <v>KURDI</v>
          </cell>
          <cell r="E1039">
            <v>31132</v>
          </cell>
          <cell r="F1039">
            <v>2952</v>
          </cell>
          <cell r="G1039" t="str">
            <v>DEHRADUN</v>
          </cell>
          <cell r="H1039">
            <v>3288</v>
          </cell>
          <cell r="I1039" t="str">
            <v>DELHI</v>
          </cell>
        </row>
        <row r="1040">
          <cell r="B1040">
            <v>1128</v>
          </cell>
          <cell r="C1040" t="str">
            <v>IOBA0001128</v>
          </cell>
          <cell r="D1040" t="str">
            <v>GUJJANGIVALASA</v>
          </cell>
          <cell r="E1040">
            <v>31133</v>
          </cell>
          <cell r="F1040">
            <v>2010</v>
          </cell>
          <cell r="G1040" t="str">
            <v>VISAKHAPATNAM</v>
          </cell>
          <cell r="H1040">
            <v>3289</v>
          </cell>
          <cell r="I1040" t="str">
            <v>HYDERABAD</v>
          </cell>
        </row>
        <row r="1041">
          <cell r="B1041">
            <v>1129</v>
          </cell>
          <cell r="C1041" t="str">
            <v>IOBA0001129</v>
          </cell>
          <cell r="D1041" t="str">
            <v>ALLADA</v>
          </cell>
          <cell r="E1041">
            <v>31134</v>
          </cell>
          <cell r="F1041">
            <v>2010</v>
          </cell>
          <cell r="G1041" t="str">
            <v>VISAKHAPATNAM</v>
          </cell>
          <cell r="H1041">
            <v>3289</v>
          </cell>
          <cell r="I1041" t="str">
            <v>HYDERABAD</v>
          </cell>
        </row>
        <row r="1042">
          <cell r="B1042">
            <v>1130</v>
          </cell>
          <cell r="C1042" t="str">
            <v>IOBA0001130</v>
          </cell>
          <cell r="D1042" t="str">
            <v>VALLABHI</v>
          </cell>
          <cell r="E1042">
            <v>31134</v>
          </cell>
          <cell r="F1042">
            <v>3120</v>
          </cell>
          <cell r="G1042" t="str">
            <v>WARANGAL</v>
          </cell>
          <cell r="H1042">
            <v>3289</v>
          </cell>
          <cell r="I1042" t="str">
            <v>HYDERABAD</v>
          </cell>
        </row>
        <row r="1043">
          <cell r="B1043">
            <v>1131</v>
          </cell>
          <cell r="C1043" t="str">
            <v>IOBA0001131</v>
          </cell>
          <cell r="D1043" t="str">
            <v>TALEGAON</v>
          </cell>
          <cell r="E1043">
            <v>31135</v>
          </cell>
          <cell r="F1043">
            <v>2256</v>
          </cell>
          <cell r="G1043" t="str">
            <v>PUNE</v>
          </cell>
          <cell r="H1043">
            <v>3290</v>
          </cell>
          <cell r="I1043" t="str">
            <v>MUMBAI</v>
          </cell>
        </row>
        <row r="1044">
          <cell r="B1044">
            <v>1132</v>
          </cell>
          <cell r="C1044" t="str">
            <v>IOBA0001132</v>
          </cell>
          <cell r="D1044" t="str">
            <v>PALI HILL- BANDRA WEST, MUMBAI</v>
          </cell>
          <cell r="E1044">
            <v>31197</v>
          </cell>
          <cell r="F1044">
            <v>801</v>
          </cell>
          <cell r="G1044" t="str">
            <v>MUMBAI</v>
          </cell>
          <cell r="H1044">
            <v>3290</v>
          </cell>
          <cell r="I1044" t="str">
            <v>MUMBAI</v>
          </cell>
        </row>
        <row r="1045">
          <cell r="B1045">
            <v>1133</v>
          </cell>
          <cell r="C1045" t="str">
            <v>IOBA0001133</v>
          </cell>
          <cell r="D1045" t="str">
            <v>BAMANPUKUR BAZAAR</v>
          </cell>
          <cell r="E1045">
            <v>31238</v>
          </cell>
          <cell r="F1045">
            <v>818</v>
          </cell>
          <cell r="G1045" t="str">
            <v>KOLKATA II</v>
          </cell>
          <cell r="H1045">
            <v>3286</v>
          </cell>
          <cell r="I1045" t="str">
            <v>KOLKATA</v>
          </cell>
        </row>
        <row r="1046">
          <cell r="B1046">
            <v>1134</v>
          </cell>
          <cell r="C1046" t="str">
            <v>IOBA0001134</v>
          </cell>
          <cell r="D1046" t="str">
            <v>AMINGAON</v>
          </cell>
          <cell r="E1046">
            <v>31240</v>
          </cell>
          <cell r="F1046">
            <v>2037</v>
          </cell>
          <cell r="G1046" t="str">
            <v>GUWAHATI</v>
          </cell>
          <cell r="H1046">
            <v>3286</v>
          </cell>
          <cell r="I1046" t="str">
            <v>KOLKATA</v>
          </cell>
        </row>
        <row r="1047">
          <cell r="B1047">
            <v>1135</v>
          </cell>
          <cell r="C1047" t="str">
            <v>IOBA0001135</v>
          </cell>
          <cell r="D1047" t="str">
            <v>BRAHMAGIRI</v>
          </cell>
          <cell r="E1047">
            <v>31283</v>
          </cell>
          <cell r="F1047">
            <v>815</v>
          </cell>
          <cell r="G1047" t="str">
            <v>BHUBANESHWAR</v>
          </cell>
          <cell r="H1047">
            <v>3286</v>
          </cell>
          <cell r="I1047" t="str">
            <v>KOLKATA</v>
          </cell>
        </row>
        <row r="1048">
          <cell r="B1048">
            <v>1136</v>
          </cell>
          <cell r="C1048" t="str">
            <v>IOBA0001136</v>
          </cell>
          <cell r="D1048" t="str">
            <v>PARADEEP</v>
          </cell>
          <cell r="E1048">
            <v>31301</v>
          </cell>
          <cell r="F1048">
            <v>815</v>
          </cell>
          <cell r="G1048" t="str">
            <v>BHUBANESHWAR</v>
          </cell>
          <cell r="H1048">
            <v>3286</v>
          </cell>
          <cell r="I1048" t="str">
            <v>KOLKATA</v>
          </cell>
        </row>
        <row r="1049">
          <cell r="B1049">
            <v>1137</v>
          </cell>
          <cell r="C1049" t="str">
            <v>IOBA0001137</v>
          </cell>
          <cell r="D1049" t="str">
            <v>FARIDABAD-SECTOR 15A</v>
          </cell>
          <cell r="E1049">
            <v>31317</v>
          </cell>
          <cell r="F1049">
            <v>2254</v>
          </cell>
          <cell r="G1049" t="str">
            <v>NCR DELHI</v>
          </cell>
          <cell r="H1049">
            <v>3288</v>
          </cell>
          <cell r="I1049" t="str">
            <v>DELHI</v>
          </cell>
        </row>
        <row r="1050">
          <cell r="B1050">
            <v>1138</v>
          </cell>
          <cell r="C1050" t="str">
            <v>IOBA0001138</v>
          </cell>
          <cell r="D1050" t="str">
            <v>BODRA</v>
          </cell>
          <cell r="E1050">
            <v>31313</v>
          </cell>
          <cell r="F1050">
            <v>818</v>
          </cell>
          <cell r="G1050" t="str">
            <v>KOLKATA II</v>
          </cell>
          <cell r="H1050">
            <v>3286</v>
          </cell>
          <cell r="I1050" t="str">
            <v>KOLKATA</v>
          </cell>
        </row>
        <row r="1051">
          <cell r="B1051">
            <v>1139</v>
          </cell>
          <cell r="C1051" t="str">
            <v>IOBA0001139</v>
          </cell>
          <cell r="D1051" t="str">
            <v>BESSERIA</v>
          </cell>
          <cell r="E1051">
            <v>31315</v>
          </cell>
          <cell r="F1051">
            <v>2037</v>
          </cell>
          <cell r="G1051" t="str">
            <v>GUWAHATI</v>
          </cell>
          <cell r="H1051">
            <v>3286</v>
          </cell>
          <cell r="I1051" t="str">
            <v>KOLKATA</v>
          </cell>
        </row>
        <row r="1052">
          <cell r="B1052">
            <v>1140</v>
          </cell>
          <cell r="C1052" t="str">
            <v>IOBA0001140</v>
          </cell>
          <cell r="D1052" t="str">
            <v>MIKIRBETA</v>
          </cell>
          <cell r="E1052">
            <v>31317</v>
          </cell>
          <cell r="F1052">
            <v>2037</v>
          </cell>
          <cell r="G1052" t="str">
            <v>GUWAHATI</v>
          </cell>
          <cell r="H1052">
            <v>3286</v>
          </cell>
          <cell r="I1052" t="str">
            <v>KOLKATA</v>
          </cell>
        </row>
        <row r="1053">
          <cell r="B1053">
            <v>1141</v>
          </cell>
          <cell r="C1053" t="str">
            <v>IOBA0001141</v>
          </cell>
          <cell r="D1053" t="str">
            <v>SAINDA</v>
          </cell>
          <cell r="E1053">
            <v>31390</v>
          </cell>
          <cell r="F1053">
            <v>2004</v>
          </cell>
          <cell r="G1053" t="str">
            <v>MEERUT</v>
          </cell>
          <cell r="H1053">
            <v>3288</v>
          </cell>
          <cell r="I1053" t="str">
            <v>DELHI</v>
          </cell>
        </row>
        <row r="1054">
          <cell r="B1054">
            <v>1142</v>
          </cell>
          <cell r="C1054" t="str">
            <v>IOBA0001142</v>
          </cell>
          <cell r="D1054" t="str">
            <v>JAYAR ( Hattala )</v>
          </cell>
          <cell r="E1054">
            <v>31408</v>
          </cell>
          <cell r="F1054">
            <v>818</v>
          </cell>
          <cell r="G1054" t="str">
            <v>KOLKATA II</v>
          </cell>
          <cell r="H1054">
            <v>3286</v>
          </cell>
          <cell r="I1054" t="str">
            <v>KOLKATA</v>
          </cell>
        </row>
        <row r="1055">
          <cell r="B1055">
            <v>1143</v>
          </cell>
          <cell r="C1055" t="str">
            <v>IOBA0001143</v>
          </cell>
          <cell r="D1055" t="str">
            <v>VAPI  ( PHASE IV )</v>
          </cell>
          <cell r="E1055">
            <v>31518</v>
          </cell>
          <cell r="F1055">
            <v>2012</v>
          </cell>
          <cell r="G1055" t="str">
            <v>BARODA</v>
          </cell>
          <cell r="H1055">
            <v>3290</v>
          </cell>
          <cell r="I1055" t="str">
            <v>MUMBAI</v>
          </cell>
        </row>
        <row r="1056">
          <cell r="B1056">
            <v>1145</v>
          </cell>
          <cell r="C1056" t="str">
            <v>IOBA0001145</v>
          </cell>
          <cell r="D1056" t="str">
            <v>SADAK DUDHALI</v>
          </cell>
          <cell r="E1056">
            <v>31966</v>
          </cell>
          <cell r="F1056">
            <v>2004</v>
          </cell>
          <cell r="G1056" t="str">
            <v>MEERUT</v>
          </cell>
          <cell r="H1056">
            <v>3288</v>
          </cell>
          <cell r="I1056" t="str">
            <v>DELHI</v>
          </cell>
        </row>
        <row r="1057">
          <cell r="B1057">
            <v>1146</v>
          </cell>
          <cell r="C1057" t="str">
            <v>IOBA0001146</v>
          </cell>
          <cell r="D1057" t="str">
            <v>HASANPUR</v>
          </cell>
          <cell r="E1057">
            <v>31967</v>
          </cell>
          <cell r="F1057">
            <v>2254</v>
          </cell>
          <cell r="G1057" t="str">
            <v>NCR DELHI</v>
          </cell>
          <cell r="H1057">
            <v>3288</v>
          </cell>
          <cell r="I1057" t="str">
            <v>DELHI</v>
          </cell>
        </row>
        <row r="1058">
          <cell r="B1058">
            <v>1147</v>
          </cell>
          <cell r="C1058" t="str">
            <v>IOBA0001147</v>
          </cell>
          <cell r="D1058" t="str">
            <v>MALAIPATTI</v>
          </cell>
          <cell r="E1058">
            <v>32031</v>
          </cell>
          <cell r="F1058">
            <v>2002</v>
          </cell>
          <cell r="G1058" t="str">
            <v>TUTICORIN</v>
          </cell>
          <cell r="H1058">
            <v>3284</v>
          </cell>
          <cell r="I1058" t="str">
            <v>COIMBATORE</v>
          </cell>
        </row>
        <row r="1059">
          <cell r="B1059">
            <v>1149</v>
          </cell>
          <cell r="C1059" t="str">
            <v>IOBA0001149</v>
          </cell>
          <cell r="D1059" t="str">
            <v>VEJENDLA</v>
          </cell>
          <cell r="E1059">
            <v>32093</v>
          </cell>
          <cell r="F1059">
            <v>825</v>
          </cell>
          <cell r="G1059" t="str">
            <v>VIJAYAWADA</v>
          </cell>
          <cell r="H1059">
            <v>3289</v>
          </cell>
          <cell r="I1059" t="str">
            <v>HYDERABAD</v>
          </cell>
        </row>
        <row r="1060">
          <cell r="B1060">
            <v>1150</v>
          </cell>
          <cell r="C1060" t="str">
            <v>IOBA0001150</v>
          </cell>
          <cell r="D1060" t="str">
            <v>THAYANUR</v>
          </cell>
          <cell r="E1060">
            <v>32104</v>
          </cell>
          <cell r="F1060">
            <v>807</v>
          </cell>
          <cell r="G1060" t="str">
            <v>COIMBATORE</v>
          </cell>
          <cell r="H1060">
            <v>3284</v>
          </cell>
          <cell r="I1060" t="str">
            <v>COIMBATORE</v>
          </cell>
        </row>
        <row r="1061">
          <cell r="B1061">
            <v>1151</v>
          </cell>
          <cell r="C1061" t="str">
            <v>IOBA0001151</v>
          </cell>
          <cell r="D1061" t="str">
            <v>NILLIKUPPAM</v>
          </cell>
          <cell r="E1061">
            <v>32108</v>
          </cell>
          <cell r="F1061">
            <v>2000</v>
          </cell>
          <cell r="G1061" t="str">
            <v>KANCHEEPURAM</v>
          </cell>
          <cell r="H1061">
            <v>3285</v>
          </cell>
          <cell r="I1061" t="str">
            <v>CHENNAI</v>
          </cell>
        </row>
        <row r="1062">
          <cell r="B1062">
            <v>1152</v>
          </cell>
          <cell r="C1062" t="str">
            <v>IOBA0001152</v>
          </cell>
          <cell r="D1062" t="str">
            <v>NARIKKALPATTI</v>
          </cell>
          <cell r="E1062">
            <v>32111</v>
          </cell>
          <cell r="F1062">
            <v>804</v>
          </cell>
          <cell r="G1062" t="str">
            <v>MADURAI</v>
          </cell>
          <cell r="H1062">
            <v>3284</v>
          </cell>
          <cell r="I1062" t="str">
            <v>COIMBATORE</v>
          </cell>
        </row>
        <row r="1063">
          <cell r="B1063">
            <v>1154</v>
          </cell>
          <cell r="C1063" t="str">
            <v>IOBA0001154</v>
          </cell>
          <cell r="D1063" t="str">
            <v>L.ENDATHUR</v>
          </cell>
          <cell r="E1063">
            <v>32122</v>
          </cell>
          <cell r="F1063">
            <v>2000</v>
          </cell>
          <cell r="G1063" t="str">
            <v>KANCHEEPURAM</v>
          </cell>
          <cell r="H1063">
            <v>3285</v>
          </cell>
          <cell r="I1063" t="str">
            <v>CHENNAI</v>
          </cell>
        </row>
        <row r="1064">
          <cell r="B1064">
            <v>1155</v>
          </cell>
          <cell r="C1064" t="str">
            <v>IOBA0001155</v>
          </cell>
          <cell r="D1064" t="str">
            <v>VETTIKKAVALA</v>
          </cell>
          <cell r="E1064">
            <v>32157</v>
          </cell>
          <cell r="F1064">
            <v>809</v>
          </cell>
          <cell r="G1064" t="str">
            <v>TRIVANDRUM</v>
          </cell>
          <cell r="H1064">
            <v>3287</v>
          </cell>
          <cell r="I1064" t="str">
            <v>BANGALORE</v>
          </cell>
        </row>
        <row r="1065">
          <cell r="B1065">
            <v>1156</v>
          </cell>
          <cell r="C1065" t="str">
            <v>IOBA0001156</v>
          </cell>
          <cell r="D1065" t="str">
            <v>POOZHANADU</v>
          </cell>
          <cell r="E1065">
            <v>32158</v>
          </cell>
          <cell r="F1065">
            <v>809</v>
          </cell>
          <cell r="G1065" t="str">
            <v>TRIVANDRUM</v>
          </cell>
          <cell r="H1065">
            <v>3287</v>
          </cell>
          <cell r="I1065" t="str">
            <v>BANGALORE</v>
          </cell>
        </row>
        <row r="1066">
          <cell r="B1066">
            <v>1157</v>
          </cell>
          <cell r="C1066" t="str">
            <v>IOBA0001157</v>
          </cell>
          <cell r="D1066" t="str">
            <v>KARINGANNUR</v>
          </cell>
          <cell r="E1066">
            <v>32160</v>
          </cell>
          <cell r="F1066">
            <v>809</v>
          </cell>
          <cell r="G1066" t="str">
            <v>TRIVANDRUM</v>
          </cell>
          <cell r="H1066">
            <v>3287</v>
          </cell>
          <cell r="I1066" t="str">
            <v>BANGALORE</v>
          </cell>
        </row>
        <row r="1067">
          <cell r="B1067">
            <v>1158</v>
          </cell>
          <cell r="C1067" t="str">
            <v>IOBA0001158</v>
          </cell>
          <cell r="D1067" t="str">
            <v>VORA</v>
          </cell>
          <cell r="E1067">
            <v>32167</v>
          </cell>
          <cell r="F1067">
            <v>2012</v>
          </cell>
          <cell r="G1067" t="str">
            <v>BARODA</v>
          </cell>
          <cell r="H1067">
            <v>3290</v>
          </cell>
          <cell r="I1067" t="str">
            <v>MUMBAI</v>
          </cell>
        </row>
        <row r="1068">
          <cell r="B1068">
            <v>1159</v>
          </cell>
          <cell r="C1068" t="str">
            <v>IOBA0001159</v>
          </cell>
          <cell r="D1068" t="str">
            <v>VELLALAKUNDAM</v>
          </cell>
          <cell r="E1068">
            <v>32178</v>
          </cell>
          <cell r="F1068">
            <v>823</v>
          </cell>
          <cell r="G1068" t="str">
            <v>SALEM</v>
          </cell>
          <cell r="H1068">
            <v>3285</v>
          </cell>
          <cell r="I1068" t="str">
            <v>CHENNAI</v>
          </cell>
        </row>
        <row r="1069">
          <cell r="B1069">
            <v>1160</v>
          </cell>
          <cell r="C1069" t="str">
            <v>IOBA0001160</v>
          </cell>
          <cell r="D1069" t="str">
            <v>PAR-DANKUNI</v>
          </cell>
          <cell r="E1069">
            <v>32195</v>
          </cell>
          <cell r="F1069">
            <v>818</v>
          </cell>
          <cell r="G1069" t="str">
            <v>KOLKATA II</v>
          </cell>
          <cell r="H1069">
            <v>3286</v>
          </cell>
          <cell r="I1069" t="str">
            <v>KOLKATA</v>
          </cell>
        </row>
        <row r="1070">
          <cell r="B1070">
            <v>1161</v>
          </cell>
          <cell r="C1070" t="str">
            <v>IOBA0001161</v>
          </cell>
          <cell r="D1070" t="str">
            <v>KEELANEELITHANALLUR</v>
          </cell>
          <cell r="E1070">
            <v>32205</v>
          </cell>
          <cell r="F1070">
            <v>817</v>
          </cell>
          <cell r="G1070" t="str">
            <v>TIRUNELVELI</v>
          </cell>
          <cell r="H1070">
            <v>3284</v>
          </cell>
          <cell r="I1070" t="str">
            <v>COIMBATORE</v>
          </cell>
        </row>
        <row r="1071">
          <cell r="B1071">
            <v>1162</v>
          </cell>
          <cell r="C1071" t="str">
            <v>IOBA0001162</v>
          </cell>
          <cell r="D1071" t="str">
            <v>KASTURINAGAR</v>
          </cell>
          <cell r="E1071">
            <v>32290</v>
          </cell>
          <cell r="F1071">
            <v>811</v>
          </cell>
          <cell r="G1071" t="str">
            <v>AHMEDABAD</v>
          </cell>
          <cell r="H1071">
            <v>3290</v>
          </cell>
          <cell r="I1071" t="str">
            <v>MUMBAI</v>
          </cell>
        </row>
        <row r="1072">
          <cell r="B1072">
            <v>1163</v>
          </cell>
          <cell r="C1072" t="str">
            <v>IOBA0001163</v>
          </cell>
          <cell r="D1072" t="str">
            <v>NALCO NAGAR</v>
          </cell>
          <cell r="E1072">
            <v>32295</v>
          </cell>
          <cell r="F1072">
            <v>815</v>
          </cell>
          <cell r="G1072" t="str">
            <v>BHUBANESHWAR</v>
          </cell>
          <cell r="H1072">
            <v>3286</v>
          </cell>
          <cell r="I1072" t="str">
            <v>KOLKATA</v>
          </cell>
        </row>
        <row r="1073">
          <cell r="B1073">
            <v>1164</v>
          </cell>
          <cell r="C1073" t="str">
            <v>IOBA0001164</v>
          </cell>
          <cell r="D1073" t="str">
            <v>DEMARIHAT</v>
          </cell>
          <cell r="E1073">
            <v>32314</v>
          </cell>
          <cell r="F1073">
            <v>818</v>
          </cell>
          <cell r="G1073" t="str">
            <v>KOLKATA II</v>
          </cell>
          <cell r="H1073">
            <v>3286</v>
          </cell>
          <cell r="I1073" t="str">
            <v>KOLKATA</v>
          </cell>
        </row>
        <row r="1074">
          <cell r="B1074">
            <v>1165</v>
          </cell>
          <cell r="C1074" t="str">
            <v>IOBA0001165</v>
          </cell>
          <cell r="D1074" t="str">
            <v>IDAYAMELUR</v>
          </cell>
          <cell r="E1074">
            <v>32327</v>
          </cell>
          <cell r="F1074">
            <v>820</v>
          </cell>
          <cell r="G1074" t="str">
            <v>KARAIKUDI</v>
          </cell>
          <cell r="H1074">
            <v>3284</v>
          </cell>
          <cell r="I1074" t="str">
            <v>COIMBATORE</v>
          </cell>
        </row>
        <row r="1075">
          <cell r="B1075">
            <v>1166</v>
          </cell>
          <cell r="C1075" t="str">
            <v>IOBA0001166</v>
          </cell>
          <cell r="D1075" t="str">
            <v>KURNAVALLI</v>
          </cell>
          <cell r="E1075">
            <v>32363</v>
          </cell>
          <cell r="F1075">
            <v>3120</v>
          </cell>
          <cell r="G1075" t="str">
            <v>WARANGAL</v>
          </cell>
          <cell r="H1075">
            <v>3289</v>
          </cell>
          <cell r="I1075" t="str">
            <v>HYDERABAD</v>
          </cell>
        </row>
        <row r="1076">
          <cell r="B1076">
            <v>1167</v>
          </cell>
          <cell r="C1076" t="str">
            <v>IOBA0001167</v>
          </cell>
          <cell r="D1076" t="str">
            <v>DONKINAVALASA</v>
          </cell>
          <cell r="E1076">
            <v>32363</v>
          </cell>
          <cell r="F1076">
            <v>2010</v>
          </cell>
          <cell r="G1076" t="str">
            <v>VISAKHAPATNAM</v>
          </cell>
          <cell r="H1076">
            <v>3289</v>
          </cell>
          <cell r="I1076" t="str">
            <v>HYDERABAD</v>
          </cell>
        </row>
        <row r="1077">
          <cell r="B1077">
            <v>1168</v>
          </cell>
          <cell r="C1077" t="str">
            <v>IOBA0001168</v>
          </cell>
          <cell r="D1077" t="str">
            <v>BUTCHIAPETA</v>
          </cell>
          <cell r="E1077">
            <v>32366</v>
          </cell>
          <cell r="F1077">
            <v>2010</v>
          </cell>
          <cell r="G1077" t="str">
            <v>VISAKHAPATNAM</v>
          </cell>
          <cell r="H1077">
            <v>3289</v>
          </cell>
          <cell r="I1077" t="str">
            <v>HYDERABAD</v>
          </cell>
        </row>
        <row r="1078">
          <cell r="B1078">
            <v>1169</v>
          </cell>
          <cell r="C1078" t="str">
            <v>IOBA0001169</v>
          </cell>
          <cell r="D1078" t="str">
            <v>VANDRANTHANGAL</v>
          </cell>
          <cell r="E1078">
            <v>32381</v>
          </cell>
          <cell r="F1078">
            <v>2038</v>
          </cell>
          <cell r="G1078" t="str">
            <v>VELLORE</v>
          </cell>
          <cell r="H1078">
            <v>3285</v>
          </cell>
          <cell r="I1078" t="str">
            <v>CHENNAI</v>
          </cell>
        </row>
        <row r="1079">
          <cell r="B1079">
            <v>1170</v>
          </cell>
          <cell r="C1079" t="str">
            <v>IOBA0001170</v>
          </cell>
          <cell r="D1079" t="str">
            <v>THUNGAPURAM</v>
          </cell>
          <cell r="E1079">
            <v>32381</v>
          </cell>
          <cell r="F1079">
            <v>816</v>
          </cell>
          <cell r="G1079" t="str">
            <v>THANJAVUR</v>
          </cell>
          <cell r="H1079">
            <v>3284</v>
          </cell>
          <cell r="I1079" t="str">
            <v>COIMBATORE</v>
          </cell>
        </row>
        <row r="1080">
          <cell r="B1080">
            <v>1171</v>
          </cell>
          <cell r="C1080" t="str">
            <v>IOBA0001171</v>
          </cell>
          <cell r="D1080" t="str">
            <v>GANDHINAGAR VAZHUTH, TRIVANDRUM</v>
          </cell>
          <cell r="E1080">
            <v>32386</v>
          </cell>
          <cell r="F1080">
            <v>809</v>
          </cell>
          <cell r="G1080" t="str">
            <v>TRIVANDRUM</v>
          </cell>
          <cell r="H1080">
            <v>3287</v>
          </cell>
          <cell r="I1080" t="str">
            <v>BANGALORE</v>
          </cell>
        </row>
        <row r="1081">
          <cell r="B1081">
            <v>1172</v>
          </cell>
          <cell r="C1081" t="str">
            <v>IOBA0001172</v>
          </cell>
          <cell r="D1081" t="str">
            <v xml:space="preserve">SECRATARIAT,CHENNAI </v>
          </cell>
          <cell r="E1081">
            <v>32408</v>
          </cell>
          <cell r="F1081">
            <v>803</v>
          </cell>
          <cell r="G1081" t="str">
            <v xml:space="preserve">CHENNAI   I </v>
          </cell>
          <cell r="H1081">
            <v>3285</v>
          </cell>
          <cell r="I1081" t="str">
            <v>CHENNAI</v>
          </cell>
        </row>
        <row r="1082">
          <cell r="B1082">
            <v>1173</v>
          </cell>
          <cell r="C1082" t="str">
            <v>IOBA0001173</v>
          </cell>
          <cell r="D1082" t="str">
            <v>BHAPUR</v>
          </cell>
          <cell r="E1082">
            <v>32413</v>
          </cell>
          <cell r="F1082">
            <v>815</v>
          </cell>
          <cell r="G1082" t="str">
            <v>BHUBANESHWAR</v>
          </cell>
          <cell r="H1082">
            <v>3286</v>
          </cell>
          <cell r="I1082" t="str">
            <v>KOLKATA</v>
          </cell>
        </row>
        <row r="1083">
          <cell r="B1083">
            <v>1175</v>
          </cell>
          <cell r="C1083" t="str">
            <v>IOBA0001175</v>
          </cell>
          <cell r="D1083" t="str">
            <v>MARAVANUR</v>
          </cell>
          <cell r="E1083">
            <v>32430</v>
          </cell>
          <cell r="F1083">
            <v>806</v>
          </cell>
          <cell r="G1083" t="str">
            <v xml:space="preserve">TRICHY </v>
          </cell>
          <cell r="H1083">
            <v>3284</v>
          </cell>
          <cell r="I1083" t="str">
            <v>COIMBATORE</v>
          </cell>
        </row>
        <row r="1084">
          <cell r="B1084">
            <v>1176</v>
          </cell>
          <cell r="C1084" t="str">
            <v>IOBA0001176</v>
          </cell>
          <cell r="D1084" t="str">
            <v>KESAVAN PUTHENTHURAI</v>
          </cell>
          <cell r="E1084">
            <v>32443</v>
          </cell>
          <cell r="F1084">
            <v>2003</v>
          </cell>
          <cell r="G1084" t="str">
            <v>NAGERCOIL</v>
          </cell>
          <cell r="H1084">
            <v>3284</v>
          </cell>
          <cell r="I1084" t="str">
            <v>COIMBATORE</v>
          </cell>
        </row>
        <row r="1085">
          <cell r="B1085">
            <v>1178</v>
          </cell>
          <cell r="C1085" t="str">
            <v>IOBA0001178</v>
          </cell>
          <cell r="D1085" t="str">
            <v>CHANDRAMOULI NAGAR, GUNTUR</v>
          </cell>
          <cell r="E1085">
            <v>32461</v>
          </cell>
          <cell r="F1085">
            <v>825</v>
          </cell>
          <cell r="G1085" t="str">
            <v>VIJAYAWADA</v>
          </cell>
          <cell r="H1085">
            <v>3289</v>
          </cell>
          <cell r="I1085" t="str">
            <v>HYDERABAD</v>
          </cell>
        </row>
        <row r="1086">
          <cell r="B1086">
            <v>1179</v>
          </cell>
          <cell r="C1086" t="str">
            <v>IOBA0001179</v>
          </cell>
          <cell r="D1086" t="str">
            <v>KARUVALLI</v>
          </cell>
          <cell r="E1086">
            <v>32470</v>
          </cell>
          <cell r="F1086">
            <v>823</v>
          </cell>
          <cell r="G1086" t="str">
            <v>SALEM</v>
          </cell>
          <cell r="H1086">
            <v>3285</v>
          </cell>
          <cell r="I1086" t="str">
            <v>CHENNAI</v>
          </cell>
        </row>
        <row r="1087">
          <cell r="B1087">
            <v>1180</v>
          </cell>
          <cell r="C1087" t="str">
            <v>IOBA0001180</v>
          </cell>
          <cell r="D1087" t="str">
            <v>RAJ BHAVAN ROAD, HYDERABAD</v>
          </cell>
          <cell r="E1087">
            <v>32475</v>
          </cell>
          <cell r="F1087">
            <v>808</v>
          </cell>
          <cell r="G1087" t="str">
            <v>HYDERABAD</v>
          </cell>
          <cell r="H1087">
            <v>3289</v>
          </cell>
          <cell r="I1087" t="str">
            <v>HYDERABAD</v>
          </cell>
        </row>
        <row r="1088">
          <cell r="B1088">
            <v>1181</v>
          </cell>
          <cell r="C1088" t="str">
            <v>IOBA0001181</v>
          </cell>
          <cell r="D1088" t="str">
            <v>MAZHAIYUR</v>
          </cell>
          <cell r="E1088">
            <v>32477</v>
          </cell>
          <cell r="F1088">
            <v>2038</v>
          </cell>
          <cell r="G1088" t="str">
            <v>VELLORE</v>
          </cell>
          <cell r="H1088">
            <v>3285</v>
          </cell>
          <cell r="I1088" t="str">
            <v>CHENNAI</v>
          </cell>
        </row>
        <row r="1089">
          <cell r="B1089">
            <v>1182</v>
          </cell>
          <cell r="C1089" t="str">
            <v>IOBA0001182</v>
          </cell>
          <cell r="D1089" t="str">
            <v>KHUNTI</v>
          </cell>
          <cell r="E1089">
            <v>32477</v>
          </cell>
          <cell r="F1089">
            <v>2845</v>
          </cell>
          <cell r="G1089" t="str">
            <v>RANCHI</v>
          </cell>
          <cell r="H1089">
            <v>3286</v>
          </cell>
          <cell r="I1089" t="str">
            <v>KOLKATA</v>
          </cell>
        </row>
        <row r="1090">
          <cell r="B1090">
            <v>1183</v>
          </cell>
          <cell r="C1090" t="str">
            <v>IOBA0001183</v>
          </cell>
          <cell r="D1090" t="str">
            <v>SINGAPARA</v>
          </cell>
          <cell r="E1090">
            <v>32479</v>
          </cell>
          <cell r="F1090">
            <v>2037</v>
          </cell>
          <cell r="G1090" t="str">
            <v>GUWAHATI</v>
          </cell>
          <cell r="H1090">
            <v>3286</v>
          </cell>
          <cell r="I1090" t="str">
            <v>KOLKATA</v>
          </cell>
        </row>
        <row r="1091">
          <cell r="B1091">
            <v>1184</v>
          </cell>
          <cell r="C1091" t="str">
            <v>IOBA0001184</v>
          </cell>
          <cell r="D1091" t="str">
            <v>NUAGAON</v>
          </cell>
          <cell r="E1091">
            <v>32479</v>
          </cell>
          <cell r="F1091">
            <v>815</v>
          </cell>
          <cell r="G1091" t="str">
            <v>BHUBANESHWAR</v>
          </cell>
          <cell r="H1091">
            <v>3286</v>
          </cell>
          <cell r="I1091" t="str">
            <v>KOLKATA</v>
          </cell>
        </row>
        <row r="1092">
          <cell r="B1092">
            <v>1185</v>
          </cell>
          <cell r="C1092" t="str">
            <v>IOBA0001185</v>
          </cell>
          <cell r="D1092" t="str">
            <v>PARAMBUR</v>
          </cell>
          <cell r="E1092">
            <v>32484</v>
          </cell>
          <cell r="F1092">
            <v>820</v>
          </cell>
          <cell r="G1092" t="str">
            <v>KARAIKUDI</v>
          </cell>
          <cell r="H1092">
            <v>3284</v>
          </cell>
          <cell r="I1092" t="str">
            <v>COIMBATORE</v>
          </cell>
        </row>
        <row r="1093">
          <cell r="B1093">
            <v>1186</v>
          </cell>
          <cell r="C1093" t="str">
            <v>IOBA0001186</v>
          </cell>
          <cell r="D1093" t="str">
            <v>SOUTH VIJAYANARAYANAM</v>
          </cell>
          <cell r="E1093">
            <v>32489</v>
          </cell>
          <cell r="F1093">
            <v>817</v>
          </cell>
          <cell r="G1093" t="str">
            <v>TIRUNELVELI</v>
          </cell>
          <cell r="H1093">
            <v>3284</v>
          </cell>
          <cell r="I1093" t="str">
            <v>COIMBATORE</v>
          </cell>
        </row>
        <row r="1094">
          <cell r="B1094">
            <v>1187</v>
          </cell>
          <cell r="C1094" t="str">
            <v>IOBA0001187</v>
          </cell>
          <cell r="D1094" t="str">
            <v>BARO-TAJPUR</v>
          </cell>
          <cell r="E1094">
            <v>32496</v>
          </cell>
          <cell r="F1094">
            <v>818</v>
          </cell>
          <cell r="G1094" t="str">
            <v>KOLKATA II</v>
          </cell>
          <cell r="H1094">
            <v>3286</v>
          </cell>
          <cell r="I1094" t="str">
            <v>KOLKATA</v>
          </cell>
        </row>
        <row r="1095">
          <cell r="B1095">
            <v>1188</v>
          </cell>
          <cell r="C1095" t="str">
            <v>IOBA0001188</v>
          </cell>
          <cell r="D1095" t="str">
            <v>VALLATHIRAKOTTAI</v>
          </cell>
          <cell r="E1095">
            <v>32496</v>
          </cell>
          <cell r="F1095">
            <v>820</v>
          </cell>
          <cell r="G1095" t="str">
            <v>KARAIKUDI</v>
          </cell>
          <cell r="H1095">
            <v>3284</v>
          </cell>
          <cell r="I1095" t="str">
            <v>COIMBATORE</v>
          </cell>
        </row>
        <row r="1096">
          <cell r="B1096">
            <v>1189</v>
          </cell>
          <cell r="C1096" t="str">
            <v>IOBA0001189</v>
          </cell>
          <cell r="D1096" t="str">
            <v>SOKKAMPALAYAM</v>
          </cell>
          <cell r="E1096">
            <v>32496</v>
          </cell>
          <cell r="F1096">
            <v>807</v>
          </cell>
          <cell r="G1096" t="str">
            <v>COIMBATORE</v>
          </cell>
          <cell r="H1096">
            <v>3284</v>
          </cell>
          <cell r="I1096" t="str">
            <v>COIMBATORE</v>
          </cell>
        </row>
        <row r="1097">
          <cell r="B1097">
            <v>1190</v>
          </cell>
          <cell r="C1097" t="str">
            <v>IOBA0001190</v>
          </cell>
          <cell r="D1097" t="str">
            <v>VARICHIYUR</v>
          </cell>
          <cell r="E1097">
            <v>32496</v>
          </cell>
          <cell r="F1097">
            <v>804</v>
          </cell>
          <cell r="G1097" t="str">
            <v>MADURAI</v>
          </cell>
          <cell r="H1097">
            <v>3284</v>
          </cell>
          <cell r="I1097" t="str">
            <v>COIMBATORE</v>
          </cell>
        </row>
        <row r="1098">
          <cell r="B1098">
            <v>1191</v>
          </cell>
          <cell r="C1098" t="str">
            <v>IOBA0001191</v>
          </cell>
          <cell r="D1098" t="str">
            <v>O.METTUPATTI</v>
          </cell>
          <cell r="E1098">
            <v>32496</v>
          </cell>
          <cell r="F1098">
            <v>2002</v>
          </cell>
          <cell r="G1098" t="str">
            <v>TUTICORIN</v>
          </cell>
          <cell r="H1098">
            <v>3284</v>
          </cell>
          <cell r="I1098" t="str">
            <v>COIMBATORE</v>
          </cell>
        </row>
        <row r="1099">
          <cell r="B1099">
            <v>1192</v>
          </cell>
          <cell r="C1099" t="str">
            <v>IOBA0001192</v>
          </cell>
          <cell r="D1099" t="str">
            <v>AITHAL</v>
          </cell>
          <cell r="E1099">
            <v>32496</v>
          </cell>
          <cell r="F1099">
            <v>2952</v>
          </cell>
          <cell r="G1099" t="str">
            <v>DEHRADUN</v>
          </cell>
          <cell r="H1099">
            <v>3288</v>
          </cell>
          <cell r="I1099" t="str">
            <v>DELHI</v>
          </cell>
        </row>
        <row r="1100">
          <cell r="B1100">
            <v>1193</v>
          </cell>
          <cell r="C1100" t="str">
            <v>IOBA0001193</v>
          </cell>
          <cell r="D1100" t="str">
            <v>KUMARA PARK , BANGALORE</v>
          </cell>
          <cell r="E1100">
            <v>32498</v>
          </cell>
          <cell r="F1100">
            <v>800</v>
          </cell>
          <cell r="G1100" t="str">
            <v>BANGALORE</v>
          </cell>
          <cell r="H1100">
            <v>3287</v>
          </cell>
          <cell r="I1100" t="str">
            <v>BANGALORE</v>
          </cell>
        </row>
        <row r="1101">
          <cell r="B1101">
            <v>1194</v>
          </cell>
          <cell r="C1101" t="str">
            <v>IOBA0001194</v>
          </cell>
          <cell r="D1101" t="str">
            <v>KANAS</v>
          </cell>
          <cell r="E1101">
            <v>32498</v>
          </cell>
          <cell r="F1101">
            <v>815</v>
          </cell>
          <cell r="G1101" t="str">
            <v>BHUBANESHWAR</v>
          </cell>
          <cell r="H1101">
            <v>3286</v>
          </cell>
          <cell r="I1101" t="str">
            <v>KOLKATA</v>
          </cell>
        </row>
        <row r="1102">
          <cell r="B1102">
            <v>1195</v>
          </cell>
          <cell r="C1102" t="str">
            <v>IOBA0001195</v>
          </cell>
          <cell r="D1102" t="str">
            <v>ARUKANY</v>
          </cell>
          <cell r="E1102">
            <v>32498</v>
          </cell>
          <cell r="F1102">
            <v>2003</v>
          </cell>
          <cell r="G1102" t="str">
            <v>NAGERCOIL</v>
          </cell>
          <cell r="H1102">
            <v>3284</v>
          </cell>
          <cell r="I1102" t="str">
            <v>COIMBATORE</v>
          </cell>
        </row>
        <row r="1103">
          <cell r="B1103">
            <v>1196</v>
          </cell>
          <cell r="C1103" t="str">
            <v>IOBA0001196</v>
          </cell>
          <cell r="D1103" t="str">
            <v>VALAYAPATTI</v>
          </cell>
          <cell r="E1103">
            <v>32500</v>
          </cell>
          <cell r="F1103">
            <v>804</v>
          </cell>
          <cell r="G1103" t="str">
            <v>MADURAI</v>
          </cell>
          <cell r="H1103">
            <v>3284</v>
          </cell>
          <cell r="I1103" t="str">
            <v>COIMBATORE</v>
          </cell>
        </row>
        <row r="1104">
          <cell r="B1104">
            <v>1197</v>
          </cell>
          <cell r="C1104" t="str">
            <v>IOBA0001197</v>
          </cell>
          <cell r="D1104" t="str">
            <v>VALANGAIMAN ( HARIDWARAMANGALAM )</v>
          </cell>
          <cell r="E1104">
            <v>32500</v>
          </cell>
          <cell r="F1104">
            <v>816</v>
          </cell>
          <cell r="G1104" t="str">
            <v>THANJAVUR</v>
          </cell>
          <cell r="H1104">
            <v>3284</v>
          </cell>
          <cell r="I1104" t="str">
            <v>COIMBATORE</v>
          </cell>
        </row>
        <row r="1105">
          <cell r="B1105">
            <v>1198</v>
          </cell>
          <cell r="C1105" t="str">
            <v>IOBA0001198</v>
          </cell>
          <cell r="D1105" t="str">
            <v>MORASAPALLI</v>
          </cell>
          <cell r="E1105">
            <v>32503</v>
          </cell>
          <cell r="F1105">
            <v>2038</v>
          </cell>
          <cell r="G1105" t="str">
            <v>VELLORE</v>
          </cell>
          <cell r="H1105">
            <v>3285</v>
          </cell>
          <cell r="I1105" t="str">
            <v>CHENNAI</v>
          </cell>
        </row>
        <row r="1106">
          <cell r="B1106">
            <v>1201</v>
          </cell>
          <cell r="C1106" t="str">
            <v>IOBA0001201</v>
          </cell>
          <cell r="D1106" t="str">
            <v>KOMALAPURAM</v>
          </cell>
          <cell r="E1106">
            <v>32506</v>
          </cell>
          <cell r="F1106">
            <v>809</v>
          </cell>
          <cell r="G1106" t="str">
            <v>TRIVANDRUM</v>
          </cell>
          <cell r="H1106">
            <v>3287</v>
          </cell>
          <cell r="I1106" t="str">
            <v>BANGALORE</v>
          </cell>
        </row>
        <row r="1107">
          <cell r="B1107">
            <v>1202</v>
          </cell>
          <cell r="C1107" t="str">
            <v>IOBA0001202</v>
          </cell>
          <cell r="D1107" t="str">
            <v>KARAMBAKUDI</v>
          </cell>
          <cell r="E1107">
            <v>32507</v>
          </cell>
          <cell r="F1107">
            <v>820</v>
          </cell>
          <cell r="G1107" t="str">
            <v>KARAIKUDI</v>
          </cell>
          <cell r="H1107">
            <v>3284</v>
          </cell>
          <cell r="I1107" t="str">
            <v>COIMBATORE</v>
          </cell>
        </row>
        <row r="1108">
          <cell r="B1108">
            <v>1205</v>
          </cell>
          <cell r="C1108" t="str">
            <v>IOBA0001205</v>
          </cell>
          <cell r="D1108" t="str">
            <v xml:space="preserve">RAJIV CIRCLE </v>
          </cell>
          <cell r="E1108">
            <v>32548</v>
          </cell>
          <cell r="F1108">
            <v>805</v>
          </cell>
          <cell r="G1108" t="str">
            <v xml:space="preserve">DELHI </v>
          </cell>
          <cell r="H1108">
            <v>3288</v>
          </cell>
          <cell r="I1108" t="str">
            <v>DELHI</v>
          </cell>
        </row>
        <row r="1109">
          <cell r="B1109">
            <v>1207</v>
          </cell>
          <cell r="C1109" t="str">
            <v>IOBA0001207</v>
          </cell>
          <cell r="D1109" t="str">
            <v>JAIT</v>
          </cell>
          <cell r="E1109">
            <v>32587</v>
          </cell>
          <cell r="F1109">
            <v>2254</v>
          </cell>
          <cell r="G1109" t="str">
            <v>NCR DELHI</v>
          </cell>
          <cell r="H1109">
            <v>3288</v>
          </cell>
          <cell r="I1109" t="str">
            <v>DELHI</v>
          </cell>
        </row>
        <row r="1110">
          <cell r="B1110">
            <v>1208</v>
          </cell>
          <cell r="C1110" t="str">
            <v>IOBA0001208</v>
          </cell>
          <cell r="D1110" t="str">
            <v>UMAHI KALAN</v>
          </cell>
          <cell r="E1110">
            <v>32594</v>
          </cell>
          <cell r="F1110">
            <v>2004</v>
          </cell>
          <cell r="G1110" t="str">
            <v>MEERUT</v>
          </cell>
          <cell r="H1110">
            <v>3288</v>
          </cell>
          <cell r="I1110" t="str">
            <v>DELHI</v>
          </cell>
        </row>
        <row r="1111">
          <cell r="B1111">
            <v>1209</v>
          </cell>
          <cell r="C1111" t="str">
            <v>IOBA0001209</v>
          </cell>
          <cell r="D1111" t="str">
            <v>MACHNAN</v>
          </cell>
          <cell r="E1111">
            <v>32595</v>
          </cell>
          <cell r="F1111">
            <v>818</v>
          </cell>
          <cell r="G1111" t="str">
            <v>KOLKATA II</v>
          </cell>
          <cell r="H1111">
            <v>3286</v>
          </cell>
          <cell r="I1111" t="str">
            <v>KOLKATA</v>
          </cell>
        </row>
        <row r="1112">
          <cell r="B1112">
            <v>1210</v>
          </cell>
          <cell r="C1112" t="str">
            <v>IOBA0001210</v>
          </cell>
          <cell r="D1112" t="str">
            <v>RAMASAMYPATTI</v>
          </cell>
          <cell r="E1112">
            <v>32596</v>
          </cell>
          <cell r="F1112">
            <v>2002</v>
          </cell>
          <cell r="G1112" t="str">
            <v>TUTICORIN</v>
          </cell>
          <cell r="H1112">
            <v>3284</v>
          </cell>
          <cell r="I1112" t="str">
            <v>COIMBATORE</v>
          </cell>
        </row>
        <row r="1113">
          <cell r="B1113">
            <v>1211</v>
          </cell>
          <cell r="C1113" t="str">
            <v>IOBA0001211</v>
          </cell>
          <cell r="D1113" t="str">
            <v>SOMASIPADI</v>
          </cell>
          <cell r="E1113">
            <v>32682</v>
          </cell>
          <cell r="F1113">
            <v>2038</v>
          </cell>
          <cell r="G1113" t="str">
            <v>VELLORE</v>
          </cell>
          <cell r="H1113">
            <v>3285</v>
          </cell>
          <cell r="I1113" t="str">
            <v>CHENNAI</v>
          </cell>
        </row>
        <row r="1114">
          <cell r="B1114">
            <v>1212</v>
          </cell>
          <cell r="C1114" t="str">
            <v>IOBA0001212</v>
          </cell>
          <cell r="D1114" t="str">
            <v>VELAVOORKAL</v>
          </cell>
          <cell r="E1114">
            <v>32687</v>
          </cell>
          <cell r="F1114">
            <v>809</v>
          </cell>
          <cell r="G1114" t="str">
            <v>TRIVANDRUM</v>
          </cell>
          <cell r="H1114">
            <v>3287</v>
          </cell>
          <cell r="I1114" t="str">
            <v>BANGALORE</v>
          </cell>
        </row>
        <row r="1115">
          <cell r="B1115">
            <v>1213</v>
          </cell>
          <cell r="C1115" t="str">
            <v>IOBA0001213</v>
          </cell>
          <cell r="D1115" t="str">
            <v>RAIPUR-M.G.ROAD</v>
          </cell>
          <cell r="E1115">
            <v>32688</v>
          </cell>
          <cell r="F1115">
            <v>2955</v>
          </cell>
          <cell r="G1115" t="str">
            <v>RAIPUR</v>
          </cell>
          <cell r="H1115">
            <v>3289</v>
          </cell>
          <cell r="I1115" t="str">
            <v>HYDERABAD</v>
          </cell>
        </row>
        <row r="1116">
          <cell r="B1116">
            <v>1214</v>
          </cell>
          <cell r="C1116" t="str">
            <v>IOBA0001214</v>
          </cell>
          <cell r="D1116" t="str">
            <v>KULIKKARAI</v>
          </cell>
          <cell r="E1116">
            <v>32688</v>
          </cell>
          <cell r="F1116">
            <v>816</v>
          </cell>
          <cell r="G1116" t="str">
            <v>THANJAVUR</v>
          </cell>
          <cell r="H1116">
            <v>3284</v>
          </cell>
          <cell r="I1116" t="str">
            <v>COIMBATORE</v>
          </cell>
        </row>
        <row r="1117">
          <cell r="B1117">
            <v>1215</v>
          </cell>
          <cell r="C1117" t="str">
            <v>IOBA0001215</v>
          </cell>
          <cell r="D1117" t="str">
            <v>AMROLI</v>
          </cell>
          <cell r="E1117">
            <v>32689</v>
          </cell>
          <cell r="F1117">
            <v>2012</v>
          </cell>
          <cell r="G1117" t="str">
            <v>BARODA</v>
          </cell>
          <cell r="H1117">
            <v>3290</v>
          </cell>
          <cell r="I1117" t="str">
            <v>MUMBAI</v>
          </cell>
        </row>
        <row r="1118">
          <cell r="B1118">
            <v>1216</v>
          </cell>
          <cell r="C1118" t="str">
            <v>IOBA0001216</v>
          </cell>
          <cell r="D1118" t="str">
            <v>KORANATTU KARUPPUR</v>
          </cell>
          <cell r="E1118">
            <v>32689</v>
          </cell>
          <cell r="F1118">
            <v>816</v>
          </cell>
          <cell r="G1118" t="str">
            <v>THANJAVUR</v>
          </cell>
          <cell r="H1118">
            <v>3284</v>
          </cell>
          <cell r="I1118" t="str">
            <v>COIMBATORE</v>
          </cell>
        </row>
        <row r="1119">
          <cell r="B1119">
            <v>1217</v>
          </cell>
          <cell r="C1119" t="str">
            <v>IOBA0001217</v>
          </cell>
          <cell r="D1119" t="str">
            <v>THAYILPATTI</v>
          </cell>
          <cell r="E1119">
            <v>32692</v>
          </cell>
          <cell r="F1119">
            <v>2002</v>
          </cell>
          <cell r="G1119" t="str">
            <v>TUTICORIN</v>
          </cell>
          <cell r="H1119">
            <v>3284</v>
          </cell>
          <cell r="I1119" t="str">
            <v>COIMBATORE</v>
          </cell>
        </row>
        <row r="1120">
          <cell r="B1120">
            <v>1218</v>
          </cell>
          <cell r="C1120" t="str">
            <v>IOBA0001218</v>
          </cell>
          <cell r="D1120" t="str">
            <v>MAPPILLAIYURANI</v>
          </cell>
          <cell r="E1120">
            <v>32692</v>
          </cell>
          <cell r="F1120">
            <v>2002</v>
          </cell>
          <cell r="G1120" t="str">
            <v>TUTICORIN</v>
          </cell>
          <cell r="H1120">
            <v>3284</v>
          </cell>
          <cell r="I1120" t="str">
            <v>COIMBATORE</v>
          </cell>
        </row>
        <row r="1121">
          <cell r="B1121">
            <v>1219</v>
          </cell>
          <cell r="C1121" t="str">
            <v>IOBA0001219</v>
          </cell>
          <cell r="D1121" t="str">
            <v>PERUNGALUR</v>
          </cell>
          <cell r="E1121">
            <v>32692</v>
          </cell>
          <cell r="F1121">
            <v>820</v>
          </cell>
          <cell r="G1121" t="str">
            <v>KARAIKUDI</v>
          </cell>
          <cell r="H1121">
            <v>3284</v>
          </cell>
          <cell r="I1121" t="str">
            <v>COIMBATORE</v>
          </cell>
        </row>
        <row r="1122">
          <cell r="B1122">
            <v>1220</v>
          </cell>
          <cell r="C1122" t="str">
            <v>IOBA0001220</v>
          </cell>
          <cell r="D1122" t="str">
            <v>SALAIYUR</v>
          </cell>
          <cell r="E1122">
            <v>32699</v>
          </cell>
          <cell r="F1122">
            <v>804</v>
          </cell>
          <cell r="G1122" t="str">
            <v>MADURAI</v>
          </cell>
          <cell r="H1122">
            <v>3284</v>
          </cell>
          <cell r="I1122" t="str">
            <v>COIMBATORE</v>
          </cell>
        </row>
        <row r="1123">
          <cell r="B1123">
            <v>1221</v>
          </cell>
          <cell r="C1123" t="str">
            <v>IOBA0001221</v>
          </cell>
          <cell r="D1123" t="str">
            <v>MARAMBADI</v>
          </cell>
          <cell r="E1123">
            <v>32699</v>
          </cell>
          <cell r="F1123">
            <v>804</v>
          </cell>
          <cell r="G1123" t="str">
            <v>MADURAI</v>
          </cell>
          <cell r="H1123">
            <v>3284</v>
          </cell>
          <cell r="I1123" t="str">
            <v>COIMBATORE</v>
          </cell>
        </row>
        <row r="1124">
          <cell r="B1124">
            <v>1222</v>
          </cell>
          <cell r="C1124" t="str">
            <v>IOBA0001222</v>
          </cell>
          <cell r="D1124" t="str">
            <v>SEVALKULAM</v>
          </cell>
          <cell r="E1124">
            <v>32701</v>
          </cell>
          <cell r="F1124">
            <v>817</v>
          </cell>
          <cell r="G1124" t="str">
            <v>TIRUNELVELI</v>
          </cell>
          <cell r="H1124">
            <v>3284</v>
          </cell>
          <cell r="I1124" t="str">
            <v>COIMBATORE</v>
          </cell>
        </row>
        <row r="1125">
          <cell r="B1125">
            <v>1223</v>
          </cell>
          <cell r="C1125" t="str">
            <v>IOBA0001223</v>
          </cell>
          <cell r="D1125" t="str">
            <v>KADAMBANGUDI</v>
          </cell>
          <cell r="E1125">
            <v>32757</v>
          </cell>
          <cell r="F1125">
            <v>816</v>
          </cell>
          <cell r="G1125" t="str">
            <v>THANJAVUR</v>
          </cell>
          <cell r="H1125">
            <v>3284</v>
          </cell>
          <cell r="I1125" t="str">
            <v>COIMBATORE</v>
          </cell>
        </row>
        <row r="1126">
          <cell r="B1126">
            <v>1224</v>
          </cell>
          <cell r="C1126" t="str">
            <v>IOBA0001224</v>
          </cell>
          <cell r="D1126" t="str">
            <v>BEHALA, KOLKATA</v>
          </cell>
          <cell r="E1126">
            <v>32757</v>
          </cell>
          <cell r="F1126">
            <v>802</v>
          </cell>
          <cell r="G1126" t="str">
            <v>KOLKATA I</v>
          </cell>
          <cell r="H1126">
            <v>3286</v>
          </cell>
          <cell r="I1126" t="str">
            <v>KOLKATA</v>
          </cell>
        </row>
        <row r="1127">
          <cell r="B1127">
            <v>1225</v>
          </cell>
          <cell r="C1127" t="str">
            <v>IOBA0001225</v>
          </cell>
          <cell r="D1127" t="str">
            <v>PULUDHIPATTI</v>
          </cell>
          <cell r="E1127">
            <v>32856</v>
          </cell>
          <cell r="F1127">
            <v>820</v>
          </cell>
          <cell r="G1127" t="str">
            <v>KARAIKUDI</v>
          </cell>
          <cell r="H1127">
            <v>3284</v>
          </cell>
          <cell r="I1127" t="str">
            <v>COIMBATORE</v>
          </cell>
        </row>
        <row r="1128">
          <cell r="B1128">
            <v>1226</v>
          </cell>
          <cell r="C1128" t="str">
            <v>IOBA0001226</v>
          </cell>
          <cell r="D1128" t="str">
            <v>MUTHUPET  ( IDUMBAVANAM )</v>
          </cell>
          <cell r="E1128">
            <v>32778</v>
          </cell>
          <cell r="F1128">
            <v>816</v>
          </cell>
          <cell r="G1128" t="str">
            <v>THANJAVUR</v>
          </cell>
          <cell r="H1128">
            <v>3284</v>
          </cell>
          <cell r="I1128" t="str">
            <v>COIMBATORE</v>
          </cell>
        </row>
        <row r="1129">
          <cell r="B1129">
            <v>1228</v>
          </cell>
          <cell r="C1129" t="str">
            <v>IOBA0001228</v>
          </cell>
          <cell r="D1129" t="str">
            <v>SUBASHGARH</v>
          </cell>
          <cell r="E1129">
            <v>32848</v>
          </cell>
          <cell r="F1129">
            <v>2952</v>
          </cell>
          <cell r="G1129" t="str">
            <v>DEHRADUN</v>
          </cell>
          <cell r="H1129">
            <v>3288</v>
          </cell>
          <cell r="I1129" t="str">
            <v>DELHI</v>
          </cell>
        </row>
        <row r="1130">
          <cell r="B1130">
            <v>1229</v>
          </cell>
          <cell r="C1130" t="str">
            <v>IOBA0001229</v>
          </cell>
          <cell r="D1130" t="str">
            <v>PIMPRI-CHINCHWAD</v>
          </cell>
          <cell r="E1130">
            <v>32864</v>
          </cell>
          <cell r="F1130">
            <v>2256</v>
          </cell>
          <cell r="G1130" t="str">
            <v>PUNE</v>
          </cell>
          <cell r="H1130">
            <v>3290</v>
          </cell>
          <cell r="I1130" t="str">
            <v>MUMBAI</v>
          </cell>
        </row>
        <row r="1131">
          <cell r="B1131">
            <v>1231</v>
          </cell>
          <cell r="C1131" t="str">
            <v>IOBA0001231</v>
          </cell>
          <cell r="D1131" t="str">
            <v>SHOLAPUR</v>
          </cell>
          <cell r="E1131">
            <v>32869</v>
          </cell>
          <cell r="F1131">
            <v>2256</v>
          </cell>
          <cell r="G1131" t="str">
            <v>PUNE</v>
          </cell>
          <cell r="H1131">
            <v>3290</v>
          </cell>
          <cell r="I1131" t="str">
            <v>MUMBAI</v>
          </cell>
        </row>
        <row r="1132">
          <cell r="B1132">
            <v>1232</v>
          </cell>
          <cell r="C1132" t="str">
            <v>IOBA0001232</v>
          </cell>
          <cell r="D1132" t="str">
            <v>VILUNDAMAVADI</v>
          </cell>
          <cell r="E1132">
            <v>32871</v>
          </cell>
          <cell r="F1132">
            <v>821</v>
          </cell>
          <cell r="G1132" t="str">
            <v>PUDUCHERRY</v>
          </cell>
          <cell r="H1132">
            <v>3285</v>
          </cell>
          <cell r="I1132" t="str">
            <v>CHENNAI</v>
          </cell>
        </row>
        <row r="1133">
          <cell r="B1133">
            <v>1233</v>
          </cell>
          <cell r="C1133" t="str">
            <v>IOBA0001233</v>
          </cell>
          <cell r="D1133" t="str">
            <v>RAYAPALLI</v>
          </cell>
          <cell r="E1133">
            <v>32872</v>
          </cell>
          <cell r="F1133">
            <v>2010</v>
          </cell>
          <cell r="G1133" t="str">
            <v>VISAKHAPATNAM</v>
          </cell>
          <cell r="H1133">
            <v>3289</v>
          </cell>
          <cell r="I1133" t="str">
            <v>HYDERABAD</v>
          </cell>
        </row>
        <row r="1134">
          <cell r="B1134">
            <v>1235</v>
          </cell>
          <cell r="C1134" t="str">
            <v>IOBA0001235</v>
          </cell>
          <cell r="D1134" t="str">
            <v>BARBARUAH (MADHUPUR)</v>
          </cell>
          <cell r="E1134">
            <v>32874</v>
          </cell>
          <cell r="F1134">
            <v>2037</v>
          </cell>
          <cell r="G1134" t="str">
            <v>GUWAHATI</v>
          </cell>
          <cell r="H1134">
            <v>3286</v>
          </cell>
          <cell r="I1134" t="str">
            <v>KOLKATA</v>
          </cell>
        </row>
        <row r="1135">
          <cell r="B1135">
            <v>1237</v>
          </cell>
          <cell r="C1135" t="str">
            <v>IOBA0001237</v>
          </cell>
          <cell r="D1135" t="str">
            <v>VALINOKKAM</v>
          </cell>
          <cell r="E1135">
            <v>32958</v>
          </cell>
          <cell r="F1135">
            <v>2002</v>
          </cell>
          <cell r="G1135" t="str">
            <v>TUTICORIN</v>
          </cell>
          <cell r="H1135">
            <v>3284</v>
          </cell>
          <cell r="I1135" t="str">
            <v>COIMBATORE</v>
          </cell>
        </row>
        <row r="1136">
          <cell r="B1136">
            <v>1238</v>
          </cell>
          <cell r="C1136" t="str">
            <v>IOBA0001238</v>
          </cell>
          <cell r="D1136" t="str">
            <v>BHEMUA</v>
          </cell>
          <cell r="E1136">
            <v>32962</v>
          </cell>
          <cell r="F1136">
            <v>818</v>
          </cell>
          <cell r="G1136" t="str">
            <v>KOLKATA II</v>
          </cell>
          <cell r="H1136">
            <v>3286</v>
          </cell>
          <cell r="I1136" t="str">
            <v>KOLKATA</v>
          </cell>
        </row>
        <row r="1137">
          <cell r="B1137">
            <v>1239</v>
          </cell>
          <cell r="C1137" t="str">
            <v>IOBA0001239</v>
          </cell>
          <cell r="D1137" t="str">
            <v>NANDAPUR</v>
          </cell>
          <cell r="E1137">
            <v>32962</v>
          </cell>
          <cell r="F1137">
            <v>815</v>
          </cell>
          <cell r="G1137" t="str">
            <v>BHUBANESHWAR</v>
          </cell>
          <cell r="H1137">
            <v>3286</v>
          </cell>
          <cell r="I1137" t="str">
            <v>KOLKATA</v>
          </cell>
        </row>
        <row r="1138">
          <cell r="B1138">
            <v>1240</v>
          </cell>
          <cell r="C1138" t="str">
            <v>IOBA0001240</v>
          </cell>
          <cell r="D1138" t="str">
            <v>BHIMPADA</v>
          </cell>
          <cell r="E1138">
            <v>32963</v>
          </cell>
          <cell r="F1138">
            <v>815</v>
          </cell>
          <cell r="G1138" t="str">
            <v>BHUBANESHWAR</v>
          </cell>
          <cell r="H1138">
            <v>3286</v>
          </cell>
          <cell r="I1138" t="str">
            <v>KOLKATA</v>
          </cell>
        </row>
        <row r="1139">
          <cell r="B1139">
            <v>1241</v>
          </cell>
          <cell r="C1139" t="str">
            <v>IOBA0001241</v>
          </cell>
          <cell r="D1139" t="str">
            <v>GORUAL</v>
          </cell>
          <cell r="E1139">
            <v>33061</v>
          </cell>
          <cell r="F1139">
            <v>815</v>
          </cell>
          <cell r="G1139" t="str">
            <v>BHUBANESHWAR</v>
          </cell>
          <cell r="H1139">
            <v>3286</v>
          </cell>
          <cell r="I1139" t="str">
            <v>KOLKATA</v>
          </cell>
        </row>
        <row r="1140">
          <cell r="B1140">
            <v>1242</v>
          </cell>
          <cell r="C1140" t="str">
            <v>IOBA0001242</v>
          </cell>
          <cell r="D1140" t="str">
            <v>MAYURJHALIA</v>
          </cell>
          <cell r="E1140">
            <v>33226</v>
          </cell>
          <cell r="F1140">
            <v>815</v>
          </cell>
          <cell r="G1140" t="str">
            <v>BHUBANESHWAR</v>
          </cell>
          <cell r="H1140">
            <v>3286</v>
          </cell>
          <cell r="I1140" t="str">
            <v>KOLKATA</v>
          </cell>
        </row>
        <row r="1141">
          <cell r="B1141">
            <v>1243</v>
          </cell>
          <cell r="C1141" t="str">
            <v>IOBA0001243</v>
          </cell>
          <cell r="D1141" t="str">
            <v>SOMNATHPUR</v>
          </cell>
          <cell r="E1141">
            <v>33327</v>
          </cell>
          <cell r="F1141">
            <v>815</v>
          </cell>
          <cell r="G1141" t="str">
            <v>BHUBANESHWAR</v>
          </cell>
          <cell r="H1141">
            <v>3286</v>
          </cell>
          <cell r="I1141" t="str">
            <v>KOLKATA</v>
          </cell>
        </row>
        <row r="1142">
          <cell r="B1142">
            <v>1244</v>
          </cell>
          <cell r="C1142" t="str">
            <v>IOBA0001244</v>
          </cell>
          <cell r="D1142" t="str">
            <v>GULBARGA-BADEPUR</v>
          </cell>
          <cell r="E1142">
            <v>33534</v>
          </cell>
          <cell r="F1142">
            <v>2011</v>
          </cell>
          <cell r="G1142" t="str">
            <v>PANAJI-GOA</v>
          </cell>
          <cell r="H1142">
            <v>3287</v>
          </cell>
          <cell r="I1142" t="str">
            <v>BANGALORE</v>
          </cell>
        </row>
        <row r="1143">
          <cell r="B1143">
            <v>1245</v>
          </cell>
          <cell r="C1143" t="str">
            <v>IOBA0001245</v>
          </cell>
          <cell r="D1143" t="str">
            <v>ISKCON, MUMBAI</v>
          </cell>
          <cell r="E1143">
            <v>33833</v>
          </cell>
          <cell r="F1143">
            <v>801</v>
          </cell>
          <cell r="G1143" t="str">
            <v>MUMBAI</v>
          </cell>
          <cell r="H1143">
            <v>3290</v>
          </cell>
          <cell r="I1143" t="str">
            <v>MUMBAI</v>
          </cell>
        </row>
        <row r="1144">
          <cell r="B1144">
            <v>1246</v>
          </cell>
          <cell r="C1144" t="str">
            <v>IOBA0001246</v>
          </cell>
          <cell r="D1144" t="str">
            <v>BOKARO STEEL CITY</v>
          </cell>
          <cell r="E1144">
            <v>33686</v>
          </cell>
          <cell r="F1144">
            <v>2845</v>
          </cell>
          <cell r="G1144" t="str">
            <v>RANCHI</v>
          </cell>
          <cell r="H1144">
            <v>3286</v>
          </cell>
          <cell r="I1144" t="str">
            <v>KOLKATA</v>
          </cell>
        </row>
        <row r="1145">
          <cell r="B1145">
            <v>1247</v>
          </cell>
          <cell r="C1145" t="str">
            <v>IOBA0001247</v>
          </cell>
          <cell r="D1145" t="str">
            <v>JOBRA</v>
          </cell>
          <cell r="E1145">
            <v>33688</v>
          </cell>
          <cell r="F1145">
            <v>815</v>
          </cell>
          <cell r="G1145" t="str">
            <v>BHUBANESHWAR</v>
          </cell>
          <cell r="H1145">
            <v>3286</v>
          </cell>
          <cell r="I1145" t="str">
            <v>KOLKATA</v>
          </cell>
        </row>
        <row r="1146">
          <cell r="B1146">
            <v>1248</v>
          </cell>
          <cell r="C1146" t="str">
            <v>IOBA0001248</v>
          </cell>
          <cell r="D1146" t="str">
            <v>MUZAFFARPUR</v>
          </cell>
          <cell r="E1146">
            <v>33693</v>
          </cell>
          <cell r="F1146">
            <v>2016</v>
          </cell>
          <cell r="G1146" t="str">
            <v>PATNA</v>
          </cell>
          <cell r="H1146">
            <v>3286</v>
          </cell>
          <cell r="I1146" t="str">
            <v>KOLKATA</v>
          </cell>
        </row>
        <row r="1147">
          <cell r="B1147">
            <v>1249</v>
          </cell>
          <cell r="C1147" t="str">
            <v>IOBA0001249</v>
          </cell>
          <cell r="D1147" t="str">
            <v>MUNGER</v>
          </cell>
          <cell r="E1147">
            <v>33753</v>
          </cell>
          <cell r="F1147">
            <v>2016</v>
          </cell>
          <cell r="G1147" t="str">
            <v>PATNA</v>
          </cell>
          <cell r="H1147">
            <v>3286</v>
          </cell>
          <cell r="I1147" t="str">
            <v>KOLKATA</v>
          </cell>
        </row>
        <row r="1148">
          <cell r="B1148">
            <v>1250</v>
          </cell>
          <cell r="C1148" t="str">
            <v>IOBA0001250</v>
          </cell>
          <cell r="D1148" t="str">
            <v>KADACHANENDAL</v>
          </cell>
          <cell r="E1148">
            <v>33794</v>
          </cell>
          <cell r="F1148">
            <v>804</v>
          </cell>
          <cell r="G1148" t="str">
            <v>MADURAI</v>
          </cell>
          <cell r="H1148">
            <v>3284</v>
          </cell>
          <cell r="I1148" t="str">
            <v>COIMBATORE</v>
          </cell>
        </row>
        <row r="1149">
          <cell r="B1149">
            <v>1251</v>
          </cell>
          <cell r="C1149" t="str">
            <v>IOBA0001251</v>
          </cell>
          <cell r="D1149" t="str">
            <v>DOABA  COLLEGE</v>
          </cell>
          <cell r="E1149">
            <v>33836</v>
          </cell>
          <cell r="F1149">
            <v>2013</v>
          </cell>
          <cell r="G1149" t="str">
            <v>LUDHIANA</v>
          </cell>
          <cell r="H1149">
            <v>3288</v>
          </cell>
          <cell r="I1149" t="str">
            <v>DELHI</v>
          </cell>
        </row>
        <row r="1150">
          <cell r="B1150">
            <v>1252</v>
          </cell>
          <cell r="C1150" t="str">
            <v>IOBA0001252</v>
          </cell>
          <cell r="D1150" t="str">
            <v>KALLUMALLA</v>
          </cell>
          <cell r="E1150">
            <v>33848</v>
          </cell>
          <cell r="F1150">
            <v>809</v>
          </cell>
          <cell r="G1150" t="str">
            <v>TRIVANDRUM</v>
          </cell>
          <cell r="H1150">
            <v>3287</v>
          </cell>
          <cell r="I1150" t="str">
            <v>BANGALORE</v>
          </cell>
        </row>
        <row r="1151">
          <cell r="B1151">
            <v>1253</v>
          </cell>
          <cell r="C1151" t="str">
            <v>IOBA0001253</v>
          </cell>
          <cell r="D1151" t="str">
            <v>TIRUVOTTIYUR MARKET</v>
          </cell>
          <cell r="E1151">
            <v>33907</v>
          </cell>
          <cell r="F1151">
            <v>2038</v>
          </cell>
          <cell r="G1151" t="str">
            <v>VELLORE</v>
          </cell>
          <cell r="H1151">
            <v>3285</v>
          </cell>
          <cell r="I1151" t="str">
            <v>CHENNAI</v>
          </cell>
        </row>
        <row r="1152">
          <cell r="B1152">
            <v>1254</v>
          </cell>
          <cell r="C1152" t="str">
            <v>IOBA0001254</v>
          </cell>
          <cell r="D1152" t="str">
            <v>SINGARENI COLL. HO BRANCH</v>
          </cell>
          <cell r="E1152">
            <v>33942</v>
          </cell>
          <cell r="F1152">
            <v>3120</v>
          </cell>
          <cell r="G1152" t="str">
            <v>WARANGAL</v>
          </cell>
          <cell r="H1152">
            <v>3289</v>
          </cell>
          <cell r="I1152" t="str">
            <v>HYDERABAD</v>
          </cell>
        </row>
        <row r="1153">
          <cell r="B1153">
            <v>1255</v>
          </cell>
          <cell r="C1153" t="str">
            <v>IOBA0001255</v>
          </cell>
          <cell r="D1153" t="str">
            <v>RAE BAREILLY</v>
          </cell>
          <cell r="E1153">
            <v>34020</v>
          </cell>
          <cell r="F1153">
            <v>814</v>
          </cell>
          <cell r="G1153" t="str">
            <v>LUCKNOW</v>
          </cell>
          <cell r="H1153">
            <v>3288</v>
          </cell>
          <cell r="I1153" t="str">
            <v>DELHI</v>
          </cell>
        </row>
        <row r="1154">
          <cell r="B1154">
            <v>1256</v>
          </cell>
          <cell r="C1154" t="str">
            <v>IOBA0001256</v>
          </cell>
          <cell r="D1154" t="str">
            <v>CUDDAPAH-JAYANAGAR Colony</v>
          </cell>
          <cell r="E1154">
            <v>34026</v>
          </cell>
          <cell r="F1154">
            <v>825</v>
          </cell>
          <cell r="G1154" t="str">
            <v>VIJAYAWADA</v>
          </cell>
          <cell r="H1154">
            <v>3289</v>
          </cell>
          <cell r="I1154" t="str">
            <v>HYDERABAD</v>
          </cell>
        </row>
        <row r="1155">
          <cell r="B1155">
            <v>1257</v>
          </cell>
          <cell r="C1155" t="str">
            <v>IOBA0001257</v>
          </cell>
          <cell r="D1155" t="str">
            <v>PALLAPATTI</v>
          </cell>
          <cell r="E1155">
            <v>34021</v>
          </cell>
          <cell r="F1155">
            <v>2014</v>
          </cell>
          <cell r="G1155" t="str">
            <v>ERODE</v>
          </cell>
          <cell r="H1155">
            <v>3285</v>
          </cell>
          <cell r="I1155" t="str">
            <v>CHENNAI</v>
          </cell>
        </row>
        <row r="1156">
          <cell r="B1156">
            <v>1258</v>
          </cell>
          <cell r="C1156" t="str">
            <v>IOBA0001258</v>
          </cell>
          <cell r="D1156" t="str">
            <v>ODDANCHATRAM</v>
          </cell>
          <cell r="E1156">
            <v>34032</v>
          </cell>
          <cell r="F1156">
            <v>804</v>
          </cell>
          <cell r="G1156" t="str">
            <v>MADURAI</v>
          </cell>
          <cell r="H1156">
            <v>3284</v>
          </cell>
          <cell r="I1156" t="str">
            <v>COIMBATORE</v>
          </cell>
        </row>
        <row r="1157">
          <cell r="B1157">
            <v>1259</v>
          </cell>
          <cell r="C1157" t="str">
            <v>IOBA0001259</v>
          </cell>
          <cell r="D1157" t="str">
            <v>PURI-LOKNATH ROAD</v>
          </cell>
          <cell r="E1157">
            <v>34054</v>
          </cell>
          <cell r="F1157">
            <v>815</v>
          </cell>
          <cell r="G1157" t="str">
            <v>BHUBANESHWAR</v>
          </cell>
          <cell r="H1157">
            <v>3286</v>
          </cell>
          <cell r="I1157" t="str">
            <v>KOLKATA</v>
          </cell>
        </row>
        <row r="1158">
          <cell r="B1158">
            <v>1260</v>
          </cell>
          <cell r="C1158" t="str">
            <v>IOBA0001260</v>
          </cell>
          <cell r="D1158" t="str">
            <v>ELANTHANGUDI</v>
          </cell>
          <cell r="E1158">
            <v>34075</v>
          </cell>
          <cell r="F1158">
            <v>821</v>
          </cell>
          <cell r="G1158" t="str">
            <v>PUDUCHERRY</v>
          </cell>
          <cell r="H1158">
            <v>3285</v>
          </cell>
          <cell r="I1158" t="str">
            <v>CHENNAI</v>
          </cell>
        </row>
        <row r="1159">
          <cell r="B1159">
            <v>1261</v>
          </cell>
          <cell r="C1159" t="str">
            <v>IOBA0001261</v>
          </cell>
          <cell r="D1159" t="str">
            <v>KANJIRAPALLY</v>
          </cell>
          <cell r="E1159">
            <v>34092</v>
          </cell>
          <cell r="F1159">
            <v>824</v>
          </cell>
          <cell r="G1159" t="str">
            <v>ERNAKULAM</v>
          </cell>
          <cell r="H1159">
            <v>3287</v>
          </cell>
          <cell r="I1159" t="str">
            <v>BANGALORE</v>
          </cell>
        </row>
        <row r="1160">
          <cell r="B1160">
            <v>1262</v>
          </cell>
          <cell r="C1160" t="str">
            <v>IOBA0001262</v>
          </cell>
          <cell r="D1160" t="str">
            <v>KOYILANDY</v>
          </cell>
          <cell r="E1160">
            <v>34094</v>
          </cell>
          <cell r="F1160">
            <v>824</v>
          </cell>
          <cell r="G1160" t="str">
            <v>ERNAKULAM</v>
          </cell>
          <cell r="H1160">
            <v>3287</v>
          </cell>
          <cell r="I1160" t="str">
            <v>BANGALORE</v>
          </cell>
        </row>
        <row r="1161">
          <cell r="B1161">
            <v>1263</v>
          </cell>
          <cell r="C1161" t="str">
            <v>IOBA0001263</v>
          </cell>
          <cell r="D1161" t="str">
            <v>MANJERI</v>
          </cell>
          <cell r="E1161">
            <v>34095</v>
          </cell>
          <cell r="F1161">
            <v>824</v>
          </cell>
          <cell r="G1161" t="str">
            <v>ERNAKULAM</v>
          </cell>
          <cell r="H1161">
            <v>3287</v>
          </cell>
          <cell r="I1161" t="str">
            <v>BANGALORE</v>
          </cell>
        </row>
        <row r="1162">
          <cell r="B1162">
            <v>1264</v>
          </cell>
          <cell r="C1162" t="str">
            <v>IOBA0001264</v>
          </cell>
          <cell r="D1162" t="str">
            <v>TIRUR</v>
          </cell>
          <cell r="E1162">
            <v>34096</v>
          </cell>
          <cell r="F1162">
            <v>824</v>
          </cell>
          <cell r="G1162" t="str">
            <v>ERNAKULAM</v>
          </cell>
          <cell r="H1162">
            <v>3287</v>
          </cell>
          <cell r="I1162" t="str">
            <v>BANGALORE</v>
          </cell>
        </row>
        <row r="1163">
          <cell r="B1163">
            <v>1265</v>
          </cell>
          <cell r="C1163" t="str">
            <v>IOBA0001265</v>
          </cell>
          <cell r="D1163" t="str">
            <v>PORT BLAIR DELANIPUR</v>
          </cell>
          <cell r="E1163">
            <v>34094</v>
          </cell>
          <cell r="F1163">
            <v>818</v>
          </cell>
          <cell r="G1163" t="str">
            <v>KOLKATA II</v>
          </cell>
          <cell r="H1163">
            <v>3286</v>
          </cell>
          <cell r="I1163" t="str">
            <v>KOLKATA</v>
          </cell>
        </row>
        <row r="1164">
          <cell r="B1164">
            <v>1266</v>
          </cell>
          <cell r="C1164" t="str">
            <v>IOBA0001266</v>
          </cell>
          <cell r="D1164" t="str">
            <v>EDATHUA</v>
          </cell>
          <cell r="E1164">
            <v>34115</v>
          </cell>
          <cell r="F1164">
            <v>809</v>
          </cell>
          <cell r="G1164" t="str">
            <v>TRIVANDRUM</v>
          </cell>
          <cell r="H1164">
            <v>3287</v>
          </cell>
          <cell r="I1164" t="str">
            <v>BANGALORE</v>
          </cell>
        </row>
        <row r="1165">
          <cell r="B1165">
            <v>1267</v>
          </cell>
          <cell r="C1165" t="str">
            <v>IOBA0001267</v>
          </cell>
          <cell r="D1165" t="str">
            <v>IRUDAYAPURAM, TRICHY</v>
          </cell>
          <cell r="E1165">
            <v>34120</v>
          </cell>
          <cell r="F1165">
            <v>806</v>
          </cell>
          <cell r="G1165" t="str">
            <v xml:space="preserve">TRICHY </v>
          </cell>
          <cell r="H1165">
            <v>3284</v>
          </cell>
          <cell r="I1165" t="str">
            <v>COIMBATORE</v>
          </cell>
        </row>
        <row r="1166">
          <cell r="B1166">
            <v>1268</v>
          </cell>
          <cell r="C1166" t="str">
            <v>IOBA0001268</v>
          </cell>
          <cell r="D1166" t="str">
            <v>GANAPATHY AGRAHARAM</v>
          </cell>
          <cell r="E1166">
            <v>34131</v>
          </cell>
          <cell r="F1166">
            <v>816</v>
          </cell>
          <cell r="G1166" t="str">
            <v>THANJAVUR</v>
          </cell>
          <cell r="H1166">
            <v>3284</v>
          </cell>
          <cell r="I1166" t="str">
            <v>COIMBATORE</v>
          </cell>
        </row>
        <row r="1167">
          <cell r="B1167">
            <v>1269</v>
          </cell>
          <cell r="C1167" t="str">
            <v>IOBA0001269</v>
          </cell>
          <cell r="D1167" t="str">
            <v>PAKKAM-KOTTUR</v>
          </cell>
          <cell r="E1167">
            <v>34150</v>
          </cell>
          <cell r="F1167">
            <v>821</v>
          </cell>
          <cell r="G1167" t="str">
            <v>PUDUCHERRY</v>
          </cell>
          <cell r="H1167">
            <v>3285</v>
          </cell>
          <cell r="I1167" t="str">
            <v>CHENNAI</v>
          </cell>
        </row>
        <row r="1168">
          <cell r="B1168">
            <v>1270</v>
          </cell>
          <cell r="C1168" t="str">
            <v>IOBA0001270</v>
          </cell>
          <cell r="D1168" t="str">
            <v>KATTIMEDU ( kattimodu )</v>
          </cell>
          <cell r="E1168">
            <v>34150</v>
          </cell>
          <cell r="F1168">
            <v>816</v>
          </cell>
          <cell r="G1168" t="str">
            <v>THANJAVUR</v>
          </cell>
          <cell r="H1168">
            <v>3284</v>
          </cell>
          <cell r="I1168" t="str">
            <v>COIMBATORE</v>
          </cell>
        </row>
        <row r="1169">
          <cell r="B1169">
            <v>1272</v>
          </cell>
          <cell r="C1169" t="str">
            <v>IOBA0001272</v>
          </cell>
          <cell r="D1169" t="str">
            <v>PUTHUCODE</v>
          </cell>
          <cell r="E1169">
            <v>34155</v>
          </cell>
          <cell r="F1169">
            <v>824</v>
          </cell>
          <cell r="G1169" t="str">
            <v>ERNAKULAM</v>
          </cell>
          <cell r="H1169">
            <v>3287</v>
          </cell>
          <cell r="I1169" t="str">
            <v>BANGALORE</v>
          </cell>
        </row>
        <row r="1170">
          <cell r="B1170">
            <v>1273</v>
          </cell>
          <cell r="C1170" t="str">
            <v>IOBA0001273</v>
          </cell>
          <cell r="D1170" t="str">
            <v>KALPETTA</v>
          </cell>
          <cell r="E1170">
            <v>34157</v>
          </cell>
          <cell r="F1170">
            <v>824</v>
          </cell>
          <cell r="G1170" t="str">
            <v>ERNAKULAM</v>
          </cell>
          <cell r="H1170">
            <v>3287</v>
          </cell>
          <cell r="I1170" t="str">
            <v>BANGALORE</v>
          </cell>
        </row>
        <row r="1171">
          <cell r="B1171">
            <v>1274</v>
          </cell>
          <cell r="C1171" t="str">
            <v>IOBA0001274</v>
          </cell>
          <cell r="D1171" t="str">
            <v>SULTAN BATTERY</v>
          </cell>
          <cell r="E1171">
            <v>34158</v>
          </cell>
          <cell r="F1171">
            <v>824</v>
          </cell>
          <cell r="G1171" t="str">
            <v>ERNAKULAM</v>
          </cell>
          <cell r="H1171">
            <v>3287</v>
          </cell>
          <cell r="I1171" t="str">
            <v>BANGALORE</v>
          </cell>
        </row>
        <row r="1172">
          <cell r="B1172">
            <v>1275</v>
          </cell>
          <cell r="C1172" t="str">
            <v>IOBA0001275</v>
          </cell>
          <cell r="D1172" t="str">
            <v>KALYAN NAGAR</v>
          </cell>
          <cell r="E1172">
            <v>34162</v>
          </cell>
          <cell r="F1172">
            <v>808</v>
          </cell>
          <cell r="G1172" t="str">
            <v>HYDERABAD</v>
          </cell>
          <cell r="H1172">
            <v>3289</v>
          </cell>
          <cell r="I1172" t="str">
            <v>HYDERABAD</v>
          </cell>
        </row>
        <row r="1173">
          <cell r="B1173">
            <v>1276</v>
          </cell>
          <cell r="C1173" t="str">
            <v>IOBA0001276</v>
          </cell>
          <cell r="D1173" t="str">
            <v>DARBHANGA - KOTHALBARI</v>
          </cell>
          <cell r="E1173">
            <v>34193</v>
          </cell>
          <cell r="F1173">
            <v>2016</v>
          </cell>
          <cell r="G1173" t="str">
            <v>PATNA</v>
          </cell>
          <cell r="H1173">
            <v>3286</v>
          </cell>
          <cell r="I1173" t="str">
            <v>KOLKATA</v>
          </cell>
        </row>
        <row r="1174">
          <cell r="B1174">
            <v>1277</v>
          </cell>
          <cell r="C1174" t="str">
            <v>IOBA0001277</v>
          </cell>
          <cell r="D1174" t="str">
            <v>WARANGAL-SHYAMPET</v>
          </cell>
          <cell r="E1174">
            <v>34238</v>
          </cell>
          <cell r="F1174">
            <v>3120</v>
          </cell>
          <cell r="G1174" t="str">
            <v>WARANGAL</v>
          </cell>
          <cell r="H1174">
            <v>3289</v>
          </cell>
          <cell r="I1174" t="str">
            <v>HYDERABAD</v>
          </cell>
        </row>
        <row r="1175">
          <cell r="B1175">
            <v>1278</v>
          </cell>
          <cell r="C1175" t="str">
            <v>IOBA0001278</v>
          </cell>
          <cell r="D1175" t="str">
            <v>VILLUPURAM</v>
          </cell>
          <cell r="E1175">
            <v>34270</v>
          </cell>
          <cell r="F1175">
            <v>823</v>
          </cell>
          <cell r="G1175" t="str">
            <v>SALEM</v>
          </cell>
          <cell r="H1175">
            <v>3285</v>
          </cell>
          <cell r="I1175" t="str">
            <v>CHENNAI</v>
          </cell>
        </row>
        <row r="1176">
          <cell r="B1176">
            <v>1279</v>
          </cell>
          <cell r="C1176" t="str">
            <v>IOBA0001279</v>
          </cell>
          <cell r="D1176" t="str">
            <v>PERUNGULAM</v>
          </cell>
          <cell r="E1176">
            <v>34283</v>
          </cell>
          <cell r="F1176">
            <v>2002</v>
          </cell>
          <cell r="G1176" t="str">
            <v>TUTICORIN</v>
          </cell>
          <cell r="H1176">
            <v>3284</v>
          </cell>
          <cell r="I1176" t="str">
            <v>COIMBATORE</v>
          </cell>
        </row>
        <row r="1177">
          <cell r="B1177">
            <v>1280</v>
          </cell>
          <cell r="C1177" t="str">
            <v>IOBA0001280</v>
          </cell>
          <cell r="D1177" t="str">
            <v>SOLAN</v>
          </cell>
          <cell r="E1177">
            <v>34291</v>
          </cell>
          <cell r="F1177">
            <v>812</v>
          </cell>
          <cell r="G1177" t="str">
            <v>CHANDIGARH</v>
          </cell>
          <cell r="H1177">
            <v>3288</v>
          </cell>
          <cell r="I1177" t="str">
            <v>DELHI</v>
          </cell>
        </row>
        <row r="1178">
          <cell r="B1178">
            <v>1281</v>
          </cell>
          <cell r="C1178" t="str">
            <v>IOBA0001281</v>
          </cell>
          <cell r="D1178" t="str">
            <v xml:space="preserve">ANATAPUR </v>
          </cell>
          <cell r="E1178">
            <v>34376</v>
          </cell>
          <cell r="F1178">
            <v>825</v>
          </cell>
          <cell r="G1178" t="str">
            <v>VIJAYAWADA</v>
          </cell>
          <cell r="H1178">
            <v>3289</v>
          </cell>
          <cell r="I1178" t="str">
            <v>HYDERABAD</v>
          </cell>
        </row>
        <row r="1179">
          <cell r="B1179">
            <v>1282</v>
          </cell>
          <cell r="C1179" t="str">
            <v>IOBA0001282</v>
          </cell>
          <cell r="D1179" t="str">
            <v>GUDIVADA</v>
          </cell>
          <cell r="E1179">
            <v>34379</v>
          </cell>
          <cell r="F1179">
            <v>825</v>
          </cell>
          <cell r="G1179" t="str">
            <v>VIJAYAWADA</v>
          </cell>
          <cell r="H1179">
            <v>3289</v>
          </cell>
          <cell r="I1179" t="str">
            <v>HYDERABAD</v>
          </cell>
        </row>
        <row r="1180">
          <cell r="B1180">
            <v>1284</v>
          </cell>
          <cell r="C1180" t="str">
            <v>IOBA0001284</v>
          </cell>
          <cell r="D1180" t="str">
            <v>PERINTHALMANNA</v>
          </cell>
          <cell r="E1180">
            <v>34540</v>
          </cell>
          <cell r="F1180">
            <v>824</v>
          </cell>
          <cell r="G1180" t="str">
            <v>ERNAKULAM</v>
          </cell>
          <cell r="H1180">
            <v>3287</v>
          </cell>
          <cell r="I1180" t="str">
            <v>BANGALORE</v>
          </cell>
        </row>
        <row r="1181">
          <cell r="B1181">
            <v>1285</v>
          </cell>
          <cell r="C1181" t="str">
            <v>IOBA0001285</v>
          </cell>
          <cell r="D1181" t="str">
            <v>KOTHAGIRI</v>
          </cell>
          <cell r="E1181">
            <v>34577</v>
          </cell>
          <cell r="F1181">
            <v>807</v>
          </cell>
          <cell r="G1181" t="str">
            <v>COIMBATORE</v>
          </cell>
          <cell r="H1181">
            <v>3284</v>
          </cell>
          <cell r="I1181" t="str">
            <v>COIMBATORE</v>
          </cell>
        </row>
        <row r="1182">
          <cell r="B1182">
            <v>1286</v>
          </cell>
          <cell r="C1182" t="str">
            <v>IOBA0001286</v>
          </cell>
          <cell r="D1182" t="str">
            <v>JAJPUR ROAD</v>
          </cell>
          <cell r="E1182">
            <v>34585</v>
          </cell>
          <cell r="F1182">
            <v>815</v>
          </cell>
          <cell r="G1182" t="str">
            <v>BHUBANESHWAR</v>
          </cell>
          <cell r="H1182">
            <v>3286</v>
          </cell>
          <cell r="I1182" t="str">
            <v>KOLKATA</v>
          </cell>
        </row>
        <row r="1183">
          <cell r="B1183">
            <v>1287</v>
          </cell>
          <cell r="C1183" t="str">
            <v>IOBA0001287</v>
          </cell>
          <cell r="D1183" t="str">
            <v>VALSAD</v>
          </cell>
          <cell r="E1183">
            <v>34615</v>
          </cell>
          <cell r="F1183">
            <v>2012</v>
          </cell>
          <cell r="G1183" t="str">
            <v>BARODA</v>
          </cell>
          <cell r="H1183">
            <v>3290</v>
          </cell>
          <cell r="I1183" t="str">
            <v>MUMBAI</v>
          </cell>
        </row>
        <row r="1184">
          <cell r="B1184">
            <v>1288</v>
          </cell>
          <cell r="C1184" t="str">
            <v>IOBA0001288</v>
          </cell>
          <cell r="D1184" t="str">
            <v>SME  ( NORTH ), CHENNAI</v>
          </cell>
          <cell r="E1184">
            <v>34677</v>
          </cell>
          <cell r="F1184">
            <v>803</v>
          </cell>
          <cell r="G1184" t="str">
            <v xml:space="preserve">CHENNAI   I </v>
          </cell>
          <cell r="H1184">
            <v>3285</v>
          </cell>
          <cell r="I1184" t="str">
            <v>CHENNAI</v>
          </cell>
        </row>
        <row r="1185">
          <cell r="B1185">
            <v>1289</v>
          </cell>
          <cell r="C1185" t="str">
            <v>IOBA0001289</v>
          </cell>
          <cell r="D1185" t="str">
            <v>KHARAKPUR-NEW TRAFFIC RD</v>
          </cell>
          <cell r="E1185">
            <v>34705</v>
          </cell>
          <cell r="F1185">
            <v>818</v>
          </cell>
          <cell r="G1185" t="str">
            <v>KOLKATA II</v>
          </cell>
          <cell r="H1185">
            <v>3286</v>
          </cell>
          <cell r="I1185" t="str">
            <v>KOLKATA</v>
          </cell>
        </row>
        <row r="1186">
          <cell r="B1186">
            <v>1290</v>
          </cell>
          <cell r="C1186" t="str">
            <v>IOBA0001290</v>
          </cell>
          <cell r="D1186" t="str">
            <v>TEZPUR</v>
          </cell>
          <cell r="E1186">
            <v>34723</v>
          </cell>
          <cell r="F1186">
            <v>2037</v>
          </cell>
          <cell r="G1186" t="str">
            <v>GUWAHATI</v>
          </cell>
          <cell r="H1186">
            <v>3286</v>
          </cell>
          <cell r="I1186" t="str">
            <v>KOLKATA</v>
          </cell>
        </row>
        <row r="1187">
          <cell r="B1187">
            <v>1291</v>
          </cell>
          <cell r="C1187" t="str">
            <v>IOBA0001291</v>
          </cell>
          <cell r="D1187" t="str">
            <v>NAGAON</v>
          </cell>
          <cell r="E1187">
            <v>34724</v>
          </cell>
          <cell r="F1187">
            <v>2037</v>
          </cell>
          <cell r="G1187" t="str">
            <v>GUWAHATI</v>
          </cell>
          <cell r="H1187">
            <v>3286</v>
          </cell>
          <cell r="I1187" t="str">
            <v>KOLKATA</v>
          </cell>
        </row>
        <row r="1188">
          <cell r="B1188">
            <v>1292</v>
          </cell>
          <cell r="C1188" t="str">
            <v>IOBA0001292</v>
          </cell>
          <cell r="D1188" t="str">
            <v>BONGAIGON</v>
          </cell>
          <cell r="E1188">
            <v>34726</v>
          </cell>
          <cell r="F1188">
            <v>2037</v>
          </cell>
          <cell r="G1188" t="str">
            <v>GUWAHATI</v>
          </cell>
          <cell r="H1188">
            <v>3286</v>
          </cell>
          <cell r="I1188" t="str">
            <v>KOLKATA</v>
          </cell>
        </row>
        <row r="1189">
          <cell r="B1189">
            <v>1294</v>
          </cell>
          <cell r="C1189" t="str">
            <v>IOBA0001294</v>
          </cell>
          <cell r="D1189" t="str">
            <v>PERAMBALUR</v>
          </cell>
          <cell r="E1189">
            <v>34743</v>
          </cell>
          <cell r="F1189">
            <v>816</v>
          </cell>
          <cell r="G1189" t="str">
            <v>THANJAVUR</v>
          </cell>
          <cell r="H1189">
            <v>3284</v>
          </cell>
          <cell r="I1189" t="str">
            <v>COIMBATORE</v>
          </cell>
        </row>
        <row r="1190">
          <cell r="B1190">
            <v>1295</v>
          </cell>
          <cell r="C1190" t="str">
            <v>IOBA0001295</v>
          </cell>
          <cell r="D1190" t="str">
            <v>VASAI-DIWANMAN</v>
          </cell>
          <cell r="E1190">
            <v>34754</v>
          </cell>
          <cell r="F1190">
            <v>801</v>
          </cell>
          <cell r="G1190" t="str">
            <v>MUMBAI</v>
          </cell>
          <cell r="H1190">
            <v>3290</v>
          </cell>
          <cell r="I1190" t="str">
            <v>MUMBAI</v>
          </cell>
        </row>
        <row r="1191">
          <cell r="B1191">
            <v>1296</v>
          </cell>
          <cell r="C1191" t="str">
            <v>IOBA0001296</v>
          </cell>
          <cell r="D1191" t="str">
            <v>VELACHERRY</v>
          </cell>
          <cell r="E1191">
            <v>34768</v>
          </cell>
          <cell r="F1191">
            <v>2001</v>
          </cell>
          <cell r="G1191" t="str">
            <v xml:space="preserve">CHENNAI II </v>
          </cell>
          <cell r="H1191">
            <v>3285</v>
          </cell>
          <cell r="I1191" t="str">
            <v>CHENNAI</v>
          </cell>
        </row>
        <row r="1192">
          <cell r="B1192">
            <v>1297</v>
          </cell>
          <cell r="C1192" t="str">
            <v>IOBA0001297</v>
          </cell>
          <cell r="D1192" t="str">
            <v>PANIPAT</v>
          </cell>
          <cell r="E1192">
            <v>34787</v>
          </cell>
          <cell r="F1192">
            <v>2254</v>
          </cell>
          <cell r="G1192" t="str">
            <v>NCR DELHI</v>
          </cell>
          <cell r="H1192">
            <v>3288</v>
          </cell>
          <cell r="I1192" t="str">
            <v>DELHI</v>
          </cell>
        </row>
        <row r="1193">
          <cell r="B1193">
            <v>1298</v>
          </cell>
          <cell r="C1193" t="str">
            <v>IOBA0001298</v>
          </cell>
          <cell r="D1193" t="str">
            <v>BANASHANKARI II STAGE</v>
          </cell>
          <cell r="E1193">
            <v>34808</v>
          </cell>
          <cell r="F1193">
            <v>800</v>
          </cell>
          <cell r="G1193" t="str">
            <v>BANGALORE</v>
          </cell>
          <cell r="H1193">
            <v>3287</v>
          </cell>
          <cell r="I1193" t="str">
            <v>BANGALORE</v>
          </cell>
        </row>
        <row r="1194">
          <cell r="B1194">
            <v>1299</v>
          </cell>
          <cell r="C1194" t="str">
            <v>IOBA0001299</v>
          </cell>
          <cell r="D1194" t="str">
            <v>KATHIHAR</v>
          </cell>
          <cell r="E1194">
            <v>34813</v>
          </cell>
          <cell r="F1194">
            <v>2016</v>
          </cell>
          <cell r="G1194" t="str">
            <v>PATNA</v>
          </cell>
          <cell r="H1194">
            <v>3286</v>
          </cell>
          <cell r="I1194" t="str">
            <v>KOLKATA</v>
          </cell>
        </row>
        <row r="1195">
          <cell r="B1195">
            <v>1300</v>
          </cell>
          <cell r="C1195" t="str">
            <v>IOBA0001300</v>
          </cell>
          <cell r="D1195" t="str">
            <v>ARAKONAM</v>
          </cell>
          <cell r="E1195">
            <v>35013</v>
          </cell>
          <cell r="F1195">
            <v>2038</v>
          </cell>
          <cell r="G1195" t="str">
            <v>VELLORE</v>
          </cell>
          <cell r="H1195">
            <v>3285</v>
          </cell>
          <cell r="I1195" t="str">
            <v>CHENNAI</v>
          </cell>
        </row>
        <row r="1196">
          <cell r="B1196">
            <v>1301</v>
          </cell>
          <cell r="C1196" t="str">
            <v>IOBA0001301</v>
          </cell>
          <cell r="D1196" t="str">
            <v>ADARSH NAGAR, HYDERABAD</v>
          </cell>
          <cell r="E1196">
            <v>29684</v>
          </cell>
          <cell r="F1196">
            <v>808</v>
          </cell>
          <cell r="G1196" t="str">
            <v>HYDERABAD</v>
          </cell>
          <cell r="H1196">
            <v>3289</v>
          </cell>
          <cell r="I1196" t="str">
            <v>HYDERABAD</v>
          </cell>
        </row>
        <row r="1197">
          <cell r="B1197">
            <v>1302</v>
          </cell>
          <cell r="C1197" t="str">
            <v>IOBA0001302</v>
          </cell>
          <cell r="D1197" t="str">
            <v>J.P. NAGAR, BANGALORE</v>
          </cell>
          <cell r="E1197">
            <v>30300</v>
          </cell>
          <cell r="F1197">
            <v>800</v>
          </cell>
          <cell r="G1197" t="str">
            <v>BANGALORE</v>
          </cell>
          <cell r="H1197">
            <v>3287</v>
          </cell>
          <cell r="I1197" t="str">
            <v>BANGALORE</v>
          </cell>
        </row>
        <row r="1198">
          <cell r="B1198">
            <v>1303</v>
          </cell>
          <cell r="C1198" t="str">
            <v>IOBA0001303</v>
          </cell>
          <cell r="D1198" t="str">
            <v>TRIVANDRUM - THYCAUD</v>
          </cell>
          <cell r="E1198">
            <v>29556</v>
          </cell>
          <cell r="F1198">
            <v>809</v>
          </cell>
          <cell r="G1198" t="str">
            <v>TRIVANDRUM</v>
          </cell>
          <cell r="H1198">
            <v>3287</v>
          </cell>
          <cell r="I1198" t="str">
            <v>BANGALORE</v>
          </cell>
        </row>
        <row r="1199">
          <cell r="B1199">
            <v>1305</v>
          </cell>
          <cell r="C1199" t="str">
            <v>IOBA0001305</v>
          </cell>
          <cell r="D1199" t="str">
            <v>PREET VIHAR, N. DELHI</v>
          </cell>
          <cell r="E1199">
            <v>30440</v>
          </cell>
          <cell r="F1199">
            <v>805</v>
          </cell>
          <cell r="G1199" t="str">
            <v xml:space="preserve">DELHI </v>
          </cell>
          <cell r="H1199">
            <v>3288</v>
          </cell>
          <cell r="I1199" t="str">
            <v>DELHI</v>
          </cell>
        </row>
        <row r="1200">
          <cell r="B1200">
            <v>1307</v>
          </cell>
          <cell r="C1200" t="str">
            <v>IOBA0001307</v>
          </cell>
          <cell r="D1200" t="str">
            <v xml:space="preserve">BROADWAY,CHENNAI </v>
          </cell>
          <cell r="E1200">
            <v>22241</v>
          </cell>
          <cell r="F1200">
            <v>803</v>
          </cell>
          <cell r="G1200" t="str">
            <v xml:space="preserve">CHENNAI   I </v>
          </cell>
          <cell r="H1200">
            <v>3285</v>
          </cell>
          <cell r="I1200" t="str">
            <v>CHENNAI</v>
          </cell>
        </row>
        <row r="1201">
          <cell r="B1201">
            <v>1308</v>
          </cell>
          <cell r="C1201" t="str">
            <v>IOBA0001308</v>
          </cell>
          <cell r="D1201" t="str">
            <v>CHOOLAIMEDU, CHENNAI</v>
          </cell>
          <cell r="E1201">
            <v>26604</v>
          </cell>
          <cell r="F1201">
            <v>803</v>
          </cell>
          <cell r="G1201" t="str">
            <v xml:space="preserve">CHENNAI   I </v>
          </cell>
          <cell r="H1201">
            <v>3285</v>
          </cell>
          <cell r="I1201" t="str">
            <v>CHENNAI</v>
          </cell>
        </row>
        <row r="1202">
          <cell r="B1202">
            <v>1310</v>
          </cell>
          <cell r="C1202" t="str">
            <v>IOBA0001310</v>
          </cell>
          <cell r="D1202" t="str">
            <v>MMDA NAGAR</v>
          </cell>
          <cell r="E1202">
            <v>32311</v>
          </cell>
          <cell r="F1202">
            <v>2001</v>
          </cell>
          <cell r="G1202" t="str">
            <v xml:space="preserve">CHENNAI II </v>
          </cell>
          <cell r="H1202">
            <v>3285</v>
          </cell>
          <cell r="I1202" t="str">
            <v>CHENNAI</v>
          </cell>
        </row>
        <row r="1203">
          <cell r="B1203">
            <v>1312</v>
          </cell>
          <cell r="C1203" t="str">
            <v>IOBA0001312</v>
          </cell>
          <cell r="D1203" t="str">
            <v>NESAPAKKAM</v>
          </cell>
          <cell r="E1203">
            <v>30953</v>
          </cell>
          <cell r="F1203">
            <v>2001</v>
          </cell>
          <cell r="G1203" t="str">
            <v xml:space="preserve">CHENNAI II </v>
          </cell>
          <cell r="H1203">
            <v>3285</v>
          </cell>
          <cell r="I1203" t="str">
            <v>CHENNAI</v>
          </cell>
        </row>
        <row r="1204">
          <cell r="B1204">
            <v>1313</v>
          </cell>
          <cell r="C1204" t="str">
            <v>IOBA0001313</v>
          </cell>
          <cell r="D1204" t="str">
            <v>RANGARAJAPURAM, CHENNAI</v>
          </cell>
          <cell r="E1204">
            <v>26786</v>
          </cell>
          <cell r="F1204">
            <v>803</v>
          </cell>
          <cell r="G1204" t="str">
            <v xml:space="preserve">CHENNAI   I </v>
          </cell>
          <cell r="H1204">
            <v>3285</v>
          </cell>
          <cell r="I1204" t="str">
            <v>CHENNAI</v>
          </cell>
        </row>
        <row r="1205">
          <cell r="B1205">
            <v>1314</v>
          </cell>
          <cell r="C1205" t="str">
            <v>IOBA0001314</v>
          </cell>
          <cell r="D1205" t="str">
            <v>DINDIGUL FORT</v>
          </cell>
          <cell r="E1205">
            <v>20325</v>
          </cell>
          <cell r="F1205">
            <v>804</v>
          </cell>
          <cell r="G1205" t="str">
            <v>MADURAI</v>
          </cell>
          <cell r="H1205">
            <v>3284</v>
          </cell>
          <cell r="I1205" t="str">
            <v>COIMBATORE</v>
          </cell>
        </row>
        <row r="1206">
          <cell r="B1206">
            <v>1316</v>
          </cell>
          <cell r="C1206" t="str">
            <v>IOBA0001316</v>
          </cell>
          <cell r="D1206" t="str">
            <v>PALAYAM</v>
          </cell>
          <cell r="E1206">
            <v>29794</v>
          </cell>
          <cell r="F1206">
            <v>804</v>
          </cell>
          <cell r="G1206" t="str">
            <v>MADURAI</v>
          </cell>
          <cell r="H1206">
            <v>3284</v>
          </cell>
          <cell r="I1206" t="str">
            <v>COIMBATORE</v>
          </cell>
        </row>
        <row r="1207">
          <cell r="B1207">
            <v>1317</v>
          </cell>
          <cell r="C1207" t="str">
            <v>IOBA0001317</v>
          </cell>
          <cell r="D1207" t="str">
            <v>N.PARAIPATTI</v>
          </cell>
          <cell r="E1207">
            <v>30842</v>
          </cell>
          <cell r="F1207">
            <v>804</v>
          </cell>
          <cell r="G1207" t="str">
            <v>MADURAI</v>
          </cell>
          <cell r="H1207">
            <v>3284</v>
          </cell>
          <cell r="I1207" t="str">
            <v>COIMBATORE</v>
          </cell>
        </row>
        <row r="1208">
          <cell r="B1208">
            <v>1318</v>
          </cell>
          <cell r="C1208" t="str">
            <v>IOBA0001318</v>
          </cell>
          <cell r="D1208" t="str">
            <v>ENNAIKARAN STREET</v>
          </cell>
          <cell r="E1208">
            <v>30123</v>
          </cell>
          <cell r="F1208">
            <v>2000</v>
          </cell>
          <cell r="G1208" t="str">
            <v>KANCHEEPURAM</v>
          </cell>
          <cell r="H1208">
            <v>3285</v>
          </cell>
          <cell r="I1208" t="str">
            <v>CHENNAI</v>
          </cell>
        </row>
        <row r="1209">
          <cell r="B1209">
            <v>1319</v>
          </cell>
          <cell r="C1209" t="str">
            <v>IOBA0001319</v>
          </cell>
          <cell r="D1209" t="str">
            <v>NAZARETH</v>
          </cell>
          <cell r="E1209">
            <v>20577</v>
          </cell>
          <cell r="F1209">
            <v>2002</v>
          </cell>
          <cell r="G1209" t="str">
            <v>TUTICORIN</v>
          </cell>
          <cell r="H1209">
            <v>3284</v>
          </cell>
          <cell r="I1209" t="str">
            <v>COIMBATORE</v>
          </cell>
        </row>
        <row r="1210">
          <cell r="B1210">
            <v>1320</v>
          </cell>
          <cell r="C1210" t="str">
            <v>IOBA0001320</v>
          </cell>
          <cell r="D1210" t="str">
            <v>OTTANATHAM</v>
          </cell>
          <cell r="E1210">
            <v>26556</v>
          </cell>
          <cell r="F1210">
            <v>2002</v>
          </cell>
          <cell r="G1210" t="str">
            <v>TUTICORIN</v>
          </cell>
          <cell r="H1210">
            <v>3284</v>
          </cell>
          <cell r="I1210" t="str">
            <v>COIMBATORE</v>
          </cell>
        </row>
        <row r="1211">
          <cell r="B1211">
            <v>1321</v>
          </cell>
          <cell r="C1211" t="str">
            <v>IOBA0001321</v>
          </cell>
          <cell r="D1211" t="str">
            <v>SAWYERPURAM</v>
          </cell>
          <cell r="E1211">
            <v>25325</v>
          </cell>
          <cell r="F1211">
            <v>2002</v>
          </cell>
          <cell r="G1211" t="str">
            <v>TUTICORIN</v>
          </cell>
          <cell r="H1211">
            <v>3284</v>
          </cell>
          <cell r="I1211" t="str">
            <v>COIMBATORE</v>
          </cell>
        </row>
        <row r="1212">
          <cell r="B1212">
            <v>1323</v>
          </cell>
          <cell r="C1212" t="str">
            <v>IOBA0001323</v>
          </cell>
          <cell r="D1212" t="str">
            <v>THENTHIRUPERAI</v>
          </cell>
          <cell r="E1212">
            <v>27435</v>
          </cell>
          <cell r="F1212">
            <v>2002</v>
          </cell>
          <cell r="G1212" t="str">
            <v>TUTICORIN</v>
          </cell>
          <cell r="H1212">
            <v>3284</v>
          </cell>
          <cell r="I1212" t="str">
            <v>COIMBATORE</v>
          </cell>
        </row>
        <row r="1213">
          <cell r="B1213">
            <v>1324</v>
          </cell>
          <cell r="C1213" t="str">
            <v>IOBA0001324</v>
          </cell>
          <cell r="D1213" t="str">
            <v>THIRUCHENDUR</v>
          </cell>
          <cell r="E1213">
            <v>22349</v>
          </cell>
          <cell r="F1213">
            <v>2002</v>
          </cell>
          <cell r="G1213" t="str">
            <v>TUTICORIN</v>
          </cell>
          <cell r="H1213">
            <v>3284</v>
          </cell>
          <cell r="I1213" t="str">
            <v>COIMBATORE</v>
          </cell>
        </row>
        <row r="1214">
          <cell r="B1214">
            <v>1326</v>
          </cell>
          <cell r="C1214" t="str">
            <v>IOBA0001326</v>
          </cell>
          <cell r="D1214" t="str">
            <v>MELUR, TUTICORIN</v>
          </cell>
          <cell r="E1214">
            <v>28120</v>
          </cell>
          <cell r="F1214">
            <v>2002</v>
          </cell>
          <cell r="G1214" t="str">
            <v>TUTICORIN</v>
          </cell>
          <cell r="H1214">
            <v>3284</v>
          </cell>
          <cell r="I1214" t="str">
            <v>COIMBATORE</v>
          </cell>
        </row>
        <row r="1215">
          <cell r="B1215">
            <v>1327</v>
          </cell>
          <cell r="C1215" t="str">
            <v>IOBA0001327</v>
          </cell>
          <cell r="D1215" t="str">
            <v>VALLANADU</v>
          </cell>
          <cell r="E1215">
            <v>28277</v>
          </cell>
          <cell r="F1215">
            <v>2002</v>
          </cell>
          <cell r="G1215" t="str">
            <v>TUTICORIN</v>
          </cell>
          <cell r="H1215">
            <v>3284</v>
          </cell>
          <cell r="I1215" t="str">
            <v>COIMBATORE</v>
          </cell>
        </row>
        <row r="1216">
          <cell r="B1216">
            <v>1328</v>
          </cell>
          <cell r="C1216" t="str">
            <v>IOBA0001328</v>
          </cell>
          <cell r="D1216" t="str">
            <v xml:space="preserve">RAM NAGAR ( COIMBATORE TOWN ) </v>
          </cell>
          <cell r="E1216">
            <v>27694</v>
          </cell>
          <cell r="F1216">
            <v>807</v>
          </cell>
          <cell r="G1216" t="str">
            <v>COIMBATORE</v>
          </cell>
          <cell r="H1216">
            <v>3284</v>
          </cell>
          <cell r="I1216" t="str">
            <v>COIMBATORE</v>
          </cell>
        </row>
        <row r="1217">
          <cell r="B1217">
            <v>1329</v>
          </cell>
          <cell r="C1217" t="str">
            <v>IOBA0001329</v>
          </cell>
          <cell r="D1217" t="str">
            <v>THIRUMALAYAMPALAYAM</v>
          </cell>
          <cell r="E1217">
            <v>28562</v>
          </cell>
          <cell r="F1217">
            <v>807</v>
          </cell>
          <cell r="G1217" t="str">
            <v>COIMBATORE</v>
          </cell>
          <cell r="H1217">
            <v>3284</v>
          </cell>
          <cell r="I1217" t="str">
            <v>COIMBATORE</v>
          </cell>
        </row>
        <row r="1218">
          <cell r="B1218">
            <v>1330</v>
          </cell>
          <cell r="C1218" t="str">
            <v>IOBA0001330</v>
          </cell>
          <cell r="D1218" t="str">
            <v>TIRUPPUR-KNIT CITY</v>
          </cell>
          <cell r="E1218">
            <v>28473</v>
          </cell>
          <cell r="F1218">
            <v>807</v>
          </cell>
          <cell r="G1218" t="str">
            <v>COIMBATORE</v>
          </cell>
          <cell r="H1218">
            <v>3284</v>
          </cell>
          <cell r="I1218" t="str">
            <v>COIMBATORE</v>
          </cell>
        </row>
        <row r="1219">
          <cell r="B1219">
            <v>1333</v>
          </cell>
          <cell r="C1219" t="str">
            <v>IOBA0001333</v>
          </cell>
          <cell r="D1219" t="str">
            <v>ARAMBOLY</v>
          </cell>
          <cell r="E1219">
            <v>27948</v>
          </cell>
          <cell r="F1219">
            <v>2003</v>
          </cell>
          <cell r="G1219" t="str">
            <v>NAGERCOIL</v>
          </cell>
          <cell r="H1219">
            <v>3284</v>
          </cell>
          <cell r="I1219" t="str">
            <v>COIMBATORE</v>
          </cell>
        </row>
        <row r="1220">
          <cell r="B1220">
            <v>1335</v>
          </cell>
          <cell r="C1220" t="str">
            <v>IOBA0001335</v>
          </cell>
          <cell r="D1220" t="str">
            <v>MANAVALANKURICHI</v>
          </cell>
          <cell r="E1220">
            <v>26427</v>
          </cell>
          <cell r="F1220">
            <v>2003</v>
          </cell>
          <cell r="G1220" t="str">
            <v>NAGERCOIL</v>
          </cell>
          <cell r="H1220">
            <v>3284</v>
          </cell>
          <cell r="I1220" t="str">
            <v>COIMBATORE</v>
          </cell>
        </row>
        <row r="1221">
          <cell r="B1221">
            <v>1336</v>
          </cell>
          <cell r="C1221" t="str">
            <v>IOBA0001336</v>
          </cell>
          <cell r="D1221" t="str">
            <v>NAGERCOIL-MEENAKSHIPURAM</v>
          </cell>
          <cell r="E1221">
            <v>25920</v>
          </cell>
          <cell r="F1221">
            <v>2003</v>
          </cell>
          <cell r="G1221" t="str">
            <v>NAGERCOIL</v>
          </cell>
          <cell r="H1221">
            <v>3284</v>
          </cell>
          <cell r="I1221" t="str">
            <v>COIMBATORE</v>
          </cell>
        </row>
        <row r="1222">
          <cell r="B1222">
            <v>1337</v>
          </cell>
          <cell r="C1222" t="str">
            <v>IOBA0001337</v>
          </cell>
          <cell r="D1222" t="str">
            <v>THAZHAKUDI</v>
          </cell>
          <cell r="E1222">
            <v>28230</v>
          </cell>
          <cell r="F1222">
            <v>2003</v>
          </cell>
          <cell r="G1222" t="str">
            <v>NAGERCOIL</v>
          </cell>
          <cell r="H1222">
            <v>3284</v>
          </cell>
          <cell r="I1222" t="str">
            <v>COIMBATORE</v>
          </cell>
        </row>
        <row r="1223">
          <cell r="B1223">
            <v>1338</v>
          </cell>
          <cell r="C1223" t="str">
            <v>IOBA0001338</v>
          </cell>
          <cell r="D1223" t="str">
            <v>SOUTH MASI STREET, MADURAI</v>
          </cell>
          <cell r="E1223">
            <v>10645</v>
          </cell>
          <cell r="F1223">
            <v>804</v>
          </cell>
          <cell r="G1223" t="str">
            <v>MADURAI</v>
          </cell>
          <cell r="H1223">
            <v>3284</v>
          </cell>
          <cell r="I1223" t="str">
            <v>COIMBATORE</v>
          </cell>
        </row>
        <row r="1224">
          <cell r="B1224">
            <v>1339</v>
          </cell>
          <cell r="C1224" t="str">
            <v>IOBA0001339</v>
          </cell>
          <cell r="D1224" t="str">
            <v>KAMARAJAR SALAI, MADURAI</v>
          </cell>
          <cell r="E1224">
            <v>28268</v>
          </cell>
          <cell r="F1224">
            <v>804</v>
          </cell>
          <cell r="G1224" t="str">
            <v>MADURAI</v>
          </cell>
          <cell r="H1224">
            <v>3284</v>
          </cell>
          <cell r="I1224" t="str">
            <v>COIMBATORE</v>
          </cell>
        </row>
        <row r="1225">
          <cell r="B1225">
            <v>1340</v>
          </cell>
          <cell r="C1225" t="str">
            <v>IOBA0001340</v>
          </cell>
          <cell r="D1225" t="str">
            <v>VISALAKSHIPURAM, MADURAI</v>
          </cell>
          <cell r="E1225">
            <v>30896</v>
          </cell>
          <cell r="F1225">
            <v>804</v>
          </cell>
          <cell r="G1225" t="str">
            <v>MADURAI</v>
          </cell>
          <cell r="H1225">
            <v>3284</v>
          </cell>
          <cell r="I1225" t="str">
            <v>COIMBATORE</v>
          </cell>
        </row>
        <row r="1226">
          <cell r="B1226">
            <v>1341</v>
          </cell>
          <cell r="C1226" t="str">
            <v>IOBA0001341</v>
          </cell>
          <cell r="D1226" t="str">
            <v>MAILPATTI</v>
          </cell>
          <cell r="E1226">
            <v>29559</v>
          </cell>
          <cell r="F1226">
            <v>2038</v>
          </cell>
          <cell r="G1226" t="str">
            <v>VELLORE</v>
          </cell>
          <cell r="H1226">
            <v>3285</v>
          </cell>
          <cell r="I1226" t="str">
            <v>CHENNAI</v>
          </cell>
        </row>
        <row r="1227">
          <cell r="B1227">
            <v>1343</v>
          </cell>
          <cell r="C1227" t="str">
            <v>IOBA0001343</v>
          </cell>
          <cell r="D1227" t="str">
            <v>KANDRAMANICKAM</v>
          </cell>
          <cell r="E1227">
            <v>25638</v>
          </cell>
          <cell r="F1227">
            <v>820</v>
          </cell>
          <cell r="G1227" t="str">
            <v>KARAIKUDI</v>
          </cell>
          <cell r="H1227">
            <v>3284</v>
          </cell>
          <cell r="I1227" t="str">
            <v>COIMBATORE</v>
          </cell>
        </row>
        <row r="1228">
          <cell r="B1228">
            <v>1344</v>
          </cell>
          <cell r="C1228" t="str">
            <v>IOBA0001344</v>
          </cell>
          <cell r="D1228" t="str">
            <v>COLLEGE ROAD, KARAIKUDI</v>
          </cell>
          <cell r="E1228">
            <v>26249</v>
          </cell>
          <cell r="F1228">
            <v>820</v>
          </cell>
          <cell r="G1228" t="str">
            <v>KARAIKUDI</v>
          </cell>
          <cell r="H1228">
            <v>3284</v>
          </cell>
          <cell r="I1228" t="str">
            <v>COIMBATORE</v>
          </cell>
        </row>
        <row r="1229">
          <cell r="B1229">
            <v>1345</v>
          </cell>
          <cell r="C1229" t="str">
            <v>IOBA0001345</v>
          </cell>
          <cell r="D1229" t="str">
            <v>THIRUNAGAR COLONY ( Fort Br. )</v>
          </cell>
          <cell r="E1229">
            <v>27729</v>
          </cell>
          <cell r="F1229">
            <v>2014</v>
          </cell>
          <cell r="G1229" t="str">
            <v>ERODE</v>
          </cell>
          <cell r="H1229">
            <v>3285</v>
          </cell>
          <cell r="I1229" t="str">
            <v>CHENNAI</v>
          </cell>
        </row>
        <row r="1230">
          <cell r="B1230">
            <v>1346</v>
          </cell>
          <cell r="C1230" t="str">
            <v>IOBA0001346</v>
          </cell>
          <cell r="D1230" t="str">
            <v>PERIYASEMUR</v>
          </cell>
          <cell r="E1230">
            <v>31028</v>
          </cell>
          <cell r="F1230">
            <v>2014</v>
          </cell>
          <cell r="G1230" t="str">
            <v>ERODE</v>
          </cell>
          <cell r="H1230">
            <v>3285</v>
          </cell>
          <cell r="I1230" t="str">
            <v>CHENNAI</v>
          </cell>
        </row>
        <row r="1231">
          <cell r="B1231">
            <v>1347</v>
          </cell>
          <cell r="C1231" t="str">
            <v>IOBA0001347</v>
          </cell>
          <cell r="D1231" t="str">
            <v>VADAMUGAM VELLODE</v>
          </cell>
          <cell r="E1231">
            <v>29832</v>
          </cell>
          <cell r="F1231">
            <v>2014</v>
          </cell>
          <cell r="G1231" t="str">
            <v>ERODE</v>
          </cell>
          <cell r="H1231">
            <v>3285</v>
          </cell>
          <cell r="I1231" t="str">
            <v>CHENNAI</v>
          </cell>
        </row>
        <row r="1232">
          <cell r="B1232">
            <v>1348</v>
          </cell>
          <cell r="C1232" t="str">
            <v>IOBA0001348</v>
          </cell>
          <cell r="D1232" t="str">
            <v>RAJASINGAMANGALAM</v>
          </cell>
          <cell r="E1232">
            <v>25890</v>
          </cell>
          <cell r="F1232">
            <v>2002</v>
          </cell>
          <cell r="G1232" t="str">
            <v>TUTICORIN</v>
          </cell>
          <cell r="H1232">
            <v>3284</v>
          </cell>
          <cell r="I1232" t="str">
            <v>COIMBATORE</v>
          </cell>
        </row>
        <row r="1233">
          <cell r="B1233">
            <v>1350</v>
          </cell>
          <cell r="C1233" t="str">
            <v>IOBA0001350</v>
          </cell>
          <cell r="D1233" t="str">
            <v>KOMARAPALAYAM</v>
          </cell>
          <cell r="E1233">
            <v>26738</v>
          </cell>
          <cell r="F1233">
            <v>823</v>
          </cell>
          <cell r="G1233" t="str">
            <v>SALEM</v>
          </cell>
          <cell r="H1233">
            <v>3285</v>
          </cell>
          <cell r="I1233" t="str">
            <v>CHENNAI</v>
          </cell>
        </row>
        <row r="1234">
          <cell r="B1234">
            <v>1353</v>
          </cell>
          <cell r="C1234" t="str">
            <v>IOBA0001353</v>
          </cell>
          <cell r="D1234" t="str">
            <v>B.MUTLUR</v>
          </cell>
          <cell r="E1234">
            <v>28415</v>
          </cell>
          <cell r="F1234">
            <v>821</v>
          </cell>
          <cell r="G1234" t="str">
            <v>PUDUCHERRY</v>
          </cell>
          <cell r="H1234">
            <v>3285</v>
          </cell>
          <cell r="I1234" t="str">
            <v>CHENNAI</v>
          </cell>
        </row>
        <row r="1235">
          <cell r="B1235">
            <v>1354</v>
          </cell>
          <cell r="C1235" t="str">
            <v>IOBA0001354</v>
          </cell>
          <cell r="D1235" t="str">
            <v>CHIDAMBARAM</v>
          </cell>
          <cell r="E1235">
            <v>28093</v>
          </cell>
          <cell r="F1235">
            <v>821</v>
          </cell>
          <cell r="G1235" t="str">
            <v>PUDUCHERRY</v>
          </cell>
          <cell r="H1235">
            <v>3285</v>
          </cell>
          <cell r="I1235" t="str">
            <v>CHENNAI</v>
          </cell>
        </row>
        <row r="1236">
          <cell r="B1236">
            <v>1355</v>
          </cell>
          <cell r="C1236" t="str">
            <v>IOBA0001355</v>
          </cell>
          <cell r="D1236" t="str">
            <v>MANJAKUPPAM , CUDDALORE</v>
          </cell>
          <cell r="E1236">
            <v>30242</v>
          </cell>
          <cell r="F1236">
            <v>821</v>
          </cell>
          <cell r="G1236" t="str">
            <v>PUDUCHERRY</v>
          </cell>
          <cell r="H1236">
            <v>3285</v>
          </cell>
          <cell r="I1236" t="str">
            <v>CHENNAI</v>
          </cell>
        </row>
        <row r="1237">
          <cell r="B1237">
            <v>1356</v>
          </cell>
          <cell r="C1237" t="str">
            <v>IOBA0001356</v>
          </cell>
          <cell r="D1237" t="str">
            <v>SATYAMANGALAM ( Gingee Fort Road )</v>
          </cell>
          <cell r="E1237">
            <v>30645</v>
          </cell>
          <cell r="F1237">
            <v>823</v>
          </cell>
          <cell r="G1237" t="str">
            <v>SALEM</v>
          </cell>
          <cell r="H1237">
            <v>3285</v>
          </cell>
          <cell r="I1237" t="str">
            <v>CHENNAI</v>
          </cell>
        </row>
        <row r="1238">
          <cell r="B1238">
            <v>1358</v>
          </cell>
          <cell r="C1238" t="str">
            <v>IOBA0001358</v>
          </cell>
          <cell r="D1238" t="str">
            <v>VALLAMPADUGAI</v>
          </cell>
          <cell r="E1238">
            <v>29567</v>
          </cell>
          <cell r="F1238">
            <v>821</v>
          </cell>
          <cell r="G1238" t="str">
            <v>PUDUCHERRY</v>
          </cell>
          <cell r="H1238">
            <v>3285</v>
          </cell>
          <cell r="I1238" t="str">
            <v>CHENNAI</v>
          </cell>
        </row>
        <row r="1239">
          <cell r="B1239">
            <v>1359</v>
          </cell>
          <cell r="C1239" t="str">
            <v>IOBA0001359</v>
          </cell>
          <cell r="D1239" t="str">
            <v>KALLAPERAMBUR</v>
          </cell>
          <cell r="E1239">
            <v>28412</v>
          </cell>
          <cell r="F1239">
            <v>816</v>
          </cell>
          <cell r="G1239" t="str">
            <v>THANJAVUR</v>
          </cell>
          <cell r="H1239">
            <v>3284</v>
          </cell>
          <cell r="I1239" t="str">
            <v>COIMBATORE</v>
          </cell>
        </row>
        <row r="1240">
          <cell r="B1240">
            <v>1360</v>
          </cell>
          <cell r="C1240" t="str">
            <v>IOBA0001360</v>
          </cell>
          <cell r="D1240" t="str">
            <v>KANDIYUR</v>
          </cell>
          <cell r="E1240">
            <v>28783</v>
          </cell>
          <cell r="F1240">
            <v>816</v>
          </cell>
          <cell r="G1240" t="str">
            <v>THANJAVUR</v>
          </cell>
          <cell r="H1240">
            <v>3284</v>
          </cell>
          <cell r="I1240" t="str">
            <v>COIMBATORE</v>
          </cell>
        </row>
        <row r="1241">
          <cell r="B1241">
            <v>1361</v>
          </cell>
          <cell r="C1241" t="str">
            <v>IOBA0001361</v>
          </cell>
          <cell r="D1241" t="str">
            <v>KUMBAKONAM-GANDHI ADIGAL SALAI</v>
          </cell>
          <cell r="E1241">
            <v>27738</v>
          </cell>
          <cell r="F1241">
            <v>816</v>
          </cell>
          <cell r="G1241" t="str">
            <v>THANJAVUR</v>
          </cell>
          <cell r="H1241">
            <v>3284</v>
          </cell>
          <cell r="I1241" t="str">
            <v>COIMBATORE</v>
          </cell>
        </row>
        <row r="1242">
          <cell r="B1242">
            <v>1362</v>
          </cell>
          <cell r="C1242" t="str">
            <v>IOBA0001362</v>
          </cell>
          <cell r="D1242" t="str">
            <v>MELAULUR</v>
          </cell>
          <cell r="E1242">
            <v>28431</v>
          </cell>
          <cell r="F1242">
            <v>816</v>
          </cell>
          <cell r="G1242" t="str">
            <v>THANJAVUR</v>
          </cell>
          <cell r="H1242">
            <v>3284</v>
          </cell>
          <cell r="I1242" t="str">
            <v>COIMBATORE</v>
          </cell>
        </row>
        <row r="1243">
          <cell r="B1243">
            <v>1363</v>
          </cell>
          <cell r="C1243" t="str">
            <v>IOBA0001363</v>
          </cell>
          <cell r="D1243" t="str">
            <v>SALIAMANGALAM</v>
          </cell>
          <cell r="E1243">
            <v>28412</v>
          </cell>
          <cell r="F1243">
            <v>816</v>
          </cell>
          <cell r="G1243" t="str">
            <v>THANJAVUR</v>
          </cell>
          <cell r="H1243">
            <v>3284</v>
          </cell>
          <cell r="I1243" t="str">
            <v>COIMBATORE</v>
          </cell>
        </row>
        <row r="1244">
          <cell r="B1244">
            <v>1364</v>
          </cell>
          <cell r="C1244" t="str">
            <v>IOBA0001364</v>
          </cell>
          <cell r="D1244" t="str">
            <v>NORTH MAIN STREET, THANJAVUR</v>
          </cell>
          <cell r="E1244">
            <v>27822</v>
          </cell>
          <cell r="F1244">
            <v>816</v>
          </cell>
          <cell r="G1244" t="str">
            <v>THANJAVUR</v>
          </cell>
          <cell r="H1244">
            <v>3284</v>
          </cell>
          <cell r="I1244" t="str">
            <v>COIMBATORE</v>
          </cell>
        </row>
        <row r="1245">
          <cell r="B1245">
            <v>1365</v>
          </cell>
          <cell r="C1245" t="str">
            <v>IOBA0001365</v>
          </cell>
          <cell r="D1245" t="str">
            <v>THILLAIVILAKAM</v>
          </cell>
          <cell r="E1245">
            <v>30244</v>
          </cell>
          <cell r="F1245">
            <v>816</v>
          </cell>
          <cell r="G1245" t="str">
            <v>THANJAVUR</v>
          </cell>
          <cell r="H1245">
            <v>3284</v>
          </cell>
          <cell r="I1245" t="str">
            <v>COIMBATORE</v>
          </cell>
        </row>
        <row r="1246">
          <cell r="B1246">
            <v>1366</v>
          </cell>
          <cell r="C1246" t="str">
            <v>IOBA0001366</v>
          </cell>
          <cell r="D1246" t="str">
            <v>THIRUMANGALAKUDI</v>
          </cell>
          <cell r="E1246">
            <v>28783</v>
          </cell>
          <cell r="F1246">
            <v>816</v>
          </cell>
          <cell r="G1246" t="str">
            <v>THANJAVUR</v>
          </cell>
          <cell r="H1246">
            <v>3284</v>
          </cell>
          <cell r="I1246" t="str">
            <v>COIMBATORE</v>
          </cell>
        </row>
        <row r="1247">
          <cell r="B1247">
            <v>1367</v>
          </cell>
          <cell r="C1247" t="str">
            <v>IOBA0001367</v>
          </cell>
          <cell r="D1247" t="str">
            <v>THIRUPURAMBIAM</v>
          </cell>
          <cell r="E1247">
            <v>28783</v>
          </cell>
          <cell r="F1247">
            <v>816</v>
          </cell>
          <cell r="G1247" t="str">
            <v>THANJAVUR</v>
          </cell>
          <cell r="H1247">
            <v>3284</v>
          </cell>
          <cell r="I1247" t="str">
            <v>COIMBATORE</v>
          </cell>
        </row>
        <row r="1248">
          <cell r="B1248">
            <v>1368</v>
          </cell>
          <cell r="C1248" t="str">
            <v>IOBA0001368</v>
          </cell>
          <cell r="D1248" t="str">
            <v>THIPPIRAJAPURAM</v>
          </cell>
          <cell r="E1248">
            <v>28783</v>
          </cell>
          <cell r="F1248">
            <v>816</v>
          </cell>
          <cell r="G1248" t="str">
            <v>THANJAVUR</v>
          </cell>
          <cell r="H1248">
            <v>3284</v>
          </cell>
          <cell r="I1248" t="str">
            <v>COIMBATORE</v>
          </cell>
        </row>
        <row r="1249">
          <cell r="B1249">
            <v>1370</v>
          </cell>
          <cell r="C1249" t="str">
            <v>IOBA0001370</v>
          </cell>
          <cell r="D1249" t="str">
            <v>ALLUR</v>
          </cell>
          <cell r="E1249">
            <v>28432</v>
          </cell>
          <cell r="F1249">
            <v>806</v>
          </cell>
          <cell r="G1249" t="str">
            <v xml:space="preserve">TRICHY </v>
          </cell>
          <cell r="H1249">
            <v>3284</v>
          </cell>
          <cell r="I1249" t="str">
            <v>COIMBATORE</v>
          </cell>
        </row>
        <row r="1250">
          <cell r="B1250">
            <v>1371</v>
          </cell>
          <cell r="C1250" t="str">
            <v>IOBA0001371</v>
          </cell>
          <cell r="D1250" t="str">
            <v>KADAVUR</v>
          </cell>
          <cell r="E1250">
            <v>28569</v>
          </cell>
          <cell r="F1250">
            <v>2014</v>
          </cell>
          <cell r="G1250" t="str">
            <v>ERODE</v>
          </cell>
          <cell r="H1250">
            <v>3285</v>
          </cell>
          <cell r="I1250" t="str">
            <v>CHENNAI</v>
          </cell>
        </row>
        <row r="1251">
          <cell r="B1251">
            <v>1372</v>
          </cell>
          <cell r="C1251" t="str">
            <v>IOBA0001372</v>
          </cell>
          <cell r="D1251" t="str">
            <v>SRINIVASA NAGAR (KAMARAJ NGR.)</v>
          </cell>
          <cell r="E1251">
            <v>30916</v>
          </cell>
          <cell r="F1251">
            <v>806</v>
          </cell>
          <cell r="G1251" t="str">
            <v xml:space="preserve">TRICHY </v>
          </cell>
          <cell r="H1251">
            <v>3284</v>
          </cell>
          <cell r="I1251" t="str">
            <v>COIMBATORE</v>
          </cell>
        </row>
        <row r="1252">
          <cell r="B1252">
            <v>1373</v>
          </cell>
          <cell r="C1252" t="str">
            <v>IOBA0001373</v>
          </cell>
          <cell r="D1252" t="str">
            <v>MANTHURAI</v>
          </cell>
          <cell r="E1252">
            <v>29166</v>
          </cell>
          <cell r="F1252">
            <v>806</v>
          </cell>
          <cell r="G1252" t="str">
            <v xml:space="preserve">TRICHY </v>
          </cell>
          <cell r="H1252">
            <v>3284</v>
          </cell>
          <cell r="I1252" t="str">
            <v>COIMBATORE</v>
          </cell>
        </row>
        <row r="1253">
          <cell r="B1253">
            <v>1374</v>
          </cell>
          <cell r="C1253" t="str">
            <v>IOBA0001374</v>
          </cell>
          <cell r="D1253" t="str">
            <v>PUVALUR</v>
          </cell>
          <cell r="E1253">
            <v>30872</v>
          </cell>
          <cell r="F1253">
            <v>806</v>
          </cell>
          <cell r="G1253" t="str">
            <v xml:space="preserve">TRICHY </v>
          </cell>
          <cell r="H1253">
            <v>3284</v>
          </cell>
          <cell r="I1253" t="str">
            <v>COIMBATORE</v>
          </cell>
        </row>
        <row r="1254">
          <cell r="B1254">
            <v>1375</v>
          </cell>
          <cell r="C1254" t="str">
            <v>IOBA0001375</v>
          </cell>
          <cell r="D1254" t="str">
            <v>CHINTHAMANI (BIG BAZAAR),TRICHY</v>
          </cell>
          <cell r="E1254">
            <v>27302</v>
          </cell>
          <cell r="F1254">
            <v>806</v>
          </cell>
          <cell r="G1254" t="str">
            <v xml:space="preserve">TRICHY </v>
          </cell>
          <cell r="H1254">
            <v>3284</v>
          </cell>
          <cell r="I1254" t="str">
            <v>COIMBATORE</v>
          </cell>
        </row>
        <row r="1255">
          <cell r="B1255">
            <v>1377</v>
          </cell>
          <cell r="C1255" t="str">
            <v>IOBA0001377</v>
          </cell>
          <cell r="D1255" t="str">
            <v>ARIYANAYAGIPURAM</v>
          </cell>
          <cell r="E1255">
            <v>26119</v>
          </cell>
          <cell r="F1255">
            <v>817</v>
          </cell>
          <cell r="G1255" t="str">
            <v>TIRUNELVELI</v>
          </cell>
          <cell r="H1255">
            <v>3284</v>
          </cell>
          <cell r="I1255" t="str">
            <v>COIMBATORE</v>
          </cell>
        </row>
        <row r="1256">
          <cell r="B1256">
            <v>1378</v>
          </cell>
          <cell r="C1256" t="str">
            <v>IOBA0001378</v>
          </cell>
          <cell r="D1256" t="str">
            <v>AYIKUDI</v>
          </cell>
          <cell r="E1256">
            <v>26108</v>
          </cell>
          <cell r="F1256">
            <v>817</v>
          </cell>
          <cell r="G1256" t="str">
            <v>TIRUNELVELI</v>
          </cell>
          <cell r="H1256">
            <v>3284</v>
          </cell>
          <cell r="I1256" t="str">
            <v>COIMBATORE</v>
          </cell>
        </row>
        <row r="1257">
          <cell r="B1257">
            <v>1379</v>
          </cell>
          <cell r="C1257" t="str">
            <v>IOBA0001379</v>
          </cell>
          <cell r="D1257" t="str">
            <v>DOHNAVUR</v>
          </cell>
          <cell r="E1257">
            <v>28277</v>
          </cell>
          <cell r="F1257">
            <v>817</v>
          </cell>
          <cell r="G1257" t="str">
            <v>TIRUNELVELI</v>
          </cell>
          <cell r="H1257">
            <v>3284</v>
          </cell>
          <cell r="I1257" t="str">
            <v>COIMBATORE</v>
          </cell>
        </row>
        <row r="1258">
          <cell r="B1258">
            <v>1380</v>
          </cell>
          <cell r="C1258" t="str">
            <v>IOBA0001380</v>
          </cell>
          <cell r="D1258" t="str">
            <v>ERUVADI</v>
          </cell>
          <cell r="E1258">
            <v>28093</v>
          </cell>
          <cell r="F1258">
            <v>817</v>
          </cell>
          <cell r="G1258" t="str">
            <v>TIRUNELVELI</v>
          </cell>
          <cell r="H1258">
            <v>3284</v>
          </cell>
          <cell r="I1258" t="str">
            <v>COIMBATORE</v>
          </cell>
        </row>
        <row r="1259">
          <cell r="B1259">
            <v>1381</v>
          </cell>
          <cell r="C1259" t="str">
            <v>IOBA0001381</v>
          </cell>
          <cell r="D1259" t="str">
            <v>KADAYAM</v>
          </cell>
          <cell r="E1259">
            <v>21481</v>
          </cell>
          <cell r="F1259">
            <v>817</v>
          </cell>
          <cell r="G1259" t="str">
            <v>TIRUNELVELI</v>
          </cell>
          <cell r="H1259">
            <v>3284</v>
          </cell>
          <cell r="I1259" t="str">
            <v>COIMBATORE</v>
          </cell>
        </row>
        <row r="1260">
          <cell r="B1260">
            <v>1382</v>
          </cell>
          <cell r="C1260" t="str">
            <v>IOBA0001382</v>
          </cell>
          <cell r="D1260" t="str">
            <v>KADAYANALLUR - BAZAAR STREET</v>
          </cell>
          <cell r="E1260">
            <v>20414</v>
          </cell>
          <cell r="F1260">
            <v>817</v>
          </cell>
          <cell r="G1260" t="str">
            <v>TIRUNELVELI</v>
          </cell>
          <cell r="H1260">
            <v>3284</v>
          </cell>
          <cell r="I1260" t="str">
            <v>COIMBATORE</v>
          </cell>
        </row>
        <row r="1261">
          <cell r="B1261">
            <v>1383</v>
          </cell>
          <cell r="C1261" t="str">
            <v>IOBA0001383</v>
          </cell>
          <cell r="D1261" t="str">
            <v>KALAKKAD</v>
          </cell>
          <cell r="E1261">
            <v>21438</v>
          </cell>
          <cell r="F1261">
            <v>817</v>
          </cell>
          <cell r="G1261" t="str">
            <v>TIRUNELVELI</v>
          </cell>
          <cell r="H1261">
            <v>3284</v>
          </cell>
          <cell r="I1261" t="str">
            <v>COIMBATORE</v>
          </cell>
        </row>
        <row r="1262">
          <cell r="B1262">
            <v>1384</v>
          </cell>
          <cell r="C1262" t="str">
            <v>IOBA0001384</v>
          </cell>
          <cell r="D1262" t="str">
            <v>KALLIDAIKURICHI</v>
          </cell>
          <cell r="E1262">
            <v>24366</v>
          </cell>
          <cell r="F1262">
            <v>817</v>
          </cell>
          <cell r="G1262" t="str">
            <v>TIRUNELVELI</v>
          </cell>
          <cell r="H1262">
            <v>3284</v>
          </cell>
          <cell r="I1262" t="str">
            <v>COIMBATORE</v>
          </cell>
        </row>
        <row r="1263">
          <cell r="B1263">
            <v>1385</v>
          </cell>
          <cell r="C1263" t="str">
            <v>IOBA0001385</v>
          </cell>
          <cell r="D1263" t="str">
            <v>MAHARAJANAGAR HIGH GROUND</v>
          </cell>
          <cell r="E1263">
            <v>30346</v>
          </cell>
          <cell r="F1263">
            <v>817</v>
          </cell>
          <cell r="G1263" t="str">
            <v>TIRUNELVELI</v>
          </cell>
          <cell r="H1263">
            <v>3284</v>
          </cell>
          <cell r="I1263" t="str">
            <v>COIMBATORE</v>
          </cell>
        </row>
        <row r="1264">
          <cell r="B1264">
            <v>1386</v>
          </cell>
          <cell r="C1264" t="str">
            <v>IOBA0001386</v>
          </cell>
          <cell r="D1264" t="str">
            <v>MUNANJIPATTI</v>
          </cell>
          <cell r="E1264">
            <v>28018</v>
          </cell>
          <cell r="F1264">
            <v>817</v>
          </cell>
          <cell r="G1264" t="str">
            <v>TIRUNELVELI</v>
          </cell>
          <cell r="H1264">
            <v>3284</v>
          </cell>
          <cell r="I1264" t="str">
            <v>COIMBATORE</v>
          </cell>
        </row>
        <row r="1265">
          <cell r="B1265">
            <v>1387</v>
          </cell>
          <cell r="C1265" t="str">
            <v>IOBA0001387</v>
          </cell>
          <cell r="D1265" t="str">
            <v>NANGUNERI</v>
          </cell>
          <cell r="E1265">
            <v>22352</v>
          </cell>
          <cell r="F1265">
            <v>817</v>
          </cell>
          <cell r="G1265" t="str">
            <v>TIRUNELVELI</v>
          </cell>
          <cell r="H1265">
            <v>3284</v>
          </cell>
          <cell r="I1265" t="str">
            <v>COIMBATORE</v>
          </cell>
        </row>
        <row r="1266">
          <cell r="B1266">
            <v>1388</v>
          </cell>
          <cell r="C1266" t="str">
            <v>IOBA0001388</v>
          </cell>
          <cell r="D1266" t="str">
            <v>NARANAMMALPURAM</v>
          </cell>
          <cell r="E1266">
            <v>28564</v>
          </cell>
          <cell r="F1266">
            <v>817</v>
          </cell>
          <cell r="G1266" t="str">
            <v>TIRUNELVELI</v>
          </cell>
          <cell r="H1266">
            <v>3284</v>
          </cell>
          <cell r="I1266" t="str">
            <v>COIMBATORE</v>
          </cell>
        </row>
        <row r="1267">
          <cell r="B1267">
            <v>1390</v>
          </cell>
          <cell r="C1267" t="str">
            <v>IOBA0001390</v>
          </cell>
          <cell r="D1267" t="str">
            <v>PANPOLI</v>
          </cell>
          <cell r="E1267">
            <v>26191</v>
          </cell>
          <cell r="F1267">
            <v>817</v>
          </cell>
          <cell r="G1267" t="str">
            <v>TIRUNELVELI</v>
          </cell>
          <cell r="H1267">
            <v>3284</v>
          </cell>
          <cell r="I1267" t="str">
            <v>COIMBATORE</v>
          </cell>
        </row>
        <row r="1268">
          <cell r="B1268">
            <v>1391</v>
          </cell>
          <cell r="C1268" t="str">
            <v>IOBA0001391</v>
          </cell>
          <cell r="D1268" t="str">
            <v>POTTALPUTHUR</v>
          </cell>
          <cell r="E1268">
            <v>28011</v>
          </cell>
          <cell r="F1268">
            <v>817</v>
          </cell>
          <cell r="G1268" t="str">
            <v>TIRUNELVELI</v>
          </cell>
          <cell r="H1268">
            <v>3284</v>
          </cell>
          <cell r="I1268" t="str">
            <v>COIMBATORE</v>
          </cell>
        </row>
        <row r="1269">
          <cell r="B1269">
            <v>1393</v>
          </cell>
          <cell r="C1269" t="str">
            <v>IOBA0001393</v>
          </cell>
          <cell r="D1269" t="str">
            <v>SENDAMARAM</v>
          </cell>
          <cell r="E1269">
            <v>28018</v>
          </cell>
          <cell r="F1269">
            <v>817</v>
          </cell>
          <cell r="G1269" t="str">
            <v>TIRUNELVELI</v>
          </cell>
          <cell r="H1269">
            <v>3284</v>
          </cell>
          <cell r="I1269" t="str">
            <v>COIMBATORE</v>
          </cell>
        </row>
        <row r="1270">
          <cell r="B1270">
            <v>1394</v>
          </cell>
          <cell r="C1270" t="str">
            <v>IOBA0001394</v>
          </cell>
          <cell r="D1270" t="str">
            <v>SHENCOTTAH</v>
          </cell>
          <cell r="E1270">
            <v>20855</v>
          </cell>
          <cell r="F1270">
            <v>817</v>
          </cell>
          <cell r="G1270" t="str">
            <v>TIRUNELVELI</v>
          </cell>
          <cell r="H1270">
            <v>3284</v>
          </cell>
          <cell r="I1270" t="str">
            <v>COIMBATORE</v>
          </cell>
        </row>
        <row r="1271">
          <cell r="B1271">
            <v>1395</v>
          </cell>
          <cell r="C1271" t="str">
            <v>IOBA0001395</v>
          </cell>
          <cell r="D1271" t="str">
            <v>SURANDAI</v>
          </cell>
          <cell r="E1271">
            <v>25499</v>
          </cell>
          <cell r="F1271">
            <v>817</v>
          </cell>
          <cell r="G1271" t="str">
            <v>TIRUNELVELI</v>
          </cell>
          <cell r="H1271">
            <v>3284</v>
          </cell>
          <cell r="I1271" t="str">
            <v>COIMBATORE</v>
          </cell>
        </row>
        <row r="1272">
          <cell r="B1272">
            <v>1396</v>
          </cell>
          <cell r="C1272" t="str">
            <v>IOBA0001396</v>
          </cell>
          <cell r="D1272" t="str">
            <v>TENKASI</v>
          </cell>
          <cell r="E1272">
            <v>15017</v>
          </cell>
          <cell r="F1272">
            <v>817</v>
          </cell>
          <cell r="G1272" t="str">
            <v>TIRUNELVELI</v>
          </cell>
          <cell r="H1272">
            <v>3284</v>
          </cell>
          <cell r="I1272" t="str">
            <v>COIMBATORE</v>
          </cell>
        </row>
        <row r="1273">
          <cell r="B1273">
            <v>1397</v>
          </cell>
          <cell r="C1273" t="str">
            <v>IOBA0001397</v>
          </cell>
          <cell r="D1273" t="str">
            <v>MEENAKSHIPURAM, TIRUNELVELI</v>
          </cell>
          <cell r="E1273">
            <v>16633</v>
          </cell>
          <cell r="F1273">
            <v>817</v>
          </cell>
          <cell r="G1273" t="str">
            <v>TIRUNELVELI</v>
          </cell>
          <cell r="H1273">
            <v>3284</v>
          </cell>
          <cell r="I1273" t="str">
            <v>COIMBATORE</v>
          </cell>
        </row>
        <row r="1274">
          <cell r="B1274">
            <v>1399</v>
          </cell>
          <cell r="C1274" t="str">
            <v>IOBA0001399</v>
          </cell>
          <cell r="D1274" t="str">
            <v>VICKRAMASINGAPURAM</v>
          </cell>
          <cell r="E1274">
            <v>23158</v>
          </cell>
          <cell r="F1274">
            <v>817</v>
          </cell>
          <cell r="G1274" t="str">
            <v>TIRUNELVELI</v>
          </cell>
          <cell r="H1274">
            <v>3284</v>
          </cell>
          <cell r="I1274" t="str">
            <v>COIMBATORE</v>
          </cell>
        </row>
        <row r="1275">
          <cell r="B1275">
            <v>1400</v>
          </cell>
          <cell r="C1275" t="str">
            <v>IOBA0001400</v>
          </cell>
          <cell r="D1275" t="str">
            <v>VIRAVANALLUR</v>
          </cell>
          <cell r="E1275">
            <v>23085</v>
          </cell>
          <cell r="F1275">
            <v>817</v>
          </cell>
          <cell r="G1275" t="str">
            <v>TIRUNELVELI</v>
          </cell>
          <cell r="H1275">
            <v>3284</v>
          </cell>
          <cell r="I1275" t="str">
            <v>COIMBATORE</v>
          </cell>
        </row>
        <row r="1276">
          <cell r="B1276">
            <v>1401</v>
          </cell>
          <cell r="C1276" t="str">
            <v>IOBA0001401</v>
          </cell>
          <cell r="D1276" t="str">
            <v>SILUKKUWARPATTI</v>
          </cell>
          <cell r="E1276">
            <v>32636</v>
          </cell>
          <cell r="F1276">
            <v>804</v>
          </cell>
          <cell r="G1276" t="str">
            <v>MADURAI</v>
          </cell>
          <cell r="H1276">
            <v>3284</v>
          </cell>
          <cell r="I1276" t="str">
            <v>COIMBATORE</v>
          </cell>
        </row>
        <row r="1277">
          <cell r="B1277">
            <v>1403</v>
          </cell>
          <cell r="C1277" t="str">
            <v>IOBA0001403</v>
          </cell>
          <cell r="D1277" t="str">
            <v>MALLASERRY</v>
          </cell>
          <cell r="E1277">
            <v>35032</v>
          </cell>
          <cell r="F1277">
            <v>809</v>
          </cell>
          <cell r="G1277" t="str">
            <v>TRIVANDRUM</v>
          </cell>
          <cell r="H1277">
            <v>3287</v>
          </cell>
          <cell r="I1277" t="str">
            <v>BANGALORE</v>
          </cell>
        </row>
        <row r="1278">
          <cell r="B1278">
            <v>1404</v>
          </cell>
          <cell r="C1278" t="str">
            <v>IOBA0001404</v>
          </cell>
          <cell r="D1278" t="str">
            <v>FATEHPUR</v>
          </cell>
          <cell r="E1278">
            <v>35076</v>
          </cell>
          <cell r="F1278">
            <v>2009</v>
          </cell>
          <cell r="G1278" t="str">
            <v>JAIPUR</v>
          </cell>
          <cell r="H1278">
            <v>3290</v>
          </cell>
          <cell r="I1278" t="str">
            <v>MUMBAI</v>
          </cell>
        </row>
        <row r="1279">
          <cell r="B1279">
            <v>1405</v>
          </cell>
          <cell r="C1279" t="str">
            <v>IOBA0001405</v>
          </cell>
          <cell r="D1279" t="str">
            <v>TIRUTTANI</v>
          </cell>
          <cell r="E1279">
            <v>35097</v>
          </cell>
          <cell r="F1279">
            <v>2038</v>
          </cell>
          <cell r="G1279" t="str">
            <v>VELLORE</v>
          </cell>
          <cell r="H1279">
            <v>3285</v>
          </cell>
          <cell r="I1279" t="str">
            <v>CHENNAI</v>
          </cell>
        </row>
        <row r="1280">
          <cell r="B1280">
            <v>1406</v>
          </cell>
          <cell r="C1280" t="str">
            <v>IOBA0001406</v>
          </cell>
          <cell r="D1280" t="str">
            <v>ARYA COLLEGE-LUDHIANA</v>
          </cell>
          <cell r="E1280">
            <v>35142</v>
          </cell>
          <cell r="F1280">
            <v>2013</v>
          </cell>
          <cell r="G1280" t="str">
            <v>LUDHIANA</v>
          </cell>
          <cell r="H1280">
            <v>3288</v>
          </cell>
          <cell r="I1280" t="str">
            <v>DELHI</v>
          </cell>
        </row>
        <row r="1281">
          <cell r="B1281">
            <v>1407</v>
          </cell>
          <cell r="C1281" t="str">
            <v>IOBA0001407</v>
          </cell>
          <cell r="D1281" t="str">
            <v>SIRSA</v>
          </cell>
          <cell r="E1281">
            <v>35144</v>
          </cell>
          <cell r="F1281">
            <v>812</v>
          </cell>
          <cell r="G1281" t="str">
            <v>CHANDIGARH</v>
          </cell>
          <cell r="H1281">
            <v>3288</v>
          </cell>
          <cell r="I1281" t="str">
            <v>DELHI</v>
          </cell>
        </row>
        <row r="1282">
          <cell r="B1282">
            <v>1408</v>
          </cell>
          <cell r="C1282" t="str">
            <v>IOBA0001408</v>
          </cell>
          <cell r="D1282" t="str">
            <v>MARTHANDAM</v>
          </cell>
          <cell r="E1282">
            <v>35146</v>
          </cell>
          <cell r="F1282">
            <v>2003</v>
          </cell>
          <cell r="G1282" t="str">
            <v>NAGERCOIL</v>
          </cell>
          <cell r="H1282">
            <v>3284</v>
          </cell>
          <cell r="I1282" t="str">
            <v>COIMBATORE</v>
          </cell>
        </row>
        <row r="1283">
          <cell r="B1283">
            <v>1409</v>
          </cell>
          <cell r="C1283" t="str">
            <v>IOBA0001409</v>
          </cell>
          <cell r="D1283" t="str">
            <v>CHANDMARI</v>
          </cell>
          <cell r="E1283">
            <v>35172</v>
          </cell>
          <cell r="F1283">
            <v>2037</v>
          </cell>
          <cell r="G1283" t="str">
            <v>GUWAHATI</v>
          </cell>
          <cell r="H1283">
            <v>3286</v>
          </cell>
          <cell r="I1283" t="str">
            <v>KOLKATA</v>
          </cell>
        </row>
        <row r="1284">
          <cell r="B1284">
            <v>1410</v>
          </cell>
          <cell r="C1284" t="str">
            <v>IOBA0001410</v>
          </cell>
          <cell r="D1284" t="str">
            <v>MAJHOLA</v>
          </cell>
          <cell r="E1284">
            <v>35207</v>
          </cell>
          <cell r="F1284">
            <v>2004</v>
          </cell>
          <cell r="G1284" t="str">
            <v>MEERUT</v>
          </cell>
          <cell r="H1284">
            <v>3288</v>
          </cell>
          <cell r="I1284" t="str">
            <v>DELHI</v>
          </cell>
        </row>
        <row r="1285">
          <cell r="B1285">
            <v>1411</v>
          </cell>
          <cell r="C1285" t="str">
            <v>IOBA0001411</v>
          </cell>
          <cell r="D1285" t="str">
            <v>MAVOOR ROAD (earlier NRI br.)</v>
          </cell>
          <cell r="E1285">
            <v>35207</v>
          </cell>
          <cell r="F1285">
            <v>824</v>
          </cell>
          <cell r="G1285" t="str">
            <v>ERNAKULAM</v>
          </cell>
          <cell r="H1285">
            <v>3287</v>
          </cell>
          <cell r="I1285" t="str">
            <v>BANGALORE</v>
          </cell>
        </row>
        <row r="1286">
          <cell r="B1286">
            <v>1413</v>
          </cell>
          <cell r="C1286" t="str">
            <v>IOBA0001413</v>
          </cell>
          <cell r="D1286" t="str">
            <v>RACE COURSE BRANCH</v>
          </cell>
          <cell r="E1286">
            <v>35207</v>
          </cell>
          <cell r="F1286">
            <v>807</v>
          </cell>
          <cell r="G1286" t="str">
            <v>COIMBATORE</v>
          </cell>
          <cell r="H1286">
            <v>3284</v>
          </cell>
          <cell r="I1286" t="str">
            <v>COIMBATORE</v>
          </cell>
        </row>
        <row r="1287">
          <cell r="B1287">
            <v>1414</v>
          </cell>
          <cell r="C1287" t="str">
            <v>IOBA0001414</v>
          </cell>
          <cell r="D1287" t="str">
            <v>KARNAL</v>
          </cell>
          <cell r="E1287">
            <v>35207</v>
          </cell>
          <cell r="F1287">
            <v>812</v>
          </cell>
          <cell r="G1287" t="str">
            <v>CHANDIGARH</v>
          </cell>
          <cell r="H1287">
            <v>3288</v>
          </cell>
          <cell r="I1287" t="str">
            <v>DELHI</v>
          </cell>
        </row>
        <row r="1288">
          <cell r="B1288">
            <v>1415</v>
          </cell>
          <cell r="C1288" t="str">
            <v>IOBA0001415</v>
          </cell>
          <cell r="D1288" t="str">
            <v>ATTINGAL (earlier NRI Br.)</v>
          </cell>
          <cell r="E1288">
            <v>35207</v>
          </cell>
          <cell r="F1288">
            <v>809</v>
          </cell>
          <cell r="G1288" t="str">
            <v>TRIVANDRUM</v>
          </cell>
          <cell r="H1288">
            <v>3287</v>
          </cell>
          <cell r="I1288" t="str">
            <v>BANGALORE</v>
          </cell>
        </row>
        <row r="1289">
          <cell r="B1289">
            <v>1416</v>
          </cell>
          <cell r="C1289" t="str">
            <v>IOBA0001416</v>
          </cell>
          <cell r="D1289" t="str">
            <v>HARIPAD (earlier NRI Br.)</v>
          </cell>
          <cell r="E1289">
            <v>35207</v>
          </cell>
          <cell r="F1289">
            <v>809</v>
          </cell>
          <cell r="G1289" t="str">
            <v>TRIVANDRUM</v>
          </cell>
          <cell r="H1289">
            <v>3287</v>
          </cell>
          <cell r="I1289" t="str">
            <v>BANGALORE</v>
          </cell>
        </row>
        <row r="1290">
          <cell r="B1290">
            <v>1417</v>
          </cell>
          <cell r="C1290" t="str">
            <v>IOBA0001417</v>
          </cell>
          <cell r="D1290" t="str">
            <v>SIBSAGAR</v>
          </cell>
          <cell r="E1290">
            <v>35226</v>
          </cell>
          <cell r="F1290">
            <v>2037</v>
          </cell>
          <cell r="G1290" t="str">
            <v>GUWAHATI</v>
          </cell>
          <cell r="H1290">
            <v>3286</v>
          </cell>
          <cell r="I1290" t="str">
            <v>KOLKATA</v>
          </cell>
        </row>
        <row r="1291">
          <cell r="B1291">
            <v>1418</v>
          </cell>
          <cell r="C1291" t="str">
            <v>IOBA0001418</v>
          </cell>
          <cell r="D1291" t="str">
            <v>SATELLITE ROAD, AHMEDABAD</v>
          </cell>
          <cell r="E1291">
            <v>35239</v>
          </cell>
          <cell r="F1291">
            <v>811</v>
          </cell>
          <cell r="G1291" t="str">
            <v>AHMEDABAD</v>
          </cell>
          <cell r="H1291">
            <v>3290</v>
          </cell>
          <cell r="I1291" t="str">
            <v>MUMBAI</v>
          </cell>
        </row>
        <row r="1292">
          <cell r="B1292">
            <v>1419</v>
          </cell>
          <cell r="C1292" t="str">
            <v>IOBA0001419</v>
          </cell>
          <cell r="D1292" t="str">
            <v>PANCHKULA</v>
          </cell>
          <cell r="E1292">
            <v>35277</v>
          </cell>
          <cell r="F1292">
            <v>812</v>
          </cell>
          <cell r="G1292" t="str">
            <v>CHANDIGARH</v>
          </cell>
          <cell r="H1292">
            <v>3288</v>
          </cell>
          <cell r="I1292" t="str">
            <v>DELHI</v>
          </cell>
        </row>
        <row r="1293">
          <cell r="B1293">
            <v>1420</v>
          </cell>
          <cell r="C1293" t="str">
            <v>IOBA0001420</v>
          </cell>
          <cell r="D1293" t="str">
            <v>RATLAM</v>
          </cell>
          <cell r="E1293">
            <v>35326</v>
          </cell>
          <cell r="F1293">
            <v>2253</v>
          </cell>
          <cell r="G1293" t="str">
            <v>BHOPAL</v>
          </cell>
          <cell r="H1293">
            <v>3289</v>
          </cell>
          <cell r="I1293" t="str">
            <v>HYDERABAD</v>
          </cell>
        </row>
        <row r="1294">
          <cell r="B1294">
            <v>1421</v>
          </cell>
          <cell r="C1294" t="str">
            <v>IOBA0001421</v>
          </cell>
          <cell r="D1294" t="str">
            <v>KUTTAPUZHA</v>
          </cell>
          <cell r="E1294">
            <v>35326</v>
          </cell>
          <cell r="F1294">
            <v>809</v>
          </cell>
          <cell r="G1294" t="str">
            <v>TRIVANDRUM</v>
          </cell>
          <cell r="H1294">
            <v>3287</v>
          </cell>
          <cell r="I1294" t="str">
            <v>BANGALORE</v>
          </cell>
        </row>
        <row r="1295">
          <cell r="B1295">
            <v>1422</v>
          </cell>
          <cell r="C1295" t="str">
            <v>IOBA0001422</v>
          </cell>
          <cell r="D1295" t="str">
            <v>GOMTINAGAR</v>
          </cell>
          <cell r="E1295">
            <v>35334</v>
          </cell>
          <cell r="F1295">
            <v>814</v>
          </cell>
          <cell r="G1295" t="str">
            <v>LUCKNOW</v>
          </cell>
          <cell r="H1295">
            <v>3288</v>
          </cell>
          <cell r="I1295" t="str">
            <v>DELHI</v>
          </cell>
        </row>
        <row r="1296">
          <cell r="B1296">
            <v>1423</v>
          </cell>
          <cell r="C1296" t="str">
            <v>IOBA0001423</v>
          </cell>
          <cell r="D1296" t="str">
            <v xml:space="preserve">COLLEGE ROAD, CHENNAI </v>
          </cell>
          <cell r="E1296">
            <v>35383</v>
          </cell>
          <cell r="F1296">
            <v>803</v>
          </cell>
          <cell r="G1296" t="str">
            <v xml:space="preserve">CHENNAI   I </v>
          </cell>
          <cell r="H1296">
            <v>3285</v>
          </cell>
          <cell r="I1296" t="str">
            <v>CHENNAI</v>
          </cell>
        </row>
        <row r="1297">
          <cell r="B1297">
            <v>1424</v>
          </cell>
          <cell r="C1297" t="str">
            <v>IOBA0001424</v>
          </cell>
          <cell r="D1297" t="str">
            <v>GHORAGATA</v>
          </cell>
          <cell r="E1297">
            <v>35422</v>
          </cell>
          <cell r="F1297">
            <v>802</v>
          </cell>
          <cell r="G1297" t="str">
            <v>KOLKATA I</v>
          </cell>
          <cell r="H1297">
            <v>3286</v>
          </cell>
          <cell r="I1297" t="str">
            <v>KOLKATA</v>
          </cell>
        </row>
        <row r="1298">
          <cell r="B1298">
            <v>1425</v>
          </cell>
          <cell r="C1298" t="str">
            <v>IOBA0001425</v>
          </cell>
          <cell r="D1298" t="str">
            <v>NEW PANVEL</v>
          </cell>
          <cell r="E1298">
            <v>35425</v>
          </cell>
          <cell r="F1298">
            <v>801</v>
          </cell>
          <cell r="G1298" t="str">
            <v>MUMBAI</v>
          </cell>
          <cell r="H1298">
            <v>3290</v>
          </cell>
          <cell r="I1298" t="str">
            <v>MUMBAI</v>
          </cell>
        </row>
        <row r="1299">
          <cell r="B1299">
            <v>1426</v>
          </cell>
          <cell r="C1299" t="str">
            <v>IOBA0001426</v>
          </cell>
          <cell r="D1299" t="str">
            <v>GARIA</v>
          </cell>
          <cell r="E1299">
            <v>35516</v>
          </cell>
          <cell r="F1299">
            <v>802</v>
          </cell>
          <cell r="G1299" t="str">
            <v>KOLKATA I</v>
          </cell>
          <cell r="H1299">
            <v>3286</v>
          </cell>
          <cell r="I1299" t="str">
            <v>KOLKATA</v>
          </cell>
        </row>
        <row r="1300">
          <cell r="B1300">
            <v>1427</v>
          </cell>
          <cell r="C1300" t="str">
            <v>IOBA0001427</v>
          </cell>
          <cell r="D1300" t="str">
            <v>DHAKURIA</v>
          </cell>
          <cell r="E1300">
            <v>35565</v>
          </cell>
          <cell r="F1300">
            <v>802</v>
          </cell>
          <cell r="G1300" t="str">
            <v>KOLKATA I</v>
          </cell>
          <cell r="H1300">
            <v>3286</v>
          </cell>
          <cell r="I1300" t="str">
            <v>KOLKATA</v>
          </cell>
        </row>
        <row r="1301">
          <cell r="B1301">
            <v>1428</v>
          </cell>
          <cell r="C1301" t="str">
            <v>IOBA0001428</v>
          </cell>
          <cell r="D1301" t="str">
            <v>AVINASHI</v>
          </cell>
          <cell r="E1301">
            <v>35592</v>
          </cell>
          <cell r="F1301">
            <v>807</v>
          </cell>
          <cell r="G1301" t="str">
            <v>COIMBATORE</v>
          </cell>
          <cell r="H1301">
            <v>3284</v>
          </cell>
          <cell r="I1301" t="str">
            <v>COIMBATORE</v>
          </cell>
        </row>
        <row r="1302">
          <cell r="B1302">
            <v>1429</v>
          </cell>
          <cell r="C1302" t="str">
            <v>IOBA0001429</v>
          </cell>
          <cell r="D1302" t="str">
            <v>FAIZABAD</v>
          </cell>
          <cell r="E1302">
            <v>35606</v>
          </cell>
          <cell r="F1302">
            <v>814</v>
          </cell>
          <cell r="G1302" t="str">
            <v>LUCKNOW</v>
          </cell>
          <cell r="H1302">
            <v>3288</v>
          </cell>
          <cell r="I1302" t="str">
            <v>DELHI</v>
          </cell>
        </row>
        <row r="1303">
          <cell r="B1303">
            <v>1430</v>
          </cell>
          <cell r="C1303" t="str">
            <v>IOBA0001430</v>
          </cell>
          <cell r="D1303" t="str">
            <v>CHANDIGARH - SECTOR 32</v>
          </cell>
          <cell r="E1303">
            <v>35637</v>
          </cell>
          <cell r="F1303">
            <v>812</v>
          </cell>
          <cell r="G1303" t="str">
            <v>CHANDIGARH</v>
          </cell>
          <cell r="H1303">
            <v>3288</v>
          </cell>
          <cell r="I1303" t="str">
            <v>DELHI</v>
          </cell>
        </row>
        <row r="1304">
          <cell r="B1304">
            <v>1431</v>
          </cell>
          <cell r="C1304" t="str">
            <v>IOBA0001431</v>
          </cell>
          <cell r="D1304" t="str">
            <v>JAMMU</v>
          </cell>
          <cell r="E1304">
            <v>35641</v>
          </cell>
          <cell r="F1304">
            <v>812</v>
          </cell>
          <cell r="G1304" t="str">
            <v>CHANDIGARH</v>
          </cell>
          <cell r="H1304">
            <v>3288</v>
          </cell>
          <cell r="I1304" t="str">
            <v>DELHI</v>
          </cell>
        </row>
        <row r="1305">
          <cell r="B1305">
            <v>1432</v>
          </cell>
          <cell r="C1305" t="str">
            <v>IOBA0001432</v>
          </cell>
          <cell r="D1305" t="str">
            <v>ARIYALUR</v>
          </cell>
          <cell r="E1305">
            <v>35645</v>
          </cell>
          <cell r="F1305">
            <v>806</v>
          </cell>
          <cell r="G1305" t="str">
            <v xml:space="preserve">TRICHY </v>
          </cell>
          <cell r="H1305">
            <v>3284</v>
          </cell>
          <cell r="I1305" t="str">
            <v>COIMBATORE</v>
          </cell>
        </row>
        <row r="1306">
          <cell r="B1306">
            <v>1433</v>
          </cell>
          <cell r="C1306" t="str">
            <v>IOBA0001433</v>
          </cell>
          <cell r="D1306" t="str">
            <v>FATEHABAD ROAD</v>
          </cell>
          <cell r="E1306">
            <v>35677</v>
          </cell>
          <cell r="F1306">
            <v>814</v>
          </cell>
          <cell r="G1306" t="str">
            <v>LUCKNOW</v>
          </cell>
          <cell r="H1306">
            <v>3288</v>
          </cell>
          <cell r="I1306" t="str">
            <v>DELHI</v>
          </cell>
        </row>
        <row r="1307">
          <cell r="B1307">
            <v>1434</v>
          </cell>
          <cell r="C1307" t="str">
            <v>IOBA0001434</v>
          </cell>
          <cell r="D1307" t="str">
            <v>NAYAGARH</v>
          </cell>
          <cell r="E1307">
            <v>35717</v>
          </cell>
          <cell r="F1307">
            <v>815</v>
          </cell>
          <cell r="G1307" t="str">
            <v>BHUBANESHWAR</v>
          </cell>
          <cell r="H1307">
            <v>3286</v>
          </cell>
          <cell r="I1307" t="str">
            <v>KOLKATA</v>
          </cell>
        </row>
        <row r="1308">
          <cell r="B1308">
            <v>1435</v>
          </cell>
          <cell r="C1308" t="str">
            <v>IOBA0001435</v>
          </cell>
          <cell r="D1308" t="str">
            <v>KANDIVILI (EAST), Mumbai</v>
          </cell>
          <cell r="E1308">
            <v>35723</v>
          </cell>
          <cell r="F1308">
            <v>801</v>
          </cell>
          <cell r="G1308" t="str">
            <v>MUMBAI</v>
          </cell>
          <cell r="H1308">
            <v>3290</v>
          </cell>
          <cell r="I1308" t="str">
            <v>MUMBAI</v>
          </cell>
        </row>
        <row r="1309">
          <cell r="B1309">
            <v>1436</v>
          </cell>
          <cell r="C1309" t="str">
            <v>IOBA0001436</v>
          </cell>
          <cell r="D1309" t="str">
            <v>DLF-GURGAON</v>
          </cell>
          <cell r="E1309">
            <v>35737</v>
          </cell>
          <cell r="F1309">
            <v>2254</v>
          </cell>
          <cell r="G1309" t="str">
            <v>NCR DELHI</v>
          </cell>
          <cell r="H1309">
            <v>3288</v>
          </cell>
          <cell r="I1309" t="str">
            <v>DELHI</v>
          </cell>
        </row>
        <row r="1310">
          <cell r="B1310">
            <v>1438</v>
          </cell>
          <cell r="C1310" t="str">
            <v>IOBA0001438</v>
          </cell>
          <cell r="D1310" t="str">
            <v>RAILWAY ROAD - ROORKEE</v>
          </cell>
          <cell r="E1310">
            <v>35849</v>
          </cell>
          <cell r="F1310">
            <v>2952</v>
          </cell>
          <cell r="G1310" t="str">
            <v>DEHRADUN</v>
          </cell>
          <cell r="H1310">
            <v>3288</v>
          </cell>
          <cell r="I1310" t="str">
            <v>DELHI</v>
          </cell>
        </row>
        <row r="1311">
          <cell r="B1311">
            <v>1439</v>
          </cell>
          <cell r="C1311" t="str">
            <v>IOBA0001439</v>
          </cell>
          <cell r="D1311" t="str">
            <v>PAYYANUR</v>
          </cell>
          <cell r="E1311">
            <v>35856</v>
          </cell>
          <cell r="F1311">
            <v>824</v>
          </cell>
          <cell r="G1311" t="str">
            <v>ERNAKULAM</v>
          </cell>
          <cell r="H1311">
            <v>3287</v>
          </cell>
          <cell r="I1311" t="str">
            <v>BANGALORE</v>
          </cell>
        </row>
        <row r="1312">
          <cell r="B1312">
            <v>1440</v>
          </cell>
          <cell r="C1312" t="str">
            <v>IOBA0001440</v>
          </cell>
          <cell r="D1312" t="str">
            <v>MOTI NAGAR</v>
          </cell>
          <cell r="E1312">
            <v>35909</v>
          </cell>
          <cell r="F1312">
            <v>814</v>
          </cell>
          <cell r="G1312" t="str">
            <v>LUCKNOW</v>
          </cell>
          <cell r="H1312">
            <v>3288</v>
          </cell>
          <cell r="I1312" t="str">
            <v>DELHI</v>
          </cell>
        </row>
        <row r="1313">
          <cell r="B1313">
            <v>1441</v>
          </cell>
          <cell r="C1313" t="str">
            <v>IOBA0001441</v>
          </cell>
          <cell r="D1313" t="str">
            <v>YUG NIRMAN YOGNA</v>
          </cell>
          <cell r="E1313">
            <v>35977</v>
          </cell>
          <cell r="F1313">
            <v>2254</v>
          </cell>
          <cell r="G1313" t="str">
            <v>NCR DELHI</v>
          </cell>
          <cell r="H1313">
            <v>3288</v>
          </cell>
          <cell r="I1313" t="str">
            <v>DELHI</v>
          </cell>
        </row>
        <row r="1314">
          <cell r="B1314">
            <v>1442</v>
          </cell>
          <cell r="C1314" t="str">
            <v>IOBA0001442</v>
          </cell>
          <cell r="D1314" t="str">
            <v>UDUPI</v>
          </cell>
          <cell r="E1314">
            <v>36005</v>
          </cell>
          <cell r="F1314">
            <v>2451</v>
          </cell>
          <cell r="G1314" t="str">
            <v>MANGALORE</v>
          </cell>
          <cell r="H1314">
            <v>3287</v>
          </cell>
          <cell r="I1314" t="str">
            <v>BANGALORE</v>
          </cell>
        </row>
        <row r="1315">
          <cell r="B1315">
            <v>1443</v>
          </cell>
          <cell r="C1315" t="str">
            <v>IOBA0001443</v>
          </cell>
          <cell r="D1315" t="str">
            <v>NAWANSHAHAR</v>
          </cell>
          <cell r="E1315">
            <v>36064</v>
          </cell>
          <cell r="F1315">
            <v>812</v>
          </cell>
          <cell r="G1315" t="str">
            <v>CHANDIGARH</v>
          </cell>
          <cell r="H1315">
            <v>3288</v>
          </cell>
          <cell r="I1315" t="str">
            <v>DELHI</v>
          </cell>
        </row>
        <row r="1316">
          <cell r="B1316">
            <v>1444</v>
          </cell>
          <cell r="C1316" t="str">
            <v>IOBA0001444</v>
          </cell>
          <cell r="D1316" t="str">
            <v>HISSAR</v>
          </cell>
          <cell r="E1316">
            <v>36076</v>
          </cell>
          <cell r="F1316">
            <v>812</v>
          </cell>
          <cell r="G1316" t="str">
            <v>CHANDIGARH</v>
          </cell>
          <cell r="H1316">
            <v>3288</v>
          </cell>
          <cell r="I1316" t="str">
            <v>DELHI</v>
          </cell>
        </row>
        <row r="1317">
          <cell r="B1317">
            <v>1445</v>
          </cell>
          <cell r="C1317" t="str">
            <v>IOBA0001445</v>
          </cell>
          <cell r="D1317" t="str">
            <v>ARUN VIHAR</v>
          </cell>
          <cell r="E1317">
            <v>36091</v>
          </cell>
          <cell r="F1317">
            <v>2254</v>
          </cell>
          <cell r="G1317" t="str">
            <v>NCR DELHI</v>
          </cell>
          <cell r="H1317">
            <v>3288</v>
          </cell>
          <cell r="I1317" t="str">
            <v>DELHI</v>
          </cell>
        </row>
        <row r="1318">
          <cell r="B1318">
            <v>1446</v>
          </cell>
          <cell r="C1318" t="str">
            <v>IOBA0001446</v>
          </cell>
          <cell r="D1318" t="str">
            <v>JAGADAMBA</v>
          </cell>
          <cell r="E1318">
            <v>36091</v>
          </cell>
          <cell r="F1318">
            <v>2010</v>
          </cell>
          <cell r="G1318" t="str">
            <v>VISAKHAPATNAM</v>
          </cell>
          <cell r="H1318">
            <v>3289</v>
          </cell>
          <cell r="I1318" t="str">
            <v>HYDERABAD</v>
          </cell>
        </row>
        <row r="1319">
          <cell r="B1319">
            <v>1447</v>
          </cell>
          <cell r="C1319" t="str">
            <v>IOBA0001447</v>
          </cell>
          <cell r="D1319" t="str">
            <v>SME GUINDY, CHENNAI</v>
          </cell>
          <cell r="E1319">
            <v>36094</v>
          </cell>
          <cell r="F1319">
            <v>2001</v>
          </cell>
          <cell r="G1319" t="str">
            <v xml:space="preserve">CHENNAI II </v>
          </cell>
          <cell r="H1319">
            <v>3285</v>
          </cell>
          <cell r="I1319" t="str">
            <v>CHENNAI</v>
          </cell>
        </row>
        <row r="1320">
          <cell r="B1320">
            <v>1448</v>
          </cell>
          <cell r="C1320" t="str">
            <v>IOBA0001448</v>
          </cell>
          <cell r="D1320" t="str">
            <v>VALLUR</v>
          </cell>
          <cell r="E1320">
            <v>36098</v>
          </cell>
          <cell r="F1320">
            <v>2038</v>
          </cell>
          <cell r="G1320" t="str">
            <v>VELLORE</v>
          </cell>
          <cell r="H1320">
            <v>3285</v>
          </cell>
          <cell r="I1320" t="str">
            <v>CHENNAI</v>
          </cell>
        </row>
        <row r="1321">
          <cell r="B1321">
            <v>1449</v>
          </cell>
          <cell r="C1321" t="str">
            <v>IOBA0001449</v>
          </cell>
          <cell r="D1321" t="str">
            <v>GAYA</v>
          </cell>
          <cell r="E1321">
            <v>36133</v>
          </cell>
          <cell r="F1321">
            <v>2016</v>
          </cell>
          <cell r="G1321" t="str">
            <v>PATNA</v>
          </cell>
          <cell r="H1321">
            <v>3286</v>
          </cell>
          <cell r="I1321" t="str">
            <v>KOLKATA</v>
          </cell>
        </row>
        <row r="1322">
          <cell r="B1322">
            <v>1450</v>
          </cell>
          <cell r="C1322" t="str">
            <v>IOBA0001450</v>
          </cell>
          <cell r="D1322" t="str">
            <v>SHALIMARBAGH</v>
          </cell>
          <cell r="E1322">
            <v>36133</v>
          </cell>
          <cell r="F1322">
            <v>805</v>
          </cell>
          <cell r="G1322" t="str">
            <v xml:space="preserve">DELHI </v>
          </cell>
          <cell r="H1322">
            <v>3288</v>
          </cell>
          <cell r="I1322" t="str">
            <v>DELHI</v>
          </cell>
        </row>
        <row r="1323">
          <cell r="B1323">
            <v>1451</v>
          </cell>
          <cell r="C1323" t="str">
            <v>IOBA0001451</v>
          </cell>
          <cell r="D1323" t="str">
            <v>KHURJA</v>
          </cell>
          <cell r="E1323">
            <v>36134</v>
          </cell>
          <cell r="F1323">
            <v>2004</v>
          </cell>
          <cell r="G1323" t="str">
            <v>MEERUT</v>
          </cell>
          <cell r="H1323">
            <v>3288</v>
          </cell>
          <cell r="I1323" t="str">
            <v>DELHI</v>
          </cell>
        </row>
        <row r="1324">
          <cell r="B1324">
            <v>1452</v>
          </cell>
          <cell r="C1324" t="str">
            <v>IOBA0001452</v>
          </cell>
          <cell r="D1324" t="str">
            <v xml:space="preserve">LAB-IRUNGATTUKOTTAI   </v>
          </cell>
          <cell r="E1324">
            <v>36138</v>
          </cell>
          <cell r="F1324">
            <v>2000</v>
          </cell>
          <cell r="G1324" t="str">
            <v>KANCHEEPURAM</v>
          </cell>
          <cell r="H1324">
            <v>3285</v>
          </cell>
          <cell r="I1324" t="str">
            <v>CHENNAI</v>
          </cell>
        </row>
        <row r="1325">
          <cell r="B1325">
            <v>1453</v>
          </cell>
          <cell r="C1325" t="str">
            <v>IOBA0001453</v>
          </cell>
          <cell r="D1325" t="str">
            <v>SANTOSHPUR</v>
          </cell>
          <cell r="E1325">
            <v>36159</v>
          </cell>
          <cell r="F1325">
            <v>802</v>
          </cell>
          <cell r="G1325" t="str">
            <v>KOLKATA I</v>
          </cell>
          <cell r="H1325">
            <v>3286</v>
          </cell>
          <cell r="I1325" t="str">
            <v>KOLKATA</v>
          </cell>
        </row>
        <row r="1326">
          <cell r="B1326">
            <v>1454</v>
          </cell>
          <cell r="C1326" t="str">
            <v>IOBA0001454</v>
          </cell>
          <cell r="D1326" t="str">
            <v>NILESHWAR</v>
          </cell>
          <cell r="E1326">
            <v>36188</v>
          </cell>
          <cell r="F1326">
            <v>824</v>
          </cell>
          <cell r="G1326" t="str">
            <v>ERNAKULAM</v>
          </cell>
          <cell r="H1326">
            <v>3287</v>
          </cell>
          <cell r="I1326" t="str">
            <v>BANGALORE</v>
          </cell>
        </row>
        <row r="1327">
          <cell r="B1327">
            <v>1455</v>
          </cell>
          <cell r="C1327" t="str">
            <v>IOBA0001455</v>
          </cell>
          <cell r="D1327" t="str">
            <v>VADAKARA</v>
          </cell>
          <cell r="E1327">
            <v>36201</v>
          </cell>
          <cell r="F1327">
            <v>824</v>
          </cell>
          <cell r="G1327" t="str">
            <v>ERNAKULAM</v>
          </cell>
          <cell r="H1327">
            <v>3287</v>
          </cell>
          <cell r="I1327" t="str">
            <v>BANGALORE</v>
          </cell>
        </row>
        <row r="1328">
          <cell r="B1328">
            <v>1457</v>
          </cell>
          <cell r="C1328" t="str">
            <v>IOBA0001457</v>
          </cell>
          <cell r="D1328" t="str">
            <v>PEN</v>
          </cell>
          <cell r="E1328">
            <v>36210</v>
          </cell>
          <cell r="F1328">
            <v>801</v>
          </cell>
          <cell r="G1328" t="str">
            <v>MUMBAI</v>
          </cell>
          <cell r="H1328">
            <v>3290</v>
          </cell>
          <cell r="I1328" t="str">
            <v>MUMBAI</v>
          </cell>
        </row>
        <row r="1329">
          <cell r="B1329">
            <v>1458</v>
          </cell>
          <cell r="C1329" t="str">
            <v>IOBA0001458</v>
          </cell>
          <cell r="D1329" t="str">
            <v>RISHIKESH</v>
          </cell>
          <cell r="E1329">
            <v>36215</v>
          </cell>
          <cell r="F1329">
            <v>2952</v>
          </cell>
          <cell r="G1329" t="str">
            <v>DEHRADUN</v>
          </cell>
          <cell r="H1329">
            <v>3288</v>
          </cell>
          <cell r="I1329" t="str">
            <v>DELHI</v>
          </cell>
        </row>
        <row r="1330">
          <cell r="B1330">
            <v>1459</v>
          </cell>
          <cell r="C1330" t="str">
            <v>IOBA0001459</v>
          </cell>
          <cell r="D1330" t="str">
            <v>BARRACKPORE</v>
          </cell>
          <cell r="E1330">
            <v>36215</v>
          </cell>
          <cell r="F1330">
            <v>818</v>
          </cell>
          <cell r="G1330" t="str">
            <v>KOLKATA II</v>
          </cell>
          <cell r="H1330">
            <v>3286</v>
          </cell>
          <cell r="I1330" t="str">
            <v>KOLKATA</v>
          </cell>
        </row>
        <row r="1331">
          <cell r="B1331">
            <v>1460</v>
          </cell>
          <cell r="C1331" t="str">
            <v>IOBA0001460</v>
          </cell>
          <cell r="D1331" t="str">
            <v>SILCHAR</v>
          </cell>
          <cell r="E1331">
            <v>36215</v>
          </cell>
          <cell r="F1331">
            <v>2037</v>
          </cell>
          <cell r="G1331" t="str">
            <v>GUWAHATI</v>
          </cell>
          <cell r="H1331">
            <v>3286</v>
          </cell>
          <cell r="I1331" t="str">
            <v>KOLKATA</v>
          </cell>
        </row>
        <row r="1332">
          <cell r="B1332">
            <v>1461</v>
          </cell>
          <cell r="C1332" t="str">
            <v>IOBA0001461</v>
          </cell>
          <cell r="D1332" t="str">
            <v>JHARSUGADA</v>
          </cell>
          <cell r="E1332">
            <v>36223</v>
          </cell>
          <cell r="F1332">
            <v>2006</v>
          </cell>
          <cell r="G1332" t="str">
            <v>BERHAMPUR</v>
          </cell>
          <cell r="H1332">
            <v>3286</v>
          </cell>
          <cell r="I1332" t="str">
            <v>KOLKATA</v>
          </cell>
        </row>
        <row r="1333">
          <cell r="B1333">
            <v>1462</v>
          </cell>
          <cell r="C1333" t="str">
            <v>IOBA0001462</v>
          </cell>
          <cell r="D1333" t="str">
            <v>IRC VILLAGE</v>
          </cell>
          <cell r="E1333">
            <v>36234</v>
          </cell>
          <cell r="F1333">
            <v>815</v>
          </cell>
          <cell r="G1333" t="str">
            <v>BHUBANESHWAR</v>
          </cell>
          <cell r="H1333">
            <v>3286</v>
          </cell>
          <cell r="I1333" t="str">
            <v>KOLKATA</v>
          </cell>
        </row>
        <row r="1334">
          <cell r="B1334">
            <v>1463</v>
          </cell>
          <cell r="C1334" t="str">
            <v>IOBA0001463</v>
          </cell>
          <cell r="D1334" t="str">
            <v>MARGAO</v>
          </cell>
          <cell r="E1334">
            <v>36278</v>
          </cell>
          <cell r="F1334">
            <v>2011</v>
          </cell>
          <cell r="G1334" t="str">
            <v>PANAJI-GOA</v>
          </cell>
          <cell r="H1334">
            <v>3287</v>
          </cell>
          <cell r="I1334" t="str">
            <v>BANGALORE</v>
          </cell>
        </row>
        <row r="1335">
          <cell r="B1335">
            <v>1464</v>
          </cell>
          <cell r="C1335" t="str">
            <v>IOBA0001464</v>
          </cell>
          <cell r="D1335" t="str">
            <v>BASIRHAT</v>
          </cell>
          <cell r="E1335">
            <v>36295</v>
          </cell>
          <cell r="F1335">
            <v>818</v>
          </cell>
          <cell r="G1335" t="str">
            <v>KOLKATA II</v>
          </cell>
          <cell r="H1335">
            <v>3286</v>
          </cell>
          <cell r="I1335" t="str">
            <v>KOLKATA</v>
          </cell>
        </row>
        <row r="1336">
          <cell r="B1336">
            <v>1465</v>
          </cell>
          <cell r="C1336" t="str">
            <v>IOBA0001465</v>
          </cell>
          <cell r="D1336" t="str">
            <v>RED FIELDS</v>
          </cell>
          <cell r="E1336">
            <v>36308</v>
          </cell>
          <cell r="F1336">
            <v>807</v>
          </cell>
          <cell r="G1336" t="str">
            <v>COIMBATORE</v>
          </cell>
          <cell r="H1336">
            <v>3284</v>
          </cell>
          <cell r="I1336" t="str">
            <v>COIMBATORE</v>
          </cell>
        </row>
        <row r="1337">
          <cell r="B1337">
            <v>1466</v>
          </cell>
          <cell r="C1337" t="str">
            <v>IOBA0001466</v>
          </cell>
          <cell r="D1337" t="str">
            <v>YMCA INSTITUTE OF ENGINEERING</v>
          </cell>
          <cell r="E1337">
            <v>36395</v>
          </cell>
          <cell r="F1337">
            <v>2254</v>
          </cell>
          <cell r="G1337" t="str">
            <v>NCR DELHI</v>
          </cell>
          <cell r="H1337">
            <v>3288</v>
          </cell>
          <cell r="I1337" t="str">
            <v>DELHI</v>
          </cell>
        </row>
        <row r="1338">
          <cell r="B1338">
            <v>1467</v>
          </cell>
          <cell r="C1338" t="str">
            <v>IOBA0001467</v>
          </cell>
          <cell r="D1338" t="str">
            <v>HALDWANI</v>
          </cell>
          <cell r="E1338">
            <v>36396</v>
          </cell>
          <cell r="F1338">
            <v>2952</v>
          </cell>
          <cell r="G1338" t="str">
            <v>DEHRADUN</v>
          </cell>
          <cell r="H1338">
            <v>3288</v>
          </cell>
          <cell r="I1338" t="str">
            <v>DELHI</v>
          </cell>
        </row>
        <row r="1339">
          <cell r="B1339">
            <v>1468</v>
          </cell>
          <cell r="C1339" t="str">
            <v>IOBA0001468</v>
          </cell>
          <cell r="D1339" t="str">
            <v>NARI SIKSHA NIKETAN</v>
          </cell>
          <cell r="E1339">
            <v>36398</v>
          </cell>
          <cell r="F1339">
            <v>814</v>
          </cell>
          <cell r="G1339" t="str">
            <v>LUCKNOW</v>
          </cell>
          <cell r="H1339">
            <v>3288</v>
          </cell>
          <cell r="I1339" t="str">
            <v>DELHI</v>
          </cell>
        </row>
        <row r="1340">
          <cell r="B1340">
            <v>1469</v>
          </cell>
          <cell r="C1340" t="str">
            <v>IOBA0001469</v>
          </cell>
          <cell r="D1340" t="str">
            <v>THIRUNINRAVUR</v>
          </cell>
          <cell r="E1340">
            <v>36402</v>
          </cell>
          <cell r="F1340">
            <v>2001</v>
          </cell>
          <cell r="G1340" t="str">
            <v xml:space="preserve">CHENNAI II </v>
          </cell>
          <cell r="H1340">
            <v>3285</v>
          </cell>
          <cell r="I1340" t="str">
            <v>CHENNAI</v>
          </cell>
        </row>
        <row r="1341">
          <cell r="B1341">
            <v>1470</v>
          </cell>
          <cell r="C1341" t="str">
            <v>IOBA0001470</v>
          </cell>
          <cell r="D1341" t="str">
            <v>KOVAI PUDUR</v>
          </cell>
          <cell r="E1341">
            <v>36468</v>
          </cell>
          <cell r="F1341">
            <v>807</v>
          </cell>
          <cell r="G1341" t="str">
            <v>COIMBATORE</v>
          </cell>
          <cell r="H1341">
            <v>3284</v>
          </cell>
          <cell r="I1341" t="str">
            <v>COIMBATORE</v>
          </cell>
        </row>
        <row r="1342">
          <cell r="B1342">
            <v>1471</v>
          </cell>
          <cell r="C1342" t="str">
            <v>IOBA0001471</v>
          </cell>
          <cell r="D1342" t="str">
            <v>KOTA</v>
          </cell>
          <cell r="E1342">
            <v>36483</v>
          </cell>
          <cell r="F1342">
            <v>2009</v>
          </cell>
          <cell r="G1342" t="str">
            <v>JAIPUR</v>
          </cell>
          <cell r="H1342">
            <v>3290</v>
          </cell>
          <cell r="I1342" t="str">
            <v>MUMBAI</v>
          </cell>
        </row>
        <row r="1343">
          <cell r="B1343">
            <v>1472</v>
          </cell>
          <cell r="C1343" t="str">
            <v>IOBA0001472</v>
          </cell>
          <cell r="D1343" t="str">
            <v>VALMIKI NAGAR</v>
          </cell>
          <cell r="E1343">
            <v>36492</v>
          </cell>
          <cell r="F1343">
            <v>2001</v>
          </cell>
          <cell r="G1343" t="str">
            <v xml:space="preserve">CHENNAI II </v>
          </cell>
          <cell r="H1343">
            <v>3285</v>
          </cell>
          <cell r="I1343" t="str">
            <v>CHENNAI</v>
          </cell>
        </row>
        <row r="1344">
          <cell r="B1344">
            <v>1473</v>
          </cell>
          <cell r="C1344" t="str">
            <v>IOBA0001473</v>
          </cell>
          <cell r="D1344" t="str">
            <v>RANI KA BAGH ( ST Francis School  )</v>
          </cell>
          <cell r="E1344">
            <v>36510</v>
          </cell>
          <cell r="F1344">
            <v>2013</v>
          </cell>
          <cell r="G1344" t="str">
            <v>LUDHIANA</v>
          </cell>
          <cell r="H1344">
            <v>3288</v>
          </cell>
          <cell r="I1344" t="str">
            <v>DELHI</v>
          </cell>
        </row>
        <row r="1345">
          <cell r="B1345">
            <v>1474</v>
          </cell>
          <cell r="C1345" t="str">
            <v>IOBA0001474</v>
          </cell>
          <cell r="D1345" t="str">
            <v>HATHRAS - AGRA ROAD</v>
          </cell>
          <cell r="E1345">
            <v>36512</v>
          </cell>
          <cell r="F1345">
            <v>814</v>
          </cell>
          <cell r="G1345" t="str">
            <v>LUCKNOW</v>
          </cell>
          <cell r="H1345">
            <v>3288</v>
          </cell>
          <cell r="I1345" t="str">
            <v>DELHI</v>
          </cell>
        </row>
        <row r="1346">
          <cell r="B1346">
            <v>1475</v>
          </cell>
          <cell r="C1346" t="str">
            <v>IOBA0001475</v>
          </cell>
          <cell r="D1346" t="str">
            <v>VETERINARY COLLEGE</v>
          </cell>
          <cell r="E1346">
            <v>36514</v>
          </cell>
          <cell r="F1346">
            <v>2254</v>
          </cell>
          <cell r="G1346" t="str">
            <v>NCR DELHI</v>
          </cell>
          <cell r="H1346">
            <v>3288</v>
          </cell>
          <cell r="I1346" t="str">
            <v>DELHI</v>
          </cell>
        </row>
        <row r="1347">
          <cell r="B1347">
            <v>1476</v>
          </cell>
          <cell r="C1347" t="str">
            <v>IOBA0001476</v>
          </cell>
          <cell r="D1347" t="str">
            <v>CHANDRASEKHARPUR</v>
          </cell>
          <cell r="E1347">
            <v>36518</v>
          </cell>
          <cell r="F1347">
            <v>815</v>
          </cell>
          <cell r="G1347" t="str">
            <v>BHUBANESHWAR</v>
          </cell>
          <cell r="H1347">
            <v>3286</v>
          </cell>
          <cell r="I1347" t="str">
            <v>KOLKATA</v>
          </cell>
        </row>
        <row r="1348">
          <cell r="B1348">
            <v>1477</v>
          </cell>
          <cell r="C1348" t="str">
            <v>IOBA0001477</v>
          </cell>
          <cell r="D1348" t="str">
            <v>RAHON ROAD - LUDHIANA</v>
          </cell>
          <cell r="E1348">
            <v>36528</v>
          </cell>
          <cell r="F1348">
            <v>2013</v>
          </cell>
          <cell r="G1348" t="str">
            <v>LUDHIANA</v>
          </cell>
          <cell r="H1348">
            <v>3288</v>
          </cell>
          <cell r="I1348" t="str">
            <v>DELHI</v>
          </cell>
        </row>
        <row r="1349">
          <cell r="B1349">
            <v>1478</v>
          </cell>
          <cell r="C1349" t="str">
            <v>IOBA0001478</v>
          </cell>
          <cell r="D1349" t="str">
            <v>RAJAMPET</v>
          </cell>
          <cell r="E1349">
            <v>36549</v>
          </cell>
          <cell r="F1349">
            <v>825</v>
          </cell>
          <cell r="G1349" t="str">
            <v>VIJAYAWADA</v>
          </cell>
          <cell r="H1349">
            <v>3289</v>
          </cell>
          <cell r="I1349" t="str">
            <v>HYDERABAD</v>
          </cell>
        </row>
        <row r="1350">
          <cell r="B1350">
            <v>1479</v>
          </cell>
          <cell r="C1350" t="str">
            <v>IOBA0001479</v>
          </cell>
          <cell r="D1350" t="str">
            <v>BURDWAN</v>
          </cell>
          <cell r="E1350">
            <v>36550</v>
          </cell>
          <cell r="F1350">
            <v>818</v>
          </cell>
          <cell r="G1350" t="str">
            <v>KOLKATA II</v>
          </cell>
          <cell r="H1350">
            <v>3286</v>
          </cell>
          <cell r="I1350" t="str">
            <v>KOLKATA</v>
          </cell>
        </row>
        <row r="1351">
          <cell r="B1351">
            <v>1481</v>
          </cell>
          <cell r="C1351" t="str">
            <v>IOBA0001481</v>
          </cell>
          <cell r="D1351" t="str">
            <v>KILLIPALAM</v>
          </cell>
          <cell r="E1351">
            <v>36563</v>
          </cell>
          <cell r="F1351">
            <v>809</v>
          </cell>
          <cell r="G1351" t="str">
            <v>TRIVANDRUM</v>
          </cell>
          <cell r="H1351">
            <v>3287</v>
          </cell>
          <cell r="I1351" t="str">
            <v>BANGALORE</v>
          </cell>
        </row>
        <row r="1352">
          <cell r="B1352">
            <v>1482</v>
          </cell>
          <cell r="C1352" t="str">
            <v>IOBA0001482</v>
          </cell>
          <cell r="D1352" t="str">
            <v>CHENNAI - ULLAGARAM</v>
          </cell>
          <cell r="E1352">
            <v>36565</v>
          </cell>
          <cell r="F1352">
            <v>2000</v>
          </cell>
          <cell r="G1352" t="str">
            <v>KANCHEEPURAM</v>
          </cell>
          <cell r="H1352">
            <v>3285</v>
          </cell>
          <cell r="I1352" t="str">
            <v>CHENNAI</v>
          </cell>
        </row>
        <row r="1353">
          <cell r="B1353">
            <v>1483</v>
          </cell>
          <cell r="C1353" t="str">
            <v>IOBA0001483</v>
          </cell>
          <cell r="D1353" t="str">
            <v>HALDIA</v>
          </cell>
          <cell r="E1353">
            <v>36588</v>
          </cell>
          <cell r="F1353">
            <v>818</v>
          </cell>
          <cell r="G1353" t="str">
            <v>KOLKATA II</v>
          </cell>
          <cell r="H1353">
            <v>3286</v>
          </cell>
          <cell r="I1353" t="str">
            <v>KOLKATA</v>
          </cell>
        </row>
        <row r="1354">
          <cell r="B1354">
            <v>1484</v>
          </cell>
          <cell r="C1354" t="str">
            <v>IOBA0001484</v>
          </cell>
          <cell r="D1354" t="str">
            <v>EXHIBITION ROAD - PATNA</v>
          </cell>
          <cell r="E1354">
            <v>36593</v>
          </cell>
          <cell r="F1354">
            <v>2016</v>
          </cell>
          <cell r="G1354" t="str">
            <v>PATNA</v>
          </cell>
          <cell r="H1354">
            <v>3286</v>
          </cell>
          <cell r="I1354" t="str">
            <v>KOLKATA</v>
          </cell>
        </row>
        <row r="1355">
          <cell r="B1355">
            <v>1485</v>
          </cell>
          <cell r="C1355" t="str">
            <v>IOBA0001485</v>
          </cell>
          <cell r="D1355" t="str">
            <v>KORAMANGALA LAYOUT</v>
          </cell>
          <cell r="E1355">
            <v>36607</v>
          </cell>
          <cell r="F1355">
            <v>800</v>
          </cell>
          <cell r="G1355" t="str">
            <v>BANGALORE</v>
          </cell>
          <cell r="H1355">
            <v>3287</v>
          </cell>
          <cell r="I1355" t="str">
            <v>BANGALORE</v>
          </cell>
        </row>
        <row r="1356">
          <cell r="B1356">
            <v>1486</v>
          </cell>
          <cell r="C1356" t="str">
            <v>IOBA0001486</v>
          </cell>
          <cell r="D1356" t="str">
            <v>HAZARIBAGH</v>
          </cell>
          <cell r="E1356">
            <v>36615</v>
          </cell>
          <cell r="F1356">
            <v>2845</v>
          </cell>
          <cell r="G1356" t="str">
            <v>RANCHI</v>
          </cell>
          <cell r="H1356">
            <v>3286</v>
          </cell>
          <cell r="I1356" t="str">
            <v>KOLKATA</v>
          </cell>
        </row>
        <row r="1357">
          <cell r="B1357">
            <v>1487</v>
          </cell>
          <cell r="C1357" t="str">
            <v>IOBA0001487</v>
          </cell>
          <cell r="D1357" t="str">
            <v>BHILWARA</v>
          </cell>
          <cell r="E1357">
            <v>36658</v>
          </cell>
          <cell r="F1357">
            <v>2009</v>
          </cell>
          <cell r="G1357" t="str">
            <v>JAIPUR</v>
          </cell>
          <cell r="H1357">
            <v>3290</v>
          </cell>
          <cell r="I1357" t="str">
            <v>MUMBAI</v>
          </cell>
        </row>
        <row r="1358">
          <cell r="B1358">
            <v>1488</v>
          </cell>
          <cell r="C1358" t="str">
            <v>IOBA0001488</v>
          </cell>
          <cell r="D1358" t="str">
            <v>PUTHENCAVU</v>
          </cell>
          <cell r="E1358">
            <v>36706</v>
          </cell>
          <cell r="F1358">
            <v>809</v>
          </cell>
          <cell r="G1358" t="str">
            <v>TRIVANDRUM</v>
          </cell>
          <cell r="H1358">
            <v>3287</v>
          </cell>
          <cell r="I1358" t="str">
            <v>BANGALORE</v>
          </cell>
        </row>
        <row r="1359">
          <cell r="B1359">
            <v>1489</v>
          </cell>
          <cell r="C1359" t="str">
            <v>IOBA0001489</v>
          </cell>
          <cell r="D1359" t="str">
            <v>NEHRU COLONY-DEHRADUN (formerly Hardwar Road -Dehradun)</v>
          </cell>
          <cell r="E1359">
            <v>36712</v>
          </cell>
          <cell r="F1359">
            <v>2952</v>
          </cell>
          <cell r="G1359" t="str">
            <v>DEHRADUN</v>
          </cell>
          <cell r="H1359">
            <v>3288</v>
          </cell>
          <cell r="I1359" t="str">
            <v>DELHI</v>
          </cell>
        </row>
        <row r="1360">
          <cell r="B1360">
            <v>1490</v>
          </cell>
          <cell r="C1360" t="str">
            <v>IOBA0001490</v>
          </cell>
          <cell r="D1360" t="str">
            <v>MELUR</v>
          </cell>
          <cell r="E1360">
            <v>36740</v>
          </cell>
          <cell r="F1360">
            <v>804</v>
          </cell>
          <cell r="G1360" t="str">
            <v>MADURAI</v>
          </cell>
          <cell r="H1360">
            <v>3284</v>
          </cell>
          <cell r="I1360" t="str">
            <v>COIMBATORE</v>
          </cell>
        </row>
        <row r="1361">
          <cell r="B1361">
            <v>1491</v>
          </cell>
          <cell r="C1361" t="str">
            <v>IOBA0001491</v>
          </cell>
          <cell r="D1361" t="str">
            <v>BARIPADA</v>
          </cell>
          <cell r="E1361">
            <v>36802</v>
          </cell>
          <cell r="F1361">
            <v>815</v>
          </cell>
          <cell r="G1361" t="str">
            <v>BHUBANESHWAR</v>
          </cell>
          <cell r="H1361">
            <v>3286</v>
          </cell>
          <cell r="I1361" t="str">
            <v>KOLKATA</v>
          </cell>
        </row>
        <row r="1362">
          <cell r="B1362">
            <v>1492</v>
          </cell>
          <cell r="C1362" t="str">
            <v>IOBA0001492</v>
          </cell>
          <cell r="D1362" t="str">
            <v>K K NAGAR</v>
          </cell>
          <cell r="E1362">
            <v>36812</v>
          </cell>
          <cell r="F1362">
            <v>2001</v>
          </cell>
          <cell r="G1362" t="str">
            <v xml:space="preserve">CHENNAI II </v>
          </cell>
          <cell r="H1362">
            <v>3285</v>
          </cell>
          <cell r="I1362" t="str">
            <v>CHENNAI</v>
          </cell>
        </row>
        <row r="1363">
          <cell r="B1363">
            <v>1493</v>
          </cell>
          <cell r="C1363" t="str">
            <v>IOBA0001493</v>
          </cell>
          <cell r="D1363" t="str">
            <v>NAL GONDA DIOCESE</v>
          </cell>
          <cell r="E1363">
            <v>36847</v>
          </cell>
          <cell r="F1363">
            <v>808</v>
          </cell>
          <cell r="G1363" t="str">
            <v>HYDERABAD</v>
          </cell>
          <cell r="H1363">
            <v>3289</v>
          </cell>
          <cell r="I1363" t="str">
            <v>HYDERABAD</v>
          </cell>
        </row>
        <row r="1364">
          <cell r="B1364">
            <v>1494</v>
          </cell>
          <cell r="C1364" t="str">
            <v>IOBA0001494</v>
          </cell>
          <cell r="D1364" t="str">
            <v>PRATT MEMORIAL SCHOOL ( Beniapukur )</v>
          </cell>
          <cell r="E1364">
            <v>36848</v>
          </cell>
          <cell r="F1364">
            <v>802</v>
          </cell>
          <cell r="G1364" t="str">
            <v>KOLKATA I</v>
          </cell>
          <cell r="H1364">
            <v>3286</v>
          </cell>
          <cell r="I1364" t="str">
            <v>KOLKATA</v>
          </cell>
        </row>
        <row r="1365">
          <cell r="B1365">
            <v>1495</v>
          </cell>
          <cell r="C1365" t="str">
            <v>IOBA0001495</v>
          </cell>
          <cell r="D1365" t="str">
            <v>PASCHIM VIHAR</v>
          </cell>
          <cell r="E1365">
            <v>36858</v>
          </cell>
          <cell r="F1365">
            <v>805</v>
          </cell>
          <cell r="G1365" t="str">
            <v xml:space="preserve">DELHI </v>
          </cell>
          <cell r="H1365">
            <v>3288</v>
          </cell>
          <cell r="I1365" t="str">
            <v>DELHI</v>
          </cell>
        </row>
        <row r="1366">
          <cell r="B1366">
            <v>1496</v>
          </cell>
          <cell r="C1366" t="str">
            <v>IOBA0001496</v>
          </cell>
          <cell r="D1366" t="str">
            <v>EDAPALLY</v>
          </cell>
          <cell r="E1366">
            <v>36907</v>
          </cell>
          <cell r="F1366">
            <v>824</v>
          </cell>
          <cell r="G1366" t="str">
            <v>ERNAKULAM</v>
          </cell>
          <cell r="H1366">
            <v>3287</v>
          </cell>
          <cell r="I1366" t="str">
            <v>BANGALORE</v>
          </cell>
        </row>
        <row r="1367">
          <cell r="B1367">
            <v>1497</v>
          </cell>
          <cell r="C1367" t="str">
            <v>IOBA0001497</v>
          </cell>
          <cell r="D1367" t="str">
            <v>KURNOOL  DIOCESE</v>
          </cell>
          <cell r="E1367">
            <v>36910</v>
          </cell>
          <cell r="F1367">
            <v>825</v>
          </cell>
          <cell r="G1367" t="str">
            <v>VIJAYAWADA</v>
          </cell>
          <cell r="H1367">
            <v>3289</v>
          </cell>
          <cell r="I1367" t="str">
            <v>HYDERABAD</v>
          </cell>
        </row>
        <row r="1368">
          <cell r="B1368">
            <v>1498</v>
          </cell>
          <cell r="C1368" t="str">
            <v>IOBA0001498</v>
          </cell>
          <cell r="D1368" t="str">
            <v>LOK KALA MANCH</v>
          </cell>
          <cell r="E1368">
            <v>37001</v>
          </cell>
          <cell r="F1368">
            <v>805</v>
          </cell>
          <cell r="G1368" t="str">
            <v xml:space="preserve">DELHI </v>
          </cell>
          <cell r="H1368">
            <v>3288</v>
          </cell>
          <cell r="I1368" t="str">
            <v>DELHI</v>
          </cell>
        </row>
        <row r="1369">
          <cell r="B1369">
            <v>1499</v>
          </cell>
          <cell r="C1369" t="str">
            <v>IOBA0001499</v>
          </cell>
          <cell r="D1369" t="str">
            <v>ZIRAKPUR</v>
          </cell>
          <cell r="E1369">
            <v>37057</v>
          </cell>
          <cell r="F1369">
            <v>812</v>
          </cell>
          <cell r="G1369" t="str">
            <v>CHANDIGARH</v>
          </cell>
          <cell r="H1369">
            <v>3288</v>
          </cell>
          <cell r="I1369" t="str">
            <v>DELHI</v>
          </cell>
        </row>
        <row r="1370">
          <cell r="B1370">
            <v>1500</v>
          </cell>
          <cell r="C1370" t="str">
            <v>IOBA0001500</v>
          </cell>
          <cell r="D1370" t="str">
            <v>ST. STEPHEN'S HOSPITAL</v>
          </cell>
          <cell r="E1370">
            <v>37083</v>
          </cell>
          <cell r="F1370">
            <v>805</v>
          </cell>
          <cell r="G1370" t="str">
            <v xml:space="preserve">DELHI </v>
          </cell>
          <cell r="H1370">
            <v>3288</v>
          </cell>
          <cell r="I1370" t="str">
            <v>DELHI</v>
          </cell>
        </row>
        <row r="1371">
          <cell r="B1371">
            <v>1501</v>
          </cell>
          <cell r="C1371" t="str">
            <v>IOBA0001501</v>
          </cell>
          <cell r="D1371" t="str">
            <v>NATIONAL HYDRO ELECTRIC POWER CORPN</v>
          </cell>
          <cell r="E1371">
            <v>37106</v>
          </cell>
          <cell r="F1371">
            <v>2254</v>
          </cell>
          <cell r="G1371" t="str">
            <v>NCR DELHI</v>
          </cell>
          <cell r="H1371">
            <v>3288</v>
          </cell>
          <cell r="I1371" t="str">
            <v>DELHI</v>
          </cell>
        </row>
        <row r="1372">
          <cell r="B1372">
            <v>1502</v>
          </cell>
          <cell r="C1372" t="str">
            <v>IOBA0001502</v>
          </cell>
          <cell r="D1372" t="str">
            <v>SANPADA</v>
          </cell>
          <cell r="E1372">
            <v>37140</v>
          </cell>
          <cell r="F1372">
            <v>801</v>
          </cell>
          <cell r="G1372" t="str">
            <v>MUMBAI</v>
          </cell>
          <cell r="H1372">
            <v>3290</v>
          </cell>
          <cell r="I1372" t="str">
            <v>MUMBAI</v>
          </cell>
        </row>
        <row r="1373">
          <cell r="B1373">
            <v>1503</v>
          </cell>
          <cell r="C1373" t="str">
            <v>IOBA0001503</v>
          </cell>
          <cell r="D1373" t="str">
            <v>LALRUMANDI</v>
          </cell>
          <cell r="E1373">
            <v>37165</v>
          </cell>
          <cell r="F1373">
            <v>812</v>
          </cell>
          <cell r="G1373" t="str">
            <v>CHANDIGARH</v>
          </cell>
          <cell r="H1373">
            <v>3288</v>
          </cell>
          <cell r="I1373" t="str">
            <v>DELHI</v>
          </cell>
        </row>
        <row r="1374">
          <cell r="B1374">
            <v>1504</v>
          </cell>
          <cell r="C1374" t="str">
            <v>IOBA0001504</v>
          </cell>
          <cell r="D1374" t="str">
            <v>BARGARH</v>
          </cell>
          <cell r="E1374">
            <v>37175</v>
          </cell>
          <cell r="F1374">
            <v>2006</v>
          </cell>
          <cell r="G1374" t="str">
            <v>BERHAMPUR</v>
          </cell>
          <cell r="H1374">
            <v>3286</v>
          </cell>
          <cell r="I1374" t="str">
            <v>KOLKATA</v>
          </cell>
        </row>
        <row r="1375">
          <cell r="B1375">
            <v>1505</v>
          </cell>
          <cell r="C1375" t="str">
            <v>IOBA0001505</v>
          </cell>
          <cell r="D1375" t="str">
            <v>BHAWAR KUA, INDORE</v>
          </cell>
          <cell r="E1375">
            <v>37218</v>
          </cell>
          <cell r="F1375">
            <v>2253</v>
          </cell>
          <cell r="G1375" t="str">
            <v>BHOPAL</v>
          </cell>
          <cell r="H1375">
            <v>3289</v>
          </cell>
          <cell r="I1375" t="str">
            <v>HYDERABAD</v>
          </cell>
        </row>
        <row r="1376">
          <cell r="B1376">
            <v>1506</v>
          </cell>
          <cell r="C1376" t="str">
            <v>IOBA0001506</v>
          </cell>
          <cell r="D1376" t="str">
            <v>ROHINI, Delhi</v>
          </cell>
          <cell r="E1376">
            <v>37223</v>
          </cell>
          <cell r="F1376">
            <v>805</v>
          </cell>
          <cell r="G1376" t="str">
            <v xml:space="preserve">DELHI </v>
          </cell>
          <cell r="H1376">
            <v>3288</v>
          </cell>
          <cell r="I1376" t="str">
            <v>DELHI</v>
          </cell>
        </row>
        <row r="1377">
          <cell r="B1377">
            <v>1507</v>
          </cell>
          <cell r="C1377" t="str">
            <v>IOBA0001507</v>
          </cell>
          <cell r="D1377" t="str">
            <v>PERUMALPURAM</v>
          </cell>
          <cell r="E1377">
            <v>37229</v>
          </cell>
          <cell r="F1377">
            <v>817</v>
          </cell>
          <cell r="G1377" t="str">
            <v>TIRUNELVELI</v>
          </cell>
          <cell r="H1377">
            <v>3284</v>
          </cell>
          <cell r="I1377" t="str">
            <v>COIMBATORE</v>
          </cell>
        </row>
        <row r="1378">
          <cell r="B1378">
            <v>1508</v>
          </cell>
          <cell r="C1378" t="str">
            <v>IOBA0001508</v>
          </cell>
          <cell r="D1378" t="str">
            <v>PURULIA ROAD</v>
          </cell>
          <cell r="E1378">
            <v>37230</v>
          </cell>
          <cell r="F1378">
            <v>2845</v>
          </cell>
          <cell r="G1378" t="str">
            <v>RANCHI</v>
          </cell>
          <cell r="H1378">
            <v>3286</v>
          </cell>
          <cell r="I1378" t="str">
            <v>KOLKATA</v>
          </cell>
        </row>
        <row r="1379">
          <cell r="B1379">
            <v>1509</v>
          </cell>
          <cell r="C1379" t="str">
            <v>IOBA0001509</v>
          </cell>
          <cell r="D1379" t="str">
            <v>SEVOKE ROAD</v>
          </cell>
          <cell r="E1379">
            <v>37237</v>
          </cell>
          <cell r="F1379">
            <v>2975</v>
          </cell>
          <cell r="G1379" t="str">
            <v>SILIGURI</v>
          </cell>
          <cell r="H1379">
            <v>3286</v>
          </cell>
          <cell r="I1379" t="str">
            <v>KOLKATA</v>
          </cell>
        </row>
        <row r="1380">
          <cell r="B1380">
            <v>1510</v>
          </cell>
          <cell r="C1380" t="str">
            <v>IOBA0001510</v>
          </cell>
          <cell r="D1380" t="str">
            <v>MALIGAON</v>
          </cell>
          <cell r="E1380">
            <v>37243</v>
          </cell>
          <cell r="F1380">
            <v>2037</v>
          </cell>
          <cell r="G1380" t="str">
            <v>GUWAHATI</v>
          </cell>
          <cell r="H1380">
            <v>3286</v>
          </cell>
          <cell r="I1380" t="str">
            <v>KOLKATA</v>
          </cell>
        </row>
        <row r="1381">
          <cell r="B1381">
            <v>1511</v>
          </cell>
          <cell r="C1381" t="str">
            <v>IOBA0001511</v>
          </cell>
          <cell r="D1381" t="str">
            <v xml:space="preserve">BARIDIH ( Mercy Hospital ) </v>
          </cell>
          <cell r="E1381">
            <v>37243</v>
          </cell>
          <cell r="F1381">
            <v>2845</v>
          </cell>
          <cell r="G1381" t="str">
            <v>RANCHI</v>
          </cell>
          <cell r="H1381">
            <v>3286</v>
          </cell>
          <cell r="I1381" t="str">
            <v>KOLKATA</v>
          </cell>
        </row>
        <row r="1382">
          <cell r="B1382">
            <v>1512</v>
          </cell>
          <cell r="C1382" t="str">
            <v>IOBA0001512</v>
          </cell>
          <cell r="D1382" t="str">
            <v>SHASTRI  NAGAR ( Formerly Beltron Bhavan</v>
          </cell>
          <cell r="E1382">
            <v>37257</v>
          </cell>
          <cell r="F1382">
            <v>2016</v>
          </cell>
          <cell r="G1382" t="str">
            <v>PATNA</v>
          </cell>
          <cell r="H1382">
            <v>3286</v>
          </cell>
          <cell r="I1382" t="str">
            <v>KOLKATA</v>
          </cell>
        </row>
        <row r="1383">
          <cell r="B1383">
            <v>1513</v>
          </cell>
          <cell r="C1383" t="str">
            <v>IOBA0001513</v>
          </cell>
          <cell r="D1383" t="str">
            <v>MEMARI</v>
          </cell>
          <cell r="E1383">
            <v>37263</v>
          </cell>
          <cell r="F1383">
            <v>818</v>
          </cell>
          <cell r="G1383" t="str">
            <v>KOLKATA II</v>
          </cell>
          <cell r="H1383">
            <v>3286</v>
          </cell>
          <cell r="I1383" t="str">
            <v>KOLKATA</v>
          </cell>
        </row>
        <row r="1384">
          <cell r="B1384">
            <v>1514</v>
          </cell>
          <cell r="C1384" t="str">
            <v>IOBA0001514</v>
          </cell>
          <cell r="D1384" t="str">
            <v>PTL CAMPUS</v>
          </cell>
          <cell r="E1384">
            <v>37270</v>
          </cell>
          <cell r="F1384">
            <v>812</v>
          </cell>
          <cell r="G1384" t="str">
            <v>CHANDIGARH</v>
          </cell>
          <cell r="H1384">
            <v>3288</v>
          </cell>
          <cell r="I1384" t="str">
            <v>DELHI</v>
          </cell>
        </row>
        <row r="1385">
          <cell r="B1385">
            <v>1516</v>
          </cell>
          <cell r="C1385" t="str">
            <v>IOBA0001516</v>
          </cell>
          <cell r="D1385" t="str">
            <v>MUNICIPAL CAMPUS RENAMED AS PUDUCHERRY TOWN</v>
          </cell>
          <cell r="E1385">
            <v>37273</v>
          </cell>
          <cell r="F1385">
            <v>821</v>
          </cell>
          <cell r="G1385" t="str">
            <v>PUDUCHERRY</v>
          </cell>
          <cell r="H1385">
            <v>3285</v>
          </cell>
          <cell r="I1385" t="str">
            <v>CHENNAI</v>
          </cell>
        </row>
        <row r="1386">
          <cell r="B1386">
            <v>1517</v>
          </cell>
          <cell r="C1386" t="str">
            <v>IOBA0001517</v>
          </cell>
          <cell r="D1386" t="str">
            <v>KASBA GOLD PARK</v>
          </cell>
          <cell r="E1386">
            <v>37285</v>
          </cell>
          <cell r="F1386">
            <v>802</v>
          </cell>
          <cell r="G1386" t="str">
            <v>KOLKATA I</v>
          </cell>
          <cell r="H1386">
            <v>3286</v>
          </cell>
          <cell r="I1386" t="str">
            <v>KOLKATA</v>
          </cell>
        </row>
        <row r="1387">
          <cell r="B1387">
            <v>1518</v>
          </cell>
          <cell r="C1387" t="str">
            <v>IOBA0001518</v>
          </cell>
          <cell r="D1387" t="str">
            <v>ARANTANGI</v>
          </cell>
          <cell r="E1387">
            <v>37291</v>
          </cell>
          <cell r="F1387">
            <v>820</v>
          </cell>
          <cell r="G1387" t="str">
            <v>KARAIKUDI</v>
          </cell>
          <cell r="H1387">
            <v>3284</v>
          </cell>
          <cell r="I1387" t="str">
            <v>COIMBATORE</v>
          </cell>
        </row>
        <row r="1388">
          <cell r="B1388">
            <v>1519</v>
          </cell>
          <cell r="C1388" t="str">
            <v>IOBA0001519</v>
          </cell>
          <cell r="D1388" t="str">
            <v>SAIFABAD</v>
          </cell>
          <cell r="E1388">
            <v>37302</v>
          </cell>
          <cell r="F1388">
            <v>808</v>
          </cell>
          <cell r="G1388" t="str">
            <v>HYDERABAD</v>
          </cell>
          <cell r="H1388">
            <v>3289</v>
          </cell>
          <cell r="I1388" t="str">
            <v>HYDERABAD</v>
          </cell>
        </row>
        <row r="1389">
          <cell r="B1389">
            <v>1520</v>
          </cell>
          <cell r="C1389" t="str">
            <v>IOBA0001520</v>
          </cell>
          <cell r="D1389" t="str">
            <v>NEW JAWAHAR NAGAR</v>
          </cell>
          <cell r="E1389">
            <v>37305</v>
          </cell>
          <cell r="F1389">
            <v>2013</v>
          </cell>
          <cell r="G1389" t="str">
            <v>LUDHIANA</v>
          </cell>
          <cell r="H1389">
            <v>3288</v>
          </cell>
          <cell r="I1389" t="str">
            <v>DELHI</v>
          </cell>
        </row>
        <row r="1390">
          <cell r="B1390">
            <v>1521</v>
          </cell>
          <cell r="C1390" t="str">
            <v>IOBA0001521</v>
          </cell>
          <cell r="D1390" t="str">
            <v>METTUPALAYAM ROAD</v>
          </cell>
          <cell r="E1390">
            <v>37330</v>
          </cell>
          <cell r="F1390">
            <v>807</v>
          </cell>
          <cell r="G1390" t="str">
            <v>COIMBATORE</v>
          </cell>
          <cell r="H1390">
            <v>3284</v>
          </cell>
          <cell r="I1390" t="str">
            <v>COIMBATORE</v>
          </cell>
        </row>
        <row r="1391">
          <cell r="B1391">
            <v>1522</v>
          </cell>
          <cell r="C1391" t="str">
            <v>IOBA0001522</v>
          </cell>
          <cell r="D1391" t="str">
            <v>TALCHER</v>
          </cell>
          <cell r="E1391">
            <v>37334</v>
          </cell>
          <cell r="F1391">
            <v>815</v>
          </cell>
          <cell r="G1391" t="str">
            <v>BHUBANESHWAR</v>
          </cell>
          <cell r="H1391">
            <v>3286</v>
          </cell>
          <cell r="I1391" t="str">
            <v>KOLKATA</v>
          </cell>
        </row>
        <row r="1392">
          <cell r="B1392">
            <v>1523</v>
          </cell>
          <cell r="C1392" t="str">
            <v>IOBA0001523</v>
          </cell>
          <cell r="D1392" t="str">
            <v>MANAURI</v>
          </cell>
          <cell r="E1392">
            <v>37369</v>
          </cell>
          <cell r="F1392">
            <v>2947</v>
          </cell>
          <cell r="G1392" t="str">
            <v>VARANASI</v>
          </cell>
          <cell r="H1392">
            <v>3288</v>
          </cell>
          <cell r="I1392" t="str">
            <v>DELHI</v>
          </cell>
        </row>
        <row r="1393">
          <cell r="B1393">
            <v>1524</v>
          </cell>
          <cell r="C1393" t="str">
            <v>IOBA0001524</v>
          </cell>
          <cell r="D1393" t="str">
            <v>BILEKAHALLI</v>
          </cell>
          <cell r="E1393">
            <v>37440</v>
          </cell>
          <cell r="F1393">
            <v>800</v>
          </cell>
          <cell r="G1393" t="str">
            <v>BANGALORE</v>
          </cell>
          <cell r="H1393">
            <v>3287</v>
          </cell>
          <cell r="I1393" t="str">
            <v>BANGALORE</v>
          </cell>
        </row>
        <row r="1394">
          <cell r="B1394">
            <v>1525</v>
          </cell>
          <cell r="C1394" t="str">
            <v>IOBA0001525</v>
          </cell>
          <cell r="D1394" t="str">
            <v>CMC LUDHIANA</v>
          </cell>
          <cell r="E1394">
            <v>37461</v>
          </cell>
          <cell r="F1394">
            <v>2013</v>
          </cell>
          <cell r="G1394" t="str">
            <v>LUDHIANA</v>
          </cell>
          <cell r="H1394">
            <v>3288</v>
          </cell>
          <cell r="I1394" t="str">
            <v>DELHI</v>
          </cell>
        </row>
        <row r="1395">
          <cell r="B1395">
            <v>1526</v>
          </cell>
          <cell r="C1395" t="str">
            <v>IOBA0001526</v>
          </cell>
          <cell r="D1395" t="str">
            <v>TALAP</v>
          </cell>
          <cell r="E1395">
            <v>37469</v>
          </cell>
          <cell r="F1395">
            <v>824</v>
          </cell>
          <cell r="G1395" t="str">
            <v>ERNAKULAM</v>
          </cell>
          <cell r="H1395">
            <v>3287</v>
          </cell>
          <cell r="I1395" t="str">
            <v>BANGALORE</v>
          </cell>
        </row>
        <row r="1396">
          <cell r="B1396">
            <v>1528</v>
          </cell>
          <cell r="C1396" t="str">
            <v>IOBA0001528</v>
          </cell>
          <cell r="D1396" t="str">
            <v>KATHAR</v>
          </cell>
          <cell r="E1396">
            <v>37559</v>
          </cell>
          <cell r="F1396">
            <v>2013</v>
          </cell>
          <cell r="G1396" t="str">
            <v>LUDHIANA</v>
          </cell>
          <cell r="H1396">
            <v>3288</v>
          </cell>
          <cell r="I1396" t="str">
            <v>DELHI</v>
          </cell>
        </row>
        <row r="1397">
          <cell r="B1397">
            <v>1529</v>
          </cell>
          <cell r="C1397" t="str">
            <v>IOBA0001529</v>
          </cell>
          <cell r="D1397" t="str">
            <v>REDDIARPALAYAM</v>
          </cell>
          <cell r="E1397">
            <v>37599</v>
          </cell>
          <cell r="F1397">
            <v>821</v>
          </cell>
          <cell r="G1397" t="str">
            <v>PUDUCHERRY</v>
          </cell>
          <cell r="H1397">
            <v>3285</v>
          </cell>
          <cell r="I1397" t="str">
            <v>CHENNAI</v>
          </cell>
        </row>
        <row r="1398">
          <cell r="B1398">
            <v>1530</v>
          </cell>
          <cell r="C1398" t="str">
            <v>IOBA0001530</v>
          </cell>
          <cell r="D1398" t="str">
            <v>GAJAPATHI NAGAR</v>
          </cell>
          <cell r="E1398">
            <v>37599</v>
          </cell>
          <cell r="F1398">
            <v>2006</v>
          </cell>
          <cell r="G1398" t="str">
            <v>BERHAMPUR</v>
          </cell>
          <cell r="H1398">
            <v>3286</v>
          </cell>
          <cell r="I1398" t="str">
            <v>KOLKATA</v>
          </cell>
        </row>
        <row r="1399">
          <cell r="B1399">
            <v>1531</v>
          </cell>
          <cell r="C1399" t="str">
            <v>IOBA0001531</v>
          </cell>
          <cell r="D1399" t="str">
            <v>ANDHRA LOYOLA COLLEGE</v>
          </cell>
          <cell r="E1399">
            <v>37606</v>
          </cell>
          <cell r="F1399">
            <v>825</v>
          </cell>
          <cell r="G1399" t="str">
            <v>VIJAYAWADA</v>
          </cell>
          <cell r="H1399">
            <v>3289</v>
          </cell>
          <cell r="I1399" t="str">
            <v>HYDERABAD</v>
          </cell>
        </row>
        <row r="1400">
          <cell r="B1400">
            <v>1532</v>
          </cell>
          <cell r="C1400" t="str">
            <v>IOBA0001532</v>
          </cell>
          <cell r="D1400" t="str">
            <v>SHASTRI NAGAR, MEERUT</v>
          </cell>
          <cell r="E1400">
            <v>37636</v>
          </cell>
          <cell r="F1400">
            <v>2004</v>
          </cell>
          <cell r="G1400" t="str">
            <v>MEERUT</v>
          </cell>
          <cell r="H1400">
            <v>3288</v>
          </cell>
          <cell r="I1400" t="str">
            <v>DELHI</v>
          </cell>
        </row>
        <row r="1401">
          <cell r="B1401">
            <v>1533</v>
          </cell>
          <cell r="C1401" t="str">
            <v>IOBA0001533</v>
          </cell>
          <cell r="D1401" t="str">
            <v>POLICE LINES</v>
          </cell>
          <cell r="E1401">
            <v>37648</v>
          </cell>
          <cell r="F1401">
            <v>2004</v>
          </cell>
          <cell r="G1401" t="str">
            <v>MEERUT</v>
          </cell>
          <cell r="H1401">
            <v>3288</v>
          </cell>
          <cell r="I1401" t="str">
            <v>DELHI</v>
          </cell>
        </row>
        <row r="1402">
          <cell r="B1402">
            <v>1534</v>
          </cell>
          <cell r="C1402" t="str">
            <v>IOBA0001534</v>
          </cell>
          <cell r="D1402" t="str">
            <v>VANASTHALI</v>
          </cell>
          <cell r="E1402">
            <v>37653</v>
          </cell>
          <cell r="F1402">
            <v>805</v>
          </cell>
          <cell r="G1402" t="str">
            <v xml:space="preserve">DELHI </v>
          </cell>
          <cell r="H1402">
            <v>3288</v>
          </cell>
          <cell r="I1402" t="str">
            <v>DELHI</v>
          </cell>
        </row>
        <row r="1403">
          <cell r="B1403">
            <v>1535</v>
          </cell>
          <cell r="C1403" t="str">
            <v>IOBA0001535</v>
          </cell>
          <cell r="D1403" t="str">
            <v>ASSET RECOVERY MANAGEMENT BR.,CHENNAI</v>
          </cell>
          <cell r="E1403">
            <v>37673</v>
          </cell>
          <cell r="F1403">
            <v>803</v>
          </cell>
          <cell r="G1403" t="str">
            <v xml:space="preserve">CHENNAI   I </v>
          </cell>
          <cell r="H1403">
            <v>3285</v>
          </cell>
          <cell r="I1403" t="str">
            <v>CHENNAI</v>
          </cell>
        </row>
        <row r="1404">
          <cell r="B1404">
            <v>1536</v>
          </cell>
          <cell r="C1404" t="str">
            <v>IOBA0001536</v>
          </cell>
          <cell r="D1404" t="str">
            <v>TEGHARIA</v>
          </cell>
          <cell r="E1404">
            <v>37719</v>
          </cell>
          <cell r="F1404">
            <v>818</v>
          </cell>
          <cell r="G1404" t="str">
            <v>KOLKATA II</v>
          </cell>
          <cell r="H1404">
            <v>3286</v>
          </cell>
          <cell r="I1404" t="str">
            <v>KOLKATA</v>
          </cell>
        </row>
        <row r="1405">
          <cell r="B1405">
            <v>1537</v>
          </cell>
          <cell r="C1405" t="str">
            <v>IOBA0001537</v>
          </cell>
          <cell r="D1405" t="str">
            <v>R.T. NAGAR</v>
          </cell>
          <cell r="E1405">
            <v>37730</v>
          </cell>
          <cell r="F1405">
            <v>800</v>
          </cell>
          <cell r="G1405" t="str">
            <v>BANGALORE</v>
          </cell>
          <cell r="H1405">
            <v>3287</v>
          </cell>
          <cell r="I1405" t="str">
            <v>BANGALORE</v>
          </cell>
        </row>
        <row r="1406">
          <cell r="B1406">
            <v>1538</v>
          </cell>
          <cell r="C1406" t="str">
            <v>IOBA0001538</v>
          </cell>
          <cell r="D1406" t="str">
            <v>SPLD. BR. FOR WOMEN ENTERPRENEURS</v>
          </cell>
          <cell r="E1406">
            <v>37734</v>
          </cell>
          <cell r="F1406">
            <v>803</v>
          </cell>
          <cell r="G1406" t="str">
            <v xml:space="preserve">CHENNAI   I </v>
          </cell>
          <cell r="H1406">
            <v>3285</v>
          </cell>
          <cell r="I1406" t="str">
            <v>CHENNAI</v>
          </cell>
        </row>
        <row r="1407">
          <cell r="B1407">
            <v>1539</v>
          </cell>
          <cell r="C1407" t="str">
            <v>IOBA0001539</v>
          </cell>
          <cell r="D1407" t="str">
            <v>VAISHALI NAGAR</v>
          </cell>
          <cell r="E1407">
            <v>37739</v>
          </cell>
          <cell r="F1407">
            <v>2009</v>
          </cell>
          <cell r="G1407" t="str">
            <v>JAIPUR</v>
          </cell>
          <cell r="H1407">
            <v>3290</v>
          </cell>
          <cell r="I1407" t="str">
            <v>MUMBAI</v>
          </cell>
        </row>
        <row r="1408">
          <cell r="B1408">
            <v>1540</v>
          </cell>
          <cell r="C1408" t="str">
            <v>IOBA0001540</v>
          </cell>
          <cell r="D1408" t="str">
            <v>REWARI</v>
          </cell>
          <cell r="E1408">
            <v>37746</v>
          </cell>
          <cell r="F1408">
            <v>2254</v>
          </cell>
          <cell r="G1408" t="str">
            <v>NCR DELHI</v>
          </cell>
          <cell r="H1408">
            <v>3288</v>
          </cell>
          <cell r="I1408" t="str">
            <v>DELHI</v>
          </cell>
        </row>
        <row r="1409">
          <cell r="B1409">
            <v>1541</v>
          </cell>
          <cell r="C1409" t="str">
            <v>IOBA0001541</v>
          </cell>
          <cell r="D1409" t="str">
            <v>JAYA PRAKASH NARAYAN NAGAR, MYSORE</v>
          </cell>
          <cell r="E1409">
            <v>37774</v>
          </cell>
          <cell r="F1409">
            <v>800</v>
          </cell>
          <cell r="G1409" t="str">
            <v>BANGALORE</v>
          </cell>
          <cell r="H1409">
            <v>3287</v>
          </cell>
          <cell r="I1409" t="str">
            <v>BANGALORE</v>
          </cell>
        </row>
        <row r="1410">
          <cell r="B1410">
            <v>1542</v>
          </cell>
          <cell r="C1410" t="str">
            <v>IOBA0001542</v>
          </cell>
          <cell r="D1410" t="str">
            <v>PRASANT VIHAR</v>
          </cell>
          <cell r="E1410">
            <v>37782</v>
          </cell>
          <cell r="F1410">
            <v>805</v>
          </cell>
          <cell r="G1410" t="str">
            <v xml:space="preserve">DELHI </v>
          </cell>
          <cell r="H1410">
            <v>3288</v>
          </cell>
          <cell r="I1410" t="str">
            <v>DELHI</v>
          </cell>
        </row>
        <row r="1411">
          <cell r="B1411">
            <v>1543</v>
          </cell>
          <cell r="C1411" t="str">
            <v>IOBA0001543</v>
          </cell>
          <cell r="D1411" t="str">
            <v>VELLORE -FORT BR.</v>
          </cell>
          <cell r="E1411">
            <v>37811</v>
          </cell>
          <cell r="F1411">
            <v>2038</v>
          </cell>
          <cell r="G1411" t="str">
            <v>VELLORE</v>
          </cell>
          <cell r="H1411">
            <v>3285</v>
          </cell>
          <cell r="I1411" t="str">
            <v>CHENNAI</v>
          </cell>
        </row>
        <row r="1412">
          <cell r="B1412">
            <v>1544</v>
          </cell>
          <cell r="C1412" t="str">
            <v>IOBA0001544</v>
          </cell>
          <cell r="D1412" t="str">
            <v>GUMLA</v>
          </cell>
          <cell r="E1412">
            <v>37816</v>
          </cell>
          <cell r="F1412">
            <v>2845</v>
          </cell>
          <cell r="G1412" t="str">
            <v>RANCHI</v>
          </cell>
          <cell r="H1412">
            <v>3286</v>
          </cell>
          <cell r="I1412" t="str">
            <v>KOLKATA</v>
          </cell>
        </row>
        <row r="1413">
          <cell r="B1413">
            <v>1545</v>
          </cell>
          <cell r="C1413" t="str">
            <v>IOBA0001545</v>
          </cell>
          <cell r="D1413" t="str">
            <v>RANJIT AVENUE</v>
          </cell>
          <cell r="E1413">
            <v>37817</v>
          </cell>
          <cell r="F1413">
            <v>2013</v>
          </cell>
          <cell r="G1413" t="str">
            <v>LUDHIANA</v>
          </cell>
          <cell r="H1413">
            <v>3288</v>
          </cell>
          <cell r="I1413" t="str">
            <v>DELHI</v>
          </cell>
        </row>
        <row r="1414">
          <cell r="B1414">
            <v>1546</v>
          </cell>
          <cell r="C1414" t="str">
            <v>IOBA0001546</v>
          </cell>
          <cell r="D1414" t="str">
            <v>DILSUKH NAGAR ( VANI JUNIOR COLLEGE )</v>
          </cell>
          <cell r="E1414">
            <v>37818</v>
          </cell>
          <cell r="F1414">
            <v>808</v>
          </cell>
          <cell r="G1414" t="str">
            <v>HYDERABAD</v>
          </cell>
          <cell r="H1414">
            <v>3289</v>
          </cell>
          <cell r="I1414" t="str">
            <v>HYDERABAD</v>
          </cell>
        </row>
        <row r="1415">
          <cell r="B1415">
            <v>1547</v>
          </cell>
          <cell r="C1415" t="str">
            <v>IOBA0001547</v>
          </cell>
          <cell r="D1415" t="str">
            <v>XAVIER NAGAR , ELURU</v>
          </cell>
          <cell r="E1415">
            <v>37847</v>
          </cell>
          <cell r="F1415">
            <v>2010</v>
          </cell>
          <cell r="G1415" t="str">
            <v>VISAKHAPATNAM</v>
          </cell>
          <cell r="H1415">
            <v>3289</v>
          </cell>
          <cell r="I1415" t="str">
            <v>HYDERABAD</v>
          </cell>
        </row>
        <row r="1416">
          <cell r="B1416">
            <v>1549</v>
          </cell>
          <cell r="C1416" t="str">
            <v>IOBA0001549</v>
          </cell>
          <cell r="D1416" t="str">
            <v>MALVIYA NAGAR</v>
          </cell>
          <cell r="E1416">
            <v>37863</v>
          </cell>
          <cell r="F1416">
            <v>2009</v>
          </cell>
          <cell r="G1416" t="str">
            <v>JAIPUR</v>
          </cell>
          <cell r="H1416">
            <v>3290</v>
          </cell>
          <cell r="I1416" t="str">
            <v>MUMBAI</v>
          </cell>
        </row>
        <row r="1417">
          <cell r="B1417">
            <v>1550</v>
          </cell>
          <cell r="C1417" t="str">
            <v>IOBA0001550</v>
          </cell>
          <cell r="D1417" t="str">
            <v>UJJAIN  DEV. AUTHORITY BR.</v>
          </cell>
          <cell r="E1417">
            <v>37865</v>
          </cell>
          <cell r="F1417">
            <v>2253</v>
          </cell>
          <cell r="G1417" t="str">
            <v>BHOPAL</v>
          </cell>
          <cell r="H1417">
            <v>3289</v>
          </cell>
          <cell r="I1417" t="str">
            <v>HYDERABAD</v>
          </cell>
        </row>
        <row r="1418">
          <cell r="B1418">
            <v>1551</v>
          </cell>
          <cell r="C1418" t="str">
            <v>IOBA0001551</v>
          </cell>
          <cell r="D1418" t="str">
            <v>SPECIALISED ARM BRANCH, COIMBATORE</v>
          </cell>
          <cell r="E1418">
            <v>37866</v>
          </cell>
          <cell r="F1418">
            <v>807</v>
          </cell>
          <cell r="G1418" t="str">
            <v>COIMBATORE</v>
          </cell>
          <cell r="H1418">
            <v>3284</v>
          </cell>
          <cell r="I1418" t="str">
            <v>COIMBATORE</v>
          </cell>
        </row>
        <row r="1419">
          <cell r="B1419">
            <v>1552</v>
          </cell>
          <cell r="C1419" t="str">
            <v>IOBA0001552</v>
          </cell>
          <cell r="D1419" t="str">
            <v>PERIYAR CENTENARY CAMPUS</v>
          </cell>
          <cell r="E1419">
            <v>37869</v>
          </cell>
          <cell r="F1419">
            <v>806</v>
          </cell>
          <cell r="G1419" t="str">
            <v xml:space="preserve">TRICHY </v>
          </cell>
          <cell r="H1419">
            <v>3284</v>
          </cell>
          <cell r="I1419" t="str">
            <v>COIMBATORE</v>
          </cell>
        </row>
        <row r="1420">
          <cell r="B1420">
            <v>1553</v>
          </cell>
          <cell r="C1420" t="str">
            <v>IOBA0001553</v>
          </cell>
          <cell r="D1420" t="str">
            <v>SHEORAPHULI</v>
          </cell>
          <cell r="E1420">
            <v>37890</v>
          </cell>
          <cell r="F1420">
            <v>818</v>
          </cell>
          <cell r="G1420" t="str">
            <v>KOLKATA II</v>
          </cell>
          <cell r="H1420">
            <v>3286</v>
          </cell>
          <cell r="I1420" t="str">
            <v>KOLKATA</v>
          </cell>
        </row>
        <row r="1421">
          <cell r="B1421">
            <v>1554</v>
          </cell>
          <cell r="C1421" t="str">
            <v>IOBA0001554</v>
          </cell>
          <cell r="D1421" t="str">
            <v>HRBR LAYOUT</v>
          </cell>
          <cell r="E1421">
            <v>37909</v>
          </cell>
          <cell r="F1421">
            <v>800</v>
          </cell>
          <cell r="G1421" t="str">
            <v>BANGALORE</v>
          </cell>
          <cell r="H1421">
            <v>3287</v>
          </cell>
          <cell r="I1421" t="str">
            <v>BANGALORE</v>
          </cell>
        </row>
        <row r="1422">
          <cell r="B1422">
            <v>1555</v>
          </cell>
          <cell r="C1422" t="str">
            <v>IOBA0001555</v>
          </cell>
          <cell r="D1422" t="str">
            <v>LAJPAT NAGAR</v>
          </cell>
          <cell r="E1422">
            <v>37914</v>
          </cell>
          <cell r="F1422">
            <v>2004</v>
          </cell>
          <cell r="G1422" t="str">
            <v>MEERUT</v>
          </cell>
          <cell r="H1422">
            <v>3288</v>
          </cell>
          <cell r="I1422" t="str">
            <v>DELHI</v>
          </cell>
        </row>
        <row r="1423">
          <cell r="B1423">
            <v>1556</v>
          </cell>
          <cell r="C1423" t="str">
            <v>IOBA0001556</v>
          </cell>
          <cell r="D1423" t="str">
            <v>GREATER NOIDA</v>
          </cell>
          <cell r="E1423">
            <v>37915</v>
          </cell>
          <cell r="F1423">
            <v>2254</v>
          </cell>
          <cell r="G1423" t="str">
            <v>NCR DELHI</v>
          </cell>
          <cell r="H1423">
            <v>3288</v>
          </cell>
          <cell r="I1423" t="str">
            <v>DELHI</v>
          </cell>
        </row>
        <row r="1424">
          <cell r="B1424">
            <v>1557</v>
          </cell>
          <cell r="C1424" t="str">
            <v>IOBA0001557</v>
          </cell>
          <cell r="D1424" t="str">
            <v>ADAJAN , SURAT</v>
          </cell>
          <cell r="E1424">
            <v>37944</v>
          </cell>
          <cell r="F1424">
            <v>2012</v>
          </cell>
          <cell r="G1424" t="str">
            <v>BARODA</v>
          </cell>
          <cell r="H1424">
            <v>3290</v>
          </cell>
          <cell r="I1424" t="str">
            <v>MUMBAI</v>
          </cell>
        </row>
        <row r="1425">
          <cell r="B1425">
            <v>1558</v>
          </cell>
          <cell r="C1425" t="str">
            <v>IOBA0001558</v>
          </cell>
          <cell r="D1425" t="str">
            <v>AINTHAPALLI</v>
          </cell>
          <cell r="E1425">
            <v>37946</v>
          </cell>
          <cell r="F1425">
            <v>2006</v>
          </cell>
          <cell r="G1425" t="str">
            <v>BERHAMPUR</v>
          </cell>
          <cell r="H1425">
            <v>3286</v>
          </cell>
          <cell r="I1425" t="str">
            <v>KOLKATA</v>
          </cell>
        </row>
        <row r="1426">
          <cell r="B1426">
            <v>1559</v>
          </cell>
          <cell r="C1426" t="str">
            <v>IOBA0001559</v>
          </cell>
          <cell r="D1426" t="str">
            <v>AMRITSAR CANTONMENT</v>
          </cell>
          <cell r="E1426">
            <v>37949</v>
          </cell>
          <cell r="F1426">
            <v>2013</v>
          </cell>
          <cell r="G1426" t="str">
            <v>LUDHIANA</v>
          </cell>
          <cell r="H1426">
            <v>3288</v>
          </cell>
          <cell r="I1426" t="str">
            <v>DELHI</v>
          </cell>
        </row>
        <row r="1427">
          <cell r="B1427">
            <v>1560</v>
          </cell>
          <cell r="C1427" t="str">
            <v>IOBA0001560</v>
          </cell>
          <cell r="D1427" t="str">
            <v>CHINNAMANUR</v>
          </cell>
          <cell r="E1427">
            <v>37953</v>
          </cell>
          <cell r="F1427">
            <v>804</v>
          </cell>
          <cell r="G1427" t="str">
            <v>MADURAI</v>
          </cell>
          <cell r="H1427">
            <v>3284</v>
          </cell>
          <cell r="I1427" t="str">
            <v>COIMBATORE</v>
          </cell>
        </row>
        <row r="1428">
          <cell r="B1428">
            <v>1561</v>
          </cell>
          <cell r="C1428" t="str">
            <v>IOBA0001561</v>
          </cell>
          <cell r="D1428" t="str">
            <v>NALLAMMAI NAGAR</v>
          </cell>
          <cell r="E1428">
            <v>37960</v>
          </cell>
          <cell r="F1428">
            <v>807</v>
          </cell>
          <cell r="G1428" t="str">
            <v>COIMBATORE</v>
          </cell>
          <cell r="H1428">
            <v>3284</v>
          </cell>
          <cell r="I1428" t="str">
            <v>COIMBATORE</v>
          </cell>
        </row>
        <row r="1429">
          <cell r="B1429">
            <v>1562</v>
          </cell>
          <cell r="C1429" t="str">
            <v>IOBA0001562</v>
          </cell>
          <cell r="D1429" t="str">
            <v>AGARAPODAKUDI</v>
          </cell>
          <cell r="E1429">
            <v>37967</v>
          </cell>
          <cell r="F1429">
            <v>816</v>
          </cell>
          <cell r="G1429" t="str">
            <v>THANJAVUR</v>
          </cell>
          <cell r="H1429">
            <v>3284</v>
          </cell>
          <cell r="I1429" t="str">
            <v>COIMBATORE</v>
          </cell>
        </row>
        <row r="1430">
          <cell r="B1430">
            <v>1563</v>
          </cell>
          <cell r="C1430" t="str">
            <v>IOBA0001563</v>
          </cell>
          <cell r="D1430" t="str">
            <v>CLUB ROAD, RANCHI</v>
          </cell>
          <cell r="E1430">
            <v>37986</v>
          </cell>
          <cell r="F1430">
            <v>2845</v>
          </cell>
          <cell r="G1430" t="str">
            <v>RANCHI</v>
          </cell>
          <cell r="H1430">
            <v>3286</v>
          </cell>
          <cell r="I1430" t="str">
            <v>KOLKATA</v>
          </cell>
        </row>
        <row r="1431">
          <cell r="B1431">
            <v>1564</v>
          </cell>
          <cell r="C1431" t="str">
            <v>IOBA0001564</v>
          </cell>
          <cell r="D1431" t="str">
            <v>MANGO</v>
          </cell>
          <cell r="E1431">
            <v>37987</v>
          </cell>
          <cell r="F1431">
            <v>2845</v>
          </cell>
          <cell r="G1431" t="str">
            <v>RANCHI</v>
          </cell>
          <cell r="H1431">
            <v>3286</v>
          </cell>
          <cell r="I1431" t="str">
            <v>KOLKATA</v>
          </cell>
        </row>
        <row r="1432">
          <cell r="B1432">
            <v>1565</v>
          </cell>
          <cell r="C1432" t="str">
            <v>IOBA0001565</v>
          </cell>
          <cell r="D1432" t="str">
            <v>SWASTIK VIHAR</v>
          </cell>
          <cell r="E1432">
            <v>37989</v>
          </cell>
          <cell r="F1432">
            <v>812</v>
          </cell>
          <cell r="G1432" t="str">
            <v>CHANDIGARH</v>
          </cell>
          <cell r="H1432">
            <v>3288</v>
          </cell>
          <cell r="I1432" t="str">
            <v>DELHI</v>
          </cell>
        </row>
        <row r="1433">
          <cell r="B1433">
            <v>1566</v>
          </cell>
          <cell r="C1433" t="str">
            <v>IOBA0001566</v>
          </cell>
          <cell r="D1433" t="str">
            <v>CHENNAI - PORUR</v>
          </cell>
          <cell r="E1433">
            <v>37991</v>
          </cell>
          <cell r="F1433">
            <v>2038</v>
          </cell>
          <cell r="G1433" t="str">
            <v>VELLORE</v>
          </cell>
          <cell r="H1433">
            <v>3285</v>
          </cell>
          <cell r="I1433" t="str">
            <v>CHENNAI</v>
          </cell>
        </row>
        <row r="1434">
          <cell r="B1434">
            <v>1567</v>
          </cell>
          <cell r="C1434" t="str">
            <v>IOBA0001567</v>
          </cell>
          <cell r="D1434" t="str">
            <v>SAMASTIPUR</v>
          </cell>
          <cell r="E1434">
            <v>38005</v>
          </cell>
          <cell r="F1434">
            <v>2016</v>
          </cell>
          <cell r="G1434" t="str">
            <v>PATNA</v>
          </cell>
          <cell r="H1434">
            <v>3286</v>
          </cell>
          <cell r="I1434" t="str">
            <v>KOLKATA</v>
          </cell>
        </row>
        <row r="1435">
          <cell r="B1435">
            <v>1568</v>
          </cell>
          <cell r="C1435" t="str">
            <v>IOBA0001568</v>
          </cell>
          <cell r="D1435" t="str">
            <v>KANAKAPURA ROAD</v>
          </cell>
          <cell r="E1435">
            <v>38007</v>
          </cell>
          <cell r="F1435">
            <v>800</v>
          </cell>
          <cell r="G1435" t="str">
            <v>BANGALORE</v>
          </cell>
          <cell r="H1435">
            <v>3287</v>
          </cell>
          <cell r="I1435" t="str">
            <v>BANGALORE</v>
          </cell>
        </row>
        <row r="1436">
          <cell r="B1436">
            <v>1569</v>
          </cell>
          <cell r="C1436" t="str">
            <v>IOBA0001569</v>
          </cell>
          <cell r="D1436" t="str">
            <v>MAKARPURA</v>
          </cell>
          <cell r="E1436">
            <v>38033</v>
          </cell>
          <cell r="F1436">
            <v>2012</v>
          </cell>
          <cell r="G1436" t="str">
            <v>BARODA</v>
          </cell>
          <cell r="H1436">
            <v>3290</v>
          </cell>
          <cell r="I1436" t="str">
            <v>MUMBAI</v>
          </cell>
        </row>
        <row r="1437">
          <cell r="B1437">
            <v>1570</v>
          </cell>
          <cell r="C1437" t="str">
            <v>IOBA0001570</v>
          </cell>
          <cell r="D1437" t="str">
            <v>JUBILEE HILLS , HYD ( Spl Per Banking )</v>
          </cell>
          <cell r="E1437">
            <v>38056</v>
          </cell>
          <cell r="F1437">
            <v>808</v>
          </cell>
          <cell r="G1437" t="str">
            <v>HYDERABAD</v>
          </cell>
          <cell r="H1437">
            <v>3289</v>
          </cell>
          <cell r="I1437" t="str">
            <v>HYDERABAD</v>
          </cell>
        </row>
        <row r="1438">
          <cell r="B1438">
            <v>1571</v>
          </cell>
          <cell r="C1438" t="str">
            <v>IOBA0001571</v>
          </cell>
          <cell r="D1438" t="str">
            <v>DISPUR</v>
          </cell>
          <cell r="E1438">
            <v>38058</v>
          </cell>
          <cell r="F1438">
            <v>2037</v>
          </cell>
          <cell r="G1438" t="str">
            <v>GUWAHATI</v>
          </cell>
          <cell r="H1438">
            <v>3286</v>
          </cell>
          <cell r="I1438" t="str">
            <v>KOLKATA</v>
          </cell>
        </row>
        <row r="1439">
          <cell r="B1439">
            <v>1572</v>
          </cell>
          <cell r="C1439" t="str">
            <v>IOBA0001572</v>
          </cell>
          <cell r="D1439" t="str">
            <v>PADAVU</v>
          </cell>
          <cell r="E1439">
            <v>38075</v>
          </cell>
          <cell r="F1439">
            <v>2451</v>
          </cell>
          <cell r="G1439" t="str">
            <v>MANGALORE</v>
          </cell>
          <cell r="H1439">
            <v>3287</v>
          </cell>
          <cell r="I1439" t="str">
            <v>BANGALORE</v>
          </cell>
        </row>
        <row r="1440">
          <cell r="B1440">
            <v>1573</v>
          </cell>
          <cell r="C1440" t="str">
            <v>IOBA0001573</v>
          </cell>
          <cell r="D1440" t="str">
            <v>RAISEN ROAD</v>
          </cell>
          <cell r="E1440">
            <v>38090</v>
          </cell>
          <cell r="F1440">
            <v>2253</v>
          </cell>
          <cell r="G1440" t="str">
            <v>BHOPAL</v>
          </cell>
          <cell r="H1440">
            <v>3289</v>
          </cell>
          <cell r="I1440" t="str">
            <v>HYDERABAD</v>
          </cell>
        </row>
        <row r="1441">
          <cell r="B1441">
            <v>1574</v>
          </cell>
          <cell r="C1441" t="str">
            <v>IOBA0001574</v>
          </cell>
          <cell r="D1441" t="str">
            <v>ALIGANJ, LUCKNOW ( Spl  Per Banking Br.)</v>
          </cell>
          <cell r="E1441">
            <v>38099</v>
          </cell>
          <cell r="F1441">
            <v>814</v>
          </cell>
          <cell r="G1441" t="str">
            <v>LUCKNOW</v>
          </cell>
          <cell r="H1441">
            <v>3288</v>
          </cell>
          <cell r="I1441" t="str">
            <v>DELHI</v>
          </cell>
        </row>
        <row r="1442">
          <cell r="B1442">
            <v>1575</v>
          </cell>
          <cell r="C1442" t="str">
            <v>IOBA0001575</v>
          </cell>
          <cell r="D1442" t="str">
            <v>TRIPUNITHURA</v>
          </cell>
          <cell r="E1442">
            <v>38099</v>
          </cell>
          <cell r="F1442">
            <v>824</v>
          </cell>
          <cell r="G1442" t="str">
            <v>ERNAKULAM</v>
          </cell>
          <cell r="H1442">
            <v>3287</v>
          </cell>
          <cell r="I1442" t="str">
            <v>BANGALORE</v>
          </cell>
        </row>
        <row r="1443">
          <cell r="B1443">
            <v>1576</v>
          </cell>
          <cell r="C1443" t="str">
            <v>IOBA0001576</v>
          </cell>
          <cell r="D1443" t="str">
            <v>PARAMAKUDI</v>
          </cell>
          <cell r="E1443">
            <v>38113</v>
          </cell>
          <cell r="F1443">
            <v>2002</v>
          </cell>
          <cell r="G1443" t="str">
            <v>TUTICORIN</v>
          </cell>
          <cell r="H1443">
            <v>3284</v>
          </cell>
          <cell r="I1443" t="str">
            <v>COIMBATORE</v>
          </cell>
        </row>
        <row r="1444">
          <cell r="B1444">
            <v>1577</v>
          </cell>
          <cell r="C1444" t="str">
            <v>IOBA0001577</v>
          </cell>
          <cell r="D1444" t="str">
            <v>AUTO NAGAR, NELLORE</v>
          </cell>
          <cell r="E1444">
            <v>38120</v>
          </cell>
          <cell r="F1444">
            <v>825</v>
          </cell>
          <cell r="G1444" t="str">
            <v>VIJAYAWADA</v>
          </cell>
          <cell r="H1444">
            <v>3289</v>
          </cell>
          <cell r="I1444" t="str">
            <v>HYDERABAD</v>
          </cell>
        </row>
        <row r="1445">
          <cell r="B1445">
            <v>1578</v>
          </cell>
          <cell r="C1445" t="str">
            <v>IOBA0001578</v>
          </cell>
          <cell r="D1445" t="str">
            <v>YELAHANKA</v>
          </cell>
          <cell r="E1445">
            <v>38141</v>
          </cell>
          <cell r="F1445">
            <v>800</v>
          </cell>
          <cell r="G1445" t="str">
            <v>BANGALORE</v>
          </cell>
          <cell r="H1445">
            <v>3287</v>
          </cell>
          <cell r="I1445" t="str">
            <v>BANGALORE</v>
          </cell>
        </row>
        <row r="1446">
          <cell r="B1446">
            <v>1579</v>
          </cell>
          <cell r="C1446" t="str">
            <v>IOBA0001579</v>
          </cell>
          <cell r="D1446" t="str">
            <v>DEOGHAR</v>
          </cell>
          <cell r="E1446">
            <v>38154</v>
          </cell>
          <cell r="F1446">
            <v>2845</v>
          </cell>
          <cell r="G1446" t="str">
            <v>RANCHI</v>
          </cell>
          <cell r="H1446">
            <v>3286</v>
          </cell>
          <cell r="I1446" t="str">
            <v>KOLKATA</v>
          </cell>
        </row>
        <row r="1447">
          <cell r="B1447">
            <v>1580</v>
          </cell>
          <cell r="C1447" t="str">
            <v>IOBA0001580</v>
          </cell>
          <cell r="D1447" t="str">
            <v>BYE PASS ROAD, MADURAI</v>
          </cell>
          <cell r="E1447">
            <v>38159</v>
          </cell>
          <cell r="F1447">
            <v>804</v>
          </cell>
          <cell r="G1447" t="str">
            <v>MADURAI</v>
          </cell>
          <cell r="H1447">
            <v>3284</v>
          </cell>
          <cell r="I1447" t="str">
            <v>COIMBATORE</v>
          </cell>
        </row>
        <row r="1448">
          <cell r="B1448">
            <v>1581</v>
          </cell>
          <cell r="C1448" t="str">
            <v>IOBA0001581</v>
          </cell>
          <cell r="D1448" t="str">
            <v>ST. THOMAS MOUNT</v>
          </cell>
          <cell r="E1448">
            <v>38161</v>
          </cell>
          <cell r="F1448">
            <v>2000</v>
          </cell>
          <cell r="G1448" t="str">
            <v>KANCHEEPURAM</v>
          </cell>
          <cell r="H1448">
            <v>3285</v>
          </cell>
          <cell r="I1448" t="str">
            <v>CHENNAI</v>
          </cell>
        </row>
        <row r="1449">
          <cell r="B1449">
            <v>1582</v>
          </cell>
          <cell r="C1449" t="str">
            <v>IOBA0001582</v>
          </cell>
          <cell r="D1449" t="str">
            <v>KOLKATA PORT BR.</v>
          </cell>
          <cell r="E1449">
            <v>38183</v>
          </cell>
          <cell r="F1449">
            <v>802</v>
          </cell>
          <cell r="G1449" t="str">
            <v>KOLKATA I</v>
          </cell>
          <cell r="H1449">
            <v>3286</v>
          </cell>
          <cell r="I1449" t="str">
            <v>KOLKATA</v>
          </cell>
        </row>
        <row r="1450">
          <cell r="B1450">
            <v>1583</v>
          </cell>
          <cell r="C1450" t="str">
            <v>IOBA0001583</v>
          </cell>
          <cell r="D1450" t="str">
            <v>KRISHNA NAGAR</v>
          </cell>
          <cell r="E1450">
            <v>38203</v>
          </cell>
          <cell r="F1450">
            <v>818</v>
          </cell>
          <cell r="G1450" t="str">
            <v>KOLKATA II</v>
          </cell>
          <cell r="H1450">
            <v>3286</v>
          </cell>
          <cell r="I1450" t="str">
            <v>KOLKATA</v>
          </cell>
        </row>
        <row r="1451">
          <cell r="B1451">
            <v>1584</v>
          </cell>
          <cell r="C1451" t="str">
            <v>IOBA0001584</v>
          </cell>
          <cell r="D1451" t="str">
            <v>BILASPUR</v>
          </cell>
          <cell r="E1451">
            <v>38218</v>
          </cell>
          <cell r="F1451">
            <v>2955</v>
          </cell>
          <cell r="G1451" t="str">
            <v>RAIPUR</v>
          </cell>
          <cell r="H1451">
            <v>3289</v>
          </cell>
          <cell r="I1451" t="str">
            <v>HYDERABAD</v>
          </cell>
        </row>
        <row r="1452">
          <cell r="B1452">
            <v>1585</v>
          </cell>
          <cell r="C1452" t="str">
            <v>IOBA0001585</v>
          </cell>
          <cell r="D1452" t="str">
            <v>ECIL CROSS ROAD</v>
          </cell>
          <cell r="E1452">
            <v>38225</v>
          </cell>
          <cell r="F1452">
            <v>808</v>
          </cell>
          <cell r="G1452" t="str">
            <v>HYDERABAD</v>
          </cell>
          <cell r="H1452">
            <v>3289</v>
          </cell>
          <cell r="I1452" t="str">
            <v>HYDERABAD</v>
          </cell>
        </row>
        <row r="1453">
          <cell r="B1453">
            <v>1586</v>
          </cell>
          <cell r="C1453" t="str">
            <v>IOBA0001586</v>
          </cell>
          <cell r="D1453" t="str">
            <v>OKHLA INDUSTRIAL AREA, PHASE I</v>
          </cell>
          <cell r="E1453">
            <v>38238</v>
          </cell>
          <cell r="F1453">
            <v>805</v>
          </cell>
          <cell r="G1453" t="str">
            <v xml:space="preserve">DELHI </v>
          </cell>
          <cell r="H1453">
            <v>3288</v>
          </cell>
          <cell r="I1453" t="str">
            <v>DELHI</v>
          </cell>
        </row>
        <row r="1454">
          <cell r="B1454">
            <v>1587</v>
          </cell>
          <cell r="C1454" t="str">
            <v>IOBA0001587</v>
          </cell>
          <cell r="D1454" t="str">
            <v>VASNA ROAD  (spl.per bking br)</v>
          </cell>
          <cell r="E1454">
            <v>38239</v>
          </cell>
          <cell r="F1454">
            <v>2012</v>
          </cell>
          <cell r="G1454" t="str">
            <v>BARODA</v>
          </cell>
          <cell r="H1454">
            <v>3290</v>
          </cell>
          <cell r="I1454" t="str">
            <v>MUMBAI</v>
          </cell>
        </row>
        <row r="1455">
          <cell r="B1455">
            <v>1588</v>
          </cell>
          <cell r="C1455" t="str">
            <v>IOBA0001588</v>
          </cell>
          <cell r="D1455" t="str">
            <v>JORHAT</v>
          </cell>
          <cell r="E1455">
            <v>38244</v>
          </cell>
          <cell r="F1455">
            <v>2037</v>
          </cell>
          <cell r="G1455" t="str">
            <v>GUWAHATI</v>
          </cell>
          <cell r="H1455">
            <v>3286</v>
          </cell>
          <cell r="I1455" t="str">
            <v>KOLKATA</v>
          </cell>
        </row>
        <row r="1456">
          <cell r="B1456">
            <v>1589</v>
          </cell>
          <cell r="C1456" t="str">
            <v>IOBA0001589</v>
          </cell>
          <cell r="D1456" t="str">
            <v>SUNDER NAGAR</v>
          </cell>
          <cell r="E1456">
            <v>38254</v>
          </cell>
          <cell r="F1456">
            <v>2013</v>
          </cell>
          <cell r="G1456" t="str">
            <v>LUDHIANA</v>
          </cell>
          <cell r="H1456">
            <v>3288</v>
          </cell>
          <cell r="I1456" t="str">
            <v>DELHI</v>
          </cell>
        </row>
        <row r="1457">
          <cell r="B1457">
            <v>1590</v>
          </cell>
          <cell r="C1457" t="str">
            <v>IOBA0001590</v>
          </cell>
          <cell r="D1457" t="str">
            <v>MILLER GANJ</v>
          </cell>
          <cell r="E1457">
            <v>38254</v>
          </cell>
          <cell r="F1457">
            <v>2013</v>
          </cell>
          <cell r="G1457" t="str">
            <v>LUDHIANA</v>
          </cell>
          <cell r="H1457">
            <v>3288</v>
          </cell>
          <cell r="I1457" t="str">
            <v>DELHI</v>
          </cell>
        </row>
        <row r="1458">
          <cell r="B1458">
            <v>1591</v>
          </cell>
          <cell r="C1458" t="str">
            <v>IOBA0001591</v>
          </cell>
          <cell r="D1458" t="str">
            <v>RUDRAPUR</v>
          </cell>
          <cell r="E1458">
            <v>38257</v>
          </cell>
          <cell r="F1458">
            <v>2952</v>
          </cell>
          <cell r="G1458" t="str">
            <v>DEHRADUN</v>
          </cell>
          <cell r="H1458">
            <v>3288</v>
          </cell>
          <cell r="I1458" t="str">
            <v>DELHI</v>
          </cell>
        </row>
        <row r="1459">
          <cell r="B1459">
            <v>1592</v>
          </cell>
          <cell r="C1459" t="str">
            <v>IOBA0001592</v>
          </cell>
          <cell r="D1459" t="str">
            <v>NANGANALLUR</v>
          </cell>
          <cell r="E1459">
            <v>38258</v>
          </cell>
          <cell r="F1459">
            <v>2001</v>
          </cell>
          <cell r="G1459" t="str">
            <v xml:space="preserve">CHENNAI II </v>
          </cell>
          <cell r="H1459">
            <v>3285</v>
          </cell>
          <cell r="I1459" t="str">
            <v>CHENNAI</v>
          </cell>
        </row>
        <row r="1460">
          <cell r="B1460">
            <v>1593</v>
          </cell>
          <cell r="C1460" t="str">
            <v>IOBA0001593</v>
          </cell>
          <cell r="D1460" t="str">
            <v>LOK GRAM</v>
          </cell>
          <cell r="E1460">
            <v>38278</v>
          </cell>
          <cell r="F1460">
            <v>801</v>
          </cell>
          <cell r="G1460" t="str">
            <v>MUMBAI</v>
          </cell>
          <cell r="H1460">
            <v>3290</v>
          </cell>
          <cell r="I1460" t="str">
            <v>MUMBAI</v>
          </cell>
        </row>
        <row r="1461">
          <cell r="B1461">
            <v>1594</v>
          </cell>
          <cell r="C1461" t="str">
            <v>IOBA0001594</v>
          </cell>
          <cell r="D1461" t="str">
            <v>KOLLAMPALAYAM</v>
          </cell>
          <cell r="E1461">
            <v>38280</v>
          </cell>
          <cell r="F1461">
            <v>2014</v>
          </cell>
          <cell r="G1461" t="str">
            <v>ERODE</v>
          </cell>
          <cell r="H1461">
            <v>3285</v>
          </cell>
          <cell r="I1461" t="str">
            <v>CHENNAI</v>
          </cell>
        </row>
        <row r="1462">
          <cell r="B1462">
            <v>1595</v>
          </cell>
          <cell r="C1462" t="str">
            <v>IOBA0001595</v>
          </cell>
          <cell r="D1462" t="str">
            <v xml:space="preserve">BARABANKI </v>
          </cell>
          <cell r="E1462">
            <v>38290</v>
          </cell>
          <cell r="F1462">
            <v>814</v>
          </cell>
          <cell r="G1462" t="str">
            <v>LUCKNOW</v>
          </cell>
          <cell r="H1462">
            <v>3288</v>
          </cell>
          <cell r="I1462" t="str">
            <v>DELHI</v>
          </cell>
        </row>
        <row r="1463">
          <cell r="B1463">
            <v>1596</v>
          </cell>
          <cell r="C1463" t="str">
            <v>IOBA0001596</v>
          </cell>
          <cell r="D1463" t="str">
            <v>KURUSHETRA</v>
          </cell>
          <cell r="E1463">
            <v>38294</v>
          </cell>
          <cell r="F1463">
            <v>812</v>
          </cell>
          <cell r="G1463" t="str">
            <v>CHANDIGARH</v>
          </cell>
          <cell r="H1463">
            <v>3288</v>
          </cell>
          <cell r="I1463" t="str">
            <v>DELHI</v>
          </cell>
        </row>
        <row r="1464">
          <cell r="B1464">
            <v>1597</v>
          </cell>
          <cell r="C1464" t="str">
            <v>IOBA0001597</v>
          </cell>
          <cell r="D1464" t="str">
            <v>BALAGATHOPU</v>
          </cell>
          <cell r="E1464">
            <v>38294</v>
          </cell>
          <cell r="F1464">
            <v>2010</v>
          </cell>
          <cell r="G1464" t="str">
            <v>VISAKHAPATNAM</v>
          </cell>
          <cell r="H1464">
            <v>3289</v>
          </cell>
          <cell r="I1464" t="str">
            <v>HYDERABAD</v>
          </cell>
        </row>
        <row r="1465">
          <cell r="B1465">
            <v>1598</v>
          </cell>
          <cell r="C1465" t="str">
            <v>IOBA0001598</v>
          </cell>
          <cell r="D1465" t="str">
            <v>PITAMPURA</v>
          </cell>
          <cell r="E1465">
            <v>38304</v>
          </cell>
          <cell r="F1465">
            <v>805</v>
          </cell>
          <cell r="G1465" t="str">
            <v xml:space="preserve">DELHI </v>
          </cell>
          <cell r="H1465">
            <v>3288</v>
          </cell>
          <cell r="I1465" t="str">
            <v>DELHI</v>
          </cell>
        </row>
        <row r="1466">
          <cell r="B1466">
            <v>1599</v>
          </cell>
          <cell r="C1466" t="str">
            <v>IOBA0001599</v>
          </cell>
          <cell r="D1466" t="str">
            <v xml:space="preserve">VASANT VIHAR </v>
          </cell>
          <cell r="E1466">
            <v>38315</v>
          </cell>
          <cell r="F1466">
            <v>805</v>
          </cell>
          <cell r="G1466" t="str">
            <v xml:space="preserve">DELHI </v>
          </cell>
          <cell r="H1466">
            <v>3288</v>
          </cell>
          <cell r="I1466" t="str">
            <v>DELHI</v>
          </cell>
        </row>
        <row r="1467">
          <cell r="B1467">
            <v>1600</v>
          </cell>
          <cell r="C1467" t="str">
            <v>IOBA0001600</v>
          </cell>
          <cell r="D1467" t="str">
            <v>VIGNANA NAGAR</v>
          </cell>
          <cell r="E1467">
            <v>38317</v>
          </cell>
          <cell r="F1467">
            <v>800</v>
          </cell>
          <cell r="G1467" t="str">
            <v>BANGALORE</v>
          </cell>
          <cell r="H1467">
            <v>3287</v>
          </cell>
          <cell r="I1467" t="str">
            <v>BANGALORE</v>
          </cell>
        </row>
        <row r="1468">
          <cell r="B1468">
            <v>1601</v>
          </cell>
          <cell r="C1468" t="str">
            <v>IOBA0001601</v>
          </cell>
          <cell r="D1468" t="str">
            <v>MANDI  GOBINDGARH</v>
          </cell>
          <cell r="E1468">
            <v>38343</v>
          </cell>
          <cell r="F1468">
            <v>812</v>
          </cell>
          <cell r="G1468" t="str">
            <v>CHANDIGARH</v>
          </cell>
          <cell r="H1468">
            <v>3288</v>
          </cell>
          <cell r="I1468" t="str">
            <v>DELHI</v>
          </cell>
        </row>
        <row r="1469">
          <cell r="B1469">
            <v>1602</v>
          </cell>
          <cell r="C1469" t="str">
            <v>IOBA0001602</v>
          </cell>
          <cell r="D1469" t="str">
            <v>METPALLY</v>
          </cell>
          <cell r="E1469">
            <v>38343</v>
          </cell>
          <cell r="F1469">
            <v>3120</v>
          </cell>
          <cell r="G1469" t="str">
            <v>WARANGAL</v>
          </cell>
          <cell r="H1469">
            <v>3289</v>
          </cell>
          <cell r="I1469" t="str">
            <v>HYDERABAD</v>
          </cell>
        </row>
        <row r="1470">
          <cell r="B1470">
            <v>1603</v>
          </cell>
          <cell r="C1470" t="str">
            <v>IOBA0001603</v>
          </cell>
          <cell r="D1470" t="str">
            <v>GURDASPUR</v>
          </cell>
          <cell r="E1470">
            <v>38344</v>
          </cell>
          <cell r="F1470">
            <v>812</v>
          </cell>
          <cell r="G1470" t="str">
            <v>CHANDIGARH</v>
          </cell>
          <cell r="H1470">
            <v>3288</v>
          </cell>
          <cell r="I1470" t="str">
            <v>DELHI</v>
          </cell>
        </row>
        <row r="1471">
          <cell r="B1471">
            <v>1604</v>
          </cell>
          <cell r="C1471" t="str">
            <v>IOBA0001604</v>
          </cell>
          <cell r="D1471" t="str">
            <v>AZAMGARH</v>
          </cell>
          <cell r="E1471">
            <v>38357</v>
          </cell>
          <cell r="F1471">
            <v>2947</v>
          </cell>
          <cell r="G1471" t="str">
            <v>VARANASI</v>
          </cell>
          <cell r="H1471">
            <v>3288</v>
          </cell>
          <cell r="I1471" t="str">
            <v>DELHI</v>
          </cell>
        </row>
        <row r="1472">
          <cell r="B1472">
            <v>1605</v>
          </cell>
          <cell r="C1472" t="str">
            <v>IOBA0001605</v>
          </cell>
          <cell r="D1472" t="str">
            <v>BANNERGHATTA ROAD</v>
          </cell>
          <cell r="E1472">
            <v>38371</v>
          </cell>
          <cell r="F1472">
            <v>800</v>
          </cell>
          <cell r="G1472" t="str">
            <v>BANGALORE</v>
          </cell>
          <cell r="H1472">
            <v>3287</v>
          </cell>
          <cell r="I1472" t="str">
            <v>BANGALORE</v>
          </cell>
        </row>
        <row r="1473">
          <cell r="B1473">
            <v>1607</v>
          </cell>
          <cell r="C1473" t="str">
            <v>IOBA0001607</v>
          </cell>
          <cell r="D1473" t="str">
            <v>BAHADURGARH</v>
          </cell>
          <cell r="E1473">
            <v>38412</v>
          </cell>
          <cell r="F1473">
            <v>2254</v>
          </cell>
          <cell r="G1473" t="str">
            <v>NCR DELHI</v>
          </cell>
          <cell r="H1473">
            <v>3288</v>
          </cell>
          <cell r="I1473" t="str">
            <v>DELHI</v>
          </cell>
        </row>
        <row r="1474">
          <cell r="B1474">
            <v>1608</v>
          </cell>
          <cell r="C1474" t="str">
            <v>IOBA0001608</v>
          </cell>
          <cell r="D1474" t="str">
            <v>BIKANER</v>
          </cell>
          <cell r="E1474">
            <v>38425</v>
          </cell>
          <cell r="F1474">
            <v>2009</v>
          </cell>
          <cell r="G1474" t="str">
            <v>JAIPUR</v>
          </cell>
          <cell r="H1474">
            <v>3290</v>
          </cell>
          <cell r="I1474" t="str">
            <v>MUMBAI</v>
          </cell>
        </row>
        <row r="1475">
          <cell r="B1475">
            <v>1609</v>
          </cell>
          <cell r="C1475" t="str">
            <v>IOBA0001609</v>
          </cell>
          <cell r="D1475" t="str">
            <v>BERHAMPORE</v>
          </cell>
          <cell r="E1475">
            <v>38434</v>
          </cell>
          <cell r="F1475">
            <v>2975</v>
          </cell>
          <cell r="G1475" t="str">
            <v>SILIGURI</v>
          </cell>
          <cell r="H1475">
            <v>3286</v>
          </cell>
          <cell r="I1475" t="str">
            <v>KOLKATA</v>
          </cell>
        </row>
        <row r="1476">
          <cell r="B1476">
            <v>1610</v>
          </cell>
          <cell r="C1476" t="str">
            <v>IOBA0001610</v>
          </cell>
          <cell r="D1476" t="str">
            <v xml:space="preserve">RAJARAJESHWARI NAGAR </v>
          </cell>
          <cell r="E1476">
            <v>38435</v>
          </cell>
          <cell r="F1476">
            <v>800</v>
          </cell>
          <cell r="G1476" t="str">
            <v>BANGALORE</v>
          </cell>
          <cell r="H1476">
            <v>3287</v>
          </cell>
          <cell r="I1476" t="str">
            <v>BANGALORE</v>
          </cell>
        </row>
        <row r="1477">
          <cell r="B1477">
            <v>1611</v>
          </cell>
          <cell r="C1477" t="str">
            <v>IOBA0001611</v>
          </cell>
          <cell r="D1477" t="str">
            <v>BELGAUM - CIVIL HOSPITAL ROAD</v>
          </cell>
          <cell r="E1477">
            <v>38435</v>
          </cell>
          <cell r="F1477">
            <v>2011</v>
          </cell>
          <cell r="G1477" t="str">
            <v>PANAJI-GOA</v>
          </cell>
          <cell r="H1477">
            <v>3287</v>
          </cell>
          <cell r="I1477" t="str">
            <v>BANGALORE</v>
          </cell>
        </row>
        <row r="1478">
          <cell r="B1478">
            <v>1612</v>
          </cell>
          <cell r="C1478" t="str">
            <v>IOBA0001612</v>
          </cell>
          <cell r="D1478" t="str">
            <v>MANSAROVAR GARDEN</v>
          </cell>
          <cell r="E1478">
            <v>38463</v>
          </cell>
          <cell r="F1478">
            <v>805</v>
          </cell>
          <cell r="G1478" t="str">
            <v xml:space="preserve">DELHI </v>
          </cell>
          <cell r="H1478">
            <v>3288</v>
          </cell>
          <cell r="I1478" t="str">
            <v>DELHI</v>
          </cell>
        </row>
        <row r="1479">
          <cell r="B1479">
            <v>1613</v>
          </cell>
          <cell r="C1479" t="str">
            <v>IOBA0001613</v>
          </cell>
          <cell r="D1479" t="str">
            <v>KALOOR</v>
          </cell>
          <cell r="E1479">
            <v>38512</v>
          </cell>
          <cell r="F1479">
            <v>824</v>
          </cell>
          <cell r="G1479" t="str">
            <v>ERNAKULAM</v>
          </cell>
          <cell r="H1479">
            <v>3287</v>
          </cell>
          <cell r="I1479" t="str">
            <v>BANGALORE</v>
          </cell>
        </row>
        <row r="1480">
          <cell r="B1480">
            <v>1614</v>
          </cell>
          <cell r="C1480" t="str">
            <v>IOBA0001614</v>
          </cell>
          <cell r="D1480" t="str">
            <v>TEPPAKULAM</v>
          </cell>
          <cell r="E1480">
            <v>38512</v>
          </cell>
          <cell r="F1480">
            <v>804</v>
          </cell>
          <cell r="G1480" t="str">
            <v>MADURAI</v>
          </cell>
          <cell r="H1480">
            <v>3284</v>
          </cell>
          <cell r="I1480" t="str">
            <v>COIMBATORE</v>
          </cell>
        </row>
        <row r="1481">
          <cell r="B1481">
            <v>1615</v>
          </cell>
          <cell r="C1481" t="str">
            <v>IOBA0001615</v>
          </cell>
          <cell r="D1481" t="str">
            <v>DEV NAGARI COLLEGE</v>
          </cell>
          <cell r="E1481">
            <v>38521</v>
          </cell>
          <cell r="F1481">
            <v>2004</v>
          </cell>
          <cell r="G1481" t="str">
            <v>MEERUT</v>
          </cell>
          <cell r="H1481">
            <v>3288</v>
          </cell>
          <cell r="I1481" t="str">
            <v>DELHI</v>
          </cell>
        </row>
        <row r="1482">
          <cell r="B1482">
            <v>1616</v>
          </cell>
          <cell r="C1482" t="str">
            <v>IOBA0001616</v>
          </cell>
          <cell r="D1482" t="str">
            <v>ABIDS</v>
          </cell>
          <cell r="E1482">
            <v>38546</v>
          </cell>
          <cell r="F1482">
            <v>808</v>
          </cell>
          <cell r="G1482" t="str">
            <v>HYDERABAD</v>
          </cell>
          <cell r="H1482">
            <v>3289</v>
          </cell>
          <cell r="I1482" t="str">
            <v>HYDERABAD</v>
          </cell>
        </row>
        <row r="1483">
          <cell r="B1483">
            <v>1617</v>
          </cell>
          <cell r="C1483" t="str">
            <v>IOBA0001617</v>
          </cell>
          <cell r="D1483" t="str">
            <v>VIKASPURI</v>
          </cell>
          <cell r="E1483">
            <v>38607</v>
          </cell>
          <cell r="F1483">
            <v>805</v>
          </cell>
          <cell r="G1483" t="str">
            <v xml:space="preserve">DELHI </v>
          </cell>
          <cell r="H1483">
            <v>3288</v>
          </cell>
          <cell r="I1483" t="str">
            <v>DELHI</v>
          </cell>
        </row>
        <row r="1484">
          <cell r="B1484">
            <v>1618</v>
          </cell>
          <cell r="C1484" t="str">
            <v>IOBA0001618</v>
          </cell>
          <cell r="D1484" t="str">
            <v>MIRZAPUR</v>
          </cell>
          <cell r="E1484">
            <v>38609</v>
          </cell>
          <cell r="F1484">
            <v>2947</v>
          </cell>
          <cell r="G1484" t="str">
            <v>VARANASI</v>
          </cell>
          <cell r="H1484">
            <v>3288</v>
          </cell>
          <cell r="I1484" t="str">
            <v>DELHI</v>
          </cell>
        </row>
        <row r="1485">
          <cell r="B1485">
            <v>1619</v>
          </cell>
          <cell r="C1485" t="str">
            <v>IOBA0001619</v>
          </cell>
          <cell r="D1485" t="str">
            <v>ORLEANPET</v>
          </cell>
          <cell r="E1485">
            <v>38637</v>
          </cell>
          <cell r="F1485">
            <v>821</v>
          </cell>
          <cell r="G1485" t="str">
            <v>PUDUCHERRY</v>
          </cell>
          <cell r="H1485">
            <v>3285</v>
          </cell>
          <cell r="I1485" t="str">
            <v>CHENNAI</v>
          </cell>
        </row>
        <row r="1486">
          <cell r="B1486">
            <v>1620</v>
          </cell>
          <cell r="C1486" t="str">
            <v>IOBA0001620</v>
          </cell>
          <cell r="D1486" t="str">
            <v>THODUPUZHA</v>
          </cell>
          <cell r="E1486">
            <v>38649</v>
          </cell>
          <cell r="F1486">
            <v>824</v>
          </cell>
          <cell r="G1486" t="str">
            <v>ERNAKULAM</v>
          </cell>
          <cell r="H1486">
            <v>3287</v>
          </cell>
          <cell r="I1486" t="str">
            <v>BANGALORE</v>
          </cell>
        </row>
        <row r="1487">
          <cell r="B1487">
            <v>1621</v>
          </cell>
          <cell r="C1487" t="str">
            <v>IOBA0001621</v>
          </cell>
          <cell r="D1487" t="str">
            <v>KOTTAIYUR</v>
          </cell>
          <cell r="E1487">
            <v>38655</v>
          </cell>
          <cell r="F1487">
            <v>820</v>
          </cell>
          <cell r="G1487" t="str">
            <v>KARAIKUDI</v>
          </cell>
          <cell r="H1487">
            <v>3284</v>
          </cell>
          <cell r="I1487" t="str">
            <v>COIMBATORE</v>
          </cell>
        </row>
        <row r="1488">
          <cell r="B1488">
            <v>1622</v>
          </cell>
          <cell r="C1488" t="str">
            <v>IOBA0001622</v>
          </cell>
          <cell r="D1488" t="str">
            <v xml:space="preserve">MANSAROVAR </v>
          </cell>
          <cell r="E1488">
            <v>38672</v>
          </cell>
          <cell r="F1488">
            <v>2009</v>
          </cell>
          <cell r="G1488" t="str">
            <v>JAIPUR</v>
          </cell>
          <cell r="H1488">
            <v>3290</v>
          </cell>
          <cell r="I1488" t="str">
            <v>MUMBAI</v>
          </cell>
        </row>
        <row r="1489">
          <cell r="B1489">
            <v>1623</v>
          </cell>
          <cell r="C1489" t="str">
            <v>IOBA0001623</v>
          </cell>
          <cell r="D1489" t="str">
            <v>ULLOOR</v>
          </cell>
          <cell r="E1489">
            <v>38679</v>
          </cell>
          <cell r="F1489">
            <v>809</v>
          </cell>
          <cell r="G1489" t="str">
            <v>TRIVANDRUM</v>
          </cell>
          <cell r="H1489">
            <v>3287</v>
          </cell>
          <cell r="I1489" t="str">
            <v>BANGALORE</v>
          </cell>
        </row>
        <row r="1490">
          <cell r="B1490">
            <v>1624</v>
          </cell>
          <cell r="C1490" t="str">
            <v>IOBA0001624</v>
          </cell>
          <cell r="D1490" t="str">
            <v>GANGTOK</v>
          </cell>
          <cell r="E1490">
            <v>38693</v>
          </cell>
          <cell r="F1490">
            <v>2975</v>
          </cell>
          <cell r="G1490" t="str">
            <v>SILIGURI</v>
          </cell>
          <cell r="H1490">
            <v>3286</v>
          </cell>
          <cell r="I1490" t="str">
            <v>KOLKATA</v>
          </cell>
        </row>
        <row r="1491">
          <cell r="B1491">
            <v>1625</v>
          </cell>
          <cell r="C1491" t="str">
            <v>IOBA0001625</v>
          </cell>
          <cell r="D1491" t="str">
            <v>CHENNAI - INJAMBAKKAM</v>
          </cell>
          <cell r="E1491">
            <v>38695</v>
          </cell>
          <cell r="F1491">
            <v>2000</v>
          </cell>
          <cell r="G1491" t="str">
            <v>KANCHEEPURAM</v>
          </cell>
          <cell r="H1491">
            <v>3285</v>
          </cell>
          <cell r="I1491" t="str">
            <v>CHENNAI</v>
          </cell>
        </row>
        <row r="1492">
          <cell r="B1492">
            <v>1626</v>
          </cell>
          <cell r="C1492" t="str">
            <v>IOBA0001626</v>
          </cell>
          <cell r="D1492" t="str">
            <v>SIRSI</v>
          </cell>
          <cell r="E1492">
            <v>38714</v>
          </cell>
          <cell r="F1492">
            <v>2451</v>
          </cell>
          <cell r="G1492" t="str">
            <v>MANGALORE</v>
          </cell>
          <cell r="H1492">
            <v>3287</v>
          </cell>
          <cell r="I1492" t="str">
            <v>BANGALORE</v>
          </cell>
        </row>
        <row r="1493">
          <cell r="B1493">
            <v>1627</v>
          </cell>
          <cell r="C1493" t="str">
            <v>IOBA0001627</v>
          </cell>
          <cell r="D1493" t="str">
            <v>SAMPATH NAGAR,ERODE (spl.per bking br)</v>
          </cell>
          <cell r="E1493">
            <v>38716</v>
          </cell>
          <cell r="F1493">
            <v>2014</v>
          </cell>
          <cell r="G1493" t="str">
            <v>ERODE</v>
          </cell>
          <cell r="H1493">
            <v>3285</v>
          </cell>
          <cell r="I1493" t="str">
            <v>CHENNAI</v>
          </cell>
        </row>
        <row r="1494">
          <cell r="B1494">
            <v>1628</v>
          </cell>
          <cell r="C1494" t="str">
            <v>IOBA0001628</v>
          </cell>
          <cell r="D1494" t="str">
            <v>SHOLINGHUR</v>
          </cell>
          <cell r="E1494">
            <v>38721</v>
          </cell>
          <cell r="F1494">
            <v>2038</v>
          </cell>
          <cell r="G1494" t="str">
            <v>VELLORE</v>
          </cell>
          <cell r="H1494">
            <v>3285</v>
          </cell>
          <cell r="I1494" t="str">
            <v>CHENNAI</v>
          </cell>
        </row>
        <row r="1495">
          <cell r="B1495">
            <v>1629</v>
          </cell>
          <cell r="C1495" t="str">
            <v>IOBA0001629</v>
          </cell>
          <cell r="D1495" t="str">
            <v>AASHIANA</v>
          </cell>
          <cell r="E1495">
            <v>38736</v>
          </cell>
          <cell r="F1495">
            <v>814</v>
          </cell>
          <cell r="G1495" t="str">
            <v>LUCKNOW</v>
          </cell>
          <cell r="H1495">
            <v>3288</v>
          </cell>
          <cell r="I1495" t="str">
            <v>DELHI</v>
          </cell>
        </row>
        <row r="1496">
          <cell r="B1496">
            <v>1630</v>
          </cell>
          <cell r="C1496" t="str">
            <v>IOBA0001630</v>
          </cell>
          <cell r="D1496" t="str">
            <v>AMBALA CITY</v>
          </cell>
          <cell r="E1496">
            <v>38747</v>
          </cell>
          <cell r="F1496">
            <v>812</v>
          </cell>
          <cell r="G1496" t="str">
            <v>CHANDIGARH</v>
          </cell>
          <cell r="H1496">
            <v>3288</v>
          </cell>
          <cell r="I1496" t="str">
            <v>DELHI</v>
          </cell>
        </row>
        <row r="1497">
          <cell r="B1497">
            <v>1631</v>
          </cell>
          <cell r="C1497" t="str">
            <v>IOBA0001631</v>
          </cell>
          <cell r="D1497" t="str">
            <v>SADARPUR</v>
          </cell>
          <cell r="E1497">
            <v>38775</v>
          </cell>
          <cell r="F1497">
            <v>2254</v>
          </cell>
          <cell r="G1497" t="str">
            <v>NCR DELHI</v>
          </cell>
          <cell r="H1497">
            <v>3288</v>
          </cell>
          <cell r="I1497" t="str">
            <v>DELHI</v>
          </cell>
        </row>
        <row r="1498">
          <cell r="B1498">
            <v>1632</v>
          </cell>
          <cell r="C1498" t="str">
            <v>IOBA0001632</v>
          </cell>
          <cell r="D1498" t="str">
            <v>KUMARAKOTTAM</v>
          </cell>
          <cell r="E1498">
            <v>38824</v>
          </cell>
          <cell r="F1498">
            <v>2000</v>
          </cell>
          <cell r="G1498" t="str">
            <v>KANCHEEPURAM</v>
          </cell>
          <cell r="H1498">
            <v>3285</v>
          </cell>
          <cell r="I1498" t="str">
            <v>CHENNAI</v>
          </cell>
        </row>
        <row r="1499">
          <cell r="B1499">
            <v>1633</v>
          </cell>
          <cell r="C1499" t="str">
            <v>IOBA0001633</v>
          </cell>
          <cell r="D1499" t="str">
            <v>SPENCER PLAZA</v>
          </cell>
          <cell r="E1499">
            <v>38824</v>
          </cell>
          <cell r="F1499">
            <v>803</v>
          </cell>
          <cell r="G1499" t="str">
            <v xml:space="preserve">CHENNAI   I </v>
          </cell>
          <cell r="H1499">
            <v>3285</v>
          </cell>
          <cell r="I1499" t="str">
            <v>CHENNAI</v>
          </cell>
        </row>
        <row r="1500">
          <cell r="B1500">
            <v>1634</v>
          </cell>
          <cell r="C1500" t="str">
            <v>IOBA0001634</v>
          </cell>
          <cell r="D1500" t="str">
            <v>SHALIMAR GARDEN</v>
          </cell>
          <cell r="E1500">
            <v>38831</v>
          </cell>
          <cell r="F1500">
            <v>2254</v>
          </cell>
          <cell r="G1500" t="str">
            <v>NCR DELHI</v>
          </cell>
          <cell r="H1500">
            <v>3288</v>
          </cell>
          <cell r="I1500" t="str">
            <v>DELHI</v>
          </cell>
        </row>
        <row r="1501">
          <cell r="B1501">
            <v>1635</v>
          </cell>
          <cell r="C1501" t="str">
            <v>IOBA0001635</v>
          </cell>
          <cell r="D1501" t="str">
            <v xml:space="preserve">GANDHINAGAR , ADYAR ,CHENNAI </v>
          </cell>
          <cell r="E1501">
            <v>38855</v>
          </cell>
          <cell r="F1501">
            <v>2001</v>
          </cell>
          <cell r="G1501" t="str">
            <v xml:space="preserve">CHENNAI II </v>
          </cell>
          <cell r="H1501">
            <v>3285</v>
          </cell>
          <cell r="I1501" t="str">
            <v>CHENNAI</v>
          </cell>
        </row>
        <row r="1502">
          <cell r="B1502">
            <v>1636</v>
          </cell>
          <cell r="C1502" t="str">
            <v>IOBA0001636</v>
          </cell>
          <cell r="D1502" t="str">
            <v>PRAKASH NAGAR, RAJAHMUNDRY</v>
          </cell>
          <cell r="E1502">
            <v>38855</v>
          </cell>
          <cell r="F1502">
            <v>2010</v>
          </cell>
          <cell r="G1502" t="str">
            <v>VISAKHAPATNAM</v>
          </cell>
          <cell r="H1502">
            <v>3289</v>
          </cell>
          <cell r="I1502" t="str">
            <v>HYDERABAD</v>
          </cell>
        </row>
        <row r="1503">
          <cell r="B1503">
            <v>1637</v>
          </cell>
          <cell r="C1503" t="str">
            <v>IOBA0001637</v>
          </cell>
          <cell r="D1503" t="str">
            <v>MUKTSAR</v>
          </cell>
          <cell r="E1503">
            <v>38860</v>
          </cell>
          <cell r="F1503">
            <v>2013</v>
          </cell>
          <cell r="G1503" t="str">
            <v>LUDHIANA</v>
          </cell>
          <cell r="H1503">
            <v>3288</v>
          </cell>
          <cell r="I1503" t="str">
            <v>DELHI</v>
          </cell>
        </row>
        <row r="1504">
          <cell r="B1504">
            <v>1638</v>
          </cell>
          <cell r="C1504" t="str">
            <v>IOBA0001638</v>
          </cell>
          <cell r="D1504" t="str">
            <v>EDAPPAL</v>
          </cell>
          <cell r="E1504">
            <v>38869</v>
          </cell>
          <cell r="F1504">
            <v>824</v>
          </cell>
          <cell r="G1504" t="str">
            <v>ERNAKULAM</v>
          </cell>
          <cell r="H1504">
            <v>3287</v>
          </cell>
          <cell r="I1504" t="str">
            <v>BANGALORE</v>
          </cell>
        </row>
        <row r="1505">
          <cell r="B1505">
            <v>1639</v>
          </cell>
          <cell r="C1505" t="str">
            <v>IOBA0001639</v>
          </cell>
          <cell r="D1505" t="str">
            <v>KANKE ROAD, RANCHI</v>
          </cell>
          <cell r="E1505">
            <v>38882</v>
          </cell>
          <cell r="F1505">
            <v>2845</v>
          </cell>
          <cell r="G1505" t="str">
            <v>RANCHI</v>
          </cell>
          <cell r="H1505">
            <v>3286</v>
          </cell>
          <cell r="I1505" t="str">
            <v>KOLKATA</v>
          </cell>
        </row>
        <row r="1506">
          <cell r="B1506">
            <v>1641</v>
          </cell>
          <cell r="C1506" t="str">
            <v>IOBA0001641</v>
          </cell>
          <cell r="D1506" t="str">
            <v>CHROMEPET</v>
          </cell>
          <cell r="E1506">
            <v>38874</v>
          </cell>
          <cell r="F1506">
            <v>2000</v>
          </cell>
          <cell r="G1506" t="str">
            <v>KANCHEEPURAM</v>
          </cell>
          <cell r="H1506">
            <v>3285</v>
          </cell>
          <cell r="I1506" t="str">
            <v>CHENNAI</v>
          </cell>
        </row>
        <row r="1507">
          <cell r="B1507">
            <v>1642</v>
          </cell>
          <cell r="C1507" t="str">
            <v>IOBA0001642</v>
          </cell>
          <cell r="D1507" t="str">
            <v>SECTOR  V , SALT LAKE</v>
          </cell>
          <cell r="E1507">
            <v>38909</v>
          </cell>
          <cell r="F1507">
            <v>818</v>
          </cell>
          <cell r="G1507" t="str">
            <v>KOLKATA II</v>
          </cell>
          <cell r="H1507">
            <v>3286</v>
          </cell>
          <cell r="I1507" t="str">
            <v>KOLKATA</v>
          </cell>
        </row>
        <row r="1508">
          <cell r="B1508">
            <v>1643</v>
          </cell>
          <cell r="C1508" t="str">
            <v>IOBA0001643</v>
          </cell>
          <cell r="D1508" t="str">
            <v>TEXCO SRINAGAR COLONY</v>
          </cell>
          <cell r="E1508">
            <v>38910</v>
          </cell>
          <cell r="F1508">
            <v>2001</v>
          </cell>
          <cell r="G1508" t="str">
            <v xml:space="preserve">CHENNAI II </v>
          </cell>
          <cell r="H1508">
            <v>3285</v>
          </cell>
          <cell r="I1508" t="str">
            <v>CHENNAI</v>
          </cell>
        </row>
        <row r="1509">
          <cell r="B1509">
            <v>1644</v>
          </cell>
          <cell r="C1509" t="str">
            <v>IOBA0001644</v>
          </cell>
          <cell r="D1509" t="str">
            <v>THAVALAKUPPAM</v>
          </cell>
          <cell r="E1509">
            <v>38911</v>
          </cell>
          <cell r="F1509">
            <v>821</v>
          </cell>
          <cell r="G1509" t="str">
            <v>PUDUCHERRY</v>
          </cell>
          <cell r="H1509">
            <v>3285</v>
          </cell>
          <cell r="I1509" t="str">
            <v>CHENNAI</v>
          </cell>
        </row>
        <row r="1510">
          <cell r="B1510">
            <v>1645</v>
          </cell>
          <cell r="C1510" t="str">
            <v>IOBA0001645</v>
          </cell>
          <cell r="D1510" t="str">
            <v>KODIKKALPALAYAM</v>
          </cell>
          <cell r="E1510">
            <v>38911</v>
          </cell>
          <cell r="F1510">
            <v>816</v>
          </cell>
          <cell r="G1510" t="str">
            <v>THANJAVUR</v>
          </cell>
          <cell r="H1510">
            <v>3284</v>
          </cell>
          <cell r="I1510" t="str">
            <v>COIMBATORE</v>
          </cell>
        </row>
        <row r="1511">
          <cell r="B1511">
            <v>1646</v>
          </cell>
          <cell r="C1511" t="str">
            <v>IOBA0001646</v>
          </cell>
          <cell r="D1511" t="str">
            <v>THOLASSERY</v>
          </cell>
          <cell r="E1511">
            <v>38912</v>
          </cell>
          <cell r="F1511">
            <v>809</v>
          </cell>
          <cell r="G1511" t="str">
            <v>TRIVANDRUM</v>
          </cell>
          <cell r="H1511">
            <v>3287</v>
          </cell>
          <cell r="I1511" t="str">
            <v>BANGALORE</v>
          </cell>
        </row>
        <row r="1512">
          <cell r="B1512">
            <v>1647</v>
          </cell>
          <cell r="C1512" t="str">
            <v>IOBA0001647</v>
          </cell>
          <cell r="D1512" t="str">
            <v>NORTH CIVIL LINES, JABALPUR</v>
          </cell>
          <cell r="E1512">
            <v>38915</v>
          </cell>
          <cell r="F1512">
            <v>2253</v>
          </cell>
          <cell r="G1512" t="str">
            <v>BHOPAL</v>
          </cell>
          <cell r="H1512">
            <v>3289</v>
          </cell>
          <cell r="I1512" t="str">
            <v>HYDERABAD</v>
          </cell>
        </row>
        <row r="1513">
          <cell r="B1513">
            <v>1648</v>
          </cell>
          <cell r="C1513" t="str">
            <v>IOBA0001648</v>
          </cell>
          <cell r="D1513" t="str">
            <v>GAJUWAKA</v>
          </cell>
          <cell r="E1513">
            <v>38922</v>
          </cell>
          <cell r="F1513">
            <v>2010</v>
          </cell>
          <cell r="G1513" t="str">
            <v>VISAKHAPATNAM</v>
          </cell>
          <cell r="H1513">
            <v>3289</v>
          </cell>
          <cell r="I1513" t="str">
            <v>HYDERABAD</v>
          </cell>
        </row>
        <row r="1514">
          <cell r="B1514">
            <v>1649</v>
          </cell>
          <cell r="C1514" t="str">
            <v>IOBA0001649</v>
          </cell>
          <cell r="D1514" t="str">
            <v>VUDA</v>
          </cell>
          <cell r="E1514">
            <v>38925</v>
          </cell>
          <cell r="F1514">
            <v>2010</v>
          </cell>
          <cell r="G1514" t="str">
            <v>VISAKHAPATNAM</v>
          </cell>
          <cell r="H1514">
            <v>3289</v>
          </cell>
          <cell r="I1514" t="str">
            <v>HYDERABAD</v>
          </cell>
        </row>
        <row r="1515">
          <cell r="B1515">
            <v>1650</v>
          </cell>
          <cell r="C1515" t="str">
            <v>IOBA0001650</v>
          </cell>
          <cell r="D1515" t="str">
            <v>MARKET YARD, ANAKAPALLE</v>
          </cell>
          <cell r="E1515">
            <v>38932</v>
          </cell>
          <cell r="F1515">
            <v>2010</v>
          </cell>
          <cell r="G1515" t="str">
            <v>VISAKHAPATNAM</v>
          </cell>
          <cell r="H1515">
            <v>3289</v>
          </cell>
          <cell r="I1515" t="str">
            <v>HYDERABAD</v>
          </cell>
        </row>
        <row r="1516">
          <cell r="B1516">
            <v>1651</v>
          </cell>
          <cell r="C1516" t="str">
            <v>IOBA0001651</v>
          </cell>
          <cell r="D1516" t="str">
            <v>SARIPALLI</v>
          </cell>
          <cell r="E1516">
            <v>38936</v>
          </cell>
          <cell r="F1516">
            <v>2010</v>
          </cell>
          <cell r="G1516" t="str">
            <v>VISAKHAPATNAM</v>
          </cell>
          <cell r="H1516">
            <v>3289</v>
          </cell>
          <cell r="I1516" t="str">
            <v>HYDERABAD</v>
          </cell>
        </row>
        <row r="1517">
          <cell r="B1517">
            <v>1652</v>
          </cell>
          <cell r="C1517" t="str">
            <v>IOBA0001652</v>
          </cell>
          <cell r="D1517" t="str">
            <v>KOTTAKKAL</v>
          </cell>
          <cell r="E1517">
            <v>38946</v>
          </cell>
          <cell r="F1517">
            <v>824</v>
          </cell>
          <cell r="G1517" t="str">
            <v>ERNAKULAM</v>
          </cell>
          <cell r="H1517">
            <v>3287</v>
          </cell>
          <cell r="I1517" t="str">
            <v>BANGALORE</v>
          </cell>
        </row>
        <row r="1518">
          <cell r="B1518">
            <v>1653</v>
          </cell>
          <cell r="C1518" t="str">
            <v>IOBA0001653</v>
          </cell>
          <cell r="D1518" t="str">
            <v>ALANDUR</v>
          </cell>
          <cell r="E1518">
            <v>38947</v>
          </cell>
          <cell r="F1518">
            <v>2001</v>
          </cell>
          <cell r="G1518" t="str">
            <v xml:space="preserve">CHENNAI II </v>
          </cell>
          <cell r="H1518">
            <v>3285</v>
          </cell>
          <cell r="I1518" t="str">
            <v>CHENNAI</v>
          </cell>
        </row>
        <row r="1519">
          <cell r="B1519">
            <v>1654</v>
          </cell>
          <cell r="C1519" t="str">
            <v>IOBA0001654</v>
          </cell>
          <cell r="D1519" t="str">
            <v>BOMMANAHALLI</v>
          </cell>
          <cell r="E1519">
            <v>38951</v>
          </cell>
          <cell r="F1519">
            <v>800</v>
          </cell>
          <cell r="G1519" t="str">
            <v>BANGALORE</v>
          </cell>
          <cell r="H1519">
            <v>3287</v>
          </cell>
          <cell r="I1519" t="str">
            <v>BANGALORE</v>
          </cell>
        </row>
        <row r="1520">
          <cell r="B1520">
            <v>1655</v>
          </cell>
          <cell r="C1520" t="str">
            <v>IOBA0001655</v>
          </cell>
          <cell r="D1520" t="str">
            <v>JAYALAKSHMIPURAM,MYSORE</v>
          </cell>
          <cell r="E1520">
            <v>38954</v>
          </cell>
          <cell r="F1520">
            <v>800</v>
          </cell>
          <cell r="G1520" t="str">
            <v>BANGALORE</v>
          </cell>
          <cell r="H1520">
            <v>3287</v>
          </cell>
          <cell r="I1520" t="str">
            <v>BANGALORE</v>
          </cell>
        </row>
        <row r="1521">
          <cell r="B1521">
            <v>1656</v>
          </cell>
          <cell r="C1521" t="str">
            <v>IOBA0001656</v>
          </cell>
          <cell r="D1521" t="str">
            <v>KUMARAN KUNDRAM</v>
          </cell>
          <cell r="E1521">
            <v>38957</v>
          </cell>
          <cell r="F1521">
            <v>2000</v>
          </cell>
          <cell r="G1521" t="str">
            <v>KANCHEEPURAM</v>
          </cell>
          <cell r="H1521">
            <v>3285</v>
          </cell>
          <cell r="I1521" t="str">
            <v>CHENNAI</v>
          </cell>
        </row>
        <row r="1522">
          <cell r="B1522">
            <v>1657</v>
          </cell>
          <cell r="C1522" t="str">
            <v>IOBA0001657</v>
          </cell>
          <cell r="D1522" t="str">
            <v>VANDALUR</v>
          </cell>
          <cell r="E1522">
            <v>38967</v>
          </cell>
          <cell r="F1522">
            <v>2000</v>
          </cell>
          <cell r="G1522" t="str">
            <v>KANCHEEPURAM</v>
          </cell>
          <cell r="H1522">
            <v>3285</v>
          </cell>
          <cell r="I1522" t="str">
            <v>CHENNAI</v>
          </cell>
        </row>
        <row r="1523">
          <cell r="B1523">
            <v>1658</v>
          </cell>
          <cell r="C1523" t="str">
            <v>IOBA0001658</v>
          </cell>
          <cell r="D1523" t="str">
            <v xml:space="preserve">CHENNAI - MADURAVOYAL </v>
          </cell>
          <cell r="E1523">
            <v>38973</v>
          </cell>
          <cell r="F1523">
            <v>2038</v>
          </cell>
          <cell r="G1523" t="str">
            <v>VELLORE</v>
          </cell>
          <cell r="H1523">
            <v>3285</v>
          </cell>
          <cell r="I1523" t="str">
            <v>CHENNAI</v>
          </cell>
        </row>
        <row r="1524">
          <cell r="B1524">
            <v>1659</v>
          </cell>
          <cell r="C1524" t="str">
            <v>IOBA0001659</v>
          </cell>
          <cell r="D1524" t="str">
            <v>KANKARBAGH COLONY , PATNA</v>
          </cell>
          <cell r="E1524">
            <v>38975</v>
          </cell>
          <cell r="F1524">
            <v>2016</v>
          </cell>
          <cell r="G1524" t="str">
            <v>PATNA</v>
          </cell>
          <cell r="H1524">
            <v>3286</v>
          </cell>
          <cell r="I1524" t="str">
            <v>KOLKATA</v>
          </cell>
        </row>
        <row r="1525">
          <cell r="B1525">
            <v>1660</v>
          </cell>
          <cell r="C1525" t="str">
            <v>IOBA0001660</v>
          </cell>
          <cell r="D1525" t="str">
            <v>KAKKANAD</v>
          </cell>
          <cell r="E1525">
            <v>38978</v>
          </cell>
          <cell r="F1525">
            <v>824</v>
          </cell>
          <cell r="G1525" t="str">
            <v>ERNAKULAM</v>
          </cell>
          <cell r="H1525">
            <v>3287</v>
          </cell>
          <cell r="I1525" t="str">
            <v>BANGALORE</v>
          </cell>
        </row>
        <row r="1526">
          <cell r="B1526">
            <v>1661</v>
          </cell>
          <cell r="C1526" t="str">
            <v>IOBA0001661</v>
          </cell>
          <cell r="D1526" t="str">
            <v>SRIRANGAM , TRICHY</v>
          </cell>
          <cell r="E1526">
            <v>38985</v>
          </cell>
          <cell r="F1526">
            <v>806</v>
          </cell>
          <cell r="G1526" t="str">
            <v xml:space="preserve">TRICHY </v>
          </cell>
          <cell r="H1526">
            <v>3284</v>
          </cell>
          <cell r="I1526" t="str">
            <v>COIMBATORE</v>
          </cell>
        </row>
        <row r="1527">
          <cell r="B1527">
            <v>1662</v>
          </cell>
          <cell r="C1527" t="str">
            <v>IOBA0001662</v>
          </cell>
          <cell r="D1527" t="str">
            <v xml:space="preserve">PERAMBUR MARKET </v>
          </cell>
          <cell r="E1527">
            <v>38988</v>
          </cell>
          <cell r="F1527">
            <v>2001</v>
          </cell>
          <cell r="G1527" t="str">
            <v xml:space="preserve">CHENNAI II </v>
          </cell>
          <cell r="H1527">
            <v>3285</v>
          </cell>
          <cell r="I1527" t="str">
            <v>CHENNAI</v>
          </cell>
        </row>
        <row r="1528">
          <cell r="B1528">
            <v>1663</v>
          </cell>
          <cell r="C1528" t="str">
            <v>IOBA0001663</v>
          </cell>
          <cell r="D1528" t="str">
            <v>NARAYANAPURAM</v>
          </cell>
          <cell r="E1528">
            <v>38994</v>
          </cell>
          <cell r="F1528">
            <v>804</v>
          </cell>
          <cell r="G1528" t="str">
            <v>MADURAI</v>
          </cell>
          <cell r="H1528">
            <v>3284</v>
          </cell>
          <cell r="I1528" t="str">
            <v>COIMBATORE</v>
          </cell>
        </row>
        <row r="1529">
          <cell r="B1529">
            <v>1664</v>
          </cell>
          <cell r="C1529" t="str">
            <v>IOBA0001664</v>
          </cell>
          <cell r="D1529" t="str">
            <v>KOODAL NAGAR</v>
          </cell>
          <cell r="E1529">
            <v>38994</v>
          </cell>
          <cell r="F1529">
            <v>804</v>
          </cell>
          <cell r="G1529" t="str">
            <v>MADURAI</v>
          </cell>
          <cell r="H1529">
            <v>3284</v>
          </cell>
          <cell r="I1529" t="str">
            <v>COIMBATORE</v>
          </cell>
        </row>
        <row r="1530">
          <cell r="B1530">
            <v>1665</v>
          </cell>
          <cell r="C1530" t="str">
            <v>IOBA0001665</v>
          </cell>
          <cell r="D1530" t="str">
            <v>KOYAMBEDU</v>
          </cell>
          <cell r="E1530">
            <v>38995</v>
          </cell>
          <cell r="F1530">
            <v>2001</v>
          </cell>
          <cell r="G1530" t="str">
            <v xml:space="preserve">CHENNAI II </v>
          </cell>
          <cell r="H1530">
            <v>3285</v>
          </cell>
          <cell r="I1530" t="str">
            <v>CHENNAI</v>
          </cell>
        </row>
        <row r="1531">
          <cell r="B1531">
            <v>1666</v>
          </cell>
          <cell r="C1531" t="str">
            <v>IOBA0001666</v>
          </cell>
          <cell r="D1531" t="str">
            <v>OMALUR</v>
          </cell>
          <cell r="E1531">
            <v>38996</v>
          </cell>
          <cell r="F1531">
            <v>823</v>
          </cell>
          <cell r="G1531" t="str">
            <v>SALEM</v>
          </cell>
          <cell r="H1531">
            <v>3285</v>
          </cell>
          <cell r="I1531" t="str">
            <v>CHENNAI</v>
          </cell>
        </row>
        <row r="1532">
          <cell r="B1532">
            <v>1667</v>
          </cell>
          <cell r="C1532" t="str">
            <v>IOBA0001667</v>
          </cell>
          <cell r="D1532" t="str">
            <v>PALWAL</v>
          </cell>
          <cell r="E1532">
            <v>38996</v>
          </cell>
          <cell r="F1532">
            <v>2254</v>
          </cell>
          <cell r="G1532" t="str">
            <v>NCR DELHI</v>
          </cell>
          <cell r="H1532">
            <v>3288</v>
          </cell>
          <cell r="I1532" t="str">
            <v>DELHI</v>
          </cell>
        </row>
        <row r="1533">
          <cell r="B1533">
            <v>1668</v>
          </cell>
          <cell r="C1533" t="str">
            <v>IOBA0001668</v>
          </cell>
          <cell r="D1533" t="str">
            <v>ALWAR GATE</v>
          </cell>
          <cell r="E1533">
            <v>38999</v>
          </cell>
          <cell r="F1533">
            <v>2009</v>
          </cell>
          <cell r="G1533" t="str">
            <v>JAIPUR</v>
          </cell>
          <cell r="H1533">
            <v>3290</v>
          </cell>
          <cell r="I1533" t="str">
            <v>MUMBAI</v>
          </cell>
        </row>
        <row r="1534">
          <cell r="B1534">
            <v>1669</v>
          </cell>
          <cell r="C1534" t="str">
            <v>IOBA0001669</v>
          </cell>
          <cell r="D1534" t="str">
            <v>DEOLALI</v>
          </cell>
          <cell r="E1534">
            <v>39000</v>
          </cell>
          <cell r="F1534">
            <v>2256</v>
          </cell>
          <cell r="G1534" t="str">
            <v>PUNE</v>
          </cell>
          <cell r="H1534">
            <v>3290</v>
          </cell>
          <cell r="I1534" t="str">
            <v>MUMBAI</v>
          </cell>
        </row>
        <row r="1535">
          <cell r="B1535">
            <v>1670</v>
          </cell>
          <cell r="C1535" t="str">
            <v>IOBA0001670</v>
          </cell>
          <cell r="D1535" t="str">
            <v>RANE NAGAR</v>
          </cell>
          <cell r="E1535">
            <v>39000</v>
          </cell>
          <cell r="F1535">
            <v>2256</v>
          </cell>
          <cell r="G1535" t="str">
            <v>PUNE</v>
          </cell>
          <cell r="H1535">
            <v>3290</v>
          </cell>
          <cell r="I1535" t="str">
            <v>MUMBAI</v>
          </cell>
        </row>
        <row r="1536">
          <cell r="B1536">
            <v>1671</v>
          </cell>
          <cell r="C1536" t="str">
            <v>IOBA0001671</v>
          </cell>
          <cell r="D1536" t="str">
            <v>BALAJIPET</v>
          </cell>
          <cell r="E1536">
            <v>39001</v>
          </cell>
          <cell r="F1536">
            <v>2010</v>
          </cell>
          <cell r="G1536" t="str">
            <v>VISAKHAPATNAM</v>
          </cell>
          <cell r="H1536">
            <v>3289</v>
          </cell>
          <cell r="I1536" t="str">
            <v>HYDERABAD</v>
          </cell>
        </row>
        <row r="1537">
          <cell r="B1537">
            <v>1672</v>
          </cell>
          <cell r="C1537" t="str">
            <v>IOBA0001672</v>
          </cell>
          <cell r="D1537" t="str">
            <v>DENTAL COLLEGE, ELURU</v>
          </cell>
          <cell r="E1537">
            <v>39001</v>
          </cell>
          <cell r="F1537">
            <v>2010</v>
          </cell>
          <cell r="G1537" t="str">
            <v>VISAKHAPATNAM</v>
          </cell>
          <cell r="H1537">
            <v>3289</v>
          </cell>
          <cell r="I1537" t="str">
            <v>HYDERABAD</v>
          </cell>
        </row>
        <row r="1538">
          <cell r="B1538">
            <v>1673</v>
          </cell>
          <cell r="C1538" t="str">
            <v>IOBA0001673</v>
          </cell>
          <cell r="D1538" t="str">
            <v>PHULBAGAN</v>
          </cell>
          <cell r="E1538">
            <v>39007</v>
          </cell>
          <cell r="F1538">
            <v>802</v>
          </cell>
          <cell r="G1538" t="str">
            <v>KOLKATA I</v>
          </cell>
          <cell r="H1538">
            <v>3286</v>
          </cell>
          <cell r="I1538" t="str">
            <v>KOLKATA</v>
          </cell>
        </row>
        <row r="1539">
          <cell r="B1539">
            <v>1675</v>
          </cell>
          <cell r="C1539" t="str">
            <v>IOBA0001675</v>
          </cell>
          <cell r="D1539" t="str">
            <v>APOLLO HOSPITAL</v>
          </cell>
          <cell r="E1539">
            <v>39010</v>
          </cell>
          <cell r="F1539">
            <v>803</v>
          </cell>
          <cell r="G1539" t="str">
            <v xml:space="preserve">CHENNAI   I </v>
          </cell>
          <cell r="H1539">
            <v>3285</v>
          </cell>
          <cell r="I1539" t="str">
            <v>CHENNAI</v>
          </cell>
        </row>
        <row r="1540">
          <cell r="B1540">
            <v>1676</v>
          </cell>
          <cell r="C1540" t="str">
            <v>IOBA0001676</v>
          </cell>
          <cell r="D1540" t="str">
            <v>RASULGARH</v>
          </cell>
          <cell r="E1540">
            <v>39013</v>
          </cell>
          <cell r="F1540">
            <v>815</v>
          </cell>
          <cell r="G1540" t="str">
            <v>BHUBANESHWAR</v>
          </cell>
          <cell r="H1540">
            <v>3286</v>
          </cell>
          <cell r="I1540" t="str">
            <v>KOLKATA</v>
          </cell>
        </row>
        <row r="1541">
          <cell r="B1541">
            <v>1677</v>
          </cell>
          <cell r="C1541" t="str">
            <v>IOBA0001677</v>
          </cell>
          <cell r="D1541" t="str">
            <v>KEELKATTALAI</v>
          </cell>
          <cell r="E1541">
            <v>39015</v>
          </cell>
          <cell r="F1541">
            <v>2000</v>
          </cell>
          <cell r="G1541" t="str">
            <v>KANCHEEPURAM</v>
          </cell>
          <cell r="H1541">
            <v>3285</v>
          </cell>
          <cell r="I1541" t="str">
            <v>CHENNAI</v>
          </cell>
        </row>
        <row r="1542">
          <cell r="B1542">
            <v>1678</v>
          </cell>
          <cell r="C1542" t="str">
            <v>IOBA0001678</v>
          </cell>
          <cell r="D1542" t="str">
            <v>MANNACHANALLUR</v>
          </cell>
          <cell r="E1542">
            <v>39015</v>
          </cell>
          <cell r="F1542">
            <v>806</v>
          </cell>
          <cell r="G1542" t="str">
            <v xml:space="preserve">TRICHY </v>
          </cell>
          <cell r="H1542">
            <v>3284</v>
          </cell>
          <cell r="I1542" t="str">
            <v>COIMBATORE</v>
          </cell>
        </row>
        <row r="1543">
          <cell r="B1543">
            <v>1679</v>
          </cell>
          <cell r="C1543" t="str">
            <v>IOBA0001679</v>
          </cell>
          <cell r="D1543" t="str">
            <v>Dr. MGR MEDICAL UNIVERSITY, Chennai</v>
          </cell>
          <cell r="E1543">
            <v>39015</v>
          </cell>
          <cell r="F1543">
            <v>2001</v>
          </cell>
          <cell r="G1543" t="str">
            <v xml:space="preserve">CHENNAI II </v>
          </cell>
          <cell r="H1543">
            <v>3285</v>
          </cell>
          <cell r="I1543" t="str">
            <v>CHENNAI</v>
          </cell>
        </row>
        <row r="1544">
          <cell r="B1544">
            <v>1680</v>
          </cell>
          <cell r="C1544" t="str">
            <v>IOBA0001680</v>
          </cell>
          <cell r="D1544" t="str">
            <v>KATTODE</v>
          </cell>
          <cell r="E1544">
            <v>39016</v>
          </cell>
          <cell r="F1544">
            <v>809</v>
          </cell>
          <cell r="G1544" t="str">
            <v>TRIVANDRUM</v>
          </cell>
          <cell r="H1544">
            <v>3287</v>
          </cell>
          <cell r="I1544" t="str">
            <v>BANGALORE</v>
          </cell>
        </row>
        <row r="1545">
          <cell r="B1545">
            <v>1681</v>
          </cell>
          <cell r="C1545" t="str">
            <v>IOBA0001681</v>
          </cell>
          <cell r="D1545" t="str">
            <v>VIVEKANANDA HOUSE</v>
          </cell>
          <cell r="E1545">
            <v>39022</v>
          </cell>
          <cell r="F1545">
            <v>803</v>
          </cell>
          <cell r="G1545" t="str">
            <v xml:space="preserve">CHENNAI   I </v>
          </cell>
          <cell r="H1545">
            <v>3285</v>
          </cell>
          <cell r="I1545" t="str">
            <v>CHENNAI</v>
          </cell>
        </row>
        <row r="1546">
          <cell r="B1546">
            <v>1682</v>
          </cell>
          <cell r="C1546" t="str">
            <v>IOBA0001682</v>
          </cell>
          <cell r="D1546" t="str">
            <v>AHMEDNAGAR  CANTONMENT</v>
          </cell>
          <cell r="E1546">
            <v>39023</v>
          </cell>
          <cell r="F1546">
            <v>2256</v>
          </cell>
          <cell r="G1546" t="str">
            <v>PUNE</v>
          </cell>
          <cell r="H1546">
            <v>3290</v>
          </cell>
          <cell r="I1546" t="str">
            <v>MUMBAI</v>
          </cell>
        </row>
        <row r="1547">
          <cell r="B1547">
            <v>1683</v>
          </cell>
          <cell r="C1547" t="str">
            <v>IOBA0001683</v>
          </cell>
          <cell r="D1547" t="str">
            <v>AUXILIUM COLLEGE</v>
          </cell>
          <cell r="E1547">
            <v>39024</v>
          </cell>
          <cell r="F1547">
            <v>2038</v>
          </cell>
          <cell r="G1547" t="str">
            <v>VELLORE</v>
          </cell>
          <cell r="H1547">
            <v>3285</v>
          </cell>
          <cell r="I1547" t="str">
            <v>CHENNAI</v>
          </cell>
        </row>
        <row r="1548">
          <cell r="B1548">
            <v>1684</v>
          </cell>
          <cell r="C1548" t="str">
            <v>IOBA0001684</v>
          </cell>
          <cell r="D1548" t="str">
            <v>SATHUVACHARI</v>
          </cell>
          <cell r="E1548">
            <v>39024</v>
          </cell>
          <cell r="F1548">
            <v>2038</v>
          </cell>
          <cell r="G1548" t="str">
            <v>VELLORE</v>
          </cell>
          <cell r="H1548">
            <v>3285</v>
          </cell>
          <cell r="I1548" t="str">
            <v>CHENNAI</v>
          </cell>
        </row>
        <row r="1549">
          <cell r="B1549">
            <v>1685</v>
          </cell>
          <cell r="C1549" t="str">
            <v>IOBA0001685</v>
          </cell>
          <cell r="D1549" t="str">
            <v>VIJAYA HOSPITAL</v>
          </cell>
          <cell r="E1549">
            <v>39029</v>
          </cell>
          <cell r="F1549">
            <v>2001</v>
          </cell>
          <cell r="G1549" t="str">
            <v xml:space="preserve">CHENNAI II </v>
          </cell>
          <cell r="H1549">
            <v>3285</v>
          </cell>
          <cell r="I1549" t="str">
            <v>CHENNAI</v>
          </cell>
        </row>
        <row r="1550">
          <cell r="B1550">
            <v>1686</v>
          </cell>
          <cell r="C1550" t="str">
            <v>IOBA0001686</v>
          </cell>
          <cell r="D1550" t="str">
            <v>PETTAI , TIRUNELVELI</v>
          </cell>
          <cell r="E1550">
            <v>39031</v>
          </cell>
          <cell r="F1550">
            <v>817</v>
          </cell>
          <cell r="G1550" t="str">
            <v>TIRUNELVELI</v>
          </cell>
          <cell r="H1550">
            <v>3284</v>
          </cell>
          <cell r="I1550" t="str">
            <v>COIMBATORE</v>
          </cell>
        </row>
        <row r="1551">
          <cell r="B1551">
            <v>1687</v>
          </cell>
          <cell r="C1551" t="str">
            <v>IOBA0001687</v>
          </cell>
          <cell r="D1551" t="str">
            <v>RAJAJI  BHAVAN , CHENNAI</v>
          </cell>
          <cell r="E1551">
            <v>39031</v>
          </cell>
          <cell r="F1551">
            <v>2001</v>
          </cell>
          <cell r="G1551" t="str">
            <v xml:space="preserve">CHENNAI II </v>
          </cell>
          <cell r="H1551">
            <v>3285</v>
          </cell>
          <cell r="I1551" t="str">
            <v>CHENNAI</v>
          </cell>
        </row>
        <row r="1552">
          <cell r="B1552">
            <v>1688</v>
          </cell>
          <cell r="C1552" t="str">
            <v>IOBA0001688</v>
          </cell>
          <cell r="D1552" t="str">
            <v>STELLA MARIS COLLEGE,CHENNAI</v>
          </cell>
          <cell r="E1552">
            <v>39031</v>
          </cell>
          <cell r="F1552">
            <v>803</v>
          </cell>
          <cell r="G1552" t="str">
            <v xml:space="preserve">CHENNAI   I </v>
          </cell>
          <cell r="H1552">
            <v>3285</v>
          </cell>
          <cell r="I1552" t="str">
            <v>CHENNAI</v>
          </cell>
        </row>
        <row r="1553">
          <cell r="B1553">
            <v>1689</v>
          </cell>
          <cell r="C1553" t="str">
            <v>IOBA0001689</v>
          </cell>
          <cell r="D1553" t="str">
            <v xml:space="preserve">TIRUMALA </v>
          </cell>
          <cell r="E1553">
            <v>39035</v>
          </cell>
          <cell r="F1553">
            <v>825</v>
          </cell>
          <cell r="G1553" t="str">
            <v>VIJAYAWADA</v>
          </cell>
          <cell r="H1553">
            <v>3289</v>
          </cell>
          <cell r="I1553" t="str">
            <v>HYDERABAD</v>
          </cell>
        </row>
        <row r="1554">
          <cell r="B1554">
            <v>1690</v>
          </cell>
          <cell r="C1554" t="str">
            <v>IOBA0001690</v>
          </cell>
          <cell r="D1554" t="str">
            <v>DWARKA , N. DELHI</v>
          </cell>
          <cell r="E1554">
            <v>39036</v>
          </cell>
          <cell r="F1554">
            <v>805</v>
          </cell>
          <cell r="G1554" t="str">
            <v xml:space="preserve">DELHI </v>
          </cell>
          <cell r="H1554">
            <v>3288</v>
          </cell>
          <cell r="I1554" t="str">
            <v>DELHI</v>
          </cell>
        </row>
        <row r="1555">
          <cell r="B1555">
            <v>1691</v>
          </cell>
          <cell r="C1555" t="str">
            <v>IOBA0001691</v>
          </cell>
          <cell r="D1555" t="str">
            <v>VENKATNARAYANA ROAD , CHENNAI</v>
          </cell>
          <cell r="E1555">
            <v>39036</v>
          </cell>
          <cell r="F1555">
            <v>803</v>
          </cell>
          <cell r="G1555" t="str">
            <v xml:space="preserve">CHENNAI   I </v>
          </cell>
          <cell r="H1555">
            <v>3285</v>
          </cell>
          <cell r="I1555" t="str">
            <v>CHENNAI</v>
          </cell>
        </row>
        <row r="1556">
          <cell r="B1556">
            <v>1692</v>
          </cell>
          <cell r="C1556" t="str">
            <v>IOBA0001692</v>
          </cell>
          <cell r="D1556" t="str">
            <v xml:space="preserve">HARIDWAR </v>
          </cell>
          <cell r="E1556">
            <v>39038</v>
          </cell>
          <cell r="F1556">
            <v>2952</v>
          </cell>
          <cell r="G1556" t="str">
            <v>DEHRADUN</v>
          </cell>
          <cell r="H1556">
            <v>3288</v>
          </cell>
          <cell r="I1556" t="str">
            <v>DELHI</v>
          </cell>
        </row>
        <row r="1557">
          <cell r="B1557">
            <v>1693</v>
          </cell>
          <cell r="C1557" t="str">
            <v>IOBA0001693</v>
          </cell>
          <cell r="D1557" t="str">
            <v>SIKAR ROAD , JAIPUR</v>
          </cell>
          <cell r="E1557">
            <v>39041</v>
          </cell>
          <cell r="F1557">
            <v>2009</v>
          </cell>
          <cell r="G1557" t="str">
            <v>JAIPUR</v>
          </cell>
          <cell r="H1557">
            <v>3290</v>
          </cell>
          <cell r="I1557" t="str">
            <v>MUMBAI</v>
          </cell>
        </row>
        <row r="1558">
          <cell r="B1558">
            <v>1694</v>
          </cell>
          <cell r="C1558" t="str">
            <v>IOBA0001694</v>
          </cell>
          <cell r="D1558" t="str">
            <v>NIGDI</v>
          </cell>
          <cell r="E1558">
            <v>39043</v>
          </cell>
          <cell r="F1558">
            <v>2256</v>
          </cell>
          <cell r="G1558" t="str">
            <v>PUNE</v>
          </cell>
          <cell r="H1558">
            <v>3290</v>
          </cell>
          <cell r="I1558" t="str">
            <v>MUMBAI</v>
          </cell>
        </row>
        <row r="1559">
          <cell r="B1559">
            <v>1695</v>
          </cell>
          <cell r="C1559" t="str">
            <v>IOBA0001695</v>
          </cell>
          <cell r="D1559" t="str">
            <v>MOGAPPAIR</v>
          </cell>
          <cell r="E1559">
            <v>39052</v>
          </cell>
          <cell r="F1559">
            <v>2001</v>
          </cell>
          <cell r="G1559" t="str">
            <v xml:space="preserve">CHENNAI II </v>
          </cell>
          <cell r="H1559">
            <v>3285</v>
          </cell>
          <cell r="I1559" t="str">
            <v>CHENNAI</v>
          </cell>
        </row>
        <row r="1560">
          <cell r="B1560">
            <v>1696</v>
          </cell>
          <cell r="C1560" t="str">
            <v>IOBA0001696</v>
          </cell>
          <cell r="D1560" t="str">
            <v>AMEERPET , HYDERABAD</v>
          </cell>
          <cell r="E1560">
            <v>39055</v>
          </cell>
          <cell r="F1560">
            <v>808</v>
          </cell>
          <cell r="G1560" t="str">
            <v>HYDERABAD</v>
          </cell>
          <cell r="H1560">
            <v>3289</v>
          </cell>
          <cell r="I1560" t="str">
            <v>HYDERABAD</v>
          </cell>
        </row>
        <row r="1561">
          <cell r="B1561">
            <v>1697</v>
          </cell>
          <cell r="C1561" t="str">
            <v>IOBA0001697</v>
          </cell>
          <cell r="D1561" t="str">
            <v>CHINNA KANCHEEPURAM</v>
          </cell>
          <cell r="E1561">
            <v>39057</v>
          </cell>
          <cell r="F1561">
            <v>2000</v>
          </cell>
          <cell r="G1561" t="str">
            <v>KANCHEEPURAM</v>
          </cell>
          <cell r="H1561">
            <v>3285</v>
          </cell>
          <cell r="I1561" t="str">
            <v>CHENNAI</v>
          </cell>
        </row>
        <row r="1562">
          <cell r="B1562">
            <v>1698</v>
          </cell>
          <cell r="C1562" t="str">
            <v>IOBA0001698</v>
          </cell>
          <cell r="D1562" t="str">
            <v>ALAGESAN  NAGAR, CHINGLEPUT</v>
          </cell>
          <cell r="E1562">
            <v>39057</v>
          </cell>
          <cell r="F1562">
            <v>2000</v>
          </cell>
          <cell r="G1562" t="str">
            <v>KANCHEEPURAM</v>
          </cell>
          <cell r="H1562">
            <v>3285</v>
          </cell>
          <cell r="I1562" t="str">
            <v>CHENNAI</v>
          </cell>
        </row>
        <row r="1563">
          <cell r="B1563">
            <v>1699</v>
          </cell>
          <cell r="C1563" t="str">
            <v>IOBA0001699</v>
          </cell>
          <cell r="D1563" t="str">
            <v>MANINAGARAM , MADURAI</v>
          </cell>
          <cell r="E1563">
            <v>39057</v>
          </cell>
          <cell r="F1563">
            <v>804</v>
          </cell>
          <cell r="G1563" t="str">
            <v>MADURAI</v>
          </cell>
          <cell r="H1563">
            <v>3284</v>
          </cell>
          <cell r="I1563" t="str">
            <v>COIMBATORE</v>
          </cell>
        </row>
        <row r="1564">
          <cell r="B1564">
            <v>1700</v>
          </cell>
          <cell r="C1564" t="str">
            <v>IOBA0001700</v>
          </cell>
          <cell r="D1564" t="str">
            <v>SEERAPALAYAM KARPAGAM COLLEGE</v>
          </cell>
          <cell r="E1564">
            <v>39057</v>
          </cell>
          <cell r="F1564">
            <v>807</v>
          </cell>
          <cell r="G1564" t="str">
            <v>COIMBATORE</v>
          </cell>
          <cell r="H1564">
            <v>3284</v>
          </cell>
          <cell r="I1564" t="str">
            <v>COIMBATORE</v>
          </cell>
        </row>
        <row r="1565">
          <cell r="B1565">
            <v>1701</v>
          </cell>
          <cell r="C1565" t="str">
            <v>IOBA0001701</v>
          </cell>
          <cell r="D1565" t="str">
            <v>N G M COLLEGE, POLLACHI</v>
          </cell>
          <cell r="E1565">
            <v>39057</v>
          </cell>
          <cell r="F1565">
            <v>807</v>
          </cell>
          <cell r="G1565" t="str">
            <v>COIMBATORE</v>
          </cell>
          <cell r="H1565">
            <v>3284</v>
          </cell>
          <cell r="I1565" t="str">
            <v>COIMBATORE</v>
          </cell>
        </row>
        <row r="1566">
          <cell r="B1566">
            <v>1703</v>
          </cell>
          <cell r="C1566" t="str">
            <v>IOBA0001703</v>
          </cell>
          <cell r="D1566" t="str">
            <v>KRISHNA NAGAR, VIJAYAWADA</v>
          </cell>
          <cell r="E1566">
            <v>39065</v>
          </cell>
          <cell r="F1566">
            <v>825</v>
          </cell>
          <cell r="G1566" t="str">
            <v>VIJAYAWADA</v>
          </cell>
          <cell r="H1566">
            <v>3289</v>
          </cell>
          <cell r="I1566" t="str">
            <v>HYDERABAD</v>
          </cell>
        </row>
        <row r="1567">
          <cell r="B1567">
            <v>1704</v>
          </cell>
          <cell r="C1567" t="str">
            <v>IOBA0001704</v>
          </cell>
          <cell r="D1567" t="str">
            <v>NAIDUPET ,KHAMMAM</v>
          </cell>
          <cell r="E1567">
            <v>39058</v>
          </cell>
          <cell r="F1567">
            <v>3120</v>
          </cell>
          <cell r="G1567" t="str">
            <v>WARANGAL</v>
          </cell>
          <cell r="H1567">
            <v>3289</v>
          </cell>
          <cell r="I1567" t="str">
            <v>HYDERABAD</v>
          </cell>
        </row>
        <row r="1568">
          <cell r="B1568">
            <v>1705</v>
          </cell>
          <cell r="C1568" t="str">
            <v>IOBA0001705</v>
          </cell>
          <cell r="D1568" t="str">
            <v>THIRUBUVANAI INDUSTRIAL ESTATE</v>
          </cell>
          <cell r="E1568">
            <v>39057</v>
          </cell>
          <cell r="F1568">
            <v>821</v>
          </cell>
          <cell r="G1568" t="str">
            <v>PUDUCHERRY</v>
          </cell>
          <cell r="H1568">
            <v>3285</v>
          </cell>
          <cell r="I1568" t="str">
            <v>CHENNAI</v>
          </cell>
        </row>
        <row r="1569">
          <cell r="B1569">
            <v>1706</v>
          </cell>
          <cell r="C1569" t="str">
            <v>IOBA0001706</v>
          </cell>
          <cell r="D1569" t="str">
            <v>PATTABHIRAM</v>
          </cell>
          <cell r="E1569">
            <v>39058</v>
          </cell>
          <cell r="F1569">
            <v>2001</v>
          </cell>
          <cell r="G1569" t="str">
            <v xml:space="preserve">CHENNAI II </v>
          </cell>
          <cell r="H1569">
            <v>3285</v>
          </cell>
          <cell r="I1569" t="str">
            <v>CHENNAI</v>
          </cell>
        </row>
        <row r="1570">
          <cell r="B1570">
            <v>1707</v>
          </cell>
          <cell r="C1570" t="str">
            <v>IOBA0001707</v>
          </cell>
          <cell r="D1570" t="str">
            <v>KAVUNDAMPALAYAM KONGUNADU COLLEGE</v>
          </cell>
          <cell r="E1570">
            <v>39059</v>
          </cell>
          <cell r="F1570">
            <v>807</v>
          </cell>
          <cell r="G1570" t="str">
            <v>COIMBATORE</v>
          </cell>
          <cell r="H1570">
            <v>3284</v>
          </cell>
          <cell r="I1570" t="str">
            <v>COIMBATORE</v>
          </cell>
        </row>
        <row r="1571">
          <cell r="B1571">
            <v>1708</v>
          </cell>
          <cell r="C1571" t="str">
            <v>IOBA0001708</v>
          </cell>
          <cell r="D1571" t="str">
            <v>DISTRICT COURT, COIMBATORE</v>
          </cell>
          <cell r="E1571">
            <v>39059</v>
          </cell>
          <cell r="F1571">
            <v>807</v>
          </cell>
          <cell r="G1571" t="str">
            <v>COIMBATORE</v>
          </cell>
          <cell r="H1571">
            <v>3284</v>
          </cell>
          <cell r="I1571" t="str">
            <v>COIMBATORE</v>
          </cell>
        </row>
        <row r="1572">
          <cell r="B1572">
            <v>1709</v>
          </cell>
          <cell r="C1572" t="str">
            <v>IOBA0001709</v>
          </cell>
          <cell r="D1572" t="str">
            <v>RATHINAPURI, COIMBATORE</v>
          </cell>
          <cell r="E1572">
            <v>39059</v>
          </cell>
          <cell r="F1572">
            <v>807</v>
          </cell>
          <cell r="G1572" t="str">
            <v>COIMBATORE</v>
          </cell>
          <cell r="H1572">
            <v>3284</v>
          </cell>
          <cell r="I1572" t="str">
            <v>COIMBATORE</v>
          </cell>
        </row>
        <row r="1573">
          <cell r="B1573">
            <v>1710</v>
          </cell>
          <cell r="C1573" t="str">
            <v>IOBA0001710</v>
          </cell>
          <cell r="D1573" t="str">
            <v>TINDIVANAM</v>
          </cell>
          <cell r="E1573">
            <v>39059</v>
          </cell>
          <cell r="F1573">
            <v>823</v>
          </cell>
          <cell r="G1573" t="str">
            <v>SALEM</v>
          </cell>
          <cell r="H1573">
            <v>3285</v>
          </cell>
          <cell r="I1573" t="str">
            <v>CHENNAI</v>
          </cell>
        </row>
        <row r="1574">
          <cell r="B1574">
            <v>1711</v>
          </cell>
          <cell r="C1574" t="str">
            <v>IOBA0001711</v>
          </cell>
          <cell r="D1574" t="str">
            <v>CORPORATION OF CHENNAI</v>
          </cell>
          <cell r="E1574">
            <v>39059</v>
          </cell>
          <cell r="F1574">
            <v>803</v>
          </cell>
          <cell r="G1574" t="str">
            <v xml:space="preserve">CHENNAI   I </v>
          </cell>
          <cell r="H1574">
            <v>3285</v>
          </cell>
          <cell r="I1574" t="str">
            <v>CHENNAI</v>
          </cell>
        </row>
        <row r="1575">
          <cell r="B1575">
            <v>1712</v>
          </cell>
          <cell r="C1575" t="str">
            <v>IOBA0001712</v>
          </cell>
          <cell r="D1575" t="str">
            <v xml:space="preserve">LOYOLA COLLEGE , CHENNAI </v>
          </cell>
          <cell r="E1575">
            <v>39059</v>
          </cell>
          <cell r="F1575">
            <v>803</v>
          </cell>
          <cell r="G1575" t="str">
            <v xml:space="preserve">CHENNAI   I </v>
          </cell>
          <cell r="H1575">
            <v>3285</v>
          </cell>
          <cell r="I1575" t="str">
            <v>CHENNAI</v>
          </cell>
        </row>
        <row r="1576">
          <cell r="B1576">
            <v>1713</v>
          </cell>
          <cell r="C1576" t="str">
            <v>IOBA0001713</v>
          </cell>
          <cell r="D1576" t="str">
            <v>MEHDIPATNAM, HYDERABAD</v>
          </cell>
          <cell r="E1576">
            <v>39059</v>
          </cell>
          <cell r="F1576">
            <v>808</v>
          </cell>
          <cell r="G1576" t="str">
            <v>HYDERABAD</v>
          </cell>
          <cell r="H1576">
            <v>3289</v>
          </cell>
          <cell r="I1576" t="str">
            <v>HYDERABAD</v>
          </cell>
        </row>
        <row r="1577">
          <cell r="B1577">
            <v>1714</v>
          </cell>
          <cell r="C1577" t="str">
            <v>IOBA0001714</v>
          </cell>
          <cell r="D1577" t="str">
            <v>MADURAI MEDICAL COLLEGE,MADURAI</v>
          </cell>
          <cell r="E1577">
            <v>39062</v>
          </cell>
          <cell r="F1577">
            <v>804</v>
          </cell>
          <cell r="G1577" t="str">
            <v>MADURAI</v>
          </cell>
          <cell r="H1577">
            <v>3284</v>
          </cell>
          <cell r="I1577" t="str">
            <v>COIMBATORE</v>
          </cell>
        </row>
        <row r="1578">
          <cell r="B1578">
            <v>1715</v>
          </cell>
          <cell r="C1578" t="str">
            <v>IOBA0001715</v>
          </cell>
          <cell r="D1578" t="str">
            <v xml:space="preserve">HYDERABAD  - LOYOLA  ACADEMY </v>
          </cell>
          <cell r="E1578">
            <v>39062</v>
          </cell>
          <cell r="F1578">
            <v>808</v>
          </cell>
          <cell r="G1578" t="str">
            <v>HYDERABAD</v>
          </cell>
          <cell r="H1578">
            <v>3289</v>
          </cell>
          <cell r="I1578" t="str">
            <v>HYDERABAD</v>
          </cell>
        </row>
        <row r="1579">
          <cell r="B1579">
            <v>1716</v>
          </cell>
          <cell r="C1579" t="str">
            <v>IOBA0001716</v>
          </cell>
          <cell r="D1579" t="str">
            <v>FARUKHABAD</v>
          </cell>
          <cell r="E1579">
            <v>39063</v>
          </cell>
          <cell r="F1579">
            <v>814</v>
          </cell>
          <cell r="G1579" t="str">
            <v>LUCKNOW</v>
          </cell>
          <cell r="H1579">
            <v>3288</v>
          </cell>
          <cell r="I1579" t="str">
            <v>DELHI</v>
          </cell>
        </row>
        <row r="1580">
          <cell r="B1580">
            <v>1717</v>
          </cell>
          <cell r="C1580" t="str">
            <v>IOBA0001717</v>
          </cell>
          <cell r="D1580" t="str">
            <v>GOTRI ROAD</v>
          </cell>
          <cell r="E1580">
            <v>39065</v>
          </cell>
          <cell r="F1580">
            <v>2012</v>
          </cell>
          <cell r="G1580" t="str">
            <v>BARODA</v>
          </cell>
          <cell r="H1580">
            <v>3290</v>
          </cell>
          <cell r="I1580" t="str">
            <v>MUMBAI</v>
          </cell>
        </row>
        <row r="1581">
          <cell r="B1581">
            <v>1718</v>
          </cell>
          <cell r="C1581" t="str">
            <v>IOBA0001718</v>
          </cell>
          <cell r="D1581" t="str">
            <v>STPI (SECTOR 29) NOIDA</v>
          </cell>
          <cell r="E1581">
            <v>39069</v>
          </cell>
          <cell r="F1581">
            <v>2254</v>
          </cell>
          <cell r="G1581" t="str">
            <v>NCR DELHI</v>
          </cell>
          <cell r="H1581">
            <v>3288</v>
          </cell>
          <cell r="I1581" t="str">
            <v>DELHI</v>
          </cell>
        </row>
        <row r="1582">
          <cell r="B1582">
            <v>1719</v>
          </cell>
          <cell r="C1582" t="str">
            <v>IOBA0001719</v>
          </cell>
          <cell r="D1582" t="str">
            <v>INSTITUTIONAL AREA ( SECTOR 62 ) , NOIDA</v>
          </cell>
          <cell r="E1582">
            <v>39069</v>
          </cell>
          <cell r="F1582">
            <v>2254</v>
          </cell>
          <cell r="G1582" t="str">
            <v>NCR DELHI</v>
          </cell>
          <cell r="H1582">
            <v>3288</v>
          </cell>
          <cell r="I1582" t="str">
            <v>DELHI</v>
          </cell>
        </row>
        <row r="1583">
          <cell r="B1583">
            <v>1720</v>
          </cell>
          <cell r="C1583" t="str">
            <v>IOBA0001720</v>
          </cell>
          <cell r="D1583" t="str">
            <v xml:space="preserve">DERA BAL </v>
          </cell>
          <cell r="E1583">
            <v>39071</v>
          </cell>
          <cell r="F1583">
            <v>2013</v>
          </cell>
          <cell r="G1583" t="str">
            <v>LUDHIANA</v>
          </cell>
          <cell r="H1583">
            <v>3288</v>
          </cell>
          <cell r="I1583" t="str">
            <v>DELHI</v>
          </cell>
        </row>
        <row r="1584">
          <cell r="B1584">
            <v>1721</v>
          </cell>
          <cell r="C1584" t="str">
            <v>IOBA0001721</v>
          </cell>
          <cell r="D1584" t="str">
            <v>TILKAMANJHI</v>
          </cell>
          <cell r="E1584">
            <v>39073</v>
          </cell>
          <cell r="F1584">
            <v>2016</v>
          </cell>
          <cell r="G1584" t="str">
            <v>PATNA</v>
          </cell>
          <cell r="H1584">
            <v>3286</v>
          </cell>
          <cell r="I1584" t="str">
            <v>KOLKATA</v>
          </cell>
        </row>
        <row r="1585">
          <cell r="B1585">
            <v>1722</v>
          </cell>
          <cell r="C1585" t="str">
            <v>IOBA0001722</v>
          </cell>
          <cell r="D1585" t="str">
            <v>HARIPUR ROAD , CUTTACK</v>
          </cell>
          <cell r="E1585">
            <v>39073</v>
          </cell>
          <cell r="F1585">
            <v>815</v>
          </cell>
          <cell r="G1585" t="str">
            <v>BHUBANESHWAR</v>
          </cell>
          <cell r="H1585">
            <v>3286</v>
          </cell>
          <cell r="I1585" t="str">
            <v>KOLKATA</v>
          </cell>
        </row>
        <row r="1586">
          <cell r="B1586">
            <v>1723</v>
          </cell>
          <cell r="C1586" t="str">
            <v>IOBA0001723</v>
          </cell>
          <cell r="D1586" t="str">
            <v>17, BADDOWAL CANTONMENT</v>
          </cell>
          <cell r="E1586">
            <v>39074</v>
          </cell>
          <cell r="F1586">
            <v>2013</v>
          </cell>
          <cell r="G1586" t="str">
            <v>LUDHIANA</v>
          </cell>
          <cell r="H1586">
            <v>3288</v>
          </cell>
          <cell r="I1586" t="str">
            <v>DELHI</v>
          </cell>
        </row>
        <row r="1587">
          <cell r="B1587">
            <v>1724</v>
          </cell>
          <cell r="C1587" t="str">
            <v>IOBA0001724</v>
          </cell>
          <cell r="D1587" t="str">
            <v xml:space="preserve">VASUNDHARA ENCLAVE, DELHI </v>
          </cell>
          <cell r="E1587">
            <v>39078</v>
          </cell>
          <cell r="F1587">
            <v>805</v>
          </cell>
          <cell r="G1587" t="str">
            <v xml:space="preserve">DELHI </v>
          </cell>
          <cell r="H1587">
            <v>3288</v>
          </cell>
          <cell r="I1587" t="str">
            <v>DELHI</v>
          </cell>
        </row>
        <row r="1588">
          <cell r="B1588">
            <v>1725</v>
          </cell>
          <cell r="C1588" t="str">
            <v>IOBA0001725</v>
          </cell>
          <cell r="D1588" t="str">
            <v>KRIBHCO, NOIDA</v>
          </cell>
          <cell r="E1588">
            <v>39078</v>
          </cell>
          <cell r="F1588">
            <v>2254</v>
          </cell>
          <cell r="G1588" t="str">
            <v>NCR DELHI</v>
          </cell>
          <cell r="H1588">
            <v>3288</v>
          </cell>
          <cell r="I1588" t="str">
            <v>DELHI</v>
          </cell>
        </row>
        <row r="1589">
          <cell r="B1589">
            <v>1726</v>
          </cell>
          <cell r="C1589" t="str">
            <v>IOBA0001726</v>
          </cell>
          <cell r="D1589" t="str">
            <v>KARKARDOOMA</v>
          </cell>
          <cell r="E1589">
            <v>39078</v>
          </cell>
          <cell r="F1589">
            <v>805</v>
          </cell>
          <cell r="G1589" t="str">
            <v xml:space="preserve">DELHI </v>
          </cell>
          <cell r="H1589">
            <v>3288</v>
          </cell>
          <cell r="I1589" t="str">
            <v>DELHI</v>
          </cell>
        </row>
        <row r="1590">
          <cell r="B1590">
            <v>1727</v>
          </cell>
          <cell r="C1590" t="str">
            <v>IOBA0001727</v>
          </cell>
          <cell r="D1590" t="str">
            <v>HALWARA</v>
          </cell>
          <cell r="E1590">
            <v>39079</v>
          </cell>
          <cell r="F1590">
            <v>2013</v>
          </cell>
          <cell r="G1590" t="str">
            <v>LUDHIANA</v>
          </cell>
          <cell r="H1590">
            <v>3288</v>
          </cell>
          <cell r="I1590" t="str">
            <v>DELHI</v>
          </cell>
        </row>
        <row r="1591">
          <cell r="B1591">
            <v>1728</v>
          </cell>
          <cell r="C1591" t="str">
            <v>IOBA0001728</v>
          </cell>
          <cell r="D1591" t="str">
            <v xml:space="preserve">GOMTI NAGAR, PHASE II , LUCKNOW </v>
          </cell>
          <cell r="E1591">
            <v>39084</v>
          </cell>
          <cell r="F1591">
            <v>814</v>
          </cell>
          <cell r="G1591" t="str">
            <v>LUCKNOW</v>
          </cell>
          <cell r="H1591">
            <v>3288</v>
          </cell>
          <cell r="I1591" t="str">
            <v>DELHI</v>
          </cell>
        </row>
        <row r="1592">
          <cell r="B1592">
            <v>1729</v>
          </cell>
          <cell r="C1592" t="str">
            <v>IOBA0001729</v>
          </cell>
          <cell r="D1592" t="str">
            <v>CHURCH ROAD , BERHAMPUR</v>
          </cell>
          <cell r="E1592">
            <v>39099</v>
          </cell>
          <cell r="F1592">
            <v>2006</v>
          </cell>
          <cell r="G1592" t="str">
            <v>BERHAMPUR</v>
          </cell>
          <cell r="H1592">
            <v>3286</v>
          </cell>
          <cell r="I1592" t="str">
            <v>KOLKATA</v>
          </cell>
        </row>
        <row r="1593">
          <cell r="B1593">
            <v>1730</v>
          </cell>
          <cell r="C1593" t="str">
            <v>IOBA0001730</v>
          </cell>
          <cell r="D1593" t="str">
            <v xml:space="preserve">HYDERABAD - KUKATPALLY </v>
          </cell>
          <cell r="E1593">
            <v>39099</v>
          </cell>
          <cell r="F1593">
            <v>808</v>
          </cell>
          <cell r="G1593" t="str">
            <v>HYDERABAD</v>
          </cell>
          <cell r="H1593">
            <v>3289</v>
          </cell>
          <cell r="I1593" t="str">
            <v>HYDERABAD</v>
          </cell>
        </row>
        <row r="1594">
          <cell r="B1594">
            <v>1731</v>
          </cell>
          <cell r="C1594" t="str">
            <v>IOBA0001731</v>
          </cell>
          <cell r="D1594" t="str">
            <v>PADMARAO NAGAR,SECUNDERABAD</v>
          </cell>
          <cell r="E1594">
            <v>39099</v>
          </cell>
          <cell r="F1594">
            <v>808</v>
          </cell>
          <cell r="G1594" t="str">
            <v>HYDERABAD</v>
          </cell>
          <cell r="H1594">
            <v>3289</v>
          </cell>
          <cell r="I1594" t="str">
            <v>HYDERABAD</v>
          </cell>
        </row>
        <row r="1595">
          <cell r="B1595">
            <v>1732</v>
          </cell>
          <cell r="C1595" t="str">
            <v>IOBA0001732</v>
          </cell>
          <cell r="D1595" t="str">
            <v>SAINIKPURI, SECUNDERABAD</v>
          </cell>
          <cell r="E1595">
            <v>39104</v>
          </cell>
          <cell r="F1595">
            <v>808</v>
          </cell>
          <cell r="G1595" t="str">
            <v>HYDERABAD</v>
          </cell>
          <cell r="H1595">
            <v>3289</v>
          </cell>
          <cell r="I1595" t="str">
            <v>HYDERABAD</v>
          </cell>
        </row>
        <row r="1596">
          <cell r="B1596">
            <v>1733</v>
          </cell>
          <cell r="C1596" t="str">
            <v>IOBA0001733</v>
          </cell>
          <cell r="D1596" t="str">
            <v>NANAK PIAO , DELHI</v>
          </cell>
          <cell r="E1596">
            <v>39106</v>
          </cell>
          <cell r="F1596">
            <v>805</v>
          </cell>
          <cell r="G1596" t="str">
            <v xml:space="preserve">DELHI </v>
          </cell>
          <cell r="H1596">
            <v>3288</v>
          </cell>
          <cell r="I1596" t="str">
            <v>DELHI</v>
          </cell>
        </row>
        <row r="1597">
          <cell r="B1597">
            <v>1734</v>
          </cell>
          <cell r="C1597" t="str">
            <v>IOBA0001734</v>
          </cell>
          <cell r="D1597" t="str">
            <v>UNIVERSITY BR., DELHI</v>
          </cell>
          <cell r="E1597">
            <v>39106</v>
          </cell>
          <cell r="F1597">
            <v>805</v>
          </cell>
          <cell r="G1597" t="str">
            <v xml:space="preserve">DELHI </v>
          </cell>
          <cell r="H1597">
            <v>3288</v>
          </cell>
          <cell r="I1597" t="str">
            <v>DELHI</v>
          </cell>
        </row>
        <row r="1598">
          <cell r="B1598">
            <v>1735</v>
          </cell>
          <cell r="C1598" t="str">
            <v>IOBA0001735</v>
          </cell>
          <cell r="D1598" t="str">
            <v>SHIVAJIPETH, KOLHAPUR</v>
          </cell>
          <cell r="E1598">
            <v>39111</v>
          </cell>
          <cell r="F1598">
            <v>2256</v>
          </cell>
          <cell r="G1598" t="str">
            <v>PUNE</v>
          </cell>
          <cell r="H1598">
            <v>3290</v>
          </cell>
          <cell r="I1598" t="str">
            <v>MUMBAI</v>
          </cell>
        </row>
        <row r="1599">
          <cell r="B1599">
            <v>1736</v>
          </cell>
          <cell r="C1599" t="str">
            <v>IOBA0001736</v>
          </cell>
          <cell r="D1599" t="str">
            <v>SECTOR -12, R.K.PURAM, N.DELHI</v>
          </cell>
          <cell r="E1599">
            <v>39111</v>
          </cell>
          <cell r="F1599">
            <v>805</v>
          </cell>
          <cell r="G1599" t="str">
            <v xml:space="preserve">DELHI </v>
          </cell>
          <cell r="H1599">
            <v>3288</v>
          </cell>
          <cell r="I1599" t="str">
            <v>DELHI</v>
          </cell>
        </row>
        <row r="1600">
          <cell r="B1600">
            <v>1737</v>
          </cell>
          <cell r="C1600" t="str">
            <v>IOBA0001737</v>
          </cell>
          <cell r="D1600" t="str">
            <v>DERA BASSI</v>
          </cell>
          <cell r="E1600">
            <v>39118</v>
          </cell>
          <cell r="F1600">
            <v>812</v>
          </cell>
          <cell r="G1600" t="str">
            <v>CHANDIGARH</v>
          </cell>
          <cell r="H1600">
            <v>3288</v>
          </cell>
          <cell r="I1600" t="str">
            <v>DELHI</v>
          </cell>
        </row>
        <row r="1601">
          <cell r="B1601">
            <v>1738</v>
          </cell>
          <cell r="C1601" t="str">
            <v>IOBA0001738</v>
          </cell>
          <cell r="D1601" t="str">
            <v>CHENNAI - VALASARAVAKKAM</v>
          </cell>
          <cell r="E1601">
            <v>39122</v>
          </cell>
          <cell r="F1601">
            <v>2038</v>
          </cell>
          <cell r="G1601" t="str">
            <v>VELLORE</v>
          </cell>
          <cell r="H1601">
            <v>3285</v>
          </cell>
          <cell r="I1601" t="str">
            <v>CHENNAI</v>
          </cell>
        </row>
        <row r="1602">
          <cell r="B1602">
            <v>1739</v>
          </cell>
          <cell r="C1602" t="str">
            <v>IOBA0001739</v>
          </cell>
          <cell r="D1602" t="str">
            <v>TIRUPATHUR</v>
          </cell>
          <cell r="E1602">
            <v>39122</v>
          </cell>
          <cell r="F1602">
            <v>820</v>
          </cell>
          <cell r="G1602" t="str">
            <v>KARAIKUDI</v>
          </cell>
          <cell r="H1602">
            <v>3284</v>
          </cell>
          <cell r="I1602" t="str">
            <v>COIMBATORE</v>
          </cell>
        </row>
        <row r="1603">
          <cell r="B1603">
            <v>1740</v>
          </cell>
          <cell r="C1603" t="str">
            <v>IOBA0001740</v>
          </cell>
          <cell r="D1603" t="str">
            <v>NAVALUR</v>
          </cell>
          <cell r="E1603">
            <v>39125</v>
          </cell>
          <cell r="F1603">
            <v>2000</v>
          </cell>
          <cell r="G1603" t="str">
            <v>KANCHEEPURAM</v>
          </cell>
          <cell r="H1603">
            <v>3285</v>
          </cell>
          <cell r="I1603" t="str">
            <v>CHENNAI</v>
          </cell>
        </row>
        <row r="1604">
          <cell r="B1604">
            <v>1741</v>
          </cell>
          <cell r="C1604" t="str">
            <v>IOBA0001741</v>
          </cell>
          <cell r="D1604" t="str">
            <v>PALLAVAN SALAI , CHENNAI</v>
          </cell>
          <cell r="E1604">
            <v>39128</v>
          </cell>
          <cell r="F1604">
            <v>803</v>
          </cell>
          <cell r="G1604" t="str">
            <v xml:space="preserve">CHENNAI   I </v>
          </cell>
          <cell r="H1604">
            <v>3285</v>
          </cell>
          <cell r="I1604" t="str">
            <v>CHENNAI</v>
          </cell>
        </row>
        <row r="1605">
          <cell r="B1605">
            <v>1742</v>
          </cell>
          <cell r="C1605" t="str">
            <v>IOBA0001742</v>
          </cell>
          <cell r="D1605" t="str">
            <v>GURUVAYUR</v>
          </cell>
          <cell r="E1605">
            <v>39132</v>
          </cell>
          <cell r="F1605">
            <v>824</v>
          </cell>
          <cell r="G1605" t="str">
            <v>ERNAKULAM</v>
          </cell>
          <cell r="H1605">
            <v>3287</v>
          </cell>
          <cell r="I1605" t="str">
            <v>BANGALORE</v>
          </cell>
        </row>
        <row r="1606">
          <cell r="B1606">
            <v>1743</v>
          </cell>
          <cell r="C1606" t="str">
            <v>IOBA0001743</v>
          </cell>
          <cell r="D1606" t="str">
            <v>RAJKOT MUNICIPAL CORPORATION BR., RAJKOT</v>
          </cell>
          <cell r="E1606">
            <v>39133</v>
          </cell>
          <cell r="F1606">
            <v>811</v>
          </cell>
          <cell r="G1606" t="str">
            <v>AHMEDABAD</v>
          </cell>
          <cell r="H1606">
            <v>3290</v>
          </cell>
          <cell r="I1606" t="str">
            <v>MUMBAI</v>
          </cell>
        </row>
        <row r="1607">
          <cell r="B1607">
            <v>1744</v>
          </cell>
          <cell r="C1607" t="str">
            <v>IOBA0001744</v>
          </cell>
          <cell r="D1607" t="str">
            <v>V H S BRANCH</v>
          </cell>
          <cell r="E1607">
            <v>39148</v>
          </cell>
          <cell r="F1607">
            <v>2001</v>
          </cell>
          <cell r="G1607" t="str">
            <v xml:space="preserve">CHENNAI II </v>
          </cell>
          <cell r="H1607">
            <v>3285</v>
          </cell>
          <cell r="I1607" t="str">
            <v>CHENNAI</v>
          </cell>
        </row>
        <row r="1608">
          <cell r="B1608">
            <v>1745</v>
          </cell>
          <cell r="C1608" t="str">
            <v>IOBA0001745</v>
          </cell>
          <cell r="D1608" t="str">
            <v>VADAVALLI</v>
          </cell>
          <cell r="E1608">
            <v>39152</v>
          </cell>
          <cell r="F1608">
            <v>807</v>
          </cell>
          <cell r="G1608" t="str">
            <v>COIMBATORE</v>
          </cell>
          <cell r="H1608">
            <v>3284</v>
          </cell>
          <cell r="I1608" t="str">
            <v>COIMBATORE</v>
          </cell>
        </row>
        <row r="1609">
          <cell r="B1609">
            <v>1746</v>
          </cell>
          <cell r="C1609" t="str">
            <v>IOBA0001746</v>
          </cell>
          <cell r="D1609" t="str">
            <v>NANJUNDAPURAM</v>
          </cell>
          <cell r="E1609">
            <v>39152</v>
          </cell>
          <cell r="F1609">
            <v>807</v>
          </cell>
          <cell r="G1609" t="str">
            <v>COIMBATORE</v>
          </cell>
          <cell r="H1609">
            <v>3284</v>
          </cell>
          <cell r="I1609" t="str">
            <v>COIMBATORE</v>
          </cell>
        </row>
        <row r="1610">
          <cell r="B1610">
            <v>1747</v>
          </cell>
          <cell r="C1610" t="str">
            <v>IOBA0001747</v>
          </cell>
          <cell r="D1610" t="str">
            <v>KUNIYAMUTHUR</v>
          </cell>
          <cell r="E1610">
            <v>39152</v>
          </cell>
          <cell r="F1610">
            <v>807</v>
          </cell>
          <cell r="G1610" t="str">
            <v>COIMBATORE</v>
          </cell>
          <cell r="H1610">
            <v>3284</v>
          </cell>
          <cell r="I1610" t="str">
            <v>COIMBATORE</v>
          </cell>
        </row>
        <row r="1611">
          <cell r="B1611">
            <v>1748</v>
          </cell>
          <cell r="C1611" t="str">
            <v>IOBA0001748</v>
          </cell>
          <cell r="D1611" t="str">
            <v>KUMARASAMY RAJA NAGAR , VIRUDHUNAGAR</v>
          </cell>
          <cell r="E1611">
            <v>39152</v>
          </cell>
          <cell r="F1611">
            <v>2002</v>
          </cell>
          <cell r="G1611" t="str">
            <v>TUTICORIN</v>
          </cell>
          <cell r="H1611">
            <v>3284</v>
          </cell>
          <cell r="I1611" t="str">
            <v>COIMBATORE</v>
          </cell>
        </row>
        <row r="1612">
          <cell r="B1612">
            <v>1749</v>
          </cell>
          <cell r="C1612" t="str">
            <v>IOBA0001749</v>
          </cell>
          <cell r="D1612" t="str">
            <v>K. RAMASWAMY NAGAR, NALLATHINPUTHUR</v>
          </cell>
          <cell r="E1612">
            <v>39152</v>
          </cell>
          <cell r="F1612">
            <v>2002</v>
          </cell>
          <cell r="G1612" t="str">
            <v>TUTICORIN</v>
          </cell>
          <cell r="H1612">
            <v>3284</v>
          </cell>
          <cell r="I1612" t="str">
            <v>COIMBATORE</v>
          </cell>
        </row>
        <row r="1613">
          <cell r="B1613">
            <v>1750</v>
          </cell>
          <cell r="C1613" t="str">
            <v>IOBA0001750</v>
          </cell>
          <cell r="D1613" t="str">
            <v>CHIDAMBARA NAGAR MAIN RD., TUTICORIN</v>
          </cell>
          <cell r="E1613">
            <v>39152</v>
          </cell>
          <cell r="F1613">
            <v>2002</v>
          </cell>
          <cell r="G1613" t="str">
            <v>TUTICORIN</v>
          </cell>
          <cell r="H1613">
            <v>3284</v>
          </cell>
          <cell r="I1613" t="str">
            <v>COIMBATORE</v>
          </cell>
        </row>
        <row r="1614">
          <cell r="B1614">
            <v>1751</v>
          </cell>
          <cell r="C1614" t="str">
            <v>IOBA0001751</v>
          </cell>
          <cell r="D1614" t="str">
            <v>GMN COLLEGE, AMBALA CANTONMENT</v>
          </cell>
          <cell r="E1614">
            <v>39152</v>
          </cell>
          <cell r="F1614">
            <v>812</v>
          </cell>
          <cell r="G1614" t="str">
            <v>CHANDIGARH</v>
          </cell>
          <cell r="H1614">
            <v>3288</v>
          </cell>
          <cell r="I1614" t="str">
            <v>DELHI</v>
          </cell>
        </row>
        <row r="1615">
          <cell r="B1615">
            <v>1752</v>
          </cell>
          <cell r="C1615" t="str">
            <v>IOBA0001752</v>
          </cell>
          <cell r="D1615" t="str">
            <v>TRIPARI, PATIALA</v>
          </cell>
          <cell r="E1615">
            <v>39152</v>
          </cell>
          <cell r="F1615">
            <v>812</v>
          </cell>
          <cell r="G1615" t="str">
            <v>CHANDIGARH</v>
          </cell>
          <cell r="H1615">
            <v>3288</v>
          </cell>
          <cell r="I1615" t="str">
            <v>DELHI</v>
          </cell>
        </row>
        <row r="1616">
          <cell r="B1616">
            <v>1753</v>
          </cell>
          <cell r="C1616" t="str">
            <v>IOBA0001753</v>
          </cell>
          <cell r="D1616" t="str">
            <v>CRAWFORD BRANCH, TIRUCHY</v>
          </cell>
          <cell r="E1616">
            <v>39152</v>
          </cell>
          <cell r="F1616">
            <v>806</v>
          </cell>
          <cell r="G1616" t="str">
            <v xml:space="preserve">TRICHY </v>
          </cell>
          <cell r="H1616">
            <v>3284</v>
          </cell>
          <cell r="I1616" t="str">
            <v>COIMBATORE</v>
          </cell>
        </row>
        <row r="1617">
          <cell r="B1617">
            <v>1754</v>
          </cell>
          <cell r="C1617" t="str">
            <v>IOBA0001754</v>
          </cell>
          <cell r="D1617" t="str">
            <v xml:space="preserve">HARYANA ROAD </v>
          </cell>
          <cell r="E1617">
            <v>39152</v>
          </cell>
          <cell r="F1617">
            <v>812</v>
          </cell>
          <cell r="G1617" t="str">
            <v>CHANDIGARH</v>
          </cell>
          <cell r="H1617">
            <v>3288</v>
          </cell>
          <cell r="I1617" t="str">
            <v>DELHI</v>
          </cell>
        </row>
        <row r="1618">
          <cell r="B1618">
            <v>1755</v>
          </cell>
          <cell r="C1618" t="str">
            <v>IOBA0001755</v>
          </cell>
          <cell r="D1618" t="str">
            <v>TEHSIL ROAD., JALANDHAR</v>
          </cell>
          <cell r="E1618">
            <v>39152</v>
          </cell>
          <cell r="F1618">
            <v>2013</v>
          </cell>
          <cell r="G1618" t="str">
            <v>LUDHIANA</v>
          </cell>
          <cell r="H1618">
            <v>3288</v>
          </cell>
          <cell r="I1618" t="str">
            <v>DELHI</v>
          </cell>
        </row>
        <row r="1619">
          <cell r="B1619">
            <v>1757</v>
          </cell>
          <cell r="C1619" t="str">
            <v>IOBA0001757</v>
          </cell>
          <cell r="D1619" t="str">
            <v>MEENAKSHI COLLEGE, MADURAI</v>
          </cell>
          <cell r="E1619">
            <v>39152</v>
          </cell>
          <cell r="F1619">
            <v>804</v>
          </cell>
          <cell r="G1619" t="str">
            <v>MADURAI</v>
          </cell>
          <cell r="H1619">
            <v>3284</v>
          </cell>
          <cell r="I1619" t="str">
            <v>COIMBATORE</v>
          </cell>
        </row>
        <row r="1620">
          <cell r="B1620">
            <v>1758</v>
          </cell>
          <cell r="C1620" t="str">
            <v>IOBA0001758</v>
          </cell>
          <cell r="D1620" t="str">
            <v>BASE HOSPITAL, NEW DELHI</v>
          </cell>
          <cell r="E1620">
            <v>39152</v>
          </cell>
          <cell r="F1620">
            <v>805</v>
          </cell>
          <cell r="G1620" t="str">
            <v xml:space="preserve">DELHI </v>
          </cell>
          <cell r="H1620">
            <v>3288</v>
          </cell>
          <cell r="I1620" t="str">
            <v>DELHI</v>
          </cell>
        </row>
        <row r="1621">
          <cell r="B1621">
            <v>1759</v>
          </cell>
          <cell r="C1621" t="str">
            <v>IOBA0001759</v>
          </cell>
          <cell r="D1621" t="str">
            <v>C BLOCK, JANAKPURI, NEW DELHI</v>
          </cell>
          <cell r="E1621">
            <v>39152</v>
          </cell>
          <cell r="F1621">
            <v>805</v>
          </cell>
          <cell r="G1621" t="str">
            <v xml:space="preserve">DELHI </v>
          </cell>
          <cell r="H1621">
            <v>3288</v>
          </cell>
          <cell r="I1621" t="str">
            <v>DELHI</v>
          </cell>
        </row>
        <row r="1622">
          <cell r="B1622">
            <v>1760</v>
          </cell>
          <cell r="C1622" t="str">
            <v>IOBA0001760</v>
          </cell>
          <cell r="D1622" t="str">
            <v>SPM COLLEGE BR., N.DELHI</v>
          </cell>
          <cell r="E1622">
            <v>39152</v>
          </cell>
          <cell r="F1622">
            <v>805</v>
          </cell>
          <cell r="G1622" t="str">
            <v xml:space="preserve">DELHI </v>
          </cell>
          <cell r="H1622">
            <v>3288</v>
          </cell>
          <cell r="I1622" t="str">
            <v>DELHI</v>
          </cell>
        </row>
        <row r="1623">
          <cell r="B1623">
            <v>1761</v>
          </cell>
          <cell r="C1623" t="str">
            <v>IOBA0001761</v>
          </cell>
          <cell r="D1623" t="str">
            <v>SCOTT CHRISTIAN COLLEGE, Nagercoil</v>
          </cell>
          <cell r="E1623">
            <v>39152</v>
          </cell>
          <cell r="F1623">
            <v>2003</v>
          </cell>
          <cell r="G1623" t="str">
            <v>NAGERCOIL</v>
          </cell>
          <cell r="H1623">
            <v>3284</v>
          </cell>
          <cell r="I1623" t="str">
            <v>COIMBATORE</v>
          </cell>
        </row>
        <row r="1624">
          <cell r="B1624">
            <v>1762</v>
          </cell>
          <cell r="C1624" t="str">
            <v>IOBA0001762</v>
          </cell>
          <cell r="D1624" t="str">
            <v>GOVT. POLYTECHNIC COLLEGE, Konam</v>
          </cell>
          <cell r="E1624">
            <v>39152</v>
          </cell>
          <cell r="F1624">
            <v>2003</v>
          </cell>
          <cell r="G1624" t="str">
            <v>NAGERCOIL</v>
          </cell>
          <cell r="H1624">
            <v>3284</v>
          </cell>
          <cell r="I1624" t="str">
            <v>COIMBATORE</v>
          </cell>
        </row>
        <row r="1625">
          <cell r="B1625">
            <v>1763</v>
          </cell>
          <cell r="C1625" t="str">
            <v>IOBA0001763</v>
          </cell>
          <cell r="D1625" t="str">
            <v>SABARMATI , Ahmedabad</v>
          </cell>
          <cell r="E1625">
            <v>39152</v>
          </cell>
          <cell r="F1625">
            <v>811</v>
          </cell>
          <cell r="G1625" t="str">
            <v>AHMEDABAD</v>
          </cell>
          <cell r="H1625">
            <v>3290</v>
          </cell>
          <cell r="I1625" t="str">
            <v>MUMBAI</v>
          </cell>
        </row>
        <row r="1626">
          <cell r="B1626">
            <v>1764</v>
          </cell>
          <cell r="C1626" t="str">
            <v>IOBA0001764</v>
          </cell>
          <cell r="D1626" t="str">
            <v>UDAY NAGAR, Gandhidham</v>
          </cell>
          <cell r="E1626">
            <v>39152</v>
          </cell>
          <cell r="F1626">
            <v>811</v>
          </cell>
          <cell r="G1626" t="str">
            <v>AHMEDABAD</v>
          </cell>
          <cell r="H1626">
            <v>3290</v>
          </cell>
          <cell r="I1626" t="str">
            <v>MUMBAI</v>
          </cell>
        </row>
        <row r="1627">
          <cell r="B1627">
            <v>1765</v>
          </cell>
          <cell r="C1627" t="str">
            <v>IOBA0001765</v>
          </cell>
          <cell r="D1627" t="str">
            <v>ARVIND EYE HOSPITAL, Tirunelveli</v>
          </cell>
          <cell r="E1627">
            <v>39152</v>
          </cell>
          <cell r="F1627">
            <v>817</v>
          </cell>
          <cell r="G1627" t="str">
            <v>TIRUNELVELI</v>
          </cell>
          <cell r="H1627">
            <v>3284</v>
          </cell>
          <cell r="I1627" t="str">
            <v>COIMBATORE</v>
          </cell>
        </row>
        <row r="1628">
          <cell r="B1628">
            <v>1766</v>
          </cell>
          <cell r="C1628" t="str">
            <v>IOBA0001766</v>
          </cell>
          <cell r="D1628" t="str">
            <v>DISTRICT COURT, Tirunelveli</v>
          </cell>
          <cell r="E1628">
            <v>39152</v>
          </cell>
          <cell r="F1628">
            <v>817</v>
          </cell>
          <cell r="G1628" t="str">
            <v>TIRUNELVELI</v>
          </cell>
          <cell r="H1628">
            <v>3284</v>
          </cell>
          <cell r="I1628" t="str">
            <v>COIMBATORE</v>
          </cell>
        </row>
        <row r="1629">
          <cell r="B1629">
            <v>1767</v>
          </cell>
          <cell r="C1629" t="str">
            <v>IOBA0001767</v>
          </cell>
          <cell r="D1629" t="str">
            <v>CHERANMAHADEVI</v>
          </cell>
          <cell r="E1629">
            <v>39152</v>
          </cell>
          <cell r="F1629">
            <v>817</v>
          </cell>
          <cell r="G1629" t="str">
            <v>TIRUNELVELI</v>
          </cell>
          <cell r="H1629">
            <v>3284</v>
          </cell>
          <cell r="I1629" t="str">
            <v>COIMBATORE</v>
          </cell>
        </row>
        <row r="1630">
          <cell r="B1630">
            <v>1769</v>
          </cell>
          <cell r="C1630" t="str">
            <v>IOBA0001769</v>
          </cell>
          <cell r="D1630" t="str">
            <v>DAREBAIL, Mangalore</v>
          </cell>
          <cell r="E1630">
            <v>39152</v>
          </cell>
          <cell r="F1630">
            <v>2451</v>
          </cell>
          <cell r="G1630" t="str">
            <v>MANGALORE</v>
          </cell>
          <cell r="H1630">
            <v>3287</v>
          </cell>
          <cell r="I1630" t="str">
            <v>BANGALORE</v>
          </cell>
        </row>
        <row r="1631">
          <cell r="B1631">
            <v>1770</v>
          </cell>
          <cell r="C1631" t="str">
            <v>IOBA0001770</v>
          </cell>
          <cell r="D1631" t="str">
            <v>KADRI TEMPLE ROAD,Mangalore</v>
          </cell>
          <cell r="E1631">
            <v>39152</v>
          </cell>
          <cell r="F1631">
            <v>2451</v>
          </cell>
          <cell r="G1631" t="str">
            <v>MANGALORE</v>
          </cell>
          <cell r="H1631">
            <v>3287</v>
          </cell>
          <cell r="I1631" t="str">
            <v>BANGALORE</v>
          </cell>
        </row>
        <row r="1632">
          <cell r="B1632">
            <v>1771</v>
          </cell>
          <cell r="C1632" t="str">
            <v>IOBA0001771</v>
          </cell>
          <cell r="D1632" t="str">
            <v>JUBILIEE CIRCLE , DHARWAD</v>
          </cell>
          <cell r="E1632">
            <v>39152</v>
          </cell>
          <cell r="F1632">
            <v>2011</v>
          </cell>
          <cell r="G1632" t="str">
            <v>PANAJI-GOA</v>
          </cell>
          <cell r="H1632">
            <v>3287</v>
          </cell>
          <cell r="I1632" t="str">
            <v>BANGALORE</v>
          </cell>
        </row>
        <row r="1633">
          <cell r="B1633">
            <v>1772</v>
          </cell>
          <cell r="C1633" t="str">
            <v>IOBA0001772</v>
          </cell>
          <cell r="D1633" t="str">
            <v>JULIEN DAY SCHOOL</v>
          </cell>
          <cell r="E1633">
            <v>39152</v>
          </cell>
          <cell r="F1633">
            <v>818</v>
          </cell>
          <cell r="G1633" t="str">
            <v>KOLKATA II</v>
          </cell>
          <cell r="H1633">
            <v>3286</v>
          </cell>
          <cell r="I1633" t="str">
            <v>KOLKATA</v>
          </cell>
        </row>
        <row r="1634">
          <cell r="B1634">
            <v>1773</v>
          </cell>
          <cell r="C1634" t="str">
            <v>IOBA0001773</v>
          </cell>
          <cell r="D1634" t="str">
            <v xml:space="preserve">VIBHUTI KHAND, LUCKNOW </v>
          </cell>
          <cell r="E1634">
            <v>39152</v>
          </cell>
          <cell r="F1634">
            <v>814</v>
          </cell>
          <cell r="G1634" t="str">
            <v>LUCKNOW</v>
          </cell>
          <cell r="H1634">
            <v>3288</v>
          </cell>
          <cell r="I1634" t="str">
            <v>DELHI</v>
          </cell>
        </row>
        <row r="1635">
          <cell r="B1635">
            <v>1774</v>
          </cell>
          <cell r="C1635" t="str">
            <v>IOBA0001774</v>
          </cell>
          <cell r="D1635" t="str">
            <v>MOHAN GOLD WATER BREWERIES , LUCKNOW</v>
          </cell>
          <cell r="E1635">
            <v>39152</v>
          </cell>
          <cell r="F1635">
            <v>814</v>
          </cell>
          <cell r="G1635" t="str">
            <v>LUCKNOW</v>
          </cell>
          <cell r="H1635">
            <v>3288</v>
          </cell>
          <cell r="I1635" t="str">
            <v>DELHI</v>
          </cell>
        </row>
        <row r="1636">
          <cell r="B1636">
            <v>1775</v>
          </cell>
          <cell r="C1636" t="str">
            <v>IOBA0001775</v>
          </cell>
          <cell r="D1636" t="str">
            <v>MAHALAKSHMIPURAM, BANGALORE</v>
          </cell>
          <cell r="E1636">
            <v>39152</v>
          </cell>
          <cell r="F1636">
            <v>800</v>
          </cell>
          <cell r="G1636" t="str">
            <v>BANGALORE</v>
          </cell>
          <cell r="H1636">
            <v>3287</v>
          </cell>
          <cell r="I1636" t="str">
            <v>BANGALORE</v>
          </cell>
        </row>
        <row r="1637">
          <cell r="B1637">
            <v>1776</v>
          </cell>
          <cell r="C1637" t="str">
            <v>IOBA0001776</v>
          </cell>
          <cell r="D1637" t="str">
            <v>NEW MARKET, KOLKATA</v>
          </cell>
          <cell r="E1637">
            <v>39152</v>
          </cell>
          <cell r="F1637">
            <v>802</v>
          </cell>
          <cell r="G1637" t="str">
            <v>KOLKATA I</v>
          </cell>
          <cell r="H1637">
            <v>3286</v>
          </cell>
          <cell r="I1637" t="str">
            <v>KOLKATA</v>
          </cell>
        </row>
        <row r="1638">
          <cell r="B1638">
            <v>1777</v>
          </cell>
          <cell r="C1638" t="str">
            <v>IOBA0001777</v>
          </cell>
          <cell r="D1638" t="str">
            <v>VIJAYA NAGAR BR., MYSORE</v>
          </cell>
          <cell r="E1638">
            <v>39155</v>
          </cell>
          <cell r="F1638">
            <v>800</v>
          </cell>
          <cell r="G1638" t="str">
            <v>BANGALORE</v>
          </cell>
          <cell r="H1638">
            <v>3287</v>
          </cell>
          <cell r="I1638" t="str">
            <v>BANGALORE</v>
          </cell>
        </row>
        <row r="1639">
          <cell r="B1639">
            <v>1778</v>
          </cell>
          <cell r="C1639" t="str">
            <v>IOBA0001778</v>
          </cell>
          <cell r="D1639" t="str">
            <v>Cuddalore-Pudupalayam (Collector Office Rd, Cudd)</v>
          </cell>
          <cell r="E1639">
            <v>39155</v>
          </cell>
          <cell r="F1639">
            <v>821</v>
          </cell>
          <cell r="G1639" t="str">
            <v>PUDUCHERRY</v>
          </cell>
          <cell r="H1639">
            <v>3285</v>
          </cell>
          <cell r="I1639" t="str">
            <v>CHENNAI</v>
          </cell>
        </row>
        <row r="1640">
          <cell r="B1640">
            <v>1779</v>
          </cell>
          <cell r="C1640" t="str">
            <v>IOBA0001779</v>
          </cell>
          <cell r="D1640" t="str">
            <v>GIRIVALAM ROAD BR., TIRUVANNAMALAI</v>
          </cell>
          <cell r="E1640">
            <v>39156</v>
          </cell>
          <cell r="F1640">
            <v>2038</v>
          </cell>
          <cell r="G1640" t="str">
            <v>VELLORE</v>
          </cell>
          <cell r="H1640">
            <v>3285</v>
          </cell>
          <cell r="I1640" t="str">
            <v>CHENNAI</v>
          </cell>
        </row>
        <row r="1641">
          <cell r="B1641">
            <v>1780</v>
          </cell>
          <cell r="C1641" t="str">
            <v>IOBA0001780</v>
          </cell>
          <cell r="D1641" t="str">
            <v>DISTRICT COURT BR., SALEM</v>
          </cell>
          <cell r="E1641">
            <v>39156</v>
          </cell>
          <cell r="F1641">
            <v>823</v>
          </cell>
          <cell r="G1641" t="str">
            <v>SALEM</v>
          </cell>
          <cell r="H1641">
            <v>3285</v>
          </cell>
          <cell r="I1641" t="str">
            <v>CHENNAI</v>
          </cell>
        </row>
        <row r="1642">
          <cell r="B1642">
            <v>1781</v>
          </cell>
          <cell r="C1642" t="str">
            <v>IOBA0001781</v>
          </cell>
          <cell r="D1642" t="str">
            <v>KANDLA</v>
          </cell>
          <cell r="E1642">
            <v>39156</v>
          </cell>
          <cell r="F1642">
            <v>811</v>
          </cell>
          <cell r="G1642" t="str">
            <v>AHMEDABAD</v>
          </cell>
          <cell r="H1642">
            <v>3290</v>
          </cell>
          <cell r="I1642" t="str">
            <v>MUMBAI</v>
          </cell>
        </row>
        <row r="1643">
          <cell r="B1643">
            <v>1782</v>
          </cell>
          <cell r="C1643" t="str">
            <v>IOBA0001782</v>
          </cell>
          <cell r="D1643" t="str">
            <v>SRIPERUMPUDUR</v>
          </cell>
          <cell r="E1643">
            <v>39155</v>
          </cell>
          <cell r="F1643">
            <v>2000</v>
          </cell>
          <cell r="G1643" t="str">
            <v>KANCHEEPURAM</v>
          </cell>
          <cell r="H1643">
            <v>3285</v>
          </cell>
          <cell r="I1643" t="str">
            <v>CHENNAI</v>
          </cell>
        </row>
        <row r="1644">
          <cell r="B1644">
            <v>1783</v>
          </cell>
          <cell r="C1644" t="str">
            <v>IOBA0001783</v>
          </cell>
          <cell r="D1644" t="str">
            <v>RAJAJIPURAM</v>
          </cell>
          <cell r="E1644">
            <v>39158</v>
          </cell>
          <cell r="F1644">
            <v>814</v>
          </cell>
          <cell r="G1644" t="str">
            <v>LUCKNOW</v>
          </cell>
          <cell r="H1644">
            <v>3288</v>
          </cell>
          <cell r="I1644" t="str">
            <v>DELHI</v>
          </cell>
        </row>
        <row r="1645">
          <cell r="B1645">
            <v>1784</v>
          </cell>
          <cell r="C1645" t="str">
            <v>IOBA0001784</v>
          </cell>
          <cell r="D1645" t="str">
            <v>IRLA BR., MUMBAI</v>
          </cell>
          <cell r="E1645">
            <v>39157</v>
          </cell>
          <cell r="F1645">
            <v>801</v>
          </cell>
          <cell r="G1645" t="str">
            <v>MUMBAI</v>
          </cell>
          <cell r="H1645">
            <v>3290</v>
          </cell>
          <cell r="I1645" t="str">
            <v>MUMBAI</v>
          </cell>
        </row>
        <row r="1646">
          <cell r="B1646">
            <v>1785</v>
          </cell>
          <cell r="C1646" t="str">
            <v>IOBA0001785</v>
          </cell>
          <cell r="D1646" t="str">
            <v>VIJAY NAGAR , INDORE</v>
          </cell>
          <cell r="E1646">
            <v>39161</v>
          </cell>
          <cell r="F1646">
            <v>2253</v>
          </cell>
          <cell r="G1646" t="str">
            <v>BHOPAL</v>
          </cell>
          <cell r="H1646">
            <v>3289</v>
          </cell>
          <cell r="I1646" t="str">
            <v>HYDERABAD</v>
          </cell>
        </row>
        <row r="1647">
          <cell r="B1647">
            <v>1786</v>
          </cell>
          <cell r="C1647" t="str">
            <v>IOBA0001786</v>
          </cell>
          <cell r="D1647" t="str">
            <v>BURRA, KANPUR</v>
          </cell>
          <cell r="E1647">
            <v>39162</v>
          </cell>
          <cell r="F1647">
            <v>814</v>
          </cell>
          <cell r="G1647" t="str">
            <v>LUCKNOW</v>
          </cell>
          <cell r="H1647">
            <v>3288</v>
          </cell>
          <cell r="I1647" t="str">
            <v>DELHI</v>
          </cell>
        </row>
        <row r="1648">
          <cell r="B1648">
            <v>1787</v>
          </cell>
          <cell r="C1648" t="str">
            <v>IOBA0001787</v>
          </cell>
          <cell r="D1648" t="str">
            <v xml:space="preserve">GOWRIVAKKAM </v>
          </cell>
          <cell r="E1648">
            <v>39162</v>
          </cell>
          <cell r="F1648">
            <v>2000</v>
          </cell>
          <cell r="G1648" t="str">
            <v>KANCHEEPURAM</v>
          </cell>
          <cell r="H1648">
            <v>3285</v>
          </cell>
          <cell r="I1648" t="str">
            <v>CHENNAI</v>
          </cell>
        </row>
        <row r="1649">
          <cell r="B1649">
            <v>1788</v>
          </cell>
          <cell r="C1649" t="str">
            <v>IOBA0001788</v>
          </cell>
          <cell r="D1649" t="str">
            <v>PIPARIA</v>
          </cell>
          <cell r="E1649">
            <v>39163</v>
          </cell>
          <cell r="F1649">
            <v>2012</v>
          </cell>
          <cell r="G1649" t="str">
            <v>BARODA</v>
          </cell>
          <cell r="H1649">
            <v>3290</v>
          </cell>
          <cell r="I1649" t="str">
            <v>MUMBAI</v>
          </cell>
        </row>
        <row r="1650">
          <cell r="B1650">
            <v>1789</v>
          </cell>
          <cell r="C1650" t="str">
            <v>IOBA0001789</v>
          </cell>
          <cell r="D1650" t="str">
            <v>TAMARAIKULAM</v>
          </cell>
          <cell r="E1650">
            <v>39163</v>
          </cell>
          <cell r="F1650">
            <v>804</v>
          </cell>
          <cell r="G1650" t="str">
            <v>MADURAI</v>
          </cell>
          <cell r="H1650">
            <v>3284</v>
          </cell>
          <cell r="I1650" t="str">
            <v>COIMBATORE</v>
          </cell>
        </row>
        <row r="1651">
          <cell r="B1651">
            <v>1790</v>
          </cell>
          <cell r="C1651" t="str">
            <v>IOBA0001790</v>
          </cell>
          <cell r="D1651" t="str">
            <v>MADUVANKARAI</v>
          </cell>
          <cell r="E1651">
            <v>39164</v>
          </cell>
          <cell r="F1651">
            <v>2000</v>
          </cell>
          <cell r="G1651" t="str">
            <v>KANCHEEPURAM</v>
          </cell>
          <cell r="H1651">
            <v>3285</v>
          </cell>
          <cell r="I1651" t="str">
            <v>CHENNAI</v>
          </cell>
        </row>
        <row r="1652">
          <cell r="B1652">
            <v>1791</v>
          </cell>
          <cell r="C1652" t="str">
            <v>IOBA0001791</v>
          </cell>
          <cell r="D1652" t="str">
            <v>CHENNAI - CHEPAUK</v>
          </cell>
          <cell r="E1652">
            <v>39165</v>
          </cell>
          <cell r="F1652">
            <v>803</v>
          </cell>
          <cell r="G1652" t="str">
            <v xml:space="preserve">CHENNAI   I </v>
          </cell>
          <cell r="H1652">
            <v>3285</v>
          </cell>
          <cell r="I1652" t="str">
            <v>CHENNAI</v>
          </cell>
        </row>
        <row r="1653">
          <cell r="B1653">
            <v>1792</v>
          </cell>
          <cell r="C1653" t="str">
            <v>IOBA0001792</v>
          </cell>
          <cell r="D1653" t="str">
            <v>KURSI  ROAD , LUCKNOW</v>
          </cell>
          <cell r="E1653">
            <v>39167</v>
          </cell>
          <cell r="F1653">
            <v>814</v>
          </cell>
          <cell r="G1653" t="str">
            <v>LUCKNOW</v>
          </cell>
          <cell r="H1653">
            <v>3288</v>
          </cell>
          <cell r="I1653" t="str">
            <v>DELHI</v>
          </cell>
        </row>
        <row r="1654">
          <cell r="B1654">
            <v>1793</v>
          </cell>
          <cell r="C1654" t="str">
            <v>IOBA0001793</v>
          </cell>
          <cell r="D1654" t="str">
            <v>HINJEWADI</v>
          </cell>
          <cell r="E1654">
            <v>39169</v>
          </cell>
          <cell r="F1654">
            <v>2256</v>
          </cell>
          <cell r="G1654" t="str">
            <v>PUNE</v>
          </cell>
          <cell r="H1654">
            <v>3290</v>
          </cell>
          <cell r="I1654" t="str">
            <v>MUMBAI</v>
          </cell>
        </row>
        <row r="1655">
          <cell r="B1655">
            <v>1794</v>
          </cell>
          <cell r="C1655" t="str">
            <v>IOBA0001794</v>
          </cell>
          <cell r="D1655" t="str">
            <v>KHADKI</v>
          </cell>
          <cell r="E1655">
            <v>39169</v>
          </cell>
          <cell r="F1655">
            <v>2256</v>
          </cell>
          <cell r="G1655" t="str">
            <v>PUNE</v>
          </cell>
          <cell r="H1655">
            <v>3290</v>
          </cell>
          <cell r="I1655" t="str">
            <v>MUMBAI</v>
          </cell>
        </row>
        <row r="1656">
          <cell r="B1656">
            <v>1795</v>
          </cell>
          <cell r="C1656" t="str">
            <v>IOBA0001795</v>
          </cell>
          <cell r="D1656" t="str">
            <v>NEW FRIENDS COLONY, N.DELHI</v>
          </cell>
          <cell r="E1656">
            <v>39169</v>
          </cell>
          <cell r="F1656">
            <v>805</v>
          </cell>
          <cell r="G1656" t="str">
            <v xml:space="preserve">DELHI </v>
          </cell>
          <cell r="H1656">
            <v>3288</v>
          </cell>
          <cell r="I1656" t="str">
            <v>DELHI</v>
          </cell>
        </row>
        <row r="1657">
          <cell r="B1657">
            <v>1796</v>
          </cell>
          <cell r="C1657" t="str">
            <v>IOBA0001796</v>
          </cell>
          <cell r="D1657" t="str">
            <v>THANJAVUR DISTRICT COURT</v>
          </cell>
          <cell r="E1657">
            <v>39169</v>
          </cell>
          <cell r="F1657">
            <v>816</v>
          </cell>
          <cell r="G1657" t="str">
            <v>THANJAVUR</v>
          </cell>
          <cell r="H1657">
            <v>3284</v>
          </cell>
          <cell r="I1657" t="str">
            <v>COIMBATORE</v>
          </cell>
        </row>
        <row r="1658">
          <cell r="B1658">
            <v>1797</v>
          </cell>
          <cell r="C1658" t="str">
            <v>IOBA0001797</v>
          </cell>
          <cell r="D1658" t="str">
            <v xml:space="preserve">KUMBAKONAM COURT </v>
          </cell>
          <cell r="E1658">
            <v>39169</v>
          </cell>
          <cell r="F1658">
            <v>816</v>
          </cell>
          <cell r="G1658" t="str">
            <v>THANJAVUR</v>
          </cell>
          <cell r="H1658">
            <v>3284</v>
          </cell>
          <cell r="I1658" t="str">
            <v>COIMBATORE</v>
          </cell>
        </row>
        <row r="1659">
          <cell r="B1659">
            <v>1798</v>
          </cell>
          <cell r="C1659" t="str">
            <v>IOBA0001798</v>
          </cell>
          <cell r="D1659" t="str">
            <v xml:space="preserve">SASTRA </v>
          </cell>
          <cell r="E1659">
            <v>39169</v>
          </cell>
          <cell r="F1659">
            <v>816</v>
          </cell>
          <cell r="G1659" t="str">
            <v>THANJAVUR</v>
          </cell>
          <cell r="H1659">
            <v>3284</v>
          </cell>
          <cell r="I1659" t="str">
            <v>COIMBATORE</v>
          </cell>
        </row>
        <row r="1660">
          <cell r="B1660">
            <v>1799</v>
          </cell>
          <cell r="C1660" t="str">
            <v>IOBA0001799</v>
          </cell>
          <cell r="D1660" t="str">
            <v>GUMMIDIPOONDI</v>
          </cell>
          <cell r="E1660">
            <v>39169</v>
          </cell>
          <cell r="F1660">
            <v>2038</v>
          </cell>
          <cell r="G1660" t="str">
            <v>VELLORE</v>
          </cell>
          <cell r="H1660">
            <v>3285</v>
          </cell>
          <cell r="I1660" t="str">
            <v>CHENNAI</v>
          </cell>
        </row>
        <row r="1661">
          <cell r="B1661">
            <v>1800</v>
          </cell>
          <cell r="C1661" t="str">
            <v>IOBA0001800</v>
          </cell>
          <cell r="D1661" t="str">
            <v>GAUR COLLEGE - GOKARAN RD, ROHTAK</v>
          </cell>
          <cell r="E1661">
            <v>39181</v>
          </cell>
          <cell r="F1661">
            <v>2254</v>
          </cell>
          <cell r="G1661" t="str">
            <v>NCR DELHI</v>
          </cell>
          <cell r="H1661">
            <v>3288</v>
          </cell>
          <cell r="I1661" t="str">
            <v>DELHI</v>
          </cell>
        </row>
        <row r="1662">
          <cell r="B1662">
            <v>1801</v>
          </cell>
          <cell r="C1662" t="str">
            <v>IOBA0001801</v>
          </cell>
          <cell r="D1662" t="str">
            <v>IRINJALAKUDA</v>
          </cell>
          <cell r="E1662">
            <v>39185</v>
          </cell>
          <cell r="F1662">
            <v>824</v>
          </cell>
          <cell r="G1662" t="str">
            <v>ERNAKULAM</v>
          </cell>
          <cell r="H1662">
            <v>3287</v>
          </cell>
          <cell r="I1662" t="str">
            <v>BANGALORE</v>
          </cell>
        </row>
        <row r="1663">
          <cell r="B1663">
            <v>1804</v>
          </cell>
          <cell r="C1663" t="str">
            <v>IOBA0001804</v>
          </cell>
          <cell r="D1663" t="str">
            <v xml:space="preserve">SECTOR 44, GURGAON </v>
          </cell>
          <cell r="E1663">
            <v>39216</v>
          </cell>
          <cell r="F1663">
            <v>2254</v>
          </cell>
          <cell r="G1663" t="str">
            <v>NCR DELHI</v>
          </cell>
          <cell r="H1663">
            <v>3288</v>
          </cell>
          <cell r="I1663" t="str">
            <v>DELHI</v>
          </cell>
        </row>
        <row r="1664">
          <cell r="B1664">
            <v>1805</v>
          </cell>
          <cell r="C1664" t="str">
            <v>IOBA0001805</v>
          </cell>
          <cell r="D1664" t="str">
            <v>LOYOLA NAGAR, NALLAPADU</v>
          </cell>
          <cell r="E1664">
            <v>39218</v>
          </cell>
          <cell r="F1664">
            <v>825</v>
          </cell>
          <cell r="G1664" t="str">
            <v>VIJAYAWADA</v>
          </cell>
          <cell r="H1664">
            <v>3289</v>
          </cell>
          <cell r="I1664" t="str">
            <v>HYDERABAD</v>
          </cell>
        </row>
        <row r="1665">
          <cell r="B1665">
            <v>1806</v>
          </cell>
          <cell r="C1665" t="str">
            <v>IOBA0001806</v>
          </cell>
          <cell r="D1665" t="str">
            <v>SRINIVASA NAGAR, BAPATLA</v>
          </cell>
          <cell r="E1665">
            <v>39219</v>
          </cell>
          <cell r="F1665">
            <v>825</v>
          </cell>
          <cell r="G1665" t="str">
            <v>VIJAYAWADA</v>
          </cell>
          <cell r="H1665">
            <v>3289</v>
          </cell>
          <cell r="I1665" t="str">
            <v>HYDERABAD</v>
          </cell>
        </row>
        <row r="1666">
          <cell r="B1666">
            <v>1807</v>
          </cell>
          <cell r="C1666" t="str">
            <v>IOBA0001807</v>
          </cell>
          <cell r="D1666" t="str">
            <v>GANDHI NAGAR, VIJAYAWADA</v>
          </cell>
          <cell r="E1666">
            <v>39220</v>
          </cell>
          <cell r="F1666">
            <v>825</v>
          </cell>
          <cell r="G1666" t="str">
            <v>VIJAYAWADA</v>
          </cell>
          <cell r="H1666">
            <v>3289</v>
          </cell>
          <cell r="I1666" t="str">
            <v>HYDERABAD</v>
          </cell>
        </row>
        <row r="1667">
          <cell r="B1667">
            <v>1808</v>
          </cell>
          <cell r="C1667" t="str">
            <v>IOBA0001808</v>
          </cell>
          <cell r="D1667" t="str">
            <v>KHARGHAR</v>
          </cell>
          <cell r="E1667">
            <v>39221</v>
          </cell>
          <cell r="F1667">
            <v>801</v>
          </cell>
          <cell r="G1667" t="str">
            <v>MUMBAI</v>
          </cell>
          <cell r="H1667">
            <v>3290</v>
          </cell>
          <cell r="I1667" t="str">
            <v>MUMBAI</v>
          </cell>
        </row>
        <row r="1668">
          <cell r="B1668">
            <v>1809</v>
          </cell>
          <cell r="C1668" t="str">
            <v>IOBA0001809</v>
          </cell>
          <cell r="D1668" t="str">
            <v>HYDERABAD - RAJENDRA NAGAR</v>
          </cell>
          <cell r="E1668">
            <v>39232</v>
          </cell>
          <cell r="F1668">
            <v>808</v>
          </cell>
          <cell r="G1668" t="str">
            <v>HYDERABAD</v>
          </cell>
          <cell r="H1668">
            <v>3289</v>
          </cell>
          <cell r="I1668" t="str">
            <v>HYDERABAD</v>
          </cell>
        </row>
        <row r="1669">
          <cell r="B1669">
            <v>1810</v>
          </cell>
          <cell r="C1669" t="str">
            <v>IOBA0001810</v>
          </cell>
          <cell r="D1669" t="str">
            <v>SECTOR 45 - CHANDIGARH</v>
          </cell>
          <cell r="E1669">
            <v>39234</v>
          </cell>
          <cell r="F1669">
            <v>812</v>
          </cell>
          <cell r="G1669" t="str">
            <v>CHANDIGARH</v>
          </cell>
          <cell r="H1669">
            <v>3288</v>
          </cell>
          <cell r="I1669" t="str">
            <v>DELHI</v>
          </cell>
        </row>
        <row r="1670">
          <cell r="B1670">
            <v>1811</v>
          </cell>
          <cell r="C1670" t="str">
            <v>IOBA0001811</v>
          </cell>
          <cell r="D1670" t="str">
            <v>CGO COMPLEX</v>
          </cell>
          <cell r="E1670">
            <v>39240</v>
          </cell>
          <cell r="F1670">
            <v>805</v>
          </cell>
          <cell r="G1670" t="str">
            <v xml:space="preserve">DELHI </v>
          </cell>
          <cell r="H1670">
            <v>3288</v>
          </cell>
          <cell r="I1670" t="str">
            <v>DELHI</v>
          </cell>
        </row>
        <row r="1671">
          <cell r="B1671">
            <v>1812</v>
          </cell>
          <cell r="C1671" t="str">
            <v>IOBA0001812</v>
          </cell>
          <cell r="D1671" t="str">
            <v xml:space="preserve">YOJANA BHAWAN </v>
          </cell>
          <cell r="E1671">
            <v>39242</v>
          </cell>
          <cell r="F1671">
            <v>805</v>
          </cell>
          <cell r="G1671" t="str">
            <v xml:space="preserve">DELHI </v>
          </cell>
          <cell r="H1671">
            <v>3288</v>
          </cell>
          <cell r="I1671" t="str">
            <v>DELHI</v>
          </cell>
        </row>
        <row r="1672">
          <cell r="B1672">
            <v>1813</v>
          </cell>
          <cell r="C1672" t="str">
            <v>IOBA0001813</v>
          </cell>
          <cell r="D1672" t="str">
            <v>DISTRICT COURT BR., TRICHY</v>
          </cell>
          <cell r="E1672">
            <v>39247</v>
          </cell>
          <cell r="F1672">
            <v>806</v>
          </cell>
          <cell r="G1672" t="str">
            <v xml:space="preserve">TRICHY </v>
          </cell>
          <cell r="H1672">
            <v>3284</v>
          </cell>
          <cell r="I1672" t="str">
            <v>COIMBATORE</v>
          </cell>
        </row>
        <row r="1673">
          <cell r="B1673">
            <v>1814</v>
          </cell>
          <cell r="C1673" t="str">
            <v>IOBA0001814</v>
          </cell>
          <cell r="D1673" t="str">
            <v>RASIPURAM</v>
          </cell>
          <cell r="E1673">
            <v>39251</v>
          </cell>
          <cell r="F1673">
            <v>823</v>
          </cell>
          <cell r="G1673" t="str">
            <v>SALEM</v>
          </cell>
          <cell r="H1673">
            <v>3285</v>
          </cell>
          <cell r="I1673" t="str">
            <v>CHENNAI</v>
          </cell>
        </row>
        <row r="1674">
          <cell r="B1674">
            <v>1815</v>
          </cell>
          <cell r="C1674" t="str">
            <v>IOBA0001815</v>
          </cell>
          <cell r="D1674" t="str">
            <v>IFFCO KALOL</v>
          </cell>
          <cell r="E1674">
            <v>39251</v>
          </cell>
          <cell r="F1674">
            <v>811</v>
          </cell>
          <cell r="G1674" t="str">
            <v>AHMEDABAD</v>
          </cell>
          <cell r="H1674">
            <v>3290</v>
          </cell>
          <cell r="I1674" t="str">
            <v>MUMBAI</v>
          </cell>
        </row>
        <row r="1675">
          <cell r="B1675">
            <v>1816</v>
          </cell>
          <cell r="C1675" t="str">
            <v>IOBA0001816</v>
          </cell>
          <cell r="D1675" t="str">
            <v>AIR FORCE STATION, GANDHINAGAR</v>
          </cell>
          <cell r="E1675">
            <v>39252</v>
          </cell>
          <cell r="F1675">
            <v>811</v>
          </cell>
          <cell r="G1675" t="str">
            <v>AHMEDABAD</v>
          </cell>
          <cell r="H1675">
            <v>3290</v>
          </cell>
          <cell r="I1675" t="str">
            <v>MUMBAI</v>
          </cell>
        </row>
        <row r="1676">
          <cell r="B1676">
            <v>1817</v>
          </cell>
          <cell r="C1676" t="str">
            <v>IOBA0001817</v>
          </cell>
          <cell r="D1676" t="str">
            <v>GUJARAT SEC. BOARD, GANDHINAGAR</v>
          </cell>
          <cell r="E1676">
            <v>39255</v>
          </cell>
          <cell r="F1676">
            <v>811</v>
          </cell>
          <cell r="G1676" t="str">
            <v>AHMEDABAD</v>
          </cell>
          <cell r="H1676">
            <v>3290</v>
          </cell>
          <cell r="I1676" t="str">
            <v>MUMBAI</v>
          </cell>
        </row>
        <row r="1677">
          <cell r="B1677">
            <v>1818</v>
          </cell>
          <cell r="C1677" t="str">
            <v>IOBA0001818</v>
          </cell>
          <cell r="D1677" t="str">
            <v>P.D.MALAVIYA COLLEGE, RAJKOT</v>
          </cell>
          <cell r="E1677">
            <v>39258</v>
          </cell>
          <cell r="F1677">
            <v>811</v>
          </cell>
          <cell r="G1677" t="str">
            <v>AHMEDABAD</v>
          </cell>
          <cell r="H1677">
            <v>3290</v>
          </cell>
          <cell r="I1677" t="str">
            <v>MUMBAI</v>
          </cell>
        </row>
        <row r="1678">
          <cell r="B1678">
            <v>1821</v>
          </cell>
          <cell r="C1678" t="str">
            <v>IOBA0001821</v>
          </cell>
          <cell r="D1678" t="str">
            <v>BARABATI STADIUM</v>
          </cell>
          <cell r="E1678">
            <v>39280</v>
          </cell>
          <cell r="F1678">
            <v>815</v>
          </cell>
          <cell r="G1678" t="str">
            <v>BHUBANESHWAR</v>
          </cell>
          <cell r="H1678">
            <v>3286</v>
          </cell>
          <cell r="I1678" t="str">
            <v>KOLKATA</v>
          </cell>
        </row>
        <row r="1679">
          <cell r="B1679">
            <v>1822</v>
          </cell>
          <cell r="C1679" t="str">
            <v>IOBA0001822</v>
          </cell>
          <cell r="D1679" t="str">
            <v>MEDAVAKKAM</v>
          </cell>
          <cell r="E1679">
            <v>39291</v>
          </cell>
          <cell r="F1679">
            <v>2000</v>
          </cell>
          <cell r="G1679" t="str">
            <v>KANCHEEPURAM</v>
          </cell>
          <cell r="H1679">
            <v>3285</v>
          </cell>
          <cell r="I1679" t="str">
            <v>CHENNAI</v>
          </cell>
        </row>
        <row r="1680">
          <cell r="B1680">
            <v>1823</v>
          </cell>
          <cell r="C1680" t="str">
            <v>IOBA0001823</v>
          </cell>
          <cell r="D1680" t="str">
            <v>GOBICHETTIPALAYAM</v>
          </cell>
          <cell r="E1680">
            <v>39297</v>
          </cell>
          <cell r="F1680">
            <v>2014</v>
          </cell>
          <cell r="G1680" t="str">
            <v>ERODE</v>
          </cell>
          <cell r="H1680">
            <v>3285</v>
          </cell>
          <cell r="I1680" t="str">
            <v>CHENNAI</v>
          </cell>
        </row>
        <row r="1681">
          <cell r="B1681">
            <v>1824</v>
          </cell>
          <cell r="C1681" t="str">
            <v>IOBA0001824</v>
          </cell>
          <cell r="D1681" t="str">
            <v xml:space="preserve">KUMARAPURAM </v>
          </cell>
          <cell r="E1681">
            <v>39317</v>
          </cell>
          <cell r="F1681">
            <v>821</v>
          </cell>
          <cell r="G1681" t="str">
            <v>PUDUCHERRY</v>
          </cell>
          <cell r="H1681">
            <v>3285</v>
          </cell>
          <cell r="I1681" t="str">
            <v>CHENNAI</v>
          </cell>
        </row>
        <row r="1682">
          <cell r="B1682">
            <v>1825</v>
          </cell>
          <cell r="C1682" t="str">
            <v>IOBA0001825</v>
          </cell>
          <cell r="D1682" t="str">
            <v>DISTRICT COURT BR, SURAMPATTI</v>
          </cell>
          <cell r="E1682">
            <v>39317</v>
          </cell>
          <cell r="F1682">
            <v>2014</v>
          </cell>
          <cell r="G1682" t="str">
            <v>ERODE</v>
          </cell>
          <cell r="H1682">
            <v>3285</v>
          </cell>
          <cell r="I1682" t="str">
            <v>CHENNAI</v>
          </cell>
        </row>
        <row r="1683">
          <cell r="B1683">
            <v>1827</v>
          </cell>
          <cell r="C1683" t="str">
            <v>IOBA0001827</v>
          </cell>
          <cell r="D1683" t="str">
            <v xml:space="preserve">VIVEKANANDA COLLEGE CAMPUS </v>
          </cell>
          <cell r="E1683">
            <v>39318</v>
          </cell>
          <cell r="F1683">
            <v>823</v>
          </cell>
          <cell r="G1683" t="str">
            <v>SALEM</v>
          </cell>
          <cell r="H1683">
            <v>3285</v>
          </cell>
          <cell r="I1683" t="str">
            <v>CHENNAI</v>
          </cell>
        </row>
        <row r="1684">
          <cell r="B1684">
            <v>1828</v>
          </cell>
          <cell r="C1684" t="str">
            <v>IOBA0001828</v>
          </cell>
          <cell r="D1684" t="str">
            <v>COLLEGE PARA, JALPAIGURI</v>
          </cell>
          <cell r="E1684">
            <v>39318</v>
          </cell>
          <cell r="F1684">
            <v>2975</v>
          </cell>
          <cell r="G1684" t="str">
            <v>SILIGURI</v>
          </cell>
          <cell r="H1684">
            <v>3286</v>
          </cell>
          <cell r="I1684" t="str">
            <v>KOLKATA</v>
          </cell>
        </row>
        <row r="1685">
          <cell r="B1685">
            <v>1829</v>
          </cell>
          <cell r="C1685" t="str">
            <v>IOBA0001829</v>
          </cell>
          <cell r="D1685" t="str">
            <v xml:space="preserve">BANNARI AMMAN PURA </v>
          </cell>
          <cell r="E1685">
            <v>39321</v>
          </cell>
          <cell r="F1685">
            <v>2014</v>
          </cell>
          <cell r="G1685" t="str">
            <v>ERODE</v>
          </cell>
          <cell r="H1685">
            <v>3285</v>
          </cell>
          <cell r="I1685" t="str">
            <v>CHENNAI</v>
          </cell>
        </row>
        <row r="1686">
          <cell r="B1686">
            <v>1830</v>
          </cell>
          <cell r="C1686" t="str">
            <v>IOBA0001830</v>
          </cell>
          <cell r="D1686" t="str">
            <v>COLLECTORATE , DINDIGUL</v>
          </cell>
          <cell r="E1686">
            <v>39321</v>
          </cell>
          <cell r="F1686">
            <v>804</v>
          </cell>
          <cell r="G1686" t="str">
            <v>MADURAI</v>
          </cell>
          <cell r="H1686">
            <v>3284</v>
          </cell>
          <cell r="I1686" t="str">
            <v>COIMBATORE</v>
          </cell>
        </row>
        <row r="1687">
          <cell r="B1687">
            <v>1831</v>
          </cell>
          <cell r="C1687" t="str">
            <v>IOBA0001831</v>
          </cell>
          <cell r="D1687" t="str">
            <v>ARMED FORCES MEDICAL COLLEGE</v>
          </cell>
          <cell r="E1687">
            <v>39330</v>
          </cell>
          <cell r="F1687">
            <v>2256</v>
          </cell>
          <cell r="G1687" t="str">
            <v>PUNE</v>
          </cell>
          <cell r="H1687">
            <v>3290</v>
          </cell>
          <cell r="I1687" t="str">
            <v>MUMBAI</v>
          </cell>
        </row>
        <row r="1688">
          <cell r="B1688">
            <v>1832</v>
          </cell>
          <cell r="C1688" t="str">
            <v>IOBA0001832</v>
          </cell>
          <cell r="D1688" t="str">
            <v>PERUNDURAI SIPCOT INDUSTRIAL ESTATE COMPLEX</v>
          </cell>
          <cell r="E1688">
            <v>39331</v>
          </cell>
          <cell r="F1688">
            <v>2014</v>
          </cell>
          <cell r="G1688" t="str">
            <v>ERODE</v>
          </cell>
          <cell r="H1688">
            <v>3285</v>
          </cell>
          <cell r="I1688" t="str">
            <v>CHENNAI</v>
          </cell>
        </row>
        <row r="1689">
          <cell r="B1689">
            <v>1833</v>
          </cell>
          <cell r="C1689" t="str">
            <v>IOBA0001833</v>
          </cell>
          <cell r="D1689" t="str">
            <v>RAYAKOTTAI ROAD, KRISHNAGIRI</v>
          </cell>
          <cell r="E1689">
            <v>39335</v>
          </cell>
          <cell r="F1689">
            <v>823</v>
          </cell>
          <cell r="G1689" t="str">
            <v>SALEM</v>
          </cell>
          <cell r="H1689">
            <v>3285</v>
          </cell>
          <cell r="I1689" t="str">
            <v>CHENNAI</v>
          </cell>
        </row>
        <row r="1690">
          <cell r="B1690">
            <v>1834</v>
          </cell>
          <cell r="C1690" t="str">
            <v>IOBA0001834</v>
          </cell>
          <cell r="D1690" t="str">
            <v>SECTOR 28, FARIDABAD</v>
          </cell>
          <cell r="E1690">
            <v>39336</v>
          </cell>
          <cell r="F1690">
            <v>2254</v>
          </cell>
          <cell r="G1690" t="str">
            <v>NCR DELHI</v>
          </cell>
          <cell r="H1690">
            <v>3288</v>
          </cell>
          <cell r="I1690" t="str">
            <v>DELHI</v>
          </cell>
        </row>
        <row r="1691">
          <cell r="B1691">
            <v>1835</v>
          </cell>
          <cell r="C1691" t="str">
            <v>IOBA0001835</v>
          </cell>
          <cell r="D1691" t="str">
            <v>PANRUTI</v>
          </cell>
          <cell r="E1691">
            <v>39338</v>
          </cell>
          <cell r="F1691">
            <v>821</v>
          </cell>
          <cell r="G1691" t="str">
            <v>PUDUCHERRY</v>
          </cell>
          <cell r="H1691">
            <v>3285</v>
          </cell>
          <cell r="I1691" t="str">
            <v>CHENNAI</v>
          </cell>
        </row>
        <row r="1692">
          <cell r="B1692">
            <v>1836</v>
          </cell>
          <cell r="C1692" t="str">
            <v>IOBA0001836</v>
          </cell>
          <cell r="D1692" t="str">
            <v>SECTOR 46, FARIDABAD</v>
          </cell>
          <cell r="E1692">
            <v>39339</v>
          </cell>
          <cell r="F1692">
            <v>2254</v>
          </cell>
          <cell r="G1692" t="str">
            <v>NCR DELHI</v>
          </cell>
          <cell r="H1692">
            <v>3288</v>
          </cell>
          <cell r="I1692" t="str">
            <v>DELHI</v>
          </cell>
        </row>
        <row r="1693">
          <cell r="B1693">
            <v>1837</v>
          </cell>
          <cell r="C1693" t="str">
            <v>IOBA0001837</v>
          </cell>
          <cell r="D1693" t="str">
            <v>RAMCHANDRA NAGAR, AGARTALA</v>
          </cell>
          <cell r="E1693">
            <v>39340</v>
          </cell>
          <cell r="F1693">
            <v>2037</v>
          </cell>
          <cell r="G1693" t="str">
            <v>GUWAHATI</v>
          </cell>
          <cell r="H1693">
            <v>3286</v>
          </cell>
          <cell r="I1693" t="str">
            <v>KOLKATA</v>
          </cell>
        </row>
        <row r="1694">
          <cell r="B1694">
            <v>1838</v>
          </cell>
          <cell r="C1694" t="str">
            <v>IOBA0001838</v>
          </cell>
          <cell r="D1694" t="str">
            <v>GOPINATH NAGAR, GUWAHATI</v>
          </cell>
          <cell r="E1694">
            <v>39343</v>
          </cell>
          <cell r="F1694">
            <v>2037</v>
          </cell>
          <cell r="G1694" t="str">
            <v>GUWAHATI</v>
          </cell>
          <cell r="H1694">
            <v>3286</v>
          </cell>
          <cell r="I1694" t="str">
            <v>KOLKATA</v>
          </cell>
        </row>
        <row r="1695">
          <cell r="B1695">
            <v>1839</v>
          </cell>
          <cell r="C1695" t="str">
            <v>IOBA0001839</v>
          </cell>
          <cell r="D1695" t="str">
            <v xml:space="preserve">SECTOR 9, BOKARO STEEL CITY </v>
          </cell>
          <cell r="E1695">
            <v>39345</v>
          </cell>
          <cell r="F1695">
            <v>2845</v>
          </cell>
          <cell r="G1695" t="str">
            <v>RANCHI</v>
          </cell>
          <cell r="H1695">
            <v>3286</v>
          </cell>
          <cell r="I1695" t="str">
            <v>KOLKATA</v>
          </cell>
        </row>
        <row r="1696">
          <cell r="B1696">
            <v>1840</v>
          </cell>
          <cell r="C1696" t="str">
            <v>IOBA0001840</v>
          </cell>
          <cell r="D1696" t="str">
            <v>MUSADIA</v>
          </cell>
          <cell r="E1696">
            <v>39349</v>
          </cell>
          <cell r="F1696">
            <v>815</v>
          </cell>
          <cell r="G1696" t="str">
            <v>BHUBANESHWAR</v>
          </cell>
          <cell r="H1696">
            <v>3286</v>
          </cell>
          <cell r="I1696" t="str">
            <v>KOLKATA</v>
          </cell>
        </row>
        <row r="1697">
          <cell r="B1697">
            <v>1841</v>
          </cell>
          <cell r="C1697" t="str">
            <v>IOBA0001841</v>
          </cell>
          <cell r="D1697" t="str">
            <v>BODAKDEV</v>
          </cell>
          <cell r="E1697">
            <v>39350</v>
          </cell>
          <cell r="F1697">
            <v>811</v>
          </cell>
          <cell r="G1697" t="str">
            <v>AHMEDABAD</v>
          </cell>
          <cell r="H1697">
            <v>3290</v>
          </cell>
          <cell r="I1697" t="str">
            <v>MUMBAI</v>
          </cell>
        </row>
        <row r="1698">
          <cell r="B1698">
            <v>1842</v>
          </cell>
          <cell r="C1698" t="str">
            <v>IOBA0001842</v>
          </cell>
          <cell r="D1698" t="str">
            <v>ARUPPUKOTTAI</v>
          </cell>
          <cell r="E1698">
            <v>39349</v>
          </cell>
          <cell r="F1698">
            <v>2002</v>
          </cell>
          <cell r="G1698" t="str">
            <v>TUTICORIN</v>
          </cell>
          <cell r="H1698">
            <v>3284</v>
          </cell>
          <cell r="I1698" t="str">
            <v>COIMBATORE</v>
          </cell>
        </row>
        <row r="1699">
          <cell r="B1699">
            <v>1843</v>
          </cell>
          <cell r="C1699" t="str">
            <v>IOBA0001843</v>
          </cell>
          <cell r="D1699" t="str">
            <v>BHILAI NAGAR</v>
          </cell>
          <cell r="E1699">
            <v>39350</v>
          </cell>
          <cell r="F1699">
            <v>2955</v>
          </cell>
          <cell r="G1699" t="str">
            <v>RAIPUR</v>
          </cell>
          <cell r="H1699">
            <v>3289</v>
          </cell>
          <cell r="I1699" t="str">
            <v>HYDERABAD</v>
          </cell>
        </row>
        <row r="1700">
          <cell r="B1700">
            <v>1844</v>
          </cell>
          <cell r="C1700" t="str">
            <v>IOBA0001844</v>
          </cell>
          <cell r="D1700" t="str">
            <v>COIMBATORE - SINGANALLUR</v>
          </cell>
          <cell r="E1700">
            <v>39363</v>
          </cell>
          <cell r="F1700">
            <v>807</v>
          </cell>
          <cell r="G1700" t="str">
            <v>COIMBATORE</v>
          </cell>
          <cell r="H1700">
            <v>3284</v>
          </cell>
          <cell r="I1700" t="str">
            <v>COIMBATORE</v>
          </cell>
        </row>
        <row r="1701">
          <cell r="B1701">
            <v>1845</v>
          </cell>
          <cell r="C1701" t="str">
            <v>IOBA0001845</v>
          </cell>
          <cell r="D1701" t="str">
            <v>THENNAMPALAYAM</v>
          </cell>
          <cell r="E1701">
            <v>39365</v>
          </cell>
          <cell r="F1701">
            <v>807</v>
          </cell>
          <cell r="G1701" t="str">
            <v>COIMBATORE</v>
          </cell>
          <cell r="H1701">
            <v>3284</v>
          </cell>
          <cell r="I1701" t="str">
            <v>COIMBATORE</v>
          </cell>
        </row>
        <row r="1702">
          <cell r="B1702">
            <v>1846</v>
          </cell>
          <cell r="C1702" t="str">
            <v>IOBA0001846</v>
          </cell>
          <cell r="D1702" t="str">
            <v>EDAYARPALAYAM</v>
          </cell>
          <cell r="E1702">
            <v>39365</v>
          </cell>
          <cell r="F1702">
            <v>807</v>
          </cell>
          <cell r="G1702" t="str">
            <v>COIMBATORE</v>
          </cell>
          <cell r="H1702">
            <v>3284</v>
          </cell>
          <cell r="I1702" t="str">
            <v>COIMBATORE</v>
          </cell>
        </row>
        <row r="1703">
          <cell r="B1703">
            <v>1847</v>
          </cell>
          <cell r="C1703" t="str">
            <v>IOBA0001847</v>
          </cell>
          <cell r="D1703" t="str">
            <v>BIDHAN NAGAR, DURGAPORE</v>
          </cell>
          <cell r="E1703">
            <v>39367</v>
          </cell>
          <cell r="F1703">
            <v>818</v>
          </cell>
          <cell r="G1703" t="str">
            <v>KOLKATA II</v>
          </cell>
          <cell r="H1703">
            <v>3286</v>
          </cell>
          <cell r="I1703" t="str">
            <v>KOLKATA</v>
          </cell>
        </row>
        <row r="1704">
          <cell r="B1704">
            <v>1848</v>
          </cell>
          <cell r="C1704" t="str">
            <v>IOBA0001848</v>
          </cell>
          <cell r="D1704" t="str">
            <v>SECTOR 28, CHANDIGARH</v>
          </cell>
          <cell r="E1704">
            <v>39368</v>
          </cell>
          <cell r="F1704">
            <v>812</v>
          </cell>
          <cell r="G1704" t="str">
            <v>CHANDIGARH</v>
          </cell>
          <cell r="H1704">
            <v>3288</v>
          </cell>
          <cell r="I1704" t="str">
            <v>DELHI</v>
          </cell>
        </row>
        <row r="1705">
          <cell r="B1705">
            <v>1849</v>
          </cell>
          <cell r="C1705" t="str">
            <v>IOBA0001849</v>
          </cell>
          <cell r="D1705" t="str">
            <v>PULIMOOD, THIRUVANANTHAPURAM</v>
          </cell>
          <cell r="E1705">
            <v>39372</v>
          </cell>
          <cell r="F1705">
            <v>809</v>
          </cell>
          <cell r="G1705" t="str">
            <v>TRIVANDRUM</v>
          </cell>
          <cell r="H1705">
            <v>3287</v>
          </cell>
          <cell r="I1705" t="str">
            <v>BANGALORE</v>
          </cell>
        </row>
        <row r="1706">
          <cell r="B1706">
            <v>1851</v>
          </cell>
          <cell r="C1706" t="str">
            <v>IOBA0001851</v>
          </cell>
          <cell r="D1706" t="str">
            <v>THANGASSERY</v>
          </cell>
          <cell r="E1706">
            <v>39373</v>
          </cell>
          <cell r="F1706">
            <v>809</v>
          </cell>
          <cell r="G1706" t="str">
            <v>TRIVANDRUM</v>
          </cell>
          <cell r="H1706">
            <v>3287</v>
          </cell>
          <cell r="I1706" t="str">
            <v>BANGALORE</v>
          </cell>
        </row>
        <row r="1707">
          <cell r="B1707">
            <v>1852</v>
          </cell>
          <cell r="C1707" t="str">
            <v>IOBA0001852</v>
          </cell>
          <cell r="D1707" t="str">
            <v>INDIRA PURAM, GHAZIABAD</v>
          </cell>
          <cell r="E1707">
            <v>39378</v>
          </cell>
          <cell r="F1707">
            <v>2254</v>
          </cell>
          <cell r="G1707" t="str">
            <v>NCR DELHI</v>
          </cell>
          <cell r="H1707">
            <v>3288</v>
          </cell>
          <cell r="I1707" t="str">
            <v>DELHI</v>
          </cell>
        </row>
        <row r="1708">
          <cell r="B1708">
            <v>1853</v>
          </cell>
          <cell r="C1708" t="str">
            <v>IOBA0001853</v>
          </cell>
          <cell r="D1708" t="str">
            <v>ARAVIND EYE HOSPITAL</v>
          </cell>
          <cell r="E1708">
            <v>39379</v>
          </cell>
          <cell r="F1708">
            <v>807</v>
          </cell>
          <cell r="G1708" t="str">
            <v>COIMBATORE</v>
          </cell>
          <cell r="H1708">
            <v>3284</v>
          </cell>
          <cell r="I1708" t="str">
            <v>COIMBATORE</v>
          </cell>
        </row>
        <row r="1709">
          <cell r="B1709">
            <v>1854</v>
          </cell>
          <cell r="C1709" t="str">
            <v>IOBA0001854</v>
          </cell>
          <cell r="D1709" t="str">
            <v>ERODE ARTS COLLEGE, KASIPALAYAM</v>
          </cell>
          <cell r="E1709">
            <v>39379</v>
          </cell>
          <cell r="F1709">
            <v>2014</v>
          </cell>
          <cell r="G1709" t="str">
            <v>ERODE</v>
          </cell>
          <cell r="H1709">
            <v>3285</v>
          </cell>
          <cell r="I1709" t="str">
            <v>CHENNAI</v>
          </cell>
        </row>
        <row r="1710">
          <cell r="B1710">
            <v>1856</v>
          </cell>
          <cell r="C1710" t="str">
            <v>IOBA0001856</v>
          </cell>
          <cell r="D1710" t="str">
            <v>MANESAR</v>
          </cell>
          <cell r="E1710">
            <v>39382</v>
          </cell>
          <cell r="F1710">
            <v>2254</v>
          </cell>
          <cell r="G1710" t="str">
            <v>NCR DELHI</v>
          </cell>
          <cell r="H1710">
            <v>3288</v>
          </cell>
          <cell r="I1710" t="str">
            <v>DELHI</v>
          </cell>
        </row>
        <row r="1711">
          <cell r="B1711">
            <v>1858</v>
          </cell>
          <cell r="C1711" t="str">
            <v>IOBA0001858</v>
          </cell>
          <cell r="D1711" t="str">
            <v>SANGRUR</v>
          </cell>
          <cell r="E1711">
            <v>39384</v>
          </cell>
          <cell r="F1711">
            <v>812</v>
          </cell>
          <cell r="G1711" t="str">
            <v>CHANDIGARH</v>
          </cell>
          <cell r="H1711">
            <v>3288</v>
          </cell>
          <cell r="I1711" t="str">
            <v>DELHI</v>
          </cell>
        </row>
        <row r="1712">
          <cell r="B1712">
            <v>1859</v>
          </cell>
          <cell r="C1712" t="str">
            <v>IOBA0001859</v>
          </cell>
          <cell r="D1712" t="str">
            <v xml:space="preserve">ERODE - KOTTAI </v>
          </cell>
          <cell r="E1712">
            <v>39384</v>
          </cell>
          <cell r="F1712">
            <v>2014</v>
          </cell>
          <cell r="G1712" t="str">
            <v>ERODE</v>
          </cell>
          <cell r="H1712">
            <v>3285</v>
          </cell>
          <cell r="I1712" t="str">
            <v>CHENNAI</v>
          </cell>
        </row>
        <row r="1713">
          <cell r="B1713">
            <v>1860</v>
          </cell>
          <cell r="C1713" t="str">
            <v>IOBA0001860</v>
          </cell>
          <cell r="D1713" t="str">
            <v>KELAMBAKKAM</v>
          </cell>
          <cell r="E1713">
            <v>39401</v>
          </cell>
          <cell r="F1713">
            <v>2000</v>
          </cell>
          <cell r="G1713" t="str">
            <v>KANCHEEPURAM</v>
          </cell>
          <cell r="H1713">
            <v>3285</v>
          </cell>
          <cell r="I1713" t="str">
            <v>CHENNAI</v>
          </cell>
        </row>
        <row r="1714">
          <cell r="B1714">
            <v>1861</v>
          </cell>
          <cell r="C1714" t="str">
            <v>IOBA0001861</v>
          </cell>
          <cell r="D1714" t="str">
            <v xml:space="preserve">JAWAHAR BAZAAR, KARUR </v>
          </cell>
          <cell r="E1714">
            <v>39409</v>
          </cell>
          <cell r="F1714">
            <v>2014</v>
          </cell>
          <cell r="G1714" t="str">
            <v>ERODE</v>
          </cell>
          <cell r="H1714">
            <v>3285</v>
          </cell>
          <cell r="I1714" t="str">
            <v>CHENNAI</v>
          </cell>
        </row>
        <row r="1715">
          <cell r="B1715">
            <v>1862</v>
          </cell>
          <cell r="C1715" t="str">
            <v>IOBA0001862</v>
          </cell>
          <cell r="D1715" t="str">
            <v>NANNILAM</v>
          </cell>
          <cell r="E1715">
            <v>39410</v>
          </cell>
          <cell r="F1715">
            <v>816</v>
          </cell>
          <cell r="G1715" t="str">
            <v>THANJAVUR</v>
          </cell>
          <cell r="H1715">
            <v>3284</v>
          </cell>
          <cell r="I1715" t="str">
            <v>COIMBATORE</v>
          </cell>
        </row>
        <row r="1716">
          <cell r="B1716">
            <v>1863</v>
          </cell>
          <cell r="C1716" t="str">
            <v>IOBA0001863</v>
          </cell>
          <cell r="D1716" t="str">
            <v>KANGAYAM</v>
          </cell>
          <cell r="E1716">
            <v>39410</v>
          </cell>
          <cell r="F1716">
            <v>807</v>
          </cell>
          <cell r="G1716" t="str">
            <v>COIMBATORE</v>
          </cell>
          <cell r="H1716">
            <v>3284</v>
          </cell>
          <cell r="I1716" t="str">
            <v>COIMBATORE</v>
          </cell>
        </row>
        <row r="1717">
          <cell r="B1717">
            <v>1864</v>
          </cell>
          <cell r="C1717" t="str">
            <v>IOBA0001864</v>
          </cell>
          <cell r="D1717" t="str">
            <v>COLLECTORATE, THANTHONIMALAI</v>
          </cell>
          <cell r="E1717">
            <v>39414</v>
          </cell>
          <cell r="F1717">
            <v>2014</v>
          </cell>
          <cell r="G1717" t="str">
            <v>ERODE</v>
          </cell>
          <cell r="H1717">
            <v>3285</v>
          </cell>
          <cell r="I1717" t="str">
            <v>CHENNAI</v>
          </cell>
        </row>
        <row r="1718">
          <cell r="B1718">
            <v>1865</v>
          </cell>
          <cell r="C1718" t="str">
            <v>IOBA0001865</v>
          </cell>
          <cell r="D1718" t="str">
            <v>ASARIPALLAM</v>
          </cell>
          <cell r="E1718">
            <v>39415</v>
          </cell>
          <cell r="F1718">
            <v>2003</v>
          </cell>
          <cell r="G1718" t="str">
            <v>NAGERCOIL</v>
          </cell>
          <cell r="H1718">
            <v>3284</v>
          </cell>
          <cell r="I1718" t="str">
            <v>COIMBATORE</v>
          </cell>
        </row>
        <row r="1719">
          <cell r="B1719">
            <v>1866</v>
          </cell>
          <cell r="C1719" t="str">
            <v>IOBA0001866</v>
          </cell>
          <cell r="D1719" t="str">
            <v>ERAL</v>
          </cell>
          <cell r="E1719">
            <v>39416</v>
          </cell>
          <cell r="F1719">
            <v>2002</v>
          </cell>
          <cell r="G1719" t="str">
            <v>TUTICORIN</v>
          </cell>
          <cell r="H1719">
            <v>3284</v>
          </cell>
          <cell r="I1719" t="str">
            <v>COIMBATORE</v>
          </cell>
        </row>
        <row r="1720">
          <cell r="B1720">
            <v>1867</v>
          </cell>
          <cell r="C1720" t="str">
            <v>IOBA0001867</v>
          </cell>
          <cell r="D1720" t="str">
            <v>DISTRICT COURT, MADURAI</v>
          </cell>
          <cell r="E1720">
            <v>39419</v>
          </cell>
          <cell r="F1720">
            <v>804</v>
          </cell>
          <cell r="G1720" t="str">
            <v>MADURAI</v>
          </cell>
          <cell r="H1720">
            <v>3284</v>
          </cell>
          <cell r="I1720" t="str">
            <v>COIMBATORE</v>
          </cell>
        </row>
        <row r="1721">
          <cell r="B1721">
            <v>1868</v>
          </cell>
          <cell r="C1721" t="str">
            <v>IOBA0001868</v>
          </cell>
          <cell r="D1721" t="str">
            <v>ARAVIND EYE HOSPITAL, MADURAI</v>
          </cell>
          <cell r="E1721">
            <v>39419</v>
          </cell>
          <cell r="F1721">
            <v>804</v>
          </cell>
          <cell r="G1721" t="str">
            <v>MADURAI</v>
          </cell>
          <cell r="H1721">
            <v>3284</v>
          </cell>
          <cell r="I1721" t="str">
            <v>COIMBATORE</v>
          </cell>
        </row>
        <row r="1722">
          <cell r="B1722">
            <v>1869</v>
          </cell>
          <cell r="C1722" t="str">
            <v>IOBA0001869</v>
          </cell>
          <cell r="D1722" t="str">
            <v>KARELI BAUG</v>
          </cell>
          <cell r="E1722">
            <v>39420</v>
          </cell>
          <cell r="F1722">
            <v>2012</v>
          </cell>
          <cell r="G1722" t="str">
            <v>BARODA</v>
          </cell>
          <cell r="H1722">
            <v>3290</v>
          </cell>
          <cell r="I1722" t="str">
            <v>MUMBAI</v>
          </cell>
        </row>
        <row r="1723">
          <cell r="B1723">
            <v>1870</v>
          </cell>
          <cell r="C1723" t="str">
            <v>IOBA0001870</v>
          </cell>
          <cell r="D1723" t="str">
            <v>PALARIVATTOM</v>
          </cell>
          <cell r="E1723">
            <v>39422</v>
          </cell>
          <cell r="F1723">
            <v>824</v>
          </cell>
          <cell r="G1723" t="str">
            <v>ERNAKULAM</v>
          </cell>
          <cell r="H1723">
            <v>3287</v>
          </cell>
          <cell r="I1723" t="str">
            <v>BANGALORE</v>
          </cell>
        </row>
        <row r="1724">
          <cell r="B1724">
            <v>1871</v>
          </cell>
          <cell r="C1724" t="str">
            <v>IOBA0001871</v>
          </cell>
          <cell r="D1724" t="str">
            <v>BOMBAY MOTOR CIRCLE</v>
          </cell>
          <cell r="E1724">
            <v>39423</v>
          </cell>
          <cell r="F1724">
            <v>2009</v>
          </cell>
          <cell r="G1724" t="str">
            <v>JAIPUR</v>
          </cell>
          <cell r="H1724">
            <v>3290</v>
          </cell>
          <cell r="I1724" t="str">
            <v>MUMBAI</v>
          </cell>
        </row>
        <row r="1725">
          <cell r="B1725">
            <v>1872</v>
          </cell>
          <cell r="C1725" t="str">
            <v>IOBA0001872</v>
          </cell>
          <cell r="D1725" t="str">
            <v>KALAYAR KOIL</v>
          </cell>
          <cell r="E1725">
            <v>39425</v>
          </cell>
          <cell r="F1725">
            <v>820</v>
          </cell>
          <cell r="G1725" t="str">
            <v>KARAIKUDI</v>
          </cell>
          <cell r="H1725">
            <v>3284</v>
          </cell>
          <cell r="I1725" t="str">
            <v>COIMBATORE</v>
          </cell>
        </row>
        <row r="1726">
          <cell r="B1726">
            <v>1873</v>
          </cell>
          <cell r="C1726" t="str">
            <v>IOBA0001873</v>
          </cell>
          <cell r="D1726" t="str">
            <v>BIRBAL SAHNI INSTITUTE OF PALAEOBOTANY</v>
          </cell>
          <cell r="E1726">
            <v>39433</v>
          </cell>
          <cell r="F1726">
            <v>814</v>
          </cell>
          <cell r="G1726" t="str">
            <v>LUCKNOW</v>
          </cell>
          <cell r="H1726">
            <v>3288</v>
          </cell>
          <cell r="I1726" t="str">
            <v>DELHI</v>
          </cell>
        </row>
        <row r="1727">
          <cell r="B1727">
            <v>1874</v>
          </cell>
          <cell r="C1727" t="str">
            <v>IOBA0001874</v>
          </cell>
          <cell r="D1727" t="str">
            <v>ORDNANCE EQUIPMENT FACTORY, KANPUR</v>
          </cell>
          <cell r="E1727">
            <v>39442</v>
          </cell>
          <cell r="F1727">
            <v>814</v>
          </cell>
          <cell r="G1727" t="str">
            <v>LUCKNOW</v>
          </cell>
          <cell r="H1727">
            <v>3288</v>
          </cell>
          <cell r="I1727" t="str">
            <v>DELHI</v>
          </cell>
        </row>
        <row r="1728">
          <cell r="B1728">
            <v>1876</v>
          </cell>
          <cell r="C1728" t="str">
            <v>IOBA0001876</v>
          </cell>
          <cell r="D1728" t="str">
            <v>UDHNA MAGDALA ROAD, SURAT</v>
          </cell>
          <cell r="E1728">
            <v>39456</v>
          </cell>
          <cell r="F1728">
            <v>2012</v>
          </cell>
          <cell r="G1728" t="str">
            <v>BARODA</v>
          </cell>
          <cell r="H1728">
            <v>3290</v>
          </cell>
          <cell r="I1728" t="str">
            <v>MUMBAI</v>
          </cell>
        </row>
        <row r="1729">
          <cell r="B1729">
            <v>1877</v>
          </cell>
          <cell r="C1729" t="str">
            <v>IOBA0001877</v>
          </cell>
          <cell r="D1729" t="str">
            <v>NAYA NANGAL</v>
          </cell>
          <cell r="E1729">
            <v>39457</v>
          </cell>
          <cell r="F1729">
            <v>812</v>
          </cell>
          <cell r="G1729" t="str">
            <v>CHANDIGARH</v>
          </cell>
          <cell r="H1729">
            <v>3288</v>
          </cell>
          <cell r="I1729" t="str">
            <v>DELHI</v>
          </cell>
        </row>
        <row r="1730">
          <cell r="B1730">
            <v>1878</v>
          </cell>
          <cell r="C1730" t="str">
            <v>IOBA0001878</v>
          </cell>
          <cell r="D1730" t="str">
            <v>KARUNAGAPPALLY</v>
          </cell>
          <cell r="E1730">
            <v>39458</v>
          </cell>
          <cell r="F1730">
            <v>809</v>
          </cell>
          <cell r="G1730" t="str">
            <v>TRIVANDRUM</v>
          </cell>
          <cell r="H1730">
            <v>3287</v>
          </cell>
          <cell r="I1730" t="str">
            <v>BANGALORE</v>
          </cell>
        </row>
        <row r="1731">
          <cell r="B1731">
            <v>1879</v>
          </cell>
          <cell r="C1731" t="str">
            <v>IOBA0001879</v>
          </cell>
          <cell r="D1731" t="str">
            <v>GACHIBOWLI</v>
          </cell>
          <cell r="E1731">
            <v>39463</v>
          </cell>
          <cell r="F1731">
            <v>808</v>
          </cell>
          <cell r="G1731" t="str">
            <v>HYDERABAD</v>
          </cell>
          <cell r="H1731">
            <v>3289</v>
          </cell>
          <cell r="I1731" t="str">
            <v>HYDERABAD</v>
          </cell>
        </row>
        <row r="1732">
          <cell r="B1732">
            <v>1880</v>
          </cell>
          <cell r="C1732" t="str">
            <v>IOBA0001880</v>
          </cell>
          <cell r="D1732" t="str">
            <v>STATION ROAD (EAST), CHROMEPET</v>
          </cell>
          <cell r="E1732">
            <v>39469</v>
          </cell>
          <cell r="F1732">
            <v>2000</v>
          </cell>
          <cell r="G1732" t="str">
            <v>KANCHEEPURAM</v>
          </cell>
          <cell r="H1732">
            <v>3285</v>
          </cell>
          <cell r="I1732" t="str">
            <v>CHENNAI</v>
          </cell>
        </row>
        <row r="1733">
          <cell r="B1733">
            <v>1881</v>
          </cell>
          <cell r="C1733" t="str">
            <v>IOBA0001881</v>
          </cell>
          <cell r="D1733" t="str">
            <v>VALLIYOOR</v>
          </cell>
          <cell r="E1733">
            <v>39469</v>
          </cell>
          <cell r="F1733">
            <v>817</v>
          </cell>
          <cell r="G1733" t="str">
            <v>TIRUNELVELI</v>
          </cell>
          <cell r="H1733">
            <v>3284</v>
          </cell>
          <cell r="I1733" t="str">
            <v>COIMBATORE</v>
          </cell>
        </row>
        <row r="1734">
          <cell r="B1734">
            <v>1882</v>
          </cell>
          <cell r="C1734" t="str">
            <v>IOBA0001882</v>
          </cell>
          <cell r="D1734" t="str">
            <v>KALLAKURICHI</v>
          </cell>
          <cell r="E1734">
            <v>39471</v>
          </cell>
          <cell r="F1734">
            <v>823</v>
          </cell>
          <cell r="G1734" t="str">
            <v>SALEM</v>
          </cell>
          <cell r="H1734">
            <v>3285</v>
          </cell>
          <cell r="I1734" t="str">
            <v>CHENNAI</v>
          </cell>
        </row>
        <row r="1735">
          <cell r="B1735">
            <v>1883</v>
          </cell>
          <cell r="C1735" t="str">
            <v>IOBA0001883</v>
          </cell>
          <cell r="D1735" t="str">
            <v>PALLADAM</v>
          </cell>
          <cell r="E1735">
            <v>39471</v>
          </cell>
          <cell r="F1735">
            <v>807</v>
          </cell>
          <cell r="G1735" t="str">
            <v>COIMBATORE</v>
          </cell>
          <cell r="H1735">
            <v>3284</v>
          </cell>
          <cell r="I1735" t="str">
            <v>COIMBATORE</v>
          </cell>
        </row>
        <row r="1736">
          <cell r="B1736">
            <v>1884</v>
          </cell>
          <cell r="C1736" t="str">
            <v>IOBA0001884</v>
          </cell>
          <cell r="D1736" t="str">
            <v>GANDHIPET - TIRUPATHUR</v>
          </cell>
          <cell r="E1736">
            <v>39475</v>
          </cell>
          <cell r="F1736">
            <v>2038</v>
          </cell>
          <cell r="G1736" t="str">
            <v>VELLORE</v>
          </cell>
          <cell r="H1736">
            <v>3285</v>
          </cell>
          <cell r="I1736" t="str">
            <v>CHENNAI</v>
          </cell>
        </row>
        <row r="1737">
          <cell r="B1737">
            <v>1885</v>
          </cell>
          <cell r="C1737" t="str">
            <v>IOBA0001885</v>
          </cell>
          <cell r="D1737" t="str">
            <v>PADAPPAI</v>
          </cell>
          <cell r="E1737">
            <v>39482</v>
          </cell>
          <cell r="F1737">
            <v>2000</v>
          </cell>
          <cell r="G1737" t="str">
            <v>KANCHEEPURAM</v>
          </cell>
          <cell r="H1737">
            <v>3285</v>
          </cell>
          <cell r="I1737" t="str">
            <v>CHENNAI</v>
          </cell>
        </row>
        <row r="1738">
          <cell r="B1738">
            <v>1886</v>
          </cell>
          <cell r="C1738" t="str">
            <v>IOBA0001886</v>
          </cell>
          <cell r="D1738" t="str">
            <v>SINGAPERUMAL KOIL</v>
          </cell>
          <cell r="E1738">
            <v>39482</v>
          </cell>
          <cell r="F1738">
            <v>2000</v>
          </cell>
          <cell r="G1738" t="str">
            <v>KANCHEEPURAM</v>
          </cell>
          <cell r="H1738">
            <v>3285</v>
          </cell>
          <cell r="I1738" t="str">
            <v>CHENNAI</v>
          </cell>
        </row>
        <row r="1739">
          <cell r="B1739">
            <v>1887</v>
          </cell>
          <cell r="C1739" t="str">
            <v>IOBA0001887</v>
          </cell>
          <cell r="D1739" t="str">
            <v>ARIYANOOR</v>
          </cell>
          <cell r="E1739">
            <v>39484</v>
          </cell>
          <cell r="F1739">
            <v>823</v>
          </cell>
          <cell r="G1739" t="str">
            <v>SALEM</v>
          </cell>
          <cell r="H1739">
            <v>3285</v>
          </cell>
          <cell r="I1739" t="str">
            <v>CHENNAI</v>
          </cell>
        </row>
        <row r="1740">
          <cell r="B1740">
            <v>1888</v>
          </cell>
          <cell r="C1740" t="str">
            <v>IOBA0001888</v>
          </cell>
          <cell r="D1740" t="str">
            <v>KUVEMPU NAGAR MYSORE</v>
          </cell>
          <cell r="E1740">
            <v>39489</v>
          </cell>
          <cell r="F1740">
            <v>800</v>
          </cell>
          <cell r="G1740" t="str">
            <v>BANGALORE</v>
          </cell>
          <cell r="H1740">
            <v>3287</v>
          </cell>
          <cell r="I1740" t="str">
            <v>BANGALORE</v>
          </cell>
        </row>
        <row r="1741">
          <cell r="B1741">
            <v>1889</v>
          </cell>
          <cell r="C1741" t="str">
            <v>IOBA0001889</v>
          </cell>
          <cell r="D1741" t="str">
            <v>HYDERABAD - UPPAL</v>
          </cell>
          <cell r="E1741">
            <v>39489</v>
          </cell>
          <cell r="F1741">
            <v>808</v>
          </cell>
          <cell r="G1741" t="str">
            <v>HYDERABAD</v>
          </cell>
          <cell r="H1741">
            <v>3289</v>
          </cell>
          <cell r="I1741" t="str">
            <v>HYDERABAD</v>
          </cell>
        </row>
        <row r="1742">
          <cell r="B1742">
            <v>1890</v>
          </cell>
          <cell r="C1742" t="str">
            <v>IOBA0001890</v>
          </cell>
          <cell r="D1742" t="str">
            <v>SRINAGAR COLONY</v>
          </cell>
          <cell r="E1742">
            <v>39489</v>
          </cell>
          <cell r="F1742">
            <v>808</v>
          </cell>
          <cell r="G1742" t="str">
            <v>HYDERABAD</v>
          </cell>
          <cell r="H1742">
            <v>3289</v>
          </cell>
          <cell r="I1742" t="str">
            <v>HYDERABAD</v>
          </cell>
        </row>
        <row r="1743">
          <cell r="B1743">
            <v>1891</v>
          </cell>
          <cell r="C1743" t="str">
            <v>IOBA0001891</v>
          </cell>
          <cell r="D1743" t="str">
            <v>THIRUVETHIPURAM - CHEYYAR</v>
          </cell>
          <cell r="E1743">
            <v>39498</v>
          </cell>
          <cell r="F1743">
            <v>2038</v>
          </cell>
          <cell r="G1743" t="str">
            <v>VELLORE</v>
          </cell>
          <cell r="H1743">
            <v>3285</v>
          </cell>
          <cell r="I1743" t="str">
            <v>CHENNAI</v>
          </cell>
        </row>
        <row r="1744">
          <cell r="B1744">
            <v>1892</v>
          </cell>
          <cell r="C1744" t="str">
            <v>IOBA0001892</v>
          </cell>
          <cell r="D1744" t="str">
            <v>KOPERKHAIRANE</v>
          </cell>
          <cell r="E1744">
            <v>39500</v>
          </cell>
          <cell r="F1744">
            <v>801</v>
          </cell>
          <cell r="G1744" t="str">
            <v>MUMBAI</v>
          </cell>
          <cell r="H1744">
            <v>3290</v>
          </cell>
          <cell r="I1744" t="str">
            <v>MUMBAI</v>
          </cell>
        </row>
        <row r="1745">
          <cell r="B1745">
            <v>1893</v>
          </cell>
          <cell r="C1745" t="str">
            <v>IOBA0001893</v>
          </cell>
          <cell r="D1745" t="str">
            <v>KOLATHUR</v>
          </cell>
          <cell r="E1745">
            <v>39506</v>
          </cell>
          <cell r="F1745">
            <v>2001</v>
          </cell>
          <cell r="G1745" t="str">
            <v xml:space="preserve">CHENNAI II </v>
          </cell>
          <cell r="H1745">
            <v>3285</v>
          </cell>
          <cell r="I1745" t="str">
            <v>CHENNAI</v>
          </cell>
        </row>
        <row r="1746">
          <cell r="B1746">
            <v>1894</v>
          </cell>
          <cell r="C1746" t="str">
            <v>IOBA0001894</v>
          </cell>
          <cell r="D1746" t="str">
            <v>KOTHRUD, PUNE</v>
          </cell>
          <cell r="E1746">
            <v>39508</v>
          </cell>
          <cell r="F1746">
            <v>2256</v>
          </cell>
          <cell r="G1746" t="str">
            <v>PUNE</v>
          </cell>
          <cell r="H1746">
            <v>3290</v>
          </cell>
          <cell r="I1746" t="str">
            <v>MUMBAI</v>
          </cell>
        </row>
        <row r="1747">
          <cell r="B1747">
            <v>1895</v>
          </cell>
          <cell r="C1747" t="str">
            <v>IOBA0001895</v>
          </cell>
          <cell r="D1747" t="str">
            <v>DOMBIVALI (WEST)</v>
          </cell>
          <cell r="E1747">
            <v>39512</v>
          </cell>
          <cell r="F1747">
            <v>801</v>
          </cell>
          <cell r="G1747" t="str">
            <v>MUMBAI</v>
          </cell>
          <cell r="H1747">
            <v>3290</v>
          </cell>
          <cell r="I1747" t="str">
            <v>MUMBAI</v>
          </cell>
        </row>
        <row r="1748">
          <cell r="B1748">
            <v>1896</v>
          </cell>
          <cell r="C1748" t="str">
            <v>IOBA0001896</v>
          </cell>
          <cell r="D1748" t="str">
            <v>THENI MEDICAL COLLEGE</v>
          </cell>
          <cell r="E1748">
            <v>39512</v>
          </cell>
          <cell r="F1748">
            <v>804</v>
          </cell>
          <cell r="G1748" t="str">
            <v>MADURAI</v>
          </cell>
          <cell r="H1748">
            <v>3284</v>
          </cell>
          <cell r="I1748" t="str">
            <v>COIMBATORE</v>
          </cell>
        </row>
        <row r="1749">
          <cell r="B1749">
            <v>1897</v>
          </cell>
          <cell r="C1749" t="str">
            <v>IOBA0001897</v>
          </cell>
          <cell r="D1749" t="str">
            <v>BASAVANAGUDI</v>
          </cell>
          <cell r="E1749">
            <v>39515</v>
          </cell>
          <cell r="F1749">
            <v>800</v>
          </cell>
          <cell r="G1749" t="str">
            <v>BANGALORE</v>
          </cell>
          <cell r="H1749">
            <v>3287</v>
          </cell>
          <cell r="I1749" t="str">
            <v>BANGALORE</v>
          </cell>
        </row>
        <row r="1750">
          <cell r="B1750">
            <v>1898</v>
          </cell>
          <cell r="C1750" t="str">
            <v>IOBA0001898</v>
          </cell>
          <cell r="D1750" t="str">
            <v>RISHI NAGAR</v>
          </cell>
          <cell r="E1750">
            <v>39521</v>
          </cell>
          <cell r="F1750">
            <v>2013</v>
          </cell>
          <cell r="G1750" t="str">
            <v>LUDHIANA</v>
          </cell>
          <cell r="H1750">
            <v>3288</v>
          </cell>
          <cell r="I1750" t="str">
            <v>DELHI</v>
          </cell>
        </row>
        <row r="1751">
          <cell r="B1751">
            <v>1899</v>
          </cell>
          <cell r="C1751" t="str">
            <v>IOBA0001899</v>
          </cell>
          <cell r="D1751" t="str">
            <v>UNNAO</v>
          </cell>
          <cell r="E1751">
            <v>39524</v>
          </cell>
          <cell r="F1751">
            <v>814</v>
          </cell>
          <cell r="G1751" t="str">
            <v>LUCKNOW</v>
          </cell>
          <cell r="H1751">
            <v>3288</v>
          </cell>
          <cell r="I1751" t="str">
            <v>DELHI</v>
          </cell>
        </row>
        <row r="1752">
          <cell r="B1752">
            <v>1900</v>
          </cell>
          <cell r="C1752" t="str">
            <v>IOBA0001900</v>
          </cell>
          <cell r="D1752" t="str">
            <v>BROOKEFIELDS</v>
          </cell>
          <cell r="E1752">
            <v>39524</v>
          </cell>
          <cell r="F1752">
            <v>800</v>
          </cell>
          <cell r="G1752" t="str">
            <v>BANGALORE</v>
          </cell>
          <cell r="H1752">
            <v>3287</v>
          </cell>
          <cell r="I1752" t="str">
            <v>BANGALORE</v>
          </cell>
        </row>
        <row r="1753">
          <cell r="B1753">
            <v>1901</v>
          </cell>
          <cell r="C1753" t="str">
            <v>IOBA0001901</v>
          </cell>
          <cell r="D1753" t="str">
            <v>VIRAR</v>
          </cell>
          <cell r="E1753">
            <v>39528</v>
          </cell>
          <cell r="F1753">
            <v>801</v>
          </cell>
          <cell r="G1753" t="str">
            <v>MUMBAI</v>
          </cell>
          <cell r="H1753">
            <v>3290</v>
          </cell>
          <cell r="I1753" t="str">
            <v>MUMBAI</v>
          </cell>
        </row>
        <row r="1754">
          <cell r="B1754">
            <v>1902</v>
          </cell>
          <cell r="C1754" t="str">
            <v>IOBA0001902</v>
          </cell>
          <cell r="D1754" t="str">
            <v>MANNARKKAD</v>
          </cell>
          <cell r="E1754">
            <v>39534</v>
          </cell>
          <cell r="F1754">
            <v>824</v>
          </cell>
          <cell r="G1754" t="str">
            <v>ERNAKULAM</v>
          </cell>
          <cell r="H1754">
            <v>3287</v>
          </cell>
          <cell r="I1754" t="str">
            <v>BANGALORE</v>
          </cell>
        </row>
        <row r="1755">
          <cell r="B1755">
            <v>1903</v>
          </cell>
          <cell r="C1755" t="str">
            <v>IOBA0001903</v>
          </cell>
          <cell r="D1755" t="str">
            <v>BARAMATI</v>
          </cell>
          <cell r="E1755">
            <v>39535</v>
          </cell>
          <cell r="F1755">
            <v>2256</v>
          </cell>
          <cell r="G1755" t="str">
            <v>PUNE</v>
          </cell>
          <cell r="H1755">
            <v>3290</v>
          </cell>
          <cell r="I1755" t="str">
            <v>MUMBAI</v>
          </cell>
        </row>
        <row r="1756">
          <cell r="B1756">
            <v>1904</v>
          </cell>
          <cell r="C1756" t="str">
            <v>IOBA0001904</v>
          </cell>
          <cell r="D1756" t="str">
            <v>HI-TECH CITY, HYDERABAD</v>
          </cell>
          <cell r="E1756">
            <v>39535</v>
          </cell>
          <cell r="F1756">
            <v>808</v>
          </cell>
          <cell r="G1756" t="str">
            <v>HYDERABAD</v>
          </cell>
          <cell r="H1756">
            <v>3289</v>
          </cell>
          <cell r="I1756" t="str">
            <v>HYDERABAD</v>
          </cell>
        </row>
        <row r="1757">
          <cell r="B1757">
            <v>1905</v>
          </cell>
          <cell r="C1757" t="str">
            <v>IOBA0001905</v>
          </cell>
          <cell r="D1757" t="str">
            <v>ZILA PARISHAD, LAKHIMPUR</v>
          </cell>
          <cell r="E1757">
            <v>39535</v>
          </cell>
          <cell r="F1757">
            <v>814</v>
          </cell>
          <cell r="G1757" t="str">
            <v>LUCKNOW</v>
          </cell>
          <cell r="H1757">
            <v>3288</v>
          </cell>
          <cell r="I1757" t="str">
            <v>DELHI</v>
          </cell>
        </row>
        <row r="1758">
          <cell r="B1758">
            <v>1906</v>
          </cell>
          <cell r="C1758" t="str">
            <v>IOBA0001906</v>
          </cell>
          <cell r="D1758" t="str">
            <v>FATHIMA HOSPITAL, GORAKHPUR</v>
          </cell>
          <cell r="E1758">
            <v>39536</v>
          </cell>
          <cell r="F1758">
            <v>2947</v>
          </cell>
          <cell r="G1758" t="str">
            <v>VARANASI</v>
          </cell>
          <cell r="H1758">
            <v>3288</v>
          </cell>
          <cell r="I1758" t="str">
            <v>DELHI</v>
          </cell>
        </row>
        <row r="1759">
          <cell r="B1759">
            <v>1907</v>
          </cell>
          <cell r="C1759" t="str">
            <v>IOBA0001907</v>
          </cell>
          <cell r="D1759" t="str">
            <v>KOTHAMANGALAM</v>
          </cell>
          <cell r="E1759">
            <v>39549</v>
          </cell>
          <cell r="F1759">
            <v>824</v>
          </cell>
          <cell r="G1759" t="str">
            <v>ERNAKULAM</v>
          </cell>
          <cell r="H1759">
            <v>3287</v>
          </cell>
          <cell r="I1759" t="str">
            <v>BANGALORE</v>
          </cell>
        </row>
        <row r="1760">
          <cell r="B1760">
            <v>1908</v>
          </cell>
          <cell r="C1760" t="str">
            <v>IOBA0001908</v>
          </cell>
          <cell r="D1760" t="str">
            <v>LONGWOOD, SHIMLA</v>
          </cell>
          <cell r="E1760">
            <v>39561</v>
          </cell>
          <cell r="F1760">
            <v>812</v>
          </cell>
          <cell r="G1760" t="str">
            <v>CHANDIGARH</v>
          </cell>
          <cell r="H1760">
            <v>3288</v>
          </cell>
          <cell r="I1760" t="str">
            <v>DELHI</v>
          </cell>
        </row>
        <row r="1761">
          <cell r="B1761">
            <v>1909</v>
          </cell>
          <cell r="C1761" t="str">
            <v>IOBA0001909</v>
          </cell>
          <cell r="D1761" t="str">
            <v>KISHANGARH</v>
          </cell>
          <cell r="E1761">
            <v>39563</v>
          </cell>
          <cell r="F1761">
            <v>2009</v>
          </cell>
          <cell r="G1761" t="str">
            <v>JAIPUR</v>
          </cell>
          <cell r="H1761">
            <v>3290</v>
          </cell>
          <cell r="I1761" t="str">
            <v>MUMBAI</v>
          </cell>
        </row>
        <row r="1762">
          <cell r="B1762">
            <v>1910</v>
          </cell>
          <cell r="C1762" t="str">
            <v>IOBA0001910</v>
          </cell>
          <cell r="D1762" t="str">
            <v>ANGAMALI</v>
          </cell>
          <cell r="E1762">
            <v>39566</v>
          </cell>
          <cell r="F1762">
            <v>824</v>
          </cell>
          <cell r="G1762" t="str">
            <v>ERNAKULAM</v>
          </cell>
          <cell r="H1762">
            <v>3287</v>
          </cell>
          <cell r="I1762" t="str">
            <v>BANGALORE</v>
          </cell>
        </row>
        <row r="1763">
          <cell r="B1763">
            <v>1911</v>
          </cell>
          <cell r="C1763" t="str">
            <v>IOBA0001911</v>
          </cell>
          <cell r="D1763" t="str">
            <v>TADEPALLEGUDEM</v>
          </cell>
          <cell r="E1763">
            <v>39567</v>
          </cell>
          <cell r="F1763">
            <v>2010</v>
          </cell>
          <cell r="G1763" t="str">
            <v>VISAKHAPATNAM</v>
          </cell>
          <cell r="H1763">
            <v>3289</v>
          </cell>
          <cell r="I1763" t="str">
            <v>HYDERABAD</v>
          </cell>
        </row>
        <row r="1764">
          <cell r="B1764">
            <v>1912</v>
          </cell>
          <cell r="C1764" t="str">
            <v>IOBA0001912</v>
          </cell>
          <cell r="D1764" t="str">
            <v>BATALA</v>
          </cell>
          <cell r="E1764">
            <v>39587</v>
          </cell>
          <cell r="F1764">
            <v>812</v>
          </cell>
          <cell r="G1764" t="str">
            <v>CHANDIGARH</v>
          </cell>
          <cell r="H1764">
            <v>3288</v>
          </cell>
          <cell r="I1764" t="str">
            <v>DELHI</v>
          </cell>
        </row>
        <row r="1765">
          <cell r="B1765">
            <v>1913</v>
          </cell>
          <cell r="C1765" t="str">
            <v>IOBA0001913</v>
          </cell>
          <cell r="D1765" t="str">
            <v>S.PUDUR</v>
          </cell>
          <cell r="E1765">
            <v>39592</v>
          </cell>
          <cell r="F1765">
            <v>820</v>
          </cell>
          <cell r="G1765" t="str">
            <v>KARAIKUDI</v>
          </cell>
          <cell r="H1765">
            <v>3284</v>
          </cell>
          <cell r="I1765" t="str">
            <v>COIMBATORE</v>
          </cell>
        </row>
        <row r="1766">
          <cell r="B1766">
            <v>1915</v>
          </cell>
          <cell r="C1766" t="str">
            <v>IOBA0001915</v>
          </cell>
          <cell r="D1766" t="str">
            <v>AKKAYAPALEM</v>
          </cell>
          <cell r="E1766">
            <v>39608</v>
          </cell>
          <cell r="F1766">
            <v>2010</v>
          </cell>
          <cell r="G1766" t="str">
            <v>VISAKHAPATNAM</v>
          </cell>
          <cell r="H1766">
            <v>3289</v>
          </cell>
          <cell r="I1766" t="str">
            <v>HYDERABAD</v>
          </cell>
        </row>
        <row r="1767">
          <cell r="B1767">
            <v>1916</v>
          </cell>
          <cell r="C1767" t="str">
            <v>IOBA0001916</v>
          </cell>
          <cell r="D1767" t="str">
            <v>MUVATTUPUZHA</v>
          </cell>
          <cell r="E1767">
            <v>39608</v>
          </cell>
          <cell r="F1767">
            <v>824</v>
          </cell>
          <cell r="G1767" t="str">
            <v>ERNAKULAM</v>
          </cell>
          <cell r="H1767">
            <v>3287</v>
          </cell>
          <cell r="I1767" t="str">
            <v>BANGALORE</v>
          </cell>
        </row>
        <row r="1768">
          <cell r="B1768">
            <v>1917</v>
          </cell>
          <cell r="C1768" t="str">
            <v>IOBA0001917</v>
          </cell>
          <cell r="D1768" t="str">
            <v>SRIGANGANAGAR</v>
          </cell>
          <cell r="E1768">
            <v>39618</v>
          </cell>
          <cell r="F1768">
            <v>2009</v>
          </cell>
          <cell r="G1768" t="str">
            <v>JAIPUR</v>
          </cell>
          <cell r="H1768">
            <v>3290</v>
          </cell>
          <cell r="I1768" t="str">
            <v>MUMBAI</v>
          </cell>
        </row>
        <row r="1769">
          <cell r="B1769">
            <v>1918</v>
          </cell>
          <cell r="C1769" t="str">
            <v>IOBA0001918</v>
          </cell>
          <cell r="D1769" t="str">
            <v>ABOHAR</v>
          </cell>
          <cell r="E1769">
            <v>39624</v>
          </cell>
          <cell r="F1769">
            <v>2013</v>
          </cell>
          <cell r="G1769" t="str">
            <v>LUDHIANA</v>
          </cell>
          <cell r="H1769">
            <v>3288</v>
          </cell>
          <cell r="I1769" t="str">
            <v>DELHI</v>
          </cell>
        </row>
        <row r="1770">
          <cell r="B1770">
            <v>1919</v>
          </cell>
          <cell r="C1770" t="str">
            <v>IOBA0001919</v>
          </cell>
          <cell r="D1770" t="str">
            <v>UTHAMAPALAYAM</v>
          </cell>
          <cell r="E1770">
            <v>39626</v>
          </cell>
          <cell r="F1770">
            <v>804</v>
          </cell>
          <cell r="G1770" t="str">
            <v>MADURAI</v>
          </cell>
          <cell r="H1770">
            <v>3284</v>
          </cell>
          <cell r="I1770" t="str">
            <v>COIMBATORE</v>
          </cell>
        </row>
        <row r="1771">
          <cell r="B1771">
            <v>1920</v>
          </cell>
          <cell r="C1771" t="str">
            <v>IOBA0001920</v>
          </cell>
          <cell r="D1771" t="str">
            <v>TIRUVERUMBUR</v>
          </cell>
          <cell r="E1771">
            <v>39627</v>
          </cell>
          <cell r="F1771">
            <v>806</v>
          </cell>
          <cell r="G1771" t="str">
            <v xml:space="preserve">TRICHY </v>
          </cell>
          <cell r="H1771">
            <v>3284</v>
          </cell>
          <cell r="I1771" t="str">
            <v>COIMBATORE</v>
          </cell>
        </row>
        <row r="1772">
          <cell r="B1772">
            <v>1921</v>
          </cell>
          <cell r="C1772" t="str">
            <v>IOBA0001921</v>
          </cell>
          <cell r="D1772" t="str">
            <v>SARAVANAMPATTI</v>
          </cell>
          <cell r="E1772">
            <v>39636</v>
          </cell>
          <cell r="F1772">
            <v>807</v>
          </cell>
          <cell r="G1772" t="str">
            <v>COIMBATORE</v>
          </cell>
          <cell r="H1772">
            <v>3284</v>
          </cell>
          <cell r="I1772" t="str">
            <v>COIMBATORE</v>
          </cell>
        </row>
        <row r="1773">
          <cell r="B1773">
            <v>1922</v>
          </cell>
          <cell r="C1773" t="str">
            <v>IOBA0001922</v>
          </cell>
          <cell r="D1773" t="str">
            <v>RAJ BHAVAN, LUCKNOW</v>
          </cell>
          <cell r="E1773">
            <v>39636</v>
          </cell>
          <cell r="F1773">
            <v>814</v>
          </cell>
          <cell r="G1773" t="str">
            <v>LUCKNOW</v>
          </cell>
          <cell r="H1773">
            <v>3288</v>
          </cell>
          <cell r="I1773" t="str">
            <v>DELHI</v>
          </cell>
        </row>
        <row r="1774">
          <cell r="B1774">
            <v>1923</v>
          </cell>
          <cell r="C1774" t="str">
            <v>IOBA0001923</v>
          </cell>
          <cell r="D1774" t="str">
            <v>CHINHAT, LUCKNOW</v>
          </cell>
          <cell r="E1774">
            <v>39636</v>
          </cell>
          <cell r="F1774">
            <v>814</v>
          </cell>
          <cell r="G1774" t="str">
            <v>LUCKNOW</v>
          </cell>
          <cell r="H1774">
            <v>3288</v>
          </cell>
          <cell r="I1774" t="str">
            <v>DELHI</v>
          </cell>
        </row>
        <row r="1775">
          <cell r="B1775">
            <v>1924</v>
          </cell>
          <cell r="C1775" t="str">
            <v>IOBA0001924</v>
          </cell>
          <cell r="D1775" t="str">
            <v>PRAHALAD NAGAR, AHMEDABAD</v>
          </cell>
          <cell r="E1775">
            <v>39637</v>
          </cell>
          <cell r="F1775">
            <v>811</v>
          </cell>
          <cell r="G1775" t="str">
            <v>AHMEDABAD</v>
          </cell>
          <cell r="H1775">
            <v>3290</v>
          </cell>
          <cell r="I1775" t="str">
            <v>MUMBAI</v>
          </cell>
        </row>
        <row r="1776">
          <cell r="B1776">
            <v>1925</v>
          </cell>
          <cell r="C1776" t="str">
            <v>IOBA0001925</v>
          </cell>
          <cell r="D1776" t="str">
            <v>JASOLA</v>
          </cell>
          <cell r="E1776">
            <v>39644</v>
          </cell>
          <cell r="F1776">
            <v>805</v>
          </cell>
          <cell r="G1776" t="str">
            <v xml:space="preserve">DELHI </v>
          </cell>
          <cell r="H1776">
            <v>3288</v>
          </cell>
          <cell r="I1776" t="str">
            <v>DELHI</v>
          </cell>
        </row>
        <row r="1777">
          <cell r="B1777">
            <v>1926</v>
          </cell>
          <cell r="C1777" t="str">
            <v>IOBA0001926</v>
          </cell>
          <cell r="D1777" t="str">
            <v>SITAPURA INDUSTRIAL AREA, JAIPUR</v>
          </cell>
          <cell r="E1777">
            <v>39648</v>
          </cell>
          <cell r="F1777">
            <v>2009</v>
          </cell>
          <cell r="G1777" t="str">
            <v>JAIPUR</v>
          </cell>
          <cell r="H1777">
            <v>3290</v>
          </cell>
          <cell r="I1777" t="str">
            <v>MUMBAI</v>
          </cell>
        </row>
        <row r="1778">
          <cell r="B1778">
            <v>1927</v>
          </cell>
          <cell r="C1778" t="str">
            <v>IOBA0001927</v>
          </cell>
          <cell r="D1778" t="str">
            <v>KALYAN - KHADAKPADA</v>
          </cell>
          <cell r="E1778">
            <v>39658</v>
          </cell>
          <cell r="F1778">
            <v>801</v>
          </cell>
          <cell r="G1778" t="str">
            <v>MUMBAI</v>
          </cell>
          <cell r="H1778">
            <v>3290</v>
          </cell>
          <cell r="I1778" t="str">
            <v>MUMBAI</v>
          </cell>
        </row>
        <row r="1779">
          <cell r="B1779">
            <v>1928</v>
          </cell>
          <cell r="C1779" t="str">
            <v>IOBA0001928</v>
          </cell>
          <cell r="D1779" t="str">
            <v>KRISHNA NAGAR, DELHI</v>
          </cell>
          <cell r="E1779">
            <v>39659</v>
          </cell>
          <cell r="F1779">
            <v>805</v>
          </cell>
          <cell r="G1779" t="str">
            <v xml:space="preserve">DELHI </v>
          </cell>
          <cell r="H1779">
            <v>3288</v>
          </cell>
          <cell r="I1779" t="str">
            <v>DELHI</v>
          </cell>
        </row>
        <row r="1780">
          <cell r="B1780">
            <v>1929</v>
          </cell>
          <cell r="C1780" t="str">
            <v>IOBA0001929</v>
          </cell>
          <cell r="D1780" t="str">
            <v>KOLKATA - PRINCE ANWAR SHAH RD CONNECTOR</v>
          </cell>
          <cell r="E1780">
            <v>39662</v>
          </cell>
          <cell r="F1780">
            <v>802</v>
          </cell>
          <cell r="G1780" t="str">
            <v>KOLKATA I</v>
          </cell>
          <cell r="H1780">
            <v>3286</v>
          </cell>
          <cell r="I1780" t="str">
            <v>KOLKATA</v>
          </cell>
        </row>
        <row r="1781">
          <cell r="B1781">
            <v>1930</v>
          </cell>
          <cell r="C1781" t="str">
            <v>IOBA0001930</v>
          </cell>
          <cell r="D1781" t="str">
            <v>KOLKATA - PATULI</v>
          </cell>
          <cell r="E1781">
            <v>39665</v>
          </cell>
          <cell r="F1781">
            <v>802</v>
          </cell>
          <cell r="G1781" t="str">
            <v>KOLKATA I</v>
          </cell>
          <cell r="H1781">
            <v>3286</v>
          </cell>
          <cell r="I1781" t="str">
            <v>KOLKATA</v>
          </cell>
        </row>
        <row r="1782">
          <cell r="B1782">
            <v>1931</v>
          </cell>
          <cell r="C1782" t="str">
            <v>IOBA0001931</v>
          </cell>
          <cell r="D1782" t="str">
            <v>PERIYAKULAM</v>
          </cell>
          <cell r="E1782">
            <v>39671</v>
          </cell>
          <cell r="F1782">
            <v>804</v>
          </cell>
          <cell r="G1782" t="str">
            <v>MADURAI</v>
          </cell>
          <cell r="H1782">
            <v>3284</v>
          </cell>
          <cell r="I1782" t="str">
            <v>COIMBATORE</v>
          </cell>
        </row>
        <row r="1783">
          <cell r="B1783">
            <v>1932</v>
          </cell>
          <cell r="C1783" t="str">
            <v>IOBA0001932</v>
          </cell>
          <cell r="D1783" t="str">
            <v>PURULIA</v>
          </cell>
          <cell r="E1783">
            <v>39672</v>
          </cell>
          <cell r="F1783">
            <v>818</v>
          </cell>
          <cell r="G1783" t="str">
            <v>KOLKATA II</v>
          </cell>
          <cell r="H1783">
            <v>3286</v>
          </cell>
          <cell r="I1783" t="str">
            <v>KOLKATA</v>
          </cell>
        </row>
        <row r="1784">
          <cell r="B1784">
            <v>1933</v>
          </cell>
          <cell r="C1784" t="str">
            <v>IOBA0001933</v>
          </cell>
          <cell r="D1784" t="str">
            <v>HINDUPUR</v>
          </cell>
          <cell r="E1784">
            <v>39678</v>
          </cell>
          <cell r="F1784">
            <v>825</v>
          </cell>
          <cell r="G1784" t="str">
            <v>VIJAYAWADA</v>
          </cell>
          <cell r="H1784">
            <v>3289</v>
          </cell>
          <cell r="I1784" t="str">
            <v>HYDERABAD</v>
          </cell>
        </row>
        <row r="1785">
          <cell r="B1785">
            <v>1934</v>
          </cell>
          <cell r="C1785" t="str">
            <v>IOBA0001934</v>
          </cell>
          <cell r="D1785" t="str">
            <v>KODUNGALLUR</v>
          </cell>
          <cell r="E1785">
            <v>39690</v>
          </cell>
          <cell r="F1785">
            <v>824</v>
          </cell>
          <cell r="G1785" t="str">
            <v>ERNAKULAM</v>
          </cell>
          <cell r="H1785">
            <v>3287</v>
          </cell>
          <cell r="I1785" t="str">
            <v>BANGALORE</v>
          </cell>
        </row>
        <row r="1786">
          <cell r="B1786">
            <v>1935</v>
          </cell>
          <cell r="C1786" t="str">
            <v>IOBA0001935</v>
          </cell>
          <cell r="D1786" t="str">
            <v>NATIONAL HORTICULTURE BOARD, GURGAON</v>
          </cell>
          <cell r="E1786">
            <v>39695</v>
          </cell>
          <cell r="F1786">
            <v>2254</v>
          </cell>
          <cell r="G1786" t="str">
            <v>NCR DELHI</v>
          </cell>
          <cell r="H1786">
            <v>3288</v>
          </cell>
          <cell r="I1786" t="str">
            <v>DELHI</v>
          </cell>
        </row>
        <row r="1787">
          <cell r="B1787">
            <v>1936</v>
          </cell>
          <cell r="C1787" t="str">
            <v>IOBA0001936</v>
          </cell>
          <cell r="D1787" t="str">
            <v>CHENNAI - PERUNGUDI</v>
          </cell>
          <cell r="E1787">
            <v>39702</v>
          </cell>
          <cell r="F1787">
            <v>2000</v>
          </cell>
          <cell r="G1787" t="str">
            <v>KANCHEEPURAM</v>
          </cell>
          <cell r="H1787">
            <v>3285</v>
          </cell>
          <cell r="I1787" t="str">
            <v>CHENNAI</v>
          </cell>
        </row>
        <row r="1788">
          <cell r="B1788">
            <v>1937</v>
          </cell>
          <cell r="C1788" t="str">
            <v>IOBA0001937</v>
          </cell>
          <cell r="D1788" t="str">
            <v>MADAMPATTI</v>
          </cell>
          <cell r="E1788">
            <v>39705</v>
          </cell>
          <cell r="F1788">
            <v>807</v>
          </cell>
          <cell r="G1788" t="str">
            <v>COIMBATORE</v>
          </cell>
          <cell r="H1788">
            <v>3284</v>
          </cell>
          <cell r="I1788" t="str">
            <v>COIMBATORE</v>
          </cell>
        </row>
        <row r="1789">
          <cell r="B1789">
            <v>1938</v>
          </cell>
          <cell r="C1789" t="str">
            <v>IOBA0001938</v>
          </cell>
          <cell r="D1789" t="str">
            <v>PIPLOD</v>
          </cell>
          <cell r="E1789">
            <v>39706</v>
          </cell>
          <cell r="F1789">
            <v>2012</v>
          </cell>
          <cell r="G1789" t="str">
            <v>BARODA</v>
          </cell>
          <cell r="H1789">
            <v>3290</v>
          </cell>
          <cell r="I1789" t="str">
            <v>MUMBAI</v>
          </cell>
        </row>
        <row r="1790">
          <cell r="B1790">
            <v>1939</v>
          </cell>
          <cell r="C1790" t="str">
            <v>IOBA0001939</v>
          </cell>
          <cell r="D1790" t="str">
            <v>NAD JUNCTION, VISAKHAPATNAM</v>
          </cell>
          <cell r="E1790">
            <v>39724</v>
          </cell>
          <cell r="F1790">
            <v>2010</v>
          </cell>
          <cell r="G1790" t="str">
            <v>VISAKHAPATNAM</v>
          </cell>
          <cell r="H1790">
            <v>3289</v>
          </cell>
          <cell r="I1790" t="str">
            <v>HYDERABAD</v>
          </cell>
        </row>
        <row r="1791">
          <cell r="B1791">
            <v>1940</v>
          </cell>
          <cell r="C1791" t="str">
            <v>IOBA0001940</v>
          </cell>
          <cell r="D1791" t="str">
            <v>ORAGADAM</v>
          </cell>
          <cell r="E1791">
            <v>39734</v>
          </cell>
          <cell r="F1791">
            <v>2000</v>
          </cell>
          <cell r="G1791" t="str">
            <v>KANCHEEPURAM</v>
          </cell>
          <cell r="H1791">
            <v>3285</v>
          </cell>
          <cell r="I1791" t="str">
            <v>CHENNAI</v>
          </cell>
        </row>
        <row r="1792">
          <cell r="B1792">
            <v>1941</v>
          </cell>
          <cell r="C1792" t="str">
            <v>IOBA0001941</v>
          </cell>
          <cell r="D1792" t="str">
            <v>KOILAMBAKKAM</v>
          </cell>
          <cell r="E1792">
            <v>39741</v>
          </cell>
          <cell r="F1792">
            <v>2000</v>
          </cell>
          <cell r="G1792" t="str">
            <v>KANCHEEPURAM</v>
          </cell>
          <cell r="H1792">
            <v>3285</v>
          </cell>
          <cell r="I1792" t="str">
            <v>CHENNAI</v>
          </cell>
        </row>
        <row r="1793">
          <cell r="B1793">
            <v>1942</v>
          </cell>
          <cell r="C1793" t="str">
            <v>IOBA0001942</v>
          </cell>
          <cell r="D1793" t="str">
            <v>CHATRAPATTI - RAJAPALAYAM</v>
          </cell>
          <cell r="E1793">
            <v>39744</v>
          </cell>
          <cell r="F1793">
            <v>2002</v>
          </cell>
          <cell r="G1793" t="str">
            <v>TUTICORIN</v>
          </cell>
          <cell r="H1793">
            <v>3284</v>
          </cell>
          <cell r="I1793" t="str">
            <v>COIMBATORE</v>
          </cell>
        </row>
        <row r="1794">
          <cell r="B1794">
            <v>1943</v>
          </cell>
          <cell r="C1794" t="str">
            <v>IOBA0001943</v>
          </cell>
          <cell r="D1794" t="str">
            <v>ETAWAH</v>
          </cell>
          <cell r="E1794">
            <v>39744</v>
          </cell>
          <cell r="F1794">
            <v>814</v>
          </cell>
          <cell r="G1794" t="str">
            <v>LUCKNOW</v>
          </cell>
          <cell r="H1794">
            <v>3288</v>
          </cell>
          <cell r="I1794" t="str">
            <v>DELHI</v>
          </cell>
        </row>
        <row r="1795">
          <cell r="B1795">
            <v>1944</v>
          </cell>
          <cell r="C1795" t="str">
            <v>IOBA0001944</v>
          </cell>
          <cell r="D1795" t="str">
            <v>BOLANGIR</v>
          </cell>
          <cell r="E1795">
            <v>39745</v>
          </cell>
          <cell r="F1795">
            <v>2006</v>
          </cell>
          <cell r="G1795" t="str">
            <v>BERHAMPUR</v>
          </cell>
          <cell r="H1795">
            <v>3286</v>
          </cell>
          <cell r="I1795" t="str">
            <v>KOLKATA</v>
          </cell>
        </row>
        <row r="1796">
          <cell r="B1796">
            <v>1946</v>
          </cell>
          <cell r="C1796" t="str">
            <v>IOBA0001946</v>
          </cell>
          <cell r="D1796" t="str">
            <v>POWAI</v>
          </cell>
          <cell r="E1796">
            <v>39759</v>
          </cell>
          <cell r="F1796">
            <v>801</v>
          </cell>
          <cell r="G1796" t="str">
            <v>MUMBAI</v>
          </cell>
          <cell r="H1796">
            <v>3290</v>
          </cell>
          <cell r="I1796" t="str">
            <v>MUMBAI</v>
          </cell>
        </row>
        <row r="1797">
          <cell r="B1797">
            <v>1947</v>
          </cell>
          <cell r="C1797" t="str">
            <v>IOBA0001947</v>
          </cell>
          <cell r="D1797" t="str">
            <v>SATARA</v>
          </cell>
          <cell r="E1797">
            <v>39760</v>
          </cell>
          <cell r="F1797">
            <v>2256</v>
          </cell>
          <cell r="G1797" t="str">
            <v>PUNE</v>
          </cell>
          <cell r="H1797">
            <v>3290</v>
          </cell>
          <cell r="I1797" t="str">
            <v>MUMBAI</v>
          </cell>
        </row>
        <row r="1798">
          <cell r="B1798">
            <v>1948</v>
          </cell>
          <cell r="C1798" t="str">
            <v>IOBA0001948</v>
          </cell>
          <cell r="D1798" t="str">
            <v>TISAYANVILAI (Previously Vaiyapurinagar, Tirunelveli)</v>
          </cell>
          <cell r="E1798">
            <v>39776</v>
          </cell>
          <cell r="F1798">
            <v>817</v>
          </cell>
          <cell r="G1798" t="str">
            <v>TIRUNELVELI</v>
          </cell>
          <cell r="H1798">
            <v>3284</v>
          </cell>
          <cell r="I1798" t="str">
            <v>COIMBATORE</v>
          </cell>
        </row>
        <row r="1799">
          <cell r="B1799">
            <v>1949</v>
          </cell>
          <cell r="C1799" t="str">
            <v>IOBA0001949</v>
          </cell>
          <cell r="D1799" t="str">
            <v>POKRAN ROAD, THANE</v>
          </cell>
          <cell r="E1799">
            <v>39792</v>
          </cell>
          <cell r="F1799">
            <v>801</v>
          </cell>
          <cell r="G1799" t="str">
            <v>MUMBAI</v>
          </cell>
          <cell r="H1799">
            <v>3290</v>
          </cell>
          <cell r="I1799" t="str">
            <v>MUMBAI</v>
          </cell>
        </row>
        <row r="1800">
          <cell r="B1800">
            <v>1950</v>
          </cell>
          <cell r="C1800" t="str">
            <v>IOBA0001950</v>
          </cell>
          <cell r="D1800" t="str">
            <v>BARUIPUR</v>
          </cell>
          <cell r="E1800">
            <v>39797</v>
          </cell>
          <cell r="F1800">
            <v>818</v>
          </cell>
          <cell r="G1800" t="str">
            <v>KOLKATA II</v>
          </cell>
          <cell r="H1800">
            <v>3286</v>
          </cell>
          <cell r="I1800" t="str">
            <v>KOLKATA</v>
          </cell>
        </row>
        <row r="1801">
          <cell r="B1801">
            <v>1951</v>
          </cell>
          <cell r="C1801" t="str">
            <v>IOBA0001951</v>
          </cell>
          <cell r="D1801" t="str">
            <v>KAKDWIP</v>
          </cell>
          <cell r="E1801">
            <v>39799</v>
          </cell>
          <cell r="F1801">
            <v>818</v>
          </cell>
          <cell r="G1801" t="str">
            <v>KOLKATA II</v>
          </cell>
          <cell r="H1801">
            <v>3286</v>
          </cell>
          <cell r="I1801" t="str">
            <v>KOLKATA</v>
          </cell>
        </row>
        <row r="1802">
          <cell r="B1802">
            <v>1952</v>
          </cell>
          <cell r="C1802" t="str">
            <v>IOBA0001952</v>
          </cell>
          <cell r="D1802" t="str">
            <v>MAYUR VIHAR</v>
          </cell>
          <cell r="E1802">
            <v>39827</v>
          </cell>
          <cell r="F1802">
            <v>805</v>
          </cell>
          <cell r="G1802" t="str">
            <v xml:space="preserve">DELHI </v>
          </cell>
          <cell r="H1802">
            <v>3288</v>
          </cell>
          <cell r="I1802" t="str">
            <v>DELHI</v>
          </cell>
        </row>
        <row r="1803">
          <cell r="B1803">
            <v>1953</v>
          </cell>
          <cell r="C1803" t="str">
            <v>IOBA0001953</v>
          </cell>
          <cell r="D1803" t="str">
            <v>NAKODAR</v>
          </cell>
          <cell r="E1803">
            <v>39834</v>
          </cell>
          <cell r="F1803">
            <v>2013</v>
          </cell>
          <cell r="G1803" t="str">
            <v>LUDHIANA</v>
          </cell>
          <cell r="H1803">
            <v>3288</v>
          </cell>
          <cell r="I1803" t="str">
            <v>DELHI</v>
          </cell>
        </row>
        <row r="1804">
          <cell r="B1804">
            <v>1954</v>
          </cell>
          <cell r="C1804" t="str">
            <v>IOBA0001954</v>
          </cell>
          <cell r="D1804" t="str">
            <v>SIRAMELKUDI</v>
          </cell>
          <cell r="E1804">
            <v>39840</v>
          </cell>
          <cell r="F1804">
            <v>816</v>
          </cell>
          <cell r="G1804" t="str">
            <v>THANJAVUR</v>
          </cell>
          <cell r="H1804">
            <v>3284</v>
          </cell>
          <cell r="I1804" t="str">
            <v>COIMBATORE</v>
          </cell>
        </row>
        <row r="1805">
          <cell r="B1805">
            <v>1956</v>
          </cell>
          <cell r="C1805" t="str">
            <v>IOBA0001956</v>
          </cell>
          <cell r="D1805" t="str">
            <v>CHENNAI - SHOZHANGANALLUR</v>
          </cell>
          <cell r="E1805">
            <v>39846</v>
          </cell>
          <cell r="F1805">
            <v>2000</v>
          </cell>
          <cell r="G1805" t="str">
            <v>KANCHEEPURAM</v>
          </cell>
          <cell r="H1805">
            <v>3285</v>
          </cell>
          <cell r="I1805" t="str">
            <v>CHENNAI</v>
          </cell>
        </row>
        <row r="1806">
          <cell r="B1806">
            <v>1957</v>
          </cell>
          <cell r="C1806" t="str">
            <v>IOBA0001957</v>
          </cell>
          <cell r="D1806" t="str">
            <v>PONDA, GOA</v>
          </cell>
          <cell r="E1806">
            <v>39853</v>
          </cell>
          <cell r="F1806">
            <v>2011</v>
          </cell>
          <cell r="G1806" t="str">
            <v>PANAJI-GOA</v>
          </cell>
          <cell r="H1806">
            <v>3287</v>
          </cell>
          <cell r="I1806" t="str">
            <v>BANGALORE</v>
          </cell>
        </row>
        <row r="1807">
          <cell r="B1807">
            <v>1958</v>
          </cell>
          <cell r="C1807" t="str">
            <v>IOBA0001958</v>
          </cell>
          <cell r="D1807" t="str">
            <v>JAMMU - SATWARI CHOWK</v>
          </cell>
          <cell r="E1807">
            <v>39853</v>
          </cell>
          <cell r="F1807">
            <v>812</v>
          </cell>
          <cell r="G1807" t="str">
            <v>CHANDIGARH</v>
          </cell>
          <cell r="H1807">
            <v>3288</v>
          </cell>
          <cell r="I1807" t="str">
            <v>DELHI</v>
          </cell>
        </row>
        <row r="1808">
          <cell r="B1808">
            <v>1959</v>
          </cell>
          <cell r="C1808" t="str">
            <v>IOBA0001959</v>
          </cell>
          <cell r="D1808" t="str">
            <v>DULIAJAN</v>
          </cell>
          <cell r="E1808">
            <v>39867</v>
          </cell>
          <cell r="F1808">
            <v>2037</v>
          </cell>
          <cell r="G1808" t="str">
            <v>GUWAHATI</v>
          </cell>
          <cell r="H1808">
            <v>3286</v>
          </cell>
          <cell r="I1808" t="str">
            <v>KOLKATA</v>
          </cell>
        </row>
        <row r="1809">
          <cell r="B1809">
            <v>1960</v>
          </cell>
          <cell r="C1809" t="str">
            <v>IOBA0001960</v>
          </cell>
          <cell r="D1809" t="str">
            <v>SLAPPAR</v>
          </cell>
          <cell r="E1809">
            <v>39868</v>
          </cell>
          <cell r="F1809">
            <v>812</v>
          </cell>
          <cell r="G1809" t="str">
            <v>CHANDIGARH</v>
          </cell>
          <cell r="H1809">
            <v>3288</v>
          </cell>
          <cell r="I1809" t="str">
            <v>DELHI</v>
          </cell>
        </row>
        <row r="1810">
          <cell r="B1810">
            <v>1961</v>
          </cell>
          <cell r="C1810" t="str">
            <v>IOBA0001961</v>
          </cell>
          <cell r="D1810" t="str">
            <v>PILLAIYARPATTI</v>
          </cell>
          <cell r="E1810">
            <v>39870</v>
          </cell>
          <cell r="F1810">
            <v>816</v>
          </cell>
          <cell r="G1810" t="str">
            <v>THANJAVUR</v>
          </cell>
          <cell r="H1810">
            <v>3284</v>
          </cell>
          <cell r="I1810" t="str">
            <v>COIMBATORE</v>
          </cell>
        </row>
        <row r="1811">
          <cell r="B1811">
            <v>1962</v>
          </cell>
          <cell r="C1811" t="str">
            <v>IOBA0001962</v>
          </cell>
          <cell r="D1811" t="str">
            <v>NAGAMPADAM</v>
          </cell>
          <cell r="E1811">
            <v>39882</v>
          </cell>
          <cell r="F1811">
            <v>824</v>
          </cell>
          <cell r="G1811" t="str">
            <v>ERNAKULAM</v>
          </cell>
          <cell r="H1811">
            <v>3287</v>
          </cell>
          <cell r="I1811" t="str">
            <v>BANGALORE</v>
          </cell>
        </row>
        <row r="1812">
          <cell r="B1812">
            <v>1963</v>
          </cell>
          <cell r="C1812" t="str">
            <v>IOBA0001963</v>
          </cell>
          <cell r="D1812" t="str">
            <v>MATTOM</v>
          </cell>
          <cell r="E1812">
            <v>39882</v>
          </cell>
          <cell r="F1812">
            <v>809</v>
          </cell>
          <cell r="G1812" t="str">
            <v>TRIVANDRUM</v>
          </cell>
          <cell r="H1812">
            <v>3287</v>
          </cell>
          <cell r="I1812" t="str">
            <v>BANGALORE</v>
          </cell>
        </row>
        <row r="1813">
          <cell r="B1813">
            <v>1964</v>
          </cell>
          <cell r="C1813" t="str">
            <v>IOBA0001964</v>
          </cell>
          <cell r="D1813" t="str">
            <v>SCOOTERS INDIA LTD, LUCKNOW</v>
          </cell>
          <cell r="E1813">
            <v>39884</v>
          </cell>
          <cell r="F1813">
            <v>814</v>
          </cell>
          <cell r="G1813" t="str">
            <v>LUCKNOW</v>
          </cell>
          <cell r="H1813">
            <v>3288</v>
          </cell>
          <cell r="I1813" t="str">
            <v>DELHI</v>
          </cell>
        </row>
        <row r="1814">
          <cell r="B1814">
            <v>1965</v>
          </cell>
          <cell r="C1814" t="str">
            <v>IOBA0001965</v>
          </cell>
          <cell r="D1814" t="str">
            <v>CANTONMENT BOARD, JHANSI</v>
          </cell>
          <cell r="E1814">
            <v>39885</v>
          </cell>
          <cell r="F1814">
            <v>814</v>
          </cell>
          <cell r="G1814" t="str">
            <v>LUCKNOW</v>
          </cell>
          <cell r="H1814">
            <v>3288</v>
          </cell>
          <cell r="I1814" t="str">
            <v>DELHI</v>
          </cell>
        </row>
        <row r="1815">
          <cell r="B1815">
            <v>1966</v>
          </cell>
          <cell r="C1815" t="str">
            <v>IOBA0001966</v>
          </cell>
          <cell r="D1815" t="str">
            <v>ANAKKAL</v>
          </cell>
          <cell r="E1815">
            <v>39888</v>
          </cell>
          <cell r="F1815">
            <v>824</v>
          </cell>
          <cell r="G1815" t="str">
            <v>ERNAKULAM</v>
          </cell>
          <cell r="H1815">
            <v>3287</v>
          </cell>
          <cell r="I1815" t="str">
            <v>BANGALORE</v>
          </cell>
        </row>
        <row r="1816">
          <cell r="B1816">
            <v>1967</v>
          </cell>
          <cell r="C1816" t="str">
            <v>IOBA0001967</v>
          </cell>
          <cell r="D1816" t="str">
            <v>PUNNAPRA</v>
          </cell>
          <cell r="E1816">
            <v>39888</v>
          </cell>
          <cell r="F1816">
            <v>809</v>
          </cell>
          <cell r="G1816" t="str">
            <v>TRIVANDRUM</v>
          </cell>
          <cell r="H1816">
            <v>3287</v>
          </cell>
          <cell r="I1816" t="str">
            <v>BANGALORE</v>
          </cell>
        </row>
        <row r="1817">
          <cell r="B1817">
            <v>1968</v>
          </cell>
          <cell r="C1817" t="str">
            <v>IOBA0001968</v>
          </cell>
          <cell r="D1817" t="str">
            <v>GLEN HILL SCHOOL, MANDUADIH</v>
          </cell>
          <cell r="E1817">
            <v>39891</v>
          </cell>
          <cell r="F1817">
            <v>2947</v>
          </cell>
          <cell r="G1817" t="str">
            <v>VARANASI</v>
          </cell>
          <cell r="H1817">
            <v>3288</v>
          </cell>
          <cell r="I1817" t="str">
            <v>DELHI</v>
          </cell>
        </row>
        <row r="1818">
          <cell r="B1818">
            <v>1969</v>
          </cell>
          <cell r="C1818" t="str">
            <v>IOBA0001969</v>
          </cell>
          <cell r="D1818" t="str">
            <v>PARANTHAL</v>
          </cell>
          <cell r="E1818">
            <v>39895</v>
          </cell>
          <cell r="F1818">
            <v>809</v>
          </cell>
          <cell r="G1818" t="str">
            <v>TRIVANDRUM</v>
          </cell>
          <cell r="H1818">
            <v>3287</v>
          </cell>
          <cell r="I1818" t="str">
            <v>BANGALORE</v>
          </cell>
        </row>
        <row r="1819">
          <cell r="B1819">
            <v>1970</v>
          </cell>
          <cell r="C1819" t="str">
            <v>IOBA0001970</v>
          </cell>
          <cell r="D1819" t="str">
            <v>SANGAMNER</v>
          </cell>
          <cell r="E1819">
            <v>39895</v>
          </cell>
          <cell r="F1819">
            <v>2256</v>
          </cell>
          <cell r="G1819" t="str">
            <v>PUNE</v>
          </cell>
          <cell r="H1819">
            <v>3290</v>
          </cell>
          <cell r="I1819" t="str">
            <v>MUMBAI</v>
          </cell>
        </row>
        <row r="1820">
          <cell r="B1820">
            <v>1971</v>
          </cell>
          <cell r="C1820" t="str">
            <v>IOBA0001971</v>
          </cell>
          <cell r="D1820" t="str">
            <v>SOCORRO-SERULA</v>
          </cell>
          <cell r="E1820">
            <v>39895</v>
          </cell>
          <cell r="F1820">
            <v>2011</v>
          </cell>
          <cell r="G1820" t="str">
            <v>PANAJI-GOA</v>
          </cell>
          <cell r="H1820">
            <v>3287</v>
          </cell>
          <cell r="I1820" t="str">
            <v>BANGALORE</v>
          </cell>
        </row>
        <row r="1821">
          <cell r="B1821">
            <v>1972</v>
          </cell>
          <cell r="C1821" t="str">
            <v>IOBA0001972</v>
          </cell>
          <cell r="D1821" t="str">
            <v>ST.JOSEPH SCHOOL, CIVIL LINES, GORAKHPUR</v>
          </cell>
          <cell r="E1821">
            <v>39895</v>
          </cell>
          <cell r="F1821">
            <v>2947</v>
          </cell>
          <cell r="G1821" t="str">
            <v>VARANASI</v>
          </cell>
          <cell r="H1821">
            <v>3288</v>
          </cell>
          <cell r="I1821" t="str">
            <v>DELHI</v>
          </cell>
        </row>
        <row r="1822">
          <cell r="B1822">
            <v>1973</v>
          </cell>
          <cell r="C1822" t="str">
            <v>IOBA0001973</v>
          </cell>
          <cell r="D1822" t="str">
            <v>MIRA BHAYANDAR</v>
          </cell>
          <cell r="E1822">
            <v>39897</v>
          </cell>
          <cell r="F1822">
            <v>801</v>
          </cell>
          <cell r="G1822" t="str">
            <v>MUMBAI</v>
          </cell>
          <cell r="H1822">
            <v>3290</v>
          </cell>
          <cell r="I1822" t="str">
            <v>MUMBAI</v>
          </cell>
        </row>
        <row r="1823">
          <cell r="B1823">
            <v>1974</v>
          </cell>
          <cell r="C1823" t="str">
            <v>IOBA0001974</v>
          </cell>
          <cell r="D1823" t="str">
            <v>WALAJAPET</v>
          </cell>
          <cell r="E1823">
            <v>39898</v>
          </cell>
          <cell r="F1823">
            <v>2038</v>
          </cell>
          <cell r="G1823" t="str">
            <v>VELLORE</v>
          </cell>
          <cell r="H1823">
            <v>3285</v>
          </cell>
          <cell r="I1823" t="str">
            <v>CHENNAI</v>
          </cell>
        </row>
        <row r="1824">
          <cell r="B1824">
            <v>1975</v>
          </cell>
          <cell r="C1824" t="str">
            <v>IOBA0001975</v>
          </cell>
          <cell r="D1824" t="str">
            <v>TIRUVALLUR</v>
          </cell>
          <cell r="E1824">
            <v>39898</v>
          </cell>
          <cell r="F1824">
            <v>2038</v>
          </cell>
          <cell r="G1824" t="str">
            <v>VELLORE</v>
          </cell>
          <cell r="H1824">
            <v>3285</v>
          </cell>
          <cell r="I1824" t="str">
            <v>CHENNAI</v>
          </cell>
        </row>
        <row r="1825">
          <cell r="B1825">
            <v>1976</v>
          </cell>
          <cell r="C1825" t="str">
            <v>IOBA0001976</v>
          </cell>
          <cell r="D1825" t="str">
            <v>100 FEET ROAD, PONDICHERRY</v>
          </cell>
          <cell r="E1825">
            <v>39898</v>
          </cell>
          <cell r="F1825">
            <v>821</v>
          </cell>
          <cell r="G1825" t="str">
            <v>PUDUCHERRY</v>
          </cell>
          <cell r="H1825">
            <v>3285</v>
          </cell>
          <cell r="I1825" t="str">
            <v>CHENNAI</v>
          </cell>
        </row>
        <row r="1826">
          <cell r="B1826">
            <v>1977</v>
          </cell>
          <cell r="C1826" t="str">
            <v>IOBA0001977</v>
          </cell>
          <cell r="D1826" t="str">
            <v>SONARPUR</v>
          </cell>
          <cell r="E1826">
            <v>39899</v>
          </cell>
          <cell r="F1826">
            <v>818</v>
          </cell>
          <cell r="G1826" t="str">
            <v>KOLKATA II</v>
          </cell>
          <cell r="H1826">
            <v>3286</v>
          </cell>
          <cell r="I1826" t="str">
            <v>KOLKATA</v>
          </cell>
        </row>
        <row r="1827">
          <cell r="B1827">
            <v>1978</v>
          </cell>
          <cell r="C1827" t="str">
            <v>IOBA0001978</v>
          </cell>
          <cell r="D1827" t="str">
            <v xml:space="preserve">MUMBAI BRAHMAND </v>
          </cell>
          <cell r="E1827">
            <v>39900</v>
          </cell>
          <cell r="F1827">
            <v>801</v>
          </cell>
          <cell r="G1827" t="str">
            <v>MUMBAI</v>
          </cell>
          <cell r="H1827">
            <v>3290</v>
          </cell>
          <cell r="I1827" t="str">
            <v>MUMBAI</v>
          </cell>
        </row>
        <row r="1828">
          <cell r="B1828">
            <v>1979</v>
          </cell>
          <cell r="C1828" t="str">
            <v>IOBA0001979</v>
          </cell>
          <cell r="D1828" t="str">
            <v>RATNAGIRI</v>
          </cell>
          <cell r="E1828">
            <v>39902</v>
          </cell>
          <cell r="F1828">
            <v>2256</v>
          </cell>
          <cell r="G1828" t="str">
            <v>PUNE</v>
          </cell>
          <cell r="H1828">
            <v>3290</v>
          </cell>
          <cell r="I1828" t="str">
            <v>MUMBAI</v>
          </cell>
        </row>
        <row r="1829">
          <cell r="B1829">
            <v>1980</v>
          </cell>
          <cell r="C1829" t="str">
            <v>IOBA0001980</v>
          </cell>
          <cell r="D1829" t="str">
            <v>TALEIGAO, GOA</v>
          </cell>
          <cell r="E1829">
            <v>39902</v>
          </cell>
          <cell r="F1829">
            <v>2011</v>
          </cell>
          <cell r="G1829" t="str">
            <v>PANAJI-GOA</v>
          </cell>
          <cell r="H1829">
            <v>3287</v>
          </cell>
          <cell r="I1829" t="str">
            <v>BANGALORE</v>
          </cell>
        </row>
        <row r="1830">
          <cell r="B1830">
            <v>1981</v>
          </cell>
          <cell r="C1830" t="str">
            <v>IOBA0001981</v>
          </cell>
          <cell r="D1830" t="str">
            <v>MAHANAGAR DOORSANCHAR BHAWAN</v>
          </cell>
          <cell r="E1830">
            <v>39902</v>
          </cell>
          <cell r="F1830">
            <v>805</v>
          </cell>
          <cell r="G1830" t="str">
            <v xml:space="preserve">DELHI </v>
          </cell>
          <cell r="H1830">
            <v>3288</v>
          </cell>
          <cell r="I1830" t="str">
            <v>DELHI</v>
          </cell>
        </row>
        <row r="1831">
          <cell r="B1831">
            <v>1982</v>
          </cell>
          <cell r="C1831" t="str">
            <v>IOBA0001982</v>
          </cell>
          <cell r="D1831" t="str">
            <v>TOLLYGUNGE, KOLKATA</v>
          </cell>
          <cell r="E1831">
            <v>39903</v>
          </cell>
          <cell r="F1831">
            <v>802</v>
          </cell>
          <cell r="G1831" t="str">
            <v>KOLKATA I</v>
          </cell>
          <cell r="H1831">
            <v>3286</v>
          </cell>
          <cell r="I1831" t="str">
            <v>KOLKATA</v>
          </cell>
        </row>
        <row r="1832">
          <cell r="B1832">
            <v>1983</v>
          </cell>
          <cell r="C1832" t="str">
            <v>IOBA0001983</v>
          </cell>
          <cell r="D1832" t="str">
            <v>D-BLOCK, JANAKPURI</v>
          </cell>
          <cell r="E1832">
            <v>39905</v>
          </cell>
          <cell r="F1832">
            <v>805</v>
          </cell>
          <cell r="G1832" t="str">
            <v xml:space="preserve">DELHI </v>
          </cell>
          <cell r="H1832">
            <v>3288</v>
          </cell>
          <cell r="I1832" t="str">
            <v>DELHI</v>
          </cell>
        </row>
        <row r="1833">
          <cell r="B1833">
            <v>1984</v>
          </cell>
          <cell r="C1833" t="str">
            <v>IOBA0001984</v>
          </cell>
          <cell r="D1833" t="str">
            <v>DECCAN-GYMKHANA-PUNE</v>
          </cell>
          <cell r="E1833">
            <v>39953</v>
          </cell>
          <cell r="F1833">
            <v>2256</v>
          </cell>
          <cell r="G1833" t="str">
            <v>PUNE</v>
          </cell>
          <cell r="H1833">
            <v>3290</v>
          </cell>
          <cell r="I1833" t="str">
            <v>MUMBAI</v>
          </cell>
        </row>
        <row r="1834">
          <cell r="B1834">
            <v>1985</v>
          </cell>
          <cell r="C1834" t="str">
            <v>IOBA0001985</v>
          </cell>
          <cell r="D1834" t="str">
            <v>TILAK ROAD-PUNE</v>
          </cell>
          <cell r="E1834">
            <v>39953</v>
          </cell>
          <cell r="F1834">
            <v>2256</v>
          </cell>
          <cell r="G1834" t="str">
            <v>PUNE</v>
          </cell>
          <cell r="H1834">
            <v>3290</v>
          </cell>
          <cell r="I1834" t="str">
            <v>MUMBAI</v>
          </cell>
        </row>
        <row r="1835">
          <cell r="B1835">
            <v>1986</v>
          </cell>
          <cell r="C1835" t="str">
            <v>IOBA0001986</v>
          </cell>
          <cell r="D1835" t="str">
            <v>SHREEPUR</v>
          </cell>
          <cell r="E1835">
            <v>39953</v>
          </cell>
          <cell r="F1835">
            <v>2256</v>
          </cell>
          <cell r="G1835" t="str">
            <v>PUNE</v>
          </cell>
          <cell r="H1835">
            <v>3290</v>
          </cell>
          <cell r="I1835" t="str">
            <v>MUMBAI</v>
          </cell>
        </row>
        <row r="1836">
          <cell r="B1836">
            <v>1989</v>
          </cell>
          <cell r="C1836" t="str">
            <v>IOBA0001989</v>
          </cell>
          <cell r="D1836" t="str">
            <v>KARVE ROAD-PUNE</v>
          </cell>
          <cell r="E1836">
            <v>39953</v>
          </cell>
          <cell r="F1836">
            <v>2256</v>
          </cell>
          <cell r="G1836" t="str">
            <v>PUNE</v>
          </cell>
          <cell r="H1836">
            <v>3290</v>
          </cell>
          <cell r="I1836" t="str">
            <v>MUMBAI</v>
          </cell>
        </row>
        <row r="1837">
          <cell r="B1837">
            <v>1990</v>
          </cell>
          <cell r="C1837" t="str">
            <v>IOBA0001990</v>
          </cell>
          <cell r="D1837" t="str">
            <v>SAHAKAR NAGAR-PUNE</v>
          </cell>
          <cell r="E1837">
            <v>39953</v>
          </cell>
          <cell r="F1837">
            <v>2256</v>
          </cell>
          <cell r="G1837" t="str">
            <v>PUNE</v>
          </cell>
          <cell r="H1837">
            <v>3290</v>
          </cell>
          <cell r="I1837" t="str">
            <v>MUMBAI</v>
          </cell>
        </row>
        <row r="1838">
          <cell r="B1838">
            <v>1991</v>
          </cell>
          <cell r="C1838" t="str">
            <v>IOBA0001991</v>
          </cell>
          <cell r="D1838" t="str">
            <v>GOKHALE PARK-PUNE</v>
          </cell>
          <cell r="E1838">
            <v>39953</v>
          </cell>
          <cell r="F1838">
            <v>2256</v>
          </cell>
          <cell r="G1838" t="str">
            <v>PUNE</v>
          </cell>
          <cell r="H1838">
            <v>3290</v>
          </cell>
          <cell r="I1838" t="str">
            <v>MUMBAI</v>
          </cell>
        </row>
        <row r="1839">
          <cell r="B1839">
            <v>1992</v>
          </cell>
          <cell r="C1839" t="str">
            <v>IOBA0001992</v>
          </cell>
          <cell r="D1839" t="str">
            <v>DAHANUKAR COLONY-PUNE</v>
          </cell>
          <cell r="E1839">
            <v>39953</v>
          </cell>
          <cell r="F1839">
            <v>2256</v>
          </cell>
          <cell r="G1839" t="str">
            <v>PUNE</v>
          </cell>
          <cell r="H1839">
            <v>3290</v>
          </cell>
          <cell r="I1839" t="str">
            <v>MUMBAI</v>
          </cell>
        </row>
        <row r="1840">
          <cell r="B1840">
            <v>1993</v>
          </cell>
          <cell r="C1840" t="str">
            <v>IOBA0001993</v>
          </cell>
          <cell r="D1840" t="str">
            <v>BANER ROAD, PUNE</v>
          </cell>
          <cell r="E1840">
            <v>39953</v>
          </cell>
          <cell r="F1840">
            <v>2256</v>
          </cell>
          <cell r="G1840" t="str">
            <v>PUNE</v>
          </cell>
          <cell r="H1840">
            <v>3290</v>
          </cell>
          <cell r="I1840" t="str">
            <v>MUMBAI</v>
          </cell>
        </row>
        <row r="1841">
          <cell r="B1841">
            <v>1994</v>
          </cell>
          <cell r="C1841" t="str">
            <v>IOBA0001994</v>
          </cell>
          <cell r="D1841" t="str">
            <v>KOLIWADA, SION - MUMBAI</v>
          </cell>
          <cell r="E1841">
            <v>39953</v>
          </cell>
          <cell r="F1841">
            <v>801</v>
          </cell>
          <cell r="G1841" t="str">
            <v>MUMBAI</v>
          </cell>
          <cell r="H1841">
            <v>3290</v>
          </cell>
          <cell r="I1841" t="str">
            <v>MUMBAI</v>
          </cell>
        </row>
        <row r="1842">
          <cell r="B1842">
            <v>1995</v>
          </cell>
          <cell r="C1842" t="str">
            <v>IOBA0001995</v>
          </cell>
          <cell r="D1842" t="str">
            <v>DADAR, MUMBAI</v>
          </cell>
          <cell r="E1842">
            <v>39953</v>
          </cell>
          <cell r="F1842">
            <v>801</v>
          </cell>
          <cell r="G1842" t="str">
            <v>MUMBAI</v>
          </cell>
          <cell r="H1842">
            <v>3290</v>
          </cell>
          <cell r="I1842" t="str">
            <v>MUMBAI</v>
          </cell>
        </row>
        <row r="1843">
          <cell r="B1843">
            <v>1996</v>
          </cell>
          <cell r="C1843" t="str">
            <v>IOBA0001996</v>
          </cell>
          <cell r="D1843" t="str">
            <v>SPECIALISED ARM BRANCH KOLKATA</v>
          </cell>
          <cell r="E1843">
            <v>39925</v>
          </cell>
          <cell r="F1843">
            <v>802</v>
          </cell>
          <cell r="G1843" t="str">
            <v>KOLKATA I</v>
          </cell>
          <cell r="H1843">
            <v>3286</v>
          </cell>
          <cell r="I1843" t="str">
            <v>KOLKATA</v>
          </cell>
        </row>
        <row r="1844">
          <cell r="B1844">
            <v>1997</v>
          </cell>
          <cell r="C1844" t="str">
            <v>IOBA0001997</v>
          </cell>
          <cell r="D1844" t="str">
            <v>ASSET RECOVERY MANAGEMENT BR., DELHI</v>
          </cell>
          <cell r="E1844">
            <v>39925</v>
          </cell>
          <cell r="F1844">
            <v>805</v>
          </cell>
          <cell r="G1844" t="str">
            <v xml:space="preserve">DELHI </v>
          </cell>
          <cell r="H1844">
            <v>3288</v>
          </cell>
          <cell r="I1844" t="str">
            <v>DELHI</v>
          </cell>
        </row>
        <row r="1845">
          <cell r="B1845">
            <v>1998</v>
          </cell>
          <cell r="C1845" t="str">
            <v>IOBA0001998</v>
          </cell>
          <cell r="D1845" t="str">
            <v>SPECIALISED ARM BRANCH - MUMBAI</v>
          </cell>
          <cell r="E1845">
            <v>39925</v>
          </cell>
          <cell r="F1845">
            <v>801</v>
          </cell>
          <cell r="G1845" t="str">
            <v>MUMBAI</v>
          </cell>
          <cell r="H1845">
            <v>3290</v>
          </cell>
          <cell r="I1845" t="str">
            <v>MUMBAI</v>
          </cell>
        </row>
        <row r="1846">
          <cell r="B1846">
            <v>1999</v>
          </cell>
          <cell r="C1846" t="str">
            <v>IOBA0001999</v>
          </cell>
          <cell r="D1846" t="str">
            <v>GLA ENGG. COLLEGE, AJHAI</v>
          </cell>
          <cell r="E1846">
            <v>39934</v>
          </cell>
          <cell r="F1846">
            <v>2254</v>
          </cell>
          <cell r="G1846" t="str">
            <v>NCR DELHI</v>
          </cell>
          <cell r="H1846">
            <v>3288</v>
          </cell>
          <cell r="I1846" t="str">
            <v>DELHI</v>
          </cell>
        </row>
        <row r="1847">
          <cell r="B1847">
            <v>2051</v>
          </cell>
          <cell r="C1847" t="str">
            <v>IOBA0002051</v>
          </cell>
          <cell r="D1847" t="str">
            <v>GEMINI CIRCLE, CHENNAI</v>
          </cell>
          <cell r="E1847">
            <v>26963</v>
          </cell>
          <cell r="F1847">
            <v>803</v>
          </cell>
          <cell r="G1847" t="str">
            <v xml:space="preserve">CHENNAI   I </v>
          </cell>
          <cell r="H1847">
            <v>3285</v>
          </cell>
          <cell r="I1847" t="str">
            <v>CHENNAI</v>
          </cell>
        </row>
        <row r="1848">
          <cell r="B1848">
            <v>2053</v>
          </cell>
          <cell r="C1848" t="str">
            <v>IOBA0002053</v>
          </cell>
          <cell r="D1848" t="str">
            <v>GEORGE TOWN</v>
          </cell>
          <cell r="E1848">
            <v>27376</v>
          </cell>
          <cell r="F1848">
            <v>803</v>
          </cell>
          <cell r="G1848" t="str">
            <v xml:space="preserve">CHENNAI   I </v>
          </cell>
          <cell r="H1848">
            <v>3285</v>
          </cell>
          <cell r="I1848" t="str">
            <v>CHENNAI</v>
          </cell>
        </row>
        <row r="1849">
          <cell r="B1849">
            <v>2056</v>
          </cell>
          <cell r="C1849" t="str">
            <v>IOBA0002056</v>
          </cell>
          <cell r="D1849" t="str">
            <v>BUDHKAR MARG, WORLI,MUMBAI</v>
          </cell>
          <cell r="E1849">
            <v>27564</v>
          </cell>
          <cell r="F1849">
            <v>801</v>
          </cell>
          <cell r="G1849" t="str">
            <v>MUMBAI</v>
          </cell>
          <cell r="H1849">
            <v>3290</v>
          </cell>
          <cell r="I1849" t="str">
            <v>MUMBAI</v>
          </cell>
        </row>
        <row r="1850">
          <cell r="B1850">
            <v>2059</v>
          </cell>
          <cell r="C1850" t="str">
            <v>IOBA0002059</v>
          </cell>
          <cell r="D1850" t="str">
            <v>BANSANWALA BAZAR, JALANDHAR</v>
          </cell>
          <cell r="E1850">
            <v>27677</v>
          </cell>
          <cell r="F1850">
            <v>2013</v>
          </cell>
          <cell r="G1850" t="str">
            <v>LUDHIANA</v>
          </cell>
          <cell r="H1850">
            <v>3288</v>
          </cell>
          <cell r="I1850" t="str">
            <v>DELHI</v>
          </cell>
        </row>
        <row r="1851">
          <cell r="B1851">
            <v>2062</v>
          </cell>
          <cell r="C1851" t="str">
            <v>IOBA0002062</v>
          </cell>
          <cell r="D1851" t="str">
            <v>C.G. ROAD, AHMEDABAD</v>
          </cell>
          <cell r="E1851">
            <v>27736</v>
          </cell>
          <cell r="F1851">
            <v>811</v>
          </cell>
          <cell r="G1851" t="str">
            <v>AHMEDABAD</v>
          </cell>
          <cell r="H1851">
            <v>3290</v>
          </cell>
          <cell r="I1851" t="str">
            <v>MUMBAI</v>
          </cell>
        </row>
        <row r="1852">
          <cell r="B1852">
            <v>2066</v>
          </cell>
          <cell r="C1852" t="str">
            <v>IOBA0002066</v>
          </cell>
          <cell r="D1852" t="str">
            <v>BANGA</v>
          </cell>
          <cell r="E1852">
            <v>28082</v>
          </cell>
          <cell r="F1852">
            <v>812</v>
          </cell>
          <cell r="G1852" t="str">
            <v>CHANDIGARH</v>
          </cell>
          <cell r="H1852">
            <v>3288</v>
          </cell>
          <cell r="I1852" t="str">
            <v>DELHI</v>
          </cell>
        </row>
        <row r="1853">
          <cell r="B1853">
            <v>2069</v>
          </cell>
          <cell r="C1853" t="str">
            <v>IOBA0002069</v>
          </cell>
          <cell r="D1853" t="str">
            <v>BHADAUR HOUSE, LUDHIANA</v>
          </cell>
          <cell r="E1853">
            <v>28201</v>
          </cell>
          <cell r="F1853">
            <v>2013</v>
          </cell>
          <cell r="G1853" t="str">
            <v>LUDHIANA</v>
          </cell>
          <cell r="H1853">
            <v>3288</v>
          </cell>
          <cell r="I1853" t="str">
            <v>DELHI</v>
          </cell>
        </row>
        <row r="1854">
          <cell r="B1854">
            <v>2070</v>
          </cell>
          <cell r="C1854" t="str">
            <v>IOBA0002070</v>
          </cell>
          <cell r="D1854" t="str">
            <v>GOREGAON, MUMBAI</v>
          </cell>
          <cell r="E1854">
            <v>28221</v>
          </cell>
          <cell r="F1854">
            <v>801</v>
          </cell>
          <cell r="G1854" t="str">
            <v>MUMBAI</v>
          </cell>
          <cell r="H1854">
            <v>3290</v>
          </cell>
          <cell r="I1854" t="str">
            <v>MUMBAI</v>
          </cell>
        </row>
        <row r="1855">
          <cell r="B1855">
            <v>2071</v>
          </cell>
          <cell r="C1855" t="str">
            <v>IOBA0002071</v>
          </cell>
          <cell r="D1855" t="str">
            <v>KAILASH COLONY, NEW DELHI</v>
          </cell>
          <cell r="E1855">
            <v>28317</v>
          </cell>
          <cell r="F1855">
            <v>805</v>
          </cell>
          <cell r="G1855" t="str">
            <v xml:space="preserve">DELHI </v>
          </cell>
          <cell r="H1855">
            <v>3288</v>
          </cell>
          <cell r="I1855" t="str">
            <v>DELHI</v>
          </cell>
        </row>
        <row r="1856">
          <cell r="B1856">
            <v>2075</v>
          </cell>
          <cell r="C1856" t="str">
            <v>IOBA0002075</v>
          </cell>
          <cell r="D1856" t="str">
            <v>IV MAIN ROAD, ANNA NAGAR, CHENNAI</v>
          </cell>
          <cell r="E1856">
            <v>29028</v>
          </cell>
          <cell r="F1856">
            <v>2001</v>
          </cell>
          <cell r="G1856" t="str">
            <v xml:space="preserve">CHENNAI II </v>
          </cell>
          <cell r="H1856">
            <v>3285</v>
          </cell>
          <cell r="I1856" t="str">
            <v>CHENNAI</v>
          </cell>
        </row>
        <row r="1857">
          <cell r="B1857">
            <v>2077</v>
          </cell>
          <cell r="C1857" t="str">
            <v>IOBA0002077</v>
          </cell>
          <cell r="D1857" t="str">
            <v>WEST AVANI MOOLA ST, MADURAI</v>
          </cell>
          <cell r="E1857">
            <v>29360</v>
          </cell>
          <cell r="F1857">
            <v>804</v>
          </cell>
          <cell r="G1857" t="str">
            <v>MADURAI</v>
          </cell>
          <cell r="H1857">
            <v>3284</v>
          </cell>
          <cell r="I1857" t="str">
            <v>COIMBATORE</v>
          </cell>
        </row>
        <row r="1858">
          <cell r="B1858">
            <v>2080</v>
          </cell>
          <cell r="C1858" t="str">
            <v>IOBA0002080</v>
          </cell>
          <cell r="D1858" t="str">
            <v>ELLORA PARK, BARODA</v>
          </cell>
          <cell r="E1858">
            <v>30034</v>
          </cell>
          <cell r="F1858">
            <v>2012</v>
          </cell>
          <cell r="G1858" t="str">
            <v>BARODA</v>
          </cell>
          <cell r="H1858">
            <v>3290</v>
          </cell>
          <cell r="I1858" t="str">
            <v>MUMBAI</v>
          </cell>
        </row>
        <row r="1859">
          <cell r="B1859">
            <v>2082</v>
          </cell>
          <cell r="C1859" t="str">
            <v>IOBA0002082</v>
          </cell>
          <cell r="D1859" t="str">
            <v>KALAKSHETRA COLONY, CHENNAI</v>
          </cell>
          <cell r="E1859">
            <v>30568</v>
          </cell>
          <cell r="F1859">
            <v>2001</v>
          </cell>
          <cell r="G1859" t="str">
            <v xml:space="preserve">CHENNAI II </v>
          </cell>
          <cell r="H1859">
            <v>3285</v>
          </cell>
          <cell r="I1859" t="str">
            <v>CHENNAI</v>
          </cell>
        </row>
        <row r="1860">
          <cell r="B1860">
            <v>2083</v>
          </cell>
          <cell r="C1860" t="str">
            <v>IOBA0002083</v>
          </cell>
          <cell r="D1860" t="str">
            <v>SECTOR 22-D, CHANDIGARH</v>
          </cell>
          <cell r="E1860">
            <v>30594</v>
          </cell>
          <cell r="F1860">
            <v>812</v>
          </cell>
          <cell r="G1860" t="str">
            <v>CHANDIGARH</v>
          </cell>
          <cell r="H1860">
            <v>3288</v>
          </cell>
          <cell r="I1860" t="str">
            <v>DELHI</v>
          </cell>
        </row>
        <row r="1861">
          <cell r="B1861">
            <v>2084</v>
          </cell>
          <cell r="C1861" t="str">
            <v>IOBA0002084</v>
          </cell>
          <cell r="D1861" t="str">
            <v>NEITHALUR</v>
          </cell>
          <cell r="E1861">
            <v>30783</v>
          </cell>
          <cell r="F1861">
            <v>2014</v>
          </cell>
          <cell r="G1861" t="str">
            <v>ERODE</v>
          </cell>
          <cell r="H1861">
            <v>3285</v>
          </cell>
          <cell r="I1861" t="str">
            <v>CHENNAI</v>
          </cell>
        </row>
        <row r="1862">
          <cell r="B1862">
            <v>2085</v>
          </cell>
          <cell r="C1862" t="str">
            <v>IOBA0002085</v>
          </cell>
          <cell r="D1862" t="str">
            <v>ALAMPATTI</v>
          </cell>
          <cell r="E1862">
            <v>30813</v>
          </cell>
          <cell r="F1862">
            <v>804</v>
          </cell>
          <cell r="G1862" t="str">
            <v>MADURAI</v>
          </cell>
          <cell r="H1862">
            <v>3284</v>
          </cell>
          <cell r="I1862" t="str">
            <v>COIMBATORE</v>
          </cell>
        </row>
        <row r="1863">
          <cell r="B1863">
            <v>2086</v>
          </cell>
          <cell r="C1863" t="str">
            <v>IOBA0002086</v>
          </cell>
          <cell r="D1863" t="str">
            <v>NEHRU MARKET, RAJOURI GARDEN, N.DELHI</v>
          </cell>
          <cell r="E1863">
            <v>30917</v>
          </cell>
          <cell r="F1863">
            <v>805</v>
          </cell>
          <cell r="G1863" t="str">
            <v xml:space="preserve">DELHI </v>
          </cell>
          <cell r="H1863">
            <v>3288</v>
          </cell>
          <cell r="I1863" t="str">
            <v>DELHI</v>
          </cell>
        </row>
        <row r="1864">
          <cell r="B1864">
            <v>2087</v>
          </cell>
          <cell r="C1864" t="str">
            <v>IOBA0002087</v>
          </cell>
          <cell r="D1864" t="str">
            <v>MUNSHIPULIA, INDIRA NAGAR, LUCKNOW</v>
          </cell>
          <cell r="E1864">
            <v>31089</v>
          </cell>
          <cell r="F1864">
            <v>814</v>
          </cell>
          <cell r="G1864" t="str">
            <v>LUCKNOW</v>
          </cell>
          <cell r="H1864">
            <v>3288</v>
          </cell>
          <cell r="I1864" t="str">
            <v>DELHI</v>
          </cell>
        </row>
        <row r="1865">
          <cell r="B1865">
            <v>2088</v>
          </cell>
          <cell r="C1865" t="str">
            <v>IOBA0002088</v>
          </cell>
          <cell r="D1865" t="str">
            <v>SIKKATHAMBUR</v>
          </cell>
          <cell r="E1865">
            <v>32344</v>
          </cell>
          <cell r="F1865">
            <v>806</v>
          </cell>
          <cell r="G1865" t="str">
            <v xml:space="preserve">TRICHY </v>
          </cell>
          <cell r="H1865">
            <v>3284</v>
          </cell>
          <cell r="I1865" t="str">
            <v>COIMBATORE</v>
          </cell>
        </row>
        <row r="1866">
          <cell r="B1866">
            <v>2089</v>
          </cell>
          <cell r="C1866" t="str">
            <v>IOBA0002089</v>
          </cell>
          <cell r="D1866" t="str">
            <v xml:space="preserve">WEST HILL </v>
          </cell>
          <cell r="E1866">
            <v>32377</v>
          </cell>
          <cell r="F1866">
            <v>824</v>
          </cell>
          <cell r="G1866" t="str">
            <v>ERNAKULAM</v>
          </cell>
          <cell r="H1866">
            <v>3287</v>
          </cell>
          <cell r="I1866" t="str">
            <v>BANGALORE</v>
          </cell>
        </row>
        <row r="1867">
          <cell r="B1867">
            <v>2090</v>
          </cell>
          <cell r="C1867" t="str">
            <v>IOBA0002090</v>
          </cell>
          <cell r="D1867" t="str">
            <v>CHATHRAPATTI</v>
          </cell>
          <cell r="E1867">
            <v>32554</v>
          </cell>
          <cell r="F1867">
            <v>804</v>
          </cell>
          <cell r="G1867" t="str">
            <v>MADURAI</v>
          </cell>
          <cell r="H1867">
            <v>3284</v>
          </cell>
          <cell r="I1867" t="str">
            <v>COIMBATORE</v>
          </cell>
        </row>
        <row r="1868">
          <cell r="B1868">
            <v>2092</v>
          </cell>
          <cell r="C1868" t="str">
            <v>IOBA0002092</v>
          </cell>
          <cell r="D1868" t="str">
            <v>NARTHAMALAI</v>
          </cell>
          <cell r="E1868">
            <v>32757</v>
          </cell>
          <cell r="F1868">
            <v>820</v>
          </cell>
          <cell r="G1868" t="str">
            <v>KARAIKUDI</v>
          </cell>
          <cell r="H1868">
            <v>3284</v>
          </cell>
          <cell r="I1868" t="str">
            <v>COIMBATORE</v>
          </cell>
        </row>
        <row r="1869">
          <cell r="B1869">
            <v>2093</v>
          </cell>
          <cell r="C1869" t="str">
            <v>IOBA0002093</v>
          </cell>
          <cell r="D1869" t="str">
            <v>PUTHIRAGOUNDAMPALAYAM</v>
          </cell>
          <cell r="E1869">
            <v>32857</v>
          </cell>
          <cell r="F1869">
            <v>823</v>
          </cell>
          <cell r="G1869" t="str">
            <v>SALEM</v>
          </cell>
          <cell r="H1869">
            <v>3285</v>
          </cell>
          <cell r="I1869" t="str">
            <v>CHENNAI</v>
          </cell>
        </row>
        <row r="1870">
          <cell r="B1870">
            <v>2095</v>
          </cell>
          <cell r="C1870" t="str">
            <v>IOBA0002095</v>
          </cell>
          <cell r="D1870" t="str">
            <v>HADDOWS ROAD, CHENNAI</v>
          </cell>
          <cell r="E1870">
            <v>33716</v>
          </cell>
          <cell r="F1870">
            <v>803</v>
          </cell>
          <cell r="G1870" t="str">
            <v xml:space="preserve">CHENNAI   I </v>
          </cell>
          <cell r="H1870">
            <v>3285</v>
          </cell>
          <cell r="I1870" t="str">
            <v>CHENNAI</v>
          </cell>
        </row>
        <row r="1871">
          <cell r="B1871">
            <v>2096</v>
          </cell>
          <cell r="C1871" t="str">
            <v>IOBA0002096</v>
          </cell>
          <cell r="D1871" t="str">
            <v>MOOLAPALAYAM, ERODE</v>
          </cell>
          <cell r="E1871">
            <v>33898</v>
          </cell>
          <cell r="F1871">
            <v>2014</v>
          </cell>
          <cell r="G1871" t="str">
            <v>ERODE</v>
          </cell>
          <cell r="H1871">
            <v>3285</v>
          </cell>
          <cell r="I1871" t="str">
            <v>CHENNAI</v>
          </cell>
        </row>
        <row r="1872">
          <cell r="B1872">
            <v>2097</v>
          </cell>
          <cell r="C1872" t="str">
            <v>IOBA0002097</v>
          </cell>
          <cell r="D1872" t="str">
            <v>JAFFERKHANPET, CHENNAI</v>
          </cell>
          <cell r="E1872">
            <v>33951</v>
          </cell>
          <cell r="F1872">
            <v>2001</v>
          </cell>
          <cell r="G1872" t="str">
            <v xml:space="preserve">CHENNAI II </v>
          </cell>
          <cell r="H1872">
            <v>3285</v>
          </cell>
          <cell r="I1872" t="str">
            <v>CHENNAI</v>
          </cell>
        </row>
        <row r="1873">
          <cell r="B1873">
            <v>2098</v>
          </cell>
          <cell r="C1873" t="str">
            <v>IOBA0002098</v>
          </cell>
          <cell r="D1873" t="str">
            <v>R.M. COLONY, DINDIGUL</v>
          </cell>
          <cell r="E1873">
            <v>34416</v>
          </cell>
          <cell r="F1873">
            <v>804</v>
          </cell>
          <cell r="G1873" t="str">
            <v>MADURAI</v>
          </cell>
          <cell r="H1873">
            <v>3284</v>
          </cell>
          <cell r="I1873" t="str">
            <v>COIMBATORE</v>
          </cell>
        </row>
        <row r="1874">
          <cell r="B1874">
            <v>2100</v>
          </cell>
          <cell r="C1874" t="str">
            <v>IOBA0002100</v>
          </cell>
          <cell r="D1874" t="str">
            <v xml:space="preserve">FEROZEPUR CANTONMENT </v>
          </cell>
          <cell r="E1874">
            <v>34850</v>
          </cell>
          <cell r="F1874">
            <v>2013</v>
          </cell>
          <cell r="G1874" t="str">
            <v>LUDHIANA</v>
          </cell>
          <cell r="H1874">
            <v>3288</v>
          </cell>
          <cell r="I1874" t="str">
            <v>DELHI</v>
          </cell>
        </row>
        <row r="1875">
          <cell r="B1875">
            <v>2104</v>
          </cell>
          <cell r="C1875" t="str">
            <v>IOBA0002104</v>
          </cell>
          <cell r="D1875" t="str">
            <v>BARHALGANJ</v>
          </cell>
          <cell r="E1875">
            <v>35508</v>
          </cell>
          <cell r="F1875">
            <v>2947</v>
          </cell>
          <cell r="G1875" t="str">
            <v>VARANASI</v>
          </cell>
          <cell r="H1875">
            <v>3288</v>
          </cell>
          <cell r="I1875" t="str">
            <v>DELHI</v>
          </cell>
        </row>
        <row r="1876">
          <cell r="B1876">
            <v>2106</v>
          </cell>
          <cell r="C1876" t="str">
            <v>IOBA0002106</v>
          </cell>
          <cell r="D1876" t="str">
            <v>RASTA PETH, PUNE</v>
          </cell>
          <cell r="E1876">
            <v>35516</v>
          </cell>
          <cell r="F1876">
            <v>2256</v>
          </cell>
          <cell r="G1876" t="str">
            <v>PUNE</v>
          </cell>
          <cell r="H1876">
            <v>3290</v>
          </cell>
          <cell r="I1876" t="str">
            <v>MUMBAI</v>
          </cell>
        </row>
        <row r="1877">
          <cell r="B1877">
            <v>2107</v>
          </cell>
          <cell r="C1877" t="str">
            <v>IOBA0002107</v>
          </cell>
          <cell r="D1877" t="str">
            <v>KALKAJI, NEW DELHI</v>
          </cell>
          <cell r="E1877">
            <v>35622</v>
          </cell>
          <cell r="F1877">
            <v>805</v>
          </cell>
          <cell r="G1877" t="str">
            <v xml:space="preserve">DELHI </v>
          </cell>
          <cell r="H1877">
            <v>3288</v>
          </cell>
          <cell r="I1877" t="str">
            <v>DELHI</v>
          </cell>
        </row>
        <row r="1878">
          <cell r="B1878">
            <v>2109</v>
          </cell>
          <cell r="C1878" t="str">
            <v>IOBA0002109</v>
          </cell>
          <cell r="D1878" t="str">
            <v>ARUNDELPET, GUNTUR</v>
          </cell>
          <cell r="E1878">
            <v>35872</v>
          </cell>
          <cell r="F1878">
            <v>825</v>
          </cell>
          <cell r="G1878" t="str">
            <v>VIJAYAWADA</v>
          </cell>
          <cell r="H1878">
            <v>3289</v>
          </cell>
          <cell r="I1878" t="str">
            <v>HYDERABAD</v>
          </cell>
        </row>
        <row r="1879">
          <cell r="B1879">
            <v>2110</v>
          </cell>
          <cell r="C1879" t="str">
            <v>IOBA0002110</v>
          </cell>
          <cell r="D1879" t="str">
            <v>SHIVAJI CHOWK, VASHI</v>
          </cell>
          <cell r="E1879">
            <v>35946</v>
          </cell>
          <cell r="F1879">
            <v>801</v>
          </cell>
          <cell r="G1879" t="str">
            <v>MUMBAI</v>
          </cell>
          <cell r="H1879">
            <v>3290</v>
          </cell>
          <cell r="I1879" t="str">
            <v>MUMBAI</v>
          </cell>
        </row>
        <row r="1880">
          <cell r="B1880">
            <v>2111</v>
          </cell>
          <cell r="C1880" t="str">
            <v>IOBA0002111</v>
          </cell>
          <cell r="D1880" t="str">
            <v>MALERKOTLA</v>
          </cell>
          <cell r="E1880">
            <v>36040</v>
          </cell>
          <cell r="F1880">
            <v>812</v>
          </cell>
          <cell r="G1880" t="str">
            <v>CHANDIGARH</v>
          </cell>
          <cell r="H1880">
            <v>3288</v>
          </cell>
          <cell r="I1880" t="str">
            <v>DELHI</v>
          </cell>
        </row>
        <row r="1881">
          <cell r="B1881">
            <v>2113</v>
          </cell>
          <cell r="C1881" t="str">
            <v>IOBA0002113</v>
          </cell>
          <cell r="D1881" t="str">
            <v xml:space="preserve">VAISHALI </v>
          </cell>
          <cell r="E1881">
            <v>36041</v>
          </cell>
          <cell r="F1881">
            <v>2254</v>
          </cell>
          <cell r="G1881" t="str">
            <v>NCR DELHI</v>
          </cell>
          <cell r="H1881">
            <v>3288</v>
          </cell>
          <cell r="I1881" t="str">
            <v>DELHI</v>
          </cell>
        </row>
        <row r="1882">
          <cell r="B1882">
            <v>2114</v>
          </cell>
          <cell r="C1882" t="str">
            <v>IOBA0002114</v>
          </cell>
          <cell r="D1882" t="str">
            <v>ANSARI ROAD, DARYAGANJ,N.DELHI</v>
          </cell>
          <cell r="E1882">
            <v>36041</v>
          </cell>
          <cell r="F1882">
            <v>805</v>
          </cell>
          <cell r="G1882" t="str">
            <v xml:space="preserve">DELHI </v>
          </cell>
          <cell r="H1882">
            <v>3288</v>
          </cell>
          <cell r="I1882" t="str">
            <v>DELHI</v>
          </cell>
        </row>
        <row r="1883">
          <cell r="B1883">
            <v>2115</v>
          </cell>
          <cell r="C1883" t="str">
            <v>IOBA0002115</v>
          </cell>
          <cell r="D1883" t="str">
            <v>DLF PHASE-I, GURGAON</v>
          </cell>
          <cell r="E1883">
            <v>36042</v>
          </cell>
          <cell r="F1883">
            <v>2254</v>
          </cell>
          <cell r="G1883" t="str">
            <v>NCR DELHI</v>
          </cell>
          <cell r="H1883">
            <v>3288</v>
          </cell>
          <cell r="I1883" t="str">
            <v>DELHI</v>
          </cell>
        </row>
        <row r="1884">
          <cell r="B1884">
            <v>2117</v>
          </cell>
          <cell r="C1884" t="str">
            <v>IOBA0002117</v>
          </cell>
          <cell r="D1884" t="str">
            <v xml:space="preserve">HOSUR TOWN </v>
          </cell>
          <cell r="E1884">
            <v>36083</v>
          </cell>
          <cell r="F1884">
            <v>823</v>
          </cell>
          <cell r="G1884" t="str">
            <v>SALEM</v>
          </cell>
          <cell r="H1884">
            <v>3285</v>
          </cell>
          <cell r="I1884" t="str">
            <v>CHENNAI</v>
          </cell>
        </row>
        <row r="1885">
          <cell r="B1885">
            <v>2118</v>
          </cell>
          <cell r="C1885" t="str">
            <v>IOBA0002118</v>
          </cell>
          <cell r="D1885" t="str">
            <v>SAMPAIGE ROAD, BANGALORE</v>
          </cell>
          <cell r="E1885">
            <v>36139</v>
          </cell>
          <cell r="F1885">
            <v>800</v>
          </cell>
          <cell r="G1885" t="str">
            <v>BANGALORE</v>
          </cell>
          <cell r="H1885">
            <v>3287</v>
          </cell>
          <cell r="I1885" t="str">
            <v>BANGALORE</v>
          </cell>
        </row>
        <row r="1886">
          <cell r="B1886">
            <v>2119</v>
          </cell>
          <cell r="C1886" t="str">
            <v>IOBA0002119</v>
          </cell>
          <cell r="D1886" t="str">
            <v>CHENNAI - BRINDAVAN NAGAR</v>
          </cell>
          <cell r="E1886">
            <v>36212</v>
          </cell>
          <cell r="F1886">
            <v>2000</v>
          </cell>
          <cell r="G1886" t="str">
            <v>KANCHEEPURAM</v>
          </cell>
          <cell r="H1886">
            <v>3285</v>
          </cell>
          <cell r="I1886" t="str">
            <v>CHENNAI</v>
          </cell>
        </row>
        <row r="1887">
          <cell r="B1887">
            <v>2120</v>
          </cell>
          <cell r="C1887" t="str">
            <v>IOBA0002120</v>
          </cell>
          <cell r="D1887" t="str">
            <v>SECTOR 9, ROHINI, NEW DELHI</v>
          </cell>
          <cell r="E1887">
            <v>36247</v>
          </cell>
          <cell r="F1887">
            <v>805</v>
          </cell>
          <cell r="G1887" t="str">
            <v xml:space="preserve">DELHI </v>
          </cell>
          <cell r="H1887">
            <v>3288</v>
          </cell>
          <cell r="I1887" t="str">
            <v>DELHI</v>
          </cell>
        </row>
        <row r="1888">
          <cell r="B1888">
            <v>2121</v>
          </cell>
          <cell r="C1888" t="str">
            <v>IOBA0002121</v>
          </cell>
          <cell r="D1888" t="str">
            <v>LAWSPET, PONDICHERRY</v>
          </cell>
          <cell r="E1888">
            <v>36364</v>
          </cell>
          <cell r="F1888">
            <v>821</v>
          </cell>
          <cell r="G1888" t="str">
            <v>PUDUCHERRY</v>
          </cell>
          <cell r="H1888">
            <v>3285</v>
          </cell>
          <cell r="I1888" t="str">
            <v>CHENNAI</v>
          </cell>
        </row>
        <row r="1889">
          <cell r="B1889">
            <v>2122</v>
          </cell>
          <cell r="C1889" t="str">
            <v>IOBA0002122</v>
          </cell>
          <cell r="D1889" t="str">
            <v xml:space="preserve">BAGUIATI </v>
          </cell>
          <cell r="E1889">
            <v>36373</v>
          </cell>
          <cell r="F1889">
            <v>818</v>
          </cell>
          <cell r="G1889" t="str">
            <v>KOLKATA II</v>
          </cell>
          <cell r="H1889">
            <v>3286</v>
          </cell>
          <cell r="I1889" t="str">
            <v>KOLKATA</v>
          </cell>
        </row>
        <row r="1890">
          <cell r="B1890">
            <v>2124</v>
          </cell>
          <cell r="C1890" t="str">
            <v>IOBA0002124</v>
          </cell>
          <cell r="D1890" t="str">
            <v>COURT ROAD, AMRITSAR</v>
          </cell>
          <cell r="E1890">
            <v>36397</v>
          </cell>
          <cell r="F1890">
            <v>2013</v>
          </cell>
          <cell r="G1890" t="str">
            <v>LUDHIANA</v>
          </cell>
          <cell r="H1890">
            <v>3288</v>
          </cell>
          <cell r="I1890" t="str">
            <v>DELHI</v>
          </cell>
        </row>
        <row r="1891">
          <cell r="B1891">
            <v>2131</v>
          </cell>
          <cell r="C1891" t="str">
            <v>IOBA0002131</v>
          </cell>
          <cell r="D1891" t="str">
            <v>BARASAT</v>
          </cell>
          <cell r="E1891">
            <v>37874</v>
          </cell>
          <cell r="F1891">
            <v>818</v>
          </cell>
          <cell r="G1891" t="str">
            <v>KOLKATA II</v>
          </cell>
          <cell r="H1891">
            <v>3286</v>
          </cell>
          <cell r="I1891" t="str">
            <v>KOLKATA</v>
          </cell>
        </row>
        <row r="1892">
          <cell r="B1892">
            <v>2133</v>
          </cell>
          <cell r="C1892" t="str">
            <v>IOBA0002133</v>
          </cell>
          <cell r="D1892" t="str">
            <v>EIGHTY FEET ROAD, K.K.NAGAR, MADURAI</v>
          </cell>
          <cell r="E1892">
            <v>37932</v>
          </cell>
          <cell r="F1892">
            <v>804</v>
          </cell>
          <cell r="G1892" t="str">
            <v>MADURAI</v>
          </cell>
          <cell r="H1892">
            <v>3284</v>
          </cell>
          <cell r="I1892" t="str">
            <v>COIMBATORE</v>
          </cell>
        </row>
        <row r="1893">
          <cell r="B1893">
            <v>2135</v>
          </cell>
          <cell r="C1893" t="str">
            <v>IOBA0002135</v>
          </cell>
          <cell r="D1893" t="str">
            <v>PALASIA, INDORE</v>
          </cell>
          <cell r="E1893">
            <v>38128</v>
          </cell>
          <cell r="F1893">
            <v>2253</v>
          </cell>
          <cell r="G1893" t="str">
            <v>BHOPAL</v>
          </cell>
          <cell r="H1893">
            <v>3289</v>
          </cell>
          <cell r="I1893" t="str">
            <v>HYDERABAD</v>
          </cell>
        </row>
        <row r="1894">
          <cell r="B1894">
            <v>2137</v>
          </cell>
          <cell r="C1894" t="str">
            <v>IOBA0002137</v>
          </cell>
          <cell r="D1894" t="str">
            <v>C-SCHEME, JAIPUR</v>
          </cell>
          <cell r="E1894">
            <v>38250</v>
          </cell>
          <cell r="F1894">
            <v>2009</v>
          </cell>
          <cell r="G1894" t="str">
            <v>JAIPUR</v>
          </cell>
          <cell r="H1894">
            <v>3290</v>
          </cell>
          <cell r="I1894" t="str">
            <v>MUMBAI</v>
          </cell>
        </row>
        <row r="1895">
          <cell r="B1895">
            <v>2138</v>
          </cell>
          <cell r="C1895" t="str">
            <v>IOBA0002138</v>
          </cell>
          <cell r="D1895" t="str">
            <v>T.B. ROAD, KOTTAYAM</v>
          </cell>
          <cell r="E1895">
            <v>38294</v>
          </cell>
          <cell r="F1895">
            <v>824</v>
          </cell>
          <cell r="G1895" t="str">
            <v>ERNAKULAM</v>
          </cell>
          <cell r="H1895">
            <v>3287</v>
          </cell>
          <cell r="I1895" t="str">
            <v>BANGALORE</v>
          </cell>
        </row>
        <row r="1896">
          <cell r="B1896">
            <v>2139</v>
          </cell>
          <cell r="C1896" t="str">
            <v>IOBA0002139</v>
          </cell>
          <cell r="D1896" t="str">
            <v>NOLAMBUR, CHENNAI</v>
          </cell>
          <cell r="E1896">
            <v>38308</v>
          </cell>
          <cell r="F1896">
            <v>2001</v>
          </cell>
          <cell r="G1896" t="str">
            <v xml:space="preserve">CHENNAI II </v>
          </cell>
          <cell r="H1896">
            <v>3285</v>
          </cell>
          <cell r="I1896" t="str">
            <v>CHENNAI</v>
          </cell>
        </row>
        <row r="1897">
          <cell r="B1897">
            <v>2140</v>
          </cell>
          <cell r="C1897" t="str">
            <v>IOBA0002140</v>
          </cell>
          <cell r="D1897" t="str">
            <v>SURYARAOPET, KAKINADA</v>
          </cell>
          <cell r="E1897">
            <v>38364</v>
          </cell>
          <cell r="F1897">
            <v>2010</v>
          </cell>
          <cell r="G1897" t="str">
            <v>VISAKHAPATNAM</v>
          </cell>
          <cell r="H1897">
            <v>3289</v>
          </cell>
          <cell r="I1897" t="str">
            <v>HYDERABAD</v>
          </cell>
        </row>
        <row r="1898">
          <cell r="B1898">
            <v>2142</v>
          </cell>
          <cell r="C1898" t="str">
            <v>IOBA0002142</v>
          </cell>
          <cell r="D1898" t="str">
            <v>SECTOR 8, PANCHKULA</v>
          </cell>
          <cell r="E1898">
            <v>38492</v>
          </cell>
          <cell r="F1898">
            <v>812</v>
          </cell>
          <cell r="G1898" t="str">
            <v>CHANDIGARH</v>
          </cell>
          <cell r="H1898">
            <v>3288</v>
          </cell>
          <cell r="I1898" t="str">
            <v>DELHI</v>
          </cell>
        </row>
        <row r="1899">
          <cell r="B1899">
            <v>2143</v>
          </cell>
          <cell r="C1899" t="str">
            <v>IOBA0002143</v>
          </cell>
          <cell r="D1899" t="str">
            <v>MOHALI</v>
          </cell>
          <cell r="E1899">
            <v>38492</v>
          </cell>
          <cell r="F1899">
            <v>812</v>
          </cell>
          <cell r="G1899" t="str">
            <v>CHANDIGARH</v>
          </cell>
          <cell r="H1899">
            <v>3288</v>
          </cell>
          <cell r="I1899" t="str">
            <v>DELHI</v>
          </cell>
        </row>
        <row r="1900">
          <cell r="B1900">
            <v>2145</v>
          </cell>
          <cell r="C1900" t="str">
            <v>IOBA0002145</v>
          </cell>
          <cell r="D1900" t="str">
            <v>MADHAVADHARA</v>
          </cell>
          <cell r="E1900">
            <v>38537</v>
          </cell>
          <cell r="F1900">
            <v>2010</v>
          </cell>
          <cell r="G1900" t="str">
            <v>VISAKHAPATNAM</v>
          </cell>
          <cell r="H1900">
            <v>3289</v>
          </cell>
          <cell r="I1900" t="str">
            <v>HYDERABAD</v>
          </cell>
        </row>
        <row r="1901">
          <cell r="B1901">
            <v>2147</v>
          </cell>
          <cell r="C1901" t="str">
            <v>IOBA0002147</v>
          </cell>
          <cell r="D1901" t="str">
            <v>KANDIVALI (WEST) MUMBAI</v>
          </cell>
          <cell r="E1901">
            <v>38590</v>
          </cell>
          <cell r="F1901">
            <v>801</v>
          </cell>
          <cell r="G1901" t="str">
            <v>MUMBAI</v>
          </cell>
          <cell r="H1901">
            <v>3290</v>
          </cell>
          <cell r="I1901" t="str">
            <v>MUMBAI</v>
          </cell>
        </row>
        <row r="1902">
          <cell r="B1902">
            <v>2149</v>
          </cell>
          <cell r="C1902" t="str">
            <v>IOBA0002149</v>
          </cell>
          <cell r="D1902" t="str">
            <v>RAJAPURI, DWARKA, NEW DELHI</v>
          </cell>
          <cell r="E1902">
            <v>38593</v>
          </cell>
          <cell r="F1902">
            <v>805</v>
          </cell>
          <cell r="G1902" t="str">
            <v xml:space="preserve">DELHI </v>
          </cell>
          <cell r="H1902">
            <v>3288</v>
          </cell>
          <cell r="I1902" t="str">
            <v>DELHI</v>
          </cell>
        </row>
        <row r="1903">
          <cell r="B1903">
            <v>2156</v>
          </cell>
          <cell r="C1903" t="str">
            <v>IOBA0002156</v>
          </cell>
          <cell r="D1903" t="str">
            <v>PEROORKADA</v>
          </cell>
          <cell r="E1903">
            <v>39953</v>
          </cell>
          <cell r="F1903">
            <v>809</v>
          </cell>
          <cell r="G1903" t="str">
            <v>TRIVANDRUM</v>
          </cell>
          <cell r="H1903">
            <v>3287</v>
          </cell>
          <cell r="I1903" t="str">
            <v>BANGALORE</v>
          </cell>
        </row>
        <row r="1904">
          <cell r="B1904">
            <v>2157</v>
          </cell>
          <cell r="C1904" t="str">
            <v>IOBA0002157</v>
          </cell>
          <cell r="D1904" t="str">
            <v>FOGLA ASHRAM-VRINDAVAN MATHURA</v>
          </cell>
          <cell r="E1904">
            <v>39955</v>
          </cell>
          <cell r="F1904">
            <v>2254</v>
          </cell>
          <cell r="G1904" t="str">
            <v>NCR DELHI</v>
          </cell>
          <cell r="H1904">
            <v>3288</v>
          </cell>
          <cell r="I1904" t="str">
            <v>DELHI</v>
          </cell>
        </row>
        <row r="1905">
          <cell r="B1905">
            <v>2158</v>
          </cell>
          <cell r="C1905" t="str">
            <v>IOBA0002158</v>
          </cell>
          <cell r="D1905" t="str">
            <v>CIVIL LINES-MATHURA</v>
          </cell>
          <cell r="E1905">
            <v>39977</v>
          </cell>
          <cell r="F1905">
            <v>2254</v>
          </cell>
          <cell r="G1905" t="str">
            <v>NCR DELHI</v>
          </cell>
          <cell r="H1905">
            <v>3288</v>
          </cell>
          <cell r="I1905" t="str">
            <v>DELHI</v>
          </cell>
        </row>
        <row r="1906">
          <cell r="B1906">
            <v>2159</v>
          </cell>
          <cell r="C1906" t="str">
            <v>IOBA0002159</v>
          </cell>
          <cell r="D1906" t="str">
            <v>RAICHUR</v>
          </cell>
          <cell r="E1906">
            <v>39979</v>
          </cell>
          <cell r="F1906">
            <v>2011</v>
          </cell>
          <cell r="G1906" t="str">
            <v>PANAJI-GOA</v>
          </cell>
          <cell r="H1906">
            <v>3287</v>
          </cell>
          <cell r="I1906" t="str">
            <v>BANGALORE</v>
          </cell>
        </row>
        <row r="1907">
          <cell r="B1907">
            <v>2160</v>
          </cell>
          <cell r="C1907" t="str">
            <v>IOBA0002160</v>
          </cell>
          <cell r="D1907" t="str">
            <v>ABBOT SISHU HALL-CHINSURAH</v>
          </cell>
          <cell r="E1907">
            <v>39980</v>
          </cell>
          <cell r="F1907">
            <v>818</v>
          </cell>
          <cell r="G1907" t="str">
            <v>KOLKATA II</v>
          </cell>
          <cell r="H1907">
            <v>3286</v>
          </cell>
          <cell r="I1907" t="str">
            <v>KOLKATA</v>
          </cell>
        </row>
        <row r="1908">
          <cell r="B1908">
            <v>2161</v>
          </cell>
          <cell r="C1908" t="str">
            <v>IOBA0002161</v>
          </cell>
          <cell r="D1908" t="str">
            <v>MADHIRA</v>
          </cell>
          <cell r="E1908">
            <v>39988</v>
          </cell>
          <cell r="F1908">
            <v>3120</v>
          </cell>
          <cell r="G1908" t="str">
            <v>WARANGAL</v>
          </cell>
          <cell r="H1908">
            <v>3289</v>
          </cell>
          <cell r="I1908" t="str">
            <v>HYDERABAD</v>
          </cell>
        </row>
        <row r="1909">
          <cell r="B1909">
            <v>2162</v>
          </cell>
          <cell r="C1909" t="str">
            <v>IOBA0002162</v>
          </cell>
          <cell r="D1909" t="str">
            <v>KANIYAPURAM</v>
          </cell>
          <cell r="E1909">
            <v>39993</v>
          </cell>
          <cell r="F1909">
            <v>809</v>
          </cell>
          <cell r="G1909" t="str">
            <v>TRIVANDRUM</v>
          </cell>
          <cell r="H1909">
            <v>3287</v>
          </cell>
          <cell r="I1909" t="str">
            <v>BANGALORE</v>
          </cell>
        </row>
        <row r="1910">
          <cell r="B1910">
            <v>2163</v>
          </cell>
          <cell r="C1910" t="str">
            <v>IOBA0002163</v>
          </cell>
          <cell r="D1910" t="str">
            <v>COBRA NURSERY SCHOOL, ALLAHABAD</v>
          </cell>
          <cell r="E1910">
            <v>40000</v>
          </cell>
          <cell r="F1910">
            <v>2947</v>
          </cell>
          <cell r="G1910" t="str">
            <v>VARANASI</v>
          </cell>
          <cell r="H1910">
            <v>3288</v>
          </cell>
          <cell r="I1910" t="str">
            <v>DELHI</v>
          </cell>
        </row>
        <row r="1911">
          <cell r="B1911">
            <v>2164</v>
          </cell>
          <cell r="C1911" t="str">
            <v>IOBA0002164</v>
          </cell>
          <cell r="D1911" t="str">
            <v>RESERVE POLICE LINES, VARANASI</v>
          </cell>
          <cell r="E1911">
            <v>40021</v>
          </cell>
          <cell r="F1911">
            <v>2947</v>
          </cell>
          <cell r="G1911" t="str">
            <v>VARANASI</v>
          </cell>
          <cell r="H1911">
            <v>3288</v>
          </cell>
          <cell r="I1911" t="str">
            <v>DELHI</v>
          </cell>
        </row>
        <row r="1912">
          <cell r="B1912">
            <v>2165</v>
          </cell>
          <cell r="C1912" t="str">
            <v>IOBA0002165</v>
          </cell>
          <cell r="D1912" t="str">
            <v>HALOL</v>
          </cell>
          <cell r="E1912">
            <v>40024</v>
          </cell>
          <cell r="F1912">
            <v>2012</v>
          </cell>
          <cell r="G1912" t="str">
            <v>BARODA</v>
          </cell>
          <cell r="H1912">
            <v>3290</v>
          </cell>
          <cell r="I1912" t="str">
            <v>MUMBAI</v>
          </cell>
        </row>
        <row r="1913">
          <cell r="B1913">
            <v>2166</v>
          </cell>
          <cell r="C1913" t="str">
            <v>IOBA0002166</v>
          </cell>
          <cell r="D1913" t="str">
            <v>BHIWADI</v>
          </cell>
          <cell r="E1913">
            <v>40037</v>
          </cell>
          <cell r="F1913">
            <v>2009</v>
          </cell>
          <cell r="G1913" t="str">
            <v>JAIPUR</v>
          </cell>
          <cell r="H1913">
            <v>3290</v>
          </cell>
          <cell r="I1913" t="str">
            <v>MUMBAI</v>
          </cell>
        </row>
        <row r="1914">
          <cell r="B1914">
            <v>2167</v>
          </cell>
          <cell r="C1914" t="str">
            <v>IOBA0002167</v>
          </cell>
          <cell r="D1914" t="str">
            <v>VIDISHA</v>
          </cell>
          <cell r="E1914">
            <v>40059</v>
          </cell>
          <cell r="F1914">
            <v>2253</v>
          </cell>
          <cell r="G1914" t="str">
            <v>BHOPAL</v>
          </cell>
          <cell r="H1914">
            <v>3289</v>
          </cell>
          <cell r="I1914" t="str">
            <v>HYDERABAD</v>
          </cell>
        </row>
        <row r="1915">
          <cell r="B1915">
            <v>2169</v>
          </cell>
          <cell r="C1915" t="str">
            <v>IOBA0002169</v>
          </cell>
          <cell r="D1915" t="str">
            <v>THIRUVELLAIVOIL</v>
          </cell>
          <cell r="E1915">
            <v>40067</v>
          </cell>
          <cell r="F1915">
            <v>2038</v>
          </cell>
          <cell r="G1915" t="str">
            <v>VELLORE</v>
          </cell>
          <cell r="H1915">
            <v>3285</v>
          </cell>
          <cell r="I1915" t="str">
            <v>CHENNAI</v>
          </cell>
        </row>
        <row r="1916">
          <cell r="B1916">
            <v>2170</v>
          </cell>
          <cell r="C1916" t="str">
            <v>IOBA0002170</v>
          </cell>
          <cell r="D1916" t="str">
            <v>KHARAR</v>
          </cell>
          <cell r="E1916">
            <v>40068</v>
          </cell>
          <cell r="F1916">
            <v>812</v>
          </cell>
          <cell r="G1916" t="str">
            <v>CHANDIGARH</v>
          </cell>
          <cell r="H1916">
            <v>3288</v>
          </cell>
          <cell r="I1916" t="str">
            <v>DELHI</v>
          </cell>
        </row>
        <row r="1917">
          <cell r="B1917">
            <v>2171</v>
          </cell>
          <cell r="C1917" t="str">
            <v>IOBA0002171</v>
          </cell>
          <cell r="D1917" t="str">
            <v>CENTRAL POWER RESEARCH INSTITUTE, BHOPAL</v>
          </cell>
          <cell r="E1917">
            <v>40068</v>
          </cell>
          <cell r="F1917">
            <v>2253</v>
          </cell>
          <cell r="G1917" t="str">
            <v>BHOPAL</v>
          </cell>
          <cell r="H1917">
            <v>3289</v>
          </cell>
          <cell r="I1917" t="str">
            <v>HYDERABAD</v>
          </cell>
        </row>
        <row r="1918">
          <cell r="B1918">
            <v>2172</v>
          </cell>
          <cell r="C1918" t="str">
            <v>IOBA0002172</v>
          </cell>
          <cell r="D1918" t="str">
            <v>UJJAIN ENGINEERING COLLEGE, UJJAIN</v>
          </cell>
          <cell r="E1918">
            <v>40068</v>
          </cell>
          <cell r="F1918">
            <v>2253</v>
          </cell>
          <cell r="G1918" t="str">
            <v>BHOPAL</v>
          </cell>
          <cell r="H1918">
            <v>3289</v>
          </cell>
          <cell r="I1918" t="str">
            <v>HYDERABAD</v>
          </cell>
        </row>
        <row r="1919">
          <cell r="B1919">
            <v>2173</v>
          </cell>
          <cell r="C1919" t="str">
            <v>IOBA0002173</v>
          </cell>
          <cell r="D1919" t="str">
            <v>KHETRI NAGAR</v>
          </cell>
          <cell r="E1919">
            <v>40071</v>
          </cell>
          <cell r="F1919">
            <v>2009</v>
          </cell>
          <cell r="G1919" t="str">
            <v>JAIPUR</v>
          </cell>
          <cell r="H1919">
            <v>3290</v>
          </cell>
          <cell r="I1919" t="str">
            <v>MUMBAI</v>
          </cell>
        </row>
        <row r="1920">
          <cell r="B1920">
            <v>2174</v>
          </cell>
          <cell r="C1920" t="str">
            <v>IOBA0002174</v>
          </cell>
          <cell r="D1920" t="str">
            <v>RAJENDRA NAGAR, ALWAR</v>
          </cell>
          <cell r="E1920">
            <v>40071</v>
          </cell>
          <cell r="F1920">
            <v>2009</v>
          </cell>
          <cell r="G1920" t="str">
            <v>JAIPUR</v>
          </cell>
          <cell r="H1920">
            <v>3290</v>
          </cell>
          <cell r="I1920" t="str">
            <v>MUMBAI</v>
          </cell>
        </row>
        <row r="1921">
          <cell r="B1921">
            <v>2175</v>
          </cell>
          <cell r="C1921" t="str">
            <v>IOBA0002175</v>
          </cell>
          <cell r="D1921" t="str">
            <v>MIYAPUR</v>
          </cell>
          <cell r="E1921">
            <v>40079</v>
          </cell>
          <cell r="F1921">
            <v>808</v>
          </cell>
          <cell r="G1921" t="str">
            <v>HYDERABAD</v>
          </cell>
          <cell r="H1921">
            <v>3289</v>
          </cell>
          <cell r="I1921" t="str">
            <v>HYDERABAD</v>
          </cell>
        </row>
        <row r="1922">
          <cell r="B1922">
            <v>2176</v>
          </cell>
          <cell r="C1922" t="str">
            <v>IOBA0002176</v>
          </cell>
          <cell r="D1922" t="str">
            <v>RAMACHANDRAPURAM-HYDERABAD</v>
          </cell>
          <cell r="E1922">
            <v>40079</v>
          </cell>
          <cell r="F1922">
            <v>808</v>
          </cell>
          <cell r="G1922" t="str">
            <v>HYDERABAD</v>
          </cell>
          <cell r="H1922">
            <v>3289</v>
          </cell>
          <cell r="I1922" t="str">
            <v>HYDERABAD</v>
          </cell>
        </row>
        <row r="1923">
          <cell r="B1923">
            <v>2177</v>
          </cell>
          <cell r="C1923" t="str">
            <v>IOBA0002177</v>
          </cell>
          <cell r="D1923" t="str">
            <v>MEDCHAL</v>
          </cell>
          <cell r="E1923">
            <v>40079</v>
          </cell>
          <cell r="F1923">
            <v>808</v>
          </cell>
          <cell r="G1923" t="str">
            <v>HYDERABAD</v>
          </cell>
          <cell r="H1923">
            <v>3289</v>
          </cell>
          <cell r="I1923" t="str">
            <v>HYDERABAD</v>
          </cell>
        </row>
        <row r="1924">
          <cell r="B1924">
            <v>2178</v>
          </cell>
          <cell r="C1924" t="str">
            <v>IOBA0002178</v>
          </cell>
          <cell r="D1924" t="str">
            <v>DAHEJ</v>
          </cell>
          <cell r="E1924">
            <v>40079</v>
          </cell>
          <cell r="F1924">
            <v>2012</v>
          </cell>
          <cell r="G1924" t="str">
            <v>BARODA</v>
          </cell>
          <cell r="H1924">
            <v>3290</v>
          </cell>
          <cell r="I1924" t="str">
            <v>MUMBAI</v>
          </cell>
        </row>
        <row r="1925">
          <cell r="B1925">
            <v>2179</v>
          </cell>
          <cell r="C1925" t="str">
            <v>IOBA0002179</v>
          </cell>
          <cell r="D1925" t="str">
            <v>AIR FORCE STATION, BARNALA</v>
          </cell>
          <cell r="E1925">
            <v>40080</v>
          </cell>
          <cell r="F1925">
            <v>2013</v>
          </cell>
          <cell r="G1925" t="str">
            <v>LUDHIANA</v>
          </cell>
          <cell r="H1925">
            <v>3288</v>
          </cell>
          <cell r="I1925" t="str">
            <v>DELHI</v>
          </cell>
        </row>
        <row r="1926">
          <cell r="B1926">
            <v>2180</v>
          </cell>
          <cell r="C1926" t="str">
            <v>IOBA0002180</v>
          </cell>
          <cell r="D1926" t="str">
            <v>CHEMMAD</v>
          </cell>
          <cell r="E1926">
            <v>40081</v>
          </cell>
          <cell r="F1926">
            <v>824</v>
          </cell>
          <cell r="G1926" t="str">
            <v>ERNAKULAM</v>
          </cell>
          <cell r="H1926">
            <v>3287</v>
          </cell>
          <cell r="I1926" t="str">
            <v>BANGALORE</v>
          </cell>
        </row>
        <row r="1927">
          <cell r="B1927">
            <v>2181</v>
          </cell>
          <cell r="C1927" t="str">
            <v>IOBA0002181</v>
          </cell>
          <cell r="D1927" t="str">
            <v>SITAPUR</v>
          </cell>
          <cell r="E1927">
            <v>40081</v>
          </cell>
          <cell r="F1927">
            <v>814</v>
          </cell>
          <cell r="G1927" t="str">
            <v>LUCKNOW</v>
          </cell>
          <cell r="H1927">
            <v>3288</v>
          </cell>
          <cell r="I1927" t="str">
            <v>DELHI</v>
          </cell>
        </row>
        <row r="1928">
          <cell r="B1928">
            <v>2182</v>
          </cell>
          <cell r="C1928" t="str">
            <v>IOBA0002182</v>
          </cell>
          <cell r="D1928" t="str">
            <v>BADDI</v>
          </cell>
          <cell r="E1928">
            <v>40089</v>
          </cell>
          <cell r="F1928">
            <v>812</v>
          </cell>
          <cell r="G1928" t="str">
            <v>CHANDIGARH</v>
          </cell>
          <cell r="H1928">
            <v>3288</v>
          </cell>
          <cell r="I1928" t="str">
            <v>DELHI</v>
          </cell>
        </row>
        <row r="1929">
          <cell r="B1929">
            <v>2183</v>
          </cell>
          <cell r="C1929" t="str">
            <v>IOBA0002183</v>
          </cell>
          <cell r="D1929" t="str">
            <v>NARELA</v>
          </cell>
          <cell r="E1929">
            <v>40091</v>
          </cell>
          <cell r="F1929">
            <v>805</v>
          </cell>
          <cell r="G1929" t="str">
            <v xml:space="preserve">DELHI </v>
          </cell>
          <cell r="H1929">
            <v>3288</v>
          </cell>
          <cell r="I1929" t="str">
            <v>DELHI</v>
          </cell>
        </row>
        <row r="1930">
          <cell r="B1930">
            <v>2184</v>
          </cell>
          <cell r="C1930" t="str">
            <v>IOBA0002184</v>
          </cell>
          <cell r="D1930" t="str">
            <v>BUTIBORI</v>
          </cell>
          <cell r="E1930">
            <v>40096</v>
          </cell>
          <cell r="F1930">
            <v>2920</v>
          </cell>
          <cell r="G1930" t="str">
            <v>NAGPUR</v>
          </cell>
          <cell r="H1930">
            <v>3290</v>
          </cell>
          <cell r="I1930" t="str">
            <v>MUMBAI</v>
          </cell>
        </row>
        <row r="1931">
          <cell r="B1931">
            <v>2186</v>
          </cell>
          <cell r="C1931" t="str">
            <v>IOBA0002186</v>
          </cell>
          <cell r="D1931" t="str">
            <v>BHANDUP</v>
          </cell>
          <cell r="E1931">
            <v>40114</v>
          </cell>
          <cell r="F1931">
            <v>801</v>
          </cell>
          <cell r="G1931" t="str">
            <v>MUMBAI</v>
          </cell>
          <cell r="H1931">
            <v>3290</v>
          </cell>
          <cell r="I1931" t="str">
            <v>MUMBAI</v>
          </cell>
        </row>
        <row r="1932">
          <cell r="B1932">
            <v>2187</v>
          </cell>
          <cell r="C1932" t="str">
            <v>IOBA0002187</v>
          </cell>
          <cell r="D1932" t="str">
            <v>TIGAON ROAD, MUJHERI</v>
          </cell>
          <cell r="E1932">
            <v>40116</v>
          </cell>
          <cell r="F1932">
            <v>2254</v>
          </cell>
          <cell r="G1932" t="str">
            <v>NCR DELHI</v>
          </cell>
          <cell r="H1932">
            <v>3288</v>
          </cell>
          <cell r="I1932" t="str">
            <v>DELHI</v>
          </cell>
        </row>
        <row r="1933">
          <cell r="B1933">
            <v>2188</v>
          </cell>
          <cell r="C1933" t="str">
            <v>IOBA0002188</v>
          </cell>
          <cell r="D1933" t="str">
            <v>GOTA</v>
          </cell>
          <cell r="E1933">
            <v>40117</v>
          </cell>
          <cell r="F1933">
            <v>811</v>
          </cell>
          <cell r="G1933" t="str">
            <v>AHMEDABAD</v>
          </cell>
          <cell r="H1933">
            <v>3290</v>
          </cell>
          <cell r="I1933" t="str">
            <v>MUMBAI</v>
          </cell>
        </row>
        <row r="1934">
          <cell r="B1934">
            <v>2190</v>
          </cell>
          <cell r="C1934" t="str">
            <v>IOBA0002190</v>
          </cell>
          <cell r="D1934" t="str">
            <v>SAGAR</v>
          </cell>
          <cell r="E1934">
            <v>40123</v>
          </cell>
          <cell r="F1934">
            <v>2253</v>
          </cell>
          <cell r="G1934" t="str">
            <v>BHOPAL</v>
          </cell>
          <cell r="H1934">
            <v>3289</v>
          </cell>
          <cell r="I1934" t="str">
            <v>HYDERABAD</v>
          </cell>
        </row>
        <row r="1935">
          <cell r="B1935">
            <v>2191</v>
          </cell>
          <cell r="C1935" t="str">
            <v>IOBA0002191</v>
          </cell>
          <cell r="D1935" t="str">
            <v>PEDAWALTAIR</v>
          </cell>
          <cell r="E1935">
            <v>40129</v>
          </cell>
          <cell r="F1935">
            <v>2010</v>
          </cell>
          <cell r="G1935" t="str">
            <v>VISAKHAPATNAM</v>
          </cell>
          <cell r="H1935">
            <v>3289</v>
          </cell>
          <cell r="I1935" t="str">
            <v>HYDERABAD</v>
          </cell>
        </row>
        <row r="1936">
          <cell r="B1936">
            <v>2192</v>
          </cell>
          <cell r="C1936" t="str">
            <v>IOBA0002192</v>
          </cell>
          <cell r="D1936" t="str">
            <v>PURNIA</v>
          </cell>
          <cell r="E1936">
            <v>40131</v>
          </cell>
          <cell r="F1936">
            <v>2016</v>
          </cell>
          <cell r="G1936" t="str">
            <v>PATNA</v>
          </cell>
          <cell r="H1936">
            <v>3286</v>
          </cell>
          <cell r="I1936" t="str">
            <v>KOLKATA</v>
          </cell>
        </row>
        <row r="1937">
          <cell r="B1937">
            <v>2193</v>
          </cell>
          <cell r="C1937" t="str">
            <v>IOBA0002193</v>
          </cell>
          <cell r="D1937" t="str">
            <v>KUNDLI</v>
          </cell>
          <cell r="E1937">
            <v>40133</v>
          </cell>
          <cell r="F1937">
            <v>2254</v>
          </cell>
          <cell r="G1937" t="str">
            <v>NCR DELHI</v>
          </cell>
          <cell r="H1937">
            <v>3288</v>
          </cell>
          <cell r="I1937" t="str">
            <v>DELHI</v>
          </cell>
        </row>
        <row r="1938">
          <cell r="B1938">
            <v>2194</v>
          </cell>
          <cell r="C1938" t="str">
            <v>IOBA0002194</v>
          </cell>
          <cell r="D1938" t="str">
            <v>KOLKATA - BAGHAJATIN</v>
          </cell>
          <cell r="E1938">
            <v>40135</v>
          </cell>
          <cell r="F1938">
            <v>802</v>
          </cell>
          <cell r="G1938" t="str">
            <v>KOLKATA I</v>
          </cell>
          <cell r="H1938">
            <v>3286</v>
          </cell>
          <cell r="I1938" t="str">
            <v>KOLKATA</v>
          </cell>
        </row>
        <row r="1939">
          <cell r="B1939">
            <v>2195</v>
          </cell>
          <cell r="C1939" t="str">
            <v>IOBA0002195</v>
          </cell>
          <cell r="D1939" t="str">
            <v>TIRUCHIRAPALLI - PUTHUR</v>
          </cell>
          <cell r="E1939">
            <v>40136</v>
          </cell>
          <cell r="F1939">
            <v>806</v>
          </cell>
          <cell r="G1939" t="str">
            <v xml:space="preserve">TRICHY </v>
          </cell>
          <cell r="H1939">
            <v>3284</v>
          </cell>
          <cell r="I1939" t="str">
            <v>COIMBATORE</v>
          </cell>
        </row>
        <row r="1940">
          <cell r="B1940">
            <v>2196</v>
          </cell>
          <cell r="C1940" t="str">
            <v>IOBA0002196</v>
          </cell>
          <cell r="D1940" t="str">
            <v>MADHURAWADA (VISAKHAPATNAM)</v>
          </cell>
          <cell r="E1940">
            <v>40140</v>
          </cell>
          <cell r="F1940">
            <v>2010</v>
          </cell>
          <cell r="G1940" t="str">
            <v>VISAKHAPATNAM</v>
          </cell>
          <cell r="H1940">
            <v>3289</v>
          </cell>
          <cell r="I1940" t="str">
            <v>HYDERABAD</v>
          </cell>
        </row>
        <row r="1941">
          <cell r="B1941">
            <v>2197</v>
          </cell>
          <cell r="C1941" t="str">
            <v>IOBA0002197</v>
          </cell>
          <cell r="D1941" t="str">
            <v>BHUBANESWAR - SAILASHREE VIHAR</v>
          </cell>
          <cell r="E1941">
            <v>40144</v>
          </cell>
          <cell r="F1941">
            <v>815</v>
          </cell>
          <cell r="G1941" t="str">
            <v>BHUBANESHWAR</v>
          </cell>
          <cell r="H1941">
            <v>3286</v>
          </cell>
          <cell r="I1941" t="str">
            <v>KOLKATA</v>
          </cell>
        </row>
        <row r="1942">
          <cell r="B1942">
            <v>2198</v>
          </cell>
          <cell r="C1942" t="str">
            <v>IOBA0002198</v>
          </cell>
          <cell r="D1942" t="str">
            <v>SILVASSA</v>
          </cell>
          <cell r="E1942">
            <v>40144</v>
          </cell>
          <cell r="F1942">
            <v>2012</v>
          </cell>
          <cell r="G1942" t="str">
            <v>BARODA</v>
          </cell>
          <cell r="H1942">
            <v>3290</v>
          </cell>
          <cell r="I1942" t="str">
            <v>MUMBAI</v>
          </cell>
        </row>
        <row r="1943">
          <cell r="B1943">
            <v>2199</v>
          </cell>
          <cell r="C1943" t="str">
            <v>IOBA0002199</v>
          </cell>
          <cell r="D1943" t="str">
            <v>SRIVILLIPUTHUR</v>
          </cell>
          <cell r="E1943">
            <v>40144</v>
          </cell>
          <cell r="F1943">
            <v>2002</v>
          </cell>
          <cell r="G1943" t="str">
            <v>TUTICORIN</v>
          </cell>
          <cell r="H1943">
            <v>3284</v>
          </cell>
          <cell r="I1943" t="str">
            <v>COIMBATORE</v>
          </cell>
        </row>
        <row r="1944">
          <cell r="B1944">
            <v>2200</v>
          </cell>
          <cell r="C1944" t="str">
            <v>IOBA0002200</v>
          </cell>
          <cell r="D1944" t="str">
            <v>PATNA - BORING ROAD</v>
          </cell>
          <cell r="E1944">
            <v>40147</v>
          </cell>
          <cell r="F1944">
            <v>2016</v>
          </cell>
          <cell r="G1944" t="str">
            <v>PATNA</v>
          </cell>
          <cell r="H1944">
            <v>3286</v>
          </cell>
          <cell r="I1944" t="str">
            <v>KOLKATA</v>
          </cell>
        </row>
        <row r="1945">
          <cell r="B1945">
            <v>2215</v>
          </cell>
          <cell r="C1945" t="str">
            <v>IOBA0002215</v>
          </cell>
          <cell r="D1945" t="str">
            <v>KORBA</v>
          </cell>
          <cell r="E1945">
            <v>40147</v>
          </cell>
          <cell r="F1945">
            <v>2955</v>
          </cell>
          <cell r="G1945" t="str">
            <v>RAIPUR</v>
          </cell>
          <cell r="H1945">
            <v>3289</v>
          </cell>
          <cell r="I1945" t="str">
            <v>HYDERABAD</v>
          </cell>
        </row>
        <row r="1946">
          <cell r="B1946">
            <v>2216</v>
          </cell>
          <cell r="C1946" t="str">
            <v>IOBA0002216</v>
          </cell>
          <cell r="D1946" t="str">
            <v>RAMNAGAR</v>
          </cell>
          <cell r="E1946">
            <v>40147</v>
          </cell>
          <cell r="F1946">
            <v>2952</v>
          </cell>
          <cell r="G1946" t="str">
            <v>DEHRADUN</v>
          </cell>
          <cell r="H1946">
            <v>3288</v>
          </cell>
          <cell r="I1946" t="str">
            <v>DELHI</v>
          </cell>
        </row>
        <row r="1947">
          <cell r="B1947">
            <v>2217</v>
          </cell>
          <cell r="C1947" t="str">
            <v>IOBA0002217</v>
          </cell>
          <cell r="D1947" t="str">
            <v>KASHIPUR</v>
          </cell>
          <cell r="E1947">
            <v>40147</v>
          </cell>
          <cell r="F1947">
            <v>2952</v>
          </cell>
          <cell r="G1947" t="str">
            <v>DEHRADUN</v>
          </cell>
          <cell r="H1947">
            <v>3288</v>
          </cell>
          <cell r="I1947" t="str">
            <v>DELHI</v>
          </cell>
        </row>
        <row r="1948">
          <cell r="B1948">
            <v>2218</v>
          </cell>
          <cell r="C1948" t="str">
            <v>IOBA0002218</v>
          </cell>
          <cell r="D1948" t="str">
            <v>ASIKA</v>
          </cell>
          <cell r="E1948">
            <v>40147</v>
          </cell>
          <cell r="F1948">
            <v>2006</v>
          </cell>
          <cell r="G1948" t="str">
            <v>BERHAMPUR</v>
          </cell>
          <cell r="H1948">
            <v>3286</v>
          </cell>
          <cell r="I1948" t="str">
            <v>KOLKATA</v>
          </cell>
        </row>
        <row r="1949">
          <cell r="B1949">
            <v>2219</v>
          </cell>
          <cell r="C1949" t="str">
            <v>IOBA0002219</v>
          </cell>
          <cell r="D1949" t="str">
            <v>KALYANI</v>
          </cell>
          <cell r="E1949">
            <v>40148</v>
          </cell>
          <cell r="F1949">
            <v>818</v>
          </cell>
          <cell r="G1949" t="str">
            <v>KOLKATA II</v>
          </cell>
          <cell r="H1949">
            <v>3286</v>
          </cell>
          <cell r="I1949" t="str">
            <v>KOLKATA</v>
          </cell>
        </row>
        <row r="1950">
          <cell r="B1950">
            <v>2220</v>
          </cell>
          <cell r="C1950" t="str">
            <v>IOBA0002220</v>
          </cell>
          <cell r="D1950" t="str">
            <v>HYDERABAD-BANJARA HILLS</v>
          </cell>
          <cell r="E1950">
            <v>40149</v>
          </cell>
          <cell r="F1950">
            <v>808</v>
          </cell>
          <cell r="G1950" t="str">
            <v>HYDERABAD</v>
          </cell>
          <cell r="H1950">
            <v>3289</v>
          </cell>
          <cell r="I1950" t="str">
            <v>HYDERABAD</v>
          </cell>
        </row>
        <row r="1951">
          <cell r="B1951">
            <v>2224</v>
          </cell>
          <cell r="C1951" t="str">
            <v>IOBA0002224</v>
          </cell>
          <cell r="D1951" t="str">
            <v>DEVANAHALLI</v>
          </cell>
          <cell r="E1951">
            <v>40149</v>
          </cell>
          <cell r="F1951">
            <v>800</v>
          </cell>
          <cell r="G1951" t="str">
            <v>BANGALORE</v>
          </cell>
          <cell r="H1951">
            <v>3287</v>
          </cell>
          <cell r="I1951" t="str">
            <v>BANGALORE</v>
          </cell>
        </row>
        <row r="1952">
          <cell r="B1952">
            <v>2225</v>
          </cell>
          <cell r="C1952" t="str">
            <v>IOBA0002225</v>
          </cell>
          <cell r="D1952" t="str">
            <v xml:space="preserve">BHUBANESWAR - LEWIS ROAD </v>
          </cell>
          <cell r="E1952">
            <v>40149</v>
          </cell>
          <cell r="F1952">
            <v>815</v>
          </cell>
          <cell r="G1952" t="str">
            <v>BHUBANESHWAR</v>
          </cell>
          <cell r="H1952">
            <v>3286</v>
          </cell>
          <cell r="I1952" t="str">
            <v>KOLKATA</v>
          </cell>
        </row>
        <row r="1953">
          <cell r="B1953">
            <v>2226</v>
          </cell>
          <cell r="C1953" t="str">
            <v>IOBA0002226</v>
          </cell>
          <cell r="D1953" t="str">
            <v>BILIMORA</v>
          </cell>
          <cell r="E1953">
            <v>40149</v>
          </cell>
          <cell r="F1953">
            <v>2012</v>
          </cell>
          <cell r="G1953" t="str">
            <v>BARODA</v>
          </cell>
          <cell r="H1953">
            <v>3290</v>
          </cell>
          <cell r="I1953" t="str">
            <v>MUMBAI</v>
          </cell>
        </row>
        <row r="1954">
          <cell r="B1954">
            <v>2227</v>
          </cell>
          <cell r="C1954" t="str">
            <v>IOBA0002227</v>
          </cell>
          <cell r="D1954" t="str">
            <v>SIWAN</v>
          </cell>
          <cell r="E1954">
            <v>40149</v>
          </cell>
          <cell r="F1954">
            <v>2016</v>
          </cell>
          <cell r="G1954" t="str">
            <v>PATNA</v>
          </cell>
          <cell r="H1954">
            <v>3286</v>
          </cell>
          <cell r="I1954" t="str">
            <v>KOLKATA</v>
          </cell>
        </row>
        <row r="1955">
          <cell r="B1955">
            <v>2228</v>
          </cell>
          <cell r="C1955" t="str">
            <v>IOBA0002228</v>
          </cell>
          <cell r="D1955" t="str">
            <v>KARAULI</v>
          </cell>
          <cell r="E1955">
            <v>40150</v>
          </cell>
          <cell r="F1955">
            <v>2009</v>
          </cell>
          <cell r="G1955" t="str">
            <v>JAIPUR</v>
          </cell>
          <cell r="H1955">
            <v>3290</v>
          </cell>
          <cell r="I1955" t="str">
            <v>MUMBAI</v>
          </cell>
        </row>
        <row r="1956">
          <cell r="B1956">
            <v>2229</v>
          </cell>
          <cell r="C1956" t="str">
            <v>IOBA0002229</v>
          </cell>
          <cell r="D1956" t="str">
            <v>GOPALGANJ</v>
          </cell>
          <cell r="E1956">
            <v>40150</v>
          </cell>
          <cell r="F1956">
            <v>2016</v>
          </cell>
          <cell r="G1956" t="str">
            <v>PATNA</v>
          </cell>
          <cell r="H1956">
            <v>3286</v>
          </cell>
          <cell r="I1956" t="str">
            <v>KOLKATA</v>
          </cell>
        </row>
        <row r="1957">
          <cell r="B1957">
            <v>2230</v>
          </cell>
          <cell r="C1957" t="str">
            <v>IOBA0002230</v>
          </cell>
          <cell r="D1957" t="str">
            <v>RAIGANJ</v>
          </cell>
          <cell r="E1957">
            <v>40150</v>
          </cell>
          <cell r="F1957">
            <v>2975</v>
          </cell>
          <cell r="G1957" t="str">
            <v>SILIGURI</v>
          </cell>
          <cell r="H1957">
            <v>3286</v>
          </cell>
          <cell r="I1957" t="str">
            <v>KOLKATA</v>
          </cell>
        </row>
        <row r="1958">
          <cell r="B1958">
            <v>2231</v>
          </cell>
          <cell r="C1958" t="str">
            <v>IOBA0002231</v>
          </cell>
          <cell r="D1958" t="str">
            <v>RAJARHAT</v>
          </cell>
          <cell r="E1958">
            <v>40162</v>
          </cell>
          <cell r="F1958">
            <v>802</v>
          </cell>
          <cell r="G1958" t="str">
            <v>KOLKATA I</v>
          </cell>
          <cell r="H1958">
            <v>3286</v>
          </cell>
          <cell r="I1958" t="str">
            <v>KOLKATA</v>
          </cell>
        </row>
        <row r="1959">
          <cell r="B1959">
            <v>2232</v>
          </cell>
          <cell r="C1959" t="str">
            <v>IOBA0002232</v>
          </cell>
          <cell r="D1959" t="str">
            <v>AKOLA</v>
          </cell>
          <cell r="E1959">
            <v>40168</v>
          </cell>
          <cell r="F1959">
            <v>2920</v>
          </cell>
          <cell r="G1959" t="str">
            <v>NAGPUR</v>
          </cell>
          <cell r="H1959">
            <v>3290</v>
          </cell>
          <cell r="I1959" t="str">
            <v>MUMBAI</v>
          </cell>
        </row>
        <row r="1960">
          <cell r="B1960">
            <v>2233</v>
          </cell>
          <cell r="C1960" t="str">
            <v>IOBA0002233</v>
          </cell>
          <cell r="D1960" t="str">
            <v>GOVINDPURA,BHOPAL</v>
          </cell>
          <cell r="E1960">
            <v>40177</v>
          </cell>
          <cell r="F1960">
            <v>2253</v>
          </cell>
          <cell r="G1960" t="str">
            <v>BHOPAL</v>
          </cell>
          <cell r="H1960">
            <v>3289</v>
          </cell>
          <cell r="I1960" t="str">
            <v>HYDERABAD</v>
          </cell>
        </row>
        <row r="1961">
          <cell r="B1961">
            <v>2236</v>
          </cell>
          <cell r="C1961" t="str">
            <v>IOBA0002236</v>
          </cell>
          <cell r="D1961" t="str">
            <v>GONDIA</v>
          </cell>
          <cell r="E1961">
            <v>40219</v>
          </cell>
          <cell r="F1961">
            <v>2920</v>
          </cell>
          <cell r="G1961" t="str">
            <v>NAGPUR</v>
          </cell>
          <cell r="H1961">
            <v>3290</v>
          </cell>
          <cell r="I1961" t="str">
            <v>MUMBAI</v>
          </cell>
        </row>
        <row r="1962">
          <cell r="B1962">
            <v>2237</v>
          </cell>
          <cell r="C1962" t="str">
            <v>IOBA0002237</v>
          </cell>
          <cell r="D1962" t="str">
            <v>KOLKATA - KANKURGACHI</v>
          </cell>
          <cell r="E1962">
            <v>40229</v>
          </cell>
          <cell r="F1962">
            <v>802</v>
          </cell>
          <cell r="G1962" t="str">
            <v>KOLKATA I</v>
          </cell>
          <cell r="H1962">
            <v>3286</v>
          </cell>
          <cell r="I1962" t="str">
            <v>KOLKATA</v>
          </cell>
        </row>
        <row r="1963">
          <cell r="B1963">
            <v>2238</v>
          </cell>
          <cell r="C1963" t="str">
            <v>IOBA0002238</v>
          </cell>
          <cell r="D1963" t="str">
            <v>SURI</v>
          </cell>
          <cell r="E1963">
            <v>40231</v>
          </cell>
          <cell r="F1963">
            <v>818</v>
          </cell>
          <cell r="G1963" t="str">
            <v>KOLKATA II</v>
          </cell>
          <cell r="H1963">
            <v>3286</v>
          </cell>
          <cell r="I1963" t="str">
            <v>KOLKATA</v>
          </cell>
        </row>
        <row r="1964">
          <cell r="B1964">
            <v>2239</v>
          </cell>
          <cell r="C1964" t="str">
            <v>IOBA0002239</v>
          </cell>
          <cell r="D1964" t="str">
            <v>LAKE TOWN - DUM DUM PARK</v>
          </cell>
          <cell r="E1964">
            <v>40232</v>
          </cell>
          <cell r="F1964">
            <v>818</v>
          </cell>
          <cell r="G1964" t="str">
            <v>KOLKATA II</v>
          </cell>
          <cell r="H1964">
            <v>3286</v>
          </cell>
          <cell r="I1964" t="str">
            <v>KOLKATA</v>
          </cell>
        </row>
        <row r="1965">
          <cell r="B1965">
            <v>2240</v>
          </cell>
          <cell r="C1965" t="str">
            <v>IOBA0002240</v>
          </cell>
          <cell r="D1965" t="str">
            <v>NANDED</v>
          </cell>
          <cell r="E1965">
            <v>40232</v>
          </cell>
          <cell r="F1965">
            <v>2920</v>
          </cell>
          <cell r="G1965" t="str">
            <v>NAGPUR</v>
          </cell>
          <cell r="H1965">
            <v>3290</v>
          </cell>
          <cell r="I1965" t="str">
            <v>MUMBAI</v>
          </cell>
        </row>
        <row r="1966">
          <cell r="B1966">
            <v>2241</v>
          </cell>
          <cell r="C1966" t="str">
            <v>IOBA0002241</v>
          </cell>
          <cell r="D1966" t="str">
            <v>SAMROLI</v>
          </cell>
          <cell r="E1966">
            <v>40236</v>
          </cell>
          <cell r="F1966">
            <v>2012</v>
          </cell>
          <cell r="G1966" t="str">
            <v>BARODA</v>
          </cell>
          <cell r="H1966">
            <v>3290</v>
          </cell>
          <cell r="I1966" t="str">
            <v>MUMBAI</v>
          </cell>
        </row>
        <row r="1967">
          <cell r="B1967">
            <v>2242</v>
          </cell>
          <cell r="C1967" t="str">
            <v>IOBA0002242</v>
          </cell>
          <cell r="D1967" t="str">
            <v>PARBHANI</v>
          </cell>
          <cell r="E1967">
            <v>40242</v>
          </cell>
          <cell r="F1967">
            <v>2920</v>
          </cell>
          <cell r="G1967" t="str">
            <v>NAGPUR</v>
          </cell>
          <cell r="H1967">
            <v>3290</v>
          </cell>
          <cell r="I1967" t="str">
            <v>MUMBAI</v>
          </cell>
        </row>
        <row r="1968">
          <cell r="B1968">
            <v>2243</v>
          </cell>
          <cell r="C1968" t="str">
            <v>IOBA0002243</v>
          </cell>
          <cell r="D1968" t="str">
            <v>MARADU</v>
          </cell>
          <cell r="E1968">
            <v>40252</v>
          </cell>
          <cell r="F1968">
            <v>824</v>
          </cell>
          <cell r="G1968" t="str">
            <v>ERNAKULAM</v>
          </cell>
          <cell r="H1968">
            <v>3287</v>
          </cell>
          <cell r="I1968" t="str">
            <v>BANGALORE</v>
          </cell>
        </row>
        <row r="1969">
          <cell r="B1969">
            <v>2244</v>
          </cell>
          <cell r="C1969" t="str">
            <v>IOBA0002244</v>
          </cell>
          <cell r="D1969" t="str">
            <v>URAPAKKAM</v>
          </cell>
          <cell r="E1969">
            <v>40254</v>
          </cell>
          <cell r="F1969">
            <v>2000</v>
          </cell>
          <cell r="G1969" t="str">
            <v>KANCHEEPURAM</v>
          </cell>
          <cell r="H1969">
            <v>3285</v>
          </cell>
          <cell r="I1969" t="str">
            <v>CHENNAI</v>
          </cell>
        </row>
        <row r="1970">
          <cell r="B1970">
            <v>2245</v>
          </cell>
          <cell r="C1970" t="str">
            <v>IOBA0002245</v>
          </cell>
          <cell r="D1970" t="str">
            <v>JALNA</v>
          </cell>
          <cell r="E1970">
            <v>40255</v>
          </cell>
          <cell r="F1970">
            <v>2920</v>
          </cell>
          <cell r="G1970" t="str">
            <v>NAGPUR</v>
          </cell>
          <cell r="H1970">
            <v>3290</v>
          </cell>
          <cell r="I1970" t="str">
            <v>MUMBAI</v>
          </cell>
        </row>
        <row r="1971">
          <cell r="B1971">
            <v>2247</v>
          </cell>
          <cell r="C1971" t="str">
            <v>IOBA0002247</v>
          </cell>
          <cell r="D1971" t="str">
            <v>KOT KAPURA</v>
          </cell>
          <cell r="E1971">
            <v>40260</v>
          </cell>
          <cell r="F1971">
            <v>2013</v>
          </cell>
          <cell r="G1971" t="str">
            <v>LUDHIANA</v>
          </cell>
          <cell r="H1971">
            <v>3288</v>
          </cell>
          <cell r="I1971" t="str">
            <v>DELHI</v>
          </cell>
        </row>
        <row r="1972">
          <cell r="B1972">
            <v>2248</v>
          </cell>
          <cell r="C1972" t="str">
            <v>IOBA0002248</v>
          </cell>
          <cell r="D1972" t="str">
            <v>SANGLI</v>
          </cell>
          <cell r="E1972">
            <v>40260</v>
          </cell>
          <cell r="F1972">
            <v>2256</v>
          </cell>
          <cell r="G1972" t="str">
            <v>PUNE</v>
          </cell>
          <cell r="H1972">
            <v>3290</v>
          </cell>
          <cell r="I1972" t="str">
            <v>MUMBAI</v>
          </cell>
        </row>
        <row r="1973">
          <cell r="B1973">
            <v>2249</v>
          </cell>
          <cell r="C1973" t="str">
            <v>IOBA0002249</v>
          </cell>
          <cell r="D1973" t="str">
            <v>NEW DELHI - YAMUNA VIHAR</v>
          </cell>
          <cell r="E1973">
            <v>40266</v>
          </cell>
          <cell r="F1973">
            <v>805</v>
          </cell>
          <cell r="G1973" t="str">
            <v xml:space="preserve">DELHI </v>
          </cell>
          <cell r="H1973">
            <v>3288</v>
          </cell>
          <cell r="I1973" t="str">
            <v>DELHI</v>
          </cell>
        </row>
        <row r="1974">
          <cell r="B1974">
            <v>2250</v>
          </cell>
          <cell r="C1974" t="str">
            <v>IOBA0002250</v>
          </cell>
          <cell r="D1974" t="str">
            <v>BARBETA</v>
          </cell>
          <cell r="E1974">
            <v>40266</v>
          </cell>
          <cell r="F1974">
            <v>2037</v>
          </cell>
          <cell r="G1974" t="str">
            <v>GUWAHATI</v>
          </cell>
          <cell r="H1974">
            <v>3286</v>
          </cell>
          <cell r="I1974" t="str">
            <v>KOLKATA</v>
          </cell>
        </row>
        <row r="1975">
          <cell r="B1975">
            <v>2251</v>
          </cell>
          <cell r="C1975" t="str">
            <v>IOBA0002251</v>
          </cell>
          <cell r="D1975" t="str">
            <v>NEW DELHI - LAJPAT NAGAR</v>
          </cell>
          <cell r="E1975">
            <v>40266</v>
          </cell>
          <cell r="F1975">
            <v>805</v>
          </cell>
          <cell r="G1975" t="str">
            <v xml:space="preserve">DELHI </v>
          </cell>
          <cell r="H1975">
            <v>3288</v>
          </cell>
          <cell r="I1975" t="str">
            <v>DELHI</v>
          </cell>
        </row>
        <row r="1976">
          <cell r="B1976">
            <v>2252</v>
          </cell>
          <cell r="C1976" t="str">
            <v>IOBA0002252</v>
          </cell>
          <cell r="D1976" t="str">
            <v>BHUSAWAL</v>
          </cell>
          <cell r="E1976">
            <v>40291</v>
          </cell>
          <cell r="F1976">
            <v>2920</v>
          </cell>
          <cell r="G1976" t="str">
            <v>NAGPUR</v>
          </cell>
          <cell r="H1976">
            <v>3290</v>
          </cell>
          <cell r="I1976" t="str">
            <v>MUMBAI</v>
          </cell>
        </row>
        <row r="1977">
          <cell r="B1977">
            <v>2257</v>
          </cell>
          <cell r="C1977" t="str">
            <v>IOBA0002257</v>
          </cell>
          <cell r="D1977" t="str">
            <v>MAGARPATTA, PUNE</v>
          </cell>
          <cell r="E1977">
            <v>40302</v>
          </cell>
          <cell r="F1977">
            <v>2256</v>
          </cell>
          <cell r="G1977" t="str">
            <v>PUNE</v>
          </cell>
          <cell r="H1977">
            <v>3290</v>
          </cell>
          <cell r="I1977" t="str">
            <v>MUMBAI</v>
          </cell>
        </row>
        <row r="1978">
          <cell r="B1978">
            <v>2258</v>
          </cell>
          <cell r="C1978" t="str">
            <v>IOBA0002258</v>
          </cell>
          <cell r="D1978" t="str">
            <v>THAKURPUKUR</v>
          </cell>
          <cell r="E1978">
            <v>40323</v>
          </cell>
          <cell r="F1978">
            <v>802</v>
          </cell>
          <cell r="G1978" t="str">
            <v>KOLKATA I</v>
          </cell>
          <cell r="H1978">
            <v>3286</v>
          </cell>
          <cell r="I1978" t="str">
            <v>KOLKATA</v>
          </cell>
        </row>
        <row r="1979">
          <cell r="B1979">
            <v>2259</v>
          </cell>
          <cell r="C1979" t="str">
            <v>IOBA0002259</v>
          </cell>
          <cell r="D1979" t="str">
            <v>NEW DELHI - ASHOK VIHAR</v>
          </cell>
          <cell r="E1979">
            <v>40329</v>
          </cell>
          <cell r="F1979">
            <v>805</v>
          </cell>
          <cell r="G1979" t="str">
            <v xml:space="preserve">DELHI </v>
          </cell>
          <cell r="H1979">
            <v>3288</v>
          </cell>
          <cell r="I1979" t="str">
            <v>DELHI</v>
          </cell>
        </row>
        <row r="1980">
          <cell r="B1980">
            <v>2260</v>
          </cell>
          <cell r="C1980" t="str">
            <v>IOBA0002260</v>
          </cell>
          <cell r="D1980" t="str">
            <v>NEW DELHI - MAURYA ENCLAVE</v>
          </cell>
          <cell r="E1980">
            <v>40329</v>
          </cell>
          <cell r="F1980">
            <v>805</v>
          </cell>
          <cell r="G1980" t="str">
            <v xml:space="preserve">DELHI </v>
          </cell>
          <cell r="H1980">
            <v>3288</v>
          </cell>
          <cell r="I1980" t="str">
            <v>DELHI</v>
          </cell>
        </row>
        <row r="1981">
          <cell r="B1981">
            <v>2261</v>
          </cell>
          <cell r="C1981" t="str">
            <v>IOBA0002261</v>
          </cell>
          <cell r="D1981" t="str">
            <v>NEW DELHI - NAJAFGARH</v>
          </cell>
          <cell r="E1981">
            <v>40329</v>
          </cell>
          <cell r="F1981">
            <v>805</v>
          </cell>
          <cell r="G1981" t="str">
            <v xml:space="preserve">DELHI </v>
          </cell>
          <cell r="H1981">
            <v>3288</v>
          </cell>
          <cell r="I1981" t="str">
            <v>DELHI</v>
          </cell>
        </row>
        <row r="1982">
          <cell r="B1982">
            <v>2262</v>
          </cell>
          <cell r="C1982" t="str">
            <v>IOBA0002262</v>
          </cell>
          <cell r="D1982" t="str">
            <v>LATUR</v>
          </cell>
          <cell r="E1982">
            <v>40330</v>
          </cell>
          <cell r="F1982">
            <v>2256</v>
          </cell>
          <cell r="G1982" t="str">
            <v>PUNE</v>
          </cell>
          <cell r="H1982">
            <v>3290</v>
          </cell>
          <cell r="I1982" t="str">
            <v>MUMBAI</v>
          </cell>
        </row>
        <row r="1983">
          <cell r="B1983">
            <v>2263</v>
          </cell>
          <cell r="C1983" t="str">
            <v>IOBA0002263</v>
          </cell>
          <cell r="D1983" t="str">
            <v>NOIDA - SECTOR 50</v>
          </cell>
          <cell r="E1983">
            <v>40331</v>
          </cell>
          <cell r="F1983">
            <v>2254</v>
          </cell>
          <cell r="G1983" t="str">
            <v>NCR DELHI</v>
          </cell>
          <cell r="H1983">
            <v>3288</v>
          </cell>
          <cell r="I1983" t="str">
            <v>DELHI</v>
          </cell>
        </row>
        <row r="1984">
          <cell r="B1984">
            <v>2264</v>
          </cell>
          <cell r="C1984" t="str">
            <v>IOBA0002264</v>
          </cell>
          <cell r="D1984" t="str">
            <v>NOIDA - SECTOR 52</v>
          </cell>
          <cell r="E1984">
            <v>40331</v>
          </cell>
          <cell r="F1984">
            <v>2254</v>
          </cell>
          <cell r="G1984" t="str">
            <v>NCR DELHI</v>
          </cell>
          <cell r="H1984">
            <v>3288</v>
          </cell>
          <cell r="I1984" t="str">
            <v>DELHI</v>
          </cell>
        </row>
        <row r="1985">
          <cell r="B1985">
            <v>2265</v>
          </cell>
          <cell r="C1985" t="str">
            <v>IOBA0002265</v>
          </cell>
          <cell r="D1985" t="str">
            <v>RAIKOT</v>
          </cell>
          <cell r="E1985">
            <v>40336</v>
          </cell>
          <cell r="F1985">
            <v>2013</v>
          </cell>
          <cell r="G1985" t="str">
            <v>LUDHIANA</v>
          </cell>
          <cell r="H1985">
            <v>3288</v>
          </cell>
          <cell r="I1985" t="str">
            <v>DELHI</v>
          </cell>
        </row>
        <row r="1986">
          <cell r="B1986">
            <v>2266</v>
          </cell>
          <cell r="C1986" t="str">
            <v>IOBA0002266</v>
          </cell>
          <cell r="D1986" t="str">
            <v>THANDALAI</v>
          </cell>
          <cell r="E1986">
            <v>40343</v>
          </cell>
          <cell r="F1986">
            <v>816</v>
          </cell>
          <cell r="G1986" t="str">
            <v>THANJAVUR</v>
          </cell>
          <cell r="H1986">
            <v>3284</v>
          </cell>
          <cell r="I1986" t="str">
            <v>COIMBATORE</v>
          </cell>
        </row>
        <row r="1987">
          <cell r="B1987">
            <v>2267</v>
          </cell>
          <cell r="C1987" t="str">
            <v>IOBA0002267</v>
          </cell>
          <cell r="D1987" t="str">
            <v>SPECIALISED NRI BRANCH, CHENNAI</v>
          </cell>
          <cell r="E1987">
            <v>40387</v>
          </cell>
          <cell r="F1987">
            <v>803</v>
          </cell>
          <cell r="G1987" t="str">
            <v xml:space="preserve">CHENNAI   I </v>
          </cell>
          <cell r="H1987">
            <v>3285</v>
          </cell>
          <cell r="I1987" t="str">
            <v>CHENNAI</v>
          </cell>
        </row>
        <row r="1988">
          <cell r="B1988">
            <v>2268</v>
          </cell>
          <cell r="C1988" t="str">
            <v>IOBA0002268</v>
          </cell>
          <cell r="D1988" t="str">
            <v>JAL SANSTHAN, AGRA</v>
          </cell>
          <cell r="E1988">
            <v>40386</v>
          </cell>
          <cell r="F1988">
            <v>814</v>
          </cell>
          <cell r="G1988" t="str">
            <v>LUCKNOW</v>
          </cell>
          <cell r="H1988">
            <v>3288</v>
          </cell>
          <cell r="I1988" t="str">
            <v>DELHI</v>
          </cell>
        </row>
        <row r="1989">
          <cell r="B1989">
            <v>2269</v>
          </cell>
          <cell r="C1989" t="str">
            <v>IOBA0002269</v>
          </cell>
          <cell r="D1989" t="str">
            <v>KOLKATA - NEW CIT ROAD</v>
          </cell>
          <cell r="E1989">
            <v>40444</v>
          </cell>
          <cell r="F1989">
            <v>802</v>
          </cell>
          <cell r="G1989" t="str">
            <v>KOLKATA I</v>
          </cell>
          <cell r="H1989">
            <v>3286</v>
          </cell>
          <cell r="I1989" t="str">
            <v>KOLKATA</v>
          </cell>
        </row>
        <row r="1990">
          <cell r="B1990">
            <v>2270</v>
          </cell>
          <cell r="C1990" t="str">
            <v>IOBA0002270</v>
          </cell>
          <cell r="D1990" t="str">
            <v xml:space="preserve">KOLKATA - KPT FAIRLE PLACE </v>
          </cell>
          <cell r="E1990">
            <v>40457</v>
          </cell>
          <cell r="F1990">
            <v>802</v>
          </cell>
          <cell r="G1990" t="str">
            <v>KOLKATA I</v>
          </cell>
          <cell r="H1990">
            <v>3286</v>
          </cell>
          <cell r="I1990" t="str">
            <v>KOLKATA</v>
          </cell>
        </row>
        <row r="1991">
          <cell r="B1991">
            <v>2271</v>
          </cell>
          <cell r="C1991" t="str">
            <v>IOBA0002271</v>
          </cell>
          <cell r="D1991" t="str">
            <v>PARATHODE</v>
          </cell>
          <cell r="E1991">
            <v>40477</v>
          </cell>
          <cell r="F1991">
            <v>824</v>
          </cell>
          <cell r="G1991" t="str">
            <v>ERNAKULAM</v>
          </cell>
          <cell r="H1991">
            <v>3287</v>
          </cell>
          <cell r="I1991" t="str">
            <v>BANGALORE</v>
          </cell>
        </row>
        <row r="1992">
          <cell r="B1992">
            <v>2272</v>
          </cell>
          <cell r="C1992" t="str">
            <v>IOBA0002272</v>
          </cell>
          <cell r="D1992" t="str">
            <v>PAGANERI</v>
          </cell>
          <cell r="E1992">
            <v>40517</v>
          </cell>
          <cell r="F1992">
            <v>820</v>
          </cell>
          <cell r="G1992" t="str">
            <v>KARAIKUDI</v>
          </cell>
          <cell r="H1992">
            <v>3284</v>
          </cell>
          <cell r="I1992" t="str">
            <v>COIMBATORE</v>
          </cell>
        </row>
        <row r="1993">
          <cell r="B1993">
            <v>2273</v>
          </cell>
          <cell r="C1993" t="str">
            <v>IOBA0002273</v>
          </cell>
          <cell r="D1993" t="str">
            <v>SIRUVACHUR</v>
          </cell>
          <cell r="E1993">
            <v>40507</v>
          </cell>
          <cell r="F1993">
            <v>816</v>
          </cell>
          <cell r="G1993" t="str">
            <v>THANJAVUR</v>
          </cell>
          <cell r="H1993">
            <v>3284</v>
          </cell>
          <cell r="I1993" t="str">
            <v>COIMBATORE</v>
          </cell>
        </row>
        <row r="1994">
          <cell r="B1994">
            <v>2274</v>
          </cell>
          <cell r="C1994" t="str">
            <v>IOBA0002274</v>
          </cell>
          <cell r="D1994" t="str">
            <v>CHENNAI - VALLUVAR KOTTAM</v>
          </cell>
          <cell r="E1994">
            <v>40521</v>
          </cell>
          <cell r="F1994">
            <v>803</v>
          </cell>
          <cell r="G1994" t="str">
            <v xml:space="preserve">CHENNAI   I </v>
          </cell>
          <cell r="H1994">
            <v>3285</v>
          </cell>
          <cell r="I1994" t="str">
            <v>CHENNAI</v>
          </cell>
        </row>
        <row r="1995">
          <cell r="B1995">
            <v>2275</v>
          </cell>
          <cell r="C1995" t="str">
            <v>IOBA0002275</v>
          </cell>
          <cell r="D1995" t="str">
            <v>KOLKATA-HRBC HASTINGS</v>
          </cell>
          <cell r="E1995">
            <v>40528</v>
          </cell>
          <cell r="F1995">
            <v>802</v>
          </cell>
          <cell r="G1995" t="str">
            <v>KOLKATA I</v>
          </cell>
          <cell r="H1995">
            <v>3286</v>
          </cell>
          <cell r="I1995" t="str">
            <v>KOLKATA</v>
          </cell>
        </row>
        <row r="1996">
          <cell r="B1996">
            <v>2276</v>
          </cell>
          <cell r="C1996" t="str">
            <v>IOBA0002276</v>
          </cell>
          <cell r="D1996" t="str">
            <v>HOWRAH-SHIBPUR DINOBUNDHOO INSTITUTION (COLLEGE)</v>
          </cell>
          <cell r="E1996">
            <v>40527</v>
          </cell>
          <cell r="F1996">
            <v>802</v>
          </cell>
          <cell r="G1996" t="str">
            <v>KOLKATA I</v>
          </cell>
          <cell r="H1996">
            <v>3286</v>
          </cell>
          <cell r="I1996" t="str">
            <v>KOLKATA</v>
          </cell>
        </row>
        <row r="1997">
          <cell r="B1997">
            <v>2277</v>
          </cell>
          <cell r="C1997" t="str">
            <v>IOBA0002277</v>
          </cell>
          <cell r="D1997" t="str">
            <v>THUVARANKURICHI (PONNAMPATTI)</v>
          </cell>
          <cell r="E1997">
            <v>40549</v>
          </cell>
          <cell r="F1997">
            <v>806</v>
          </cell>
          <cell r="G1997" t="str">
            <v xml:space="preserve">TRICHY </v>
          </cell>
          <cell r="H1997">
            <v>3284</v>
          </cell>
          <cell r="I1997" t="str">
            <v>COIMBATORE</v>
          </cell>
        </row>
        <row r="1998">
          <cell r="B1998">
            <v>2278</v>
          </cell>
          <cell r="C1998" t="str">
            <v>IOBA0002278</v>
          </cell>
          <cell r="D1998" t="str">
            <v>ANAKAPUTHUR</v>
          </cell>
          <cell r="E1998">
            <v>40581</v>
          </cell>
          <cell r="F1998">
            <v>2000</v>
          </cell>
          <cell r="G1998" t="str">
            <v>KANCHEEPURAM</v>
          </cell>
          <cell r="H1998">
            <v>3285</v>
          </cell>
          <cell r="I1998" t="str">
            <v>CHENNAI</v>
          </cell>
        </row>
        <row r="1999">
          <cell r="B1999">
            <v>2279</v>
          </cell>
          <cell r="C1999" t="str">
            <v>IOBA0002279</v>
          </cell>
          <cell r="D1999" t="str">
            <v>CHENNAI - PALLIKARANAI</v>
          </cell>
          <cell r="E1999">
            <v>40581</v>
          </cell>
          <cell r="F1999">
            <v>2000</v>
          </cell>
          <cell r="G1999" t="str">
            <v>KANCHEEPURAM</v>
          </cell>
          <cell r="H1999">
            <v>3285</v>
          </cell>
          <cell r="I1999" t="str">
            <v>CHENNAI</v>
          </cell>
        </row>
        <row r="2000">
          <cell r="B2000">
            <v>2280</v>
          </cell>
          <cell r="C2000" t="str">
            <v>IOBA0002280</v>
          </cell>
          <cell r="D2000" t="str">
            <v>IYYAPANTHANGAL</v>
          </cell>
          <cell r="E2000">
            <v>40581</v>
          </cell>
          <cell r="F2000">
            <v>2000</v>
          </cell>
          <cell r="G2000" t="str">
            <v>KANCHEEPURAM</v>
          </cell>
          <cell r="H2000">
            <v>3285</v>
          </cell>
          <cell r="I2000" t="str">
            <v>CHENNAI</v>
          </cell>
        </row>
        <row r="2001">
          <cell r="B2001">
            <v>2281</v>
          </cell>
          <cell r="C2001" t="str">
            <v>IOBA0002281</v>
          </cell>
          <cell r="D2001" t="str">
            <v>CHENNAI - MADIPAKKAM</v>
          </cell>
          <cell r="E2001">
            <v>40581</v>
          </cell>
          <cell r="F2001">
            <v>2000</v>
          </cell>
          <cell r="G2001" t="str">
            <v>KANCHEEPURAM</v>
          </cell>
          <cell r="H2001">
            <v>3285</v>
          </cell>
          <cell r="I2001" t="str">
            <v>CHENNAI</v>
          </cell>
        </row>
        <row r="2002">
          <cell r="B2002">
            <v>2282</v>
          </cell>
          <cell r="C2002" t="str">
            <v>IOBA0002282</v>
          </cell>
          <cell r="D2002" t="str">
            <v>ALANGUDI</v>
          </cell>
          <cell r="E2002">
            <v>40576</v>
          </cell>
          <cell r="F2002">
            <v>820</v>
          </cell>
          <cell r="G2002" t="str">
            <v>KARAIKUDI</v>
          </cell>
          <cell r="H2002">
            <v>3284</v>
          </cell>
          <cell r="I2002" t="str">
            <v>COIMBATORE</v>
          </cell>
        </row>
        <row r="2003">
          <cell r="B2003">
            <v>2283</v>
          </cell>
          <cell r="C2003" t="str">
            <v>IOBA0002283</v>
          </cell>
          <cell r="D2003" t="str">
            <v>MANAGIRI</v>
          </cell>
          <cell r="E2003">
            <v>40577</v>
          </cell>
          <cell r="F2003">
            <v>820</v>
          </cell>
          <cell r="G2003" t="str">
            <v>KARAIKUDI</v>
          </cell>
          <cell r="H2003">
            <v>3284</v>
          </cell>
          <cell r="I2003" t="str">
            <v>COIMBATORE</v>
          </cell>
        </row>
        <row r="2004">
          <cell r="B2004">
            <v>2284</v>
          </cell>
          <cell r="C2004" t="str">
            <v>IOBA0002284</v>
          </cell>
          <cell r="D2004" t="str">
            <v>MANAMADURAI</v>
          </cell>
          <cell r="E2004">
            <v>40585</v>
          </cell>
          <cell r="F2004">
            <v>820</v>
          </cell>
          <cell r="G2004" t="str">
            <v>KARAIKUDI</v>
          </cell>
          <cell r="H2004">
            <v>3284</v>
          </cell>
          <cell r="I2004" t="str">
            <v>COIMBATORE</v>
          </cell>
        </row>
        <row r="2005">
          <cell r="B2005">
            <v>2285</v>
          </cell>
          <cell r="C2005" t="str">
            <v>IOBA0002285</v>
          </cell>
          <cell r="D2005" t="str">
            <v>CHENNAI - PUZHAL - RED HILLS</v>
          </cell>
          <cell r="E2005">
            <v>40581</v>
          </cell>
          <cell r="F2005">
            <v>2038</v>
          </cell>
          <cell r="G2005" t="str">
            <v>VELLORE</v>
          </cell>
          <cell r="H2005">
            <v>3285</v>
          </cell>
          <cell r="I2005" t="str">
            <v>CHENNAI</v>
          </cell>
        </row>
        <row r="2006">
          <cell r="B2006">
            <v>2286</v>
          </cell>
          <cell r="C2006" t="str">
            <v>IOBA0002286</v>
          </cell>
          <cell r="D2006" t="str">
            <v>BATLAGUNDU</v>
          </cell>
          <cell r="E2006">
            <v>40584</v>
          </cell>
          <cell r="F2006">
            <v>804</v>
          </cell>
          <cell r="G2006" t="str">
            <v>MADURAI</v>
          </cell>
          <cell r="H2006">
            <v>3284</v>
          </cell>
          <cell r="I2006" t="str">
            <v>COIMBATORE</v>
          </cell>
        </row>
        <row r="2007">
          <cell r="B2007">
            <v>2287</v>
          </cell>
          <cell r="C2007" t="str">
            <v>IOBA0002287</v>
          </cell>
          <cell r="D2007" t="str">
            <v>ANDIPATTY - JAKKAMPATTY</v>
          </cell>
          <cell r="E2007">
            <v>40584</v>
          </cell>
          <cell r="F2007">
            <v>804</v>
          </cell>
          <cell r="G2007" t="str">
            <v>MADURAI</v>
          </cell>
          <cell r="H2007">
            <v>3284</v>
          </cell>
          <cell r="I2007" t="str">
            <v>COIMBATORE</v>
          </cell>
        </row>
        <row r="2008">
          <cell r="B2008">
            <v>2288</v>
          </cell>
          <cell r="C2008" t="str">
            <v>IOBA0002288</v>
          </cell>
          <cell r="D2008" t="str">
            <v>NATHAM</v>
          </cell>
          <cell r="E2008">
            <v>40584</v>
          </cell>
          <cell r="F2008">
            <v>804</v>
          </cell>
          <cell r="G2008" t="str">
            <v>MADURAI</v>
          </cell>
          <cell r="H2008">
            <v>3284</v>
          </cell>
          <cell r="I2008" t="str">
            <v>COIMBATORE</v>
          </cell>
        </row>
        <row r="2009">
          <cell r="B2009">
            <v>2289</v>
          </cell>
          <cell r="C2009" t="str">
            <v>IOBA0002289</v>
          </cell>
          <cell r="D2009" t="str">
            <v>KALARAHANGA</v>
          </cell>
          <cell r="E2009">
            <v>40584</v>
          </cell>
          <cell r="F2009">
            <v>815</v>
          </cell>
          <cell r="G2009" t="str">
            <v>BHUBANESHWAR</v>
          </cell>
          <cell r="H2009">
            <v>3286</v>
          </cell>
          <cell r="I2009" t="str">
            <v>KOLKATA</v>
          </cell>
        </row>
        <row r="2010">
          <cell r="B2010">
            <v>2290</v>
          </cell>
          <cell r="C2010" t="str">
            <v>IOBA0002290</v>
          </cell>
          <cell r="D2010" t="str">
            <v>KENDRAPARA</v>
          </cell>
          <cell r="E2010">
            <v>40584</v>
          </cell>
          <cell r="F2010">
            <v>815</v>
          </cell>
          <cell r="G2010" t="str">
            <v>BHUBANESHWAR</v>
          </cell>
          <cell r="H2010">
            <v>3286</v>
          </cell>
          <cell r="I2010" t="str">
            <v>KOLKATA</v>
          </cell>
        </row>
        <row r="2011">
          <cell r="B2011">
            <v>2291</v>
          </cell>
          <cell r="C2011" t="str">
            <v>IOBA0002291</v>
          </cell>
          <cell r="D2011" t="str">
            <v>KHURDA</v>
          </cell>
          <cell r="E2011">
            <v>40584</v>
          </cell>
          <cell r="F2011">
            <v>815</v>
          </cell>
          <cell r="G2011" t="str">
            <v>BHUBANESHWAR</v>
          </cell>
          <cell r="H2011">
            <v>3286</v>
          </cell>
          <cell r="I2011" t="str">
            <v>KOLKATA</v>
          </cell>
        </row>
        <row r="2012">
          <cell r="B2012">
            <v>2292</v>
          </cell>
          <cell r="C2012" t="str">
            <v>IOBA0002292</v>
          </cell>
          <cell r="D2012" t="str">
            <v>LINGASUGUR</v>
          </cell>
          <cell r="E2012">
            <v>40584</v>
          </cell>
          <cell r="F2012">
            <v>2011</v>
          </cell>
          <cell r="G2012" t="str">
            <v>PANAJI-GOA</v>
          </cell>
          <cell r="H2012">
            <v>3287</v>
          </cell>
          <cell r="I2012" t="str">
            <v>BANGALORE</v>
          </cell>
        </row>
        <row r="2013">
          <cell r="B2013">
            <v>2293</v>
          </cell>
          <cell r="C2013" t="str">
            <v>IOBA0002293</v>
          </cell>
          <cell r="D2013" t="str">
            <v>ANKOLA</v>
          </cell>
          <cell r="E2013">
            <v>40584</v>
          </cell>
          <cell r="F2013">
            <v>2451</v>
          </cell>
          <cell r="G2013" t="str">
            <v>MANGALORE</v>
          </cell>
          <cell r="H2013">
            <v>3287</v>
          </cell>
          <cell r="I2013" t="str">
            <v>BANGALORE</v>
          </cell>
        </row>
        <row r="2014">
          <cell r="B2014">
            <v>2294</v>
          </cell>
          <cell r="C2014" t="str">
            <v>IOBA0002294</v>
          </cell>
          <cell r="D2014" t="str">
            <v>DEVADURGA</v>
          </cell>
          <cell r="E2014">
            <v>40584</v>
          </cell>
          <cell r="F2014">
            <v>2011</v>
          </cell>
          <cell r="G2014" t="str">
            <v>PANAJI-GOA</v>
          </cell>
          <cell r="H2014">
            <v>3287</v>
          </cell>
          <cell r="I2014" t="str">
            <v>BANGALORE</v>
          </cell>
        </row>
        <row r="2015">
          <cell r="B2015">
            <v>2295</v>
          </cell>
          <cell r="C2015" t="str">
            <v>IOBA0002295</v>
          </cell>
          <cell r="D2015" t="str">
            <v>MUDHOL</v>
          </cell>
          <cell r="E2015">
            <v>40584</v>
          </cell>
          <cell r="F2015">
            <v>2011</v>
          </cell>
          <cell r="G2015" t="str">
            <v>PANAJI-GOA</v>
          </cell>
          <cell r="H2015">
            <v>3287</v>
          </cell>
          <cell r="I2015" t="str">
            <v>BANGALORE</v>
          </cell>
        </row>
        <row r="2016">
          <cell r="B2016">
            <v>2296</v>
          </cell>
          <cell r="C2016" t="str">
            <v>IOBA0002296</v>
          </cell>
          <cell r="D2016" t="str">
            <v>ALATHUR</v>
          </cell>
          <cell r="E2016">
            <v>40584</v>
          </cell>
          <cell r="F2016">
            <v>816</v>
          </cell>
          <cell r="G2016" t="str">
            <v>THANJAVUR</v>
          </cell>
          <cell r="H2016">
            <v>3284</v>
          </cell>
          <cell r="I2016" t="str">
            <v>COIMBATORE</v>
          </cell>
        </row>
        <row r="2017">
          <cell r="B2017">
            <v>2297</v>
          </cell>
          <cell r="C2017" t="str">
            <v>IOBA0002297</v>
          </cell>
          <cell r="D2017" t="str">
            <v>KAMALGAZI</v>
          </cell>
          <cell r="E2017">
            <v>40572</v>
          </cell>
          <cell r="F2017">
            <v>802</v>
          </cell>
          <cell r="G2017" t="str">
            <v>KOLKATA I</v>
          </cell>
          <cell r="H2017">
            <v>3286</v>
          </cell>
          <cell r="I2017" t="str">
            <v>KOLKATA</v>
          </cell>
        </row>
        <row r="2018">
          <cell r="B2018">
            <v>2298</v>
          </cell>
          <cell r="C2018" t="str">
            <v>IOBA0002298</v>
          </cell>
          <cell r="D2018" t="str">
            <v>VALANCHERY</v>
          </cell>
          <cell r="E2018">
            <v>40584</v>
          </cell>
          <cell r="F2018">
            <v>824</v>
          </cell>
          <cell r="G2018" t="str">
            <v>ERNAKULAM</v>
          </cell>
          <cell r="H2018">
            <v>3287</v>
          </cell>
          <cell r="I2018" t="str">
            <v>BANGALORE</v>
          </cell>
        </row>
        <row r="2019">
          <cell r="B2019">
            <v>2299</v>
          </cell>
          <cell r="C2019" t="str">
            <v>IOBA0002299</v>
          </cell>
          <cell r="D2019" t="str">
            <v>KUMARAGIRI-PUDUKOTTAI</v>
          </cell>
          <cell r="E2019">
            <v>40581</v>
          </cell>
          <cell r="F2019">
            <v>2002</v>
          </cell>
          <cell r="G2019" t="str">
            <v>TUTICORIN</v>
          </cell>
          <cell r="H2019">
            <v>3284</v>
          </cell>
          <cell r="I2019" t="str">
            <v>COIMBATORE</v>
          </cell>
        </row>
        <row r="2020">
          <cell r="B2020">
            <v>2300</v>
          </cell>
          <cell r="C2020" t="str">
            <v>IOBA0002300</v>
          </cell>
          <cell r="D2020" t="str">
            <v>MUDUKULATHUR</v>
          </cell>
          <cell r="E2020">
            <v>40578</v>
          </cell>
          <cell r="F2020">
            <v>2002</v>
          </cell>
          <cell r="G2020" t="str">
            <v>TUTICORIN</v>
          </cell>
          <cell r="H2020">
            <v>3284</v>
          </cell>
          <cell r="I2020" t="str">
            <v>COIMBATORE</v>
          </cell>
        </row>
        <row r="2021">
          <cell r="B2021">
            <v>2301</v>
          </cell>
          <cell r="C2021" t="str">
            <v>IOBA0002301</v>
          </cell>
          <cell r="D2021" t="str">
            <v>RADHAPURAM</v>
          </cell>
          <cell r="E2021">
            <v>40584</v>
          </cell>
          <cell r="F2021">
            <v>817</v>
          </cell>
          <cell r="G2021" t="str">
            <v>TIRUNELVELI</v>
          </cell>
          <cell r="H2021">
            <v>3284</v>
          </cell>
          <cell r="I2021" t="str">
            <v>COIMBATORE</v>
          </cell>
        </row>
        <row r="2022">
          <cell r="B2022">
            <v>2302</v>
          </cell>
          <cell r="C2022" t="str">
            <v>IOBA0002302</v>
          </cell>
          <cell r="D2022" t="str">
            <v>KASARGOD</v>
          </cell>
          <cell r="E2022">
            <v>40584</v>
          </cell>
          <cell r="F2022">
            <v>824</v>
          </cell>
          <cell r="G2022" t="str">
            <v>ERNAKULAM</v>
          </cell>
          <cell r="H2022">
            <v>3287</v>
          </cell>
          <cell r="I2022" t="str">
            <v>BANGALORE</v>
          </cell>
        </row>
        <row r="2023">
          <cell r="B2023">
            <v>2303</v>
          </cell>
          <cell r="C2023" t="str">
            <v>IOBA0002303</v>
          </cell>
          <cell r="D2023" t="str">
            <v>PUDUKOTTAI - AMBALPURAM</v>
          </cell>
          <cell r="E2023">
            <v>40581</v>
          </cell>
          <cell r="F2023">
            <v>820</v>
          </cell>
          <cell r="G2023" t="str">
            <v>KARAIKUDI</v>
          </cell>
          <cell r="H2023">
            <v>3284</v>
          </cell>
          <cell r="I2023" t="str">
            <v>COIMBATORE</v>
          </cell>
        </row>
        <row r="2024">
          <cell r="B2024">
            <v>2304</v>
          </cell>
          <cell r="C2024" t="str">
            <v>IOBA0002304</v>
          </cell>
          <cell r="D2024" t="str">
            <v>SANAND</v>
          </cell>
          <cell r="E2024">
            <v>40581</v>
          </cell>
          <cell r="F2024">
            <v>811</v>
          </cell>
          <cell r="G2024" t="str">
            <v>Ahmedabad</v>
          </cell>
          <cell r="H2024">
            <v>3290</v>
          </cell>
          <cell r="I2024" t="str">
            <v>MUMBAI</v>
          </cell>
        </row>
        <row r="2025">
          <cell r="B2025">
            <v>2305</v>
          </cell>
          <cell r="C2025" t="str">
            <v>IOBA0002305</v>
          </cell>
          <cell r="D2025" t="str">
            <v>SUDDOWALA</v>
          </cell>
          <cell r="E2025">
            <v>40575</v>
          </cell>
          <cell r="F2025">
            <v>2952</v>
          </cell>
          <cell r="G2025" t="str">
            <v>DEHRADUN</v>
          </cell>
          <cell r="H2025">
            <v>3288</v>
          </cell>
          <cell r="I2025" t="str">
            <v>DELHI</v>
          </cell>
        </row>
        <row r="2026">
          <cell r="B2026">
            <v>2306</v>
          </cell>
          <cell r="C2026" t="str">
            <v>IOBA0002306</v>
          </cell>
          <cell r="D2026" t="str">
            <v>JIGANI</v>
          </cell>
          <cell r="E2026">
            <v>40574</v>
          </cell>
          <cell r="F2026">
            <v>800</v>
          </cell>
          <cell r="G2026" t="str">
            <v>BANGALORE</v>
          </cell>
          <cell r="H2026">
            <v>3287</v>
          </cell>
          <cell r="I2026" t="str">
            <v>BANGALORE</v>
          </cell>
        </row>
        <row r="2027">
          <cell r="B2027">
            <v>2307</v>
          </cell>
          <cell r="C2027" t="str">
            <v>IOBA0002307</v>
          </cell>
          <cell r="D2027" t="str">
            <v>NEEMRANA</v>
          </cell>
          <cell r="E2027">
            <v>40570</v>
          </cell>
          <cell r="F2027">
            <v>2009</v>
          </cell>
          <cell r="G2027" t="str">
            <v>JAIPUR</v>
          </cell>
          <cell r="H2027">
            <v>3290</v>
          </cell>
          <cell r="I2027" t="str">
            <v>MUMBAI</v>
          </cell>
        </row>
        <row r="2028">
          <cell r="B2028">
            <v>2308</v>
          </cell>
          <cell r="C2028" t="str">
            <v>IOBA0002308</v>
          </cell>
          <cell r="D2028" t="str">
            <v>BIDADI</v>
          </cell>
          <cell r="E2028">
            <v>40581</v>
          </cell>
          <cell r="F2028">
            <v>800</v>
          </cell>
          <cell r="G2028" t="str">
            <v>BANGALORE</v>
          </cell>
          <cell r="H2028">
            <v>3287</v>
          </cell>
          <cell r="I2028" t="str">
            <v>BANGALORE</v>
          </cell>
        </row>
        <row r="2029">
          <cell r="B2029">
            <v>2309</v>
          </cell>
          <cell r="C2029" t="str">
            <v>IOBA0002309</v>
          </cell>
          <cell r="D2029" t="str">
            <v>BANGALORE - SUNKADAKATTE</v>
          </cell>
          <cell r="E2029">
            <v>40578</v>
          </cell>
          <cell r="F2029">
            <v>800</v>
          </cell>
          <cell r="G2029" t="str">
            <v>BANGALORE</v>
          </cell>
          <cell r="H2029">
            <v>3287</v>
          </cell>
          <cell r="I2029" t="str">
            <v>BANGALORE</v>
          </cell>
        </row>
        <row r="2030">
          <cell r="B2030">
            <v>2310</v>
          </cell>
          <cell r="C2030" t="str">
            <v>IOBA0002310</v>
          </cell>
          <cell r="D2030" t="str">
            <v>BANGALORE-CHIKKABIDARAKALLU</v>
          </cell>
          <cell r="E2030">
            <v>40578</v>
          </cell>
          <cell r="F2030">
            <v>800</v>
          </cell>
          <cell r="G2030" t="str">
            <v>BANGALORE</v>
          </cell>
          <cell r="H2030">
            <v>3287</v>
          </cell>
          <cell r="I2030" t="str">
            <v>BANGALORE</v>
          </cell>
        </row>
        <row r="2031">
          <cell r="B2031">
            <v>2311</v>
          </cell>
          <cell r="C2031" t="str">
            <v>IOBA0002311</v>
          </cell>
          <cell r="D2031" t="str">
            <v>VEERABHADRAPURAM - VELPURU</v>
          </cell>
          <cell r="E2031">
            <v>40584</v>
          </cell>
          <cell r="F2031">
            <v>2010</v>
          </cell>
          <cell r="G2031" t="str">
            <v>VISAKHAPATNAM</v>
          </cell>
          <cell r="H2031">
            <v>3289</v>
          </cell>
          <cell r="I2031" t="str">
            <v>HYDERABAD</v>
          </cell>
        </row>
        <row r="2032">
          <cell r="B2032">
            <v>2312</v>
          </cell>
          <cell r="C2032" t="str">
            <v>IOBA0002312</v>
          </cell>
          <cell r="D2032" t="str">
            <v>PAYAKARAOPETA</v>
          </cell>
          <cell r="E2032">
            <v>40584</v>
          </cell>
          <cell r="F2032">
            <v>2010</v>
          </cell>
          <cell r="G2032" t="str">
            <v>VISAKHAPATNAM</v>
          </cell>
          <cell r="H2032">
            <v>3289</v>
          </cell>
          <cell r="I2032" t="str">
            <v>HYDERABAD</v>
          </cell>
        </row>
        <row r="2033">
          <cell r="B2033">
            <v>2313</v>
          </cell>
          <cell r="C2033" t="str">
            <v>IOBA0002313</v>
          </cell>
          <cell r="D2033" t="str">
            <v>BAGDHAR</v>
          </cell>
          <cell r="E2033">
            <v>40584</v>
          </cell>
          <cell r="F2033">
            <v>2975</v>
          </cell>
          <cell r="G2033" t="str">
            <v>SILIGURI</v>
          </cell>
          <cell r="H2033">
            <v>3286</v>
          </cell>
          <cell r="I2033" t="str">
            <v>KOLKATA</v>
          </cell>
        </row>
        <row r="2034">
          <cell r="B2034">
            <v>2314</v>
          </cell>
          <cell r="C2034" t="str">
            <v>IOBA0002314</v>
          </cell>
          <cell r="D2034" t="str">
            <v>PALSANDA</v>
          </cell>
          <cell r="E2034">
            <v>40584</v>
          </cell>
          <cell r="F2034">
            <v>2975</v>
          </cell>
          <cell r="G2034" t="str">
            <v>SILIGURI</v>
          </cell>
          <cell r="H2034">
            <v>3286</v>
          </cell>
          <cell r="I2034" t="str">
            <v>KOLKATA</v>
          </cell>
        </row>
        <row r="2035">
          <cell r="B2035">
            <v>2315</v>
          </cell>
          <cell r="C2035" t="str">
            <v>IOBA0002315</v>
          </cell>
          <cell r="D2035" t="str">
            <v>BILKANDA - MURAGACHHA</v>
          </cell>
          <cell r="E2035">
            <v>40584</v>
          </cell>
          <cell r="F2035">
            <v>818</v>
          </cell>
          <cell r="G2035" t="str">
            <v>KOLKATA II</v>
          </cell>
          <cell r="H2035">
            <v>3286</v>
          </cell>
          <cell r="I2035" t="str">
            <v>KOLKATA</v>
          </cell>
        </row>
        <row r="2036">
          <cell r="B2036">
            <v>2316</v>
          </cell>
          <cell r="C2036" t="str">
            <v>IOBA0002316</v>
          </cell>
          <cell r="D2036" t="str">
            <v>AVALPOONTHURAI</v>
          </cell>
          <cell r="E2036">
            <v>40581</v>
          </cell>
          <cell r="F2036">
            <v>2014</v>
          </cell>
          <cell r="G2036" t="str">
            <v>ERODE</v>
          </cell>
          <cell r="H2036">
            <v>3285</v>
          </cell>
          <cell r="I2036" t="str">
            <v>CHENNAI</v>
          </cell>
        </row>
        <row r="2037">
          <cell r="B2037">
            <v>2317</v>
          </cell>
          <cell r="C2037" t="str">
            <v>IOBA0002317</v>
          </cell>
          <cell r="D2037" t="str">
            <v>KALINGARAYAN PALAYAM</v>
          </cell>
          <cell r="E2037">
            <v>40581</v>
          </cell>
          <cell r="F2037">
            <v>2014</v>
          </cell>
          <cell r="G2037" t="str">
            <v>ERODE</v>
          </cell>
          <cell r="H2037">
            <v>3285</v>
          </cell>
          <cell r="I2037" t="str">
            <v>CHENNAI</v>
          </cell>
        </row>
        <row r="2038">
          <cell r="B2038">
            <v>2318</v>
          </cell>
          <cell r="C2038" t="str">
            <v>IOBA0002318</v>
          </cell>
          <cell r="D2038" t="str">
            <v>T.GOUNDAMPALAYAM</v>
          </cell>
          <cell r="E2038">
            <v>40584</v>
          </cell>
          <cell r="F2038">
            <v>823</v>
          </cell>
          <cell r="G2038" t="str">
            <v>SALEM</v>
          </cell>
          <cell r="H2038">
            <v>3285</v>
          </cell>
          <cell r="I2038" t="str">
            <v>CHENNAI</v>
          </cell>
        </row>
        <row r="2039">
          <cell r="B2039">
            <v>2319</v>
          </cell>
          <cell r="C2039" t="str">
            <v>IOBA0002319</v>
          </cell>
          <cell r="D2039" t="str">
            <v>CHENNAI - GILL NAGAR</v>
          </cell>
          <cell r="E2039">
            <v>40584</v>
          </cell>
          <cell r="F2039">
            <v>803</v>
          </cell>
          <cell r="G2039" t="str">
            <v xml:space="preserve">CHENNAI   I </v>
          </cell>
          <cell r="H2039">
            <v>3285</v>
          </cell>
          <cell r="I2039" t="str">
            <v>CHENNAI</v>
          </cell>
        </row>
        <row r="2040">
          <cell r="B2040">
            <v>2320</v>
          </cell>
          <cell r="C2040" t="str">
            <v>IOBA0002320</v>
          </cell>
          <cell r="D2040" t="str">
            <v>CHENNAI - VEPERY</v>
          </cell>
          <cell r="E2040">
            <v>40584</v>
          </cell>
          <cell r="F2040">
            <v>803</v>
          </cell>
          <cell r="G2040" t="str">
            <v xml:space="preserve">CHENNAI   I </v>
          </cell>
          <cell r="H2040">
            <v>3285</v>
          </cell>
          <cell r="I2040" t="str">
            <v>CHENNAI</v>
          </cell>
        </row>
        <row r="2041">
          <cell r="B2041">
            <v>2321</v>
          </cell>
          <cell r="C2041" t="str">
            <v>IOBA0002321</v>
          </cell>
          <cell r="D2041" t="str">
            <v>KOLKATA - CALCUTTA HOSPITAL</v>
          </cell>
          <cell r="E2041">
            <v>40584</v>
          </cell>
          <cell r="F2041">
            <v>802</v>
          </cell>
          <cell r="G2041" t="str">
            <v>KOLKATA I</v>
          </cell>
          <cell r="H2041">
            <v>3286</v>
          </cell>
          <cell r="I2041" t="str">
            <v>KOLKATA</v>
          </cell>
        </row>
        <row r="2042">
          <cell r="B2042">
            <v>2322</v>
          </cell>
          <cell r="C2042" t="str">
            <v>IOBA0002322</v>
          </cell>
          <cell r="D2042" t="str">
            <v>Moran</v>
          </cell>
          <cell r="E2042">
            <v>40617</v>
          </cell>
          <cell r="F2042">
            <v>2037</v>
          </cell>
          <cell r="G2042" t="str">
            <v>GUWAHATI</v>
          </cell>
          <cell r="H2042">
            <v>3286</v>
          </cell>
          <cell r="I2042" t="str">
            <v>KOLKATA</v>
          </cell>
        </row>
        <row r="2043">
          <cell r="B2043">
            <v>2323</v>
          </cell>
          <cell r="C2043" t="str">
            <v>IOBA0002323</v>
          </cell>
          <cell r="D2043" t="str">
            <v>TILDA</v>
          </cell>
          <cell r="E2043">
            <v>40584</v>
          </cell>
          <cell r="F2043">
            <v>2955</v>
          </cell>
          <cell r="G2043" t="str">
            <v>RAIPUR</v>
          </cell>
          <cell r="H2043">
            <v>3289</v>
          </cell>
          <cell r="I2043" t="str">
            <v>HYDERABAD</v>
          </cell>
        </row>
        <row r="2044">
          <cell r="B2044">
            <v>2324</v>
          </cell>
          <cell r="C2044" t="str">
            <v>IOBA0002324</v>
          </cell>
          <cell r="D2044" t="str">
            <v>MANA</v>
          </cell>
          <cell r="E2044">
            <v>40584</v>
          </cell>
          <cell r="F2044">
            <v>2955</v>
          </cell>
          <cell r="G2044" t="str">
            <v>RAIPUR</v>
          </cell>
          <cell r="H2044">
            <v>3289</v>
          </cell>
          <cell r="I2044" t="str">
            <v>HYDERABAD</v>
          </cell>
        </row>
        <row r="2045">
          <cell r="B2045">
            <v>2325</v>
          </cell>
          <cell r="C2045" t="str">
            <v>IOBA0002325</v>
          </cell>
          <cell r="D2045" t="str">
            <v>UTAI</v>
          </cell>
          <cell r="E2045">
            <v>40584</v>
          </cell>
          <cell r="F2045">
            <v>2955</v>
          </cell>
          <cell r="G2045" t="str">
            <v>RAIPUR</v>
          </cell>
          <cell r="H2045">
            <v>3289</v>
          </cell>
          <cell r="I2045" t="str">
            <v>HYDERABAD</v>
          </cell>
        </row>
        <row r="2046">
          <cell r="B2046">
            <v>2326</v>
          </cell>
          <cell r="C2046" t="str">
            <v>IOBA0002326</v>
          </cell>
          <cell r="D2046" t="str">
            <v>DHANORA</v>
          </cell>
          <cell r="E2046">
            <v>40584</v>
          </cell>
          <cell r="F2046">
            <v>2955</v>
          </cell>
          <cell r="G2046" t="str">
            <v>RAIPUR</v>
          </cell>
          <cell r="H2046">
            <v>3289</v>
          </cell>
          <cell r="I2046" t="str">
            <v>HYDERABAD</v>
          </cell>
        </row>
        <row r="2047">
          <cell r="B2047">
            <v>2327</v>
          </cell>
          <cell r="C2047" t="str">
            <v>IOBA0002327</v>
          </cell>
          <cell r="D2047" t="str">
            <v>MANDIDEEP</v>
          </cell>
          <cell r="E2047">
            <v>40584</v>
          </cell>
          <cell r="F2047">
            <v>2253</v>
          </cell>
          <cell r="G2047" t="str">
            <v>BHOPAL</v>
          </cell>
          <cell r="H2047">
            <v>3289</v>
          </cell>
          <cell r="I2047" t="str">
            <v>HYDERABAD</v>
          </cell>
        </row>
        <row r="2048">
          <cell r="B2048">
            <v>2328</v>
          </cell>
          <cell r="C2048" t="str">
            <v>IOBA0002328</v>
          </cell>
          <cell r="D2048" t="str">
            <v>PATRAPADA</v>
          </cell>
          <cell r="E2048">
            <v>40584</v>
          </cell>
          <cell r="F2048">
            <v>815</v>
          </cell>
          <cell r="G2048" t="str">
            <v>BHUBANESHWAR</v>
          </cell>
          <cell r="H2048">
            <v>3286</v>
          </cell>
          <cell r="I2048" t="str">
            <v>KOLKATA</v>
          </cell>
        </row>
        <row r="2049">
          <cell r="B2049">
            <v>2329</v>
          </cell>
          <cell r="C2049" t="str">
            <v>IOBA0002329</v>
          </cell>
          <cell r="D2049" t="str">
            <v>ACHNERA</v>
          </cell>
          <cell r="E2049">
            <v>40584</v>
          </cell>
          <cell r="F2049">
            <v>814</v>
          </cell>
          <cell r="G2049" t="str">
            <v>LUCKNOW</v>
          </cell>
          <cell r="H2049">
            <v>3288</v>
          </cell>
          <cell r="I2049" t="str">
            <v>DELHI</v>
          </cell>
        </row>
        <row r="2050">
          <cell r="B2050">
            <v>2330</v>
          </cell>
          <cell r="C2050" t="str">
            <v>IOBA0002330</v>
          </cell>
          <cell r="D2050" t="str">
            <v>ABU ROAD</v>
          </cell>
          <cell r="E2050">
            <v>40578</v>
          </cell>
          <cell r="F2050">
            <v>2009</v>
          </cell>
          <cell r="G2050" t="str">
            <v>JAIPUR</v>
          </cell>
          <cell r="H2050">
            <v>3290</v>
          </cell>
          <cell r="I2050" t="str">
            <v>MUMBAI</v>
          </cell>
        </row>
        <row r="2051">
          <cell r="B2051">
            <v>2331</v>
          </cell>
          <cell r="C2051" t="str">
            <v>IOBA0002331</v>
          </cell>
          <cell r="D2051" t="str">
            <v>KEETHAM</v>
          </cell>
          <cell r="E2051">
            <v>40582</v>
          </cell>
          <cell r="F2051">
            <v>814</v>
          </cell>
          <cell r="G2051" t="str">
            <v>LUCKNOW</v>
          </cell>
          <cell r="H2051">
            <v>3288</v>
          </cell>
          <cell r="I2051" t="str">
            <v>DELHI</v>
          </cell>
        </row>
        <row r="2052">
          <cell r="B2052">
            <v>2332</v>
          </cell>
          <cell r="C2052" t="str">
            <v>IOBA0002332</v>
          </cell>
          <cell r="D2052" t="str">
            <v>KARUMATHUR</v>
          </cell>
          <cell r="E2052">
            <v>40577</v>
          </cell>
          <cell r="F2052">
            <v>804</v>
          </cell>
          <cell r="G2052" t="str">
            <v>MADURAI</v>
          </cell>
          <cell r="H2052">
            <v>3284</v>
          </cell>
          <cell r="I2052" t="str">
            <v>COIMBATORE</v>
          </cell>
        </row>
        <row r="2053">
          <cell r="B2053">
            <v>2333</v>
          </cell>
          <cell r="C2053" t="str">
            <v>IOBA0002333</v>
          </cell>
          <cell r="D2053" t="str">
            <v>ATHIKULAM - SENKULAM</v>
          </cell>
          <cell r="E2053">
            <v>40584</v>
          </cell>
          <cell r="F2053">
            <v>2002</v>
          </cell>
          <cell r="G2053" t="str">
            <v>TUTICORIN</v>
          </cell>
          <cell r="H2053">
            <v>3284</v>
          </cell>
          <cell r="I2053" t="str">
            <v>COIMBATORE</v>
          </cell>
        </row>
        <row r="2054">
          <cell r="B2054">
            <v>2334</v>
          </cell>
          <cell r="C2054" t="str">
            <v>IOBA0002334</v>
          </cell>
          <cell r="D2054" t="str">
            <v>SEMBANARKOIL</v>
          </cell>
          <cell r="E2054">
            <v>40581</v>
          </cell>
          <cell r="F2054">
            <v>821</v>
          </cell>
          <cell r="G2054" t="str">
            <v>PUDUCHERRY</v>
          </cell>
          <cell r="H2054">
            <v>3285</v>
          </cell>
          <cell r="I2054" t="str">
            <v>CHENNAI</v>
          </cell>
        </row>
        <row r="2055">
          <cell r="B2055">
            <v>2335</v>
          </cell>
          <cell r="C2055" t="str">
            <v>IOBA0002335</v>
          </cell>
          <cell r="D2055" t="str">
            <v>JALALABAD (WEST)</v>
          </cell>
          <cell r="E2055">
            <v>40583</v>
          </cell>
          <cell r="F2055">
            <v>2013</v>
          </cell>
          <cell r="G2055" t="str">
            <v>LUDHIANA</v>
          </cell>
          <cell r="H2055">
            <v>3288</v>
          </cell>
          <cell r="I2055" t="str">
            <v>DELHI</v>
          </cell>
        </row>
        <row r="2056">
          <cell r="B2056">
            <v>2336</v>
          </cell>
          <cell r="C2056" t="str">
            <v>IOBA0002336</v>
          </cell>
          <cell r="D2056" t="str">
            <v>KARTARPUR</v>
          </cell>
          <cell r="E2056">
            <v>40582</v>
          </cell>
          <cell r="F2056">
            <v>2013</v>
          </cell>
          <cell r="G2056" t="str">
            <v>LUDHIANA</v>
          </cell>
          <cell r="H2056">
            <v>3288</v>
          </cell>
          <cell r="I2056" t="str">
            <v>DELHI</v>
          </cell>
        </row>
        <row r="2057">
          <cell r="B2057">
            <v>2337</v>
          </cell>
          <cell r="C2057" t="str">
            <v>IOBA0002337</v>
          </cell>
          <cell r="D2057" t="str">
            <v>MUKERIAN</v>
          </cell>
          <cell r="E2057">
            <v>40582</v>
          </cell>
          <cell r="F2057">
            <v>812</v>
          </cell>
          <cell r="G2057" t="str">
            <v>CHANDIGARH</v>
          </cell>
          <cell r="H2057">
            <v>3288</v>
          </cell>
          <cell r="I2057" t="str">
            <v>DELHI</v>
          </cell>
        </row>
        <row r="2058">
          <cell r="B2058">
            <v>2338</v>
          </cell>
          <cell r="C2058" t="str">
            <v>IOBA0002338</v>
          </cell>
          <cell r="D2058" t="str">
            <v>KODUR</v>
          </cell>
          <cell r="E2058">
            <v>40578</v>
          </cell>
          <cell r="F2058">
            <v>825</v>
          </cell>
          <cell r="G2058" t="str">
            <v>VIJAYAWADA</v>
          </cell>
          <cell r="H2058">
            <v>3289</v>
          </cell>
          <cell r="I2058" t="str">
            <v>HYDERABAD</v>
          </cell>
        </row>
        <row r="2059">
          <cell r="B2059">
            <v>2339</v>
          </cell>
          <cell r="C2059" t="str">
            <v>IOBA0002339</v>
          </cell>
          <cell r="D2059" t="str">
            <v>CHIMAKURTHY</v>
          </cell>
          <cell r="E2059">
            <v>40584</v>
          </cell>
          <cell r="F2059">
            <v>825</v>
          </cell>
          <cell r="G2059" t="str">
            <v>VIJAYAWADA</v>
          </cell>
          <cell r="H2059">
            <v>3289</v>
          </cell>
          <cell r="I2059" t="str">
            <v>HYDERABAD</v>
          </cell>
        </row>
        <row r="2060">
          <cell r="B2060">
            <v>2340</v>
          </cell>
          <cell r="C2060" t="str">
            <v>IOBA0002340</v>
          </cell>
          <cell r="D2060" t="str">
            <v>Mettupalayam</v>
          </cell>
          <cell r="E2060">
            <v>40618</v>
          </cell>
          <cell r="F2060">
            <v>807</v>
          </cell>
          <cell r="G2060" t="str">
            <v>COIMBATORE</v>
          </cell>
          <cell r="H2060">
            <v>3284</v>
          </cell>
          <cell r="I2060" t="str">
            <v>COIMBATORE</v>
          </cell>
        </row>
        <row r="2061">
          <cell r="B2061">
            <v>2341</v>
          </cell>
          <cell r="C2061" t="str">
            <v>IOBA0002341</v>
          </cell>
          <cell r="D2061" t="str">
            <v>RANCHI - HINOO</v>
          </cell>
          <cell r="E2061">
            <v>40584</v>
          </cell>
          <cell r="F2061">
            <v>2845</v>
          </cell>
          <cell r="G2061" t="str">
            <v>RANCHI</v>
          </cell>
          <cell r="H2061">
            <v>3286</v>
          </cell>
          <cell r="I2061" t="str">
            <v>KOLKATA</v>
          </cell>
        </row>
        <row r="2062">
          <cell r="B2062">
            <v>2342</v>
          </cell>
          <cell r="C2062" t="str">
            <v>IOBA0002342</v>
          </cell>
          <cell r="D2062" t="str">
            <v>SAHIBGANJ</v>
          </cell>
          <cell r="E2062">
            <v>40584</v>
          </cell>
          <cell r="F2062">
            <v>2845</v>
          </cell>
          <cell r="G2062" t="str">
            <v>RANCHI</v>
          </cell>
          <cell r="H2062">
            <v>3286</v>
          </cell>
          <cell r="I2062" t="str">
            <v>KOLKATA</v>
          </cell>
        </row>
        <row r="2063">
          <cell r="B2063">
            <v>2343</v>
          </cell>
          <cell r="C2063" t="str">
            <v>IOBA0002343</v>
          </cell>
          <cell r="D2063" t="str">
            <v>KODERMA</v>
          </cell>
          <cell r="E2063">
            <v>40584</v>
          </cell>
          <cell r="F2063">
            <v>2845</v>
          </cell>
          <cell r="G2063" t="str">
            <v>RANCHI</v>
          </cell>
          <cell r="H2063">
            <v>3286</v>
          </cell>
          <cell r="I2063" t="str">
            <v>KOLKATA</v>
          </cell>
        </row>
        <row r="2064">
          <cell r="B2064">
            <v>2344</v>
          </cell>
          <cell r="C2064" t="str">
            <v>IOBA0002344</v>
          </cell>
          <cell r="D2064" t="str">
            <v>SARAIDHELA</v>
          </cell>
          <cell r="E2064">
            <v>40584</v>
          </cell>
          <cell r="F2064">
            <v>2845</v>
          </cell>
          <cell r="G2064" t="str">
            <v>RANCHI</v>
          </cell>
          <cell r="H2064">
            <v>3286</v>
          </cell>
          <cell r="I2064" t="str">
            <v>KOLKATA</v>
          </cell>
        </row>
        <row r="2065">
          <cell r="B2065">
            <v>2345</v>
          </cell>
          <cell r="C2065" t="str">
            <v>IOBA0002345</v>
          </cell>
          <cell r="D2065" t="str">
            <v>PAVOORCHATRAM</v>
          </cell>
          <cell r="E2065">
            <v>40584</v>
          </cell>
          <cell r="F2065">
            <v>817</v>
          </cell>
          <cell r="G2065" t="str">
            <v>TIRUNELVELI</v>
          </cell>
          <cell r="H2065">
            <v>3284</v>
          </cell>
          <cell r="I2065" t="str">
            <v>COIMBATORE</v>
          </cell>
        </row>
        <row r="2066">
          <cell r="B2066">
            <v>2346</v>
          </cell>
          <cell r="C2066" t="str">
            <v>IOBA0002346</v>
          </cell>
          <cell r="D2066" t="str">
            <v>BANUR</v>
          </cell>
          <cell r="E2066">
            <v>40581</v>
          </cell>
          <cell r="F2066">
            <v>812</v>
          </cell>
          <cell r="G2066" t="str">
            <v>CHANDIGARH</v>
          </cell>
          <cell r="H2066">
            <v>3288</v>
          </cell>
          <cell r="I2066" t="str">
            <v>DELHI</v>
          </cell>
        </row>
        <row r="2067">
          <cell r="B2067">
            <v>2347</v>
          </cell>
          <cell r="C2067" t="str">
            <v>IOBA0002347</v>
          </cell>
          <cell r="D2067" t="str">
            <v>FATEHGARH SAHIB</v>
          </cell>
          <cell r="E2067">
            <v>40581</v>
          </cell>
          <cell r="F2067">
            <v>812</v>
          </cell>
          <cell r="G2067" t="str">
            <v>CHANDIGARH</v>
          </cell>
          <cell r="H2067">
            <v>3288</v>
          </cell>
          <cell r="I2067" t="str">
            <v>DELHI</v>
          </cell>
        </row>
        <row r="2068">
          <cell r="B2068">
            <v>2348</v>
          </cell>
          <cell r="C2068" t="str">
            <v>IOBA0002348</v>
          </cell>
          <cell r="D2068" t="str">
            <v>CHATRAPUR</v>
          </cell>
          <cell r="E2068">
            <v>40578</v>
          </cell>
          <cell r="F2068">
            <v>2006</v>
          </cell>
          <cell r="G2068" t="str">
            <v>BERHAMPUR</v>
          </cell>
          <cell r="H2068">
            <v>3286</v>
          </cell>
          <cell r="I2068" t="str">
            <v>KOLKATA</v>
          </cell>
        </row>
        <row r="2069">
          <cell r="B2069">
            <v>2349</v>
          </cell>
          <cell r="C2069" t="str">
            <v>IOBA0002349</v>
          </cell>
          <cell r="D2069" t="str">
            <v>KHALLIKOTE</v>
          </cell>
          <cell r="E2069">
            <v>40578</v>
          </cell>
          <cell r="F2069">
            <v>2006</v>
          </cell>
          <cell r="G2069" t="str">
            <v>BERHAMPUR</v>
          </cell>
          <cell r="H2069">
            <v>3286</v>
          </cell>
          <cell r="I2069" t="str">
            <v>KOLKATA</v>
          </cell>
        </row>
        <row r="2070">
          <cell r="B2070">
            <v>2350</v>
          </cell>
          <cell r="C2070" t="str">
            <v>IOBA0002350</v>
          </cell>
          <cell r="D2070" t="str">
            <v>POLASARA</v>
          </cell>
          <cell r="E2070">
            <v>40578</v>
          </cell>
          <cell r="F2070">
            <v>2006</v>
          </cell>
          <cell r="G2070" t="str">
            <v>BERHAMPUR</v>
          </cell>
          <cell r="H2070">
            <v>3286</v>
          </cell>
          <cell r="I2070" t="str">
            <v>KOLKATA</v>
          </cell>
        </row>
        <row r="2071">
          <cell r="B2071">
            <v>2351</v>
          </cell>
          <cell r="C2071" t="str">
            <v>IOBA0002351</v>
          </cell>
          <cell r="D2071" t="str">
            <v>MIRYALGUDA</v>
          </cell>
          <cell r="E2071">
            <v>40579</v>
          </cell>
          <cell r="F2071">
            <v>808</v>
          </cell>
          <cell r="G2071" t="str">
            <v>HYDERABAD</v>
          </cell>
          <cell r="H2071">
            <v>3289</v>
          </cell>
          <cell r="I2071" t="str">
            <v>HYDERABAD</v>
          </cell>
        </row>
        <row r="2072">
          <cell r="B2072">
            <v>2352</v>
          </cell>
          <cell r="C2072" t="str">
            <v>IOBA0002352</v>
          </cell>
          <cell r="D2072" t="str">
            <v>HANAMKONDA - CHAITANYAPURI</v>
          </cell>
          <cell r="E2072">
            <v>40579</v>
          </cell>
          <cell r="F2072">
            <v>3120</v>
          </cell>
          <cell r="G2072" t="str">
            <v>WARANGAL</v>
          </cell>
          <cell r="H2072">
            <v>3289</v>
          </cell>
          <cell r="I2072" t="str">
            <v>HYDERABAD</v>
          </cell>
        </row>
        <row r="2073">
          <cell r="B2073">
            <v>2353</v>
          </cell>
          <cell r="C2073" t="str">
            <v>IOBA0002353</v>
          </cell>
          <cell r="D2073" t="str">
            <v>HYDERABAD - SERLINGAMPALLY</v>
          </cell>
          <cell r="E2073">
            <v>40579</v>
          </cell>
          <cell r="F2073">
            <v>808</v>
          </cell>
          <cell r="G2073" t="str">
            <v>HYDERABAD</v>
          </cell>
          <cell r="H2073">
            <v>3289</v>
          </cell>
          <cell r="I2073" t="str">
            <v>HYDERABAD</v>
          </cell>
        </row>
        <row r="2074">
          <cell r="B2074">
            <v>2354</v>
          </cell>
          <cell r="C2074" t="str">
            <v>IOBA0002354</v>
          </cell>
          <cell r="D2074" t="str">
            <v>JANGAON</v>
          </cell>
          <cell r="E2074">
            <v>40579</v>
          </cell>
          <cell r="F2074">
            <v>3120</v>
          </cell>
          <cell r="G2074" t="str">
            <v>WARANGAL</v>
          </cell>
          <cell r="H2074">
            <v>3289</v>
          </cell>
          <cell r="I2074" t="str">
            <v>HYDERABAD</v>
          </cell>
        </row>
        <row r="2075">
          <cell r="B2075">
            <v>2355</v>
          </cell>
          <cell r="C2075" t="str">
            <v>IOBA0002355</v>
          </cell>
          <cell r="D2075" t="str">
            <v>KOMPALLY</v>
          </cell>
          <cell r="E2075">
            <v>40579</v>
          </cell>
          <cell r="F2075">
            <v>808</v>
          </cell>
          <cell r="G2075" t="str">
            <v>HYDERABAD</v>
          </cell>
          <cell r="H2075">
            <v>3289</v>
          </cell>
          <cell r="I2075" t="str">
            <v>HYDERABAD</v>
          </cell>
        </row>
        <row r="2076">
          <cell r="B2076">
            <v>2356</v>
          </cell>
          <cell r="C2076" t="str">
            <v>IOBA0002356</v>
          </cell>
          <cell r="D2076" t="str">
            <v>DELHI - ANAND VIHAR</v>
          </cell>
          <cell r="E2076">
            <v>40581</v>
          </cell>
          <cell r="F2076">
            <v>805</v>
          </cell>
          <cell r="G2076" t="str">
            <v xml:space="preserve">DELHI </v>
          </cell>
          <cell r="H2076">
            <v>3288</v>
          </cell>
          <cell r="I2076" t="str">
            <v>DELHI</v>
          </cell>
        </row>
        <row r="2077">
          <cell r="B2077">
            <v>2357</v>
          </cell>
          <cell r="C2077" t="str">
            <v>IOBA0002357</v>
          </cell>
          <cell r="D2077" t="str">
            <v>DELHI - MUNDKA</v>
          </cell>
          <cell r="E2077">
            <v>40581</v>
          </cell>
          <cell r="F2077">
            <v>805</v>
          </cell>
          <cell r="G2077" t="str">
            <v xml:space="preserve">DELHI </v>
          </cell>
          <cell r="H2077">
            <v>3288</v>
          </cell>
          <cell r="I2077" t="str">
            <v>DELHI</v>
          </cell>
        </row>
        <row r="2078">
          <cell r="B2078">
            <v>2358</v>
          </cell>
          <cell r="C2078" t="str">
            <v>IOBA0002358</v>
          </cell>
          <cell r="D2078" t="str">
            <v>DELHI - MAHIPALPUR</v>
          </cell>
          <cell r="E2078">
            <v>40581</v>
          </cell>
          <cell r="F2078">
            <v>805</v>
          </cell>
          <cell r="G2078" t="str">
            <v xml:space="preserve">DELHI </v>
          </cell>
          <cell r="H2078">
            <v>3288</v>
          </cell>
          <cell r="I2078" t="str">
            <v>DELHI</v>
          </cell>
        </row>
        <row r="2079">
          <cell r="B2079">
            <v>2359</v>
          </cell>
          <cell r="C2079" t="str">
            <v>IOBA0002359</v>
          </cell>
          <cell r="D2079" t="str">
            <v>ANJUGRAMAM</v>
          </cell>
          <cell r="E2079">
            <v>40581</v>
          </cell>
          <cell r="F2079">
            <v>2003</v>
          </cell>
          <cell r="G2079" t="str">
            <v>NAGERCOIL</v>
          </cell>
          <cell r="H2079">
            <v>3284</v>
          </cell>
          <cell r="I2079" t="str">
            <v>COIMBATORE</v>
          </cell>
        </row>
        <row r="2080">
          <cell r="B2080">
            <v>2360</v>
          </cell>
          <cell r="C2080" t="str">
            <v>IOBA0002360</v>
          </cell>
          <cell r="D2080" t="str">
            <v>KALIYAKKAVILAI</v>
          </cell>
          <cell r="E2080">
            <v>40581</v>
          </cell>
          <cell r="F2080">
            <v>2003</v>
          </cell>
          <cell r="G2080" t="str">
            <v>NAGERCOIL</v>
          </cell>
          <cell r="H2080">
            <v>3284</v>
          </cell>
          <cell r="I2080" t="str">
            <v>COIMBATORE</v>
          </cell>
        </row>
        <row r="2081">
          <cell r="B2081">
            <v>2361</v>
          </cell>
          <cell r="C2081" t="str">
            <v>IOBA0002361</v>
          </cell>
          <cell r="D2081" t="str">
            <v>ZAIDPUR MARKET</v>
          </cell>
          <cell r="E2081">
            <v>40581</v>
          </cell>
          <cell r="F2081">
            <v>814</v>
          </cell>
          <cell r="G2081" t="str">
            <v>LUCKNOW</v>
          </cell>
          <cell r="H2081">
            <v>3288</v>
          </cell>
          <cell r="I2081" t="str">
            <v>DELHI</v>
          </cell>
        </row>
        <row r="2082">
          <cell r="B2082">
            <v>2362</v>
          </cell>
          <cell r="C2082" t="str">
            <v>IOBA0002362</v>
          </cell>
          <cell r="D2082" t="str">
            <v>PRATAPGARH</v>
          </cell>
          <cell r="E2082">
            <v>40577</v>
          </cell>
          <cell r="F2082">
            <v>2947</v>
          </cell>
          <cell r="G2082" t="str">
            <v>VARANASI</v>
          </cell>
          <cell r="H2082">
            <v>3288</v>
          </cell>
          <cell r="I2082" t="str">
            <v>DELHI</v>
          </cell>
        </row>
        <row r="2083">
          <cell r="B2083">
            <v>2363</v>
          </cell>
          <cell r="C2083" t="str">
            <v>IOBA0002363</v>
          </cell>
          <cell r="D2083" t="str">
            <v>Chennai - Madhavaram</v>
          </cell>
          <cell r="E2083">
            <v>40654</v>
          </cell>
          <cell r="F2083">
            <v>2001</v>
          </cell>
          <cell r="G2083" t="str">
            <v xml:space="preserve">CHENNAI II </v>
          </cell>
          <cell r="H2083">
            <v>3285</v>
          </cell>
          <cell r="I2083" t="str">
            <v>CHENNAI</v>
          </cell>
        </row>
        <row r="2084">
          <cell r="B2084">
            <v>2364</v>
          </cell>
          <cell r="C2084" t="str">
            <v>IOBA0002364</v>
          </cell>
          <cell r="D2084" t="str">
            <v>Chennai - Padi</v>
          </cell>
          <cell r="E2084">
            <v>40654</v>
          </cell>
          <cell r="F2084">
            <v>2001</v>
          </cell>
          <cell r="G2084" t="str">
            <v xml:space="preserve">CHENNAI II </v>
          </cell>
          <cell r="H2084">
            <v>3285</v>
          </cell>
          <cell r="I2084" t="str">
            <v>CHENNAI</v>
          </cell>
        </row>
        <row r="2085">
          <cell r="B2085">
            <v>2365</v>
          </cell>
          <cell r="C2085" t="str">
            <v>IOBA0002365</v>
          </cell>
          <cell r="D2085" t="str">
            <v>STADIUM ROAD, BAREILLY</v>
          </cell>
          <cell r="E2085">
            <v>40578</v>
          </cell>
          <cell r="F2085">
            <v>2004</v>
          </cell>
          <cell r="G2085" t="str">
            <v>MEERUT</v>
          </cell>
          <cell r="H2085">
            <v>3288</v>
          </cell>
          <cell r="I2085" t="str">
            <v>DELHI</v>
          </cell>
        </row>
        <row r="2086">
          <cell r="B2086">
            <v>2366</v>
          </cell>
          <cell r="C2086" t="str">
            <v>IOBA0002366</v>
          </cell>
          <cell r="D2086" t="str">
            <v>GHAZIABAD - VASUNDHRA</v>
          </cell>
          <cell r="E2086">
            <v>40584</v>
          </cell>
          <cell r="F2086">
            <v>2254</v>
          </cell>
          <cell r="G2086" t="str">
            <v>NCR DELHI</v>
          </cell>
          <cell r="H2086">
            <v>3288</v>
          </cell>
          <cell r="I2086" t="str">
            <v>DELHI</v>
          </cell>
        </row>
        <row r="2087">
          <cell r="B2087">
            <v>2367</v>
          </cell>
          <cell r="C2087" t="str">
            <v>IOBA0002367</v>
          </cell>
          <cell r="D2087" t="str">
            <v>GURGAON - SECTOR 31</v>
          </cell>
          <cell r="E2087">
            <v>40584</v>
          </cell>
          <cell r="F2087">
            <v>2254</v>
          </cell>
          <cell r="G2087" t="str">
            <v>NCR DELHI</v>
          </cell>
          <cell r="H2087">
            <v>3288</v>
          </cell>
          <cell r="I2087" t="str">
            <v>DELHI</v>
          </cell>
        </row>
        <row r="2088">
          <cell r="B2088">
            <v>2368</v>
          </cell>
          <cell r="C2088" t="str">
            <v>IOBA0002368</v>
          </cell>
          <cell r="D2088" t="str">
            <v>GURGAON - SECTOR 56</v>
          </cell>
          <cell r="E2088">
            <v>40584</v>
          </cell>
          <cell r="F2088">
            <v>2254</v>
          </cell>
          <cell r="G2088" t="str">
            <v>NCR DELHI</v>
          </cell>
          <cell r="H2088">
            <v>3288</v>
          </cell>
          <cell r="I2088" t="str">
            <v>DELHI</v>
          </cell>
        </row>
        <row r="2089">
          <cell r="B2089">
            <v>2370</v>
          </cell>
          <cell r="C2089" t="str">
            <v>IOBA0002370</v>
          </cell>
          <cell r="D2089" t="str">
            <v>LALGANJ</v>
          </cell>
          <cell r="E2089">
            <v>40582</v>
          </cell>
          <cell r="F2089">
            <v>814</v>
          </cell>
          <cell r="G2089" t="str">
            <v>LUCKNOW</v>
          </cell>
          <cell r="H2089">
            <v>3288</v>
          </cell>
          <cell r="I2089" t="str">
            <v>DELHI</v>
          </cell>
        </row>
        <row r="2090">
          <cell r="B2090">
            <v>2371</v>
          </cell>
          <cell r="C2090" t="str">
            <v>IOBA0002371</v>
          </cell>
          <cell r="D2090" t="str">
            <v>DEOLI</v>
          </cell>
          <cell r="E2090">
            <v>40594</v>
          </cell>
          <cell r="F2090">
            <v>2009</v>
          </cell>
          <cell r="G2090" t="str">
            <v>JAIPUR</v>
          </cell>
          <cell r="H2090">
            <v>3290</v>
          </cell>
          <cell r="I2090" t="str">
            <v>MUMBAI</v>
          </cell>
        </row>
        <row r="2091">
          <cell r="B2091">
            <v>2372</v>
          </cell>
          <cell r="C2091" t="str">
            <v>IOBA0002372</v>
          </cell>
          <cell r="D2091" t="str">
            <v>MELAPALAYAM</v>
          </cell>
          <cell r="E2091">
            <v>40602</v>
          </cell>
          <cell r="F2091">
            <v>817</v>
          </cell>
          <cell r="G2091" t="str">
            <v>TIRUNELVELI</v>
          </cell>
          <cell r="H2091">
            <v>3284</v>
          </cell>
          <cell r="I2091" t="str">
            <v>COIMBATORE</v>
          </cell>
        </row>
        <row r="2092">
          <cell r="B2092">
            <v>2373</v>
          </cell>
          <cell r="C2092" t="str">
            <v>IOBA0002373</v>
          </cell>
          <cell r="D2092" t="str">
            <v>MALAPPURAM</v>
          </cell>
          <cell r="E2092">
            <v>40621</v>
          </cell>
          <cell r="F2092">
            <v>824</v>
          </cell>
          <cell r="G2092" t="str">
            <v>ERNAKULAM</v>
          </cell>
          <cell r="H2092">
            <v>3287</v>
          </cell>
          <cell r="I2092" t="str">
            <v>BANGALORE</v>
          </cell>
        </row>
        <row r="2093">
          <cell r="B2093">
            <v>2374</v>
          </cell>
          <cell r="C2093" t="str">
            <v>IOBA0002374</v>
          </cell>
          <cell r="D2093" t="str">
            <v>PUNNAMCHATRAM</v>
          </cell>
          <cell r="E2093">
            <v>40616</v>
          </cell>
          <cell r="F2093">
            <v>2014</v>
          </cell>
          <cell r="G2093" t="str">
            <v>ERODE</v>
          </cell>
          <cell r="H2093">
            <v>3285</v>
          </cell>
          <cell r="I2093" t="str">
            <v>CHENNAI</v>
          </cell>
        </row>
        <row r="2094">
          <cell r="B2094">
            <v>2375</v>
          </cell>
          <cell r="C2094" t="str">
            <v>IOBA0002375</v>
          </cell>
          <cell r="D2094" t="str">
            <v>CHAIBASA</v>
          </cell>
          <cell r="E2094">
            <v>40610</v>
          </cell>
          <cell r="F2094">
            <v>2845</v>
          </cell>
          <cell r="G2094" t="str">
            <v>RANCHI</v>
          </cell>
          <cell r="H2094">
            <v>3286</v>
          </cell>
          <cell r="I2094" t="str">
            <v>KOLKATA</v>
          </cell>
        </row>
        <row r="2095">
          <cell r="B2095">
            <v>2376</v>
          </cell>
          <cell r="C2095" t="str">
            <v>IOBA0002376</v>
          </cell>
          <cell r="D2095" t="str">
            <v>BIHAR SHARIFF</v>
          </cell>
          <cell r="E2095">
            <v>40613</v>
          </cell>
          <cell r="F2095">
            <v>2016</v>
          </cell>
          <cell r="G2095" t="str">
            <v>PATNA</v>
          </cell>
          <cell r="H2095">
            <v>3286</v>
          </cell>
          <cell r="I2095" t="str">
            <v>KOLKATA</v>
          </cell>
        </row>
        <row r="2096">
          <cell r="B2096">
            <v>2377</v>
          </cell>
          <cell r="C2096" t="str">
            <v>IOBA0002377</v>
          </cell>
          <cell r="D2096" t="str">
            <v>MADHUBANI</v>
          </cell>
          <cell r="E2096">
            <v>40612</v>
          </cell>
          <cell r="F2096">
            <v>2016</v>
          </cell>
          <cell r="G2096" t="str">
            <v>PATNA</v>
          </cell>
          <cell r="H2096">
            <v>3286</v>
          </cell>
          <cell r="I2096" t="str">
            <v>KOLKATA</v>
          </cell>
        </row>
        <row r="2097">
          <cell r="B2097">
            <v>2378</v>
          </cell>
          <cell r="C2097" t="str">
            <v>IOBA0002378</v>
          </cell>
          <cell r="D2097" t="str">
            <v>CHAPRA</v>
          </cell>
          <cell r="E2097">
            <v>40614</v>
          </cell>
          <cell r="F2097">
            <v>2016</v>
          </cell>
          <cell r="G2097" t="str">
            <v>PATNA</v>
          </cell>
          <cell r="H2097">
            <v>3286</v>
          </cell>
          <cell r="I2097" t="str">
            <v>KOLKATA</v>
          </cell>
        </row>
        <row r="2098">
          <cell r="B2098">
            <v>2379</v>
          </cell>
          <cell r="C2098" t="str">
            <v>IOBA0002379</v>
          </cell>
          <cell r="D2098" t="str">
            <v>BEGUSARAI</v>
          </cell>
          <cell r="E2098">
            <v>40616</v>
          </cell>
          <cell r="F2098">
            <v>2016</v>
          </cell>
          <cell r="G2098" t="str">
            <v>PATNA</v>
          </cell>
          <cell r="H2098">
            <v>3286</v>
          </cell>
          <cell r="I2098" t="str">
            <v>KOLKATA</v>
          </cell>
        </row>
        <row r="2099">
          <cell r="B2099">
            <v>2380</v>
          </cell>
          <cell r="C2099" t="str">
            <v>IOBA0002380</v>
          </cell>
          <cell r="D2099" t="str">
            <v>COLGONG-KAHALGAON</v>
          </cell>
          <cell r="E2099">
            <v>40617</v>
          </cell>
          <cell r="F2099">
            <v>2016</v>
          </cell>
          <cell r="G2099" t="str">
            <v>PATNA</v>
          </cell>
          <cell r="H2099">
            <v>3286</v>
          </cell>
          <cell r="I2099" t="str">
            <v>KOLKATA</v>
          </cell>
        </row>
        <row r="2100">
          <cell r="B2100">
            <v>2381</v>
          </cell>
          <cell r="C2100" t="str">
            <v>IOBA0002381</v>
          </cell>
          <cell r="D2100" t="str">
            <v>BUXAR</v>
          </cell>
          <cell r="E2100">
            <v>40619</v>
          </cell>
          <cell r="F2100">
            <v>2016</v>
          </cell>
          <cell r="G2100" t="str">
            <v>PATNA</v>
          </cell>
          <cell r="H2100">
            <v>3286</v>
          </cell>
          <cell r="I2100" t="str">
            <v>KOLKATA</v>
          </cell>
        </row>
        <row r="2101">
          <cell r="B2101">
            <v>2382</v>
          </cell>
          <cell r="C2101" t="str">
            <v>IOBA0002382</v>
          </cell>
          <cell r="D2101" t="str">
            <v>ARRAH</v>
          </cell>
          <cell r="E2101">
            <v>40619</v>
          </cell>
          <cell r="F2101">
            <v>2016</v>
          </cell>
          <cell r="G2101" t="str">
            <v>PATNA</v>
          </cell>
          <cell r="H2101">
            <v>3286</v>
          </cell>
          <cell r="I2101" t="str">
            <v>KOLKATA</v>
          </cell>
        </row>
        <row r="2102">
          <cell r="B2102">
            <v>2383</v>
          </cell>
          <cell r="C2102" t="str">
            <v>IOBA0002383</v>
          </cell>
          <cell r="D2102" t="str">
            <v>DEHRADUN-PATEL NAGAR</v>
          </cell>
          <cell r="E2102">
            <v>40630</v>
          </cell>
          <cell r="F2102">
            <v>2952</v>
          </cell>
          <cell r="G2102" t="str">
            <v>DEHRADUN</v>
          </cell>
          <cell r="H2102">
            <v>3288</v>
          </cell>
          <cell r="I2102" t="str">
            <v>DELHI</v>
          </cell>
        </row>
        <row r="2103">
          <cell r="B2103">
            <v>2385</v>
          </cell>
          <cell r="C2103" t="str">
            <v>IOBA0002385</v>
          </cell>
          <cell r="D2103" t="str">
            <v>VISAKHAPATNAM - KIRLAMPUDI LAYOUT</v>
          </cell>
          <cell r="E2103">
            <v>40612</v>
          </cell>
          <cell r="F2103">
            <v>2010</v>
          </cell>
          <cell r="G2103" t="str">
            <v>VISAKHAPATNAM</v>
          </cell>
          <cell r="H2103">
            <v>3289</v>
          </cell>
          <cell r="I2103" t="str">
            <v>HYDERABAD</v>
          </cell>
        </row>
        <row r="2104">
          <cell r="B2104">
            <v>2386</v>
          </cell>
          <cell r="C2104" t="str">
            <v>IOBA0002386</v>
          </cell>
          <cell r="D2104" t="str">
            <v>SULTANPUR-CIVIL LINES</v>
          </cell>
          <cell r="E2104">
            <v>40613</v>
          </cell>
          <cell r="F2104">
            <v>2947</v>
          </cell>
          <cell r="G2104" t="str">
            <v>VARANASI</v>
          </cell>
          <cell r="H2104">
            <v>3288</v>
          </cell>
          <cell r="I2104" t="str">
            <v>DELHI</v>
          </cell>
        </row>
        <row r="2105">
          <cell r="B2105">
            <v>2387</v>
          </cell>
          <cell r="C2105" t="str">
            <v>IOBA0002387</v>
          </cell>
          <cell r="D2105" t="str">
            <v>GHAZIABAD-KAUSHAMBI</v>
          </cell>
          <cell r="E2105">
            <v>40625</v>
          </cell>
          <cell r="F2105">
            <v>2254</v>
          </cell>
          <cell r="G2105" t="str">
            <v>NCR DELHI</v>
          </cell>
          <cell r="H2105">
            <v>3288</v>
          </cell>
          <cell r="I2105" t="str">
            <v>DELHI</v>
          </cell>
        </row>
        <row r="2106">
          <cell r="B2106">
            <v>2388</v>
          </cell>
          <cell r="C2106" t="str">
            <v>IOBA0002388</v>
          </cell>
          <cell r="D2106" t="str">
            <v>CHANDIGARH - MANIMAJRA</v>
          </cell>
          <cell r="E2106">
            <v>40625</v>
          </cell>
          <cell r="F2106">
            <v>812</v>
          </cell>
          <cell r="G2106" t="str">
            <v>CHANDIGARH</v>
          </cell>
          <cell r="H2106">
            <v>3288</v>
          </cell>
          <cell r="I2106" t="str">
            <v>DELHI</v>
          </cell>
        </row>
        <row r="2107">
          <cell r="B2107">
            <v>2389</v>
          </cell>
          <cell r="C2107" t="str">
            <v>IOBA0002389</v>
          </cell>
          <cell r="D2107" t="str">
            <v>PATIALA - Urban ESTATE</v>
          </cell>
          <cell r="E2107">
            <v>40625</v>
          </cell>
          <cell r="F2107">
            <v>812</v>
          </cell>
          <cell r="G2107" t="str">
            <v>CHANDIGARH</v>
          </cell>
          <cell r="H2107">
            <v>3288</v>
          </cell>
          <cell r="I2107" t="str">
            <v>DELHI</v>
          </cell>
        </row>
        <row r="2108">
          <cell r="B2108">
            <v>2390</v>
          </cell>
          <cell r="C2108" t="str">
            <v>IOBA0002390</v>
          </cell>
          <cell r="D2108" t="str">
            <v>VADODARA-SAMA ROAD</v>
          </cell>
          <cell r="E2108">
            <v>40619</v>
          </cell>
          <cell r="F2108">
            <v>2012</v>
          </cell>
          <cell r="G2108" t="str">
            <v>BARODA</v>
          </cell>
          <cell r="H2108">
            <v>3290</v>
          </cell>
          <cell r="I2108" t="str">
            <v>MUMBAI</v>
          </cell>
        </row>
        <row r="2109">
          <cell r="B2109">
            <v>2391</v>
          </cell>
          <cell r="C2109" t="str">
            <v>IOBA0002391</v>
          </cell>
          <cell r="D2109" t="str">
            <v>VADODARA-WAGHODIA ROAD</v>
          </cell>
          <cell r="E2109">
            <v>40630</v>
          </cell>
          <cell r="F2109">
            <v>2012</v>
          </cell>
          <cell r="G2109" t="str">
            <v>BARODA</v>
          </cell>
          <cell r="H2109">
            <v>3290</v>
          </cell>
          <cell r="I2109" t="str">
            <v>MUMBAI</v>
          </cell>
        </row>
        <row r="2110">
          <cell r="B2110">
            <v>2392</v>
          </cell>
          <cell r="C2110" t="str">
            <v>IOBA0002392</v>
          </cell>
          <cell r="D2110" t="str">
            <v>SURAT-SACHIN</v>
          </cell>
          <cell r="E2110">
            <v>40630</v>
          </cell>
          <cell r="F2110">
            <v>2012</v>
          </cell>
          <cell r="G2110" t="str">
            <v>BARODA</v>
          </cell>
          <cell r="H2110">
            <v>3290</v>
          </cell>
          <cell r="I2110" t="str">
            <v>MUMBAI</v>
          </cell>
        </row>
        <row r="2111">
          <cell r="B2111">
            <v>2393</v>
          </cell>
          <cell r="C2111" t="str">
            <v>IOBA0002393</v>
          </cell>
          <cell r="D2111" t="str">
            <v>BARDOLI</v>
          </cell>
          <cell r="E2111">
            <v>40630</v>
          </cell>
          <cell r="F2111">
            <v>2012</v>
          </cell>
          <cell r="G2111" t="str">
            <v>BARODA</v>
          </cell>
          <cell r="H2111">
            <v>3290</v>
          </cell>
          <cell r="I2111" t="str">
            <v>MUMBAI</v>
          </cell>
        </row>
        <row r="2112">
          <cell r="B2112">
            <v>2394</v>
          </cell>
          <cell r="C2112" t="str">
            <v>IOBA0002394</v>
          </cell>
          <cell r="D2112" t="str">
            <v>ATABIRA</v>
          </cell>
          <cell r="E2112">
            <v>40626</v>
          </cell>
          <cell r="F2112">
            <v>2006</v>
          </cell>
          <cell r="G2112" t="str">
            <v>BERHAMPUR</v>
          </cell>
          <cell r="H2112">
            <v>3286</v>
          </cell>
          <cell r="I2112" t="str">
            <v>KOLKATA</v>
          </cell>
        </row>
        <row r="2113">
          <cell r="B2113">
            <v>2395</v>
          </cell>
          <cell r="C2113" t="str">
            <v>IOBA0002395</v>
          </cell>
          <cell r="D2113" t="str">
            <v>BARPALI</v>
          </cell>
          <cell r="E2113">
            <v>40626</v>
          </cell>
          <cell r="F2113">
            <v>2006</v>
          </cell>
          <cell r="G2113" t="str">
            <v>BERHAMPUR</v>
          </cell>
          <cell r="H2113">
            <v>3286</v>
          </cell>
          <cell r="I2113" t="str">
            <v>KOLKATA</v>
          </cell>
        </row>
        <row r="2114">
          <cell r="B2114">
            <v>2396</v>
          </cell>
          <cell r="C2114" t="str">
            <v>IOBA0002396</v>
          </cell>
          <cell r="D2114" t="str">
            <v>PANPOSH</v>
          </cell>
          <cell r="E2114">
            <v>40631</v>
          </cell>
          <cell r="F2114">
            <v>2006</v>
          </cell>
          <cell r="G2114" t="str">
            <v>BERHAMPUR</v>
          </cell>
          <cell r="H2114">
            <v>3286</v>
          </cell>
          <cell r="I2114" t="str">
            <v>KOLKATA</v>
          </cell>
        </row>
        <row r="2115">
          <cell r="B2115">
            <v>2397</v>
          </cell>
          <cell r="C2115" t="str">
            <v>IOBA0002397</v>
          </cell>
          <cell r="D2115" t="str">
            <v>HYDERABAD-MLA'S COLONY</v>
          </cell>
          <cell r="E2115">
            <v>40620</v>
          </cell>
          <cell r="F2115">
            <v>808</v>
          </cell>
          <cell r="G2115" t="str">
            <v>HYDERABAD</v>
          </cell>
          <cell r="H2115">
            <v>3289</v>
          </cell>
          <cell r="I2115" t="str">
            <v>HYDERABAD</v>
          </cell>
        </row>
        <row r="2116">
          <cell r="B2116">
            <v>2398</v>
          </cell>
          <cell r="C2116" t="str">
            <v>IOBA0002398</v>
          </cell>
          <cell r="D2116" t="str">
            <v>SANGAREDDY</v>
          </cell>
          <cell r="E2116">
            <v>40620</v>
          </cell>
          <cell r="F2116">
            <v>808</v>
          </cell>
          <cell r="G2116" t="str">
            <v>HYDERABAD</v>
          </cell>
          <cell r="H2116">
            <v>3289</v>
          </cell>
          <cell r="I2116" t="str">
            <v>HYDERABAD</v>
          </cell>
        </row>
        <row r="2117">
          <cell r="B2117">
            <v>2399</v>
          </cell>
          <cell r="C2117" t="str">
            <v>IOBA0002399</v>
          </cell>
          <cell r="D2117" t="str">
            <v>SIDDIPET</v>
          </cell>
          <cell r="E2117">
            <v>40620</v>
          </cell>
          <cell r="F2117">
            <v>808</v>
          </cell>
          <cell r="G2117" t="str">
            <v>HYDERABAD</v>
          </cell>
          <cell r="H2117">
            <v>3289</v>
          </cell>
          <cell r="I2117" t="str">
            <v>HYDERABAD</v>
          </cell>
        </row>
        <row r="2118">
          <cell r="B2118">
            <v>2400</v>
          </cell>
          <cell r="C2118" t="str">
            <v>IOBA0002400</v>
          </cell>
          <cell r="D2118" t="str">
            <v>PEDDAPALLI</v>
          </cell>
          <cell r="E2118">
            <v>40620</v>
          </cell>
          <cell r="F2118">
            <v>3120</v>
          </cell>
          <cell r="G2118" t="str">
            <v>WARANGAL</v>
          </cell>
          <cell r="H2118">
            <v>3289</v>
          </cell>
          <cell r="I2118" t="str">
            <v>HYDERABAD</v>
          </cell>
        </row>
        <row r="2119">
          <cell r="B2119">
            <v>2401</v>
          </cell>
          <cell r="C2119" t="str">
            <v>IOBA0002401</v>
          </cell>
          <cell r="D2119" t="str">
            <v>ONGOLE-SAMATHA NAGAR</v>
          </cell>
          <cell r="E2119">
            <v>40630</v>
          </cell>
          <cell r="F2119">
            <v>825</v>
          </cell>
          <cell r="G2119" t="str">
            <v>VIJAYAWADA</v>
          </cell>
          <cell r="H2119">
            <v>3289</v>
          </cell>
          <cell r="I2119" t="str">
            <v>HYDERABAD</v>
          </cell>
        </row>
        <row r="2120">
          <cell r="B2120">
            <v>2402</v>
          </cell>
          <cell r="C2120" t="str">
            <v>IOBA0002402</v>
          </cell>
          <cell r="D2120" t="str">
            <v>AIR BYE PASS ROAD, TIRUPATI</v>
          </cell>
          <cell r="E2120">
            <v>40630</v>
          </cell>
          <cell r="F2120">
            <v>825</v>
          </cell>
          <cell r="G2120" t="str">
            <v>VIJAYAWADA</v>
          </cell>
          <cell r="H2120">
            <v>3289</v>
          </cell>
          <cell r="I2120" t="str">
            <v>HYDERABAD</v>
          </cell>
        </row>
        <row r="2121">
          <cell r="B2121">
            <v>2403</v>
          </cell>
          <cell r="C2121" t="str">
            <v>IOBA0002403</v>
          </cell>
          <cell r="D2121" t="str">
            <v>THALAKOTTUKARA</v>
          </cell>
          <cell r="E2121">
            <v>40630</v>
          </cell>
          <cell r="F2121">
            <v>824</v>
          </cell>
          <cell r="G2121" t="str">
            <v>ERNAKULAM</v>
          </cell>
          <cell r="H2121">
            <v>3287</v>
          </cell>
          <cell r="I2121" t="str">
            <v>BANGALORE</v>
          </cell>
        </row>
        <row r="2122">
          <cell r="B2122">
            <v>2404</v>
          </cell>
          <cell r="C2122" t="str">
            <v>IOBA0002404</v>
          </cell>
          <cell r="D2122" t="str">
            <v>DISTRICT COURT, NAGAPATTINAM</v>
          </cell>
          <cell r="E2122">
            <v>40623</v>
          </cell>
          <cell r="F2122">
            <v>821</v>
          </cell>
          <cell r="G2122" t="str">
            <v>PUDUCHERRY</v>
          </cell>
          <cell r="H2122">
            <v>3285</v>
          </cell>
          <cell r="I2122" t="str">
            <v>CHENNAI</v>
          </cell>
        </row>
        <row r="2123">
          <cell r="B2123">
            <v>2406</v>
          </cell>
          <cell r="C2123" t="str">
            <v>IOBA0002406</v>
          </cell>
          <cell r="D2123" t="str">
            <v>THUMMANKURICHI</v>
          </cell>
          <cell r="E2123">
            <v>40626</v>
          </cell>
          <cell r="F2123">
            <v>823</v>
          </cell>
          <cell r="G2123" t="str">
            <v>SALEM</v>
          </cell>
          <cell r="H2123">
            <v>3285</v>
          </cell>
          <cell r="I2123" t="str">
            <v>CHENNAI</v>
          </cell>
        </row>
        <row r="2124">
          <cell r="B2124">
            <v>2407</v>
          </cell>
          <cell r="C2124" t="str">
            <v>IOBA0002407</v>
          </cell>
          <cell r="D2124" t="str">
            <v>BAGALKOT</v>
          </cell>
          <cell r="E2124">
            <v>40627</v>
          </cell>
          <cell r="F2124">
            <v>2011</v>
          </cell>
          <cell r="G2124" t="str">
            <v>PANAJI-GOA</v>
          </cell>
          <cell r="H2124">
            <v>3287</v>
          </cell>
          <cell r="I2124" t="str">
            <v>BANGALORE</v>
          </cell>
        </row>
        <row r="2125">
          <cell r="B2125">
            <v>2408</v>
          </cell>
          <cell r="C2125" t="str">
            <v>IOBA0002408</v>
          </cell>
          <cell r="D2125" t="str">
            <v>KINNIGOLI</v>
          </cell>
          <cell r="E2125">
            <v>40627</v>
          </cell>
          <cell r="F2125">
            <v>2451</v>
          </cell>
          <cell r="G2125" t="str">
            <v>MANGALORE</v>
          </cell>
          <cell r="H2125">
            <v>3287</v>
          </cell>
          <cell r="I2125" t="str">
            <v>BANGALORE</v>
          </cell>
        </row>
        <row r="2126">
          <cell r="B2126">
            <v>2409</v>
          </cell>
          <cell r="C2126" t="str">
            <v>IOBA0002409</v>
          </cell>
          <cell r="D2126" t="str">
            <v>SHIRVA</v>
          </cell>
          <cell r="E2126">
            <v>40627</v>
          </cell>
          <cell r="F2126">
            <v>2451</v>
          </cell>
          <cell r="G2126" t="str">
            <v>MANGALORE</v>
          </cell>
          <cell r="H2126">
            <v>3287</v>
          </cell>
          <cell r="I2126" t="str">
            <v>BANGALORE</v>
          </cell>
        </row>
        <row r="2127">
          <cell r="B2127">
            <v>2410</v>
          </cell>
          <cell r="C2127" t="str">
            <v>IOBA0002410</v>
          </cell>
          <cell r="D2127" t="str">
            <v>BIJADI</v>
          </cell>
          <cell r="E2127">
            <v>40627</v>
          </cell>
          <cell r="F2127">
            <v>2451</v>
          </cell>
          <cell r="G2127" t="str">
            <v>MANGALORE</v>
          </cell>
          <cell r="H2127">
            <v>3287</v>
          </cell>
          <cell r="I2127" t="str">
            <v>BANGALORE</v>
          </cell>
        </row>
        <row r="2128">
          <cell r="B2128">
            <v>2411</v>
          </cell>
          <cell r="C2128" t="str">
            <v>IOBA0002411</v>
          </cell>
          <cell r="D2128" t="str">
            <v>UDANGUDI</v>
          </cell>
          <cell r="E2128">
            <v>40693</v>
          </cell>
          <cell r="F2128">
            <v>2002</v>
          </cell>
          <cell r="G2128" t="str">
            <v>TUTICORIN</v>
          </cell>
          <cell r="H2128">
            <v>3284</v>
          </cell>
          <cell r="I2128" t="str">
            <v>COIMBATORE</v>
          </cell>
        </row>
        <row r="2129">
          <cell r="B2129">
            <v>2412</v>
          </cell>
          <cell r="C2129" t="str">
            <v>IOBA0002412</v>
          </cell>
          <cell r="D2129" t="str">
            <v>COOCH BEHAR</v>
          </cell>
          <cell r="E2129">
            <v>40681</v>
          </cell>
          <cell r="F2129">
            <v>2975</v>
          </cell>
          <cell r="G2129" t="str">
            <v>SILIGURI</v>
          </cell>
          <cell r="H2129">
            <v>3286</v>
          </cell>
          <cell r="I2129" t="str">
            <v>KOLKATA</v>
          </cell>
        </row>
        <row r="2130">
          <cell r="B2130">
            <v>2413</v>
          </cell>
          <cell r="C2130" t="str">
            <v>IOBA0002413</v>
          </cell>
          <cell r="D2130" t="str">
            <v>BHOPAL - LALGHATI</v>
          </cell>
          <cell r="E2130">
            <v>40630</v>
          </cell>
          <cell r="F2130">
            <v>2253</v>
          </cell>
          <cell r="G2130" t="str">
            <v>BHOPAL</v>
          </cell>
          <cell r="H2130">
            <v>3289</v>
          </cell>
          <cell r="I2130" t="str">
            <v>HYDERABAD</v>
          </cell>
        </row>
        <row r="2131">
          <cell r="B2131">
            <v>2414</v>
          </cell>
          <cell r="C2131" t="str">
            <v>IOBA0002414</v>
          </cell>
          <cell r="D2131" t="str">
            <v>DEWAS</v>
          </cell>
          <cell r="E2131">
            <v>40630</v>
          </cell>
          <cell r="F2131">
            <v>2253</v>
          </cell>
          <cell r="G2131" t="str">
            <v>BHOPAL</v>
          </cell>
          <cell r="H2131">
            <v>3289</v>
          </cell>
          <cell r="I2131" t="str">
            <v>HYDERABAD</v>
          </cell>
        </row>
        <row r="2132">
          <cell r="B2132">
            <v>2415</v>
          </cell>
          <cell r="C2132" t="str">
            <v>IOBA0002415</v>
          </cell>
          <cell r="D2132" t="str">
            <v>GULMOHAR COLONY,INDORE</v>
          </cell>
          <cell r="E2132">
            <v>40630</v>
          </cell>
          <cell r="F2132">
            <v>2253</v>
          </cell>
          <cell r="G2132" t="str">
            <v>BHOPAL</v>
          </cell>
          <cell r="H2132">
            <v>3289</v>
          </cell>
          <cell r="I2132" t="str">
            <v>HYDERABAD</v>
          </cell>
        </row>
        <row r="2133">
          <cell r="B2133">
            <v>2416</v>
          </cell>
          <cell r="C2133" t="str">
            <v>IOBA0002416</v>
          </cell>
          <cell r="D2133" t="str">
            <v>HOSHANGABAD</v>
          </cell>
          <cell r="E2133">
            <v>40630</v>
          </cell>
          <cell r="F2133">
            <v>2253</v>
          </cell>
          <cell r="G2133" t="str">
            <v>BHOPAL</v>
          </cell>
          <cell r="H2133">
            <v>3289</v>
          </cell>
          <cell r="I2133" t="str">
            <v>HYDERABAD</v>
          </cell>
        </row>
        <row r="2134">
          <cell r="B2134">
            <v>2417</v>
          </cell>
          <cell r="C2134" t="str">
            <v>IOBA0002417</v>
          </cell>
          <cell r="D2134" t="str">
            <v>MORENA</v>
          </cell>
          <cell r="E2134">
            <v>40630</v>
          </cell>
          <cell r="F2134">
            <v>2253</v>
          </cell>
          <cell r="G2134" t="str">
            <v>BHOPAL</v>
          </cell>
          <cell r="H2134">
            <v>3289</v>
          </cell>
          <cell r="I2134" t="str">
            <v>HYDERABAD</v>
          </cell>
        </row>
        <row r="2135">
          <cell r="B2135">
            <v>2418</v>
          </cell>
          <cell r="C2135" t="str">
            <v>IOBA0002418</v>
          </cell>
          <cell r="D2135" t="str">
            <v>MURWARA-KATNI</v>
          </cell>
          <cell r="E2135">
            <v>40630</v>
          </cell>
          <cell r="F2135">
            <v>2253</v>
          </cell>
          <cell r="G2135" t="str">
            <v>BHOPAL</v>
          </cell>
          <cell r="H2135">
            <v>3289</v>
          </cell>
          <cell r="I2135" t="str">
            <v>HYDERABAD</v>
          </cell>
        </row>
        <row r="2136">
          <cell r="B2136">
            <v>2419</v>
          </cell>
          <cell r="C2136" t="str">
            <v>IOBA0002419</v>
          </cell>
          <cell r="D2136" t="str">
            <v>SEHORE</v>
          </cell>
          <cell r="E2136">
            <v>40630</v>
          </cell>
          <cell r="F2136">
            <v>2253</v>
          </cell>
          <cell r="G2136" t="str">
            <v>BHOPAL</v>
          </cell>
          <cell r="H2136">
            <v>3289</v>
          </cell>
          <cell r="I2136" t="str">
            <v>HYDERABAD</v>
          </cell>
        </row>
        <row r="2137">
          <cell r="B2137">
            <v>2420</v>
          </cell>
          <cell r="C2137" t="str">
            <v>IOBA0002420</v>
          </cell>
          <cell r="D2137" t="str">
            <v>SHIVPURI</v>
          </cell>
          <cell r="E2137">
            <v>40630</v>
          </cell>
          <cell r="F2137">
            <v>2253</v>
          </cell>
          <cell r="G2137" t="str">
            <v>BHOPAL</v>
          </cell>
          <cell r="H2137">
            <v>3289</v>
          </cell>
          <cell r="I2137" t="str">
            <v>HYDERABAD</v>
          </cell>
        </row>
        <row r="2138">
          <cell r="B2138">
            <v>2421</v>
          </cell>
          <cell r="C2138" t="str">
            <v>IOBA0002421</v>
          </cell>
          <cell r="D2138" t="str">
            <v>NAGPUR-PANDEY LAYOUT</v>
          </cell>
          <cell r="E2138">
            <v>40630</v>
          </cell>
          <cell r="F2138">
            <v>2920</v>
          </cell>
          <cell r="G2138" t="str">
            <v>NAGPUR</v>
          </cell>
          <cell r="H2138">
            <v>3290</v>
          </cell>
          <cell r="I2138" t="str">
            <v>MUMBAI</v>
          </cell>
        </row>
        <row r="2139">
          <cell r="B2139">
            <v>2422</v>
          </cell>
          <cell r="C2139" t="str">
            <v>IOBA0002422</v>
          </cell>
          <cell r="D2139" t="str">
            <v>NAGPUR-FRIENDS COLONY</v>
          </cell>
          <cell r="E2139">
            <v>40630</v>
          </cell>
          <cell r="F2139">
            <v>2920</v>
          </cell>
          <cell r="G2139" t="str">
            <v>NAGPUR</v>
          </cell>
          <cell r="H2139">
            <v>3290</v>
          </cell>
          <cell r="I2139" t="str">
            <v>MUMBAI</v>
          </cell>
        </row>
        <row r="2140">
          <cell r="B2140">
            <v>2423</v>
          </cell>
          <cell r="C2140" t="str">
            <v>IOBA0002423</v>
          </cell>
          <cell r="D2140" t="str">
            <v>NAGPUR-HANUMAN NAGAR</v>
          </cell>
          <cell r="E2140">
            <v>40630</v>
          </cell>
          <cell r="F2140">
            <v>2920</v>
          </cell>
          <cell r="G2140" t="str">
            <v>NAGPUR</v>
          </cell>
          <cell r="H2140">
            <v>3290</v>
          </cell>
          <cell r="I2140" t="str">
            <v>MUMBAI</v>
          </cell>
        </row>
        <row r="2141">
          <cell r="B2141">
            <v>2424</v>
          </cell>
          <cell r="C2141" t="str">
            <v>IOBA0002424</v>
          </cell>
          <cell r="D2141" t="str">
            <v>NAGPUR-HARIHAR MANDIR</v>
          </cell>
          <cell r="E2141">
            <v>40630</v>
          </cell>
          <cell r="F2141">
            <v>2920</v>
          </cell>
          <cell r="G2141" t="str">
            <v>NAGPUR</v>
          </cell>
          <cell r="H2141">
            <v>3290</v>
          </cell>
          <cell r="I2141" t="str">
            <v>MUMBAI</v>
          </cell>
        </row>
        <row r="2142">
          <cell r="B2142">
            <v>2425</v>
          </cell>
          <cell r="C2142" t="str">
            <v>IOBA0002425</v>
          </cell>
          <cell r="D2142" t="str">
            <v>NAGPUR-HINGNA ROAD</v>
          </cell>
          <cell r="E2142">
            <v>40630</v>
          </cell>
          <cell r="F2142">
            <v>2920</v>
          </cell>
          <cell r="G2142" t="str">
            <v>NAGPUR</v>
          </cell>
          <cell r="H2142">
            <v>3290</v>
          </cell>
          <cell r="I2142" t="str">
            <v>MUMBAI</v>
          </cell>
        </row>
        <row r="2143">
          <cell r="B2143">
            <v>2426</v>
          </cell>
          <cell r="C2143" t="str">
            <v>IOBA0002426</v>
          </cell>
          <cell r="D2143" t="str">
            <v>JAIPUR - CHANDPOLE BAZAR</v>
          </cell>
          <cell r="E2143">
            <v>40714</v>
          </cell>
          <cell r="F2143">
            <v>2009</v>
          </cell>
          <cell r="G2143" t="str">
            <v>JAIPUR</v>
          </cell>
          <cell r="H2143">
            <v>3290</v>
          </cell>
          <cell r="I2143" t="str">
            <v>MUMBAI</v>
          </cell>
        </row>
        <row r="2144">
          <cell r="B2144">
            <v>2427</v>
          </cell>
          <cell r="C2144" t="str">
            <v>IOBA0002427</v>
          </cell>
          <cell r="D2144" t="str">
            <v>JAIPUR-VIDHYA DHAR NAGAR</v>
          </cell>
          <cell r="E2144">
            <v>40630</v>
          </cell>
          <cell r="F2144">
            <v>2009</v>
          </cell>
          <cell r="G2144" t="str">
            <v>JAIPUR</v>
          </cell>
          <cell r="H2144">
            <v>3290</v>
          </cell>
          <cell r="I2144" t="str">
            <v>MUMBAI</v>
          </cell>
        </row>
        <row r="2145">
          <cell r="B2145">
            <v>2428</v>
          </cell>
          <cell r="C2145" t="str">
            <v>IOBA0002428</v>
          </cell>
          <cell r="D2145" t="str">
            <v>JAISALMER</v>
          </cell>
          <cell r="E2145">
            <v>40630</v>
          </cell>
          <cell r="F2145">
            <v>2009</v>
          </cell>
          <cell r="G2145" t="str">
            <v>JAIPUR</v>
          </cell>
          <cell r="H2145">
            <v>3290</v>
          </cell>
          <cell r="I2145" t="str">
            <v>MUMBAI</v>
          </cell>
        </row>
        <row r="2146">
          <cell r="B2146">
            <v>2429</v>
          </cell>
          <cell r="C2146" t="str">
            <v>IOBA0002429</v>
          </cell>
          <cell r="D2146" t="str">
            <v>RAJSAMAND</v>
          </cell>
          <cell r="E2146">
            <v>40630</v>
          </cell>
          <cell r="F2146">
            <v>2009</v>
          </cell>
          <cell r="G2146" t="str">
            <v>JAIPUR</v>
          </cell>
          <cell r="H2146">
            <v>3290</v>
          </cell>
          <cell r="I2146" t="str">
            <v>MUMBAI</v>
          </cell>
        </row>
        <row r="2147">
          <cell r="B2147">
            <v>2430</v>
          </cell>
          <cell r="C2147" t="str">
            <v>IOBA0002430</v>
          </cell>
          <cell r="D2147" t="str">
            <v>BARMER</v>
          </cell>
          <cell r="E2147">
            <v>40630</v>
          </cell>
          <cell r="F2147">
            <v>2009</v>
          </cell>
          <cell r="G2147" t="str">
            <v>JAIPUR</v>
          </cell>
          <cell r="H2147">
            <v>3290</v>
          </cell>
          <cell r="I2147" t="str">
            <v>MUMBAI</v>
          </cell>
        </row>
        <row r="2148">
          <cell r="B2148">
            <v>2431</v>
          </cell>
          <cell r="C2148" t="str">
            <v>IOBA0002431</v>
          </cell>
          <cell r="D2148" t="str">
            <v>CHITTAURGARH</v>
          </cell>
          <cell r="E2148">
            <v>40630</v>
          </cell>
          <cell r="F2148">
            <v>2009</v>
          </cell>
          <cell r="G2148" t="str">
            <v>JAIPUR</v>
          </cell>
          <cell r="H2148">
            <v>3290</v>
          </cell>
          <cell r="I2148" t="str">
            <v>MUMBAI</v>
          </cell>
        </row>
        <row r="2149">
          <cell r="B2149">
            <v>2432</v>
          </cell>
          <cell r="C2149" t="str">
            <v>IOBA0002432</v>
          </cell>
          <cell r="D2149" t="str">
            <v>DAUSA</v>
          </cell>
          <cell r="E2149">
            <v>40630</v>
          </cell>
          <cell r="F2149">
            <v>2009</v>
          </cell>
          <cell r="G2149" t="str">
            <v>JAIPUR</v>
          </cell>
          <cell r="H2149">
            <v>3290</v>
          </cell>
          <cell r="I2149" t="str">
            <v>MUMBAI</v>
          </cell>
        </row>
        <row r="2150">
          <cell r="B2150">
            <v>2433</v>
          </cell>
          <cell r="C2150" t="str">
            <v>IOBA0002433</v>
          </cell>
          <cell r="D2150" t="str">
            <v>BUNDI</v>
          </cell>
          <cell r="E2150">
            <v>40630</v>
          </cell>
          <cell r="F2150">
            <v>2009</v>
          </cell>
          <cell r="G2150" t="str">
            <v>JAIPUR</v>
          </cell>
          <cell r="H2150">
            <v>3290</v>
          </cell>
          <cell r="I2150" t="str">
            <v>MUMBAI</v>
          </cell>
        </row>
        <row r="2151">
          <cell r="B2151">
            <v>2434</v>
          </cell>
          <cell r="C2151" t="str">
            <v>IOBA0002434</v>
          </cell>
          <cell r="D2151" t="str">
            <v>BHARATPUR</v>
          </cell>
          <cell r="E2151">
            <v>40630</v>
          </cell>
          <cell r="F2151">
            <v>2009</v>
          </cell>
          <cell r="G2151" t="str">
            <v>JAIPUR</v>
          </cell>
          <cell r="H2151">
            <v>3290</v>
          </cell>
          <cell r="I2151" t="str">
            <v>MUMBAI</v>
          </cell>
        </row>
        <row r="2152">
          <cell r="B2152">
            <v>2435</v>
          </cell>
          <cell r="C2152" t="str">
            <v>IOBA0002435</v>
          </cell>
          <cell r="D2152" t="str">
            <v>SAWAI MADHOPUR</v>
          </cell>
          <cell r="E2152">
            <v>40630</v>
          </cell>
          <cell r="F2152">
            <v>2009</v>
          </cell>
          <cell r="G2152" t="str">
            <v>JAIPUR</v>
          </cell>
          <cell r="H2152">
            <v>3290</v>
          </cell>
          <cell r="I2152" t="str">
            <v>MUMBAI</v>
          </cell>
        </row>
        <row r="2153">
          <cell r="B2153">
            <v>2436</v>
          </cell>
          <cell r="C2153" t="str">
            <v>IOBA0002436</v>
          </cell>
          <cell r="D2153" t="str">
            <v>SIKAR</v>
          </cell>
          <cell r="E2153">
            <v>40630</v>
          </cell>
          <cell r="F2153">
            <v>2009</v>
          </cell>
          <cell r="G2153" t="str">
            <v>JAIPUR</v>
          </cell>
          <cell r="H2153">
            <v>3290</v>
          </cell>
          <cell r="I2153" t="str">
            <v>MUMBAI</v>
          </cell>
        </row>
        <row r="2154">
          <cell r="B2154">
            <v>2437</v>
          </cell>
          <cell r="C2154" t="str">
            <v>IOBA0002437</v>
          </cell>
          <cell r="D2154" t="str">
            <v>HANUMANGARH</v>
          </cell>
          <cell r="E2154">
            <v>40630</v>
          </cell>
          <cell r="F2154">
            <v>2009</v>
          </cell>
          <cell r="G2154" t="str">
            <v>JAIPUR</v>
          </cell>
          <cell r="H2154">
            <v>3290</v>
          </cell>
          <cell r="I2154" t="str">
            <v>MUMBAI</v>
          </cell>
        </row>
        <row r="2155">
          <cell r="B2155">
            <v>2438</v>
          </cell>
          <cell r="C2155" t="str">
            <v>IOBA0002438</v>
          </cell>
          <cell r="D2155" t="str">
            <v>PALI</v>
          </cell>
          <cell r="E2155">
            <v>40630</v>
          </cell>
          <cell r="F2155">
            <v>2009</v>
          </cell>
          <cell r="G2155" t="str">
            <v>JAIPUR</v>
          </cell>
          <cell r="H2155">
            <v>3290</v>
          </cell>
          <cell r="I2155" t="str">
            <v>MUMBAI</v>
          </cell>
        </row>
        <row r="2156">
          <cell r="B2156">
            <v>2439</v>
          </cell>
          <cell r="C2156" t="str">
            <v>IOBA0002439</v>
          </cell>
          <cell r="D2156" t="str">
            <v>KAYATHAR</v>
          </cell>
          <cell r="E2156">
            <v>40690</v>
          </cell>
          <cell r="F2156">
            <v>2002</v>
          </cell>
          <cell r="G2156" t="str">
            <v>TUTICORIN</v>
          </cell>
          <cell r="H2156">
            <v>3284</v>
          </cell>
          <cell r="I2156" t="str">
            <v>COIMBATORE</v>
          </cell>
        </row>
        <row r="2157">
          <cell r="B2157">
            <v>2440</v>
          </cell>
          <cell r="C2157" t="str">
            <v>IOBA0002440</v>
          </cell>
          <cell r="D2157" t="str">
            <v>AMRITSAR - NEW AMRITSAR</v>
          </cell>
          <cell r="E2157">
            <v>40630</v>
          </cell>
          <cell r="F2157">
            <v>2013</v>
          </cell>
          <cell r="G2157" t="str">
            <v>LUDHIANA</v>
          </cell>
          <cell r="H2157">
            <v>3288</v>
          </cell>
          <cell r="I2157" t="str">
            <v>DELHI</v>
          </cell>
        </row>
        <row r="2158">
          <cell r="B2158">
            <v>2441</v>
          </cell>
          <cell r="C2158" t="str">
            <v>IOBA0002441</v>
          </cell>
          <cell r="D2158" t="str">
            <v>LUDHIANA -MODEL TOWN</v>
          </cell>
          <cell r="E2158">
            <v>40630</v>
          </cell>
          <cell r="F2158">
            <v>2013</v>
          </cell>
          <cell r="G2158" t="str">
            <v>LUDHIANA</v>
          </cell>
          <cell r="H2158">
            <v>3288</v>
          </cell>
          <cell r="I2158" t="str">
            <v>DELHI</v>
          </cell>
        </row>
        <row r="2159">
          <cell r="B2159">
            <v>2442</v>
          </cell>
          <cell r="C2159" t="str">
            <v>IOBA0002442</v>
          </cell>
          <cell r="D2159" t="str">
            <v>NEW DELHI - MAYUR VIHAR PHASE III</v>
          </cell>
          <cell r="E2159">
            <v>40631</v>
          </cell>
          <cell r="F2159">
            <v>805</v>
          </cell>
          <cell r="G2159" t="str">
            <v xml:space="preserve">DELHI </v>
          </cell>
          <cell r="H2159">
            <v>3288</v>
          </cell>
          <cell r="I2159" t="str">
            <v>DELHI</v>
          </cell>
        </row>
        <row r="2160">
          <cell r="B2160">
            <v>2443</v>
          </cell>
          <cell r="C2160" t="str">
            <v>IOBA0002443</v>
          </cell>
          <cell r="D2160" t="str">
            <v>NEW DELHI - NANGLOI</v>
          </cell>
          <cell r="E2160">
            <v>40631</v>
          </cell>
          <cell r="F2160">
            <v>805</v>
          </cell>
          <cell r="G2160" t="str">
            <v xml:space="preserve">DELHI </v>
          </cell>
          <cell r="H2160">
            <v>3288</v>
          </cell>
          <cell r="I2160" t="str">
            <v>DELHI</v>
          </cell>
        </row>
        <row r="2161">
          <cell r="B2161">
            <v>2444</v>
          </cell>
          <cell r="C2161" t="str">
            <v>IOBA0002444</v>
          </cell>
          <cell r="D2161" t="str">
            <v>NEW DELHI - MEHRAULI</v>
          </cell>
          <cell r="E2161">
            <v>40631</v>
          </cell>
          <cell r="F2161">
            <v>805</v>
          </cell>
          <cell r="G2161" t="str">
            <v xml:space="preserve">DELHI </v>
          </cell>
          <cell r="H2161">
            <v>3288</v>
          </cell>
          <cell r="I2161" t="str">
            <v>DELHI</v>
          </cell>
        </row>
        <row r="2162">
          <cell r="B2162">
            <v>2445</v>
          </cell>
          <cell r="C2162" t="str">
            <v>IOBA0002445</v>
          </cell>
          <cell r="D2162" t="str">
            <v>NEW DELHI - DWARKA SECTOR 20</v>
          </cell>
          <cell r="E2162">
            <v>40631</v>
          </cell>
          <cell r="F2162">
            <v>805</v>
          </cell>
          <cell r="G2162" t="str">
            <v xml:space="preserve">DELHI </v>
          </cell>
          <cell r="H2162">
            <v>3288</v>
          </cell>
          <cell r="I2162" t="str">
            <v>DELHI</v>
          </cell>
        </row>
        <row r="2163">
          <cell r="B2163">
            <v>2446</v>
          </cell>
          <cell r="C2163" t="str">
            <v>IOBA0002446</v>
          </cell>
          <cell r="D2163" t="str">
            <v>RAJAKKAMANGALAM THURAI</v>
          </cell>
          <cell r="E2163">
            <v>40626</v>
          </cell>
          <cell r="F2163">
            <v>2003</v>
          </cell>
          <cell r="G2163" t="str">
            <v>NAGERCOIL</v>
          </cell>
          <cell r="H2163">
            <v>3284</v>
          </cell>
          <cell r="I2163" t="str">
            <v>COIMBATORE</v>
          </cell>
        </row>
        <row r="2164">
          <cell r="B2164">
            <v>2447</v>
          </cell>
          <cell r="C2164" t="str">
            <v>IOBA0002447</v>
          </cell>
          <cell r="D2164" t="str">
            <v>SOHNA ROAD, GURGAON</v>
          </cell>
          <cell r="E2164">
            <v>40627</v>
          </cell>
          <cell r="F2164">
            <v>2254</v>
          </cell>
          <cell r="G2164" t="str">
            <v>NCR DELHI</v>
          </cell>
          <cell r="H2164">
            <v>3288</v>
          </cell>
          <cell r="I2164" t="str">
            <v>DELHI</v>
          </cell>
        </row>
        <row r="2165">
          <cell r="B2165">
            <v>2448</v>
          </cell>
          <cell r="C2165" t="str">
            <v>IOBA0002448</v>
          </cell>
          <cell r="D2165" t="str">
            <v>KORATTUR</v>
          </cell>
          <cell r="E2165">
            <v>40723</v>
          </cell>
          <cell r="F2165">
            <v>2001</v>
          </cell>
          <cell r="G2165" t="str">
            <v xml:space="preserve">CHENNAI II </v>
          </cell>
          <cell r="H2165">
            <v>3285</v>
          </cell>
          <cell r="I2165" t="str">
            <v>CHENNAI</v>
          </cell>
        </row>
        <row r="2166">
          <cell r="B2166">
            <v>2449</v>
          </cell>
          <cell r="C2166" t="str">
            <v>IOBA0002449</v>
          </cell>
          <cell r="D2166" t="str">
            <v>FARIDABAD-SECTOR 16</v>
          </cell>
          <cell r="E2166">
            <v>40627</v>
          </cell>
          <cell r="F2166">
            <v>2254</v>
          </cell>
          <cell r="G2166" t="str">
            <v>NCR DELHI</v>
          </cell>
          <cell r="H2166">
            <v>3288</v>
          </cell>
          <cell r="I2166" t="str">
            <v>DELHI</v>
          </cell>
        </row>
        <row r="2167">
          <cell r="B2167">
            <v>2450</v>
          </cell>
          <cell r="C2167" t="str">
            <v>IOBA0002450</v>
          </cell>
          <cell r="D2167" t="str">
            <v>PATNA - SHIKSHA BHAWAN</v>
          </cell>
          <cell r="E2167">
            <v>40630</v>
          </cell>
          <cell r="F2167">
            <v>2016</v>
          </cell>
          <cell r="G2167" t="str">
            <v>PATNA</v>
          </cell>
          <cell r="H2167">
            <v>3286</v>
          </cell>
          <cell r="I2167" t="str">
            <v>KOLKATA</v>
          </cell>
        </row>
        <row r="2168">
          <cell r="B2168">
            <v>2456</v>
          </cell>
          <cell r="C2168" t="str">
            <v>IOBA0002456</v>
          </cell>
          <cell r="D2168" t="str">
            <v>BANGALORE - HSR LAYOUT</v>
          </cell>
          <cell r="E2168">
            <v>40690</v>
          </cell>
          <cell r="F2168">
            <v>800</v>
          </cell>
          <cell r="G2168" t="str">
            <v>BANGALORE</v>
          </cell>
          <cell r="H2168">
            <v>3287</v>
          </cell>
          <cell r="I2168" t="str">
            <v>BANGALORE</v>
          </cell>
        </row>
        <row r="2169">
          <cell r="B2169">
            <v>2459</v>
          </cell>
          <cell r="C2169" t="str">
            <v>IOBA0002459</v>
          </cell>
          <cell r="D2169" t="str">
            <v>JAMSHEDPUR - SAKCHI</v>
          </cell>
          <cell r="E2169">
            <v>40714</v>
          </cell>
          <cell r="F2169">
            <v>2845</v>
          </cell>
          <cell r="G2169" t="str">
            <v>RANCHI</v>
          </cell>
          <cell r="H2169">
            <v>3286</v>
          </cell>
          <cell r="I2169" t="str">
            <v>KOLKATA</v>
          </cell>
        </row>
        <row r="2170">
          <cell r="B2170">
            <v>2461</v>
          </cell>
          <cell r="C2170" t="str">
            <v>IOBA0002461</v>
          </cell>
          <cell r="D2170" t="str">
            <v>VADAMADURAI</v>
          </cell>
          <cell r="E2170">
            <v>40737</v>
          </cell>
          <cell r="F2170">
            <v>804</v>
          </cell>
          <cell r="G2170" t="str">
            <v>MADURAI</v>
          </cell>
          <cell r="H2170">
            <v>3284</v>
          </cell>
          <cell r="I2170" t="str">
            <v>COIMBATORE</v>
          </cell>
        </row>
        <row r="2171">
          <cell r="B2171">
            <v>2462</v>
          </cell>
          <cell r="C2171" t="str">
            <v>IOBA0002462</v>
          </cell>
          <cell r="D2171" t="str">
            <v>THALAVAPALAYAM</v>
          </cell>
          <cell r="E2171">
            <v>40723</v>
          </cell>
          <cell r="F2171">
            <v>2014</v>
          </cell>
          <cell r="G2171" t="str">
            <v>ERODE</v>
          </cell>
          <cell r="H2171">
            <v>3285</v>
          </cell>
          <cell r="I2171" t="str">
            <v>CHENNAI</v>
          </cell>
        </row>
        <row r="2172">
          <cell r="B2172">
            <v>2464</v>
          </cell>
          <cell r="C2172" t="str">
            <v>IOBA0002464</v>
          </cell>
          <cell r="D2172" t="str">
            <v>NILAKOTTAI</v>
          </cell>
          <cell r="E2172">
            <v>40723</v>
          </cell>
          <cell r="F2172">
            <v>804</v>
          </cell>
          <cell r="G2172" t="str">
            <v>MADURAI</v>
          </cell>
          <cell r="H2172">
            <v>3284</v>
          </cell>
          <cell r="I2172" t="str">
            <v>COIMBATORE</v>
          </cell>
        </row>
        <row r="2173">
          <cell r="B2173">
            <v>2465</v>
          </cell>
          <cell r="C2173" t="str">
            <v>IOBA0002465</v>
          </cell>
          <cell r="D2173" t="str">
            <v>AHMEDABAD - MANINAGAR</v>
          </cell>
          <cell r="E2173">
            <v>40723</v>
          </cell>
          <cell r="F2173">
            <v>811</v>
          </cell>
          <cell r="G2173" t="str">
            <v>Ahmedabad</v>
          </cell>
          <cell r="H2173">
            <v>3290</v>
          </cell>
          <cell r="I2173" t="str">
            <v>MUMBAI</v>
          </cell>
        </row>
        <row r="2174">
          <cell r="B2174">
            <v>2466</v>
          </cell>
          <cell r="C2174" t="str">
            <v>IOBA0002466</v>
          </cell>
          <cell r="D2174" t="str">
            <v>RAIGARH</v>
          </cell>
          <cell r="E2174">
            <v>40724</v>
          </cell>
          <cell r="F2174">
            <v>2955</v>
          </cell>
          <cell r="G2174" t="str">
            <v>RAIPUR</v>
          </cell>
          <cell r="H2174">
            <v>3289</v>
          </cell>
          <cell r="I2174" t="str">
            <v>HYDERABAD</v>
          </cell>
        </row>
        <row r="2175">
          <cell r="B2175">
            <v>2467</v>
          </cell>
          <cell r="C2175" t="str">
            <v>IOBA0002467</v>
          </cell>
          <cell r="D2175" t="str">
            <v>JALALPUR</v>
          </cell>
          <cell r="E2175">
            <v>40724</v>
          </cell>
          <cell r="F2175">
            <v>2004</v>
          </cell>
          <cell r="G2175" t="str">
            <v>MEERUT</v>
          </cell>
          <cell r="H2175">
            <v>3288</v>
          </cell>
          <cell r="I2175" t="str">
            <v>DELHI</v>
          </cell>
        </row>
        <row r="2176">
          <cell r="B2176">
            <v>2468</v>
          </cell>
          <cell r="C2176" t="str">
            <v>IOBA0002468</v>
          </cell>
          <cell r="D2176" t="str">
            <v>MANGALORE - SURATHKAL</v>
          </cell>
          <cell r="E2176">
            <v>40723</v>
          </cell>
          <cell r="F2176">
            <v>2451</v>
          </cell>
          <cell r="G2176" t="str">
            <v>MANGALORE</v>
          </cell>
          <cell r="H2176">
            <v>3287</v>
          </cell>
          <cell r="I2176" t="str">
            <v>BANGALORE</v>
          </cell>
        </row>
        <row r="2177">
          <cell r="B2177">
            <v>2469</v>
          </cell>
          <cell r="C2177" t="str">
            <v>IOBA0002469</v>
          </cell>
          <cell r="D2177" t="str">
            <v>ANTHIYUR</v>
          </cell>
          <cell r="E2177">
            <v>40724</v>
          </cell>
          <cell r="F2177">
            <v>2014</v>
          </cell>
          <cell r="G2177" t="str">
            <v>ERODE</v>
          </cell>
          <cell r="H2177">
            <v>3285</v>
          </cell>
          <cell r="I2177" t="str">
            <v>CHENNAI</v>
          </cell>
        </row>
        <row r="2178">
          <cell r="B2178">
            <v>2471</v>
          </cell>
          <cell r="C2178" t="str">
            <v>IOBA0002471</v>
          </cell>
          <cell r="D2178" t="str">
            <v>MAU AIMA</v>
          </cell>
          <cell r="E2178">
            <v>40750</v>
          </cell>
          <cell r="F2178">
            <v>2947</v>
          </cell>
          <cell r="G2178" t="str">
            <v>VARANASI</v>
          </cell>
          <cell r="H2178">
            <v>3288</v>
          </cell>
          <cell r="I2178" t="str">
            <v>DELHI</v>
          </cell>
        </row>
        <row r="2179">
          <cell r="B2179">
            <v>2472</v>
          </cell>
          <cell r="C2179" t="str">
            <v>IOBA0002472</v>
          </cell>
          <cell r="D2179" t="str">
            <v>CHITRAKOOTDHAM (KARVI)</v>
          </cell>
          <cell r="E2179">
            <v>40751</v>
          </cell>
          <cell r="F2179">
            <v>2947</v>
          </cell>
          <cell r="G2179" t="str">
            <v>VARANASI</v>
          </cell>
          <cell r="H2179">
            <v>3288</v>
          </cell>
          <cell r="I2179" t="str">
            <v>DELHI</v>
          </cell>
        </row>
        <row r="2180">
          <cell r="B2180">
            <v>2473</v>
          </cell>
          <cell r="C2180" t="str">
            <v>IOBA0002473</v>
          </cell>
          <cell r="D2180" t="str">
            <v>PAMPADY</v>
          </cell>
          <cell r="E2180">
            <v>40751</v>
          </cell>
          <cell r="F2180">
            <v>824</v>
          </cell>
          <cell r="G2180" t="str">
            <v>ERNAKULAM</v>
          </cell>
          <cell r="H2180">
            <v>3287</v>
          </cell>
          <cell r="I2180" t="str">
            <v>BANGALORE</v>
          </cell>
        </row>
        <row r="2181">
          <cell r="B2181">
            <v>2474</v>
          </cell>
          <cell r="C2181" t="str">
            <v>IOBA0002474</v>
          </cell>
          <cell r="D2181" t="str">
            <v>DHUPGURI</v>
          </cell>
          <cell r="E2181">
            <v>40752</v>
          </cell>
          <cell r="F2181">
            <v>2975</v>
          </cell>
          <cell r="G2181" t="str">
            <v>SILIGURI</v>
          </cell>
          <cell r="H2181">
            <v>3286</v>
          </cell>
          <cell r="I2181" t="str">
            <v>KOLKATA</v>
          </cell>
        </row>
        <row r="2182">
          <cell r="B2182">
            <v>2475</v>
          </cell>
          <cell r="C2182" t="str">
            <v>IOBA0002475</v>
          </cell>
          <cell r="D2182" t="str">
            <v>BANARHAT</v>
          </cell>
          <cell r="E2182">
            <v>40754</v>
          </cell>
          <cell r="F2182">
            <v>2975</v>
          </cell>
          <cell r="G2182" t="str">
            <v>SILIGURI</v>
          </cell>
          <cell r="H2182">
            <v>3286</v>
          </cell>
          <cell r="I2182" t="str">
            <v>KOLKATA</v>
          </cell>
        </row>
        <row r="2183">
          <cell r="B2183">
            <v>2476</v>
          </cell>
          <cell r="C2183" t="str">
            <v>IOBA0002476</v>
          </cell>
          <cell r="D2183" t="str">
            <v>TIRUCHULI</v>
          </cell>
          <cell r="E2183">
            <v>40766</v>
          </cell>
          <cell r="F2183">
            <v>2002</v>
          </cell>
          <cell r="G2183" t="str">
            <v>TUTICORIN</v>
          </cell>
          <cell r="H2183">
            <v>3284</v>
          </cell>
          <cell r="I2183" t="str">
            <v>COIMBATORE</v>
          </cell>
        </row>
        <row r="2184">
          <cell r="B2184">
            <v>2477</v>
          </cell>
          <cell r="C2184" t="str">
            <v>IOBA0002477</v>
          </cell>
          <cell r="D2184" t="str">
            <v>NACHIKURICHI</v>
          </cell>
          <cell r="E2184">
            <v>40779</v>
          </cell>
          <cell r="F2184">
            <v>806</v>
          </cell>
          <cell r="G2184" t="str">
            <v xml:space="preserve">TRICHY </v>
          </cell>
          <cell r="H2184">
            <v>3284</v>
          </cell>
          <cell r="I2184" t="str">
            <v>COIMBATORE</v>
          </cell>
        </row>
        <row r="2185">
          <cell r="B2185">
            <v>2478</v>
          </cell>
          <cell r="C2185" t="str">
            <v>IOBA0002478</v>
          </cell>
          <cell r="D2185" t="str">
            <v>KANDADEVI</v>
          </cell>
          <cell r="E2185">
            <v>40790</v>
          </cell>
          <cell r="F2185">
            <v>820</v>
          </cell>
          <cell r="G2185" t="str">
            <v>KARAIKUDI</v>
          </cell>
          <cell r="H2185">
            <v>3284</v>
          </cell>
          <cell r="I2185" t="str">
            <v>COIMBATORE</v>
          </cell>
        </row>
        <row r="2186">
          <cell r="B2186">
            <v>2479</v>
          </cell>
          <cell r="C2186" t="str">
            <v>IOBA0002479</v>
          </cell>
          <cell r="D2186" t="str">
            <v>MALAIYUR</v>
          </cell>
          <cell r="E2186">
            <v>40807</v>
          </cell>
          <cell r="F2186">
            <v>820</v>
          </cell>
          <cell r="G2186" t="str">
            <v>KARAIKUDI</v>
          </cell>
          <cell r="H2186">
            <v>3284</v>
          </cell>
          <cell r="I2186" t="str">
            <v>COIMBATORE</v>
          </cell>
        </row>
        <row r="2187">
          <cell r="B2187">
            <v>2480</v>
          </cell>
          <cell r="C2187" t="str">
            <v>IOBA0002480</v>
          </cell>
          <cell r="D2187" t="str">
            <v>SINGAMPUNARI</v>
          </cell>
          <cell r="E2187">
            <v>40790</v>
          </cell>
          <cell r="F2187">
            <v>820</v>
          </cell>
          <cell r="G2187" t="str">
            <v>KARAIKUDI</v>
          </cell>
          <cell r="H2187">
            <v>3284</v>
          </cell>
          <cell r="I2187" t="str">
            <v>COIMBATORE</v>
          </cell>
        </row>
        <row r="2188">
          <cell r="B2188">
            <v>2481</v>
          </cell>
          <cell r="C2188" t="str">
            <v>IOBA0002481</v>
          </cell>
          <cell r="D2188" t="str">
            <v>PINJORE</v>
          </cell>
          <cell r="E2188">
            <v>40798</v>
          </cell>
          <cell r="F2188">
            <v>812</v>
          </cell>
          <cell r="G2188" t="str">
            <v>CHANDIGARH</v>
          </cell>
          <cell r="H2188">
            <v>3288</v>
          </cell>
          <cell r="I2188" t="str">
            <v>DELHI</v>
          </cell>
        </row>
        <row r="2189">
          <cell r="B2189">
            <v>2482</v>
          </cell>
          <cell r="C2189" t="str">
            <v>IOBA0002482</v>
          </cell>
          <cell r="D2189" t="str">
            <v>THITTAKUDI</v>
          </cell>
          <cell r="E2189">
            <v>40788</v>
          </cell>
          <cell r="F2189">
            <v>821</v>
          </cell>
          <cell r="G2189" t="str">
            <v>PUDUCHERRY</v>
          </cell>
          <cell r="H2189">
            <v>3285</v>
          </cell>
          <cell r="I2189" t="str">
            <v>CHENNAI</v>
          </cell>
        </row>
        <row r="2190">
          <cell r="B2190">
            <v>2483</v>
          </cell>
          <cell r="C2190" t="str">
            <v>IOBA0002483</v>
          </cell>
          <cell r="D2190" t="str">
            <v>GAJAPATINAGARAM</v>
          </cell>
          <cell r="E2190">
            <v>40788</v>
          </cell>
          <cell r="F2190">
            <v>2010</v>
          </cell>
          <cell r="G2190" t="str">
            <v>VISAKHAPATNAM</v>
          </cell>
          <cell r="H2190">
            <v>3289</v>
          </cell>
          <cell r="I2190" t="str">
            <v>HYDERABAD</v>
          </cell>
        </row>
        <row r="2191">
          <cell r="B2191">
            <v>2484</v>
          </cell>
          <cell r="C2191" t="str">
            <v>IOBA0002484</v>
          </cell>
          <cell r="D2191" t="str">
            <v>SERKADU</v>
          </cell>
          <cell r="E2191">
            <v>40795</v>
          </cell>
          <cell r="F2191">
            <v>2038</v>
          </cell>
          <cell r="G2191" t="str">
            <v>VELLORE</v>
          </cell>
          <cell r="H2191">
            <v>3285</v>
          </cell>
          <cell r="I2191" t="str">
            <v>CHENNAI</v>
          </cell>
        </row>
        <row r="2192">
          <cell r="B2192">
            <v>2485</v>
          </cell>
          <cell r="C2192" t="str">
            <v>IOBA0002485</v>
          </cell>
          <cell r="D2192" t="str">
            <v>TAMLUK</v>
          </cell>
          <cell r="E2192">
            <v>40801</v>
          </cell>
          <cell r="F2192">
            <v>818</v>
          </cell>
          <cell r="G2192" t="str">
            <v>KOLKATA II</v>
          </cell>
          <cell r="H2192">
            <v>3286</v>
          </cell>
          <cell r="I2192" t="str">
            <v>KOLKATA</v>
          </cell>
        </row>
        <row r="2193">
          <cell r="B2193">
            <v>2486</v>
          </cell>
          <cell r="C2193" t="str">
            <v>IOBA0002486</v>
          </cell>
          <cell r="D2193" t="str">
            <v>JIGANJ-AZIMGANJ</v>
          </cell>
          <cell r="E2193">
            <v>40798</v>
          </cell>
          <cell r="F2193">
            <v>2975</v>
          </cell>
          <cell r="G2193" t="str">
            <v>SILIGURI</v>
          </cell>
          <cell r="H2193">
            <v>3286</v>
          </cell>
          <cell r="I2193" t="str">
            <v>KOLKATA</v>
          </cell>
        </row>
        <row r="2194">
          <cell r="B2194">
            <v>2487</v>
          </cell>
          <cell r="C2194" t="str">
            <v>IOBA0002487</v>
          </cell>
          <cell r="D2194" t="str">
            <v>VELLALUR</v>
          </cell>
          <cell r="E2194">
            <v>40798</v>
          </cell>
          <cell r="F2194">
            <v>804</v>
          </cell>
          <cell r="G2194" t="str">
            <v>MADURAI</v>
          </cell>
          <cell r="H2194">
            <v>3284</v>
          </cell>
          <cell r="I2194" t="str">
            <v>COIMBATORE</v>
          </cell>
        </row>
        <row r="2195">
          <cell r="B2195">
            <v>2488</v>
          </cell>
          <cell r="C2195" t="str">
            <v>IOBA0002488</v>
          </cell>
          <cell r="D2195" t="str">
            <v>VANDAVASI</v>
          </cell>
          <cell r="E2195">
            <v>40801</v>
          </cell>
          <cell r="F2195">
            <v>2038</v>
          </cell>
          <cell r="G2195" t="str">
            <v>VELLORE</v>
          </cell>
          <cell r="H2195">
            <v>3285</v>
          </cell>
          <cell r="I2195" t="str">
            <v>CHENNAI</v>
          </cell>
        </row>
        <row r="2196">
          <cell r="B2196">
            <v>2489</v>
          </cell>
          <cell r="C2196" t="str">
            <v>IOBA0002489</v>
          </cell>
          <cell r="D2196" t="str">
            <v>SHORANUR</v>
          </cell>
          <cell r="E2196">
            <v>40815</v>
          </cell>
          <cell r="F2196">
            <v>824</v>
          </cell>
          <cell r="G2196" t="str">
            <v>ERNAKULAM</v>
          </cell>
          <cell r="H2196">
            <v>3287</v>
          </cell>
          <cell r="I2196" t="str">
            <v>BANGALORE</v>
          </cell>
        </row>
        <row r="2197">
          <cell r="B2197">
            <v>2490</v>
          </cell>
          <cell r="C2197" t="str">
            <v>IOBA0002490</v>
          </cell>
          <cell r="D2197" t="str">
            <v>KOZHIKODE - MALAPARAMBA</v>
          </cell>
          <cell r="E2197">
            <v>40828</v>
          </cell>
          <cell r="F2197">
            <v>824</v>
          </cell>
          <cell r="G2197" t="str">
            <v>ERNAKULAM</v>
          </cell>
          <cell r="H2197">
            <v>3287</v>
          </cell>
          <cell r="I2197" t="str">
            <v>BANGALORE</v>
          </cell>
        </row>
        <row r="2198">
          <cell r="B2198">
            <v>2491</v>
          </cell>
          <cell r="C2198" t="str">
            <v>IOBA0002491</v>
          </cell>
          <cell r="D2198" t="str">
            <v>ALAMKHANIPET</v>
          </cell>
          <cell r="E2198">
            <v>40815</v>
          </cell>
          <cell r="F2198">
            <v>3120</v>
          </cell>
          <cell r="G2198" t="str">
            <v>WARANGAL</v>
          </cell>
          <cell r="H2198">
            <v>3289</v>
          </cell>
          <cell r="I2198" t="str">
            <v>HYDERABAD</v>
          </cell>
        </row>
        <row r="2199">
          <cell r="B2199">
            <v>2492</v>
          </cell>
          <cell r="C2199" t="str">
            <v>IOBA0002492</v>
          </cell>
          <cell r="D2199" t="str">
            <v>MEDAK</v>
          </cell>
          <cell r="E2199">
            <v>40815</v>
          </cell>
          <cell r="F2199">
            <v>808</v>
          </cell>
          <cell r="G2199" t="str">
            <v>HYDERABAD</v>
          </cell>
          <cell r="H2199">
            <v>3289</v>
          </cell>
          <cell r="I2199" t="str">
            <v>HYDERABAD</v>
          </cell>
        </row>
        <row r="2200">
          <cell r="B2200">
            <v>2493</v>
          </cell>
          <cell r="C2200" t="str">
            <v>IOBA0002493</v>
          </cell>
          <cell r="D2200" t="str">
            <v>BHIMARAM</v>
          </cell>
          <cell r="E2200">
            <v>40815</v>
          </cell>
          <cell r="F2200">
            <v>3120</v>
          </cell>
          <cell r="G2200" t="str">
            <v>WARANGAL</v>
          </cell>
          <cell r="H2200">
            <v>3289</v>
          </cell>
          <cell r="I2200" t="str">
            <v>HYDERABAD</v>
          </cell>
        </row>
        <row r="2201">
          <cell r="B2201">
            <v>2494</v>
          </cell>
          <cell r="C2201" t="str">
            <v>IOBA0002494</v>
          </cell>
          <cell r="D2201" t="str">
            <v>KANKI</v>
          </cell>
          <cell r="E2201">
            <v>40806</v>
          </cell>
          <cell r="F2201">
            <v>2975</v>
          </cell>
          <cell r="G2201" t="str">
            <v>SILIGURI</v>
          </cell>
          <cell r="H2201">
            <v>3286</v>
          </cell>
          <cell r="I2201" t="str">
            <v>KOLKATA</v>
          </cell>
        </row>
        <row r="2202">
          <cell r="B2202">
            <v>2495</v>
          </cell>
          <cell r="C2202" t="str">
            <v>IOBA0002495</v>
          </cell>
          <cell r="D2202" t="str">
            <v>SATHUPALLE</v>
          </cell>
          <cell r="E2202">
            <v>40815</v>
          </cell>
          <cell r="F2202">
            <v>3120</v>
          </cell>
          <cell r="G2202" t="str">
            <v>WARANGAL</v>
          </cell>
          <cell r="H2202">
            <v>3289</v>
          </cell>
          <cell r="I2202" t="str">
            <v>HYDERABAD</v>
          </cell>
        </row>
        <row r="2203">
          <cell r="B2203">
            <v>2496</v>
          </cell>
          <cell r="C2203" t="str">
            <v>IOBA0002496</v>
          </cell>
          <cell r="D2203" t="str">
            <v>TANDA URMAR</v>
          </cell>
          <cell r="E2203">
            <v>40814</v>
          </cell>
          <cell r="F2203">
            <v>812</v>
          </cell>
          <cell r="G2203" t="str">
            <v>CHANDIGARH</v>
          </cell>
          <cell r="H2203">
            <v>3288</v>
          </cell>
          <cell r="I2203" t="str">
            <v>DELHI</v>
          </cell>
        </row>
        <row r="2204">
          <cell r="B2204">
            <v>2497</v>
          </cell>
          <cell r="C2204" t="str">
            <v>IOBA0002497</v>
          </cell>
          <cell r="D2204" t="str">
            <v>RAJANAGARAM</v>
          </cell>
          <cell r="E2204">
            <v>40808</v>
          </cell>
          <cell r="F2204">
            <v>2010</v>
          </cell>
          <cell r="G2204" t="str">
            <v>VISAKHAPATNAM</v>
          </cell>
          <cell r="H2204">
            <v>3289</v>
          </cell>
          <cell r="I2204" t="str">
            <v>HYDERABAD</v>
          </cell>
        </row>
        <row r="2205">
          <cell r="B2205">
            <v>2498</v>
          </cell>
          <cell r="C2205" t="str">
            <v>IOBA0002498</v>
          </cell>
          <cell r="D2205" t="str">
            <v>CHINTALAVALASA</v>
          </cell>
          <cell r="E2205">
            <v>40809</v>
          </cell>
          <cell r="F2205">
            <v>2010</v>
          </cell>
          <cell r="G2205" t="str">
            <v>VISAKHAPATNAM</v>
          </cell>
          <cell r="H2205">
            <v>3289</v>
          </cell>
          <cell r="I2205" t="str">
            <v>HYDERABAD</v>
          </cell>
        </row>
        <row r="2206">
          <cell r="B2206">
            <v>2500</v>
          </cell>
          <cell r="C2206" t="str">
            <v>IOBA0002500</v>
          </cell>
          <cell r="D2206" t="str">
            <v>SRINGERI</v>
          </cell>
          <cell r="E2206">
            <v>40815</v>
          </cell>
          <cell r="F2206">
            <v>2451</v>
          </cell>
          <cell r="G2206" t="str">
            <v>MANGALORE</v>
          </cell>
          <cell r="H2206">
            <v>3287</v>
          </cell>
          <cell r="I2206" t="str">
            <v>BANGALORE</v>
          </cell>
        </row>
        <row r="2207">
          <cell r="B2207">
            <v>2501</v>
          </cell>
          <cell r="C2207" t="str">
            <v>IOBA0002501</v>
          </cell>
          <cell r="D2207" t="str">
            <v>MUNNUR</v>
          </cell>
          <cell r="E2207">
            <v>40815</v>
          </cell>
          <cell r="F2207">
            <v>2451</v>
          </cell>
          <cell r="G2207" t="str">
            <v>MANGALORE</v>
          </cell>
          <cell r="H2207">
            <v>3287</v>
          </cell>
          <cell r="I2207" t="str">
            <v>BANGALORE</v>
          </cell>
        </row>
        <row r="2208">
          <cell r="B2208">
            <v>2502</v>
          </cell>
          <cell r="C2208" t="str">
            <v>IOBA0002502</v>
          </cell>
          <cell r="D2208" t="str">
            <v>VIKAS NAGAR</v>
          </cell>
          <cell r="E2208">
            <v>40815</v>
          </cell>
          <cell r="F2208">
            <v>2952</v>
          </cell>
          <cell r="G2208" t="str">
            <v>DEHRADUN</v>
          </cell>
          <cell r="H2208">
            <v>3288</v>
          </cell>
          <cell r="I2208" t="str">
            <v>DELHI</v>
          </cell>
        </row>
        <row r="2209">
          <cell r="B2209">
            <v>2503</v>
          </cell>
          <cell r="C2209" t="str">
            <v>IOBA0002503</v>
          </cell>
          <cell r="D2209" t="str">
            <v>BHANIAWALA</v>
          </cell>
          <cell r="E2209">
            <v>40815</v>
          </cell>
          <cell r="F2209">
            <v>2952</v>
          </cell>
          <cell r="G2209" t="str">
            <v>DEHRADUN</v>
          </cell>
          <cell r="H2209">
            <v>3288</v>
          </cell>
          <cell r="I2209" t="str">
            <v>DELHI</v>
          </cell>
        </row>
        <row r="2210">
          <cell r="B2210">
            <v>2504</v>
          </cell>
          <cell r="C2210" t="str">
            <v>IOBA0002504</v>
          </cell>
          <cell r="D2210" t="str">
            <v>NAMBIYUR</v>
          </cell>
          <cell r="E2210">
            <v>40815</v>
          </cell>
          <cell r="F2210">
            <v>2014</v>
          </cell>
          <cell r="G2210" t="str">
            <v>ERODE</v>
          </cell>
          <cell r="H2210">
            <v>3285</v>
          </cell>
          <cell r="I2210" t="str">
            <v>CHENNAI</v>
          </cell>
        </row>
        <row r="2211">
          <cell r="B2211">
            <v>2505</v>
          </cell>
          <cell r="C2211" t="str">
            <v>IOBA0002505</v>
          </cell>
          <cell r="D2211" t="str">
            <v>ARASUR</v>
          </cell>
          <cell r="E2211">
            <v>40815</v>
          </cell>
          <cell r="F2211">
            <v>2014</v>
          </cell>
          <cell r="G2211" t="str">
            <v>ERODE</v>
          </cell>
          <cell r="H2211">
            <v>3285</v>
          </cell>
          <cell r="I2211" t="str">
            <v>CHENNAI</v>
          </cell>
        </row>
        <row r="2212">
          <cell r="B2212">
            <v>2506</v>
          </cell>
          <cell r="C2212" t="str">
            <v>IOBA0002506</v>
          </cell>
          <cell r="D2212" t="str">
            <v>DAMAN</v>
          </cell>
          <cell r="E2212">
            <v>40812</v>
          </cell>
          <cell r="F2212">
            <v>2012</v>
          </cell>
          <cell r="G2212" t="str">
            <v>BARODA</v>
          </cell>
          <cell r="H2212">
            <v>3290</v>
          </cell>
          <cell r="I2212" t="str">
            <v>MUMBAI</v>
          </cell>
        </row>
        <row r="2213">
          <cell r="B2213">
            <v>2507</v>
          </cell>
          <cell r="C2213" t="str">
            <v>IOBA0002507</v>
          </cell>
          <cell r="D2213" t="str">
            <v>VYARA</v>
          </cell>
          <cell r="E2213">
            <v>40812</v>
          </cell>
          <cell r="F2213">
            <v>2012</v>
          </cell>
          <cell r="G2213" t="str">
            <v>BARODA</v>
          </cell>
          <cell r="H2213">
            <v>3290</v>
          </cell>
          <cell r="I2213" t="str">
            <v>MUMBAI</v>
          </cell>
        </row>
        <row r="2214">
          <cell r="B2214">
            <v>2508</v>
          </cell>
          <cell r="C2214" t="str">
            <v>IOBA0002508</v>
          </cell>
          <cell r="D2214" t="str">
            <v>NARRAH-MAKUR GRAM</v>
          </cell>
          <cell r="E2214">
            <v>40812</v>
          </cell>
          <cell r="F2214">
            <v>818</v>
          </cell>
          <cell r="G2214" t="str">
            <v>KOLKATA II</v>
          </cell>
          <cell r="H2214">
            <v>3286</v>
          </cell>
          <cell r="I2214" t="str">
            <v>KOLKATA</v>
          </cell>
        </row>
        <row r="2215">
          <cell r="B2215">
            <v>2509</v>
          </cell>
          <cell r="C2215" t="str">
            <v>IOBA0002509</v>
          </cell>
          <cell r="D2215" t="str">
            <v>JARUR-MIAPUR</v>
          </cell>
          <cell r="E2215">
            <v>40814</v>
          </cell>
          <cell r="F2215">
            <v>2975</v>
          </cell>
          <cell r="G2215" t="str">
            <v>SILIGURI</v>
          </cell>
          <cell r="H2215">
            <v>3286</v>
          </cell>
          <cell r="I2215" t="str">
            <v>KOLKATA</v>
          </cell>
        </row>
        <row r="2216">
          <cell r="B2216">
            <v>2510</v>
          </cell>
          <cell r="C2216" t="str">
            <v>IOBA0002510</v>
          </cell>
          <cell r="D2216" t="str">
            <v>BARKOLA - SATKUI</v>
          </cell>
          <cell r="E2216">
            <v>40815</v>
          </cell>
          <cell r="F2216">
            <v>818</v>
          </cell>
          <cell r="G2216" t="str">
            <v>KOLKATA II</v>
          </cell>
          <cell r="H2216">
            <v>3286</v>
          </cell>
          <cell r="I2216" t="str">
            <v>KOLKATA</v>
          </cell>
        </row>
        <row r="2217">
          <cell r="B2217">
            <v>2511</v>
          </cell>
          <cell r="C2217" t="str">
            <v>IOBA0002511</v>
          </cell>
          <cell r="D2217" t="str">
            <v>PATTI</v>
          </cell>
          <cell r="E2217">
            <v>40815</v>
          </cell>
          <cell r="F2217">
            <v>2947</v>
          </cell>
          <cell r="G2217" t="str">
            <v>VARANASI</v>
          </cell>
          <cell r="H2217">
            <v>3288</v>
          </cell>
          <cell r="I2217" t="str">
            <v>DELHI</v>
          </cell>
        </row>
        <row r="2218">
          <cell r="B2218">
            <v>2512</v>
          </cell>
          <cell r="C2218" t="str">
            <v>IOBA0002512</v>
          </cell>
          <cell r="D2218" t="str">
            <v>MAHONA</v>
          </cell>
          <cell r="E2218">
            <v>40815</v>
          </cell>
          <cell r="F2218">
            <v>814</v>
          </cell>
          <cell r="G2218" t="str">
            <v>LUCKNOW</v>
          </cell>
          <cell r="H2218">
            <v>3288</v>
          </cell>
          <cell r="I2218" t="str">
            <v>DELHI</v>
          </cell>
        </row>
        <row r="2219">
          <cell r="B2219">
            <v>2513</v>
          </cell>
          <cell r="C2219" t="str">
            <v>IOBA0002513</v>
          </cell>
          <cell r="D2219" t="str">
            <v>CALANGUTE</v>
          </cell>
          <cell r="E2219">
            <v>40814</v>
          </cell>
          <cell r="F2219">
            <v>2011</v>
          </cell>
          <cell r="G2219" t="str">
            <v>PANAJI-GOA</v>
          </cell>
          <cell r="H2219">
            <v>3287</v>
          </cell>
          <cell r="I2219" t="str">
            <v>BANGALORE</v>
          </cell>
        </row>
        <row r="2220">
          <cell r="B2220">
            <v>2514</v>
          </cell>
          <cell r="C2220" t="str">
            <v>IOBA0002514</v>
          </cell>
          <cell r="D2220" t="str">
            <v>VERLA CANCA</v>
          </cell>
          <cell r="E2220">
            <v>40815</v>
          </cell>
          <cell r="F2220">
            <v>2011</v>
          </cell>
          <cell r="G2220" t="str">
            <v>PANAJI-GOA</v>
          </cell>
          <cell r="H2220">
            <v>3287</v>
          </cell>
          <cell r="I2220" t="str">
            <v>BANGALORE</v>
          </cell>
        </row>
        <row r="2221">
          <cell r="B2221">
            <v>2515</v>
          </cell>
          <cell r="C2221" t="str">
            <v>IOBA0002515</v>
          </cell>
          <cell r="D2221" t="str">
            <v>NALLAJERLA</v>
          </cell>
          <cell r="E2221">
            <v>40815</v>
          </cell>
          <cell r="F2221">
            <v>2010</v>
          </cell>
          <cell r="G2221" t="str">
            <v>VISAKHAPATNAM</v>
          </cell>
          <cell r="H2221">
            <v>3289</v>
          </cell>
          <cell r="I2221" t="str">
            <v>HYDERABAD</v>
          </cell>
        </row>
        <row r="2222">
          <cell r="B2222">
            <v>2516</v>
          </cell>
          <cell r="C2222" t="str">
            <v>IOBA0002516</v>
          </cell>
          <cell r="D2222" t="str">
            <v>GOSAINGANJ</v>
          </cell>
          <cell r="E2222">
            <v>40815</v>
          </cell>
          <cell r="F2222">
            <v>814</v>
          </cell>
          <cell r="G2222" t="str">
            <v>LUCKNOW</v>
          </cell>
          <cell r="H2222">
            <v>3288</v>
          </cell>
          <cell r="I2222" t="str">
            <v>DELHI</v>
          </cell>
        </row>
        <row r="2223">
          <cell r="B2223">
            <v>2517</v>
          </cell>
          <cell r="C2223" t="str">
            <v>IOBA0002517</v>
          </cell>
          <cell r="D2223" t="str">
            <v>ITAUNJA</v>
          </cell>
          <cell r="E2223">
            <v>40815</v>
          </cell>
          <cell r="F2223">
            <v>814</v>
          </cell>
          <cell r="G2223" t="str">
            <v>LUCKNOW</v>
          </cell>
          <cell r="H2223">
            <v>3288</v>
          </cell>
          <cell r="I2223" t="str">
            <v>DELHI</v>
          </cell>
        </row>
        <row r="2224">
          <cell r="B2224">
            <v>2518</v>
          </cell>
          <cell r="C2224" t="str">
            <v>IOBA0002518</v>
          </cell>
          <cell r="D2224" t="str">
            <v>BAJPE</v>
          </cell>
          <cell r="E2224">
            <v>40815</v>
          </cell>
          <cell r="F2224">
            <v>2451</v>
          </cell>
          <cell r="G2224" t="str">
            <v>MANGALORE</v>
          </cell>
          <cell r="H2224">
            <v>3287</v>
          </cell>
          <cell r="I2224" t="str">
            <v>BANGALORE</v>
          </cell>
        </row>
        <row r="2225">
          <cell r="B2225">
            <v>2519</v>
          </cell>
          <cell r="C2225" t="str">
            <v>IOBA0002519</v>
          </cell>
          <cell r="D2225" t="str">
            <v>CHANDOR</v>
          </cell>
          <cell r="E2225">
            <v>40815</v>
          </cell>
          <cell r="F2225">
            <v>2011</v>
          </cell>
          <cell r="G2225" t="str">
            <v>PANAJI-GOA</v>
          </cell>
          <cell r="H2225">
            <v>3287</v>
          </cell>
          <cell r="I2225" t="str">
            <v>BANGALORE</v>
          </cell>
        </row>
        <row r="2226">
          <cell r="B2226">
            <v>2520</v>
          </cell>
          <cell r="C2226" t="str">
            <v>IOBA0002520</v>
          </cell>
          <cell r="D2226" t="str">
            <v>CORTALIM</v>
          </cell>
          <cell r="E2226">
            <v>40815</v>
          </cell>
          <cell r="F2226">
            <v>2011</v>
          </cell>
          <cell r="G2226" t="str">
            <v>PANAJI-GOA</v>
          </cell>
          <cell r="H2226">
            <v>3287</v>
          </cell>
          <cell r="I2226" t="str">
            <v>BANGALORE</v>
          </cell>
        </row>
        <row r="2227">
          <cell r="B2227">
            <v>2521</v>
          </cell>
          <cell r="C2227" t="str">
            <v>IOBA0002521</v>
          </cell>
          <cell r="D2227" t="str">
            <v>BOODANUR</v>
          </cell>
          <cell r="E2227">
            <v>40831</v>
          </cell>
          <cell r="F2227">
            <v>2011</v>
          </cell>
          <cell r="G2227" t="str">
            <v>PANAJI-GOA</v>
          </cell>
          <cell r="H2227">
            <v>3287</v>
          </cell>
          <cell r="I2227" t="str">
            <v>BANGALORE</v>
          </cell>
        </row>
        <row r="2228">
          <cell r="B2228">
            <v>2522</v>
          </cell>
          <cell r="C2228" t="str">
            <v>IOBA0002522</v>
          </cell>
          <cell r="D2228" t="str">
            <v>PULAVARNATHAM-RARAMUTHIRAKOTTAI</v>
          </cell>
          <cell r="E2228">
            <v>40844</v>
          </cell>
          <cell r="F2228">
            <v>816</v>
          </cell>
          <cell r="G2228" t="str">
            <v>THANJAVUR</v>
          </cell>
          <cell r="H2228">
            <v>3284</v>
          </cell>
          <cell r="I2228" t="str">
            <v>COIMBATORE</v>
          </cell>
        </row>
        <row r="2229">
          <cell r="B2229">
            <v>2523</v>
          </cell>
          <cell r="C2229" t="str">
            <v>IOBA0002523</v>
          </cell>
          <cell r="D2229" t="str">
            <v>ULLUR</v>
          </cell>
          <cell r="E2229">
            <v>40844</v>
          </cell>
          <cell r="F2229">
            <v>816</v>
          </cell>
          <cell r="G2229" t="str">
            <v>THANJAVUR</v>
          </cell>
          <cell r="H2229">
            <v>3284</v>
          </cell>
          <cell r="I2229" t="str">
            <v>COIMBATORE</v>
          </cell>
        </row>
        <row r="2230">
          <cell r="B2230">
            <v>2524</v>
          </cell>
          <cell r="C2230" t="str">
            <v>IOBA0002524</v>
          </cell>
          <cell r="D2230" t="str">
            <v>THIRUMAZHISAI</v>
          </cell>
          <cell r="E2230">
            <v>40851</v>
          </cell>
          <cell r="F2230">
            <v>2038</v>
          </cell>
          <cell r="G2230" t="str">
            <v>VELLORE</v>
          </cell>
          <cell r="H2230">
            <v>3285</v>
          </cell>
          <cell r="I2230" t="str">
            <v>CHENNAI</v>
          </cell>
        </row>
        <row r="2231">
          <cell r="B2231">
            <v>2525</v>
          </cell>
          <cell r="C2231" t="str">
            <v>IOBA0002525</v>
          </cell>
          <cell r="D2231" t="str">
            <v>VENDANPATTI</v>
          </cell>
          <cell r="E2231">
            <v>40874</v>
          </cell>
          <cell r="F2231">
            <v>820</v>
          </cell>
          <cell r="G2231" t="str">
            <v>KARAIKUDI</v>
          </cell>
          <cell r="H2231">
            <v>3284</v>
          </cell>
          <cell r="I2231" t="str">
            <v>COIMBATORE</v>
          </cell>
        </row>
        <row r="2232">
          <cell r="B2232">
            <v>2527</v>
          </cell>
          <cell r="C2232" t="str">
            <v>IOBA0002527</v>
          </cell>
          <cell r="D2232" t="str">
            <v>UDAIPUR - TRIPURA</v>
          </cell>
          <cell r="E2232">
            <v>40840</v>
          </cell>
          <cell r="F2232">
            <v>2037</v>
          </cell>
          <cell r="G2232" t="str">
            <v>GUWAHATI</v>
          </cell>
          <cell r="H2232">
            <v>3286</v>
          </cell>
          <cell r="I2232" t="str">
            <v>KOLKATA</v>
          </cell>
        </row>
        <row r="2233">
          <cell r="B2233">
            <v>2528</v>
          </cell>
          <cell r="C2233" t="str">
            <v>IOBA0002528</v>
          </cell>
          <cell r="D2233" t="str">
            <v>SRINAGAR - GARHWAL</v>
          </cell>
          <cell r="E2233">
            <v>40851</v>
          </cell>
          <cell r="F2233">
            <v>2952</v>
          </cell>
          <cell r="G2233" t="str">
            <v>DEHRADUN</v>
          </cell>
          <cell r="H2233">
            <v>3288</v>
          </cell>
          <cell r="I2233" t="str">
            <v>DELHI</v>
          </cell>
        </row>
        <row r="2234">
          <cell r="B2234">
            <v>2529</v>
          </cell>
          <cell r="C2234" t="str">
            <v>IOBA0002529</v>
          </cell>
          <cell r="D2234" t="str">
            <v>KARNAPRAYAG</v>
          </cell>
          <cell r="E2234">
            <v>40851</v>
          </cell>
          <cell r="F2234">
            <v>2952</v>
          </cell>
          <cell r="G2234" t="str">
            <v>DEHRADUN</v>
          </cell>
          <cell r="H2234">
            <v>3288</v>
          </cell>
          <cell r="I2234" t="str">
            <v>DELHI</v>
          </cell>
        </row>
        <row r="2235">
          <cell r="B2235">
            <v>2530</v>
          </cell>
          <cell r="C2235" t="str">
            <v>IOBA0002530</v>
          </cell>
          <cell r="D2235" t="str">
            <v>RUDRAPRAYAG</v>
          </cell>
          <cell r="E2235">
            <v>40851</v>
          </cell>
          <cell r="F2235">
            <v>2952</v>
          </cell>
          <cell r="G2235" t="str">
            <v>DEHRADUN</v>
          </cell>
          <cell r="H2235">
            <v>3288</v>
          </cell>
          <cell r="I2235" t="str">
            <v>DELHI</v>
          </cell>
        </row>
        <row r="2236">
          <cell r="B2236">
            <v>2531</v>
          </cell>
          <cell r="C2236" t="str">
            <v>IOBA0002531</v>
          </cell>
          <cell r="D2236" t="str">
            <v>CHANGODAR</v>
          </cell>
          <cell r="E2236">
            <v>40847</v>
          </cell>
          <cell r="F2236">
            <v>811</v>
          </cell>
          <cell r="G2236" t="str">
            <v>Ahmedabad</v>
          </cell>
          <cell r="H2236">
            <v>3290</v>
          </cell>
          <cell r="I2236" t="str">
            <v>MUMBAI</v>
          </cell>
        </row>
        <row r="2237">
          <cell r="B2237">
            <v>2532</v>
          </cell>
          <cell r="C2237" t="str">
            <v>IOBA0002532</v>
          </cell>
          <cell r="D2237" t="str">
            <v>BAVLA</v>
          </cell>
          <cell r="E2237">
            <v>40847</v>
          </cell>
          <cell r="F2237">
            <v>811</v>
          </cell>
          <cell r="G2237" t="str">
            <v>Ahmedabad</v>
          </cell>
          <cell r="H2237">
            <v>3290</v>
          </cell>
          <cell r="I2237" t="str">
            <v>MUMBAI</v>
          </cell>
        </row>
        <row r="2238">
          <cell r="B2238">
            <v>2533</v>
          </cell>
          <cell r="C2238" t="str">
            <v>IOBA0002533</v>
          </cell>
          <cell r="D2238" t="str">
            <v>RAIRU</v>
          </cell>
          <cell r="E2238">
            <v>40851</v>
          </cell>
          <cell r="F2238">
            <v>2253</v>
          </cell>
          <cell r="G2238" t="str">
            <v>BHOPAL</v>
          </cell>
          <cell r="H2238">
            <v>3289</v>
          </cell>
          <cell r="I2238" t="str">
            <v>HYDERABAD</v>
          </cell>
        </row>
        <row r="2239">
          <cell r="B2239">
            <v>2534</v>
          </cell>
          <cell r="C2239" t="str">
            <v>IOBA0002534</v>
          </cell>
          <cell r="D2239" t="str">
            <v>BALOD</v>
          </cell>
          <cell r="E2239">
            <v>40851</v>
          </cell>
          <cell r="F2239">
            <v>2955</v>
          </cell>
          <cell r="G2239" t="str">
            <v>RAIPUR</v>
          </cell>
          <cell r="H2239">
            <v>3289</v>
          </cell>
          <cell r="I2239" t="str">
            <v>HYDERABAD</v>
          </cell>
        </row>
        <row r="2240">
          <cell r="B2240">
            <v>2535</v>
          </cell>
          <cell r="C2240" t="str">
            <v>IOBA0002535</v>
          </cell>
          <cell r="D2240" t="str">
            <v>CHIKHLI</v>
          </cell>
          <cell r="E2240">
            <v>40851</v>
          </cell>
          <cell r="F2240">
            <v>2920</v>
          </cell>
          <cell r="G2240" t="str">
            <v>NAGPUR</v>
          </cell>
          <cell r="H2240">
            <v>3290</v>
          </cell>
          <cell r="I2240" t="str">
            <v>MUMBAI</v>
          </cell>
        </row>
        <row r="2241">
          <cell r="B2241">
            <v>2536</v>
          </cell>
          <cell r="C2241" t="str">
            <v>IOBA0002536</v>
          </cell>
          <cell r="D2241" t="str">
            <v>DIMNI</v>
          </cell>
          <cell r="E2241">
            <v>40851</v>
          </cell>
          <cell r="F2241">
            <v>2253</v>
          </cell>
          <cell r="G2241" t="str">
            <v>BHOPAL</v>
          </cell>
          <cell r="H2241">
            <v>3289</v>
          </cell>
          <cell r="I2241" t="str">
            <v>HYDERABAD</v>
          </cell>
        </row>
        <row r="2242">
          <cell r="B2242">
            <v>2537</v>
          </cell>
          <cell r="C2242" t="str">
            <v>IOBA0002537</v>
          </cell>
          <cell r="D2242" t="str">
            <v>SPECIALISED ARM BRANCH-NAGPUR</v>
          </cell>
          <cell r="E2242">
            <v>40851</v>
          </cell>
          <cell r="F2242">
            <v>2920</v>
          </cell>
          <cell r="G2242" t="str">
            <v>NAGPUR</v>
          </cell>
          <cell r="H2242">
            <v>3290</v>
          </cell>
          <cell r="I2242" t="str">
            <v>MUMBAI</v>
          </cell>
        </row>
        <row r="2243">
          <cell r="B2243">
            <v>2538</v>
          </cell>
          <cell r="C2243" t="str">
            <v>IOBA0002538</v>
          </cell>
          <cell r="D2243" t="str">
            <v>KIRAOLI</v>
          </cell>
          <cell r="E2243">
            <v>40851</v>
          </cell>
          <cell r="F2243">
            <v>814</v>
          </cell>
          <cell r="G2243" t="str">
            <v>LUCKNOW</v>
          </cell>
          <cell r="H2243">
            <v>3288</v>
          </cell>
          <cell r="I2243" t="str">
            <v>DELHI</v>
          </cell>
        </row>
        <row r="2244">
          <cell r="B2244">
            <v>2539</v>
          </cell>
          <cell r="C2244" t="str">
            <v>IOBA0002539</v>
          </cell>
          <cell r="D2244" t="str">
            <v>NEWAI</v>
          </cell>
          <cell r="E2244">
            <v>40851</v>
          </cell>
          <cell r="F2244">
            <v>2009</v>
          </cell>
          <cell r="G2244" t="str">
            <v>JAIPUR</v>
          </cell>
          <cell r="H2244">
            <v>3290</v>
          </cell>
          <cell r="I2244" t="str">
            <v>MUMBAI</v>
          </cell>
        </row>
        <row r="2245">
          <cell r="B2245">
            <v>2540</v>
          </cell>
          <cell r="C2245" t="str">
            <v>IOBA0002540</v>
          </cell>
          <cell r="D2245" t="str">
            <v>MAHWA</v>
          </cell>
          <cell r="E2245">
            <v>40851</v>
          </cell>
          <cell r="F2245">
            <v>2009</v>
          </cell>
          <cell r="G2245" t="str">
            <v>JAIPUR</v>
          </cell>
          <cell r="H2245">
            <v>3290</v>
          </cell>
          <cell r="I2245" t="str">
            <v>MUMBAI</v>
          </cell>
        </row>
        <row r="2246">
          <cell r="B2246">
            <v>2541</v>
          </cell>
          <cell r="C2246" t="str">
            <v>IOBA0002541</v>
          </cell>
          <cell r="D2246" t="str">
            <v>LALSOT</v>
          </cell>
          <cell r="E2246">
            <v>40851</v>
          </cell>
          <cell r="F2246">
            <v>2009</v>
          </cell>
          <cell r="G2246" t="str">
            <v>JAIPUR</v>
          </cell>
          <cell r="H2246">
            <v>3290</v>
          </cell>
          <cell r="I2246" t="str">
            <v>MUMBAI</v>
          </cell>
        </row>
        <row r="2247">
          <cell r="B2247">
            <v>2542</v>
          </cell>
          <cell r="C2247" t="str">
            <v>IOBA0002542</v>
          </cell>
          <cell r="D2247" t="str">
            <v>PUSHKAR</v>
          </cell>
          <cell r="E2247">
            <v>40851</v>
          </cell>
          <cell r="F2247">
            <v>2009</v>
          </cell>
          <cell r="G2247" t="str">
            <v>JAIPUR</v>
          </cell>
          <cell r="H2247">
            <v>3290</v>
          </cell>
          <cell r="I2247" t="str">
            <v>MUMBAI</v>
          </cell>
        </row>
        <row r="2248">
          <cell r="B2248">
            <v>2543</v>
          </cell>
          <cell r="C2248" t="str">
            <v>IOBA0002543</v>
          </cell>
          <cell r="D2248" t="str">
            <v>KOTDWAR</v>
          </cell>
          <cell r="E2248">
            <v>40907</v>
          </cell>
          <cell r="F2248">
            <v>2952</v>
          </cell>
          <cell r="G2248" t="str">
            <v>DEHRADUN</v>
          </cell>
          <cell r="H2248">
            <v>3288</v>
          </cell>
          <cell r="I2248" t="str">
            <v>DELHI</v>
          </cell>
        </row>
        <row r="2249">
          <cell r="B2249">
            <v>2544</v>
          </cell>
          <cell r="C2249" t="str">
            <v>IOBA0002544</v>
          </cell>
          <cell r="D2249" t="str">
            <v>DHANDERA</v>
          </cell>
          <cell r="E2249">
            <v>40904</v>
          </cell>
          <cell r="F2249">
            <v>2952</v>
          </cell>
          <cell r="G2249" t="str">
            <v>DEHRADUN</v>
          </cell>
          <cell r="H2249">
            <v>3288</v>
          </cell>
          <cell r="I2249" t="str">
            <v>DELHI</v>
          </cell>
        </row>
        <row r="2250">
          <cell r="B2250">
            <v>2545</v>
          </cell>
          <cell r="C2250" t="str">
            <v>IOBA0002545</v>
          </cell>
          <cell r="D2250" t="str">
            <v>MADURAI - ANUPPANADI</v>
          </cell>
          <cell r="E2250">
            <v>40851</v>
          </cell>
          <cell r="F2250">
            <v>804</v>
          </cell>
          <cell r="G2250" t="str">
            <v>MADURAI</v>
          </cell>
          <cell r="H2250">
            <v>3284</v>
          </cell>
          <cell r="I2250" t="str">
            <v>COIMBATORE</v>
          </cell>
        </row>
        <row r="2251">
          <cell r="B2251">
            <v>2546</v>
          </cell>
          <cell r="C2251" t="str">
            <v>IOBA0002546</v>
          </cell>
          <cell r="D2251" t="str">
            <v>KARIAPATTI</v>
          </cell>
          <cell r="E2251">
            <v>40851</v>
          </cell>
          <cell r="F2251">
            <v>2002</v>
          </cell>
          <cell r="G2251" t="str">
            <v>TUTICORIN</v>
          </cell>
          <cell r="H2251">
            <v>3284</v>
          </cell>
          <cell r="I2251" t="str">
            <v>COIMBATORE</v>
          </cell>
        </row>
        <row r="2252">
          <cell r="B2252">
            <v>2547</v>
          </cell>
          <cell r="C2252" t="str">
            <v>IOBA0002547</v>
          </cell>
          <cell r="D2252" t="str">
            <v>NANJANGUD</v>
          </cell>
          <cell r="E2252">
            <v>40847</v>
          </cell>
          <cell r="F2252">
            <v>800</v>
          </cell>
          <cell r="G2252" t="str">
            <v>BANGALORE</v>
          </cell>
          <cell r="H2252">
            <v>3287</v>
          </cell>
          <cell r="I2252" t="str">
            <v>BANGALORE</v>
          </cell>
        </row>
        <row r="2253">
          <cell r="B2253">
            <v>2548</v>
          </cell>
          <cell r="C2253" t="str">
            <v>IOBA0002548</v>
          </cell>
          <cell r="D2253" t="str">
            <v>SAYALKUDI</v>
          </cell>
          <cell r="E2253">
            <v>40851</v>
          </cell>
          <cell r="F2253">
            <v>2002</v>
          </cell>
          <cell r="G2253" t="str">
            <v>TUTICORIN</v>
          </cell>
          <cell r="H2253">
            <v>3284</v>
          </cell>
          <cell r="I2253" t="str">
            <v>COIMBATORE</v>
          </cell>
        </row>
        <row r="2254">
          <cell r="B2254">
            <v>2549</v>
          </cell>
          <cell r="C2254" t="str">
            <v>IOBA0002549</v>
          </cell>
          <cell r="D2254" t="str">
            <v>MIDALAKADU</v>
          </cell>
          <cell r="E2254">
            <v>40847</v>
          </cell>
          <cell r="F2254">
            <v>2003</v>
          </cell>
          <cell r="G2254" t="str">
            <v>NAGERCOIL</v>
          </cell>
          <cell r="H2254">
            <v>3284</v>
          </cell>
          <cell r="I2254" t="str">
            <v>COIMBATORE</v>
          </cell>
        </row>
        <row r="2255">
          <cell r="B2255">
            <v>2550</v>
          </cell>
          <cell r="C2255" t="str">
            <v>IOBA0002550</v>
          </cell>
          <cell r="D2255" t="str">
            <v>KANYAKUMARI</v>
          </cell>
          <cell r="E2255">
            <v>40847</v>
          </cell>
          <cell r="F2255">
            <v>2003</v>
          </cell>
          <cell r="G2255" t="str">
            <v>NAGERCOIL</v>
          </cell>
          <cell r="H2255">
            <v>3284</v>
          </cell>
          <cell r="I2255" t="str">
            <v>COIMBATORE</v>
          </cell>
        </row>
        <row r="2256">
          <cell r="B2256">
            <v>2551</v>
          </cell>
          <cell r="C2256" t="str">
            <v>IOBA0002551</v>
          </cell>
          <cell r="D2256" t="str">
            <v>VALAYAPATTI - NAMAKKAL</v>
          </cell>
          <cell r="E2256">
            <v>40850</v>
          </cell>
          <cell r="F2256">
            <v>823</v>
          </cell>
          <cell r="G2256" t="str">
            <v>SALEM</v>
          </cell>
          <cell r="H2256">
            <v>3285</v>
          </cell>
          <cell r="I2256" t="str">
            <v>CHENNAI</v>
          </cell>
        </row>
        <row r="2257">
          <cell r="B2257">
            <v>2552</v>
          </cell>
          <cell r="C2257" t="str">
            <v>IOBA0002552</v>
          </cell>
          <cell r="D2257" t="str">
            <v>SIMRI</v>
          </cell>
          <cell r="E2257">
            <v>40845</v>
          </cell>
          <cell r="F2257">
            <v>2016</v>
          </cell>
          <cell r="G2257" t="str">
            <v>PATNA</v>
          </cell>
          <cell r="H2257">
            <v>3286</v>
          </cell>
          <cell r="I2257" t="str">
            <v>KOLKATA</v>
          </cell>
        </row>
        <row r="2258">
          <cell r="B2258">
            <v>2553</v>
          </cell>
          <cell r="C2258" t="str">
            <v>IOBA0002553</v>
          </cell>
          <cell r="D2258" t="str">
            <v>LOHARDAGA</v>
          </cell>
          <cell r="E2258">
            <v>40845</v>
          </cell>
          <cell r="F2258">
            <v>2845</v>
          </cell>
          <cell r="G2258" t="str">
            <v>RANCHI</v>
          </cell>
          <cell r="H2258">
            <v>3286</v>
          </cell>
          <cell r="I2258" t="str">
            <v>KOLKATA</v>
          </cell>
        </row>
        <row r="2259">
          <cell r="B2259">
            <v>2554</v>
          </cell>
          <cell r="C2259" t="str">
            <v>IOBA0002554</v>
          </cell>
          <cell r="D2259" t="str">
            <v>PADUR</v>
          </cell>
          <cell r="E2259">
            <v>40849</v>
          </cell>
          <cell r="F2259">
            <v>2000</v>
          </cell>
          <cell r="G2259" t="str">
            <v>KANCHEEPURAM</v>
          </cell>
          <cell r="H2259">
            <v>3285</v>
          </cell>
          <cell r="I2259" t="str">
            <v>CHENNAI</v>
          </cell>
        </row>
        <row r="2260">
          <cell r="B2260">
            <v>2555</v>
          </cell>
          <cell r="C2260" t="str">
            <v>IOBA0002555</v>
          </cell>
          <cell r="D2260" t="str">
            <v>WALAJABAD TOWN</v>
          </cell>
          <cell r="E2260">
            <v>40851</v>
          </cell>
          <cell r="F2260">
            <v>2000</v>
          </cell>
          <cell r="G2260" t="str">
            <v>KANCHEEPURAM</v>
          </cell>
          <cell r="H2260">
            <v>3285</v>
          </cell>
          <cell r="I2260" t="str">
            <v>CHENNAI</v>
          </cell>
        </row>
        <row r="2261">
          <cell r="B2261">
            <v>2556</v>
          </cell>
          <cell r="C2261" t="str">
            <v>IOBA0002556</v>
          </cell>
          <cell r="D2261" t="str">
            <v>MAHEWA PATTI PASHCHIM UPARHAR</v>
          </cell>
          <cell r="E2261">
            <v>40847</v>
          </cell>
          <cell r="F2261">
            <v>2947</v>
          </cell>
          <cell r="G2261" t="str">
            <v>VARANASI</v>
          </cell>
          <cell r="H2261">
            <v>3288</v>
          </cell>
          <cell r="I2261" t="str">
            <v>DELHI</v>
          </cell>
        </row>
        <row r="2262">
          <cell r="B2262">
            <v>2557</v>
          </cell>
          <cell r="C2262" t="str">
            <v>IOBA0002557</v>
          </cell>
          <cell r="D2262" t="str">
            <v>MAHARAJGANJ</v>
          </cell>
          <cell r="E2262">
            <v>40848</v>
          </cell>
          <cell r="F2262">
            <v>2947</v>
          </cell>
          <cell r="G2262" t="str">
            <v>VARANASI</v>
          </cell>
          <cell r="H2262">
            <v>3288</v>
          </cell>
          <cell r="I2262" t="str">
            <v>DELHI</v>
          </cell>
        </row>
        <row r="2263">
          <cell r="B2263">
            <v>2558</v>
          </cell>
          <cell r="C2263" t="str">
            <v>IOBA0002558</v>
          </cell>
          <cell r="D2263" t="str">
            <v>CHANNARAYAPATNA</v>
          </cell>
          <cell r="E2263">
            <v>40849</v>
          </cell>
          <cell r="F2263">
            <v>2451</v>
          </cell>
          <cell r="G2263" t="str">
            <v>MANGALORE</v>
          </cell>
          <cell r="H2263">
            <v>3287</v>
          </cell>
          <cell r="I2263" t="str">
            <v>BANGALORE</v>
          </cell>
        </row>
        <row r="2264">
          <cell r="B2264">
            <v>2559</v>
          </cell>
          <cell r="C2264" t="str">
            <v>IOBA0002559</v>
          </cell>
          <cell r="D2264" t="str">
            <v>SHIKARPUR</v>
          </cell>
          <cell r="E2264">
            <v>40892</v>
          </cell>
          <cell r="F2264">
            <v>2451</v>
          </cell>
          <cell r="G2264" t="str">
            <v>MANGALORE</v>
          </cell>
          <cell r="H2264">
            <v>3287</v>
          </cell>
          <cell r="I2264" t="str">
            <v>BANGALORE</v>
          </cell>
        </row>
        <row r="2265">
          <cell r="B2265">
            <v>2560</v>
          </cell>
          <cell r="C2265" t="str">
            <v>IOBA0002560</v>
          </cell>
          <cell r="D2265" t="str">
            <v>PURUSHOTTAMPUR</v>
          </cell>
          <cell r="E2265">
            <v>40847</v>
          </cell>
          <cell r="F2265">
            <v>2006</v>
          </cell>
          <cell r="G2265" t="str">
            <v>BERHAMPUR</v>
          </cell>
          <cell r="H2265">
            <v>3286</v>
          </cell>
          <cell r="I2265" t="str">
            <v>KOLKATA</v>
          </cell>
        </row>
        <row r="2266">
          <cell r="B2266">
            <v>2561</v>
          </cell>
          <cell r="C2266" t="str">
            <v>IOBA0002561</v>
          </cell>
          <cell r="D2266" t="str">
            <v>PERIYANAICKENPALAYAM</v>
          </cell>
          <cell r="E2266">
            <v>40851</v>
          </cell>
          <cell r="F2266">
            <v>807</v>
          </cell>
          <cell r="G2266" t="str">
            <v>COIMBATORE</v>
          </cell>
          <cell r="H2266">
            <v>3284</v>
          </cell>
          <cell r="I2266" t="str">
            <v>COIMBATORE</v>
          </cell>
        </row>
        <row r="2267">
          <cell r="B2267">
            <v>2562</v>
          </cell>
          <cell r="C2267" t="str">
            <v>IOBA0002562</v>
          </cell>
          <cell r="D2267" t="str">
            <v>GULLEPALLI</v>
          </cell>
          <cell r="E2267">
            <v>40849</v>
          </cell>
          <cell r="F2267">
            <v>2010</v>
          </cell>
          <cell r="G2267" t="str">
            <v>VISAKHAPATNAM</v>
          </cell>
          <cell r="H2267">
            <v>3289</v>
          </cell>
          <cell r="I2267" t="str">
            <v>HYDERABAD</v>
          </cell>
        </row>
        <row r="2268">
          <cell r="B2268">
            <v>2563</v>
          </cell>
          <cell r="C2268" t="str">
            <v>IOBA0002563</v>
          </cell>
          <cell r="D2268" t="str">
            <v>OTTAPALAM</v>
          </cell>
          <cell r="E2268">
            <v>40905</v>
          </cell>
          <cell r="F2268">
            <v>824</v>
          </cell>
          <cell r="G2268" t="str">
            <v>ERNAKULAM</v>
          </cell>
          <cell r="H2268">
            <v>3287</v>
          </cell>
          <cell r="I2268" t="str">
            <v>BANGALORE</v>
          </cell>
        </row>
        <row r="2269">
          <cell r="B2269">
            <v>2564</v>
          </cell>
          <cell r="C2269" t="str">
            <v>IOBA0002564</v>
          </cell>
          <cell r="D2269" t="str">
            <v>NAPOKLU</v>
          </cell>
          <cell r="E2269">
            <v>40847</v>
          </cell>
          <cell r="F2269">
            <v>2451</v>
          </cell>
          <cell r="G2269" t="str">
            <v>MANGALORE</v>
          </cell>
          <cell r="H2269">
            <v>3287</v>
          </cell>
          <cell r="I2269" t="str">
            <v>BANGALORE</v>
          </cell>
        </row>
        <row r="2270">
          <cell r="B2270">
            <v>2565</v>
          </cell>
          <cell r="C2270" t="str">
            <v>IOBA0002565</v>
          </cell>
          <cell r="D2270" t="str">
            <v>DELHI - SANCHAR BHAWAN</v>
          </cell>
          <cell r="E2270">
            <v>40851</v>
          </cell>
          <cell r="F2270">
            <v>805</v>
          </cell>
          <cell r="G2270" t="str">
            <v xml:space="preserve">DELHI </v>
          </cell>
          <cell r="H2270">
            <v>3288</v>
          </cell>
          <cell r="I2270" t="str">
            <v>DELHI</v>
          </cell>
        </row>
        <row r="2271">
          <cell r="B2271">
            <v>2566</v>
          </cell>
          <cell r="C2271" t="str">
            <v>IOBA0002566</v>
          </cell>
          <cell r="D2271" t="str">
            <v>HEBBALU</v>
          </cell>
          <cell r="E2271">
            <v>40850</v>
          </cell>
          <cell r="F2271">
            <v>800</v>
          </cell>
          <cell r="G2271" t="str">
            <v>BANGALORE</v>
          </cell>
          <cell r="H2271">
            <v>3287</v>
          </cell>
          <cell r="I2271" t="str">
            <v>BANGALORE</v>
          </cell>
        </row>
        <row r="2272">
          <cell r="B2272">
            <v>2567</v>
          </cell>
          <cell r="C2272" t="str">
            <v>IOBA0002567</v>
          </cell>
          <cell r="D2272" t="str">
            <v>BHOGADI - MYSORE</v>
          </cell>
          <cell r="E2272">
            <v>40850</v>
          </cell>
          <cell r="F2272">
            <v>800</v>
          </cell>
          <cell r="G2272" t="str">
            <v>BANGALORE</v>
          </cell>
          <cell r="H2272">
            <v>3287</v>
          </cell>
          <cell r="I2272" t="str">
            <v>BANGALORE</v>
          </cell>
        </row>
        <row r="2273">
          <cell r="B2273">
            <v>2568</v>
          </cell>
          <cell r="C2273" t="str">
            <v>IOBA0002568</v>
          </cell>
          <cell r="D2273" t="str">
            <v>ALANAHALLI</v>
          </cell>
          <cell r="E2273">
            <v>40850</v>
          </cell>
          <cell r="F2273">
            <v>800</v>
          </cell>
          <cell r="G2273" t="str">
            <v>BANGALORE</v>
          </cell>
          <cell r="H2273">
            <v>3287</v>
          </cell>
          <cell r="I2273" t="str">
            <v>BANGALORE</v>
          </cell>
        </row>
        <row r="2274">
          <cell r="B2274">
            <v>2569</v>
          </cell>
          <cell r="C2274" t="str">
            <v>IOBA0002569</v>
          </cell>
          <cell r="D2274" t="str">
            <v>SARJAPURA</v>
          </cell>
          <cell r="E2274">
            <v>40850</v>
          </cell>
          <cell r="F2274">
            <v>800</v>
          </cell>
          <cell r="G2274" t="str">
            <v>BANGALORE</v>
          </cell>
          <cell r="H2274">
            <v>3287</v>
          </cell>
          <cell r="I2274" t="str">
            <v>BANGALORE</v>
          </cell>
        </row>
        <row r="2275">
          <cell r="B2275">
            <v>2570</v>
          </cell>
          <cell r="C2275" t="str">
            <v>IOBA0002570</v>
          </cell>
          <cell r="D2275" t="str">
            <v>ARNI - THIRUVANNAMALAI</v>
          </cell>
          <cell r="E2275">
            <v>40851</v>
          </cell>
          <cell r="F2275">
            <v>2038</v>
          </cell>
          <cell r="G2275" t="str">
            <v>VELLORE</v>
          </cell>
          <cell r="H2275">
            <v>3285</v>
          </cell>
          <cell r="I2275" t="str">
            <v>CHENNAI</v>
          </cell>
        </row>
        <row r="2276">
          <cell r="B2276">
            <v>2571</v>
          </cell>
          <cell r="C2276" t="str">
            <v>IOBA0002571</v>
          </cell>
          <cell r="D2276" t="str">
            <v>MATI</v>
          </cell>
          <cell r="E2276">
            <v>40851</v>
          </cell>
          <cell r="F2276">
            <v>814</v>
          </cell>
          <cell r="G2276" t="str">
            <v>LUCKNOW</v>
          </cell>
          <cell r="H2276">
            <v>3288</v>
          </cell>
          <cell r="I2276" t="str">
            <v>DELHI</v>
          </cell>
        </row>
        <row r="2277">
          <cell r="B2277">
            <v>2572</v>
          </cell>
          <cell r="C2277" t="str">
            <v>IOBA0002572</v>
          </cell>
          <cell r="D2277" t="str">
            <v>CHANDAULI</v>
          </cell>
          <cell r="E2277">
            <v>40851</v>
          </cell>
          <cell r="F2277">
            <v>2947</v>
          </cell>
          <cell r="G2277" t="str">
            <v>VARANASI</v>
          </cell>
          <cell r="H2277">
            <v>3288</v>
          </cell>
          <cell r="I2277" t="str">
            <v>DELHI</v>
          </cell>
        </row>
        <row r="2278">
          <cell r="B2278">
            <v>2573</v>
          </cell>
          <cell r="C2278" t="str">
            <v>IOBA0002573</v>
          </cell>
          <cell r="D2278" t="str">
            <v>TARAOD</v>
          </cell>
          <cell r="E2278">
            <v>40851</v>
          </cell>
          <cell r="F2278">
            <v>2955</v>
          </cell>
          <cell r="G2278" t="str">
            <v>RAIPUR</v>
          </cell>
          <cell r="H2278">
            <v>3289</v>
          </cell>
          <cell r="I2278" t="str">
            <v>HYDERABAD</v>
          </cell>
        </row>
        <row r="2279">
          <cell r="B2279">
            <v>2574</v>
          </cell>
          <cell r="C2279" t="str">
            <v>IOBA0002574</v>
          </cell>
          <cell r="D2279" t="str">
            <v>BODINAYAKANUR</v>
          </cell>
          <cell r="E2279">
            <v>40851</v>
          </cell>
          <cell r="F2279">
            <v>804</v>
          </cell>
          <cell r="G2279" t="str">
            <v>MADURAI</v>
          </cell>
          <cell r="H2279">
            <v>3284</v>
          </cell>
          <cell r="I2279" t="str">
            <v>COIMBATORE</v>
          </cell>
        </row>
        <row r="2280">
          <cell r="B2280">
            <v>2575</v>
          </cell>
          <cell r="C2280" t="str">
            <v>IOBA0002575</v>
          </cell>
          <cell r="D2280" t="str">
            <v>SPECIALISED ARM BRANCH - CHANDIGARH</v>
          </cell>
          <cell r="E2280">
            <v>40887</v>
          </cell>
          <cell r="F2280">
            <v>812</v>
          </cell>
          <cell r="G2280" t="str">
            <v>CHANDIGARH</v>
          </cell>
          <cell r="H2280">
            <v>3288</v>
          </cell>
          <cell r="I2280" t="str">
            <v>DELHI</v>
          </cell>
        </row>
        <row r="2281">
          <cell r="B2281">
            <v>2576</v>
          </cell>
          <cell r="C2281" t="str">
            <v>IOBA0002576</v>
          </cell>
          <cell r="D2281" t="str">
            <v>SPECIALISED ARM BRANCH - JAIPUR</v>
          </cell>
          <cell r="E2281">
            <v>40877</v>
          </cell>
          <cell r="F2281">
            <v>2009</v>
          </cell>
          <cell r="G2281" t="str">
            <v>JAIPUR</v>
          </cell>
          <cell r="H2281">
            <v>3290</v>
          </cell>
          <cell r="I2281" t="str">
            <v>MUMBAI</v>
          </cell>
        </row>
        <row r="2282">
          <cell r="B2282">
            <v>2577</v>
          </cell>
          <cell r="C2282" t="str">
            <v>IOBA0002577</v>
          </cell>
          <cell r="D2282" t="str">
            <v>KALLIKUDI</v>
          </cell>
          <cell r="E2282">
            <v>40891</v>
          </cell>
          <cell r="F2282">
            <v>806</v>
          </cell>
          <cell r="G2282" t="str">
            <v xml:space="preserve">TRICHY </v>
          </cell>
          <cell r="H2282">
            <v>3284</v>
          </cell>
          <cell r="I2282" t="str">
            <v>COIMBATORE</v>
          </cell>
        </row>
        <row r="2283">
          <cell r="B2283">
            <v>2578</v>
          </cell>
          <cell r="C2283" t="str">
            <v>IOBA0002578</v>
          </cell>
          <cell r="D2283" t="str">
            <v>BASETTIHALLI</v>
          </cell>
          <cell r="E2283">
            <v>40887</v>
          </cell>
          <cell r="F2283">
            <v>800</v>
          </cell>
          <cell r="G2283" t="str">
            <v>BANGALORE</v>
          </cell>
          <cell r="H2283">
            <v>3287</v>
          </cell>
          <cell r="I2283" t="str">
            <v>BANGALORE</v>
          </cell>
        </row>
        <row r="2284">
          <cell r="B2284">
            <v>2579</v>
          </cell>
          <cell r="C2284" t="str">
            <v>IOBA0002579</v>
          </cell>
          <cell r="D2284" t="str">
            <v>SPECIALISED ARM BRANCH - VISAKHAPATNAM</v>
          </cell>
          <cell r="E2284">
            <v>40878</v>
          </cell>
          <cell r="F2284">
            <v>2010</v>
          </cell>
          <cell r="G2284" t="str">
            <v>VISAKHAPATNAM</v>
          </cell>
          <cell r="H2284">
            <v>3289</v>
          </cell>
          <cell r="I2284" t="str">
            <v>HYDERABAD</v>
          </cell>
        </row>
        <row r="2285">
          <cell r="B2285">
            <v>2580</v>
          </cell>
          <cell r="C2285" t="str">
            <v>IOBA0002580</v>
          </cell>
          <cell r="D2285" t="str">
            <v>THITTACHERY</v>
          </cell>
          <cell r="E2285">
            <v>40914</v>
          </cell>
          <cell r="F2285">
            <v>821</v>
          </cell>
          <cell r="G2285" t="str">
            <v>PUDUCHERRY</v>
          </cell>
          <cell r="H2285">
            <v>3285</v>
          </cell>
          <cell r="I2285" t="str">
            <v>CHENNAI</v>
          </cell>
        </row>
        <row r="2286">
          <cell r="B2286">
            <v>2581</v>
          </cell>
          <cell r="C2286" t="str">
            <v>IOBA0002581</v>
          </cell>
          <cell r="D2286" t="str">
            <v>SPECIALISED ARM BRANCH - AHMEDABAD</v>
          </cell>
          <cell r="E2286">
            <v>40891</v>
          </cell>
          <cell r="F2286">
            <v>811</v>
          </cell>
          <cell r="G2286" t="str">
            <v>AHMEDABAD</v>
          </cell>
          <cell r="H2286">
            <v>3290</v>
          </cell>
          <cell r="I2286" t="str">
            <v>MUMBAI</v>
          </cell>
        </row>
        <row r="2287">
          <cell r="B2287">
            <v>2582</v>
          </cell>
          <cell r="C2287" t="str">
            <v>IOBA0002582</v>
          </cell>
          <cell r="D2287" t="str">
            <v>SPECIALISED ARM BRANCH - HYDERABAD</v>
          </cell>
          <cell r="E2287">
            <v>40892</v>
          </cell>
          <cell r="F2287">
            <v>808</v>
          </cell>
          <cell r="G2287" t="str">
            <v>HYDERABAD</v>
          </cell>
          <cell r="H2287">
            <v>3289</v>
          </cell>
          <cell r="I2287" t="str">
            <v>HYDERABAD</v>
          </cell>
        </row>
        <row r="2288">
          <cell r="B2288">
            <v>2583</v>
          </cell>
          <cell r="C2288" t="str">
            <v>IOBA0002583</v>
          </cell>
          <cell r="D2288" t="str">
            <v>HYDERABAD - CHAMPAPET</v>
          </cell>
          <cell r="E2288">
            <v>40906</v>
          </cell>
          <cell r="F2288">
            <v>808</v>
          </cell>
          <cell r="G2288" t="str">
            <v>HYDERABAD</v>
          </cell>
          <cell r="H2288">
            <v>3289</v>
          </cell>
          <cell r="I2288" t="str">
            <v>HYDERABAD</v>
          </cell>
        </row>
        <row r="2289">
          <cell r="B2289">
            <v>2584</v>
          </cell>
          <cell r="C2289" t="str">
            <v>IOBA0002584</v>
          </cell>
          <cell r="D2289" t="str">
            <v>SPECIALISED ARM BRANCH - PUNE</v>
          </cell>
          <cell r="E2289">
            <v>40892</v>
          </cell>
          <cell r="F2289">
            <v>2256</v>
          </cell>
          <cell r="G2289" t="str">
            <v>PUNE</v>
          </cell>
          <cell r="H2289">
            <v>3290</v>
          </cell>
          <cell r="I2289" t="str">
            <v>MUMBAI</v>
          </cell>
        </row>
        <row r="2290">
          <cell r="B2290">
            <v>2585</v>
          </cell>
          <cell r="C2290" t="str">
            <v>IOBA0002585</v>
          </cell>
          <cell r="D2290" t="str">
            <v>KARIMNAGAR - DOCTOR'S STREET</v>
          </cell>
          <cell r="E2290">
            <v>40906</v>
          </cell>
          <cell r="F2290">
            <v>3120</v>
          </cell>
          <cell r="G2290" t="str">
            <v>WARANGAL</v>
          </cell>
          <cell r="H2290">
            <v>3289</v>
          </cell>
          <cell r="I2290" t="str">
            <v>HYDERABAD</v>
          </cell>
        </row>
        <row r="2291">
          <cell r="B2291">
            <v>2586</v>
          </cell>
          <cell r="C2291" t="str">
            <v>IOBA0002586</v>
          </cell>
          <cell r="D2291" t="str">
            <v>WANAPARTHY</v>
          </cell>
          <cell r="E2291">
            <v>40906</v>
          </cell>
          <cell r="F2291">
            <v>808</v>
          </cell>
          <cell r="G2291" t="str">
            <v>HYDERABAD</v>
          </cell>
          <cell r="H2291">
            <v>3289</v>
          </cell>
          <cell r="I2291" t="str">
            <v>HYDERABAD</v>
          </cell>
        </row>
        <row r="2292">
          <cell r="B2292">
            <v>2587</v>
          </cell>
          <cell r="C2292" t="str">
            <v>IOBA0002587</v>
          </cell>
          <cell r="D2292" t="str">
            <v>SPECIALISED SME - ISNAPUR</v>
          </cell>
          <cell r="E2292">
            <v>40906</v>
          </cell>
          <cell r="F2292">
            <v>808</v>
          </cell>
          <cell r="G2292" t="str">
            <v>HYDERABAD</v>
          </cell>
          <cell r="H2292">
            <v>3289</v>
          </cell>
          <cell r="I2292" t="str">
            <v>HYDERABAD</v>
          </cell>
        </row>
        <row r="2293">
          <cell r="B2293">
            <v>2588</v>
          </cell>
          <cell r="C2293" t="str">
            <v>IOBA0002588</v>
          </cell>
          <cell r="D2293" t="str">
            <v>MALUR</v>
          </cell>
          <cell r="E2293">
            <v>40900</v>
          </cell>
          <cell r="F2293">
            <v>800</v>
          </cell>
          <cell r="G2293" t="str">
            <v>BANGALORE</v>
          </cell>
          <cell r="H2293">
            <v>3287</v>
          </cell>
          <cell r="I2293" t="str">
            <v>BANGALORE</v>
          </cell>
        </row>
        <row r="2294">
          <cell r="B2294">
            <v>2589</v>
          </cell>
          <cell r="C2294" t="str">
            <v>IOBA0002589</v>
          </cell>
          <cell r="D2294" t="str">
            <v>SPECIALISED ARM BRANCH - ERNAKULAM</v>
          </cell>
          <cell r="E2294">
            <v>40892</v>
          </cell>
          <cell r="F2294">
            <v>824</v>
          </cell>
          <cell r="G2294" t="str">
            <v>ERNAKULAM</v>
          </cell>
          <cell r="H2294">
            <v>3287</v>
          </cell>
          <cell r="I2294" t="str">
            <v>BANGALORE</v>
          </cell>
        </row>
        <row r="2295">
          <cell r="B2295">
            <v>2590</v>
          </cell>
          <cell r="C2295" t="str">
            <v>IOBA0002590</v>
          </cell>
          <cell r="D2295" t="str">
            <v>PUTTUR - MANGALORE</v>
          </cell>
          <cell r="E2295">
            <v>40893</v>
          </cell>
          <cell r="F2295">
            <v>2451</v>
          </cell>
          <cell r="G2295" t="str">
            <v>MANGALORE</v>
          </cell>
          <cell r="H2295">
            <v>3287</v>
          </cell>
          <cell r="I2295" t="str">
            <v>BANGALORE</v>
          </cell>
        </row>
        <row r="2296">
          <cell r="B2296">
            <v>2591</v>
          </cell>
          <cell r="C2296" t="str">
            <v>IOBA0002591</v>
          </cell>
          <cell r="D2296" t="str">
            <v>BELMANNU</v>
          </cell>
          <cell r="E2296">
            <v>40893</v>
          </cell>
          <cell r="F2296">
            <v>2451</v>
          </cell>
          <cell r="G2296" t="str">
            <v>MANGALORE</v>
          </cell>
          <cell r="H2296">
            <v>3287</v>
          </cell>
          <cell r="I2296" t="str">
            <v>BANGALORE</v>
          </cell>
        </row>
        <row r="2297">
          <cell r="B2297">
            <v>2592</v>
          </cell>
          <cell r="C2297" t="str">
            <v>IOBA0002592</v>
          </cell>
          <cell r="D2297" t="str">
            <v>ARSIKERE</v>
          </cell>
          <cell r="E2297">
            <v>40892</v>
          </cell>
          <cell r="F2297">
            <v>2451</v>
          </cell>
          <cell r="G2297" t="str">
            <v>MANGALORE</v>
          </cell>
          <cell r="H2297">
            <v>3287</v>
          </cell>
          <cell r="I2297" t="str">
            <v>BANGALORE</v>
          </cell>
        </row>
        <row r="2298">
          <cell r="B2298">
            <v>2593</v>
          </cell>
          <cell r="C2298" t="str">
            <v>IOBA0002593</v>
          </cell>
          <cell r="D2298" t="str">
            <v>SAKLESHPUR</v>
          </cell>
          <cell r="E2298">
            <v>40892</v>
          </cell>
          <cell r="F2298">
            <v>2451</v>
          </cell>
          <cell r="G2298" t="str">
            <v>MANGALORE</v>
          </cell>
          <cell r="H2298">
            <v>3287</v>
          </cell>
          <cell r="I2298" t="str">
            <v>BANGALORE</v>
          </cell>
        </row>
        <row r="2299">
          <cell r="B2299">
            <v>2594</v>
          </cell>
          <cell r="C2299" t="str">
            <v>IOBA0002594</v>
          </cell>
          <cell r="D2299" t="str">
            <v>SPECIALISED ARM BRANCH - LUCKNOW</v>
          </cell>
          <cell r="E2299">
            <v>40892</v>
          </cell>
          <cell r="F2299">
            <v>814</v>
          </cell>
          <cell r="G2299" t="str">
            <v>LUCKNOW</v>
          </cell>
          <cell r="H2299">
            <v>3288</v>
          </cell>
          <cell r="I2299" t="str">
            <v>DELHI</v>
          </cell>
        </row>
        <row r="2300">
          <cell r="B2300">
            <v>2595</v>
          </cell>
          <cell r="C2300" t="str">
            <v>IOBA0002595</v>
          </cell>
          <cell r="D2300" t="str">
            <v>MEHRA JATOOWAS</v>
          </cell>
          <cell r="E2300">
            <v>40908</v>
          </cell>
          <cell r="F2300">
            <v>2009</v>
          </cell>
          <cell r="G2300" t="str">
            <v>JAIPUR</v>
          </cell>
          <cell r="H2300">
            <v>3290</v>
          </cell>
          <cell r="I2300" t="str">
            <v>MUMBAI</v>
          </cell>
        </row>
        <row r="2301">
          <cell r="B2301">
            <v>2596</v>
          </cell>
          <cell r="C2301" t="str">
            <v>IOBA0002596</v>
          </cell>
          <cell r="D2301" t="str">
            <v>RAYA</v>
          </cell>
          <cell r="E2301">
            <v>40898</v>
          </cell>
          <cell r="F2301">
            <v>2254</v>
          </cell>
          <cell r="G2301" t="str">
            <v>NCR DELHI</v>
          </cell>
          <cell r="H2301">
            <v>3288</v>
          </cell>
          <cell r="I2301" t="str">
            <v>DELHI</v>
          </cell>
        </row>
        <row r="2302">
          <cell r="B2302">
            <v>2597</v>
          </cell>
          <cell r="C2302" t="str">
            <v>IOBA0002597</v>
          </cell>
          <cell r="D2302" t="str">
            <v>ROHTA</v>
          </cell>
          <cell r="E2302">
            <v>40898</v>
          </cell>
          <cell r="F2302">
            <v>814</v>
          </cell>
          <cell r="G2302" t="str">
            <v>LUCKNOW</v>
          </cell>
          <cell r="H2302">
            <v>3288</v>
          </cell>
          <cell r="I2302" t="str">
            <v>DELHI</v>
          </cell>
        </row>
        <row r="2303">
          <cell r="B2303">
            <v>2599</v>
          </cell>
          <cell r="C2303" t="str">
            <v>IOBA0002599</v>
          </cell>
          <cell r="D2303" t="str">
            <v>MANCHERIAL</v>
          </cell>
          <cell r="E2303">
            <v>40906</v>
          </cell>
          <cell r="F2303">
            <v>3120</v>
          </cell>
          <cell r="G2303" t="str">
            <v>WARANGAL</v>
          </cell>
          <cell r="H2303">
            <v>3289</v>
          </cell>
          <cell r="I2303" t="str">
            <v>HYDERABAD</v>
          </cell>
        </row>
        <row r="2304">
          <cell r="B2304">
            <v>2601</v>
          </cell>
          <cell r="C2304" t="str">
            <v>IOBA0002601</v>
          </cell>
          <cell r="D2304" t="str">
            <v>ADONI</v>
          </cell>
          <cell r="E2304">
            <v>40906</v>
          </cell>
          <cell r="F2304">
            <v>825</v>
          </cell>
          <cell r="G2304" t="str">
            <v>VIJAYAWADA</v>
          </cell>
          <cell r="H2304">
            <v>3289</v>
          </cell>
          <cell r="I2304" t="str">
            <v>HYDERABAD</v>
          </cell>
        </row>
        <row r="2305">
          <cell r="B2305">
            <v>2602</v>
          </cell>
          <cell r="C2305" t="str">
            <v>IOBA0002602</v>
          </cell>
          <cell r="D2305" t="str">
            <v>PALAKOLLU</v>
          </cell>
          <cell r="E2305">
            <v>40903</v>
          </cell>
          <cell r="F2305">
            <v>2010</v>
          </cell>
          <cell r="G2305" t="str">
            <v>VISAKHAPATNAM</v>
          </cell>
          <cell r="H2305">
            <v>3289</v>
          </cell>
          <cell r="I2305" t="str">
            <v>HYDERABAD</v>
          </cell>
        </row>
        <row r="2306">
          <cell r="B2306">
            <v>2603</v>
          </cell>
          <cell r="C2306" t="str">
            <v>IOBA0002603</v>
          </cell>
          <cell r="D2306" t="str">
            <v>MAKAVARAPALEM</v>
          </cell>
          <cell r="E2306">
            <v>40906</v>
          </cell>
          <cell r="F2306">
            <v>2010</v>
          </cell>
          <cell r="G2306" t="str">
            <v>VISAKHAPATNAM</v>
          </cell>
          <cell r="H2306">
            <v>3289</v>
          </cell>
          <cell r="I2306" t="str">
            <v>HYDERABAD</v>
          </cell>
        </row>
        <row r="2307">
          <cell r="B2307">
            <v>2604</v>
          </cell>
          <cell r="C2307" t="str">
            <v>IOBA0002604</v>
          </cell>
          <cell r="D2307" t="str">
            <v>SPECIALISED SME - KAKINADA</v>
          </cell>
          <cell r="E2307">
            <v>40906</v>
          </cell>
          <cell r="F2307">
            <v>2010</v>
          </cell>
          <cell r="G2307" t="str">
            <v>VISAKHAPATNAM</v>
          </cell>
          <cell r="H2307">
            <v>3289</v>
          </cell>
          <cell r="I2307" t="str">
            <v>HYDERABAD</v>
          </cell>
        </row>
        <row r="2308">
          <cell r="B2308">
            <v>2605</v>
          </cell>
          <cell r="C2308" t="str">
            <v>IOBA0002605</v>
          </cell>
          <cell r="D2308" t="str">
            <v>SPECIALISED SME - KURMANNAPALEM-VIZAG</v>
          </cell>
          <cell r="E2308">
            <v>40908</v>
          </cell>
          <cell r="F2308">
            <v>2010</v>
          </cell>
          <cell r="G2308" t="str">
            <v>VISAKHAPATNAM</v>
          </cell>
          <cell r="H2308">
            <v>3289</v>
          </cell>
          <cell r="I2308" t="str">
            <v>HYDERABAD</v>
          </cell>
        </row>
        <row r="2309">
          <cell r="B2309">
            <v>2606</v>
          </cell>
          <cell r="C2309" t="str">
            <v>IOBA0002606</v>
          </cell>
          <cell r="D2309" t="str">
            <v>VISAKHAPATNAM - JAGGU JUNCTION</v>
          </cell>
          <cell r="E2309">
            <v>40908</v>
          </cell>
          <cell r="F2309">
            <v>2010</v>
          </cell>
          <cell r="G2309" t="str">
            <v>VISAKHAPATNAM</v>
          </cell>
          <cell r="H2309">
            <v>3289</v>
          </cell>
          <cell r="I2309" t="str">
            <v>HYDERABAD</v>
          </cell>
        </row>
        <row r="2310">
          <cell r="B2310">
            <v>2607</v>
          </cell>
          <cell r="C2310" t="str">
            <v>IOBA0002607</v>
          </cell>
          <cell r="D2310" t="str">
            <v>BANDIKUI</v>
          </cell>
          <cell r="E2310">
            <v>40906</v>
          </cell>
          <cell r="F2310">
            <v>2009</v>
          </cell>
          <cell r="G2310" t="str">
            <v>JAIPUR</v>
          </cell>
          <cell r="H2310">
            <v>3290</v>
          </cell>
          <cell r="I2310" t="str">
            <v>MUMBAI</v>
          </cell>
        </row>
        <row r="2311">
          <cell r="B2311">
            <v>2608</v>
          </cell>
          <cell r="C2311" t="str">
            <v>IOBA0002608</v>
          </cell>
          <cell r="D2311" t="str">
            <v>RAJGARH</v>
          </cell>
          <cell r="E2311">
            <v>40908</v>
          </cell>
          <cell r="F2311">
            <v>2009</v>
          </cell>
          <cell r="G2311" t="str">
            <v>JAIPUR</v>
          </cell>
          <cell r="H2311">
            <v>3290</v>
          </cell>
          <cell r="I2311" t="str">
            <v>MUMBAI</v>
          </cell>
        </row>
        <row r="2312">
          <cell r="B2312">
            <v>2609</v>
          </cell>
          <cell r="C2312" t="str">
            <v>IOBA0002609</v>
          </cell>
          <cell r="D2312" t="str">
            <v>KAVI SURYANAGAR</v>
          </cell>
          <cell r="E2312">
            <v>40904</v>
          </cell>
          <cell r="F2312">
            <v>2006</v>
          </cell>
          <cell r="G2312" t="str">
            <v>BERHAMPUR</v>
          </cell>
          <cell r="H2312">
            <v>3286</v>
          </cell>
          <cell r="I2312" t="str">
            <v>KOLKATA</v>
          </cell>
        </row>
        <row r="2313">
          <cell r="B2313">
            <v>2610</v>
          </cell>
          <cell r="C2313" t="str">
            <v>IOBA0002610</v>
          </cell>
          <cell r="D2313" t="str">
            <v>BELLAGUNTHA</v>
          </cell>
          <cell r="E2313">
            <v>40904</v>
          </cell>
          <cell r="F2313">
            <v>2006</v>
          </cell>
          <cell r="G2313" t="str">
            <v>BERHAMPUR</v>
          </cell>
          <cell r="H2313">
            <v>3286</v>
          </cell>
          <cell r="I2313" t="str">
            <v>KOLKATA</v>
          </cell>
        </row>
        <row r="2314">
          <cell r="B2314">
            <v>2611</v>
          </cell>
          <cell r="C2314" t="str">
            <v>IOBA0002611</v>
          </cell>
          <cell r="D2314" t="str">
            <v>FARAH</v>
          </cell>
          <cell r="E2314">
            <v>40908</v>
          </cell>
          <cell r="F2314">
            <v>2254</v>
          </cell>
          <cell r="G2314" t="str">
            <v>NCR DELHI</v>
          </cell>
          <cell r="H2314">
            <v>3288</v>
          </cell>
          <cell r="I2314" t="str">
            <v>DELHI</v>
          </cell>
        </row>
        <row r="2315">
          <cell r="B2315">
            <v>2612</v>
          </cell>
          <cell r="C2315" t="str">
            <v>IOBA0002612</v>
          </cell>
          <cell r="D2315" t="str">
            <v>HAJIPUR</v>
          </cell>
          <cell r="E2315">
            <v>40903</v>
          </cell>
          <cell r="F2315">
            <v>2016</v>
          </cell>
          <cell r="G2315" t="str">
            <v>PATNA</v>
          </cell>
          <cell r="H2315">
            <v>3286</v>
          </cell>
          <cell r="I2315" t="str">
            <v>KOLKATA</v>
          </cell>
        </row>
        <row r="2316">
          <cell r="B2316">
            <v>2613</v>
          </cell>
          <cell r="C2316" t="str">
            <v>IOBA0002613</v>
          </cell>
          <cell r="D2316" t="str">
            <v>GOKUL</v>
          </cell>
          <cell r="E2316">
            <v>40905</v>
          </cell>
          <cell r="F2316">
            <v>2254</v>
          </cell>
          <cell r="G2316" t="str">
            <v>NCR DELHI</v>
          </cell>
          <cell r="H2316">
            <v>3288</v>
          </cell>
          <cell r="I2316" t="str">
            <v>DELHI</v>
          </cell>
        </row>
        <row r="2317">
          <cell r="B2317">
            <v>2614</v>
          </cell>
          <cell r="C2317" t="str">
            <v>IOBA0002614</v>
          </cell>
          <cell r="D2317" t="str">
            <v>GODDA</v>
          </cell>
          <cell r="E2317">
            <v>40905</v>
          </cell>
          <cell r="F2317">
            <v>2845</v>
          </cell>
          <cell r="G2317" t="str">
            <v>RANCHI</v>
          </cell>
          <cell r="H2317">
            <v>3286</v>
          </cell>
          <cell r="I2317" t="str">
            <v>KOLKATA</v>
          </cell>
        </row>
        <row r="2318">
          <cell r="B2318">
            <v>2615</v>
          </cell>
          <cell r="C2318" t="str">
            <v>IOBA0002615</v>
          </cell>
          <cell r="D2318" t="str">
            <v>MUZAFFARPUR - BHAGWANPUR</v>
          </cell>
          <cell r="E2318">
            <v>40906</v>
          </cell>
          <cell r="F2318">
            <v>2016</v>
          </cell>
          <cell r="G2318" t="str">
            <v>PATNA</v>
          </cell>
          <cell r="H2318">
            <v>3286</v>
          </cell>
          <cell r="I2318" t="str">
            <v>KOLKATA</v>
          </cell>
        </row>
        <row r="2319">
          <cell r="B2319">
            <v>2616</v>
          </cell>
          <cell r="C2319" t="str">
            <v>IOBA0002616</v>
          </cell>
          <cell r="D2319" t="str">
            <v>BUGUDA</v>
          </cell>
          <cell r="E2319">
            <v>40907</v>
          </cell>
          <cell r="F2319">
            <v>2006</v>
          </cell>
          <cell r="G2319" t="str">
            <v>BERHAMPUR</v>
          </cell>
          <cell r="H2319">
            <v>3286</v>
          </cell>
          <cell r="I2319" t="str">
            <v>KOLKATA</v>
          </cell>
        </row>
        <row r="2320">
          <cell r="B2320">
            <v>2617</v>
          </cell>
          <cell r="C2320" t="str">
            <v>IOBA0002617</v>
          </cell>
          <cell r="D2320" t="str">
            <v>BALIPADAR</v>
          </cell>
          <cell r="E2320">
            <v>40907</v>
          </cell>
          <cell r="F2320">
            <v>2006</v>
          </cell>
          <cell r="G2320" t="str">
            <v>BERHAMPUR</v>
          </cell>
          <cell r="H2320">
            <v>3286</v>
          </cell>
          <cell r="I2320" t="str">
            <v>KOLKATA</v>
          </cell>
        </row>
        <row r="2321">
          <cell r="B2321">
            <v>2618</v>
          </cell>
          <cell r="C2321" t="str">
            <v>IOBA0002618</v>
          </cell>
          <cell r="D2321" t="str">
            <v>MELPANAIKADU</v>
          </cell>
          <cell r="E2321">
            <v>40948</v>
          </cell>
          <cell r="F2321">
            <v>820</v>
          </cell>
          <cell r="G2321" t="str">
            <v>KARAIKUDI</v>
          </cell>
          <cell r="H2321">
            <v>3284</v>
          </cell>
          <cell r="I2321" t="str">
            <v>COIMBATORE</v>
          </cell>
        </row>
        <row r="2322">
          <cell r="B2322">
            <v>2619</v>
          </cell>
          <cell r="C2322" t="str">
            <v>IOBA0002619</v>
          </cell>
          <cell r="D2322" t="str">
            <v>ROPAR-ROOP NAGAR</v>
          </cell>
          <cell r="E2322">
            <v>40907</v>
          </cell>
          <cell r="F2322">
            <v>812</v>
          </cell>
          <cell r="G2322" t="str">
            <v>CHANDIGARH</v>
          </cell>
          <cell r="H2322">
            <v>3288</v>
          </cell>
          <cell r="I2322" t="str">
            <v>DELHI</v>
          </cell>
        </row>
        <row r="2323">
          <cell r="B2323">
            <v>2620</v>
          </cell>
          <cell r="C2323" t="str">
            <v>IOBA0002620</v>
          </cell>
          <cell r="D2323" t="str">
            <v>KENDUJHAR</v>
          </cell>
          <cell r="E2323">
            <v>40905</v>
          </cell>
          <cell r="F2323">
            <v>815</v>
          </cell>
          <cell r="G2323" t="str">
            <v>BHUBANESHWAR</v>
          </cell>
          <cell r="H2323">
            <v>3286</v>
          </cell>
          <cell r="I2323" t="str">
            <v>KOLKATA</v>
          </cell>
        </row>
        <row r="2324">
          <cell r="B2324">
            <v>2621</v>
          </cell>
          <cell r="C2324" t="str">
            <v>IOBA0002621</v>
          </cell>
          <cell r="D2324" t="str">
            <v>JODA</v>
          </cell>
          <cell r="E2324">
            <v>40948</v>
          </cell>
          <cell r="F2324">
            <v>815</v>
          </cell>
          <cell r="G2324" t="str">
            <v>BHUBANESHWAR</v>
          </cell>
          <cell r="H2324">
            <v>3286</v>
          </cell>
          <cell r="I2324" t="str">
            <v>KOLKATA</v>
          </cell>
        </row>
        <row r="2325">
          <cell r="B2325">
            <v>2622</v>
          </cell>
          <cell r="C2325" t="str">
            <v>IOBA0002622</v>
          </cell>
          <cell r="D2325" t="str">
            <v>ANANDAPUR - KENDUJHAR</v>
          </cell>
          <cell r="E2325">
            <v>40914</v>
          </cell>
          <cell r="F2325">
            <v>815</v>
          </cell>
          <cell r="G2325" t="str">
            <v>BHUBANESHWAR</v>
          </cell>
          <cell r="H2325">
            <v>3286</v>
          </cell>
          <cell r="I2325" t="str">
            <v>KOLKATA</v>
          </cell>
        </row>
        <row r="2326">
          <cell r="B2326">
            <v>2623</v>
          </cell>
          <cell r="C2326" t="str">
            <v>IOBA0002623</v>
          </cell>
          <cell r="D2326" t="str">
            <v>KOLKATA - MUKUNDAPUR</v>
          </cell>
          <cell r="E2326">
            <v>40907</v>
          </cell>
          <cell r="F2326">
            <v>802</v>
          </cell>
          <cell r="G2326" t="str">
            <v>KOLKATA I</v>
          </cell>
          <cell r="H2326">
            <v>3286</v>
          </cell>
          <cell r="I2326" t="str">
            <v>KOLKATA</v>
          </cell>
        </row>
        <row r="2327">
          <cell r="B2327">
            <v>2626</v>
          </cell>
          <cell r="C2327" t="str">
            <v>IOBA0002626</v>
          </cell>
          <cell r="D2327" t="str">
            <v>MADANAPALLE</v>
          </cell>
          <cell r="E2327">
            <v>40908</v>
          </cell>
          <cell r="F2327">
            <v>825</v>
          </cell>
          <cell r="G2327" t="str">
            <v>VIJAYAWADA</v>
          </cell>
          <cell r="H2327">
            <v>3289</v>
          </cell>
          <cell r="I2327" t="str">
            <v>HYDERABAD</v>
          </cell>
        </row>
        <row r="2328">
          <cell r="B2328">
            <v>2627</v>
          </cell>
          <cell r="C2328" t="str">
            <v>IOBA0002627</v>
          </cell>
          <cell r="D2328" t="str">
            <v>NELLORE-MAGUNTA LAYOUT</v>
          </cell>
          <cell r="E2328">
            <v>40908</v>
          </cell>
          <cell r="F2328">
            <v>825</v>
          </cell>
          <cell r="G2328" t="str">
            <v>VIJAYAWADA</v>
          </cell>
          <cell r="H2328">
            <v>3289</v>
          </cell>
          <cell r="I2328" t="str">
            <v>HYDERABAD</v>
          </cell>
        </row>
        <row r="2329">
          <cell r="B2329">
            <v>2628</v>
          </cell>
          <cell r="C2329" t="str">
            <v>IOBA0002628</v>
          </cell>
          <cell r="D2329" t="str">
            <v>PONNUR</v>
          </cell>
          <cell r="E2329">
            <v>40908</v>
          </cell>
          <cell r="F2329">
            <v>825</v>
          </cell>
          <cell r="G2329" t="str">
            <v>VIJAYAWADA</v>
          </cell>
          <cell r="H2329">
            <v>3289</v>
          </cell>
          <cell r="I2329" t="str">
            <v>HYDERABAD</v>
          </cell>
        </row>
        <row r="2330">
          <cell r="B2330">
            <v>2629</v>
          </cell>
          <cell r="C2330" t="str">
            <v>IOBA0002629</v>
          </cell>
          <cell r="D2330" t="str">
            <v>JAJPUR</v>
          </cell>
          <cell r="E2330">
            <v>40914</v>
          </cell>
          <cell r="F2330">
            <v>815</v>
          </cell>
          <cell r="G2330" t="str">
            <v>BHUBANESHWAR</v>
          </cell>
          <cell r="H2330">
            <v>3286</v>
          </cell>
          <cell r="I2330" t="str">
            <v>KOLKATA</v>
          </cell>
        </row>
        <row r="2331">
          <cell r="B2331">
            <v>2630</v>
          </cell>
          <cell r="C2331" t="str">
            <v>IOBA0002630</v>
          </cell>
          <cell r="D2331" t="str">
            <v>DASARATHPUR</v>
          </cell>
          <cell r="E2331">
            <v>40913</v>
          </cell>
          <cell r="F2331">
            <v>815</v>
          </cell>
          <cell r="G2331" t="str">
            <v>BHUBANESHWAR</v>
          </cell>
          <cell r="H2331">
            <v>3286</v>
          </cell>
          <cell r="I2331" t="str">
            <v>KOLKATA</v>
          </cell>
        </row>
        <row r="2332">
          <cell r="B2332">
            <v>2631</v>
          </cell>
          <cell r="C2332" t="str">
            <v>IOBA0002631</v>
          </cell>
          <cell r="D2332" t="str">
            <v>UDALA</v>
          </cell>
          <cell r="E2332">
            <v>40914</v>
          </cell>
          <cell r="F2332">
            <v>815</v>
          </cell>
          <cell r="G2332" t="str">
            <v>BHUBANESHWAR</v>
          </cell>
          <cell r="H2332">
            <v>3286</v>
          </cell>
          <cell r="I2332" t="str">
            <v>KOLKATA</v>
          </cell>
        </row>
        <row r="2333">
          <cell r="B2333">
            <v>2632</v>
          </cell>
          <cell r="C2333" t="str">
            <v>IOBA0002632</v>
          </cell>
          <cell r="D2333" t="str">
            <v>BANGALORE - NAGARBHAVI</v>
          </cell>
          <cell r="E2333">
            <v>40913</v>
          </cell>
          <cell r="F2333">
            <v>800</v>
          </cell>
          <cell r="G2333" t="str">
            <v>BANGALORE</v>
          </cell>
          <cell r="H2333">
            <v>3287</v>
          </cell>
          <cell r="I2333" t="str">
            <v>BANGALORE</v>
          </cell>
        </row>
        <row r="2334">
          <cell r="B2334">
            <v>2633</v>
          </cell>
          <cell r="C2334" t="str">
            <v>IOBA0002633</v>
          </cell>
          <cell r="D2334" t="str">
            <v>BANGALORE - VIJAYANAGAR</v>
          </cell>
          <cell r="E2334">
            <v>40907</v>
          </cell>
          <cell r="F2334">
            <v>800</v>
          </cell>
          <cell r="G2334" t="str">
            <v>BANGALORE</v>
          </cell>
          <cell r="H2334">
            <v>3287</v>
          </cell>
          <cell r="I2334" t="str">
            <v>BANGALORE</v>
          </cell>
        </row>
        <row r="2335">
          <cell r="B2335">
            <v>2634</v>
          </cell>
          <cell r="C2335" t="str">
            <v>IOBA0002634</v>
          </cell>
          <cell r="D2335" t="str">
            <v>THATHAGUNI</v>
          </cell>
          <cell r="E2335">
            <v>40913</v>
          </cell>
          <cell r="F2335">
            <v>800</v>
          </cell>
          <cell r="G2335" t="str">
            <v>BANGALORE</v>
          </cell>
          <cell r="H2335">
            <v>3287</v>
          </cell>
          <cell r="I2335" t="str">
            <v>BANGALORE</v>
          </cell>
        </row>
        <row r="2336">
          <cell r="B2336">
            <v>2635</v>
          </cell>
          <cell r="C2336" t="str">
            <v>IOBA0002635</v>
          </cell>
          <cell r="D2336" t="str">
            <v>MANKUVA</v>
          </cell>
          <cell r="E2336">
            <v>40907</v>
          </cell>
          <cell r="F2336">
            <v>811</v>
          </cell>
          <cell r="G2336" t="str">
            <v>AHMEDABAD</v>
          </cell>
          <cell r="H2336">
            <v>3290</v>
          </cell>
          <cell r="I2336" t="str">
            <v>MUMBAI</v>
          </cell>
        </row>
        <row r="2337">
          <cell r="B2337">
            <v>2636</v>
          </cell>
          <cell r="C2337" t="str">
            <v>IOBA0002636</v>
          </cell>
          <cell r="D2337" t="str">
            <v>KONNAGAR</v>
          </cell>
          <cell r="E2337">
            <v>40907</v>
          </cell>
          <cell r="F2337">
            <v>818</v>
          </cell>
          <cell r="G2337" t="str">
            <v>KOLKATA II</v>
          </cell>
          <cell r="H2337">
            <v>3286</v>
          </cell>
          <cell r="I2337" t="str">
            <v>KOLKATA</v>
          </cell>
        </row>
        <row r="2338">
          <cell r="B2338">
            <v>2637</v>
          </cell>
          <cell r="C2338" t="str">
            <v>IOBA0002637</v>
          </cell>
          <cell r="D2338" t="str">
            <v>HABRA</v>
          </cell>
          <cell r="E2338">
            <v>40907</v>
          </cell>
          <cell r="F2338">
            <v>818</v>
          </cell>
          <cell r="G2338" t="str">
            <v>KOLKATA II</v>
          </cell>
          <cell r="H2338">
            <v>3286</v>
          </cell>
          <cell r="I2338" t="str">
            <v>KOLKATA</v>
          </cell>
        </row>
        <row r="2339">
          <cell r="B2339">
            <v>2638</v>
          </cell>
          <cell r="C2339" t="str">
            <v>IOBA0002638</v>
          </cell>
          <cell r="D2339" t="str">
            <v>MADHYAMGRAM</v>
          </cell>
          <cell r="E2339">
            <v>40907</v>
          </cell>
          <cell r="F2339">
            <v>818</v>
          </cell>
          <cell r="G2339" t="str">
            <v>KOLKATA II</v>
          </cell>
          <cell r="H2339">
            <v>3286</v>
          </cell>
          <cell r="I2339" t="str">
            <v>KOLKATA</v>
          </cell>
        </row>
        <row r="2340">
          <cell r="B2340">
            <v>2639</v>
          </cell>
          <cell r="C2340" t="str">
            <v>IOBA0002639</v>
          </cell>
          <cell r="D2340" t="str">
            <v>Y.N Road (Spl MID CORPORATE -INDORE)</v>
          </cell>
          <cell r="E2340">
            <v>40912</v>
          </cell>
          <cell r="F2340">
            <v>2253</v>
          </cell>
          <cell r="G2340" t="str">
            <v>BHOPAL</v>
          </cell>
          <cell r="H2340">
            <v>3289</v>
          </cell>
          <cell r="I2340" t="str">
            <v>HYDERABAD</v>
          </cell>
        </row>
        <row r="2341">
          <cell r="B2341">
            <v>2640</v>
          </cell>
          <cell r="C2341" t="str">
            <v>IOBA0002640</v>
          </cell>
          <cell r="D2341" t="str">
            <v>DATIA</v>
          </cell>
          <cell r="E2341">
            <v>40912</v>
          </cell>
          <cell r="F2341">
            <v>2253</v>
          </cell>
          <cell r="G2341" t="str">
            <v>BHOPAL</v>
          </cell>
          <cell r="H2341">
            <v>3289</v>
          </cell>
          <cell r="I2341" t="str">
            <v>HYDERABAD</v>
          </cell>
        </row>
        <row r="2342">
          <cell r="B2342">
            <v>2641</v>
          </cell>
          <cell r="C2342" t="str">
            <v>IOBA0002641</v>
          </cell>
          <cell r="D2342" t="str">
            <v>NAGPUR - HUDKESHWAR</v>
          </cell>
          <cell r="E2342">
            <v>40912</v>
          </cell>
          <cell r="F2342">
            <v>2920</v>
          </cell>
          <cell r="G2342" t="str">
            <v>NAGPUR</v>
          </cell>
          <cell r="H2342">
            <v>3290</v>
          </cell>
          <cell r="I2342" t="str">
            <v>MUMBAI</v>
          </cell>
        </row>
        <row r="2343">
          <cell r="B2343">
            <v>2643</v>
          </cell>
          <cell r="C2343" t="str">
            <v>IOBA0002643</v>
          </cell>
          <cell r="D2343" t="str">
            <v>BHANDARA</v>
          </cell>
          <cell r="E2343">
            <v>40912</v>
          </cell>
          <cell r="F2343">
            <v>2920</v>
          </cell>
          <cell r="G2343" t="str">
            <v>NAGPUR</v>
          </cell>
          <cell r="H2343">
            <v>3290</v>
          </cell>
          <cell r="I2343" t="str">
            <v>MUMBAI</v>
          </cell>
        </row>
        <row r="2344">
          <cell r="B2344">
            <v>2644</v>
          </cell>
          <cell r="C2344" t="str">
            <v>IOBA0002644</v>
          </cell>
          <cell r="D2344" t="str">
            <v>KAPURTHALA</v>
          </cell>
          <cell r="E2344">
            <v>40906</v>
          </cell>
          <cell r="F2344">
            <v>812</v>
          </cell>
          <cell r="G2344" t="str">
            <v>CHANDIGARH</v>
          </cell>
          <cell r="H2344">
            <v>3288</v>
          </cell>
          <cell r="I2344" t="str">
            <v>DELHI</v>
          </cell>
        </row>
        <row r="2345">
          <cell r="B2345">
            <v>2645</v>
          </cell>
          <cell r="C2345" t="str">
            <v>IOBA0002645</v>
          </cell>
          <cell r="D2345" t="str">
            <v>GHAZIABAD - RAJENDRA NAGAR</v>
          </cell>
          <cell r="E2345">
            <v>40939</v>
          </cell>
          <cell r="F2345">
            <v>2254</v>
          </cell>
          <cell r="G2345" t="str">
            <v>NCR DELHI</v>
          </cell>
          <cell r="H2345">
            <v>3288</v>
          </cell>
          <cell r="I2345" t="str">
            <v>DELHI</v>
          </cell>
        </row>
        <row r="2346">
          <cell r="B2346">
            <v>2647</v>
          </cell>
          <cell r="C2346" t="str">
            <v>IOBA0002647</v>
          </cell>
          <cell r="D2346" t="str">
            <v>PARAMATHIVELUR</v>
          </cell>
          <cell r="E2346">
            <v>40912</v>
          </cell>
          <cell r="F2346">
            <v>823</v>
          </cell>
          <cell r="G2346" t="str">
            <v>SALEM</v>
          </cell>
          <cell r="H2346">
            <v>3285</v>
          </cell>
          <cell r="I2346" t="str">
            <v>CHENNAI</v>
          </cell>
        </row>
        <row r="2347">
          <cell r="B2347">
            <v>2648</v>
          </cell>
          <cell r="C2347" t="str">
            <v>IOBA0002648</v>
          </cell>
          <cell r="D2347" t="str">
            <v>HUBLI - GOKUL ROAD</v>
          </cell>
          <cell r="E2347">
            <v>40908</v>
          </cell>
          <cell r="F2347">
            <v>2011</v>
          </cell>
          <cell r="G2347" t="str">
            <v>PANAJI-GOA</v>
          </cell>
          <cell r="H2347">
            <v>3287</v>
          </cell>
          <cell r="I2347" t="str">
            <v>BANGALORE</v>
          </cell>
        </row>
        <row r="2348">
          <cell r="B2348">
            <v>2649</v>
          </cell>
          <cell r="C2348" t="str">
            <v>IOBA0002649</v>
          </cell>
          <cell r="D2348" t="str">
            <v>HUBLI - KUSGAL ROAD</v>
          </cell>
          <cell r="E2348">
            <v>40908</v>
          </cell>
          <cell r="F2348">
            <v>2011</v>
          </cell>
          <cell r="G2348" t="str">
            <v>PANAJI-GOA</v>
          </cell>
          <cell r="H2348">
            <v>3287</v>
          </cell>
          <cell r="I2348" t="str">
            <v>BANGALORE</v>
          </cell>
        </row>
        <row r="2349">
          <cell r="B2349">
            <v>2650</v>
          </cell>
          <cell r="C2349" t="str">
            <v>IOBA0002650</v>
          </cell>
          <cell r="D2349" t="str">
            <v>GAJENDRAGARH</v>
          </cell>
          <cell r="E2349">
            <v>40908</v>
          </cell>
          <cell r="F2349">
            <v>2011</v>
          </cell>
          <cell r="G2349" t="str">
            <v>PANAJI-GOA</v>
          </cell>
          <cell r="H2349">
            <v>3287</v>
          </cell>
          <cell r="I2349" t="str">
            <v>BANGALORE</v>
          </cell>
        </row>
        <row r="2350">
          <cell r="B2350">
            <v>2651</v>
          </cell>
          <cell r="C2350" t="str">
            <v>IOBA0002651</v>
          </cell>
          <cell r="D2350" t="str">
            <v>MANVI</v>
          </cell>
          <cell r="E2350">
            <v>40908</v>
          </cell>
          <cell r="F2350">
            <v>2011</v>
          </cell>
          <cell r="G2350" t="str">
            <v>PANAJI-GOA</v>
          </cell>
          <cell r="H2350">
            <v>3287</v>
          </cell>
          <cell r="I2350" t="str">
            <v>BANGALORE</v>
          </cell>
        </row>
        <row r="2351">
          <cell r="B2351">
            <v>2652</v>
          </cell>
          <cell r="C2351" t="str">
            <v>IOBA0002652</v>
          </cell>
          <cell r="D2351" t="str">
            <v>MUMMIGATTI</v>
          </cell>
          <cell r="E2351">
            <v>40908</v>
          </cell>
          <cell r="F2351">
            <v>2011</v>
          </cell>
          <cell r="G2351" t="str">
            <v>PANAJI-GOA</v>
          </cell>
          <cell r="H2351">
            <v>3287</v>
          </cell>
          <cell r="I2351" t="str">
            <v>BANGALORE</v>
          </cell>
        </row>
        <row r="2352">
          <cell r="B2352">
            <v>2653</v>
          </cell>
          <cell r="C2352" t="str">
            <v>IOBA0002653</v>
          </cell>
          <cell r="D2352" t="str">
            <v>TORANAGALLU</v>
          </cell>
          <cell r="E2352">
            <v>40908</v>
          </cell>
          <cell r="F2352">
            <v>2011</v>
          </cell>
          <cell r="G2352" t="str">
            <v>PANAJI-GOA</v>
          </cell>
          <cell r="H2352">
            <v>3287</v>
          </cell>
          <cell r="I2352" t="str">
            <v>BANGALORE</v>
          </cell>
        </row>
        <row r="2353">
          <cell r="B2353">
            <v>2654</v>
          </cell>
          <cell r="C2353" t="str">
            <v>IOBA0002654</v>
          </cell>
          <cell r="D2353" t="str">
            <v>KALGHATGI</v>
          </cell>
          <cell r="E2353">
            <v>40908</v>
          </cell>
          <cell r="F2353">
            <v>2011</v>
          </cell>
          <cell r="G2353" t="str">
            <v>PANAJI-GOA</v>
          </cell>
          <cell r="H2353">
            <v>3287</v>
          </cell>
          <cell r="I2353" t="str">
            <v>BANGALORE</v>
          </cell>
        </row>
        <row r="2354">
          <cell r="B2354">
            <v>2655</v>
          </cell>
          <cell r="C2354" t="str">
            <v>IOBA0002655</v>
          </cell>
          <cell r="D2354" t="str">
            <v>GWALIOR - THATIPUR</v>
          </cell>
          <cell r="E2354">
            <v>40908</v>
          </cell>
          <cell r="F2354">
            <v>2253</v>
          </cell>
          <cell r="G2354" t="str">
            <v>BHOPAL</v>
          </cell>
          <cell r="H2354">
            <v>3289</v>
          </cell>
          <cell r="I2354" t="str">
            <v>HYDERABAD</v>
          </cell>
        </row>
        <row r="2355">
          <cell r="B2355">
            <v>2656</v>
          </cell>
          <cell r="C2355" t="str">
            <v>IOBA0002656</v>
          </cell>
          <cell r="D2355" t="str">
            <v>BHIND</v>
          </cell>
          <cell r="E2355">
            <v>40912</v>
          </cell>
          <cell r="F2355">
            <v>2253</v>
          </cell>
          <cell r="G2355" t="str">
            <v>BHOPAL</v>
          </cell>
          <cell r="H2355">
            <v>3289</v>
          </cell>
          <cell r="I2355" t="str">
            <v>HYDERABAD</v>
          </cell>
        </row>
        <row r="2356">
          <cell r="B2356">
            <v>2657</v>
          </cell>
          <cell r="C2356" t="str">
            <v>IOBA0002657</v>
          </cell>
          <cell r="D2356" t="str">
            <v>BAIKUNDPUR</v>
          </cell>
          <cell r="E2356">
            <v>40912</v>
          </cell>
          <cell r="F2356">
            <v>2955</v>
          </cell>
          <cell r="G2356" t="str">
            <v>RAIPUR</v>
          </cell>
          <cell r="H2356">
            <v>3289</v>
          </cell>
          <cell r="I2356" t="str">
            <v>HYDERABAD</v>
          </cell>
        </row>
        <row r="2357">
          <cell r="B2357">
            <v>2658</v>
          </cell>
          <cell r="C2357" t="str">
            <v>IOBA0002658</v>
          </cell>
          <cell r="D2357" t="str">
            <v>PUTHERI - VADASERY</v>
          </cell>
          <cell r="E2357">
            <v>40935</v>
          </cell>
          <cell r="F2357">
            <v>2003</v>
          </cell>
          <cell r="G2357" t="str">
            <v>NAGERCOIL</v>
          </cell>
          <cell r="H2357">
            <v>3284</v>
          </cell>
          <cell r="I2357" t="str">
            <v>COIMBATORE</v>
          </cell>
        </row>
        <row r="2358">
          <cell r="B2358">
            <v>2659</v>
          </cell>
          <cell r="C2358" t="str">
            <v>IOBA0002659</v>
          </cell>
          <cell r="D2358" t="str">
            <v>SPECIALISED ARM BRANCH - MADURAI</v>
          </cell>
          <cell r="E2358">
            <v>40906</v>
          </cell>
          <cell r="F2358">
            <v>804</v>
          </cell>
          <cell r="G2358" t="str">
            <v>MADURAI</v>
          </cell>
          <cell r="H2358">
            <v>3284</v>
          </cell>
          <cell r="I2358" t="str">
            <v>COIMBATORE</v>
          </cell>
        </row>
        <row r="2359">
          <cell r="B2359">
            <v>2660</v>
          </cell>
          <cell r="C2359" t="str">
            <v>IOBA0002660</v>
          </cell>
          <cell r="D2359" t="str">
            <v>PANDAVARMANGALAM - RAJIV NAGAR</v>
          </cell>
          <cell r="E2359">
            <v>40914</v>
          </cell>
          <cell r="F2359">
            <v>2002</v>
          </cell>
          <cell r="G2359" t="str">
            <v>TUTICORIN</v>
          </cell>
          <cell r="H2359">
            <v>3284</v>
          </cell>
          <cell r="I2359" t="str">
            <v>COIMBATORE</v>
          </cell>
        </row>
        <row r="2360">
          <cell r="B2360">
            <v>2661</v>
          </cell>
          <cell r="C2360" t="str">
            <v>IOBA0002661</v>
          </cell>
          <cell r="D2360" t="str">
            <v>NEW DELHI - MAYUR VIHAR PHASE II</v>
          </cell>
          <cell r="E2360">
            <v>40908</v>
          </cell>
          <cell r="F2360">
            <v>805</v>
          </cell>
          <cell r="G2360" t="str">
            <v xml:space="preserve">DELHI </v>
          </cell>
          <cell r="H2360">
            <v>3288</v>
          </cell>
          <cell r="I2360" t="str">
            <v>DELHI</v>
          </cell>
        </row>
        <row r="2361">
          <cell r="B2361">
            <v>2662</v>
          </cell>
          <cell r="C2361" t="str">
            <v>IOBA0002662</v>
          </cell>
          <cell r="D2361" t="str">
            <v>NABADWIP</v>
          </cell>
          <cell r="E2361">
            <v>40913</v>
          </cell>
          <cell r="F2361">
            <v>818</v>
          </cell>
          <cell r="G2361" t="str">
            <v>KOLKATA II</v>
          </cell>
          <cell r="H2361">
            <v>3286</v>
          </cell>
          <cell r="I2361" t="str">
            <v>KOLKATA</v>
          </cell>
        </row>
        <row r="2362">
          <cell r="B2362">
            <v>2663</v>
          </cell>
          <cell r="C2362" t="str">
            <v>IOBA0002663</v>
          </cell>
          <cell r="D2362" t="str">
            <v>LUDHIANA - SHAHID BHAGAT SINGH NAGAR</v>
          </cell>
          <cell r="E2362">
            <v>40927</v>
          </cell>
          <cell r="F2362">
            <v>2013</v>
          </cell>
          <cell r="G2362" t="str">
            <v>LUDHIANA</v>
          </cell>
          <cell r="H2362">
            <v>3288</v>
          </cell>
          <cell r="I2362" t="str">
            <v>DELHI</v>
          </cell>
        </row>
        <row r="2363">
          <cell r="B2363">
            <v>2664</v>
          </cell>
          <cell r="C2363" t="str">
            <v>IOBA0002664</v>
          </cell>
          <cell r="D2363" t="str">
            <v>PUANIA</v>
          </cell>
          <cell r="E2363">
            <v>40935</v>
          </cell>
          <cell r="F2363">
            <v>815</v>
          </cell>
          <cell r="G2363" t="str">
            <v>BHUBANESHWAR</v>
          </cell>
          <cell r="H2363">
            <v>3286</v>
          </cell>
          <cell r="I2363" t="str">
            <v>KOLKATA</v>
          </cell>
        </row>
        <row r="2364">
          <cell r="B2364">
            <v>2665</v>
          </cell>
          <cell r="C2364" t="str">
            <v>IOBA0002665</v>
          </cell>
          <cell r="D2364" t="str">
            <v>HYDERABAD - HAYAT NAGAR</v>
          </cell>
          <cell r="E2364">
            <v>40906</v>
          </cell>
          <cell r="F2364">
            <v>808</v>
          </cell>
          <cell r="G2364" t="str">
            <v>HYDERABAD</v>
          </cell>
          <cell r="H2364">
            <v>3289</v>
          </cell>
          <cell r="I2364" t="str">
            <v>HYDERABAD</v>
          </cell>
        </row>
        <row r="2365">
          <cell r="B2365">
            <v>2666</v>
          </cell>
          <cell r="C2365" t="str">
            <v>IOBA0002666</v>
          </cell>
          <cell r="D2365" t="str">
            <v>SPECIALISED ARM BRANCH-BANGALORE</v>
          </cell>
          <cell r="E2365">
            <v>40913</v>
          </cell>
          <cell r="F2365">
            <v>800</v>
          </cell>
          <cell r="G2365" t="str">
            <v>BANGALORE</v>
          </cell>
          <cell r="H2365">
            <v>3287</v>
          </cell>
          <cell r="I2365" t="str">
            <v>BANGALORE</v>
          </cell>
        </row>
        <row r="2366">
          <cell r="B2366">
            <v>2667</v>
          </cell>
          <cell r="C2366" t="str">
            <v>IOBA0002667</v>
          </cell>
          <cell r="D2366" t="str">
            <v>THIRUMANGALAM - SUNGUVARCHATTRAM</v>
          </cell>
          <cell r="E2366">
            <v>40911</v>
          </cell>
          <cell r="F2366">
            <v>2000</v>
          </cell>
          <cell r="G2366" t="str">
            <v>KANCHEEPURAM</v>
          </cell>
          <cell r="H2366">
            <v>3285</v>
          </cell>
          <cell r="I2366" t="str">
            <v>CHENNAI</v>
          </cell>
        </row>
        <row r="2367">
          <cell r="B2367">
            <v>2668</v>
          </cell>
          <cell r="C2367" t="str">
            <v>IOBA0002668</v>
          </cell>
          <cell r="D2367" t="str">
            <v>DELHI - EAST OF KAILASH</v>
          </cell>
          <cell r="E2367">
            <v>40908</v>
          </cell>
          <cell r="F2367">
            <v>805</v>
          </cell>
          <cell r="G2367" t="str">
            <v xml:space="preserve">DELHI </v>
          </cell>
          <cell r="H2367">
            <v>3288</v>
          </cell>
          <cell r="I2367" t="str">
            <v>DELHI</v>
          </cell>
        </row>
        <row r="2368">
          <cell r="B2368">
            <v>2669</v>
          </cell>
          <cell r="C2368" t="str">
            <v>IOBA0002669</v>
          </cell>
          <cell r="D2368" t="str">
            <v>PERUMANALLUR</v>
          </cell>
          <cell r="E2368">
            <v>40913</v>
          </cell>
          <cell r="F2368">
            <v>807</v>
          </cell>
          <cell r="G2368" t="str">
            <v>COIMBATORE</v>
          </cell>
          <cell r="H2368">
            <v>3284</v>
          </cell>
          <cell r="I2368" t="str">
            <v>COIMBATORE</v>
          </cell>
        </row>
        <row r="2369">
          <cell r="B2369">
            <v>2670</v>
          </cell>
          <cell r="C2369" t="str">
            <v>IOBA0002670</v>
          </cell>
          <cell r="D2369" t="str">
            <v>SPECIALISED LARGE CORPORATE - COIMBATORE</v>
          </cell>
          <cell r="E2369">
            <v>40948</v>
          </cell>
          <cell r="F2369">
            <v>807</v>
          </cell>
          <cell r="G2369" t="str">
            <v>COIMBATORE</v>
          </cell>
          <cell r="H2369">
            <v>3284</v>
          </cell>
          <cell r="I2369" t="str">
            <v>COIMBATORE</v>
          </cell>
        </row>
        <row r="2370">
          <cell r="B2370">
            <v>2671</v>
          </cell>
          <cell r="C2370" t="str">
            <v>IOBA0002671</v>
          </cell>
          <cell r="D2370" t="str">
            <v>SARCARSAMAKULAM - KOVILPALAYAM</v>
          </cell>
          <cell r="E2370">
            <v>40913</v>
          </cell>
          <cell r="F2370">
            <v>807</v>
          </cell>
          <cell r="G2370" t="str">
            <v>COIMBATORE</v>
          </cell>
          <cell r="H2370">
            <v>3284</v>
          </cell>
          <cell r="I2370" t="str">
            <v>COIMBATORE</v>
          </cell>
        </row>
        <row r="2371">
          <cell r="B2371">
            <v>2672</v>
          </cell>
          <cell r="C2371" t="str">
            <v>IOBA0002672</v>
          </cell>
          <cell r="D2371" t="str">
            <v>CHENNIMALAI</v>
          </cell>
          <cell r="E2371">
            <v>40914</v>
          </cell>
          <cell r="F2371">
            <v>2014</v>
          </cell>
          <cell r="G2371" t="str">
            <v>ERODE</v>
          </cell>
          <cell r="H2371">
            <v>3285</v>
          </cell>
          <cell r="I2371" t="str">
            <v>CHENNAI</v>
          </cell>
        </row>
        <row r="2372">
          <cell r="B2372">
            <v>2673</v>
          </cell>
          <cell r="C2372" t="str">
            <v>IOBA0002673</v>
          </cell>
          <cell r="D2372" t="str">
            <v>NASIYANUR</v>
          </cell>
          <cell r="E2372">
            <v>40914</v>
          </cell>
          <cell r="F2372">
            <v>2014</v>
          </cell>
          <cell r="G2372" t="str">
            <v>ERODE</v>
          </cell>
          <cell r="H2372">
            <v>3285</v>
          </cell>
          <cell r="I2372" t="str">
            <v>CHENNAI</v>
          </cell>
        </row>
        <row r="2373">
          <cell r="B2373">
            <v>2674</v>
          </cell>
          <cell r="C2373" t="str">
            <v>IOBA0002674</v>
          </cell>
          <cell r="D2373" t="str">
            <v>ETMADPUR</v>
          </cell>
          <cell r="E2373">
            <v>40913</v>
          </cell>
          <cell r="F2373">
            <v>814</v>
          </cell>
          <cell r="G2373" t="str">
            <v>LUCKNOW</v>
          </cell>
          <cell r="H2373">
            <v>3288</v>
          </cell>
          <cell r="I2373" t="str">
            <v>DELHI</v>
          </cell>
        </row>
        <row r="2374">
          <cell r="B2374">
            <v>2675</v>
          </cell>
          <cell r="C2374" t="str">
            <v>IOBA0002675</v>
          </cell>
          <cell r="D2374" t="str">
            <v>BAHRAICH</v>
          </cell>
          <cell r="E2374">
            <v>40913</v>
          </cell>
          <cell r="F2374">
            <v>814</v>
          </cell>
          <cell r="G2374" t="str">
            <v>LUCKNOW</v>
          </cell>
          <cell r="H2374">
            <v>3288</v>
          </cell>
          <cell r="I2374" t="str">
            <v>DELHI</v>
          </cell>
        </row>
        <row r="2375">
          <cell r="B2375">
            <v>2676</v>
          </cell>
          <cell r="C2375" t="str">
            <v>IOBA0002676</v>
          </cell>
          <cell r="D2375" t="str">
            <v>GONDA</v>
          </cell>
          <cell r="E2375">
            <v>40913</v>
          </cell>
          <cell r="F2375">
            <v>814</v>
          </cell>
          <cell r="G2375" t="str">
            <v>LUCKNOW</v>
          </cell>
          <cell r="H2375">
            <v>3288</v>
          </cell>
          <cell r="I2375" t="str">
            <v>DELHI</v>
          </cell>
        </row>
        <row r="2376">
          <cell r="B2376">
            <v>2677</v>
          </cell>
          <cell r="C2376" t="str">
            <v>IOBA0002677</v>
          </cell>
          <cell r="D2376" t="str">
            <v>COONOOR</v>
          </cell>
          <cell r="E2376">
            <v>40913</v>
          </cell>
          <cell r="F2376">
            <v>807</v>
          </cell>
          <cell r="G2376" t="str">
            <v>COIMBATORE</v>
          </cell>
          <cell r="H2376">
            <v>3284</v>
          </cell>
          <cell r="I2376" t="str">
            <v>COIMBATORE</v>
          </cell>
        </row>
        <row r="2377">
          <cell r="B2377">
            <v>2678</v>
          </cell>
          <cell r="C2377" t="str">
            <v>IOBA0002678</v>
          </cell>
          <cell r="D2377" t="str">
            <v>FARIDABAD - NIT - 5</v>
          </cell>
          <cell r="E2377">
            <v>40939</v>
          </cell>
          <cell r="F2377">
            <v>2254</v>
          </cell>
          <cell r="G2377" t="str">
            <v>NCR DELHI</v>
          </cell>
          <cell r="H2377">
            <v>3288</v>
          </cell>
          <cell r="I2377" t="str">
            <v>DELHI</v>
          </cell>
        </row>
        <row r="2378">
          <cell r="B2378">
            <v>2679</v>
          </cell>
          <cell r="C2378" t="str">
            <v>IOBA0002679</v>
          </cell>
          <cell r="D2378" t="str">
            <v>FARIDABAD - BALLABHGARH</v>
          </cell>
          <cell r="E2378">
            <v>40947</v>
          </cell>
          <cell r="F2378">
            <v>2254</v>
          </cell>
          <cell r="G2378" t="str">
            <v>NCR DELHI</v>
          </cell>
          <cell r="H2378">
            <v>3288</v>
          </cell>
          <cell r="I2378" t="str">
            <v>DELHI</v>
          </cell>
        </row>
        <row r="2379">
          <cell r="B2379">
            <v>2680</v>
          </cell>
          <cell r="C2379" t="str">
            <v>IOBA0002680</v>
          </cell>
          <cell r="D2379" t="str">
            <v>GURGAON - UDYOG VIHAR</v>
          </cell>
          <cell r="E2379">
            <v>40945</v>
          </cell>
          <cell r="F2379">
            <v>2254</v>
          </cell>
          <cell r="G2379" t="str">
            <v>NCR DELHI</v>
          </cell>
          <cell r="H2379">
            <v>3288</v>
          </cell>
          <cell r="I2379" t="str">
            <v>DELHI</v>
          </cell>
        </row>
        <row r="2380">
          <cell r="B2380">
            <v>2681</v>
          </cell>
          <cell r="C2380" t="str">
            <v>IOBA0002681</v>
          </cell>
          <cell r="D2380" t="str">
            <v>NOIDA - SECTOR 18</v>
          </cell>
          <cell r="E2380">
            <v>40945</v>
          </cell>
          <cell r="F2380">
            <v>2254</v>
          </cell>
          <cell r="G2380" t="str">
            <v>NCR DELHI</v>
          </cell>
          <cell r="H2380">
            <v>3288</v>
          </cell>
          <cell r="I2380" t="str">
            <v>DELHI</v>
          </cell>
        </row>
        <row r="2381">
          <cell r="B2381">
            <v>2682</v>
          </cell>
          <cell r="C2381" t="str">
            <v>IOBA0002682</v>
          </cell>
          <cell r="D2381" t="str">
            <v>TONK</v>
          </cell>
          <cell r="E2381">
            <v>40926</v>
          </cell>
          <cell r="F2381">
            <v>2009</v>
          </cell>
          <cell r="G2381" t="str">
            <v>JAIPUR</v>
          </cell>
          <cell r="H2381">
            <v>3290</v>
          </cell>
          <cell r="I2381" t="str">
            <v>MUMBAI</v>
          </cell>
        </row>
        <row r="2382">
          <cell r="B2382">
            <v>2683</v>
          </cell>
          <cell r="C2382" t="str">
            <v>IOBA0002683</v>
          </cell>
          <cell r="D2382" t="str">
            <v>KOLLAM - KILIKOLLUR</v>
          </cell>
          <cell r="E2382">
            <v>40942</v>
          </cell>
          <cell r="F2382">
            <v>809</v>
          </cell>
          <cell r="G2382" t="str">
            <v>TRIVANDRUM</v>
          </cell>
          <cell r="H2382">
            <v>3287</v>
          </cell>
          <cell r="I2382" t="str">
            <v>BANGALORE</v>
          </cell>
        </row>
        <row r="2383">
          <cell r="B2383">
            <v>2684</v>
          </cell>
          <cell r="C2383" t="str">
            <v>IOBA0002684</v>
          </cell>
          <cell r="D2383" t="str">
            <v>THIRUVANANTHAPURAM - SASTHAMANGALAM</v>
          </cell>
          <cell r="E2383">
            <v>40933</v>
          </cell>
          <cell r="F2383">
            <v>809</v>
          </cell>
          <cell r="G2383" t="str">
            <v>TRIVANDRUM</v>
          </cell>
          <cell r="H2383">
            <v>3287</v>
          </cell>
          <cell r="I2383" t="str">
            <v>BANGALORE</v>
          </cell>
        </row>
        <row r="2384">
          <cell r="B2384">
            <v>2685</v>
          </cell>
          <cell r="C2384" t="str">
            <v>IOBA0002685</v>
          </cell>
          <cell r="D2384" t="str">
            <v>SILAPADI</v>
          </cell>
          <cell r="E2384">
            <v>40930</v>
          </cell>
          <cell r="F2384">
            <v>804</v>
          </cell>
          <cell r="G2384" t="str">
            <v>MADURAI</v>
          </cell>
          <cell r="H2384">
            <v>3284</v>
          </cell>
          <cell r="I2384" t="str">
            <v>COIMBATORE</v>
          </cell>
        </row>
        <row r="2385">
          <cell r="B2385">
            <v>2686</v>
          </cell>
          <cell r="C2385" t="str">
            <v>IOBA0002686</v>
          </cell>
          <cell r="D2385" t="str">
            <v>CHINNALAPATTI</v>
          </cell>
          <cell r="E2385">
            <v>40930</v>
          </cell>
          <cell r="F2385">
            <v>804</v>
          </cell>
          <cell r="G2385" t="str">
            <v>MADURAI</v>
          </cell>
          <cell r="H2385">
            <v>3284</v>
          </cell>
          <cell r="I2385" t="str">
            <v>COIMBATORE</v>
          </cell>
        </row>
        <row r="2386">
          <cell r="B2386">
            <v>2687</v>
          </cell>
          <cell r="C2386" t="str">
            <v>IOBA0002687</v>
          </cell>
          <cell r="D2386" t="str">
            <v>NARANAPURAM</v>
          </cell>
          <cell r="E2386">
            <v>40929</v>
          </cell>
          <cell r="F2386">
            <v>2002</v>
          </cell>
          <cell r="G2386" t="str">
            <v>TUTICORIN</v>
          </cell>
          <cell r="H2386">
            <v>3284</v>
          </cell>
          <cell r="I2386" t="str">
            <v>COIMBATORE</v>
          </cell>
        </row>
        <row r="2387">
          <cell r="B2387">
            <v>2688</v>
          </cell>
          <cell r="C2387" t="str">
            <v>IOBA0002688</v>
          </cell>
          <cell r="D2387" t="str">
            <v>VILLUPURAM - MAHARAJAPURAM</v>
          </cell>
          <cell r="E2387">
            <v>40942</v>
          </cell>
          <cell r="F2387">
            <v>823</v>
          </cell>
          <cell r="G2387" t="str">
            <v>SALEM</v>
          </cell>
          <cell r="H2387">
            <v>3285</v>
          </cell>
          <cell r="I2387" t="str">
            <v>CHENNAI</v>
          </cell>
        </row>
        <row r="2388">
          <cell r="B2388">
            <v>2689</v>
          </cell>
          <cell r="C2388" t="str">
            <v>IOBA0002689</v>
          </cell>
          <cell r="D2388" t="str">
            <v>PONDICHERRY - MUTHIALPET</v>
          </cell>
          <cell r="E2388">
            <v>40942</v>
          </cell>
          <cell r="F2388">
            <v>821</v>
          </cell>
          <cell r="G2388" t="str">
            <v>PUDUCHERRY</v>
          </cell>
          <cell r="H2388">
            <v>3285</v>
          </cell>
          <cell r="I2388" t="str">
            <v>CHENNAI</v>
          </cell>
        </row>
        <row r="2389">
          <cell r="B2389">
            <v>2690</v>
          </cell>
          <cell r="C2389" t="str">
            <v>IOBA0002690</v>
          </cell>
          <cell r="D2389" t="str">
            <v>CHETPET</v>
          </cell>
          <cell r="E2389">
            <v>40949</v>
          </cell>
          <cell r="F2389">
            <v>2038</v>
          </cell>
          <cell r="G2389" t="str">
            <v>VELLORE</v>
          </cell>
          <cell r="H2389">
            <v>3285</v>
          </cell>
          <cell r="I2389" t="str">
            <v>CHENNAI</v>
          </cell>
        </row>
        <row r="2390">
          <cell r="B2390">
            <v>2691</v>
          </cell>
          <cell r="C2390" t="str">
            <v>IOBA0002691</v>
          </cell>
          <cell r="D2390" t="str">
            <v>KOLUNDAMPATTU</v>
          </cell>
          <cell r="E2390">
            <v>40942</v>
          </cell>
          <cell r="F2390">
            <v>2038</v>
          </cell>
          <cell r="G2390" t="str">
            <v>VELLORE</v>
          </cell>
          <cell r="H2390">
            <v>3285</v>
          </cell>
          <cell r="I2390" t="str">
            <v>CHENNAI</v>
          </cell>
        </row>
        <row r="2391">
          <cell r="B2391">
            <v>2692</v>
          </cell>
          <cell r="C2391" t="str">
            <v>IOBA0002692</v>
          </cell>
          <cell r="D2391" t="str">
            <v>VENGUR</v>
          </cell>
          <cell r="E2391">
            <v>40942</v>
          </cell>
          <cell r="F2391">
            <v>823</v>
          </cell>
          <cell r="G2391" t="str">
            <v>SALEM</v>
          </cell>
          <cell r="H2391">
            <v>3285</v>
          </cell>
          <cell r="I2391" t="str">
            <v>CHENNAI</v>
          </cell>
        </row>
        <row r="2392">
          <cell r="B2392">
            <v>2693</v>
          </cell>
          <cell r="C2392" t="str">
            <v>IOBA0002693</v>
          </cell>
          <cell r="D2392" t="str">
            <v>KANDAMANGALAM</v>
          </cell>
          <cell r="E2392">
            <v>40945</v>
          </cell>
          <cell r="F2392">
            <v>823</v>
          </cell>
          <cell r="G2392" t="str">
            <v>SALEM</v>
          </cell>
          <cell r="H2392">
            <v>3285</v>
          </cell>
          <cell r="I2392" t="str">
            <v>CHENNAI</v>
          </cell>
        </row>
        <row r="2393">
          <cell r="B2393">
            <v>2694</v>
          </cell>
          <cell r="C2393" t="str">
            <v>IOBA0002694</v>
          </cell>
          <cell r="D2393" t="str">
            <v>SANKARAPURAM</v>
          </cell>
          <cell r="E2393">
            <v>40942</v>
          </cell>
          <cell r="F2393">
            <v>823</v>
          </cell>
          <cell r="G2393" t="str">
            <v>SALEM</v>
          </cell>
          <cell r="H2393">
            <v>3285</v>
          </cell>
          <cell r="I2393" t="str">
            <v>CHENNAI</v>
          </cell>
        </row>
        <row r="2394">
          <cell r="B2394">
            <v>2695</v>
          </cell>
          <cell r="C2394" t="str">
            <v>IOBA0002695</v>
          </cell>
          <cell r="D2394" t="str">
            <v>THANDARAMPATTU</v>
          </cell>
          <cell r="E2394">
            <v>40940</v>
          </cell>
          <cell r="F2394">
            <v>2038</v>
          </cell>
          <cell r="G2394" t="str">
            <v>VELLORE</v>
          </cell>
          <cell r="H2394">
            <v>3285</v>
          </cell>
          <cell r="I2394" t="str">
            <v>CHENNAI</v>
          </cell>
        </row>
        <row r="2395">
          <cell r="B2395">
            <v>2696</v>
          </cell>
          <cell r="C2395" t="str">
            <v>IOBA0002696</v>
          </cell>
          <cell r="D2395" t="str">
            <v>BAPUI</v>
          </cell>
          <cell r="E2395">
            <v>40943</v>
          </cell>
          <cell r="F2395">
            <v>2009</v>
          </cell>
          <cell r="G2395" t="str">
            <v>JAIPUR</v>
          </cell>
          <cell r="H2395">
            <v>3290</v>
          </cell>
          <cell r="I2395" t="str">
            <v>MUMBAI</v>
          </cell>
        </row>
        <row r="2396">
          <cell r="B2396">
            <v>2697</v>
          </cell>
          <cell r="C2396" t="str">
            <v>IOBA0002697</v>
          </cell>
          <cell r="D2396" t="str">
            <v>GOVARDHAN</v>
          </cell>
          <cell r="E2396">
            <v>40939</v>
          </cell>
          <cell r="F2396">
            <v>2254</v>
          </cell>
          <cell r="G2396" t="str">
            <v>NCR DELHI</v>
          </cell>
          <cell r="H2396">
            <v>3288</v>
          </cell>
          <cell r="I2396" t="str">
            <v>DELHI</v>
          </cell>
        </row>
        <row r="2397">
          <cell r="B2397">
            <v>2698</v>
          </cell>
          <cell r="C2397" t="str">
            <v>IOBA0002698</v>
          </cell>
          <cell r="D2397" t="str">
            <v>BANSWARA</v>
          </cell>
          <cell r="E2397">
            <v>40939</v>
          </cell>
          <cell r="F2397">
            <v>2009</v>
          </cell>
          <cell r="G2397" t="str">
            <v>JAIPUR</v>
          </cell>
          <cell r="H2397">
            <v>3290</v>
          </cell>
          <cell r="I2397" t="str">
            <v>MUMBAI</v>
          </cell>
        </row>
        <row r="2398">
          <cell r="B2398">
            <v>2699</v>
          </cell>
          <cell r="C2398" t="str">
            <v>IOBA0002699</v>
          </cell>
          <cell r="D2398" t="str">
            <v>PAVITHRAM</v>
          </cell>
          <cell r="E2398">
            <v>40935</v>
          </cell>
          <cell r="F2398">
            <v>2014</v>
          </cell>
          <cell r="G2398" t="str">
            <v>ERODE</v>
          </cell>
          <cell r="H2398">
            <v>3285</v>
          </cell>
          <cell r="I2398" t="str">
            <v>CHENNAI</v>
          </cell>
        </row>
        <row r="2399">
          <cell r="B2399">
            <v>2700</v>
          </cell>
          <cell r="C2399" t="str">
            <v>IOBA0002700</v>
          </cell>
          <cell r="D2399" t="str">
            <v>ANDANKOIL WEST</v>
          </cell>
          <cell r="E2399">
            <v>40935</v>
          </cell>
          <cell r="F2399">
            <v>2014</v>
          </cell>
          <cell r="G2399" t="str">
            <v>ERODE</v>
          </cell>
          <cell r="H2399">
            <v>3285</v>
          </cell>
          <cell r="I2399" t="str">
            <v>CHENNAI</v>
          </cell>
        </row>
        <row r="2400">
          <cell r="B2400">
            <v>2701</v>
          </cell>
          <cell r="C2400" t="str">
            <v>IOBA0002701</v>
          </cell>
          <cell r="D2400" t="str">
            <v>KARUR-GANDHIDGRAMAM</v>
          </cell>
          <cell r="E2400">
            <v>40935</v>
          </cell>
          <cell r="F2400">
            <v>2014</v>
          </cell>
          <cell r="G2400" t="str">
            <v>ERODE</v>
          </cell>
          <cell r="H2400">
            <v>3285</v>
          </cell>
          <cell r="I2400" t="str">
            <v>CHENNAI</v>
          </cell>
        </row>
        <row r="2401">
          <cell r="B2401">
            <v>2702</v>
          </cell>
          <cell r="C2401" t="str">
            <v>IOBA0002702</v>
          </cell>
          <cell r="D2401" t="str">
            <v>KAMAYAGOUNDANPATTI</v>
          </cell>
          <cell r="E2401">
            <v>40938</v>
          </cell>
          <cell r="F2401">
            <v>804</v>
          </cell>
          <cell r="G2401" t="str">
            <v>MADURAI</v>
          </cell>
          <cell r="H2401">
            <v>3284</v>
          </cell>
          <cell r="I2401" t="str">
            <v>COIMBATORE</v>
          </cell>
        </row>
        <row r="2402">
          <cell r="B2402">
            <v>2703</v>
          </cell>
          <cell r="C2402" t="str">
            <v>IOBA0002703</v>
          </cell>
          <cell r="D2402" t="str">
            <v>PALANI CHETTIPATTI</v>
          </cell>
          <cell r="E2402">
            <v>40938</v>
          </cell>
          <cell r="F2402">
            <v>804</v>
          </cell>
          <cell r="G2402" t="str">
            <v>MADURAI</v>
          </cell>
          <cell r="H2402">
            <v>3284</v>
          </cell>
          <cell r="I2402" t="str">
            <v>COIMBATORE</v>
          </cell>
        </row>
        <row r="2403">
          <cell r="B2403">
            <v>2704</v>
          </cell>
          <cell r="C2403" t="str">
            <v>IOBA0002704</v>
          </cell>
          <cell r="D2403" t="str">
            <v>TIMMARASANAYAKKANUR- SUBBULAPURAM</v>
          </cell>
          <cell r="E2403">
            <v>40938</v>
          </cell>
          <cell r="F2403">
            <v>804</v>
          </cell>
          <cell r="G2403" t="str">
            <v>MADURAI</v>
          </cell>
          <cell r="H2403">
            <v>3284</v>
          </cell>
          <cell r="I2403" t="str">
            <v>COIMBATORE</v>
          </cell>
        </row>
        <row r="2404">
          <cell r="B2404">
            <v>2705</v>
          </cell>
          <cell r="C2404" t="str">
            <v>IOBA0002705</v>
          </cell>
          <cell r="D2404" t="str">
            <v>VEMBARPATTI - GOPALPATTI</v>
          </cell>
          <cell r="E2404">
            <v>40945</v>
          </cell>
          <cell r="F2404">
            <v>804</v>
          </cell>
          <cell r="G2404" t="str">
            <v>MADURAI</v>
          </cell>
          <cell r="H2404">
            <v>3284</v>
          </cell>
          <cell r="I2404" t="str">
            <v>COIMBATORE</v>
          </cell>
        </row>
        <row r="2405">
          <cell r="B2405">
            <v>2706</v>
          </cell>
          <cell r="C2405" t="str">
            <v>IOBA0002706</v>
          </cell>
          <cell r="D2405" t="str">
            <v>KOTHAPULLI - REDDIARCHATRAM</v>
          </cell>
          <cell r="E2405">
            <v>40945</v>
          </cell>
          <cell r="F2405">
            <v>804</v>
          </cell>
          <cell r="G2405" t="str">
            <v>MADURAI</v>
          </cell>
          <cell r="H2405">
            <v>3284</v>
          </cell>
          <cell r="I2405" t="str">
            <v>COIMBATORE</v>
          </cell>
        </row>
        <row r="2406">
          <cell r="B2406">
            <v>2707</v>
          </cell>
          <cell r="C2406" t="str">
            <v>IOBA0002707</v>
          </cell>
          <cell r="D2406" t="str">
            <v>THIRUVALLARAI</v>
          </cell>
          <cell r="E2406">
            <v>40937</v>
          </cell>
          <cell r="F2406">
            <v>806</v>
          </cell>
          <cell r="G2406" t="str">
            <v xml:space="preserve">TRICHY </v>
          </cell>
          <cell r="H2406">
            <v>3284</v>
          </cell>
          <cell r="I2406" t="str">
            <v>COIMBATORE</v>
          </cell>
        </row>
        <row r="2407">
          <cell r="B2407">
            <v>2708</v>
          </cell>
          <cell r="C2407" t="str">
            <v>IOBA0002708</v>
          </cell>
          <cell r="D2407" t="str">
            <v>KANNANUR - THURAIYUR</v>
          </cell>
          <cell r="E2407">
            <v>40945</v>
          </cell>
          <cell r="F2407">
            <v>806</v>
          </cell>
          <cell r="G2407" t="str">
            <v xml:space="preserve">TRICHY </v>
          </cell>
          <cell r="H2407">
            <v>3284</v>
          </cell>
          <cell r="I2407" t="str">
            <v>COIMBATORE</v>
          </cell>
        </row>
        <row r="2408">
          <cell r="B2408">
            <v>2709</v>
          </cell>
          <cell r="C2408" t="str">
            <v>IOBA0002709</v>
          </cell>
          <cell r="D2408" t="str">
            <v>KULATHUR - INAMKULATHUR</v>
          </cell>
          <cell r="E2408">
            <v>40937</v>
          </cell>
          <cell r="F2408">
            <v>806</v>
          </cell>
          <cell r="G2408" t="str">
            <v xml:space="preserve">TRICHY </v>
          </cell>
          <cell r="H2408">
            <v>3284</v>
          </cell>
          <cell r="I2408" t="str">
            <v>COIMBATORE</v>
          </cell>
        </row>
        <row r="2409">
          <cell r="B2409">
            <v>2710</v>
          </cell>
          <cell r="C2409" t="str">
            <v>IOBA0002710</v>
          </cell>
          <cell r="D2409" t="str">
            <v>PERUGAMANI</v>
          </cell>
          <cell r="E2409">
            <v>40937</v>
          </cell>
          <cell r="F2409">
            <v>806</v>
          </cell>
          <cell r="G2409" t="str">
            <v xml:space="preserve">TRICHY </v>
          </cell>
          <cell r="H2409">
            <v>3284</v>
          </cell>
          <cell r="I2409" t="str">
            <v>COIMBATORE</v>
          </cell>
        </row>
        <row r="2410">
          <cell r="B2410">
            <v>2711</v>
          </cell>
          <cell r="C2410" t="str">
            <v>IOBA0002711</v>
          </cell>
          <cell r="D2410" t="str">
            <v>KRISHNAPURAM</v>
          </cell>
          <cell r="E2410">
            <v>40942</v>
          </cell>
          <cell r="F2410">
            <v>817</v>
          </cell>
          <cell r="G2410" t="str">
            <v>TIRUNELVELI</v>
          </cell>
          <cell r="H2410">
            <v>3284</v>
          </cell>
          <cell r="I2410" t="str">
            <v>COIMBATORE</v>
          </cell>
        </row>
        <row r="2411">
          <cell r="B2411">
            <v>2712</v>
          </cell>
          <cell r="C2411" t="str">
            <v>IOBA0002712</v>
          </cell>
          <cell r="D2411" t="str">
            <v xml:space="preserve">SPECIALISED SME -TIRUNELVELI – PETTAI </v>
          </cell>
          <cell r="E2411">
            <v>40942</v>
          </cell>
          <cell r="F2411">
            <v>817</v>
          </cell>
          <cell r="G2411" t="str">
            <v>TIRUNELVELI</v>
          </cell>
          <cell r="H2411">
            <v>3284</v>
          </cell>
          <cell r="I2411" t="str">
            <v>COIMBATORE</v>
          </cell>
        </row>
        <row r="2412">
          <cell r="B2412">
            <v>2713</v>
          </cell>
          <cell r="C2412" t="str">
            <v>IOBA0002713</v>
          </cell>
          <cell r="D2412" t="str">
            <v>KARUMATHAMPATTI - SOMANUR</v>
          </cell>
          <cell r="E2412">
            <v>40935</v>
          </cell>
          <cell r="F2412">
            <v>807</v>
          </cell>
          <cell r="G2412" t="str">
            <v>COIMBATORE</v>
          </cell>
          <cell r="H2412">
            <v>3284</v>
          </cell>
          <cell r="I2412" t="str">
            <v>COIMBATORE</v>
          </cell>
        </row>
        <row r="2413">
          <cell r="B2413">
            <v>2714</v>
          </cell>
          <cell r="C2413" t="str">
            <v>IOBA0002714</v>
          </cell>
          <cell r="D2413" t="str">
            <v>UTHUKULI</v>
          </cell>
          <cell r="E2413">
            <v>40933</v>
          </cell>
          <cell r="F2413">
            <v>807</v>
          </cell>
          <cell r="G2413" t="str">
            <v>COIMBATORE</v>
          </cell>
          <cell r="H2413">
            <v>3284</v>
          </cell>
          <cell r="I2413" t="str">
            <v>COIMBATORE</v>
          </cell>
        </row>
        <row r="2414">
          <cell r="B2414">
            <v>2715</v>
          </cell>
          <cell r="C2414" t="str">
            <v>IOBA0002715</v>
          </cell>
          <cell r="D2414" t="str">
            <v>MADUKKARAI</v>
          </cell>
          <cell r="E2414">
            <v>40935</v>
          </cell>
          <cell r="F2414">
            <v>807</v>
          </cell>
          <cell r="G2414" t="str">
            <v>COIMBATORE</v>
          </cell>
          <cell r="H2414">
            <v>3284</v>
          </cell>
          <cell r="I2414" t="str">
            <v>COIMBATORE</v>
          </cell>
        </row>
        <row r="2415">
          <cell r="B2415">
            <v>2716</v>
          </cell>
          <cell r="C2415" t="str">
            <v>IOBA0002716</v>
          </cell>
          <cell r="D2415" t="str">
            <v>PAPPAMPATTI - PALLAPALAYAM</v>
          </cell>
          <cell r="E2415">
            <v>40948</v>
          </cell>
          <cell r="F2415">
            <v>807</v>
          </cell>
          <cell r="G2415" t="str">
            <v>COIMBATORE</v>
          </cell>
          <cell r="H2415">
            <v>3284</v>
          </cell>
          <cell r="I2415" t="str">
            <v>COIMBATORE</v>
          </cell>
        </row>
        <row r="2416">
          <cell r="B2416">
            <v>2718</v>
          </cell>
          <cell r="C2416" t="str">
            <v>IOBA0002718</v>
          </cell>
          <cell r="D2416" t="str">
            <v>PONGALUR</v>
          </cell>
          <cell r="E2416">
            <v>40935</v>
          </cell>
          <cell r="F2416">
            <v>807</v>
          </cell>
          <cell r="G2416" t="str">
            <v>COIMBATORE</v>
          </cell>
          <cell r="H2416">
            <v>3284</v>
          </cell>
          <cell r="I2416" t="str">
            <v>COIMBATORE</v>
          </cell>
        </row>
        <row r="2417">
          <cell r="B2417">
            <v>2719</v>
          </cell>
          <cell r="C2417" t="str">
            <v>IOBA0002719</v>
          </cell>
          <cell r="D2417" t="str">
            <v>THANE - ULHASNAGAR</v>
          </cell>
          <cell r="E2417">
            <v>40947</v>
          </cell>
          <cell r="F2417">
            <v>801</v>
          </cell>
          <cell r="G2417" t="str">
            <v>MUMBAI</v>
          </cell>
          <cell r="H2417">
            <v>3290</v>
          </cell>
          <cell r="I2417" t="str">
            <v>MUMBAI</v>
          </cell>
        </row>
        <row r="2418">
          <cell r="B2418">
            <v>2720</v>
          </cell>
          <cell r="C2418" t="str">
            <v>IOBA0002720</v>
          </cell>
          <cell r="D2418" t="str">
            <v>JIND</v>
          </cell>
          <cell r="E2418">
            <v>40945</v>
          </cell>
          <cell r="F2418">
            <v>812</v>
          </cell>
          <cell r="G2418" t="str">
            <v>CHANDIGARH</v>
          </cell>
          <cell r="H2418">
            <v>3288</v>
          </cell>
          <cell r="I2418" t="str">
            <v>DELHI</v>
          </cell>
        </row>
        <row r="2419">
          <cell r="B2419">
            <v>2721</v>
          </cell>
          <cell r="C2419" t="str">
            <v>IOBA0002721</v>
          </cell>
          <cell r="D2419" t="str">
            <v>SONIPAT</v>
          </cell>
          <cell r="E2419">
            <v>40949</v>
          </cell>
          <cell r="F2419">
            <v>2254</v>
          </cell>
          <cell r="G2419" t="str">
            <v>NCR DELHI</v>
          </cell>
          <cell r="H2419">
            <v>3288</v>
          </cell>
          <cell r="I2419" t="str">
            <v>DELHI</v>
          </cell>
        </row>
        <row r="2420">
          <cell r="B2420">
            <v>2722</v>
          </cell>
          <cell r="C2420" t="str">
            <v>IOBA0002722</v>
          </cell>
          <cell r="D2420" t="str">
            <v xml:space="preserve">SPECIALISED SME -   KAITHAL     </v>
          </cell>
          <cell r="E2420">
            <v>40945</v>
          </cell>
          <cell r="F2420">
            <v>812</v>
          </cell>
          <cell r="G2420" t="str">
            <v>CHANDIGARH</v>
          </cell>
          <cell r="H2420">
            <v>3288</v>
          </cell>
          <cell r="I2420" t="str">
            <v>DELHI</v>
          </cell>
        </row>
        <row r="2421">
          <cell r="B2421">
            <v>2723</v>
          </cell>
          <cell r="C2421" t="str">
            <v>IOBA0002723</v>
          </cell>
          <cell r="D2421" t="str">
            <v>VEEYANOOR - AZHAGIAMANDAPAM</v>
          </cell>
          <cell r="E2421">
            <v>40935</v>
          </cell>
          <cell r="F2421">
            <v>2003</v>
          </cell>
          <cell r="G2421" t="str">
            <v>NAGERCOIL</v>
          </cell>
          <cell r="H2421">
            <v>3284</v>
          </cell>
          <cell r="I2421" t="str">
            <v>COIMBATORE</v>
          </cell>
        </row>
        <row r="2422">
          <cell r="B2422">
            <v>2724</v>
          </cell>
          <cell r="C2422" t="str">
            <v>IOBA0002724</v>
          </cell>
          <cell r="D2422" t="str">
            <v>ATTOOR</v>
          </cell>
          <cell r="E2422">
            <v>40940</v>
          </cell>
          <cell r="F2422">
            <v>2003</v>
          </cell>
          <cell r="G2422" t="str">
            <v>NAGERCOIL</v>
          </cell>
          <cell r="H2422">
            <v>3284</v>
          </cell>
          <cell r="I2422" t="str">
            <v>COIMBATORE</v>
          </cell>
        </row>
        <row r="2423">
          <cell r="B2423">
            <v>2725</v>
          </cell>
          <cell r="C2423" t="str">
            <v>IOBA0002725</v>
          </cell>
          <cell r="D2423" t="str">
            <v>MANCODE - PANACHAMOODU</v>
          </cell>
          <cell r="E2423">
            <v>40940</v>
          </cell>
          <cell r="F2423">
            <v>2003</v>
          </cell>
          <cell r="G2423" t="str">
            <v>NAGERCOIL</v>
          </cell>
          <cell r="H2423">
            <v>3284</v>
          </cell>
          <cell r="I2423" t="str">
            <v>COIMBATORE</v>
          </cell>
        </row>
        <row r="2424">
          <cell r="B2424">
            <v>2726</v>
          </cell>
          <cell r="C2424" t="str">
            <v>IOBA0002726</v>
          </cell>
          <cell r="D2424" t="str">
            <v>SUCHINDRAM</v>
          </cell>
          <cell r="E2424">
            <v>40942</v>
          </cell>
          <cell r="F2424">
            <v>2003</v>
          </cell>
          <cell r="G2424" t="str">
            <v>NAGERCOIL</v>
          </cell>
          <cell r="H2424">
            <v>3284</v>
          </cell>
          <cell r="I2424" t="str">
            <v>COIMBATORE</v>
          </cell>
        </row>
        <row r="2425">
          <cell r="B2425">
            <v>2727</v>
          </cell>
          <cell r="C2425" t="str">
            <v>IOBA0002727</v>
          </cell>
          <cell r="D2425" t="str">
            <v>NAGERCOIL - ELANKADAI</v>
          </cell>
          <cell r="E2425">
            <v>40942</v>
          </cell>
          <cell r="F2425">
            <v>2003</v>
          </cell>
          <cell r="G2425" t="str">
            <v>NAGERCOIL</v>
          </cell>
          <cell r="H2425">
            <v>3284</v>
          </cell>
          <cell r="I2425" t="str">
            <v>COIMBATORE</v>
          </cell>
        </row>
        <row r="2426">
          <cell r="B2426">
            <v>2728</v>
          </cell>
          <cell r="C2426" t="str">
            <v>IOBA0002728</v>
          </cell>
          <cell r="D2426" t="str">
            <v>ITANAGAR</v>
          </cell>
          <cell r="E2426">
            <v>40946</v>
          </cell>
          <cell r="F2426">
            <v>2037</v>
          </cell>
          <cell r="G2426" t="str">
            <v>GUWAHATI</v>
          </cell>
          <cell r="H2426">
            <v>3286</v>
          </cell>
          <cell r="I2426" t="str">
            <v>KOLKATA</v>
          </cell>
        </row>
        <row r="2427">
          <cell r="B2427">
            <v>2729</v>
          </cell>
          <cell r="C2427" t="str">
            <v>IOBA0002729</v>
          </cell>
          <cell r="D2427" t="str">
            <v>THIRUKALUKUNDRAM</v>
          </cell>
          <cell r="E2427">
            <v>40935</v>
          </cell>
          <cell r="F2427">
            <v>2000</v>
          </cell>
          <cell r="G2427" t="str">
            <v>KANCHEEPURAM</v>
          </cell>
          <cell r="H2427">
            <v>3285</v>
          </cell>
          <cell r="I2427" t="str">
            <v>CHENNAI</v>
          </cell>
        </row>
        <row r="2428">
          <cell r="B2428">
            <v>2730</v>
          </cell>
          <cell r="C2428" t="str">
            <v>IOBA0002730</v>
          </cell>
          <cell r="D2428" t="str">
            <v>ARASARKULAM</v>
          </cell>
          <cell r="E2428">
            <v>40993</v>
          </cell>
          <cell r="F2428">
            <v>820</v>
          </cell>
          <cell r="G2428" t="str">
            <v>KARAIKUDI</v>
          </cell>
          <cell r="H2428">
            <v>3284</v>
          </cell>
          <cell r="I2428" t="str">
            <v>COIMBATORE</v>
          </cell>
        </row>
        <row r="2429">
          <cell r="B2429">
            <v>2731</v>
          </cell>
          <cell r="C2429" t="str">
            <v>IOBA0002731</v>
          </cell>
          <cell r="D2429" t="str">
            <v>KANJIRANGAL</v>
          </cell>
          <cell r="E2429">
            <v>40986</v>
          </cell>
          <cell r="F2429">
            <v>820</v>
          </cell>
          <cell r="G2429" t="str">
            <v>KARAIKUDI</v>
          </cell>
          <cell r="H2429">
            <v>3284</v>
          </cell>
          <cell r="I2429" t="str">
            <v>COIMBATORE</v>
          </cell>
        </row>
        <row r="2430">
          <cell r="B2430">
            <v>2732</v>
          </cell>
          <cell r="C2430" t="str">
            <v>IOBA0002732</v>
          </cell>
          <cell r="D2430" t="str">
            <v>SEMBANUR</v>
          </cell>
          <cell r="E2430">
            <v>40986</v>
          </cell>
          <cell r="F2430">
            <v>820</v>
          </cell>
          <cell r="G2430" t="str">
            <v>KARAIKUDI</v>
          </cell>
          <cell r="H2430">
            <v>3284</v>
          </cell>
          <cell r="I2430" t="str">
            <v>COIMBATORE</v>
          </cell>
        </row>
        <row r="2431">
          <cell r="B2431">
            <v>2733</v>
          </cell>
          <cell r="C2431" t="str">
            <v>IOBA0002733</v>
          </cell>
          <cell r="D2431" t="str">
            <v>PARLAKEMUNDI</v>
          </cell>
          <cell r="E2431">
            <v>40946</v>
          </cell>
          <cell r="F2431">
            <v>2006</v>
          </cell>
          <cell r="G2431" t="str">
            <v>BERHAMPUR</v>
          </cell>
          <cell r="H2431">
            <v>3286</v>
          </cell>
          <cell r="I2431" t="str">
            <v>KOLKATA</v>
          </cell>
        </row>
        <row r="2432">
          <cell r="B2432">
            <v>2734</v>
          </cell>
          <cell r="C2432" t="str">
            <v>IOBA0002734</v>
          </cell>
          <cell r="D2432" t="str">
            <v>MARAKANAM</v>
          </cell>
          <cell r="E2432">
            <v>40945</v>
          </cell>
          <cell r="F2432">
            <v>823</v>
          </cell>
          <cell r="G2432" t="str">
            <v>SALEM</v>
          </cell>
          <cell r="H2432">
            <v>3285</v>
          </cell>
          <cell r="I2432" t="str">
            <v>CHENNAI</v>
          </cell>
        </row>
        <row r="2433">
          <cell r="B2433">
            <v>2735</v>
          </cell>
          <cell r="C2433" t="str">
            <v>IOBA0002735</v>
          </cell>
          <cell r="D2433" t="str">
            <v>PENNADAM</v>
          </cell>
          <cell r="E2433">
            <v>40948</v>
          </cell>
          <cell r="F2433">
            <v>821</v>
          </cell>
          <cell r="G2433" t="str">
            <v>PUDUCHERRY</v>
          </cell>
          <cell r="H2433">
            <v>3285</v>
          </cell>
          <cell r="I2433" t="str">
            <v>CHENNAI</v>
          </cell>
        </row>
        <row r="2434">
          <cell r="B2434">
            <v>2736</v>
          </cell>
          <cell r="C2434" t="str">
            <v>IOBA0002736</v>
          </cell>
          <cell r="D2434" t="str">
            <v>GINGEE</v>
          </cell>
          <cell r="E2434">
            <v>40948</v>
          </cell>
          <cell r="F2434">
            <v>823</v>
          </cell>
          <cell r="G2434" t="str">
            <v>SALEM</v>
          </cell>
          <cell r="H2434">
            <v>3285</v>
          </cell>
          <cell r="I2434" t="str">
            <v>CHENNAI</v>
          </cell>
        </row>
        <row r="2435">
          <cell r="B2435">
            <v>2737</v>
          </cell>
          <cell r="C2435" t="str">
            <v>IOBA0002737</v>
          </cell>
          <cell r="D2435" t="str">
            <v>SETHIATHOPPU</v>
          </cell>
          <cell r="E2435">
            <v>40948</v>
          </cell>
          <cell r="F2435">
            <v>821</v>
          </cell>
          <cell r="G2435" t="str">
            <v>PUDUCHERRY</v>
          </cell>
          <cell r="H2435">
            <v>3285</v>
          </cell>
          <cell r="I2435" t="str">
            <v>CHENNAI</v>
          </cell>
        </row>
        <row r="2436">
          <cell r="B2436">
            <v>2738</v>
          </cell>
          <cell r="C2436" t="str">
            <v>IOBA0002738</v>
          </cell>
          <cell r="D2436" t="str">
            <v>CHENNAI – SHENOY NAGAR</v>
          </cell>
          <cell r="E2436">
            <v>40949</v>
          </cell>
          <cell r="F2436">
            <v>803</v>
          </cell>
          <cell r="G2436" t="str">
            <v xml:space="preserve">CHENNAI   I </v>
          </cell>
          <cell r="H2436">
            <v>3285</v>
          </cell>
          <cell r="I2436" t="str">
            <v>CHENNAI</v>
          </cell>
        </row>
        <row r="2437">
          <cell r="B2437">
            <v>2740</v>
          </cell>
          <cell r="C2437" t="str">
            <v>IOBA0002740</v>
          </cell>
          <cell r="D2437" t="str">
            <v xml:space="preserve">ANGAMANGALAM - KURUMBUR </v>
          </cell>
          <cell r="E2437">
            <v>40938</v>
          </cell>
          <cell r="F2437">
            <v>2002</v>
          </cell>
          <cell r="G2437" t="str">
            <v>TUTICORIN</v>
          </cell>
          <cell r="H2437">
            <v>3284</v>
          </cell>
          <cell r="I2437" t="str">
            <v>COIMBATORE</v>
          </cell>
        </row>
        <row r="2438">
          <cell r="B2438">
            <v>2741</v>
          </cell>
          <cell r="C2438" t="str">
            <v>IOBA0002741</v>
          </cell>
          <cell r="D2438" t="str">
            <v>SPECIALISED SME - BHOSARI</v>
          </cell>
          <cell r="E2438">
            <v>41130</v>
          </cell>
          <cell r="F2438">
            <v>2256</v>
          </cell>
          <cell r="G2438" t="str">
            <v>PUNE</v>
          </cell>
          <cell r="H2438">
            <v>3290</v>
          </cell>
          <cell r="I2438" t="str">
            <v>MUMBAI</v>
          </cell>
        </row>
        <row r="2439">
          <cell r="B2439">
            <v>2742</v>
          </cell>
          <cell r="C2439" t="str">
            <v>IOBA0002742</v>
          </cell>
          <cell r="D2439" t="str">
            <v>CHAKAN</v>
          </cell>
          <cell r="E2439">
            <v>41071</v>
          </cell>
          <cell r="F2439">
            <v>2256</v>
          </cell>
          <cell r="G2439" t="str">
            <v>PUNE</v>
          </cell>
          <cell r="H2439">
            <v>3290</v>
          </cell>
          <cell r="I2439" t="str">
            <v>MUMBAI</v>
          </cell>
        </row>
        <row r="2440">
          <cell r="B2440">
            <v>2743</v>
          </cell>
          <cell r="C2440" t="str">
            <v>IOBA0002743</v>
          </cell>
          <cell r="D2440" t="str">
            <v>ICHALKARANJI</v>
          </cell>
          <cell r="E2440">
            <v>40945</v>
          </cell>
          <cell r="F2440">
            <v>2256</v>
          </cell>
          <cell r="G2440" t="str">
            <v>PUNE</v>
          </cell>
          <cell r="H2440">
            <v>3290</v>
          </cell>
          <cell r="I2440" t="str">
            <v>MUMBAI</v>
          </cell>
        </row>
        <row r="2441">
          <cell r="B2441">
            <v>2744</v>
          </cell>
          <cell r="C2441" t="str">
            <v>IOBA0002744</v>
          </cell>
          <cell r="D2441" t="str">
            <v>KARAD</v>
          </cell>
          <cell r="E2441">
            <v>40945</v>
          </cell>
          <cell r="F2441">
            <v>2256</v>
          </cell>
          <cell r="G2441" t="str">
            <v>PUNE</v>
          </cell>
          <cell r="H2441">
            <v>3290</v>
          </cell>
          <cell r="I2441" t="str">
            <v>MUMBAI</v>
          </cell>
        </row>
        <row r="2442">
          <cell r="B2442">
            <v>2747</v>
          </cell>
          <cell r="C2442" t="str">
            <v>IOBA0002747</v>
          </cell>
          <cell r="D2442" t="str">
            <v>POLICHALUR</v>
          </cell>
          <cell r="E2442">
            <v>40938</v>
          </cell>
          <cell r="F2442">
            <v>2000</v>
          </cell>
          <cell r="G2442" t="str">
            <v>KANCHEEPURAM</v>
          </cell>
          <cell r="H2442">
            <v>3285</v>
          </cell>
          <cell r="I2442" t="str">
            <v>CHENNAI</v>
          </cell>
        </row>
        <row r="2443">
          <cell r="B2443">
            <v>2748</v>
          </cell>
          <cell r="C2443" t="str">
            <v>IOBA0002748</v>
          </cell>
          <cell r="D2443" t="str">
            <v>CHENNAI - MUGALIVAKKAM</v>
          </cell>
          <cell r="E2443">
            <v>40938</v>
          </cell>
          <cell r="F2443">
            <v>2000</v>
          </cell>
          <cell r="G2443" t="str">
            <v>KANCHEEPURAM</v>
          </cell>
          <cell r="H2443">
            <v>3285</v>
          </cell>
          <cell r="I2443" t="str">
            <v>CHENNAI</v>
          </cell>
        </row>
        <row r="2444">
          <cell r="B2444">
            <v>2749</v>
          </cell>
          <cell r="C2444" t="str">
            <v>IOBA0002749</v>
          </cell>
          <cell r="D2444" t="str">
            <v>NANDHIVARAM - GUDUVANCHERRY</v>
          </cell>
          <cell r="E2444">
            <v>40942</v>
          </cell>
          <cell r="F2444">
            <v>2000</v>
          </cell>
          <cell r="G2444" t="str">
            <v>KANCHEEPURAM</v>
          </cell>
          <cell r="H2444">
            <v>3285</v>
          </cell>
          <cell r="I2444" t="str">
            <v>CHENNAI</v>
          </cell>
        </row>
        <row r="2445">
          <cell r="B2445">
            <v>2750</v>
          </cell>
          <cell r="C2445" t="str">
            <v>IOBA0002750</v>
          </cell>
          <cell r="D2445" t="str">
            <v>KUTHUKALVALASAI</v>
          </cell>
          <cell r="E2445">
            <v>40942</v>
          </cell>
          <cell r="F2445">
            <v>817</v>
          </cell>
          <cell r="G2445" t="str">
            <v>TIRUNELVELI</v>
          </cell>
          <cell r="H2445">
            <v>3284</v>
          </cell>
          <cell r="I2445" t="str">
            <v>COIMBATORE</v>
          </cell>
        </row>
        <row r="2446">
          <cell r="B2446">
            <v>2751</v>
          </cell>
          <cell r="C2446" t="str">
            <v>IOBA0002751</v>
          </cell>
          <cell r="D2446" t="str">
            <v>MELAMARUDAPPAPURAM</v>
          </cell>
          <cell r="E2446">
            <v>40945</v>
          </cell>
          <cell r="F2446">
            <v>817</v>
          </cell>
          <cell r="G2446" t="str">
            <v>TIRUNELVELI</v>
          </cell>
          <cell r="H2446">
            <v>3284</v>
          </cell>
          <cell r="I2446" t="str">
            <v>COIMBATORE</v>
          </cell>
        </row>
        <row r="2447">
          <cell r="B2447">
            <v>2752</v>
          </cell>
          <cell r="C2447" t="str">
            <v>IOBA0002752</v>
          </cell>
          <cell r="D2447" t="str">
            <v>NAINARAGARAM</v>
          </cell>
          <cell r="E2447">
            <v>40945</v>
          </cell>
          <cell r="F2447">
            <v>817</v>
          </cell>
          <cell r="G2447" t="str">
            <v>TIRUNELVELI</v>
          </cell>
          <cell r="H2447">
            <v>3284</v>
          </cell>
          <cell r="I2447" t="str">
            <v>COIMBATORE</v>
          </cell>
        </row>
        <row r="2448">
          <cell r="B2448">
            <v>2753</v>
          </cell>
          <cell r="C2448" t="str">
            <v>IOBA0002753</v>
          </cell>
          <cell r="D2448" t="str">
            <v>NANJIKOTTAI</v>
          </cell>
          <cell r="E2448">
            <v>40946</v>
          </cell>
          <cell r="F2448">
            <v>816</v>
          </cell>
          <cell r="G2448" t="str">
            <v>THANJAVUR</v>
          </cell>
          <cell r="H2448">
            <v>3284</v>
          </cell>
          <cell r="I2448" t="str">
            <v>COIMBATORE</v>
          </cell>
        </row>
        <row r="2449">
          <cell r="B2449">
            <v>2754</v>
          </cell>
          <cell r="C2449" t="str">
            <v>IOBA0002754</v>
          </cell>
          <cell r="D2449" t="str">
            <v>KARIYANUR</v>
          </cell>
          <cell r="E2449">
            <v>40945</v>
          </cell>
          <cell r="F2449">
            <v>816</v>
          </cell>
          <cell r="G2449" t="str">
            <v>THANJAVUR</v>
          </cell>
          <cell r="H2449">
            <v>3284</v>
          </cell>
          <cell r="I2449" t="str">
            <v>COIMBATORE</v>
          </cell>
        </row>
        <row r="2450">
          <cell r="B2450">
            <v>2755</v>
          </cell>
          <cell r="C2450" t="str">
            <v>IOBA0002755</v>
          </cell>
          <cell r="D2450" t="str">
            <v>ELAMBALUR</v>
          </cell>
          <cell r="E2450">
            <v>40945</v>
          </cell>
          <cell r="F2450">
            <v>816</v>
          </cell>
          <cell r="G2450" t="str">
            <v>THANJAVUR</v>
          </cell>
          <cell r="H2450">
            <v>3284</v>
          </cell>
          <cell r="I2450" t="str">
            <v>COIMBATORE</v>
          </cell>
        </row>
        <row r="2451">
          <cell r="B2451">
            <v>2756</v>
          </cell>
          <cell r="C2451" t="str">
            <v>IOBA0002756</v>
          </cell>
          <cell r="D2451" t="str">
            <v>NARANAMANGALAM</v>
          </cell>
          <cell r="E2451">
            <v>40945</v>
          </cell>
          <cell r="F2451">
            <v>816</v>
          </cell>
          <cell r="G2451" t="str">
            <v>THANJAVUR</v>
          </cell>
          <cell r="H2451">
            <v>3284</v>
          </cell>
          <cell r="I2451" t="str">
            <v>COIMBATORE</v>
          </cell>
        </row>
        <row r="2452">
          <cell r="B2452">
            <v>2757</v>
          </cell>
          <cell r="C2452" t="str">
            <v>IOBA0002757</v>
          </cell>
          <cell r="D2452" t="str">
            <v>SPECIALISED LARGE CORPORATE - HYDERABAD</v>
          </cell>
          <cell r="E2452">
            <v>40939</v>
          </cell>
          <cell r="F2452">
            <v>808</v>
          </cell>
          <cell r="G2452" t="str">
            <v>HYDERABAD</v>
          </cell>
          <cell r="H2452">
            <v>3289</v>
          </cell>
          <cell r="I2452" t="str">
            <v>HYDERABAD</v>
          </cell>
        </row>
        <row r="2453">
          <cell r="B2453">
            <v>2759</v>
          </cell>
          <cell r="C2453" t="str">
            <v>IOBA0002759</v>
          </cell>
          <cell r="D2453" t="str">
            <v>AZHAGIAPANDIPURAM-KESAVANPUTHOOR</v>
          </cell>
          <cell r="E2453">
            <v>40949</v>
          </cell>
          <cell r="F2453">
            <v>2003</v>
          </cell>
          <cell r="G2453" t="str">
            <v>NAGERCOIL</v>
          </cell>
          <cell r="H2453">
            <v>3284</v>
          </cell>
          <cell r="I2453" t="str">
            <v>COIMBATORE</v>
          </cell>
        </row>
        <row r="2454">
          <cell r="B2454">
            <v>2760</v>
          </cell>
          <cell r="C2454" t="str">
            <v>IOBA0002760</v>
          </cell>
          <cell r="D2454" t="str">
            <v>KANTI</v>
          </cell>
          <cell r="E2454">
            <v>40939</v>
          </cell>
          <cell r="F2454">
            <v>2016</v>
          </cell>
          <cell r="G2454" t="str">
            <v>PATNA</v>
          </cell>
          <cell r="H2454">
            <v>3286</v>
          </cell>
          <cell r="I2454" t="str">
            <v>KOLKATA</v>
          </cell>
        </row>
        <row r="2455">
          <cell r="B2455">
            <v>2761</v>
          </cell>
          <cell r="C2455" t="str">
            <v>IOBA0002761</v>
          </cell>
          <cell r="D2455" t="str">
            <v>SPECIALISED SME -FATUAH</v>
          </cell>
          <cell r="E2455">
            <v>40938</v>
          </cell>
          <cell r="F2455">
            <v>2016</v>
          </cell>
          <cell r="G2455" t="str">
            <v>PATNA</v>
          </cell>
          <cell r="H2455">
            <v>3286</v>
          </cell>
          <cell r="I2455" t="str">
            <v>KOLKATA</v>
          </cell>
        </row>
        <row r="2456">
          <cell r="B2456">
            <v>2762</v>
          </cell>
          <cell r="C2456" t="str">
            <v>IOBA0002762</v>
          </cell>
          <cell r="D2456" t="str">
            <v>PANAYAPATTI</v>
          </cell>
          <cell r="E2456">
            <v>40993</v>
          </cell>
          <cell r="F2456">
            <v>820</v>
          </cell>
          <cell r="G2456" t="str">
            <v>KARAIKUDI</v>
          </cell>
          <cell r="H2456">
            <v>3284</v>
          </cell>
          <cell r="I2456" t="str">
            <v>COIMBATORE</v>
          </cell>
        </row>
        <row r="2457">
          <cell r="B2457">
            <v>2763</v>
          </cell>
          <cell r="C2457" t="str">
            <v>IOBA0002763</v>
          </cell>
          <cell r="D2457" t="str">
            <v>PALAVOOR - AVARAIKULAM</v>
          </cell>
          <cell r="E2457">
            <v>40945</v>
          </cell>
          <cell r="F2457">
            <v>817</v>
          </cell>
          <cell r="G2457" t="str">
            <v>TIRUNELVELI</v>
          </cell>
          <cell r="H2457">
            <v>3284</v>
          </cell>
          <cell r="I2457" t="str">
            <v>COIMBATORE</v>
          </cell>
        </row>
        <row r="2458">
          <cell r="B2458">
            <v>2764</v>
          </cell>
          <cell r="C2458" t="str">
            <v>IOBA0002764</v>
          </cell>
          <cell r="D2458" t="str">
            <v>GOLAGHAT</v>
          </cell>
          <cell r="E2458">
            <v>40949</v>
          </cell>
          <cell r="F2458">
            <v>2037</v>
          </cell>
          <cell r="G2458" t="str">
            <v>GUWAHATI</v>
          </cell>
          <cell r="H2458">
            <v>3286</v>
          </cell>
          <cell r="I2458" t="str">
            <v>KOLKATA</v>
          </cell>
        </row>
        <row r="2459">
          <cell r="B2459">
            <v>2765</v>
          </cell>
          <cell r="C2459" t="str">
            <v>IOBA0002765</v>
          </cell>
          <cell r="D2459" t="str">
            <v>NELLIKUPPAM - PONDICHERRY</v>
          </cell>
          <cell r="E2459">
            <v>40948</v>
          </cell>
          <cell r="F2459">
            <v>821</v>
          </cell>
          <cell r="G2459" t="str">
            <v>PUDUCHERRY</v>
          </cell>
          <cell r="H2459">
            <v>3285</v>
          </cell>
          <cell r="I2459" t="str">
            <v>CHENNAI</v>
          </cell>
        </row>
        <row r="2460">
          <cell r="B2460">
            <v>2766</v>
          </cell>
          <cell r="C2460" t="str">
            <v>IOBA0002766</v>
          </cell>
          <cell r="D2460" t="str">
            <v>SEVALPATTI</v>
          </cell>
          <cell r="E2460">
            <v>40943</v>
          </cell>
          <cell r="F2460">
            <v>2002</v>
          </cell>
          <cell r="G2460" t="str">
            <v>TUTICORIN</v>
          </cell>
          <cell r="H2460">
            <v>3284</v>
          </cell>
          <cell r="I2460" t="str">
            <v>COIMBATORE</v>
          </cell>
        </row>
        <row r="2461">
          <cell r="B2461">
            <v>2767</v>
          </cell>
          <cell r="C2461" t="str">
            <v>IOBA0002767</v>
          </cell>
          <cell r="D2461" t="str">
            <v>USILAMPATTI</v>
          </cell>
          <cell r="E2461">
            <v>40947</v>
          </cell>
          <cell r="F2461">
            <v>804</v>
          </cell>
          <cell r="G2461" t="str">
            <v>MADURAI</v>
          </cell>
          <cell r="H2461">
            <v>3284</v>
          </cell>
          <cell r="I2461" t="str">
            <v>COIMBATORE</v>
          </cell>
        </row>
        <row r="2462">
          <cell r="B2462">
            <v>2768</v>
          </cell>
          <cell r="C2462" t="str">
            <v>IOBA0002768</v>
          </cell>
          <cell r="D2462" t="str">
            <v>SILAIMAN</v>
          </cell>
          <cell r="E2462">
            <v>40940</v>
          </cell>
          <cell r="F2462">
            <v>804</v>
          </cell>
          <cell r="G2462" t="str">
            <v>MADURAI</v>
          </cell>
          <cell r="H2462">
            <v>3284</v>
          </cell>
          <cell r="I2462" t="str">
            <v>COIMBATORE</v>
          </cell>
        </row>
        <row r="2463">
          <cell r="B2463">
            <v>2769</v>
          </cell>
          <cell r="C2463" t="str">
            <v>IOBA0002769</v>
          </cell>
          <cell r="D2463" t="str">
            <v>MAMSAPURAM</v>
          </cell>
          <cell r="E2463">
            <v>40943</v>
          </cell>
          <cell r="F2463">
            <v>2002</v>
          </cell>
          <cell r="G2463" t="str">
            <v>TUTICORIN</v>
          </cell>
          <cell r="H2463">
            <v>3284</v>
          </cell>
          <cell r="I2463" t="str">
            <v>COIMBATORE</v>
          </cell>
        </row>
        <row r="2464">
          <cell r="B2464">
            <v>2770</v>
          </cell>
          <cell r="C2464" t="str">
            <v>IOBA0002770</v>
          </cell>
          <cell r="D2464" t="str">
            <v>NADUVALUR</v>
          </cell>
          <cell r="E2464">
            <v>40945</v>
          </cell>
          <cell r="F2464">
            <v>823</v>
          </cell>
          <cell r="G2464" t="str">
            <v>SALEM</v>
          </cell>
          <cell r="H2464">
            <v>3285</v>
          </cell>
          <cell r="I2464" t="str">
            <v>CHENNAI</v>
          </cell>
        </row>
        <row r="2465">
          <cell r="B2465">
            <v>2771</v>
          </cell>
          <cell r="C2465" t="str">
            <v>IOBA0002771</v>
          </cell>
          <cell r="D2465" t="str">
            <v>KARUPPUR</v>
          </cell>
          <cell r="E2465">
            <v>40941</v>
          </cell>
          <cell r="F2465">
            <v>823</v>
          </cell>
          <cell r="G2465" t="str">
            <v>SALEM</v>
          </cell>
          <cell r="H2465">
            <v>3285</v>
          </cell>
          <cell r="I2465" t="str">
            <v>CHENNAI</v>
          </cell>
        </row>
        <row r="2466">
          <cell r="B2466">
            <v>2772</v>
          </cell>
          <cell r="C2466" t="str">
            <v>IOBA0002772</v>
          </cell>
          <cell r="D2466" t="str">
            <v>VEPPAMPATTU</v>
          </cell>
          <cell r="E2466">
            <v>40947</v>
          </cell>
          <cell r="F2466">
            <v>2038</v>
          </cell>
          <cell r="G2466" t="str">
            <v>VELLORE</v>
          </cell>
          <cell r="H2466">
            <v>3285</v>
          </cell>
          <cell r="I2466" t="str">
            <v>CHENNAI</v>
          </cell>
        </row>
        <row r="2467">
          <cell r="B2467">
            <v>2773</v>
          </cell>
          <cell r="C2467" t="str">
            <v>IOBA0002773</v>
          </cell>
          <cell r="D2467" t="str">
            <v>POONAMALLEE</v>
          </cell>
          <cell r="E2467">
            <v>40948</v>
          </cell>
          <cell r="F2467">
            <v>2038</v>
          </cell>
          <cell r="G2467" t="str">
            <v>VELLORE</v>
          </cell>
          <cell r="H2467">
            <v>3285</v>
          </cell>
          <cell r="I2467" t="str">
            <v>CHENNAI</v>
          </cell>
        </row>
        <row r="2468">
          <cell r="B2468">
            <v>2774</v>
          </cell>
          <cell r="C2468" t="str">
            <v>IOBA0002774</v>
          </cell>
          <cell r="D2468" t="str">
            <v>CHENNAI - MANALI</v>
          </cell>
          <cell r="E2468">
            <v>40947</v>
          </cell>
          <cell r="F2468">
            <v>2038</v>
          </cell>
          <cell r="G2468" t="str">
            <v>VELLORE</v>
          </cell>
          <cell r="H2468">
            <v>3285</v>
          </cell>
          <cell r="I2468" t="str">
            <v>CHENNAI</v>
          </cell>
        </row>
        <row r="2469">
          <cell r="B2469">
            <v>2775</v>
          </cell>
          <cell r="C2469" t="str">
            <v>IOBA0002775</v>
          </cell>
          <cell r="D2469" t="str">
            <v>TIRUVERKADU</v>
          </cell>
          <cell r="E2469">
            <v>40947</v>
          </cell>
          <cell r="F2469">
            <v>2038</v>
          </cell>
          <cell r="G2469" t="str">
            <v>VELLORE</v>
          </cell>
          <cell r="H2469">
            <v>3285</v>
          </cell>
          <cell r="I2469" t="str">
            <v>CHENNAI</v>
          </cell>
        </row>
        <row r="2470">
          <cell r="B2470">
            <v>2776</v>
          </cell>
          <cell r="C2470" t="str">
            <v>IOBA0002776</v>
          </cell>
          <cell r="D2470" t="str">
            <v>VANAGARAM</v>
          </cell>
          <cell r="E2470">
            <v>40947</v>
          </cell>
          <cell r="F2470">
            <v>2038</v>
          </cell>
          <cell r="G2470" t="str">
            <v>VELLORE</v>
          </cell>
          <cell r="H2470">
            <v>3285</v>
          </cell>
          <cell r="I2470" t="str">
            <v>CHENNAI</v>
          </cell>
        </row>
        <row r="2471">
          <cell r="B2471">
            <v>2777</v>
          </cell>
          <cell r="C2471" t="str">
            <v>IOBA0002777</v>
          </cell>
          <cell r="D2471" t="str">
            <v>ARCOT TOWN</v>
          </cell>
          <cell r="E2471">
            <v>40947</v>
          </cell>
          <cell r="F2471">
            <v>2038</v>
          </cell>
          <cell r="G2471" t="str">
            <v>VELLORE</v>
          </cell>
          <cell r="H2471">
            <v>3285</v>
          </cell>
          <cell r="I2471" t="str">
            <v>CHENNAI</v>
          </cell>
        </row>
        <row r="2472">
          <cell r="B2472">
            <v>2778</v>
          </cell>
          <cell r="C2472" t="str">
            <v>IOBA0002778</v>
          </cell>
          <cell r="D2472" t="str">
            <v>PERNAMBUT</v>
          </cell>
          <cell r="E2472">
            <v>40947</v>
          </cell>
          <cell r="F2472">
            <v>2038</v>
          </cell>
          <cell r="G2472" t="str">
            <v>VELLORE</v>
          </cell>
          <cell r="H2472">
            <v>3285</v>
          </cell>
          <cell r="I2472" t="str">
            <v>CHENNAI</v>
          </cell>
        </row>
        <row r="2473">
          <cell r="B2473">
            <v>2779</v>
          </cell>
          <cell r="C2473" t="str">
            <v>IOBA0002779</v>
          </cell>
          <cell r="D2473" t="str">
            <v>KATPADI</v>
          </cell>
          <cell r="E2473">
            <v>40947</v>
          </cell>
          <cell r="F2473">
            <v>2038</v>
          </cell>
          <cell r="G2473" t="str">
            <v>VELLORE</v>
          </cell>
          <cell r="H2473">
            <v>3285</v>
          </cell>
          <cell r="I2473" t="str">
            <v>CHENNAI</v>
          </cell>
        </row>
        <row r="2474">
          <cell r="B2474">
            <v>2780</v>
          </cell>
          <cell r="C2474" t="str">
            <v>IOBA0002780</v>
          </cell>
          <cell r="D2474" t="str">
            <v>TALIPARAMBA</v>
          </cell>
          <cell r="E2474">
            <v>40945</v>
          </cell>
          <cell r="F2474">
            <v>824</v>
          </cell>
          <cell r="G2474" t="str">
            <v>ERNAKULAM</v>
          </cell>
          <cell r="H2474">
            <v>3287</v>
          </cell>
          <cell r="I2474" t="str">
            <v>BANGALORE</v>
          </cell>
        </row>
        <row r="2475">
          <cell r="B2475">
            <v>2781</v>
          </cell>
          <cell r="C2475" t="str">
            <v>IOBA0002781</v>
          </cell>
          <cell r="D2475" t="str">
            <v>THRISSUR - FATHIMA NAGAR</v>
          </cell>
          <cell r="E2475">
            <v>40947</v>
          </cell>
          <cell r="F2475">
            <v>824</v>
          </cell>
          <cell r="G2475" t="str">
            <v>ERNAKULAM</v>
          </cell>
          <cell r="H2475">
            <v>3287</v>
          </cell>
          <cell r="I2475" t="str">
            <v>BANGALORE</v>
          </cell>
        </row>
        <row r="2476">
          <cell r="B2476">
            <v>2782</v>
          </cell>
          <cell r="C2476" t="str">
            <v>IOBA0002782</v>
          </cell>
          <cell r="D2476" t="str">
            <v>PALAKKODU-DHARMAPURI</v>
          </cell>
          <cell r="E2476">
            <v>40942</v>
          </cell>
          <cell r="F2476">
            <v>823</v>
          </cell>
          <cell r="G2476" t="str">
            <v>SALEM</v>
          </cell>
          <cell r="H2476">
            <v>3285</v>
          </cell>
          <cell r="I2476" t="str">
            <v>CHENNAI</v>
          </cell>
        </row>
        <row r="2477">
          <cell r="B2477">
            <v>2783</v>
          </cell>
          <cell r="C2477" t="str">
            <v>IOBA0002783</v>
          </cell>
          <cell r="D2477" t="str">
            <v>CHINNANUR</v>
          </cell>
          <cell r="E2477">
            <v>40942</v>
          </cell>
          <cell r="F2477">
            <v>823</v>
          </cell>
          <cell r="G2477" t="str">
            <v>SALEM</v>
          </cell>
          <cell r="H2477">
            <v>3285</v>
          </cell>
          <cell r="I2477" t="str">
            <v>CHENNAI</v>
          </cell>
        </row>
        <row r="2478">
          <cell r="B2478">
            <v>2784</v>
          </cell>
          <cell r="C2478" t="str">
            <v>IOBA0002784</v>
          </cell>
          <cell r="D2478" t="str">
            <v>THAMMAMPATTI</v>
          </cell>
          <cell r="E2478">
            <v>40945</v>
          </cell>
          <cell r="F2478">
            <v>823</v>
          </cell>
          <cell r="G2478" t="str">
            <v>SALEM</v>
          </cell>
          <cell r="H2478">
            <v>3285</v>
          </cell>
          <cell r="I2478" t="str">
            <v>CHENNAI</v>
          </cell>
        </row>
        <row r="2479">
          <cell r="B2479">
            <v>2785</v>
          </cell>
          <cell r="C2479" t="str">
            <v>IOBA0002785</v>
          </cell>
          <cell r="D2479" t="str">
            <v>SANKARI - SANGAGIRI</v>
          </cell>
          <cell r="E2479">
            <v>40945</v>
          </cell>
          <cell r="F2479">
            <v>823</v>
          </cell>
          <cell r="G2479" t="str">
            <v>SALEM</v>
          </cell>
          <cell r="H2479">
            <v>3285</v>
          </cell>
          <cell r="I2479" t="str">
            <v>CHENNAI</v>
          </cell>
        </row>
        <row r="2480">
          <cell r="B2480">
            <v>2786</v>
          </cell>
          <cell r="C2480" t="str">
            <v>IOBA0002786</v>
          </cell>
          <cell r="D2480" t="str">
            <v>ILAMPILLAI</v>
          </cell>
          <cell r="E2480">
            <v>40947</v>
          </cell>
          <cell r="F2480">
            <v>823</v>
          </cell>
          <cell r="G2480" t="str">
            <v>SALEM</v>
          </cell>
          <cell r="H2480">
            <v>3285</v>
          </cell>
          <cell r="I2480" t="str">
            <v>CHENNAI</v>
          </cell>
        </row>
        <row r="2481">
          <cell r="B2481">
            <v>2787</v>
          </cell>
          <cell r="C2481" t="str">
            <v>IOBA0002787</v>
          </cell>
          <cell r="D2481" t="str">
            <v>MECHERI</v>
          </cell>
          <cell r="E2481">
            <v>40947</v>
          </cell>
          <cell r="F2481">
            <v>823</v>
          </cell>
          <cell r="G2481" t="str">
            <v>SALEM</v>
          </cell>
          <cell r="H2481">
            <v>3285</v>
          </cell>
          <cell r="I2481" t="str">
            <v>CHENNAI</v>
          </cell>
        </row>
        <row r="2482">
          <cell r="B2482">
            <v>2788</v>
          </cell>
          <cell r="C2482" t="str">
            <v>IOBA0002788</v>
          </cell>
          <cell r="D2482" t="str">
            <v>BARGUR</v>
          </cell>
          <cell r="E2482">
            <v>40948</v>
          </cell>
          <cell r="F2482">
            <v>823</v>
          </cell>
          <cell r="G2482" t="str">
            <v>SALEM</v>
          </cell>
          <cell r="H2482">
            <v>3285</v>
          </cell>
          <cell r="I2482" t="str">
            <v>CHENNAI</v>
          </cell>
        </row>
        <row r="2483">
          <cell r="B2483">
            <v>2789</v>
          </cell>
          <cell r="C2483" t="str">
            <v>IOBA0002789</v>
          </cell>
          <cell r="D2483" t="str">
            <v>VIJAYAPURI</v>
          </cell>
          <cell r="E2483">
            <v>40942</v>
          </cell>
          <cell r="F2483">
            <v>2014</v>
          </cell>
          <cell r="G2483" t="str">
            <v>ERODE</v>
          </cell>
          <cell r="H2483">
            <v>3285</v>
          </cell>
          <cell r="I2483" t="str">
            <v>CHENNAI</v>
          </cell>
        </row>
        <row r="2484">
          <cell r="B2484">
            <v>2790</v>
          </cell>
          <cell r="C2484" t="str">
            <v>IOBA0002790</v>
          </cell>
          <cell r="D2484" t="str">
            <v>JAIPUR - AJMER ROAD</v>
          </cell>
          <cell r="E2484">
            <v>40961</v>
          </cell>
          <cell r="F2484">
            <v>2009</v>
          </cell>
          <cell r="G2484" t="str">
            <v>JAIPUR</v>
          </cell>
          <cell r="H2484">
            <v>3290</v>
          </cell>
          <cell r="I2484" t="str">
            <v>MUMBAI</v>
          </cell>
        </row>
        <row r="2485">
          <cell r="B2485">
            <v>2791</v>
          </cell>
          <cell r="C2485" t="str">
            <v>IOBA0002791</v>
          </cell>
          <cell r="D2485" t="str">
            <v>VADAKKANANDAL - KACHIRAYAPALAYAM</v>
          </cell>
          <cell r="E2485">
            <v>40949</v>
          </cell>
          <cell r="F2485">
            <v>823</v>
          </cell>
          <cell r="G2485" t="str">
            <v>SALEM</v>
          </cell>
          <cell r="H2485">
            <v>3285</v>
          </cell>
          <cell r="I2485" t="str">
            <v>CHENNAI</v>
          </cell>
        </row>
        <row r="2486">
          <cell r="B2486">
            <v>2792</v>
          </cell>
          <cell r="C2486" t="str">
            <v>IOBA0002792</v>
          </cell>
          <cell r="D2486" t="str">
            <v>NEW DELHI - JANGPURA</v>
          </cell>
          <cell r="E2486">
            <v>41087</v>
          </cell>
          <cell r="F2486">
            <v>805</v>
          </cell>
          <cell r="G2486" t="str">
            <v xml:space="preserve">DELHI </v>
          </cell>
          <cell r="H2486">
            <v>3288</v>
          </cell>
          <cell r="I2486" t="str">
            <v>DELHI</v>
          </cell>
        </row>
        <row r="2487">
          <cell r="B2487">
            <v>2793</v>
          </cell>
          <cell r="C2487" t="str">
            <v>IOBA0002793</v>
          </cell>
          <cell r="D2487" t="str">
            <v>NEW DELHI – DILSHAD GARDEN</v>
          </cell>
          <cell r="E2487">
            <v>41043</v>
          </cell>
          <cell r="F2487">
            <v>805</v>
          </cell>
          <cell r="G2487" t="str">
            <v xml:space="preserve">DELHI </v>
          </cell>
          <cell r="H2487">
            <v>3288</v>
          </cell>
          <cell r="I2487" t="str">
            <v>DELHI</v>
          </cell>
        </row>
        <row r="2488">
          <cell r="B2488">
            <v>2794</v>
          </cell>
          <cell r="C2488" t="str">
            <v>IOBA0002794</v>
          </cell>
          <cell r="D2488" t="str">
            <v>VAZHAPADI</v>
          </cell>
          <cell r="E2488">
            <v>40948</v>
          </cell>
          <cell r="F2488">
            <v>823</v>
          </cell>
          <cell r="G2488" t="str">
            <v>SALEM</v>
          </cell>
          <cell r="H2488">
            <v>3285</v>
          </cell>
          <cell r="I2488" t="str">
            <v>CHENNAI</v>
          </cell>
        </row>
        <row r="2489">
          <cell r="B2489">
            <v>2795</v>
          </cell>
          <cell r="C2489" t="str">
            <v>IOBA0002795</v>
          </cell>
          <cell r="D2489" t="str">
            <v>AVOOR</v>
          </cell>
          <cell r="E2489">
            <v>40949</v>
          </cell>
          <cell r="F2489">
            <v>816</v>
          </cell>
          <cell r="G2489" t="str">
            <v>THANJAVUR</v>
          </cell>
          <cell r="H2489">
            <v>3284</v>
          </cell>
          <cell r="I2489" t="str">
            <v>COIMBATORE</v>
          </cell>
        </row>
        <row r="2490">
          <cell r="B2490">
            <v>2796</v>
          </cell>
          <cell r="C2490" t="str">
            <v>IOBA0002796</v>
          </cell>
          <cell r="D2490" t="str">
            <v>ULLIKOTTAI</v>
          </cell>
          <cell r="E2490">
            <v>40949</v>
          </cell>
          <cell r="F2490">
            <v>816</v>
          </cell>
          <cell r="G2490" t="str">
            <v>THANJAVUR</v>
          </cell>
          <cell r="H2490">
            <v>3284</v>
          </cell>
          <cell r="I2490" t="str">
            <v>COIMBATORE</v>
          </cell>
        </row>
        <row r="2491">
          <cell r="B2491">
            <v>2797</v>
          </cell>
          <cell r="C2491" t="str">
            <v>IOBA0002797</v>
          </cell>
          <cell r="D2491" t="str">
            <v>KODIMANGALAM - NAGAPATTINAM</v>
          </cell>
          <cell r="E2491">
            <v>40949</v>
          </cell>
          <cell r="F2491">
            <v>821</v>
          </cell>
          <cell r="G2491" t="str">
            <v>PUDUCHERRY</v>
          </cell>
          <cell r="H2491">
            <v>3285</v>
          </cell>
          <cell r="I2491" t="str">
            <v>CHENNAI</v>
          </cell>
        </row>
        <row r="2492">
          <cell r="B2492">
            <v>2798</v>
          </cell>
          <cell r="C2492" t="str">
            <v>IOBA0002798</v>
          </cell>
          <cell r="D2492" t="str">
            <v>ELAVANGARGUDI</v>
          </cell>
          <cell r="E2492">
            <v>40949</v>
          </cell>
          <cell r="F2492">
            <v>816</v>
          </cell>
          <cell r="G2492" t="str">
            <v>THANJAVUR</v>
          </cell>
          <cell r="H2492">
            <v>3284</v>
          </cell>
          <cell r="I2492" t="str">
            <v>COIMBATORE</v>
          </cell>
        </row>
        <row r="2493">
          <cell r="B2493">
            <v>2799</v>
          </cell>
          <cell r="C2493" t="str">
            <v>IOBA0002799</v>
          </cell>
          <cell r="D2493" t="str">
            <v>KUNNAMKULAM</v>
          </cell>
          <cell r="E2493">
            <v>40948</v>
          </cell>
          <cell r="F2493">
            <v>824</v>
          </cell>
          <cell r="G2493" t="str">
            <v>ERNAKULAM</v>
          </cell>
          <cell r="H2493">
            <v>3287</v>
          </cell>
          <cell r="I2493" t="str">
            <v>BANGALORE</v>
          </cell>
        </row>
        <row r="2494">
          <cell r="B2494">
            <v>2800</v>
          </cell>
          <cell r="C2494" t="str">
            <v>IOBA0002800</v>
          </cell>
          <cell r="D2494" t="str">
            <v>CHANDAUSI</v>
          </cell>
          <cell r="E2494">
            <v>40992</v>
          </cell>
          <cell r="F2494">
            <v>2004</v>
          </cell>
          <cell r="G2494" t="str">
            <v>MEERUT</v>
          </cell>
          <cell r="H2494">
            <v>3288</v>
          </cell>
          <cell r="I2494" t="str">
            <v>DELHI</v>
          </cell>
        </row>
        <row r="2495">
          <cell r="B2495">
            <v>2801</v>
          </cell>
          <cell r="C2495" t="str">
            <v>IOBA0002801</v>
          </cell>
          <cell r="D2495" t="str">
            <v>SHAHJAHANPUR</v>
          </cell>
          <cell r="E2495">
            <v>40997</v>
          </cell>
          <cell r="F2495">
            <v>2004</v>
          </cell>
          <cell r="G2495" t="str">
            <v>MEERUT</v>
          </cell>
          <cell r="H2495">
            <v>3288</v>
          </cell>
          <cell r="I2495" t="str">
            <v>DELHI</v>
          </cell>
        </row>
        <row r="2496">
          <cell r="B2496">
            <v>2802</v>
          </cell>
          <cell r="C2496" t="str">
            <v>IOBA0002802</v>
          </cell>
          <cell r="D2496" t="str">
            <v>PILIBHIT</v>
          </cell>
          <cell r="E2496">
            <v>40997</v>
          </cell>
          <cell r="F2496">
            <v>2004</v>
          </cell>
          <cell r="G2496" t="str">
            <v>MEERUT</v>
          </cell>
          <cell r="H2496">
            <v>3288</v>
          </cell>
          <cell r="I2496" t="str">
            <v>DELHI</v>
          </cell>
        </row>
        <row r="2497">
          <cell r="B2497">
            <v>2803</v>
          </cell>
          <cell r="C2497" t="str">
            <v>IOBA0002803</v>
          </cell>
          <cell r="D2497" t="str">
            <v>MEERUT – R.G. COLLEGE</v>
          </cell>
          <cell r="E2497">
            <v>41067</v>
          </cell>
          <cell r="F2497">
            <v>2004</v>
          </cell>
          <cell r="G2497" t="str">
            <v>MEERUT</v>
          </cell>
          <cell r="H2497">
            <v>3288</v>
          </cell>
          <cell r="I2497" t="str">
            <v>DELHI</v>
          </cell>
        </row>
        <row r="2498">
          <cell r="B2498">
            <v>2804</v>
          </cell>
          <cell r="C2498" t="str">
            <v>IOBA0002804</v>
          </cell>
          <cell r="D2498" t="str">
            <v>NAINITAL</v>
          </cell>
          <cell r="E2498">
            <v>41094</v>
          </cell>
          <cell r="F2498">
            <v>2952</v>
          </cell>
          <cell r="G2498" t="str">
            <v>DEHRADUN</v>
          </cell>
          <cell r="H2498">
            <v>3288</v>
          </cell>
          <cell r="I2498" t="str">
            <v>DELHI</v>
          </cell>
        </row>
        <row r="2499">
          <cell r="B2499">
            <v>2805</v>
          </cell>
          <cell r="C2499" t="str">
            <v>IOBA0002805</v>
          </cell>
          <cell r="D2499" t="str">
            <v>SAKKARAKOTTAI</v>
          </cell>
          <cell r="E2499">
            <v>40948</v>
          </cell>
          <cell r="F2499">
            <v>2002</v>
          </cell>
          <cell r="G2499" t="str">
            <v>TUTICORIN</v>
          </cell>
          <cell r="H2499">
            <v>3284</v>
          </cell>
          <cell r="I2499" t="str">
            <v>COIMBATORE</v>
          </cell>
        </row>
        <row r="2500">
          <cell r="B2500">
            <v>2806</v>
          </cell>
          <cell r="C2500" t="str">
            <v>IOBA0002806</v>
          </cell>
          <cell r="D2500" t="str">
            <v>LALPETTAI</v>
          </cell>
          <cell r="E2500">
            <v>40949</v>
          </cell>
          <cell r="F2500">
            <v>821</v>
          </cell>
          <cell r="G2500" t="str">
            <v>PUDUCHERRY</v>
          </cell>
          <cell r="H2500">
            <v>3285</v>
          </cell>
          <cell r="I2500" t="str">
            <v>CHENNAI</v>
          </cell>
        </row>
        <row r="2501">
          <cell r="B2501">
            <v>2807</v>
          </cell>
          <cell r="C2501" t="str">
            <v>IOBA0002807</v>
          </cell>
          <cell r="D2501" t="str">
            <v>KURINJIPADI</v>
          </cell>
          <cell r="E2501">
            <v>40948</v>
          </cell>
          <cell r="F2501">
            <v>821</v>
          </cell>
          <cell r="G2501" t="str">
            <v>PUDUCHERRY</v>
          </cell>
          <cell r="H2501">
            <v>3285</v>
          </cell>
          <cell r="I2501" t="str">
            <v>CHENNAI</v>
          </cell>
        </row>
        <row r="2502">
          <cell r="B2502">
            <v>2808</v>
          </cell>
          <cell r="C2502" t="str">
            <v>IOBA0002808</v>
          </cell>
          <cell r="D2502" t="str">
            <v>VETTAVALAM</v>
          </cell>
          <cell r="E2502">
            <v>40948</v>
          </cell>
          <cell r="F2502">
            <v>2038</v>
          </cell>
          <cell r="G2502" t="str">
            <v>VELLORE</v>
          </cell>
          <cell r="H2502">
            <v>3285</v>
          </cell>
          <cell r="I2502" t="str">
            <v>CHENNAI</v>
          </cell>
        </row>
        <row r="2503">
          <cell r="B2503">
            <v>2809</v>
          </cell>
          <cell r="C2503" t="str">
            <v>IOBA0002809</v>
          </cell>
          <cell r="D2503" t="str">
            <v>CHENGAM</v>
          </cell>
          <cell r="E2503">
            <v>40949</v>
          </cell>
          <cell r="F2503">
            <v>2038</v>
          </cell>
          <cell r="G2503" t="str">
            <v>VELLORE</v>
          </cell>
          <cell r="H2503">
            <v>3285</v>
          </cell>
          <cell r="I2503" t="str">
            <v>CHENNAI</v>
          </cell>
        </row>
        <row r="2504">
          <cell r="B2504">
            <v>2810</v>
          </cell>
          <cell r="C2504" t="str">
            <v>IOBA0002810</v>
          </cell>
          <cell r="D2504" t="str">
            <v>KOLKATA - SARSUNA</v>
          </cell>
          <cell r="E2504">
            <v>40943</v>
          </cell>
          <cell r="F2504">
            <v>802</v>
          </cell>
          <cell r="G2504" t="str">
            <v>KOLKATA I</v>
          </cell>
          <cell r="H2504">
            <v>3286</v>
          </cell>
          <cell r="I2504" t="str">
            <v>KOLKATA</v>
          </cell>
        </row>
        <row r="2505">
          <cell r="B2505">
            <v>2811</v>
          </cell>
          <cell r="C2505" t="str">
            <v>IOBA0002811</v>
          </cell>
          <cell r="D2505" t="str">
            <v>CHENNAI - KAMBAR COLONY</v>
          </cell>
          <cell r="E2505">
            <v>40948</v>
          </cell>
          <cell r="F2505">
            <v>2001</v>
          </cell>
          <cell r="G2505" t="str">
            <v xml:space="preserve">CHENNAI II </v>
          </cell>
          <cell r="H2505">
            <v>3285</v>
          </cell>
          <cell r="I2505" t="str">
            <v>CHENNAI</v>
          </cell>
        </row>
        <row r="2506">
          <cell r="B2506">
            <v>2812</v>
          </cell>
          <cell r="C2506" t="str">
            <v>IOBA0002812</v>
          </cell>
          <cell r="D2506" t="str">
            <v>CHENNAI - T.V.S. COLONY</v>
          </cell>
          <cell r="E2506">
            <v>40948</v>
          </cell>
          <cell r="F2506">
            <v>2001</v>
          </cell>
          <cell r="G2506" t="str">
            <v xml:space="preserve">CHENNAI II </v>
          </cell>
          <cell r="H2506">
            <v>3285</v>
          </cell>
          <cell r="I2506" t="str">
            <v>CHENNAI</v>
          </cell>
        </row>
        <row r="2507">
          <cell r="B2507">
            <v>2813</v>
          </cell>
          <cell r="C2507" t="str">
            <v>IOBA0002813</v>
          </cell>
          <cell r="D2507" t="str">
            <v>CHENNAI - VELACHERY TARAMANI LINK ROAD</v>
          </cell>
          <cell r="E2507">
            <v>40948</v>
          </cell>
          <cell r="F2507">
            <v>2001</v>
          </cell>
          <cell r="G2507" t="str">
            <v xml:space="preserve">CHENNAI II </v>
          </cell>
          <cell r="H2507">
            <v>3285</v>
          </cell>
          <cell r="I2507" t="str">
            <v>CHENNAI</v>
          </cell>
        </row>
        <row r="2508">
          <cell r="B2508">
            <v>2814</v>
          </cell>
          <cell r="C2508" t="str">
            <v>IOBA0002814</v>
          </cell>
          <cell r="D2508" t="str">
            <v>PICHANDARKOIL</v>
          </cell>
          <cell r="E2508">
            <v>40945</v>
          </cell>
          <cell r="F2508">
            <v>806</v>
          </cell>
          <cell r="G2508" t="str">
            <v xml:space="preserve">TRICHY </v>
          </cell>
          <cell r="H2508">
            <v>3284</v>
          </cell>
          <cell r="I2508" t="str">
            <v>COIMBATORE</v>
          </cell>
        </row>
        <row r="2509">
          <cell r="B2509">
            <v>2815</v>
          </cell>
          <cell r="C2509" t="str">
            <v>IOBA0002815</v>
          </cell>
          <cell r="D2509" t="str">
            <v>VALAVANDANKOTTAI</v>
          </cell>
          <cell r="E2509">
            <v>40945</v>
          </cell>
          <cell r="F2509">
            <v>806</v>
          </cell>
          <cell r="G2509" t="str">
            <v xml:space="preserve">TRICHY </v>
          </cell>
          <cell r="H2509">
            <v>3284</v>
          </cell>
          <cell r="I2509" t="str">
            <v>COIMBATORE</v>
          </cell>
        </row>
        <row r="2510">
          <cell r="B2510">
            <v>2816</v>
          </cell>
          <cell r="C2510" t="str">
            <v>IOBA0002816</v>
          </cell>
          <cell r="D2510" t="str">
            <v>THATHAIYANGARPET</v>
          </cell>
          <cell r="E2510">
            <v>40948</v>
          </cell>
          <cell r="F2510">
            <v>806</v>
          </cell>
          <cell r="G2510" t="str">
            <v xml:space="preserve">TRICHY </v>
          </cell>
          <cell r="H2510">
            <v>3284</v>
          </cell>
          <cell r="I2510" t="str">
            <v>COIMBATORE</v>
          </cell>
        </row>
        <row r="2511">
          <cell r="B2511">
            <v>2817</v>
          </cell>
          <cell r="C2511" t="str">
            <v>IOBA0002817</v>
          </cell>
          <cell r="D2511" t="str">
            <v>PIRAMPATTI</v>
          </cell>
          <cell r="E2511">
            <v>40948</v>
          </cell>
          <cell r="F2511">
            <v>806</v>
          </cell>
          <cell r="G2511" t="str">
            <v xml:space="preserve">TRICHY </v>
          </cell>
          <cell r="H2511">
            <v>3284</v>
          </cell>
          <cell r="I2511" t="str">
            <v>COIMBATORE</v>
          </cell>
        </row>
        <row r="2512">
          <cell r="B2512">
            <v>2819</v>
          </cell>
          <cell r="C2512" t="str">
            <v>IOBA0002819</v>
          </cell>
          <cell r="D2512" t="str">
            <v>CHENNAI - KOTTURPURAM</v>
          </cell>
          <cell r="E2512">
            <v>40948</v>
          </cell>
          <cell r="F2512">
            <v>803</v>
          </cell>
          <cell r="G2512" t="str">
            <v xml:space="preserve">CHENNAI   I </v>
          </cell>
          <cell r="H2512">
            <v>3285</v>
          </cell>
          <cell r="I2512" t="str">
            <v>CHENNAI</v>
          </cell>
        </row>
        <row r="2513">
          <cell r="B2513">
            <v>2821</v>
          </cell>
          <cell r="C2513" t="str">
            <v>IOBA0002821</v>
          </cell>
          <cell r="D2513" t="str">
            <v>SEMBAKKAM - SELAIYUR</v>
          </cell>
          <cell r="E2513">
            <v>40945</v>
          </cell>
          <cell r="F2513">
            <v>2000</v>
          </cell>
          <cell r="G2513" t="str">
            <v>KANCHEEPURAM</v>
          </cell>
          <cell r="H2513">
            <v>3285</v>
          </cell>
          <cell r="I2513" t="str">
            <v>CHENNAI</v>
          </cell>
        </row>
        <row r="2514">
          <cell r="B2514">
            <v>2822</v>
          </cell>
          <cell r="C2514" t="str">
            <v>IOBA0002822</v>
          </cell>
          <cell r="D2514" t="str">
            <v>KANNATHUR - REDDYKUPPAM</v>
          </cell>
          <cell r="E2514">
            <v>40948</v>
          </cell>
          <cell r="F2514">
            <v>2000</v>
          </cell>
          <cell r="G2514" t="str">
            <v>KANCHEEPURAM</v>
          </cell>
          <cell r="H2514">
            <v>3285</v>
          </cell>
          <cell r="I2514" t="str">
            <v>CHENNAI</v>
          </cell>
        </row>
        <row r="2515">
          <cell r="B2515">
            <v>2823</v>
          </cell>
          <cell r="C2515" t="str">
            <v>IOBA0002823</v>
          </cell>
          <cell r="D2515" t="str">
            <v>MUDICHUR</v>
          </cell>
          <cell r="E2515">
            <v>40948</v>
          </cell>
          <cell r="F2515">
            <v>2000</v>
          </cell>
          <cell r="G2515" t="str">
            <v>KANCHEEPURAM</v>
          </cell>
          <cell r="H2515">
            <v>3285</v>
          </cell>
          <cell r="I2515" t="str">
            <v>CHENNAI</v>
          </cell>
        </row>
        <row r="2516">
          <cell r="B2516">
            <v>2824</v>
          </cell>
          <cell r="C2516" t="str">
            <v>IOBA0002824</v>
          </cell>
          <cell r="D2516" t="str">
            <v>ATHANI - ERODE</v>
          </cell>
          <cell r="E2516">
            <v>40945</v>
          </cell>
          <cell r="F2516">
            <v>2014</v>
          </cell>
          <cell r="G2516" t="str">
            <v>ERODE</v>
          </cell>
          <cell r="H2516">
            <v>3285</v>
          </cell>
          <cell r="I2516" t="str">
            <v>CHENNAI</v>
          </cell>
        </row>
        <row r="2517">
          <cell r="B2517">
            <v>2825</v>
          </cell>
          <cell r="C2517" t="str">
            <v>IOBA0002825</v>
          </cell>
          <cell r="D2517" t="str">
            <v>MODAKURICHI</v>
          </cell>
          <cell r="E2517">
            <v>40945</v>
          </cell>
          <cell r="F2517">
            <v>2014</v>
          </cell>
          <cell r="G2517" t="str">
            <v>ERODE</v>
          </cell>
          <cell r="H2517">
            <v>3285</v>
          </cell>
          <cell r="I2517" t="str">
            <v>CHENNAI</v>
          </cell>
        </row>
        <row r="2518">
          <cell r="B2518">
            <v>2826</v>
          </cell>
          <cell r="C2518" t="str">
            <v>IOBA0002826</v>
          </cell>
          <cell r="D2518" t="str">
            <v>SIVAGIRI</v>
          </cell>
          <cell r="E2518">
            <v>40948</v>
          </cell>
          <cell r="F2518">
            <v>2014</v>
          </cell>
          <cell r="G2518" t="str">
            <v>ERODE</v>
          </cell>
          <cell r="H2518">
            <v>3285</v>
          </cell>
          <cell r="I2518" t="str">
            <v>CHENNAI</v>
          </cell>
        </row>
        <row r="2519">
          <cell r="B2519">
            <v>2827</v>
          </cell>
          <cell r="C2519" t="str">
            <v>IOBA0002827</v>
          </cell>
          <cell r="D2519" t="str">
            <v>THAMBIKOTTAI - VADAKADU</v>
          </cell>
          <cell r="E2519">
            <v>40948</v>
          </cell>
          <cell r="F2519">
            <v>816</v>
          </cell>
          <cell r="G2519" t="str">
            <v>THANJAVUR</v>
          </cell>
          <cell r="H2519">
            <v>3284</v>
          </cell>
          <cell r="I2519" t="str">
            <v>COIMBATORE</v>
          </cell>
        </row>
        <row r="2520">
          <cell r="B2520">
            <v>2828</v>
          </cell>
          <cell r="C2520" t="str">
            <v>IOBA0002828</v>
          </cell>
          <cell r="D2520" t="str">
            <v>SAKKOTTAI</v>
          </cell>
          <cell r="E2520">
            <v>40946</v>
          </cell>
          <cell r="F2520">
            <v>816</v>
          </cell>
          <cell r="G2520" t="str">
            <v>THANJAVUR</v>
          </cell>
          <cell r="H2520">
            <v>3284</v>
          </cell>
          <cell r="I2520" t="str">
            <v>COIMBATORE</v>
          </cell>
        </row>
        <row r="2521">
          <cell r="B2521">
            <v>2829</v>
          </cell>
          <cell r="C2521" t="str">
            <v>IOBA0002829</v>
          </cell>
          <cell r="D2521" t="str">
            <v>VAYALAPADI</v>
          </cell>
          <cell r="E2521">
            <v>40949</v>
          </cell>
          <cell r="F2521">
            <v>816</v>
          </cell>
          <cell r="G2521" t="str">
            <v>THANJAVUR</v>
          </cell>
          <cell r="H2521">
            <v>3284</v>
          </cell>
          <cell r="I2521" t="str">
            <v>COIMBATORE</v>
          </cell>
        </row>
        <row r="2522">
          <cell r="B2522">
            <v>2830</v>
          </cell>
          <cell r="C2522" t="str">
            <v>IOBA0002830</v>
          </cell>
          <cell r="D2522" t="str">
            <v>THARANGAMBADI - PORAIYAR</v>
          </cell>
          <cell r="E2522">
            <v>40949</v>
          </cell>
          <cell r="F2522">
            <v>821</v>
          </cell>
          <cell r="G2522" t="str">
            <v>PUDUCHERRY</v>
          </cell>
          <cell r="H2522">
            <v>3285</v>
          </cell>
          <cell r="I2522" t="str">
            <v>CHENNAI</v>
          </cell>
        </row>
        <row r="2523">
          <cell r="B2523">
            <v>2831</v>
          </cell>
          <cell r="C2523" t="str">
            <v>IOBA0002831</v>
          </cell>
          <cell r="D2523" t="str">
            <v>VANDUVANCHERI - THULASIYAPATTINAM</v>
          </cell>
          <cell r="E2523">
            <v>40949</v>
          </cell>
          <cell r="F2523">
            <v>821</v>
          </cell>
          <cell r="G2523" t="str">
            <v>PUDUCHERRY</v>
          </cell>
          <cell r="H2523">
            <v>3285</v>
          </cell>
          <cell r="I2523" t="str">
            <v>CHENNAI</v>
          </cell>
        </row>
        <row r="2524">
          <cell r="B2524">
            <v>2832</v>
          </cell>
          <cell r="C2524" t="str">
            <v>IOBA0002832</v>
          </cell>
          <cell r="D2524" t="str">
            <v>THEMANGALAM - AZHIYUR</v>
          </cell>
          <cell r="E2524">
            <v>40949</v>
          </cell>
          <cell r="F2524">
            <v>821</v>
          </cell>
          <cell r="G2524" t="str">
            <v>PUDUCHERRY</v>
          </cell>
          <cell r="H2524">
            <v>3285</v>
          </cell>
          <cell r="I2524" t="str">
            <v>CHENNAI</v>
          </cell>
        </row>
        <row r="2525">
          <cell r="B2525">
            <v>2833</v>
          </cell>
          <cell r="C2525" t="str">
            <v>IOBA0002833</v>
          </cell>
          <cell r="D2525" t="str">
            <v>THIRUMAILADI - KOLLIDAM</v>
          </cell>
          <cell r="E2525">
            <v>40949</v>
          </cell>
          <cell r="F2525">
            <v>821</v>
          </cell>
          <cell r="G2525" t="str">
            <v>PUDUCHERRY</v>
          </cell>
          <cell r="H2525">
            <v>3285</v>
          </cell>
          <cell r="I2525" t="str">
            <v>CHENNAI</v>
          </cell>
        </row>
        <row r="2526">
          <cell r="B2526">
            <v>2834</v>
          </cell>
          <cell r="C2526" t="str">
            <v>IOBA0002834</v>
          </cell>
          <cell r="D2526" t="str">
            <v>BAGBARI</v>
          </cell>
          <cell r="E2526">
            <v>40945</v>
          </cell>
          <cell r="F2526">
            <v>2975</v>
          </cell>
          <cell r="G2526" t="str">
            <v>SILIGURI</v>
          </cell>
          <cell r="H2526">
            <v>3286</v>
          </cell>
          <cell r="I2526" t="str">
            <v>KOLKATA</v>
          </cell>
        </row>
        <row r="2527">
          <cell r="B2527">
            <v>2835</v>
          </cell>
          <cell r="C2527" t="str">
            <v>IOBA0002835</v>
          </cell>
          <cell r="D2527" t="str">
            <v>ANDALGRAM</v>
          </cell>
          <cell r="E2527">
            <v>40947</v>
          </cell>
          <cell r="F2527">
            <v>818</v>
          </cell>
          <cell r="G2527" t="str">
            <v>KOLKATA II</v>
          </cell>
          <cell r="H2527">
            <v>3286</v>
          </cell>
          <cell r="I2527" t="str">
            <v>KOLKATA</v>
          </cell>
        </row>
        <row r="2528">
          <cell r="B2528">
            <v>2836</v>
          </cell>
          <cell r="C2528" t="str">
            <v>IOBA0002836</v>
          </cell>
          <cell r="D2528" t="str">
            <v>MANDYA</v>
          </cell>
          <cell r="E2528">
            <v>40949</v>
          </cell>
          <cell r="F2528">
            <v>800</v>
          </cell>
          <cell r="G2528" t="str">
            <v>BANGALORE</v>
          </cell>
          <cell r="H2528">
            <v>3287</v>
          </cell>
          <cell r="I2528" t="str">
            <v>BANGALORE</v>
          </cell>
        </row>
        <row r="2529">
          <cell r="B2529">
            <v>2837</v>
          </cell>
          <cell r="C2529" t="str">
            <v>IOBA0002837</v>
          </cell>
          <cell r="D2529" t="str">
            <v>BANGALORE-VIDHYARANYAPURA</v>
          </cell>
          <cell r="E2529">
            <v>40949</v>
          </cell>
          <cell r="F2529">
            <v>800</v>
          </cell>
          <cell r="G2529" t="str">
            <v>BANGALORE</v>
          </cell>
          <cell r="H2529">
            <v>3287</v>
          </cell>
          <cell r="I2529" t="str">
            <v>BANGALORE</v>
          </cell>
        </row>
        <row r="2530">
          <cell r="B2530">
            <v>2838</v>
          </cell>
          <cell r="C2530" t="str">
            <v>IOBA0002838</v>
          </cell>
          <cell r="D2530" t="str">
            <v>BANGALORE-KANAKANAGAR</v>
          </cell>
          <cell r="E2530">
            <v>40949</v>
          </cell>
          <cell r="F2530">
            <v>800</v>
          </cell>
          <cell r="G2530" t="str">
            <v>BANGALORE</v>
          </cell>
          <cell r="H2530">
            <v>3287</v>
          </cell>
          <cell r="I2530" t="str">
            <v>BANGALORE</v>
          </cell>
        </row>
        <row r="2531">
          <cell r="B2531">
            <v>2839</v>
          </cell>
          <cell r="C2531" t="str">
            <v>IOBA0002839</v>
          </cell>
          <cell r="D2531" t="str">
            <v>KOLLEGAL</v>
          </cell>
          <cell r="E2531">
            <v>40949</v>
          </cell>
          <cell r="F2531">
            <v>800</v>
          </cell>
          <cell r="G2531" t="str">
            <v>BANGALORE</v>
          </cell>
          <cell r="H2531">
            <v>3287</v>
          </cell>
          <cell r="I2531" t="str">
            <v>BANGALORE</v>
          </cell>
        </row>
        <row r="2532">
          <cell r="B2532">
            <v>2840</v>
          </cell>
          <cell r="C2532" t="str">
            <v>IOBA0002840</v>
          </cell>
          <cell r="D2532" t="str">
            <v>PUDUVAYAL</v>
          </cell>
          <cell r="E2532">
            <v>41119</v>
          </cell>
          <cell r="F2532">
            <v>820</v>
          </cell>
          <cell r="G2532" t="str">
            <v>KARAIKUDI</v>
          </cell>
          <cell r="H2532">
            <v>3284</v>
          </cell>
          <cell r="I2532" t="str">
            <v>COIMBATORE</v>
          </cell>
        </row>
        <row r="2533">
          <cell r="B2533">
            <v>2841</v>
          </cell>
          <cell r="C2533" t="str">
            <v>IOBA0002841</v>
          </cell>
          <cell r="D2533" t="str">
            <v>BELAGUMBA</v>
          </cell>
          <cell r="E2533">
            <v>40948</v>
          </cell>
          <cell r="F2533">
            <v>2451</v>
          </cell>
          <cell r="G2533" t="str">
            <v>MANGALORE</v>
          </cell>
          <cell r="H2533">
            <v>3287</v>
          </cell>
          <cell r="I2533" t="str">
            <v>BANGALORE</v>
          </cell>
        </row>
        <row r="2534">
          <cell r="B2534">
            <v>2842</v>
          </cell>
          <cell r="C2534" t="str">
            <v>IOBA0002842</v>
          </cell>
          <cell r="D2534" t="str">
            <v>KOTHIRAPATTI-MALAIKUDIPATTI</v>
          </cell>
          <cell r="E2534">
            <v>40948</v>
          </cell>
          <cell r="F2534">
            <v>820</v>
          </cell>
          <cell r="G2534" t="str">
            <v>KARAIKUDI</v>
          </cell>
          <cell r="H2534">
            <v>3284</v>
          </cell>
          <cell r="I2534" t="str">
            <v>COIMBATORE</v>
          </cell>
        </row>
        <row r="2535">
          <cell r="B2535">
            <v>2843</v>
          </cell>
          <cell r="C2535" t="str">
            <v>IOBA0002843</v>
          </cell>
          <cell r="D2535" t="str">
            <v>PUVANTHI</v>
          </cell>
          <cell r="E2535">
            <v>40986</v>
          </cell>
          <cell r="F2535">
            <v>820</v>
          </cell>
          <cell r="G2535" t="str">
            <v>KARAIKUDI</v>
          </cell>
          <cell r="H2535">
            <v>3284</v>
          </cell>
          <cell r="I2535" t="str">
            <v>COIMBATORE</v>
          </cell>
        </row>
        <row r="2536">
          <cell r="B2536">
            <v>2844</v>
          </cell>
          <cell r="C2536" t="str">
            <v>IOBA0002844</v>
          </cell>
          <cell r="D2536" t="str">
            <v>SUNDAMPATTI</v>
          </cell>
          <cell r="E2536">
            <v>40948</v>
          </cell>
          <cell r="F2536">
            <v>820</v>
          </cell>
          <cell r="G2536" t="str">
            <v>KARAIKUDI</v>
          </cell>
          <cell r="H2536">
            <v>3284</v>
          </cell>
          <cell r="I2536" t="str">
            <v>COIMBATORE</v>
          </cell>
        </row>
        <row r="2537">
          <cell r="B2537">
            <v>2846</v>
          </cell>
          <cell r="C2537" t="str">
            <v>IOBA0002846</v>
          </cell>
          <cell r="D2537" t="str">
            <v>KULAI KOTEKARA</v>
          </cell>
          <cell r="E2537">
            <v>40949</v>
          </cell>
          <cell r="F2537">
            <v>2451</v>
          </cell>
          <cell r="G2537" t="str">
            <v>MANGALORE</v>
          </cell>
          <cell r="H2537">
            <v>3287</v>
          </cell>
          <cell r="I2537" t="str">
            <v>BANGALORE</v>
          </cell>
        </row>
        <row r="2538">
          <cell r="B2538">
            <v>2847</v>
          </cell>
          <cell r="C2538" t="str">
            <v>IOBA0002847</v>
          </cell>
          <cell r="D2538" t="str">
            <v>MUDBIDRI</v>
          </cell>
          <cell r="E2538">
            <v>40949</v>
          </cell>
          <cell r="F2538">
            <v>2451</v>
          </cell>
          <cell r="G2538" t="str">
            <v>MANGALORE</v>
          </cell>
          <cell r="H2538">
            <v>3287</v>
          </cell>
          <cell r="I2538" t="str">
            <v>BANGALORE</v>
          </cell>
        </row>
        <row r="2539">
          <cell r="B2539">
            <v>2848</v>
          </cell>
          <cell r="C2539" t="str">
            <v>IOBA0002848</v>
          </cell>
          <cell r="D2539" t="str">
            <v>HONAVAR</v>
          </cell>
          <cell r="E2539">
            <v>40949</v>
          </cell>
          <cell r="F2539">
            <v>2451</v>
          </cell>
          <cell r="G2539" t="str">
            <v>MANGALORE</v>
          </cell>
          <cell r="H2539">
            <v>3287</v>
          </cell>
          <cell r="I2539" t="str">
            <v>BANGALORE</v>
          </cell>
        </row>
        <row r="2540">
          <cell r="B2540">
            <v>2849</v>
          </cell>
          <cell r="C2540" t="str">
            <v>IOBA0002849</v>
          </cell>
          <cell r="D2540" t="str">
            <v>KUMTA</v>
          </cell>
          <cell r="E2540">
            <v>40949</v>
          </cell>
          <cell r="F2540">
            <v>2451</v>
          </cell>
          <cell r="G2540" t="str">
            <v>MANGALORE</v>
          </cell>
          <cell r="H2540">
            <v>3287</v>
          </cell>
          <cell r="I2540" t="str">
            <v>BANGALORE</v>
          </cell>
        </row>
        <row r="2541">
          <cell r="B2541">
            <v>2850</v>
          </cell>
          <cell r="C2541" t="str">
            <v>IOBA0002850</v>
          </cell>
          <cell r="D2541" t="str">
            <v>CHIKODI</v>
          </cell>
          <cell r="E2541">
            <v>40945</v>
          </cell>
          <cell r="F2541">
            <v>2011</v>
          </cell>
          <cell r="G2541" t="str">
            <v>PANAJI-GOA</v>
          </cell>
          <cell r="H2541">
            <v>3287</v>
          </cell>
          <cell r="I2541" t="str">
            <v>BANGALORE</v>
          </cell>
        </row>
        <row r="2542">
          <cell r="B2542">
            <v>2851</v>
          </cell>
          <cell r="C2542" t="str">
            <v>IOBA0002851</v>
          </cell>
          <cell r="D2542" t="str">
            <v>MOTHIHARI</v>
          </cell>
          <cell r="E2542">
            <v>40946</v>
          </cell>
          <cell r="F2542">
            <v>2016</v>
          </cell>
          <cell r="G2542" t="str">
            <v>PATNA</v>
          </cell>
          <cell r="H2542">
            <v>3286</v>
          </cell>
          <cell r="I2542" t="str">
            <v>KOLKATA</v>
          </cell>
        </row>
        <row r="2543">
          <cell r="B2543">
            <v>2852</v>
          </cell>
          <cell r="C2543" t="str">
            <v>IOBA0002852</v>
          </cell>
          <cell r="D2543" t="str">
            <v>MADAMBAKKAM</v>
          </cell>
          <cell r="E2543">
            <v>40945</v>
          </cell>
          <cell r="F2543">
            <v>2000</v>
          </cell>
          <cell r="G2543" t="str">
            <v>KANCHEEPURAM</v>
          </cell>
          <cell r="H2543">
            <v>3285</v>
          </cell>
          <cell r="I2543" t="str">
            <v>CHENNAI</v>
          </cell>
        </row>
        <row r="2544">
          <cell r="B2544">
            <v>2853</v>
          </cell>
          <cell r="C2544" t="str">
            <v>IOBA0002853</v>
          </cell>
          <cell r="D2544" t="str">
            <v>CHENNAI - MANAPAKKAM</v>
          </cell>
          <cell r="E2544">
            <v>40948</v>
          </cell>
          <cell r="F2544">
            <v>2000</v>
          </cell>
          <cell r="G2544" t="str">
            <v>KANCHEEPURAM</v>
          </cell>
          <cell r="H2544">
            <v>3285</v>
          </cell>
          <cell r="I2544" t="str">
            <v>CHENNAI</v>
          </cell>
        </row>
        <row r="2545">
          <cell r="B2545">
            <v>2854</v>
          </cell>
          <cell r="C2545" t="str">
            <v>IOBA0002854</v>
          </cell>
          <cell r="D2545" t="str">
            <v>GADAG-BETIGERI</v>
          </cell>
          <cell r="E2545">
            <v>40949</v>
          </cell>
          <cell r="F2545">
            <v>2011</v>
          </cell>
          <cell r="G2545" t="str">
            <v>PANAJI-GOA</v>
          </cell>
          <cell r="H2545">
            <v>3287</v>
          </cell>
          <cell r="I2545" t="str">
            <v>BANGALORE</v>
          </cell>
        </row>
        <row r="2546">
          <cell r="B2546">
            <v>2855</v>
          </cell>
          <cell r="C2546" t="str">
            <v>IOBA0002855</v>
          </cell>
          <cell r="D2546" t="str">
            <v>GANGAWATI</v>
          </cell>
          <cell r="E2546">
            <v>40949</v>
          </cell>
          <cell r="F2546">
            <v>2011</v>
          </cell>
          <cell r="G2546" t="str">
            <v>PANAJI-GOA</v>
          </cell>
          <cell r="H2546">
            <v>3287</v>
          </cell>
          <cell r="I2546" t="str">
            <v>BANGALORE</v>
          </cell>
        </row>
        <row r="2547">
          <cell r="B2547">
            <v>2857</v>
          </cell>
          <cell r="C2547" t="str">
            <v>IOBA0002857</v>
          </cell>
          <cell r="D2547" t="str">
            <v>HARIHAR</v>
          </cell>
          <cell r="E2547">
            <v>40949</v>
          </cell>
          <cell r="F2547">
            <v>2451</v>
          </cell>
          <cell r="G2547" t="str">
            <v>MANGALORE</v>
          </cell>
          <cell r="H2547">
            <v>3287</v>
          </cell>
          <cell r="I2547" t="str">
            <v>BANGALORE</v>
          </cell>
        </row>
        <row r="2548">
          <cell r="B2548">
            <v>2858</v>
          </cell>
          <cell r="C2548" t="str">
            <v>IOBA0002858</v>
          </cell>
          <cell r="D2548" t="str">
            <v>NILAKKUDI</v>
          </cell>
          <cell r="E2548">
            <v>40949</v>
          </cell>
          <cell r="F2548">
            <v>816</v>
          </cell>
          <cell r="G2548" t="str">
            <v>THANJAVUR</v>
          </cell>
          <cell r="H2548">
            <v>3284</v>
          </cell>
          <cell r="I2548" t="str">
            <v>COIMBATORE</v>
          </cell>
        </row>
        <row r="2549">
          <cell r="B2549">
            <v>2859</v>
          </cell>
          <cell r="C2549" t="str">
            <v>IOBA0002859</v>
          </cell>
          <cell r="D2549" t="str">
            <v>MUGHALSARAI</v>
          </cell>
          <cell r="E2549">
            <v>40945</v>
          </cell>
          <cell r="F2549">
            <v>2947</v>
          </cell>
          <cell r="G2549" t="str">
            <v>VARANASI</v>
          </cell>
          <cell r="H2549">
            <v>3288</v>
          </cell>
          <cell r="I2549" t="str">
            <v>DELHI</v>
          </cell>
        </row>
        <row r="2550">
          <cell r="B2550">
            <v>2860</v>
          </cell>
          <cell r="C2550" t="str">
            <v>IOBA0002860</v>
          </cell>
          <cell r="D2550" t="str">
            <v>GHAZIPUR</v>
          </cell>
          <cell r="E2550">
            <v>40946</v>
          </cell>
          <cell r="F2550">
            <v>2947</v>
          </cell>
          <cell r="G2550" t="str">
            <v>VARANASI</v>
          </cell>
          <cell r="H2550">
            <v>3288</v>
          </cell>
          <cell r="I2550" t="str">
            <v>DELHI</v>
          </cell>
        </row>
        <row r="2551">
          <cell r="B2551">
            <v>2861</v>
          </cell>
          <cell r="C2551" t="str">
            <v>IOBA0002861</v>
          </cell>
          <cell r="D2551" t="str">
            <v>MALLI</v>
          </cell>
          <cell r="E2551">
            <v>40948</v>
          </cell>
          <cell r="F2551">
            <v>2002</v>
          </cell>
          <cell r="G2551" t="str">
            <v>TUTICORIN</v>
          </cell>
          <cell r="H2551">
            <v>3284</v>
          </cell>
          <cell r="I2551" t="str">
            <v>COIMBATORE</v>
          </cell>
        </row>
        <row r="2552">
          <cell r="B2552">
            <v>2862</v>
          </cell>
          <cell r="C2552" t="str">
            <v>IOBA0002862</v>
          </cell>
          <cell r="D2552" t="str">
            <v>ATHUR-TUTUCORIN</v>
          </cell>
          <cell r="E2552">
            <v>40949</v>
          </cell>
          <cell r="F2552">
            <v>2002</v>
          </cell>
          <cell r="G2552" t="str">
            <v>TUTICORIN</v>
          </cell>
          <cell r="H2552">
            <v>3284</v>
          </cell>
          <cell r="I2552" t="str">
            <v>COIMBATORE</v>
          </cell>
        </row>
        <row r="2553">
          <cell r="B2553">
            <v>2863</v>
          </cell>
          <cell r="C2553" t="str">
            <v>IOBA0002863</v>
          </cell>
          <cell r="D2553" t="str">
            <v>TIRUNELVELI - NGO COLONY</v>
          </cell>
          <cell r="E2553">
            <v>40949</v>
          </cell>
          <cell r="F2553">
            <v>817</v>
          </cell>
          <cell r="G2553" t="str">
            <v>TIRUNELVELI</v>
          </cell>
          <cell r="H2553">
            <v>3284</v>
          </cell>
          <cell r="I2553" t="str">
            <v>COIMBATORE</v>
          </cell>
        </row>
        <row r="2554">
          <cell r="B2554">
            <v>2864</v>
          </cell>
          <cell r="C2554" t="str">
            <v>IOBA0002864</v>
          </cell>
          <cell r="D2554" t="str">
            <v>SPECIALISED SME - PANIPAT</v>
          </cell>
          <cell r="E2554">
            <v>40949</v>
          </cell>
          <cell r="F2554">
            <v>2254</v>
          </cell>
          <cell r="G2554" t="str">
            <v>NCR DELHI</v>
          </cell>
          <cell r="H2554">
            <v>3288</v>
          </cell>
          <cell r="I2554" t="str">
            <v>DELHI</v>
          </cell>
        </row>
        <row r="2555">
          <cell r="B2555">
            <v>2865</v>
          </cell>
          <cell r="C2555" t="str">
            <v>IOBA0002865</v>
          </cell>
          <cell r="D2555" t="str">
            <v>NAWADA</v>
          </cell>
          <cell r="E2555">
            <v>40948</v>
          </cell>
          <cell r="F2555">
            <v>2016</v>
          </cell>
          <cell r="G2555" t="str">
            <v>PATNA</v>
          </cell>
          <cell r="H2555">
            <v>3286</v>
          </cell>
          <cell r="I2555" t="str">
            <v>KOLKATA</v>
          </cell>
        </row>
        <row r="2556">
          <cell r="B2556">
            <v>2866</v>
          </cell>
          <cell r="C2556" t="str">
            <v>IOBA0002866</v>
          </cell>
          <cell r="D2556" t="str">
            <v>MELA PARTHIBANUR</v>
          </cell>
          <cell r="E2556">
            <v>40948</v>
          </cell>
          <cell r="F2556">
            <v>2002</v>
          </cell>
          <cell r="G2556" t="str">
            <v>TUTICORIN</v>
          </cell>
          <cell r="H2556">
            <v>3284</v>
          </cell>
          <cell r="I2556" t="str">
            <v>COIMBATORE</v>
          </cell>
        </row>
        <row r="2557">
          <cell r="B2557">
            <v>2867</v>
          </cell>
          <cell r="C2557" t="str">
            <v>IOBA0002867</v>
          </cell>
          <cell r="D2557" t="str">
            <v>BHAVANI</v>
          </cell>
          <cell r="E2557">
            <v>40949</v>
          </cell>
          <cell r="F2557">
            <v>2014</v>
          </cell>
          <cell r="G2557" t="str">
            <v>ERODE</v>
          </cell>
          <cell r="H2557">
            <v>3285</v>
          </cell>
          <cell r="I2557" t="str">
            <v>CHENNAI</v>
          </cell>
        </row>
        <row r="2558">
          <cell r="B2558">
            <v>2868</v>
          </cell>
          <cell r="C2558" t="str">
            <v>IOBA0002868</v>
          </cell>
          <cell r="D2558" t="str">
            <v>KODUMUDI</v>
          </cell>
          <cell r="E2558">
            <v>40948</v>
          </cell>
          <cell r="F2558">
            <v>2014</v>
          </cell>
          <cell r="G2558" t="str">
            <v>ERODE</v>
          </cell>
          <cell r="H2558">
            <v>3285</v>
          </cell>
          <cell r="I2558" t="str">
            <v>CHENNAI</v>
          </cell>
        </row>
        <row r="2559">
          <cell r="B2559">
            <v>2869</v>
          </cell>
          <cell r="C2559" t="str">
            <v>IOBA0002869</v>
          </cell>
          <cell r="D2559" t="str">
            <v>KUZHITHURAI</v>
          </cell>
          <cell r="E2559">
            <v>40949</v>
          </cell>
          <cell r="F2559">
            <v>2003</v>
          </cell>
          <cell r="G2559" t="str">
            <v>NAGERCOIL</v>
          </cell>
          <cell r="H2559">
            <v>3284</v>
          </cell>
          <cell r="I2559" t="str">
            <v>COIMBATORE</v>
          </cell>
        </row>
        <row r="2560">
          <cell r="B2560">
            <v>2870</v>
          </cell>
          <cell r="C2560" t="str">
            <v>IOBA0002870</v>
          </cell>
          <cell r="D2560" t="str">
            <v>VASUDEVANALLUR</v>
          </cell>
          <cell r="E2560">
            <v>40948</v>
          </cell>
          <cell r="F2560">
            <v>817</v>
          </cell>
          <cell r="G2560" t="str">
            <v>TIRUNELVELI</v>
          </cell>
          <cell r="H2560">
            <v>3284</v>
          </cell>
          <cell r="I2560" t="str">
            <v>COIMBATORE</v>
          </cell>
        </row>
        <row r="2561">
          <cell r="B2561">
            <v>2871</v>
          </cell>
          <cell r="C2561" t="str">
            <v>IOBA0002871</v>
          </cell>
          <cell r="D2561" t="str">
            <v>RAIPUR - PANDRI</v>
          </cell>
          <cell r="E2561">
            <v>40949</v>
          </cell>
          <cell r="F2561">
            <v>2955</v>
          </cell>
          <cell r="G2561" t="str">
            <v>RAIPUR</v>
          </cell>
          <cell r="H2561">
            <v>3289</v>
          </cell>
          <cell r="I2561" t="str">
            <v>HYDERABAD</v>
          </cell>
        </row>
        <row r="2562">
          <cell r="B2562">
            <v>2872</v>
          </cell>
          <cell r="C2562" t="str">
            <v>IOBA0002872</v>
          </cell>
          <cell r="D2562" t="str">
            <v>REWA</v>
          </cell>
          <cell r="E2562">
            <v>40949</v>
          </cell>
          <cell r="F2562">
            <v>2253</v>
          </cell>
          <cell r="G2562" t="str">
            <v>BHOPAL</v>
          </cell>
          <cell r="H2562">
            <v>3289</v>
          </cell>
          <cell r="I2562" t="str">
            <v>HYDERABAD</v>
          </cell>
        </row>
        <row r="2563">
          <cell r="B2563">
            <v>2873</v>
          </cell>
          <cell r="C2563" t="str">
            <v>IOBA0002873</v>
          </cell>
          <cell r="D2563" t="str">
            <v>BALAGHAT</v>
          </cell>
          <cell r="E2563">
            <v>40949</v>
          </cell>
          <cell r="F2563">
            <v>2253</v>
          </cell>
          <cell r="G2563" t="str">
            <v>BHOPAL</v>
          </cell>
          <cell r="H2563">
            <v>3289</v>
          </cell>
          <cell r="I2563" t="str">
            <v>HYDERABAD</v>
          </cell>
        </row>
        <row r="2564">
          <cell r="B2564">
            <v>2874</v>
          </cell>
          <cell r="C2564" t="str">
            <v>IOBA0002874</v>
          </cell>
          <cell r="D2564" t="str">
            <v>BULDHANA</v>
          </cell>
          <cell r="E2564">
            <v>40949</v>
          </cell>
          <cell r="F2564">
            <v>2920</v>
          </cell>
          <cell r="G2564" t="str">
            <v>NAGPUR</v>
          </cell>
          <cell r="H2564">
            <v>3290</v>
          </cell>
          <cell r="I2564" t="str">
            <v>MUMBAI</v>
          </cell>
        </row>
        <row r="2565">
          <cell r="B2565">
            <v>2875</v>
          </cell>
          <cell r="C2565" t="str">
            <v>IOBA0002875</v>
          </cell>
          <cell r="D2565" t="str">
            <v>KHAMGAON</v>
          </cell>
          <cell r="E2565">
            <v>40949</v>
          </cell>
          <cell r="F2565">
            <v>2920</v>
          </cell>
          <cell r="G2565" t="str">
            <v>NAGPUR</v>
          </cell>
          <cell r="H2565">
            <v>3290</v>
          </cell>
          <cell r="I2565" t="str">
            <v>MUMBAI</v>
          </cell>
        </row>
        <row r="2566">
          <cell r="B2566">
            <v>2876</v>
          </cell>
          <cell r="C2566" t="str">
            <v>IOBA0002876</v>
          </cell>
          <cell r="D2566" t="str">
            <v>SHEGAON</v>
          </cell>
          <cell r="E2566">
            <v>40949</v>
          </cell>
          <cell r="F2566">
            <v>2920</v>
          </cell>
          <cell r="G2566" t="str">
            <v>NAGPUR</v>
          </cell>
          <cell r="H2566">
            <v>3290</v>
          </cell>
          <cell r="I2566" t="str">
            <v>MUMBAI</v>
          </cell>
        </row>
        <row r="2567">
          <cell r="B2567">
            <v>2877</v>
          </cell>
          <cell r="C2567" t="str">
            <v>IOBA0002877</v>
          </cell>
          <cell r="D2567" t="str">
            <v>SPECIALISED SME - DURG</v>
          </cell>
          <cell r="E2567">
            <v>40949</v>
          </cell>
          <cell r="F2567">
            <v>2955</v>
          </cell>
          <cell r="G2567" t="str">
            <v>RAIPUR</v>
          </cell>
          <cell r="H2567">
            <v>3289</v>
          </cell>
          <cell r="I2567" t="str">
            <v>HYDERABAD</v>
          </cell>
        </row>
        <row r="2568">
          <cell r="B2568">
            <v>2878</v>
          </cell>
          <cell r="C2568" t="str">
            <v>IOBA0002878</v>
          </cell>
          <cell r="D2568" t="str">
            <v>MADURAI - ELLIS NAGAR</v>
          </cell>
          <cell r="E2568">
            <v>40949</v>
          </cell>
          <cell r="F2568">
            <v>804</v>
          </cell>
          <cell r="G2568" t="str">
            <v>MADURAI</v>
          </cell>
          <cell r="H2568">
            <v>3284</v>
          </cell>
          <cell r="I2568" t="str">
            <v>COIMBATORE</v>
          </cell>
        </row>
        <row r="2569">
          <cell r="B2569">
            <v>2879</v>
          </cell>
          <cell r="C2569" t="str">
            <v>IOBA0002879</v>
          </cell>
          <cell r="D2569" t="str">
            <v>PERUNGUDI - MADURAI</v>
          </cell>
          <cell r="E2569">
            <v>40948</v>
          </cell>
          <cell r="F2569">
            <v>804</v>
          </cell>
          <cell r="G2569" t="str">
            <v>MADURAI</v>
          </cell>
          <cell r="H2569">
            <v>3284</v>
          </cell>
          <cell r="I2569" t="str">
            <v>COIMBATORE</v>
          </cell>
        </row>
        <row r="2570">
          <cell r="B2570">
            <v>2880</v>
          </cell>
          <cell r="C2570" t="str">
            <v>IOBA0002880</v>
          </cell>
          <cell r="D2570" t="str">
            <v>PARAVAI</v>
          </cell>
          <cell r="E2570">
            <v>40949</v>
          </cell>
          <cell r="F2570">
            <v>804</v>
          </cell>
          <cell r="G2570" t="str">
            <v>MADURAI</v>
          </cell>
          <cell r="H2570">
            <v>3284</v>
          </cell>
          <cell r="I2570" t="str">
            <v>COIMBATORE</v>
          </cell>
        </row>
        <row r="2571">
          <cell r="B2571">
            <v>2882</v>
          </cell>
          <cell r="C2571" t="str">
            <v>IOBA0002882</v>
          </cell>
          <cell r="D2571" t="str">
            <v>KARUPPAMPALAYAM - SUKKALIYUR</v>
          </cell>
          <cell r="E2571">
            <v>40948</v>
          </cell>
          <cell r="F2571">
            <v>2014</v>
          </cell>
          <cell r="G2571" t="str">
            <v>ERODE</v>
          </cell>
          <cell r="H2571">
            <v>3285</v>
          </cell>
          <cell r="I2571" t="str">
            <v>CHENNAI</v>
          </cell>
        </row>
        <row r="2572">
          <cell r="B2572">
            <v>2883</v>
          </cell>
          <cell r="C2572" t="str">
            <v>IOBA0002883</v>
          </cell>
          <cell r="D2572" t="str">
            <v>TIRUVARUR - VILAMAL</v>
          </cell>
          <cell r="E2572">
            <v>40949</v>
          </cell>
          <cell r="F2572">
            <v>816</v>
          </cell>
          <cell r="G2572" t="str">
            <v>THANJAVUR</v>
          </cell>
          <cell r="H2572">
            <v>3284</v>
          </cell>
          <cell r="I2572" t="str">
            <v>COIMBATORE</v>
          </cell>
        </row>
        <row r="2573">
          <cell r="B2573">
            <v>2884</v>
          </cell>
          <cell r="C2573" t="str">
            <v>IOBA0002884</v>
          </cell>
          <cell r="D2573" t="str">
            <v>SURAT - KATARGRAM</v>
          </cell>
          <cell r="E2573">
            <v>40948</v>
          </cell>
          <cell r="F2573">
            <v>2012</v>
          </cell>
          <cell r="G2573" t="str">
            <v>BARODA</v>
          </cell>
          <cell r="H2573">
            <v>3290</v>
          </cell>
          <cell r="I2573" t="str">
            <v>MUMBAI</v>
          </cell>
        </row>
        <row r="2574">
          <cell r="B2574">
            <v>2886</v>
          </cell>
          <cell r="C2574" t="str">
            <v>IOBA0002886</v>
          </cell>
          <cell r="D2574" t="str">
            <v>SHOLAVANDAN</v>
          </cell>
          <cell r="E2574">
            <v>40949</v>
          </cell>
          <cell r="F2574">
            <v>804</v>
          </cell>
          <cell r="G2574" t="str">
            <v>MADURAI</v>
          </cell>
          <cell r="H2574">
            <v>3284</v>
          </cell>
          <cell r="I2574" t="str">
            <v>COIMBATORE</v>
          </cell>
        </row>
        <row r="2575">
          <cell r="B2575">
            <v>2887</v>
          </cell>
          <cell r="C2575" t="str">
            <v>IOBA0002887</v>
          </cell>
          <cell r="D2575" t="str">
            <v>PERAIYUR</v>
          </cell>
          <cell r="E2575">
            <v>40949</v>
          </cell>
          <cell r="F2575">
            <v>804</v>
          </cell>
          <cell r="G2575" t="str">
            <v>MADURAI</v>
          </cell>
          <cell r="H2575">
            <v>3284</v>
          </cell>
          <cell r="I2575" t="str">
            <v>COIMBATORE</v>
          </cell>
        </row>
        <row r="2576">
          <cell r="B2576">
            <v>2888</v>
          </cell>
          <cell r="C2576" t="str">
            <v>IOBA0002888</v>
          </cell>
          <cell r="D2576" t="str">
            <v>RAMAYANPATTI</v>
          </cell>
          <cell r="E2576">
            <v>40948</v>
          </cell>
          <cell r="F2576">
            <v>817</v>
          </cell>
          <cell r="G2576" t="str">
            <v>TIRUNELVELI</v>
          </cell>
          <cell r="H2576">
            <v>3284</v>
          </cell>
          <cell r="I2576" t="str">
            <v>COIMBATORE</v>
          </cell>
        </row>
        <row r="2577">
          <cell r="B2577">
            <v>2889</v>
          </cell>
          <cell r="C2577" t="str">
            <v>IOBA0002889</v>
          </cell>
          <cell r="D2577" t="str">
            <v>HAVERI</v>
          </cell>
          <cell r="E2577">
            <v>40949</v>
          </cell>
          <cell r="F2577">
            <v>2451</v>
          </cell>
          <cell r="G2577" t="str">
            <v>MANGALORE</v>
          </cell>
          <cell r="H2577">
            <v>3287</v>
          </cell>
          <cell r="I2577" t="str">
            <v>BANGALORE</v>
          </cell>
        </row>
        <row r="2578">
          <cell r="B2578">
            <v>2890</v>
          </cell>
          <cell r="C2578" t="str">
            <v>IOBA0002890</v>
          </cell>
          <cell r="D2578" t="str">
            <v>SINDHNUR</v>
          </cell>
          <cell r="E2578">
            <v>40949</v>
          </cell>
          <cell r="F2578">
            <v>2011</v>
          </cell>
          <cell r="G2578" t="str">
            <v>PANAJI-GOA</v>
          </cell>
          <cell r="H2578">
            <v>3287</v>
          </cell>
          <cell r="I2578" t="str">
            <v>BANGALORE</v>
          </cell>
        </row>
        <row r="2579">
          <cell r="B2579">
            <v>2891</v>
          </cell>
          <cell r="C2579" t="str">
            <v>IOBA0002891</v>
          </cell>
          <cell r="D2579" t="str">
            <v>RAIPUR - SHANKAR NAGAR</v>
          </cell>
          <cell r="E2579">
            <v>40949</v>
          </cell>
          <cell r="F2579">
            <v>2955</v>
          </cell>
          <cell r="G2579" t="str">
            <v>RAIPUR</v>
          </cell>
          <cell r="H2579">
            <v>3289</v>
          </cell>
          <cell r="I2579" t="str">
            <v>HYDERABAD</v>
          </cell>
        </row>
        <row r="2580">
          <cell r="B2580">
            <v>2893</v>
          </cell>
          <cell r="C2580" t="str">
            <v>IOBA0002893</v>
          </cell>
          <cell r="D2580" t="str">
            <v>NAGAUR</v>
          </cell>
          <cell r="E2580">
            <v>40967</v>
          </cell>
          <cell r="F2580">
            <v>2009</v>
          </cell>
          <cell r="G2580" t="str">
            <v>JAIPUR</v>
          </cell>
          <cell r="H2580">
            <v>3290</v>
          </cell>
          <cell r="I2580" t="str">
            <v>MUMBAI</v>
          </cell>
        </row>
        <row r="2581">
          <cell r="B2581">
            <v>2895</v>
          </cell>
          <cell r="C2581" t="str">
            <v>IOBA0002895</v>
          </cell>
          <cell r="D2581" t="str">
            <v>FATEHABAD</v>
          </cell>
          <cell r="E2581">
            <v>40970</v>
          </cell>
          <cell r="F2581">
            <v>814</v>
          </cell>
          <cell r="G2581" t="str">
            <v>LUCKNOW</v>
          </cell>
          <cell r="H2581">
            <v>3288</v>
          </cell>
          <cell r="I2581" t="str">
            <v>DELHI</v>
          </cell>
        </row>
        <row r="2582">
          <cell r="B2582">
            <v>2896</v>
          </cell>
          <cell r="C2582" t="str">
            <v>IOBA0002896</v>
          </cell>
          <cell r="D2582" t="str">
            <v>BANGALORE - NAGASHETTIHALLI</v>
          </cell>
          <cell r="E2582">
            <v>41151</v>
          </cell>
          <cell r="F2582">
            <v>800</v>
          </cell>
          <cell r="G2582" t="str">
            <v>BANGALORE</v>
          </cell>
          <cell r="H2582">
            <v>3287</v>
          </cell>
          <cell r="I2582" t="str">
            <v>BANGALORE</v>
          </cell>
        </row>
        <row r="2583">
          <cell r="B2583">
            <v>2897</v>
          </cell>
          <cell r="C2583" t="str">
            <v>IOBA0002897</v>
          </cell>
          <cell r="D2583" t="str">
            <v>SPECIALISED LARGE CORPORATE - BANGALORE</v>
          </cell>
          <cell r="E2583">
            <v>41192</v>
          </cell>
          <cell r="F2583">
            <v>800</v>
          </cell>
          <cell r="G2583" t="str">
            <v>BANGALORE</v>
          </cell>
          <cell r="H2583">
            <v>3287</v>
          </cell>
          <cell r="I2583" t="str">
            <v>BANGALORE</v>
          </cell>
        </row>
        <row r="2584">
          <cell r="B2584">
            <v>2898</v>
          </cell>
          <cell r="C2584" t="str">
            <v>IOBA0002898</v>
          </cell>
          <cell r="D2584" t="str">
            <v>VADAKUTHU</v>
          </cell>
          <cell r="E2584">
            <v>40982</v>
          </cell>
          <cell r="F2584">
            <v>821</v>
          </cell>
          <cell r="G2584" t="str">
            <v>PUDUCHERRY</v>
          </cell>
          <cell r="H2584">
            <v>3285</v>
          </cell>
          <cell r="I2584" t="str">
            <v>CHENNAI</v>
          </cell>
        </row>
        <row r="2585">
          <cell r="B2585">
            <v>2899</v>
          </cell>
          <cell r="C2585" t="str">
            <v>IOBA0002899</v>
          </cell>
          <cell r="D2585" t="str">
            <v>SURENDRANAGAR</v>
          </cell>
          <cell r="E2585">
            <v>40994</v>
          </cell>
          <cell r="F2585">
            <v>811</v>
          </cell>
          <cell r="G2585" t="str">
            <v>AHMEDABAD</v>
          </cell>
          <cell r="H2585">
            <v>3290</v>
          </cell>
          <cell r="I2585" t="str">
            <v>MUMBAI</v>
          </cell>
        </row>
        <row r="2586">
          <cell r="B2586">
            <v>2900</v>
          </cell>
          <cell r="C2586" t="str">
            <v>IOBA0002900</v>
          </cell>
          <cell r="D2586" t="str">
            <v>BAGESHWAR</v>
          </cell>
          <cell r="E2586">
            <v>40998</v>
          </cell>
          <cell r="F2586">
            <v>2952</v>
          </cell>
          <cell r="G2586" t="str">
            <v>DEHRADUN</v>
          </cell>
          <cell r="H2586">
            <v>3288</v>
          </cell>
          <cell r="I2586" t="str">
            <v>DELHI</v>
          </cell>
        </row>
        <row r="2587">
          <cell r="B2587">
            <v>2901</v>
          </cell>
          <cell r="C2587" t="str">
            <v>IOBA0002901</v>
          </cell>
          <cell r="D2587" t="str">
            <v>SPECIALISED SME-HARIDWAR,SHIVALIK NAGAR</v>
          </cell>
          <cell r="E2587">
            <v>40995</v>
          </cell>
          <cell r="F2587">
            <v>2952</v>
          </cell>
          <cell r="G2587" t="str">
            <v>DEHRADUN</v>
          </cell>
          <cell r="H2587">
            <v>3288</v>
          </cell>
          <cell r="I2587" t="str">
            <v>DELHI</v>
          </cell>
        </row>
        <row r="2588">
          <cell r="B2588">
            <v>2902</v>
          </cell>
          <cell r="C2588" t="str">
            <v>IOBA0002902</v>
          </cell>
          <cell r="D2588" t="str">
            <v>SERAULIM</v>
          </cell>
          <cell r="E2588">
            <v>41022</v>
          </cell>
          <cell r="F2588">
            <v>2011</v>
          </cell>
          <cell r="G2588" t="str">
            <v>PANAJI-GOA</v>
          </cell>
          <cell r="H2588">
            <v>3287</v>
          </cell>
          <cell r="I2588" t="str">
            <v>BANGALORE</v>
          </cell>
        </row>
        <row r="2589">
          <cell r="B2589">
            <v>2903</v>
          </cell>
          <cell r="C2589" t="str">
            <v>IOBA0002903</v>
          </cell>
          <cell r="D2589" t="str">
            <v>SANCOALE - ZUARI NAGAR</v>
          </cell>
          <cell r="E2589">
            <v>41023</v>
          </cell>
          <cell r="F2589">
            <v>2011</v>
          </cell>
          <cell r="G2589" t="str">
            <v>PANAJI-GOA</v>
          </cell>
          <cell r="H2589">
            <v>3287</v>
          </cell>
          <cell r="I2589" t="str">
            <v>BANGALORE</v>
          </cell>
        </row>
        <row r="2590">
          <cell r="B2590">
            <v>2904</v>
          </cell>
          <cell r="C2590" t="str">
            <v>IOBA0002904</v>
          </cell>
          <cell r="D2590" t="str">
            <v>NORTH LAKHIMPUR</v>
          </cell>
          <cell r="E2590">
            <v>40997</v>
          </cell>
          <cell r="F2590">
            <v>2037</v>
          </cell>
          <cell r="G2590" t="str">
            <v>GUWAHATI</v>
          </cell>
          <cell r="H2590">
            <v>3286</v>
          </cell>
          <cell r="I2590" t="str">
            <v>KOLKATA</v>
          </cell>
        </row>
        <row r="2591">
          <cell r="B2591">
            <v>2905</v>
          </cell>
          <cell r="C2591" t="str">
            <v>IOBA0002905</v>
          </cell>
          <cell r="D2591" t="str">
            <v>PECHARTHAL</v>
          </cell>
          <cell r="E2591">
            <v>41124</v>
          </cell>
          <cell r="F2591">
            <v>2037</v>
          </cell>
          <cell r="G2591" t="str">
            <v>GUWAHATI</v>
          </cell>
          <cell r="H2591">
            <v>3286</v>
          </cell>
          <cell r="I2591" t="str">
            <v>KOLKATA</v>
          </cell>
        </row>
        <row r="2592">
          <cell r="B2592">
            <v>2906</v>
          </cell>
          <cell r="C2592" t="str">
            <v>IOBA0002906</v>
          </cell>
          <cell r="D2592" t="str">
            <v>GUWAHATI - ATHAGAON</v>
          </cell>
          <cell r="E2592">
            <v>41004</v>
          </cell>
          <cell r="F2592">
            <v>2037</v>
          </cell>
          <cell r="G2592" t="str">
            <v>GUWAHATI</v>
          </cell>
          <cell r="H2592">
            <v>3286</v>
          </cell>
          <cell r="I2592" t="str">
            <v>KOLKATA</v>
          </cell>
        </row>
        <row r="2593">
          <cell r="B2593">
            <v>2908</v>
          </cell>
          <cell r="C2593" t="str">
            <v>IOBA0002908</v>
          </cell>
          <cell r="D2593" t="str">
            <v>VISAKHAPATNAM - PRAHLADAPURAM</v>
          </cell>
          <cell r="E2593">
            <v>40992</v>
          </cell>
          <cell r="F2593">
            <v>2010</v>
          </cell>
          <cell r="G2593" t="str">
            <v>VISAKHAPATNAM</v>
          </cell>
          <cell r="H2593">
            <v>3289</v>
          </cell>
          <cell r="I2593" t="str">
            <v>HYDERABAD</v>
          </cell>
        </row>
        <row r="2594">
          <cell r="B2594">
            <v>2909</v>
          </cell>
          <cell r="C2594" t="str">
            <v>IOBA0002909</v>
          </cell>
          <cell r="D2594" t="str">
            <v>UDUPI - MANIPAL</v>
          </cell>
          <cell r="E2594">
            <v>40994</v>
          </cell>
          <cell r="F2594">
            <v>2451</v>
          </cell>
          <cell r="G2594" t="str">
            <v>MANGALORE</v>
          </cell>
          <cell r="H2594">
            <v>3287</v>
          </cell>
          <cell r="I2594" t="str">
            <v>BANGALORE</v>
          </cell>
        </row>
        <row r="2595">
          <cell r="B2595">
            <v>2910</v>
          </cell>
          <cell r="C2595" t="str">
            <v>IOBA0002910</v>
          </cell>
          <cell r="D2595" t="str">
            <v>VISAKHAPATNAM - SEETHAMMADHARA</v>
          </cell>
          <cell r="E2595">
            <v>40997</v>
          </cell>
          <cell r="F2595">
            <v>2010</v>
          </cell>
          <cell r="G2595" t="str">
            <v>VISAKHAPATNAM</v>
          </cell>
          <cell r="H2595">
            <v>3289</v>
          </cell>
          <cell r="I2595" t="str">
            <v>HYDERABAD</v>
          </cell>
        </row>
        <row r="2596">
          <cell r="B2596">
            <v>2913</v>
          </cell>
          <cell r="C2596" t="str">
            <v>IOBA0002913</v>
          </cell>
          <cell r="D2596" t="str">
            <v>KISHANGANJ</v>
          </cell>
          <cell r="E2596">
            <v>40994</v>
          </cell>
          <cell r="F2596">
            <v>2016</v>
          </cell>
          <cell r="G2596" t="str">
            <v>PATNA</v>
          </cell>
          <cell r="H2596">
            <v>3286</v>
          </cell>
          <cell r="I2596" t="str">
            <v>KOLKATA</v>
          </cell>
        </row>
        <row r="2597">
          <cell r="B2597">
            <v>2914</v>
          </cell>
          <cell r="C2597" t="str">
            <v>IOBA0002914</v>
          </cell>
          <cell r="D2597" t="str">
            <v>NASURULLABAD</v>
          </cell>
          <cell r="E2597">
            <v>40994</v>
          </cell>
          <cell r="F2597">
            <v>3120</v>
          </cell>
          <cell r="G2597" t="str">
            <v>WARANGAL</v>
          </cell>
          <cell r="H2597">
            <v>3289</v>
          </cell>
          <cell r="I2597" t="str">
            <v>HYDERABAD</v>
          </cell>
        </row>
        <row r="2598">
          <cell r="B2598">
            <v>2916</v>
          </cell>
          <cell r="C2598" t="str">
            <v>IOBA0002916</v>
          </cell>
          <cell r="D2598" t="str">
            <v>BICHPURI</v>
          </cell>
          <cell r="E2598">
            <v>40995</v>
          </cell>
          <cell r="F2598">
            <v>814</v>
          </cell>
          <cell r="G2598" t="str">
            <v>LUCKNOW</v>
          </cell>
          <cell r="H2598">
            <v>3288</v>
          </cell>
          <cell r="I2598" t="str">
            <v>DELHI</v>
          </cell>
        </row>
        <row r="2599">
          <cell r="B2599">
            <v>2917</v>
          </cell>
          <cell r="C2599" t="str">
            <v>IOBA0002917</v>
          </cell>
          <cell r="D2599" t="str">
            <v>SPECIALISED SME - HOWRAH MAIDAN</v>
          </cell>
          <cell r="E2599">
            <v>41046</v>
          </cell>
          <cell r="F2599">
            <v>802</v>
          </cell>
          <cell r="G2599" t="str">
            <v>KOLKATA I</v>
          </cell>
          <cell r="H2599">
            <v>3286</v>
          </cell>
          <cell r="I2599" t="str">
            <v>KOLKATA</v>
          </cell>
        </row>
        <row r="2600">
          <cell r="B2600">
            <v>2918</v>
          </cell>
          <cell r="C2600" t="str">
            <v>IOBA0002918</v>
          </cell>
          <cell r="D2600" t="str">
            <v>KOONIMEDU</v>
          </cell>
          <cell r="E2600">
            <v>41047</v>
          </cell>
          <cell r="F2600">
            <v>823</v>
          </cell>
          <cell r="G2600" t="str">
            <v>SALEM</v>
          </cell>
          <cell r="H2600">
            <v>3285</v>
          </cell>
          <cell r="I2600" t="str">
            <v>CHENNAI</v>
          </cell>
        </row>
        <row r="2601">
          <cell r="B2601">
            <v>2921</v>
          </cell>
          <cell r="C2601" t="str">
            <v>IOBA0002921</v>
          </cell>
          <cell r="D2601" t="str">
            <v>CHENNAI - KELLYS</v>
          </cell>
          <cell r="E2601">
            <v>41053</v>
          </cell>
          <cell r="F2601">
            <v>803</v>
          </cell>
          <cell r="G2601" t="str">
            <v xml:space="preserve">CHENNAI   I </v>
          </cell>
          <cell r="H2601">
            <v>3285</v>
          </cell>
          <cell r="I2601" t="str">
            <v>CHENNAI</v>
          </cell>
        </row>
        <row r="2602">
          <cell r="B2602">
            <v>2922</v>
          </cell>
          <cell r="C2602" t="str">
            <v>IOBA0002922</v>
          </cell>
          <cell r="D2602" t="str">
            <v>CHENNAI - NANDANAM</v>
          </cell>
          <cell r="E2602">
            <v>41095</v>
          </cell>
          <cell r="F2602">
            <v>803</v>
          </cell>
          <cell r="G2602" t="str">
            <v xml:space="preserve">CHENNAI   I </v>
          </cell>
          <cell r="H2602">
            <v>3285</v>
          </cell>
          <cell r="I2602" t="str">
            <v>CHENNAI</v>
          </cell>
        </row>
        <row r="2603">
          <cell r="B2603">
            <v>2923</v>
          </cell>
          <cell r="C2603" t="str">
            <v>IOBA0002923</v>
          </cell>
          <cell r="D2603" t="str">
            <v>CHENNAI - RAJA ANNAMALAIPURAM</v>
          </cell>
          <cell r="E2603">
            <v>41137</v>
          </cell>
          <cell r="F2603">
            <v>803</v>
          </cell>
          <cell r="G2603" t="str">
            <v xml:space="preserve">CHENNAI   I </v>
          </cell>
          <cell r="H2603">
            <v>3285</v>
          </cell>
          <cell r="I2603" t="str">
            <v>CHENNAI</v>
          </cell>
        </row>
        <row r="2604">
          <cell r="B2604">
            <v>2925</v>
          </cell>
          <cell r="C2604" t="str">
            <v>IOBA0002925</v>
          </cell>
          <cell r="D2604" t="str">
            <v>HOWRAH - SALKIA</v>
          </cell>
          <cell r="E2604">
            <v>41046</v>
          </cell>
          <cell r="F2604">
            <v>802</v>
          </cell>
          <cell r="G2604" t="str">
            <v>KOLKATA I</v>
          </cell>
          <cell r="H2604">
            <v>3286</v>
          </cell>
          <cell r="I2604" t="str">
            <v>KOLKATA</v>
          </cell>
        </row>
        <row r="2605">
          <cell r="B2605">
            <v>2928</v>
          </cell>
          <cell r="C2605" t="str">
            <v>IOBA0002928</v>
          </cell>
          <cell r="D2605" t="str">
            <v>SPECIALISED CAPITAL MARKET SERVICE-MUMBAI</v>
          </cell>
          <cell r="E2605">
            <v>41054</v>
          </cell>
          <cell r="F2605">
            <v>801</v>
          </cell>
          <cell r="G2605" t="str">
            <v>MUMBAI</v>
          </cell>
          <cell r="H2605">
            <v>3290</v>
          </cell>
          <cell r="I2605" t="str">
            <v>MUMBAI</v>
          </cell>
        </row>
        <row r="2606">
          <cell r="B2606">
            <v>2929</v>
          </cell>
          <cell r="C2606" t="str">
            <v>IOBA0002929</v>
          </cell>
          <cell r="D2606" t="str">
            <v>THOUBAL</v>
          </cell>
          <cell r="E2606">
            <v>41074</v>
          </cell>
          <cell r="F2606">
            <v>2037</v>
          </cell>
          <cell r="G2606" t="str">
            <v>GUWAHATI</v>
          </cell>
          <cell r="H2606">
            <v>3286</v>
          </cell>
          <cell r="I2606" t="str">
            <v>KOLKATA</v>
          </cell>
        </row>
        <row r="2607">
          <cell r="B2607">
            <v>2930</v>
          </cell>
          <cell r="C2607" t="str">
            <v>IOBA0002930</v>
          </cell>
          <cell r="D2607" t="str">
            <v>PALLATHUR</v>
          </cell>
          <cell r="E2607">
            <v>41119</v>
          </cell>
          <cell r="F2607">
            <v>820</v>
          </cell>
          <cell r="G2607" t="str">
            <v>KARAIKUDI</v>
          </cell>
          <cell r="H2607">
            <v>3284</v>
          </cell>
          <cell r="I2607" t="str">
            <v>COIMBATORE</v>
          </cell>
        </row>
        <row r="2608">
          <cell r="B2608">
            <v>2931</v>
          </cell>
          <cell r="C2608" t="str">
            <v>IOBA0002931</v>
          </cell>
          <cell r="D2608" t="str">
            <v>PAMUR</v>
          </cell>
          <cell r="E2608">
            <v>41064</v>
          </cell>
          <cell r="F2608">
            <v>825</v>
          </cell>
          <cell r="G2608" t="str">
            <v>VIJAYAWADA</v>
          </cell>
          <cell r="H2608">
            <v>3289</v>
          </cell>
          <cell r="I2608" t="str">
            <v>HYDERABAD</v>
          </cell>
        </row>
        <row r="2609">
          <cell r="B2609">
            <v>2932</v>
          </cell>
          <cell r="C2609" t="str">
            <v>IOBA0002932</v>
          </cell>
          <cell r="D2609" t="str">
            <v>HYDERABAD - HABSIGUDA</v>
          </cell>
          <cell r="E2609">
            <v>41067</v>
          </cell>
          <cell r="F2609">
            <v>808</v>
          </cell>
          <cell r="G2609" t="str">
            <v>HYDERABAD</v>
          </cell>
          <cell r="H2609">
            <v>3289</v>
          </cell>
          <cell r="I2609" t="str">
            <v>HYDERABAD</v>
          </cell>
        </row>
        <row r="2610">
          <cell r="B2610">
            <v>2935</v>
          </cell>
          <cell r="C2610" t="str">
            <v>IOBA0002935</v>
          </cell>
          <cell r="D2610" t="str">
            <v>KHARSIA</v>
          </cell>
          <cell r="E2610">
            <v>41071</v>
          </cell>
          <cell r="F2610">
            <v>2955</v>
          </cell>
          <cell r="G2610" t="str">
            <v>RAIPUR</v>
          </cell>
          <cell r="H2610">
            <v>3289</v>
          </cell>
          <cell r="I2610" t="str">
            <v>HYDERABAD</v>
          </cell>
        </row>
        <row r="2611">
          <cell r="B2611">
            <v>2936</v>
          </cell>
          <cell r="C2611" t="str">
            <v>IOBA0002936</v>
          </cell>
          <cell r="D2611" t="str">
            <v>NEEMUCH</v>
          </cell>
          <cell r="E2611">
            <v>41075</v>
          </cell>
          <cell r="F2611">
            <v>2253</v>
          </cell>
          <cell r="G2611" t="str">
            <v>BHOPAL</v>
          </cell>
          <cell r="H2611">
            <v>3289</v>
          </cell>
          <cell r="I2611" t="str">
            <v>HYDERABAD</v>
          </cell>
        </row>
        <row r="2612">
          <cell r="B2612">
            <v>2937</v>
          </cell>
          <cell r="C2612" t="str">
            <v>IOBA0002937</v>
          </cell>
          <cell r="D2612" t="str">
            <v>RANJANGAON</v>
          </cell>
          <cell r="E2612">
            <v>41078</v>
          </cell>
          <cell r="F2612">
            <v>2256</v>
          </cell>
          <cell r="G2612" t="str">
            <v>PUNE</v>
          </cell>
          <cell r="H2612">
            <v>3290</v>
          </cell>
          <cell r="I2612" t="str">
            <v>MUMBAI</v>
          </cell>
        </row>
        <row r="2613">
          <cell r="B2613">
            <v>2938</v>
          </cell>
          <cell r="C2613" t="str">
            <v>IOBA0002938</v>
          </cell>
          <cell r="D2613" t="str">
            <v>HUNSUR</v>
          </cell>
          <cell r="E2613">
            <v>41092</v>
          </cell>
          <cell r="F2613">
            <v>800</v>
          </cell>
          <cell r="G2613" t="str">
            <v>BANGALORE</v>
          </cell>
          <cell r="H2613">
            <v>3287</v>
          </cell>
          <cell r="I2613" t="str">
            <v>BANGALORE</v>
          </cell>
        </row>
        <row r="2614">
          <cell r="B2614">
            <v>2939</v>
          </cell>
          <cell r="C2614" t="str">
            <v>IOBA0002939</v>
          </cell>
          <cell r="D2614" t="str">
            <v>CHIKKA THIRUPATHI</v>
          </cell>
          <cell r="E2614">
            <v>41089</v>
          </cell>
          <cell r="F2614">
            <v>800</v>
          </cell>
          <cell r="G2614" t="str">
            <v>BANGALORE</v>
          </cell>
          <cell r="H2614">
            <v>3287</v>
          </cell>
          <cell r="I2614" t="str">
            <v>BANGALORE</v>
          </cell>
        </row>
        <row r="2615">
          <cell r="B2615">
            <v>2940</v>
          </cell>
          <cell r="C2615" t="str">
            <v>IOBA0002940</v>
          </cell>
          <cell r="D2615" t="str">
            <v>WARDHA</v>
          </cell>
          <cell r="E2615">
            <v>41082</v>
          </cell>
          <cell r="F2615">
            <v>2920</v>
          </cell>
          <cell r="G2615" t="str">
            <v>NAGPUR</v>
          </cell>
          <cell r="H2615">
            <v>3290</v>
          </cell>
          <cell r="I2615" t="str">
            <v>MUMBAI</v>
          </cell>
        </row>
        <row r="2616">
          <cell r="B2616">
            <v>2941</v>
          </cell>
          <cell r="C2616" t="str">
            <v>IOBA0002941</v>
          </cell>
          <cell r="D2616" t="str">
            <v>WASHIM</v>
          </cell>
          <cell r="E2616">
            <v>41082</v>
          </cell>
          <cell r="F2616">
            <v>2920</v>
          </cell>
          <cell r="G2616" t="str">
            <v>NAGPUR</v>
          </cell>
          <cell r="H2616">
            <v>3290</v>
          </cell>
          <cell r="I2616" t="str">
            <v>MUMBAI</v>
          </cell>
        </row>
        <row r="2617">
          <cell r="B2617">
            <v>2942</v>
          </cell>
          <cell r="C2617" t="str">
            <v>IOBA0002942</v>
          </cell>
          <cell r="D2617" t="str">
            <v>RAMAVARAPADU</v>
          </cell>
          <cell r="E2617">
            <v>41081</v>
          </cell>
          <cell r="F2617">
            <v>825</v>
          </cell>
          <cell r="G2617" t="str">
            <v>VIJAYAWADA</v>
          </cell>
          <cell r="H2617">
            <v>3289</v>
          </cell>
          <cell r="I2617" t="str">
            <v>HYDERABAD</v>
          </cell>
        </row>
        <row r="2618">
          <cell r="B2618">
            <v>2943</v>
          </cell>
          <cell r="C2618" t="str">
            <v>IOBA0002943</v>
          </cell>
          <cell r="D2618" t="str">
            <v>MUNDRA</v>
          </cell>
          <cell r="E2618">
            <v>41087</v>
          </cell>
          <cell r="F2618">
            <v>811</v>
          </cell>
          <cell r="G2618" t="str">
            <v>AHMEDABAD</v>
          </cell>
          <cell r="H2618">
            <v>3290</v>
          </cell>
          <cell r="I2618" t="str">
            <v>MUMBAI</v>
          </cell>
        </row>
        <row r="2619">
          <cell r="B2619">
            <v>2944</v>
          </cell>
          <cell r="C2619" t="str">
            <v>IOBA0002944</v>
          </cell>
          <cell r="D2619" t="str">
            <v>HIMMATNAGAR</v>
          </cell>
          <cell r="E2619">
            <v>41085</v>
          </cell>
          <cell r="F2619">
            <v>811</v>
          </cell>
          <cell r="G2619" t="str">
            <v>AHMEDABAD</v>
          </cell>
          <cell r="H2619">
            <v>3290</v>
          </cell>
          <cell r="I2619" t="str">
            <v>MUMBAI</v>
          </cell>
        </row>
        <row r="2620">
          <cell r="B2620">
            <v>2945</v>
          </cell>
          <cell r="C2620" t="str">
            <v>IOBA0002945</v>
          </cell>
          <cell r="D2620" t="str">
            <v>JUNAGADH</v>
          </cell>
          <cell r="E2620">
            <v>41089</v>
          </cell>
          <cell r="F2620">
            <v>811</v>
          </cell>
          <cell r="G2620" t="str">
            <v>AHMEDABAD</v>
          </cell>
          <cell r="H2620">
            <v>3290</v>
          </cell>
          <cell r="I2620" t="str">
            <v>MUMBAI</v>
          </cell>
        </row>
        <row r="2621">
          <cell r="B2621">
            <v>2946</v>
          </cell>
          <cell r="C2621" t="str">
            <v>IOBA0002946</v>
          </cell>
          <cell r="D2621" t="str">
            <v>DOOM DOOMA</v>
          </cell>
          <cell r="E2621">
            <v>41101</v>
          </cell>
          <cell r="F2621">
            <v>2037</v>
          </cell>
          <cell r="G2621" t="str">
            <v>GUWAHATI</v>
          </cell>
          <cell r="H2621">
            <v>3286</v>
          </cell>
          <cell r="I2621" t="str">
            <v>KOLKATA</v>
          </cell>
        </row>
        <row r="2622">
          <cell r="B2622">
            <v>2950</v>
          </cell>
          <cell r="C2622" t="str">
            <v>IOBA0002950</v>
          </cell>
          <cell r="D2622" t="str">
            <v>VILLIANUR</v>
          </cell>
          <cell r="E2622">
            <v>41103</v>
          </cell>
          <cell r="F2622">
            <v>821</v>
          </cell>
          <cell r="G2622" t="str">
            <v>PUDUCHERRY</v>
          </cell>
          <cell r="H2622">
            <v>3285</v>
          </cell>
          <cell r="I2622" t="str">
            <v>CHENNAI</v>
          </cell>
        </row>
        <row r="2623">
          <cell r="B2623">
            <v>2951</v>
          </cell>
          <cell r="C2623" t="str">
            <v>IOBA0002951</v>
          </cell>
          <cell r="D2623" t="str">
            <v>VANIYAMBADI</v>
          </cell>
          <cell r="E2623">
            <v>41122</v>
          </cell>
          <cell r="F2623">
            <v>2038</v>
          </cell>
          <cell r="G2623" t="str">
            <v>VELLORE</v>
          </cell>
          <cell r="H2623">
            <v>3285</v>
          </cell>
          <cell r="I2623" t="str">
            <v>CHENNAI</v>
          </cell>
        </row>
        <row r="2624">
          <cell r="B2624">
            <v>2953</v>
          </cell>
          <cell r="C2624" t="str">
            <v>IOBA0002953</v>
          </cell>
          <cell r="D2624" t="str">
            <v>PURANI CHAWANI</v>
          </cell>
          <cell r="E2624">
            <v>41125</v>
          </cell>
          <cell r="F2624">
            <v>2253</v>
          </cell>
          <cell r="G2624" t="str">
            <v>BHOPAL</v>
          </cell>
          <cell r="H2624">
            <v>3289</v>
          </cell>
          <cell r="I2624" t="str">
            <v>HYDERABAD</v>
          </cell>
        </row>
        <row r="2625">
          <cell r="B2625">
            <v>2954</v>
          </cell>
          <cell r="C2625" t="str">
            <v>IOBA0002954</v>
          </cell>
          <cell r="D2625" t="str">
            <v>CHATTARPUR</v>
          </cell>
          <cell r="E2625">
            <v>41127</v>
          </cell>
          <cell r="F2625">
            <v>2253</v>
          </cell>
          <cell r="G2625" t="str">
            <v>BHOPAL</v>
          </cell>
          <cell r="H2625">
            <v>3289</v>
          </cell>
          <cell r="I2625" t="str">
            <v>HYDERABAD</v>
          </cell>
        </row>
        <row r="2626">
          <cell r="B2626">
            <v>2956</v>
          </cell>
          <cell r="C2626" t="str">
            <v>IOBA0002956</v>
          </cell>
          <cell r="D2626" t="str">
            <v>GUNA</v>
          </cell>
          <cell r="E2626">
            <v>41130</v>
          </cell>
          <cell r="F2626">
            <v>2253</v>
          </cell>
          <cell r="G2626" t="str">
            <v>BHOPAL</v>
          </cell>
          <cell r="H2626">
            <v>3289</v>
          </cell>
          <cell r="I2626" t="str">
            <v>HYDERABAD</v>
          </cell>
        </row>
        <row r="2627">
          <cell r="B2627">
            <v>2957</v>
          </cell>
          <cell r="C2627" t="str">
            <v>IOBA0002957</v>
          </cell>
          <cell r="D2627" t="str">
            <v>MANDSAUR</v>
          </cell>
          <cell r="E2627">
            <v>41134</v>
          </cell>
          <cell r="F2627">
            <v>2253</v>
          </cell>
          <cell r="G2627" t="str">
            <v>BHOPAL</v>
          </cell>
          <cell r="H2627">
            <v>3289</v>
          </cell>
          <cell r="I2627" t="str">
            <v>HYDERABAD</v>
          </cell>
        </row>
        <row r="2628">
          <cell r="B2628">
            <v>2958</v>
          </cell>
          <cell r="C2628" t="str">
            <v>IOBA0002958</v>
          </cell>
          <cell r="D2628" t="str">
            <v>JAURI</v>
          </cell>
          <cell r="E2628">
            <v>41139</v>
          </cell>
          <cell r="F2628">
            <v>2253</v>
          </cell>
          <cell r="G2628" t="str">
            <v>BHOPAL</v>
          </cell>
          <cell r="H2628">
            <v>3289</v>
          </cell>
          <cell r="I2628" t="str">
            <v>HYDERABAD</v>
          </cell>
        </row>
        <row r="2629">
          <cell r="B2629">
            <v>2959</v>
          </cell>
          <cell r="C2629" t="str">
            <v>IOBA0002959</v>
          </cell>
          <cell r="D2629" t="str">
            <v>SEONI</v>
          </cell>
          <cell r="E2629">
            <v>41149</v>
          </cell>
          <cell r="F2629">
            <v>2253</v>
          </cell>
          <cell r="G2629" t="str">
            <v>BHOPAL</v>
          </cell>
          <cell r="H2629">
            <v>3289</v>
          </cell>
          <cell r="I2629" t="str">
            <v>HYDERABAD</v>
          </cell>
        </row>
        <row r="2630">
          <cell r="B2630">
            <v>2960</v>
          </cell>
          <cell r="C2630" t="str">
            <v>IOBA0002960</v>
          </cell>
          <cell r="D2630" t="str">
            <v>RAJNANDGAON</v>
          </cell>
          <cell r="E2630">
            <v>41139</v>
          </cell>
          <cell r="F2630">
            <v>2955</v>
          </cell>
          <cell r="G2630" t="str">
            <v>RAIPUR</v>
          </cell>
          <cell r="H2630">
            <v>3289</v>
          </cell>
          <cell r="I2630" t="str">
            <v>HYDERABAD</v>
          </cell>
        </row>
        <row r="2631">
          <cell r="B2631">
            <v>2961</v>
          </cell>
          <cell r="C2631" t="str">
            <v>IOBA0002961</v>
          </cell>
          <cell r="D2631" t="str">
            <v>BHATAPARA</v>
          </cell>
          <cell r="E2631">
            <v>41139</v>
          </cell>
          <cell r="F2631">
            <v>2955</v>
          </cell>
          <cell r="G2631" t="str">
            <v>RAIPUR</v>
          </cell>
          <cell r="H2631">
            <v>3289</v>
          </cell>
          <cell r="I2631" t="str">
            <v>HYDERABAD</v>
          </cell>
        </row>
        <row r="2632">
          <cell r="B2632">
            <v>2962</v>
          </cell>
          <cell r="C2632" t="str">
            <v>IOBA0002962</v>
          </cell>
          <cell r="D2632" t="str">
            <v>RAIPUR - PACHPEDINAKA</v>
          </cell>
          <cell r="E2632">
            <v>41139</v>
          </cell>
          <cell r="F2632">
            <v>2955</v>
          </cell>
          <cell r="G2632" t="str">
            <v>RAIPUR</v>
          </cell>
          <cell r="H2632">
            <v>3289</v>
          </cell>
          <cell r="I2632" t="str">
            <v>HYDERABAD</v>
          </cell>
        </row>
        <row r="2633">
          <cell r="B2633">
            <v>2964</v>
          </cell>
          <cell r="C2633" t="str">
            <v>IOBA0002964</v>
          </cell>
          <cell r="D2633" t="str">
            <v>NEW DELHI - KIRTI NAGAR</v>
          </cell>
          <cell r="E2633">
            <v>41179</v>
          </cell>
          <cell r="F2633">
            <v>805</v>
          </cell>
          <cell r="G2633" t="str">
            <v xml:space="preserve">DELHI </v>
          </cell>
          <cell r="H2633">
            <v>3288</v>
          </cell>
          <cell r="I2633" t="str">
            <v>DELHI</v>
          </cell>
        </row>
        <row r="2634">
          <cell r="B2634">
            <v>2965</v>
          </cell>
          <cell r="C2634" t="str">
            <v>IOBA0002965</v>
          </cell>
          <cell r="D2634" t="str">
            <v>PUSAD</v>
          </cell>
          <cell r="E2634">
            <v>41148</v>
          </cell>
          <cell r="F2634">
            <v>2920</v>
          </cell>
          <cell r="G2634" t="str">
            <v>NAGPUR</v>
          </cell>
          <cell r="H2634">
            <v>3290</v>
          </cell>
          <cell r="I2634" t="str">
            <v>MUMBAI</v>
          </cell>
        </row>
        <row r="2635">
          <cell r="B2635">
            <v>2966</v>
          </cell>
          <cell r="C2635" t="str">
            <v>IOBA0002966</v>
          </cell>
          <cell r="D2635" t="str">
            <v>NUZVID</v>
          </cell>
          <cell r="E2635">
            <v>41148</v>
          </cell>
          <cell r="F2635">
            <v>825</v>
          </cell>
          <cell r="G2635" t="str">
            <v>VIJAYAWADA</v>
          </cell>
          <cell r="H2635">
            <v>3289</v>
          </cell>
          <cell r="I2635" t="str">
            <v>HYDERABAD</v>
          </cell>
        </row>
        <row r="2636">
          <cell r="B2636">
            <v>2968</v>
          </cell>
          <cell r="C2636" t="str">
            <v>IOBA0002968</v>
          </cell>
          <cell r="D2636" t="str">
            <v>KATTUPAKKAM</v>
          </cell>
          <cell r="E2636">
            <v>41150</v>
          </cell>
          <cell r="F2636">
            <v>2038</v>
          </cell>
          <cell r="G2636" t="str">
            <v>VELLORE</v>
          </cell>
          <cell r="H2636">
            <v>3285</v>
          </cell>
          <cell r="I2636" t="str">
            <v>CHENNAI</v>
          </cell>
        </row>
        <row r="2637">
          <cell r="B2637">
            <v>2969</v>
          </cell>
          <cell r="C2637" t="str">
            <v>IOBA0002969</v>
          </cell>
          <cell r="D2637" t="str">
            <v>NARASARAOPET</v>
          </cell>
          <cell r="E2637">
            <v>41150</v>
          </cell>
          <cell r="F2637">
            <v>825</v>
          </cell>
          <cell r="G2637" t="str">
            <v>VIJAYAWADA</v>
          </cell>
          <cell r="H2637">
            <v>3289</v>
          </cell>
          <cell r="I2637" t="str">
            <v>HYDERABAD</v>
          </cell>
        </row>
        <row r="2638">
          <cell r="B2638">
            <v>2971</v>
          </cell>
          <cell r="C2638" t="str">
            <v>IOBA0002971</v>
          </cell>
          <cell r="D2638" t="str">
            <v>KESLA</v>
          </cell>
          <cell r="E2638">
            <v>41149</v>
          </cell>
          <cell r="F2638">
            <v>2955</v>
          </cell>
          <cell r="G2638" t="str">
            <v>RAIPUR</v>
          </cell>
          <cell r="H2638">
            <v>3289</v>
          </cell>
          <cell r="I2638" t="str">
            <v>HYDERABAD</v>
          </cell>
        </row>
        <row r="2639">
          <cell r="B2639">
            <v>2972</v>
          </cell>
          <cell r="C2639" t="str">
            <v>IOBA0002972</v>
          </cell>
          <cell r="D2639" t="str">
            <v>BANGALORE - DEVASANDRA</v>
          </cell>
          <cell r="E2639">
            <v>41150</v>
          </cell>
          <cell r="F2639">
            <v>800</v>
          </cell>
          <cell r="G2639" t="str">
            <v>BANGALORE</v>
          </cell>
          <cell r="H2639">
            <v>3287</v>
          </cell>
          <cell r="I2639" t="str">
            <v>BANGALORE</v>
          </cell>
        </row>
        <row r="2640">
          <cell r="B2640">
            <v>2973</v>
          </cell>
          <cell r="C2640" t="str">
            <v>IOBA0002973</v>
          </cell>
          <cell r="D2640" t="str">
            <v>MYSORE - SRIRAMPURA</v>
          </cell>
          <cell r="E2640">
            <v>41150</v>
          </cell>
          <cell r="F2640">
            <v>800</v>
          </cell>
          <cell r="G2640" t="str">
            <v>BANGALORE</v>
          </cell>
          <cell r="H2640">
            <v>3287</v>
          </cell>
          <cell r="I2640" t="str">
            <v>BANGALORE</v>
          </cell>
        </row>
        <row r="2641">
          <cell r="B2641">
            <v>2974</v>
          </cell>
          <cell r="C2641" t="str">
            <v>IOBA0002974</v>
          </cell>
          <cell r="D2641" t="str">
            <v>CHIK BALLAPUR</v>
          </cell>
          <cell r="E2641">
            <v>41152</v>
          </cell>
          <cell r="F2641">
            <v>800</v>
          </cell>
          <cell r="G2641" t="str">
            <v>BANGALORE</v>
          </cell>
          <cell r="H2641">
            <v>3287</v>
          </cell>
          <cell r="I2641" t="str">
            <v>BANGALORE</v>
          </cell>
        </row>
        <row r="2642">
          <cell r="B2642">
            <v>2976</v>
          </cell>
          <cell r="C2642" t="str">
            <v>IOBA0002976</v>
          </cell>
          <cell r="D2642" t="str">
            <v>CHAMARAJA NAGAR</v>
          </cell>
          <cell r="E2642">
            <v>41150</v>
          </cell>
          <cell r="F2642">
            <v>800</v>
          </cell>
          <cell r="G2642" t="str">
            <v>BANGALORE</v>
          </cell>
          <cell r="H2642">
            <v>3287</v>
          </cell>
          <cell r="I2642" t="str">
            <v>BANGALORE</v>
          </cell>
        </row>
        <row r="2643">
          <cell r="B2643">
            <v>2977</v>
          </cell>
          <cell r="C2643" t="str">
            <v>IOBA0002977</v>
          </cell>
          <cell r="D2643" t="str">
            <v>PRODDATUR</v>
          </cell>
          <cell r="E2643">
            <v>41151</v>
          </cell>
          <cell r="F2643">
            <v>825</v>
          </cell>
          <cell r="G2643" t="str">
            <v>VIJAYAWADA</v>
          </cell>
          <cell r="H2643">
            <v>3289</v>
          </cell>
          <cell r="I2643" t="str">
            <v>HYDERABAD</v>
          </cell>
        </row>
        <row r="2644">
          <cell r="B2644">
            <v>2978</v>
          </cell>
          <cell r="C2644" t="str">
            <v>IOBA0002978</v>
          </cell>
          <cell r="D2644" t="str">
            <v>KANNAUJ</v>
          </cell>
          <cell r="E2644">
            <v>41152</v>
          </cell>
          <cell r="F2644">
            <v>814</v>
          </cell>
          <cell r="G2644" t="str">
            <v>LUCKNOW</v>
          </cell>
          <cell r="H2644">
            <v>3288</v>
          </cell>
          <cell r="I2644" t="str">
            <v>DELHI</v>
          </cell>
        </row>
        <row r="2645">
          <cell r="B2645">
            <v>2980</v>
          </cell>
          <cell r="C2645" t="str">
            <v>IOBA0002980</v>
          </cell>
          <cell r="D2645" t="str">
            <v>AMROHA-JYOTI BA PHULEY NAGAR</v>
          </cell>
          <cell r="E2645">
            <v>41174</v>
          </cell>
          <cell r="F2645">
            <v>2004</v>
          </cell>
          <cell r="G2645" t="str">
            <v>MEERUT</v>
          </cell>
          <cell r="H2645">
            <v>3288</v>
          </cell>
          <cell r="I2645" t="str">
            <v>DELHI</v>
          </cell>
        </row>
        <row r="2646">
          <cell r="B2646">
            <v>2981</v>
          </cell>
          <cell r="C2646" t="str">
            <v>IOBA0002981</v>
          </cell>
          <cell r="D2646" t="str">
            <v>SPECIALISED SME - SAHARANPUR-DELHI ROAD</v>
          </cell>
          <cell r="E2646">
            <v>41179</v>
          </cell>
          <cell r="F2646">
            <v>2004</v>
          </cell>
          <cell r="G2646" t="str">
            <v>MEERUT</v>
          </cell>
          <cell r="H2646">
            <v>3288</v>
          </cell>
          <cell r="I2646" t="str">
            <v>DELHI</v>
          </cell>
        </row>
        <row r="2647">
          <cell r="B2647">
            <v>2983</v>
          </cell>
          <cell r="C2647" t="str">
            <v>IOBA0002983</v>
          </cell>
          <cell r="D2647" t="str">
            <v>BHADOHI</v>
          </cell>
          <cell r="E2647">
            <v>41164</v>
          </cell>
          <cell r="F2647">
            <v>2947</v>
          </cell>
          <cell r="G2647" t="str">
            <v>VARANASI</v>
          </cell>
          <cell r="H2647">
            <v>3288</v>
          </cell>
          <cell r="I2647" t="str">
            <v>DELHI</v>
          </cell>
        </row>
        <row r="2648">
          <cell r="B2648">
            <v>2984</v>
          </cell>
          <cell r="C2648" t="str">
            <v>IOBA0002984</v>
          </cell>
          <cell r="D2648" t="str">
            <v>RAIPUR - SAMATA COLONY</v>
          </cell>
          <cell r="E2648">
            <v>41178</v>
          </cell>
          <cell r="F2648">
            <v>2955</v>
          </cell>
          <cell r="G2648" t="str">
            <v>RAIPUR</v>
          </cell>
          <cell r="H2648">
            <v>3289</v>
          </cell>
          <cell r="I2648" t="str">
            <v>HYDERABAD</v>
          </cell>
        </row>
        <row r="2649">
          <cell r="B2649">
            <v>2985</v>
          </cell>
          <cell r="C2649" t="str">
            <v>IOBA0002985</v>
          </cell>
          <cell r="D2649" t="str">
            <v>RAIPUR - G.E. ROAD</v>
          </cell>
          <cell r="E2649">
            <v>41178</v>
          </cell>
          <cell r="F2649">
            <v>2955</v>
          </cell>
          <cell r="G2649" t="str">
            <v>RAIPUR</v>
          </cell>
          <cell r="H2649">
            <v>3289</v>
          </cell>
          <cell r="I2649" t="str">
            <v>HYDERABAD</v>
          </cell>
        </row>
        <row r="2650">
          <cell r="B2650">
            <v>2986</v>
          </cell>
          <cell r="C2650" t="str">
            <v>IOBA0002986</v>
          </cell>
          <cell r="D2650" t="str">
            <v>KOLKATA - KUDGHAT</v>
          </cell>
          <cell r="E2650">
            <v>41166</v>
          </cell>
          <cell r="F2650">
            <v>802</v>
          </cell>
          <cell r="G2650" t="str">
            <v>KOLKATA I</v>
          </cell>
          <cell r="H2650">
            <v>3286</v>
          </cell>
          <cell r="I2650" t="str">
            <v>KOLKATA</v>
          </cell>
        </row>
        <row r="2651">
          <cell r="B2651">
            <v>2987</v>
          </cell>
          <cell r="C2651" t="str">
            <v>IOBA0002987</v>
          </cell>
          <cell r="D2651" t="str">
            <v>SPECIALISED LARGE CORPORATE - KOLKATA</v>
          </cell>
          <cell r="E2651">
            <v>41179</v>
          </cell>
          <cell r="F2651">
            <v>802</v>
          </cell>
          <cell r="G2651" t="str">
            <v>KOLKATA I</v>
          </cell>
          <cell r="H2651">
            <v>3286</v>
          </cell>
          <cell r="I2651" t="str">
            <v>KOLKATA</v>
          </cell>
        </row>
        <row r="2652">
          <cell r="B2652">
            <v>2988</v>
          </cell>
          <cell r="C2652" t="str">
            <v>IOBA0002988</v>
          </cell>
          <cell r="D2652" t="str">
            <v>MANGALORE - PANAMBUR</v>
          </cell>
          <cell r="E2652">
            <v>41169</v>
          </cell>
          <cell r="F2652">
            <v>2451</v>
          </cell>
          <cell r="G2652" t="str">
            <v>MANGALORE</v>
          </cell>
          <cell r="H2652">
            <v>3287</v>
          </cell>
          <cell r="I2652" t="str">
            <v>BANGALORE</v>
          </cell>
        </row>
        <row r="2653">
          <cell r="B2653">
            <v>2989</v>
          </cell>
          <cell r="C2653" t="str">
            <v>IOBA0002989</v>
          </cell>
          <cell r="D2653" t="str">
            <v>MANGALORE - M.G. ROAD</v>
          </cell>
          <cell r="E2653">
            <v>41169</v>
          </cell>
          <cell r="F2653">
            <v>2451</v>
          </cell>
          <cell r="G2653" t="str">
            <v>MANGALORE</v>
          </cell>
          <cell r="H2653">
            <v>3287</v>
          </cell>
          <cell r="I2653" t="str">
            <v>BANGALORE</v>
          </cell>
        </row>
        <row r="2654">
          <cell r="B2654">
            <v>2990</v>
          </cell>
          <cell r="C2654" t="str">
            <v>IOBA0002990</v>
          </cell>
          <cell r="D2654" t="str">
            <v>FATEHPUR - U.P.</v>
          </cell>
          <cell r="E2654">
            <v>41167</v>
          </cell>
          <cell r="F2654">
            <v>814</v>
          </cell>
          <cell r="G2654" t="str">
            <v>LUCKNOW</v>
          </cell>
          <cell r="H2654">
            <v>3288</v>
          </cell>
          <cell r="I2654" t="str">
            <v>DELHI</v>
          </cell>
        </row>
        <row r="2655">
          <cell r="B2655">
            <v>2991</v>
          </cell>
          <cell r="C2655" t="str">
            <v>IOBA0002991</v>
          </cell>
          <cell r="D2655" t="str">
            <v>JAGDALPUR</v>
          </cell>
          <cell r="E2655">
            <v>41178</v>
          </cell>
          <cell r="F2655">
            <v>2955</v>
          </cell>
          <cell r="G2655" t="str">
            <v>RAIPUR</v>
          </cell>
          <cell r="H2655">
            <v>3289</v>
          </cell>
          <cell r="I2655" t="str">
            <v>HYDERABAD</v>
          </cell>
        </row>
        <row r="2656">
          <cell r="B2656">
            <v>2992</v>
          </cell>
          <cell r="C2656" t="str">
            <v>IOBA0002992</v>
          </cell>
          <cell r="D2656" t="str">
            <v>DHAMTARI</v>
          </cell>
          <cell r="E2656">
            <v>41178</v>
          </cell>
          <cell r="F2656">
            <v>2955</v>
          </cell>
          <cell r="G2656" t="str">
            <v>RAIPUR</v>
          </cell>
          <cell r="H2656">
            <v>3289</v>
          </cell>
          <cell r="I2656" t="str">
            <v>HYDERABAD</v>
          </cell>
        </row>
        <row r="2657">
          <cell r="B2657">
            <v>2993</v>
          </cell>
          <cell r="C2657" t="str">
            <v>IOBA0002993</v>
          </cell>
          <cell r="D2657" t="str">
            <v>AMBIKAPUR</v>
          </cell>
          <cell r="E2657">
            <v>41192</v>
          </cell>
          <cell r="F2657">
            <v>2955</v>
          </cell>
          <cell r="G2657" t="str">
            <v>RAIPUR</v>
          </cell>
          <cell r="H2657">
            <v>3289</v>
          </cell>
          <cell r="I2657" t="str">
            <v>HYDERABAD</v>
          </cell>
        </row>
        <row r="2658">
          <cell r="B2658">
            <v>2994</v>
          </cell>
          <cell r="C2658" t="str">
            <v>IOBA0002994</v>
          </cell>
          <cell r="D2658" t="str">
            <v>BIDAR</v>
          </cell>
          <cell r="E2658">
            <v>41180</v>
          </cell>
          <cell r="F2658">
            <v>2011</v>
          </cell>
          <cell r="G2658" t="str">
            <v>PANAJI-GOA</v>
          </cell>
          <cell r="H2658">
            <v>3287</v>
          </cell>
          <cell r="I2658" t="str">
            <v>BANGALORE</v>
          </cell>
        </row>
        <row r="2659">
          <cell r="B2659">
            <v>2995</v>
          </cell>
          <cell r="C2659" t="str">
            <v>IOBA0002995</v>
          </cell>
          <cell r="D2659" t="str">
            <v>PANNANDUR</v>
          </cell>
          <cell r="E2659">
            <v>41179</v>
          </cell>
          <cell r="F2659">
            <v>823</v>
          </cell>
          <cell r="G2659" t="str">
            <v>SALEM</v>
          </cell>
          <cell r="H2659">
            <v>3285</v>
          </cell>
          <cell r="I2659" t="str">
            <v>CHENNAI</v>
          </cell>
        </row>
        <row r="2660">
          <cell r="B2660">
            <v>2996</v>
          </cell>
          <cell r="C2660" t="str">
            <v>IOBA0002996</v>
          </cell>
          <cell r="D2660" t="str">
            <v>PUNE - SINHAGAD ROAD</v>
          </cell>
          <cell r="E2660">
            <v>41178</v>
          </cell>
          <cell r="F2660">
            <v>2256</v>
          </cell>
          <cell r="G2660" t="str">
            <v>PUNE</v>
          </cell>
          <cell r="H2660">
            <v>3290</v>
          </cell>
          <cell r="I2660" t="str">
            <v>MUMBAI</v>
          </cell>
        </row>
        <row r="2661">
          <cell r="B2661">
            <v>2997</v>
          </cell>
          <cell r="C2661" t="str">
            <v>IOBA0002997</v>
          </cell>
          <cell r="D2661" t="str">
            <v>ETAH</v>
          </cell>
          <cell r="E2661">
            <v>41178</v>
          </cell>
          <cell r="F2661">
            <v>814</v>
          </cell>
          <cell r="G2661" t="str">
            <v>LUCKNOW</v>
          </cell>
          <cell r="H2661">
            <v>3288</v>
          </cell>
          <cell r="I2661" t="str">
            <v>DELHI</v>
          </cell>
        </row>
        <row r="2662">
          <cell r="B2662">
            <v>2998</v>
          </cell>
          <cell r="C2662" t="str">
            <v>IOBA0002998</v>
          </cell>
          <cell r="D2662" t="str">
            <v>SPECIALISED LARGE CORPORATE - MUMBAI</v>
          </cell>
          <cell r="E2662">
            <v>41180</v>
          </cell>
          <cell r="F2662">
            <v>801</v>
          </cell>
          <cell r="G2662" t="str">
            <v>MUMBAI</v>
          </cell>
          <cell r="H2662">
            <v>3290</v>
          </cell>
          <cell r="I2662" t="str">
            <v>MUMBAI</v>
          </cell>
        </row>
        <row r="2663">
          <cell r="B2663">
            <v>3001</v>
          </cell>
          <cell r="C2663" t="str">
            <v>IOBA0003001</v>
          </cell>
          <cell r="D2663" t="str">
            <v>MUZAFFARNAGAR - JANSATH ROAD</v>
          </cell>
          <cell r="E2663">
            <v>41188</v>
          </cell>
          <cell r="F2663">
            <v>2004</v>
          </cell>
          <cell r="G2663" t="str">
            <v>MEERUT</v>
          </cell>
          <cell r="H2663">
            <v>3288</v>
          </cell>
          <cell r="I2663" t="str">
            <v>DELHI</v>
          </cell>
        </row>
        <row r="2664">
          <cell r="B2664">
            <v>3002</v>
          </cell>
          <cell r="C2664" t="str">
            <v>IOBA0003002</v>
          </cell>
          <cell r="D2664" t="str">
            <v>BIJNOR</v>
          </cell>
          <cell r="E2664">
            <v>41192</v>
          </cell>
          <cell r="F2664">
            <v>2004</v>
          </cell>
          <cell r="G2664" t="str">
            <v>MEERUT</v>
          </cell>
          <cell r="H2664">
            <v>3288</v>
          </cell>
          <cell r="I2664" t="str">
            <v>DELHI</v>
          </cell>
        </row>
        <row r="2665">
          <cell r="B2665">
            <v>3003</v>
          </cell>
          <cell r="C2665" t="str">
            <v>IOBA0003003</v>
          </cell>
          <cell r="D2665" t="str">
            <v>SPECIALISED SME - ADITYAPUR</v>
          </cell>
          <cell r="E2665">
            <v>41180</v>
          </cell>
          <cell r="F2665">
            <v>2845</v>
          </cell>
          <cell r="G2665" t="str">
            <v>RANCHI</v>
          </cell>
          <cell r="H2665">
            <v>3286</v>
          </cell>
          <cell r="I2665" t="str">
            <v>KOLKATA</v>
          </cell>
        </row>
        <row r="2666">
          <cell r="B2666">
            <v>3005</v>
          </cell>
          <cell r="C2666" t="str">
            <v>IOBA0003005</v>
          </cell>
          <cell r="D2666" t="str">
            <v>XELDEM</v>
          </cell>
          <cell r="E2666">
            <v>41208</v>
          </cell>
          <cell r="F2666">
            <v>2011</v>
          </cell>
          <cell r="G2666" t="str">
            <v>PANAJI-GOA</v>
          </cell>
          <cell r="H2666">
            <v>3287</v>
          </cell>
          <cell r="I2666" t="str">
            <v>BANGALORE</v>
          </cell>
        </row>
        <row r="2667">
          <cell r="B2667">
            <v>3008</v>
          </cell>
          <cell r="C2667" t="str">
            <v>IOBA0003008</v>
          </cell>
          <cell r="D2667" t="str">
            <v>MUMBAI - AIROLI</v>
          </cell>
          <cell r="E2667">
            <v>41180</v>
          </cell>
          <cell r="F2667">
            <v>801</v>
          </cell>
          <cell r="G2667" t="str">
            <v>MUMBAI</v>
          </cell>
          <cell r="H2667">
            <v>3290</v>
          </cell>
          <cell r="I2667" t="str">
            <v>MUMBAI</v>
          </cell>
        </row>
        <row r="2668">
          <cell r="B2668">
            <v>3010</v>
          </cell>
          <cell r="C2668" t="str">
            <v>IOBA0003010</v>
          </cell>
          <cell r="D2668" t="str">
            <v>CHANDRAPUR</v>
          </cell>
          <cell r="E2668">
            <v>41192</v>
          </cell>
          <cell r="F2668">
            <v>2920</v>
          </cell>
          <cell r="G2668" t="str">
            <v>NAGPUR</v>
          </cell>
          <cell r="H2668">
            <v>3290</v>
          </cell>
          <cell r="I2668" t="str">
            <v>MUMBAI</v>
          </cell>
        </row>
        <row r="2669">
          <cell r="B2669">
            <v>3011</v>
          </cell>
          <cell r="C2669" t="str">
            <v>IOBA0003011</v>
          </cell>
          <cell r="D2669" t="str">
            <v>FIROZABAD</v>
          </cell>
          <cell r="E2669">
            <v>41185</v>
          </cell>
          <cell r="F2669">
            <v>814</v>
          </cell>
          <cell r="G2669" t="str">
            <v>LUCKNOW</v>
          </cell>
          <cell r="H2669">
            <v>3288</v>
          </cell>
          <cell r="I2669" t="str">
            <v>DELHI</v>
          </cell>
        </row>
        <row r="2670">
          <cell r="B2670">
            <v>3014</v>
          </cell>
          <cell r="C2670" t="str">
            <v>IOBA0003014</v>
          </cell>
          <cell r="D2670" t="str">
            <v>BASTI</v>
          </cell>
          <cell r="E2670">
            <v>41187</v>
          </cell>
          <cell r="F2670">
            <v>2947</v>
          </cell>
          <cell r="G2670" t="str">
            <v>VARANASI</v>
          </cell>
          <cell r="H2670">
            <v>3288</v>
          </cell>
          <cell r="I2670" t="str">
            <v>DELHI</v>
          </cell>
        </row>
        <row r="2671">
          <cell r="B2671">
            <v>3015</v>
          </cell>
          <cell r="C2671" t="str">
            <v>IOBA0003015</v>
          </cell>
          <cell r="D2671" t="str">
            <v>JAUNPUR</v>
          </cell>
          <cell r="E2671">
            <v>41188</v>
          </cell>
          <cell r="F2671">
            <v>2947</v>
          </cell>
          <cell r="G2671" t="str">
            <v>VARANASI</v>
          </cell>
          <cell r="H2671">
            <v>3288</v>
          </cell>
          <cell r="I2671" t="str">
            <v>DELHI</v>
          </cell>
        </row>
        <row r="2672">
          <cell r="B2672">
            <v>3017</v>
          </cell>
          <cell r="C2672" t="str">
            <v>IOBA0003017</v>
          </cell>
          <cell r="D2672" t="str">
            <v>SURAT - PAL</v>
          </cell>
          <cell r="E2672">
            <v>41190</v>
          </cell>
          <cell r="F2672">
            <v>2012</v>
          </cell>
          <cell r="G2672" t="str">
            <v>BARODA</v>
          </cell>
          <cell r="H2672">
            <v>3290</v>
          </cell>
          <cell r="I2672" t="str">
            <v>MUMBAI</v>
          </cell>
        </row>
        <row r="2673">
          <cell r="B2673">
            <v>3018</v>
          </cell>
          <cell r="C2673" t="str">
            <v>IOBA0003018</v>
          </cell>
          <cell r="D2673" t="str">
            <v>CHITRADURGA</v>
          </cell>
          <cell r="E2673">
            <v>41192</v>
          </cell>
          <cell r="F2673">
            <v>2451</v>
          </cell>
          <cell r="G2673" t="str">
            <v>MANGALORE</v>
          </cell>
          <cell r="H2673">
            <v>3287</v>
          </cell>
          <cell r="I2673" t="str">
            <v>BANGALORE</v>
          </cell>
        </row>
        <row r="2674">
          <cell r="B2674">
            <v>3019</v>
          </cell>
          <cell r="C2674" t="str">
            <v>IOBA0003019</v>
          </cell>
          <cell r="D2674" t="str">
            <v>HOSPET</v>
          </cell>
          <cell r="E2674">
            <v>41192</v>
          </cell>
          <cell r="F2674">
            <v>2011</v>
          </cell>
          <cell r="G2674" t="str">
            <v>PANAJI-GOA</v>
          </cell>
          <cell r="H2674">
            <v>3287</v>
          </cell>
          <cell r="I2674" t="str">
            <v>BANGALORE</v>
          </cell>
        </row>
        <row r="2675">
          <cell r="B2675">
            <v>3020</v>
          </cell>
          <cell r="C2675" t="str">
            <v>IOBA0003020</v>
          </cell>
          <cell r="D2675" t="str">
            <v>RANIBENNUR</v>
          </cell>
          <cell r="E2675">
            <v>41192</v>
          </cell>
          <cell r="F2675">
            <v>2451</v>
          </cell>
          <cell r="G2675" t="str">
            <v>MANGALORE</v>
          </cell>
          <cell r="H2675">
            <v>3287</v>
          </cell>
          <cell r="I2675" t="str">
            <v>BANGALORE</v>
          </cell>
        </row>
        <row r="2676">
          <cell r="B2676">
            <v>3021</v>
          </cell>
          <cell r="C2676" t="str">
            <v>IOBA0003021</v>
          </cell>
          <cell r="D2676" t="str">
            <v>DALTONGANJ (MEDINI NAGAR)</v>
          </cell>
          <cell r="E2676">
            <v>41192</v>
          </cell>
          <cell r="F2676">
            <v>2845</v>
          </cell>
          <cell r="G2676" t="str">
            <v>RANCHI</v>
          </cell>
          <cell r="H2676">
            <v>3286</v>
          </cell>
          <cell r="I2676" t="str">
            <v>KOLKATA</v>
          </cell>
        </row>
        <row r="2677">
          <cell r="B2677">
            <v>3025</v>
          </cell>
          <cell r="C2677" t="str">
            <v>IOBA0003025</v>
          </cell>
          <cell r="D2677" t="str">
            <v>LUCKNOW - MAHA NAGAR</v>
          </cell>
          <cell r="E2677">
            <v>41194</v>
          </cell>
          <cell r="F2677">
            <v>814</v>
          </cell>
          <cell r="G2677" t="str">
            <v>LUCKNOW</v>
          </cell>
          <cell r="H2677">
            <v>3288</v>
          </cell>
          <cell r="I2677" t="str">
            <v>DELHI</v>
          </cell>
        </row>
        <row r="2678">
          <cell r="B2678">
            <v>3027</v>
          </cell>
          <cell r="C2678" t="str">
            <v>IOBA0003027</v>
          </cell>
          <cell r="D2678" t="str">
            <v>HYDERABAD - KPHB PHASE I</v>
          </cell>
          <cell r="E2678">
            <v>41195</v>
          </cell>
          <cell r="F2678">
            <v>808</v>
          </cell>
          <cell r="G2678" t="str">
            <v>HYDERABAD</v>
          </cell>
          <cell r="H2678">
            <v>3289</v>
          </cell>
          <cell r="I2678" t="str">
            <v>HYDERABAD</v>
          </cell>
        </row>
        <row r="2679">
          <cell r="B2679">
            <v>3028</v>
          </cell>
          <cell r="C2679" t="str">
            <v>IOBA0003028</v>
          </cell>
          <cell r="D2679" t="str">
            <v>AIZAWL</v>
          </cell>
          <cell r="E2679">
            <v>41199</v>
          </cell>
          <cell r="F2679">
            <v>2037</v>
          </cell>
          <cell r="G2679" t="str">
            <v>GUWAHATI</v>
          </cell>
          <cell r="H2679">
            <v>3286</v>
          </cell>
          <cell r="I2679" t="str">
            <v>KOLKATA</v>
          </cell>
        </row>
        <row r="2680">
          <cell r="B2680">
            <v>3041</v>
          </cell>
          <cell r="C2680" t="str">
            <v>IOBA0003041</v>
          </cell>
          <cell r="D2680" t="str">
            <v>MALAKPUR</v>
          </cell>
          <cell r="E2680">
            <v>41239</v>
          </cell>
          <cell r="F2680">
            <v>812</v>
          </cell>
          <cell r="G2680" t="str">
            <v>CHANDIGARH</v>
          </cell>
          <cell r="H2680">
            <v>3288</v>
          </cell>
          <cell r="I2680" t="str">
            <v>DELHI</v>
          </cell>
        </row>
        <row r="2681">
          <cell r="B2681">
            <v>3042</v>
          </cell>
          <cell r="C2681" t="str">
            <v>IOBA0003042</v>
          </cell>
          <cell r="D2681" t="str">
            <v>BINJHOL</v>
          </cell>
          <cell r="E2681">
            <v>41240</v>
          </cell>
          <cell r="F2681">
            <v>2254</v>
          </cell>
          <cell r="G2681" t="str">
            <v>NCR DELHI</v>
          </cell>
          <cell r="H2681">
            <v>3288</v>
          </cell>
          <cell r="I2681" t="str">
            <v>DELHI</v>
          </cell>
        </row>
        <row r="2682">
          <cell r="B2682">
            <v>3046</v>
          </cell>
          <cell r="C2682" t="str">
            <v>IOBA0003046</v>
          </cell>
          <cell r="D2682" t="str">
            <v>KERANDITOLA NARAYANPUR</v>
          </cell>
          <cell r="E2682">
            <v>41269</v>
          </cell>
          <cell r="F2682">
            <v>2006</v>
          </cell>
          <cell r="G2682" t="str">
            <v>BERHAMPUR</v>
          </cell>
          <cell r="H2682">
            <v>3286</v>
          </cell>
          <cell r="I2682" t="str">
            <v>KOLKATA</v>
          </cell>
        </row>
        <row r="2683">
          <cell r="B2683">
            <v>3047</v>
          </cell>
          <cell r="C2683" t="str">
            <v>IOBA0003047</v>
          </cell>
          <cell r="D2683" t="str">
            <v>BARANHARA</v>
          </cell>
          <cell r="E2683">
            <v>41264</v>
          </cell>
          <cell r="F2683">
            <v>2013</v>
          </cell>
          <cell r="G2683" t="str">
            <v>LUDHIANA</v>
          </cell>
          <cell r="H2683">
            <v>3288</v>
          </cell>
          <cell r="I2683" t="str">
            <v>DELHI</v>
          </cell>
        </row>
        <row r="2684">
          <cell r="B2684">
            <v>3048</v>
          </cell>
          <cell r="C2684" t="str">
            <v>IOBA0003048</v>
          </cell>
          <cell r="D2684" t="str">
            <v>GERUGAMBAKKAM</v>
          </cell>
          <cell r="E2684">
            <v>41262</v>
          </cell>
          <cell r="F2684">
            <v>2000</v>
          </cell>
          <cell r="G2684" t="str">
            <v>KANCHEEPURAM</v>
          </cell>
          <cell r="H2684">
            <v>3285</v>
          </cell>
          <cell r="I2684" t="str">
            <v>CHENNAI</v>
          </cell>
        </row>
        <row r="2685">
          <cell r="B2685">
            <v>3049</v>
          </cell>
          <cell r="C2685" t="str">
            <v>IOBA0003049</v>
          </cell>
          <cell r="D2685" t="str">
            <v>NASIK-MAHATMA NAGAR</v>
          </cell>
          <cell r="E2685">
            <v>41267</v>
          </cell>
          <cell r="F2685">
            <v>2256</v>
          </cell>
          <cell r="G2685" t="str">
            <v>PUNE</v>
          </cell>
          <cell r="H2685">
            <v>3290</v>
          </cell>
          <cell r="I2685" t="str">
            <v>MUMBAI</v>
          </cell>
        </row>
        <row r="2686">
          <cell r="B2686">
            <v>3050</v>
          </cell>
          <cell r="C2686" t="str">
            <v>IOBA0003050</v>
          </cell>
          <cell r="D2686" t="str">
            <v>SIULA - GUDIAPOKKARI</v>
          </cell>
          <cell r="E2686">
            <v>41269</v>
          </cell>
          <cell r="F2686">
            <v>815</v>
          </cell>
          <cell r="G2686" t="str">
            <v>BHUBANESHWAR</v>
          </cell>
          <cell r="H2686">
            <v>3286</v>
          </cell>
          <cell r="I2686" t="str">
            <v>KOLKATA</v>
          </cell>
        </row>
        <row r="2687">
          <cell r="B2687">
            <v>3051</v>
          </cell>
          <cell r="C2687" t="str">
            <v>IOBA0003051</v>
          </cell>
          <cell r="D2687" t="str">
            <v>AKABARA</v>
          </cell>
          <cell r="E2687">
            <v>41265</v>
          </cell>
          <cell r="F2687">
            <v>814</v>
          </cell>
          <cell r="G2687" t="str">
            <v>LUCKNOW</v>
          </cell>
          <cell r="H2687">
            <v>3288</v>
          </cell>
          <cell r="I2687" t="str">
            <v>DELHI</v>
          </cell>
        </row>
        <row r="2688">
          <cell r="B2688">
            <v>3052</v>
          </cell>
          <cell r="C2688" t="str">
            <v>IOBA0003052</v>
          </cell>
          <cell r="D2688" t="str">
            <v>ANKALI</v>
          </cell>
          <cell r="E2688">
            <v>41265</v>
          </cell>
          <cell r="F2688">
            <v>2011</v>
          </cell>
          <cell r="G2688" t="str">
            <v>PANAJI-GOA</v>
          </cell>
          <cell r="H2688">
            <v>3287</v>
          </cell>
          <cell r="I2688" t="str">
            <v>BANGALORE</v>
          </cell>
        </row>
        <row r="2689">
          <cell r="B2689">
            <v>3053</v>
          </cell>
          <cell r="C2689" t="str">
            <v>IOBA0003053</v>
          </cell>
          <cell r="D2689" t="str">
            <v>MAHALINGPUR</v>
          </cell>
          <cell r="E2689">
            <v>41265</v>
          </cell>
          <cell r="F2689">
            <v>2011</v>
          </cell>
          <cell r="G2689" t="str">
            <v>PANAJI-GOA</v>
          </cell>
          <cell r="H2689">
            <v>3287</v>
          </cell>
          <cell r="I2689" t="str">
            <v>BANGALORE</v>
          </cell>
        </row>
        <row r="2690">
          <cell r="B2690">
            <v>3054</v>
          </cell>
          <cell r="C2690" t="str">
            <v>IOBA0003054</v>
          </cell>
          <cell r="D2690" t="str">
            <v>KOWTAL-KAVITAL</v>
          </cell>
          <cell r="E2690">
            <v>41265</v>
          </cell>
          <cell r="F2690">
            <v>2011</v>
          </cell>
          <cell r="G2690" t="str">
            <v>PANAJI-GOA</v>
          </cell>
          <cell r="H2690">
            <v>3287</v>
          </cell>
          <cell r="I2690" t="str">
            <v>BANGALORE</v>
          </cell>
        </row>
        <row r="2691">
          <cell r="B2691">
            <v>3057</v>
          </cell>
          <cell r="C2691" t="str">
            <v>IOBA0003057</v>
          </cell>
          <cell r="D2691" t="str">
            <v>AKLUJ</v>
          </cell>
          <cell r="E2691">
            <v>41265</v>
          </cell>
          <cell r="F2691">
            <v>2256</v>
          </cell>
          <cell r="G2691" t="str">
            <v>PUNE</v>
          </cell>
          <cell r="H2691">
            <v>3290</v>
          </cell>
          <cell r="I2691" t="str">
            <v>MUMBAI</v>
          </cell>
        </row>
        <row r="2692">
          <cell r="B2692">
            <v>3058</v>
          </cell>
          <cell r="C2692" t="str">
            <v>IOBA0003058</v>
          </cell>
          <cell r="D2692" t="str">
            <v>JAYSINGPUR</v>
          </cell>
          <cell r="E2692">
            <v>41265</v>
          </cell>
          <cell r="F2692">
            <v>2256</v>
          </cell>
          <cell r="G2692" t="str">
            <v>PUNE</v>
          </cell>
          <cell r="H2692">
            <v>3290</v>
          </cell>
          <cell r="I2692" t="str">
            <v>MUMBAI</v>
          </cell>
        </row>
        <row r="2693">
          <cell r="B2693">
            <v>3059</v>
          </cell>
          <cell r="C2693" t="str">
            <v>IOBA0003059</v>
          </cell>
          <cell r="D2693" t="str">
            <v>INDAPUR</v>
          </cell>
          <cell r="E2693">
            <v>41265</v>
          </cell>
          <cell r="F2693">
            <v>2256</v>
          </cell>
          <cell r="G2693" t="str">
            <v>PUNE</v>
          </cell>
          <cell r="H2693">
            <v>3290</v>
          </cell>
          <cell r="I2693" t="str">
            <v>MUMBAI</v>
          </cell>
        </row>
        <row r="2694">
          <cell r="B2694">
            <v>3060</v>
          </cell>
          <cell r="C2694" t="str">
            <v>IOBA0003060</v>
          </cell>
          <cell r="D2694" t="str">
            <v>Dicarpale-Davorlim</v>
          </cell>
          <cell r="E2694">
            <v>41317</v>
          </cell>
          <cell r="F2694">
            <v>2011</v>
          </cell>
          <cell r="G2694" t="str">
            <v>PANAJI-GOA</v>
          </cell>
          <cell r="H2694">
            <v>3287</v>
          </cell>
          <cell r="I2694" t="str">
            <v>BANGALORE</v>
          </cell>
        </row>
        <row r="2695">
          <cell r="B2695">
            <v>3061</v>
          </cell>
          <cell r="C2695" t="str">
            <v>IOBA0003061</v>
          </cell>
          <cell r="D2695" t="str">
            <v>ANDILO - BALIANTA</v>
          </cell>
          <cell r="E2695">
            <v>41299</v>
          </cell>
          <cell r="F2695">
            <v>815</v>
          </cell>
          <cell r="G2695" t="str">
            <v>BHUBANESHWAR</v>
          </cell>
          <cell r="H2695">
            <v>3286</v>
          </cell>
          <cell r="I2695" t="str">
            <v>KOLKATA</v>
          </cell>
        </row>
        <row r="2696">
          <cell r="B2696">
            <v>3062</v>
          </cell>
          <cell r="C2696" t="str">
            <v>IOBA0003062</v>
          </cell>
          <cell r="D2696" t="str">
            <v>NEURA  (NEORA)</v>
          </cell>
          <cell r="E2696">
            <v>41295</v>
          </cell>
          <cell r="F2696">
            <v>2016</v>
          </cell>
          <cell r="G2696" t="str">
            <v>PATNA</v>
          </cell>
          <cell r="H2696">
            <v>3286</v>
          </cell>
          <cell r="I2696" t="str">
            <v>KOLKATA</v>
          </cell>
        </row>
        <row r="2697">
          <cell r="B2697">
            <v>3063</v>
          </cell>
          <cell r="C2697" t="str">
            <v>IOBA0003063</v>
          </cell>
          <cell r="D2697" t="str">
            <v>CHANDIAL</v>
          </cell>
          <cell r="E2697">
            <v>41295</v>
          </cell>
          <cell r="F2697">
            <v>811</v>
          </cell>
          <cell r="G2697" t="str">
            <v>AHMEDABAD</v>
          </cell>
          <cell r="H2697">
            <v>3290</v>
          </cell>
          <cell r="I2697" t="str">
            <v>MUMBAI</v>
          </cell>
        </row>
        <row r="2698">
          <cell r="B2698">
            <v>3064</v>
          </cell>
          <cell r="C2698" t="str">
            <v>IOBA0003064</v>
          </cell>
          <cell r="D2698" t="str">
            <v>KALIMPONG</v>
          </cell>
          <cell r="E2698">
            <v>41298</v>
          </cell>
          <cell r="F2698">
            <v>2975</v>
          </cell>
          <cell r="G2698" t="str">
            <v>SILIGURI</v>
          </cell>
          <cell r="H2698">
            <v>3286</v>
          </cell>
          <cell r="I2698" t="str">
            <v>KOLKATA</v>
          </cell>
        </row>
        <row r="2699">
          <cell r="B2699">
            <v>3065</v>
          </cell>
          <cell r="C2699" t="str">
            <v>IOBA0003065</v>
          </cell>
          <cell r="D2699" t="str">
            <v>KAUAKHALI</v>
          </cell>
          <cell r="E2699">
            <v>41302</v>
          </cell>
          <cell r="F2699">
            <v>2975</v>
          </cell>
          <cell r="G2699" t="str">
            <v>SILIGURI</v>
          </cell>
          <cell r="H2699">
            <v>3286</v>
          </cell>
          <cell r="I2699" t="str">
            <v>KOLKATA</v>
          </cell>
        </row>
        <row r="2700">
          <cell r="B2700">
            <v>3066</v>
          </cell>
          <cell r="C2700" t="str">
            <v>IOBA0003066</v>
          </cell>
          <cell r="D2700" t="str">
            <v>ALIPURDUAR</v>
          </cell>
          <cell r="E2700">
            <v>41306</v>
          </cell>
          <cell r="F2700">
            <v>2975</v>
          </cell>
          <cell r="G2700" t="str">
            <v>SILIGURI</v>
          </cell>
          <cell r="H2700">
            <v>3286</v>
          </cell>
          <cell r="I2700" t="str">
            <v>KOLKATA</v>
          </cell>
        </row>
        <row r="2701">
          <cell r="B2701">
            <v>3067</v>
          </cell>
          <cell r="C2701" t="str">
            <v>IOBA0003067</v>
          </cell>
          <cell r="D2701" t="str">
            <v>MANGADU</v>
          </cell>
          <cell r="E2701">
            <v>41350</v>
          </cell>
          <cell r="F2701">
            <v>820</v>
          </cell>
          <cell r="G2701" t="str">
            <v>KARAIKUDI</v>
          </cell>
          <cell r="H2701">
            <v>3284</v>
          </cell>
          <cell r="I2701" t="str">
            <v>COIMBATORE</v>
          </cell>
        </row>
        <row r="2702">
          <cell r="B2702">
            <v>3069</v>
          </cell>
          <cell r="C2702" t="str">
            <v>IOBA0003069</v>
          </cell>
          <cell r="D2702" t="str">
            <v>CALAPOR-SANTA CRUZ</v>
          </cell>
          <cell r="E2702">
            <v>41317</v>
          </cell>
          <cell r="F2702">
            <v>2011</v>
          </cell>
          <cell r="G2702" t="str">
            <v>PANAJI-GOA</v>
          </cell>
          <cell r="H2702">
            <v>3287</v>
          </cell>
          <cell r="I2702" t="str">
            <v>BANGALORE</v>
          </cell>
        </row>
        <row r="2703">
          <cell r="B2703">
            <v>3070</v>
          </cell>
          <cell r="C2703" t="str">
            <v>IOBA0003070</v>
          </cell>
          <cell r="D2703" t="str">
            <v>PANCHAMADEVI</v>
          </cell>
          <cell r="E2703">
            <v>41314</v>
          </cell>
          <cell r="F2703">
            <v>2014</v>
          </cell>
          <cell r="G2703" t="str">
            <v>ERODE</v>
          </cell>
          <cell r="H2703">
            <v>3285</v>
          </cell>
          <cell r="I2703" t="str">
            <v>CHENNAI</v>
          </cell>
        </row>
        <row r="2704">
          <cell r="B2704">
            <v>3071</v>
          </cell>
          <cell r="C2704" t="str">
            <v>IOBA0003071</v>
          </cell>
          <cell r="D2704" t="str">
            <v>BHOYEMAU</v>
          </cell>
          <cell r="E2704">
            <v>41304</v>
          </cell>
          <cell r="F2704">
            <v>814</v>
          </cell>
          <cell r="G2704" t="str">
            <v>LUCKNOW</v>
          </cell>
          <cell r="H2704">
            <v>3288</v>
          </cell>
          <cell r="I2704" t="str">
            <v>DELHI</v>
          </cell>
        </row>
        <row r="2705">
          <cell r="B2705">
            <v>3072</v>
          </cell>
          <cell r="C2705" t="str">
            <v>IOBA0003072</v>
          </cell>
          <cell r="D2705" t="str">
            <v>AHMA MAU</v>
          </cell>
          <cell r="E2705">
            <v>41305</v>
          </cell>
          <cell r="F2705">
            <v>814</v>
          </cell>
          <cell r="G2705" t="str">
            <v>LUCKNOW</v>
          </cell>
          <cell r="H2705">
            <v>3288</v>
          </cell>
          <cell r="I2705" t="str">
            <v>DELHI</v>
          </cell>
        </row>
        <row r="2706">
          <cell r="B2706">
            <v>3073</v>
          </cell>
          <cell r="C2706" t="str">
            <v>IOBA0003073</v>
          </cell>
          <cell r="D2706" t="str">
            <v>VAGHASI</v>
          </cell>
          <cell r="E2706">
            <v>41334</v>
          </cell>
          <cell r="F2706">
            <v>2012</v>
          </cell>
          <cell r="G2706" t="str">
            <v>BARODA</v>
          </cell>
          <cell r="H2706">
            <v>3290</v>
          </cell>
          <cell r="I2706" t="str">
            <v>MUMBAI</v>
          </cell>
        </row>
        <row r="2707">
          <cell r="B2707">
            <v>3074</v>
          </cell>
          <cell r="C2707" t="str">
            <v>IOBA0003074</v>
          </cell>
          <cell r="D2707" t="str">
            <v>ATAK PARDI</v>
          </cell>
          <cell r="E2707">
            <v>41312</v>
          </cell>
          <cell r="F2707">
            <v>2012</v>
          </cell>
          <cell r="G2707" t="str">
            <v>BARODA</v>
          </cell>
          <cell r="H2707">
            <v>3290</v>
          </cell>
          <cell r="I2707" t="str">
            <v>MUMBAI</v>
          </cell>
        </row>
        <row r="2708">
          <cell r="B2708">
            <v>3075</v>
          </cell>
          <cell r="C2708" t="str">
            <v>IOBA0003075</v>
          </cell>
          <cell r="D2708" t="str">
            <v>THOPPAMPATTI</v>
          </cell>
          <cell r="E2708">
            <v>41313</v>
          </cell>
          <cell r="F2708">
            <v>823</v>
          </cell>
          <cell r="G2708" t="str">
            <v>SALEM</v>
          </cell>
          <cell r="H2708">
            <v>3285</v>
          </cell>
          <cell r="I2708" t="str">
            <v>CHENNAI</v>
          </cell>
        </row>
        <row r="2709">
          <cell r="B2709">
            <v>3076</v>
          </cell>
          <cell r="C2709" t="str">
            <v>IOBA0003076</v>
          </cell>
          <cell r="D2709" t="str">
            <v>UBALANKA</v>
          </cell>
          <cell r="E2709">
            <v>41311</v>
          </cell>
          <cell r="F2709">
            <v>2010</v>
          </cell>
          <cell r="G2709" t="str">
            <v>VISAKHAPATNAM</v>
          </cell>
          <cell r="H2709">
            <v>3289</v>
          </cell>
          <cell r="I2709" t="str">
            <v>HYDERABAD</v>
          </cell>
        </row>
        <row r="2710">
          <cell r="B2710">
            <v>3077</v>
          </cell>
          <cell r="C2710" t="str">
            <v>IOBA0003077</v>
          </cell>
          <cell r="D2710" t="str">
            <v>MANDAPALLI</v>
          </cell>
          <cell r="E2710">
            <v>41311</v>
          </cell>
          <cell r="F2710">
            <v>2010</v>
          </cell>
          <cell r="G2710" t="str">
            <v>VISAKHAPATNAM</v>
          </cell>
          <cell r="H2710">
            <v>3289</v>
          </cell>
          <cell r="I2710" t="str">
            <v>HYDERABAD</v>
          </cell>
        </row>
        <row r="2711">
          <cell r="B2711">
            <v>3078</v>
          </cell>
          <cell r="C2711" t="str">
            <v>IOBA0003078</v>
          </cell>
          <cell r="D2711" t="str">
            <v>AKHDOL</v>
          </cell>
          <cell r="E2711">
            <v>41309</v>
          </cell>
          <cell r="F2711">
            <v>2012</v>
          </cell>
          <cell r="G2711" t="str">
            <v>BARODA</v>
          </cell>
          <cell r="H2711">
            <v>3290</v>
          </cell>
          <cell r="I2711" t="str">
            <v>MUMBAI</v>
          </cell>
        </row>
        <row r="2712">
          <cell r="B2712">
            <v>3079</v>
          </cell>
          <cell r="C2712" t="str">
            <v>IOBA0003079</v>
          </cell>
          <cell r="D2712" t="str">
            <v>BHIKHIPUR</v>
          </cell>
          <cell r="E2712">
            <v>41311</v>
          </cell>
          <cell r="F2712">
            <v>2947</v>
          </cell>
          <cell r="G2712" t="str">
            <v>VARANASI</v>
          </cell>
          <cell r="H2712">
            <v>3288</v>
          </cell>
          <cell r="I2712" t="str">
            <v>DELHI</v>
          </cell>
        </row>
        <row r="2713">
          <cell r="B2713">
            <v>3081</v>
          </cell>
          <cell r="C2713" t="str">
            <v>IOBA0003081</v>
          </cell>
          <cell r="D2713" t="str">
            <v>HINGANGHAT</v>
          </cell>
          <cell r="E2713">
            <v>41314</v>
          </cell>
          <cell r="F2713">
            <v>2920</v>
          </cell>
          <cell r="G2713" t="str">
            <v>NAGPUR</v>
          </cell>
          <cell r="H2713">
            <v>3290</v>
          </cell>
          <cell r="I2713" t="str">
            <v>MUMBAI</v>
          </cell>
        </row>
        <row r="2714">
          <cell r="B2714">
            <v>3082</v>
          </cell>
          <cell r="C2714" t="str">
            <v>IOBA0003082</v>
          </cell>
          <cell r="D2714" t="str">
            <v>BHADRAWATI-MAHARASHTRA</v>
          </cell>
          <cell r="E2714">
            <v>41314</v>
          </cell>
          <cell r="F2714">
            <v>2920</v>
          </cell>
          <cell r="G2714" t="str">
            <v>NAGPUR</v>
          </cell>
          <cell r="H2714">
            <v>3290</v>
          </cell>
          <cell r="I2714" t="str">
            <v>MUMBAI</v>
          </cell>
        </row>
        <row r="2715">
          <cell r="B2715">
            <v>3083</v>
          </cell>
          <cell r="C2715" t="str">
            <v>IOBA0003083</v>
          </cell>
          <cell r="D2715" t="str">
            <v>BANDUKHERI</v>
          </cell>
          <cell r="E2715">
            <v>41314</v>
          </cell>
          <cell r="F2715">
            <v>2004</v>
          </cell>
          <cell r="G2715" t="str">
            <v>MEERUT</v>
          </cell>
          <cell r="H2715">
            <v>3288</v>
          </cell>
          <cell r="I2715" t="str">
            <v>DELHI</v>
          </cell>
        </row>
        <row r="2716">
          <cell r="B2716">
            <v>3084</v>
          </cell>
          <cell r="C2716" t="str">
            <v>IOBA0003084</v>
          </cell>
          <cell r="D2716" t="str">
            <v>JAGATPUR Alias SULTANPUR</v>
          </cell>
          <cell r="E2716">
            <v>41314</v>
          </cell>
          <cell r="F2716">
            <v>2004</v>
          </cell>
          <cell r="G2716" t="str">
            <v>MEERUT</v>
          </cell>
          <cell r="H2716">
            <v>3288</v>
          </cell>
          <cell r="I2716" t="str">
            <v>DELHI</v>
          </cell>
        </row>
        <row r="2717">
          <cell r="B2717">
            <v>3085</v>
          </cell>
          <cell r="C2717" t="str">
            <v>IOBA0003085</v>
          </cell>
          <cell r="D2717" t="str">
            <v>NIMKHERA</v>
          </cell>
          <cell r="E2717">
            <v>41314</v>
          </cell>
          <cell r="F2717">
            <v>2004</v>
          </cell>
          <cell r="G2717" t="str">
            <v>MEERUT</v>
          </cell>
          <cell r="H2717">
            <v>3288</v>
          </cell>
          <cell r="I2717" t="str">
            <v>DELHI</v>
          </cell>
        </row>
        <row r="2718">
          <cell r="B2718">
            <v>3086</v>
          </cell>
          <cell r="C2718" t="str">
            <v>IOBA0003086</v>
          </cell>
          <cell r="D2718" t="str">
            <v>BAHICHA</v>
          </cell>
          <cell r="E2718">
            <v>41314</v>
          </cell>
          <cell r="F2718">
            <v>2975</v>
          </cell>
          <cell r="G2718" t="str">
            <v>SILIGURI</v>
          </cell>
          <cell r="H2718">
            <v>3286</v>
          </cell>
          <cell r="I2718" t="str">
            <v>KOLKATA</v>
          </cell>
        </row>
        <row r="2719">
          <cell r="B2719">
            <v>3088</v>
          </cell>
          <cell r="C2719" t="str">
            <v>IOBA0003088</v>
          </cell>
          <cell r="D2719" t="str">
            <v>BARNALA KALAN</v>
          </cell>
          <cell r="E2719">
            <v>41312</v>
          </cell>
          <cell r="F2719">
            <v>812</v>
          </cell>
          <cell r="G2719" t="str">
            <v>CHANDIGARH</v>
          </cell>
          <cell r="H2719">
            <v>3288</v>
          </cell>
          <cell r="I2719" t="str">
            <v>DELHI</v>
          </cell>
        </row>
        <row r="2720">
          <cell r="B2720">
            <v>3089</v>
          </cell>
          <cell r="C2720" t="str">
            <v>IOBA0003089</v>
          </cell>
          <cell r="D2720" t="str">
            <v>ALACHAUR</v>
          </cell>
          <cell r="E2720">
            <v>41312</v>
          </cell>
          <cell r="F2720">
            <v>812</v>
          </cell>
          <cell r="G2720" t="str">
            <v>CHANDIGARH</v>
          </cell>
          <cell r="H2720">
            <v>3288</v>
          </cell>
          <cell r="I2720" t="str">
            <v>DELHI</v>
          </cell>
        </row>
        <row r="2721">
          <cell r="B2721">
            <v>3090</v>
          </cell>
          <cell r="C2721" t="str">
            <v>IOBA0003090</v>
          </cell>
          <cell r="D2721" t="str">
            <v>NEENDAKARAI-ANANDHANADAR KUDI</v>
          </cell>
          <cell r="E2721">
            <v>41314</v>
          </cell>
          <cell r="F2721">
            <v>2003</v>
          </cell>
          <cell r="G2721" t="str">
            <v>NAGERCOIL</v>
          </cell>
          <cell r="H2721">
            <v>3284</v>
          </cell>
          <cell r="I2721" t="str">
            <v>COIMBATORE</v>
          </cell>
        </row>
        <row r="2722">
          <cell r="B2722">
            <v>3091</v>
          </cell>
          <cell r="C2722" t="str">
            <v>IOBA0003091</v>
          </cell>
          <cell r="D2722" t="str">
            <v>PARAVAI-PERAMBALUR</v>
          </cell>
          <cell r="E2722">
            <v>41316</v>
          </cell>
          <cell r="F2722">
            <v>816</v>
          </cell>
          <cell r="G2722" t="str">
            <v>THANJAVUR</v>
          </cell>
          <cell r="H2722">
            <v>3284</v>
          </cell>
          <cell r="I2722" t="str">
            <v>COIMBATORE</v>
          </cell>
        </row>
        <row r="2723">
          <cell r="B2723">
            <v>3092</v>
          </cell>
          <cell r="C2723" t="str">
            <v>IOBA0003092</v>
          </cell>
          <cell r="D2723" t="str">
            <v>BEMETRA</v>
          </cell>
          <cell r="E2723">
            <v>41313</v>
          </cell>
          <cell r="F2723">
            <v>2955</v>
          </cell>
          <cell r="G2723" t="str">
            <v>RAIPUR</v>
          </cell>
          <cell r="H2723">
            <v>3289</v>
          </cell>
          <cell r="I2723" t="str">
            <v>HYDERABAD</v>
          </cell>
        </row>
        <row r="2724">
          <cell r="B2724">
            <v>3093</v>
          </cell>
          <cell r="C2724" t="str">
            <v>IOBA0003093</v>
          </cell>
          <cell r="D2724" t="str">
            <v>KONANUR</v>
          </cell>
          <cell r="E2724">
            <v>41314</v>
          </cell>
          <cell r="F2724">
            <v>2451</v>
          </cell>
          <cell r="G2724" t="str">
            <v>MANGALORE</v>
          </cell>
          <cell r="H2724">
            <v>3287</v>
          </cell>
          <cell r="I2724" t="str">
            <v>BANGALORE</v>
          </cell>
        </row>
        <row r="2725">
          <cell r="B2725">
            <v>3094</v>
          </cell>
          <cell r="C2725" t="str">
            <v>IOBA0003094</v>
          </cell>
          <cell r="D2725" t="str">
            <v>SARAIPALI</v>
          </cell>
          <cell r="E2725">
            <v>41313</v>
          </cell>
          <cell r="F2725">
            <v>2955</v>
          </cell>
          <cell r="G2725" t="str">
            <v>RAIPUR</v>
          </cell>
          <cell r="H2725">
            <v>3289</v>
          </cell>
          <cell r="I2725" t="str">
            <v>HYDERABAD</v>
          </cell>
        </row>
        <row r="2726">
          <cell r="B2726">
            <v>3096</v>
          </cell>
          <cell r="C2726" t="str">
            <v>IOBA0003096</v>
          </cell>
          <cell r="D2726" t="str">
            <v>KODUVELI-RAMAPURAM</v>
          </cell>
          <cell r="E2726">
            <v>41312</v>
          </cell>
          <cell r="F2726">
            <v>2038</v>
          </cell>
          <cell r="G2726" t="str">
            <v>VELLORE</v>
          </cell>
          <cell r="H2726">
            <v>3285</v>
          </cell>
          <cell r="I2726" t="str">
            <v>CHENNAI</v>
          </cell>
        </row>
        <row r="2727">
          <cell r="B2727">
            <v>3097</v>
          </cell>
          <cell r="C2727" t="str">
            <v>IOBA0003097</v>
          </cell>
          <cell r="D2727" t="str">
            <v>VASTHARE</v>
          </cell>
          <cell r="E2727">
            <v>41313</v>
          </cell>
          <cell r="F2727">
            <v>2451</v>
          </cell>
          <cell r="G2727" t="str">
            <v>MANGALORE</v>
          </cell>
          <cell r="H2727">
            <v>3287</v>
          </cell>
          <cell r="I2727" t="str">
            <v>BANGALORE</v>
          </cell>
        </row>
        <row r="2728">
          <cell r="B2728">
            <v>3098</v>
          </cell>
          <cell r="C2728" t="str">
            <v>IOBA0003098</v>
          </cell>
          <cell r="D2728" t="str">
            <v>TIRUPPUR-VEERAPANDI PIRIVU</v>
          </cell>
          <cell r="E2728">
            <v>41314</v>
          </cell>
          <cell r="F2728">
            <v>807</v>
          </cell>
          <cell r="G2728" t="str">
            <v>COIMBATORE</v>
          </cell>
          <cell r="H2728">
            <v>3284</v>
          </cell>
          <cell r="I2728" t="str">
            <v>COIMBATORE</v>
          </cell>
        </row>
        <row r="2729">
          <cell r="B2729">
            <v>3099</v>
          </cell>
          <cell r="C2729" t="str">
            <v>IOBA0003099</v>
          </cell>
          <cell r="D2729" t="str">
            <v>COIMBATORE-PAPPANAICKENPUDUR</v>
          </cell>
          <cell r="E2729">
            <v>41314</v>
          </cell>
          <cell r="F2729">
            <v>807</v>
          </cell>
          <cell r="G2729" t="str">
            <v>COIMBATORE</v>
          </cell>
          <cell r="H2729">
            <v>3284</v>
          </cell>
          <cell r="I2729" t="str">
            <v>COIMBATORE</v>
          </cell>
        </row>
        <row r="2730">
          <cell r="B2730">
            <v>3100</v>
          </cell>
          <cell r="C2730" t="str">
            <v>IOBA0003100</v>
          </cell>
          <cell r="D2730" t="str">
            <v>ROOPBAS</v>
          </cell>
          <cell r="E2730">
            <v>41314</v>
          </cell>
          <cell r="F2730">
            <v>2009</v>
          </cell>
          <cell r="G2730" t="str">
            <v>JAIPUR</v>
          </cell>
          <cell r="H2730">
            <v>3290</v>
          </cell>
          <cell r="I2730" t="str">
            <v>MUMBAI</v>
          </cell>
        </row>
        <row r="2731">
          <cell r="B2731">
            <v>3105</v>
          </cell>
          <cell r="C2731" t="str">
            <v>IOBA0003105</v>
          </cell>
          <cell r="D2731" t="str">
            <v>PATTANUR</v>
          </cell>
          <cell r="E2731">
            <v>41314</v>
          </cell>
          <cell r="F2731">
            <v>823</v>
          </cell>
          <cell r="G2731" t="str">
            <v>SALEM</v>
          </cell>
          <cell r="H2731">
            <v>3285</v>
          </cell>
          <cell r="I2731" t="str">
            <v>CHENNAI</v>
          </cell>
        </row>
        <row r="2732">
          <cell r="B2732">
            <v>3106</v>
          </cell>
          <cell r="C2732" t="str">
            <v>IOBA0003106</v>
          </cell>
          <cell r="D2732" t="str">
            <v>SINDHUVALLI</v>
          </cell>
          <cell r="E2732">
            <v>41314</v>
          </cell>
          <cell r="F2732">
            <v>800</v>
          </cell>
          <cell r="G2732" t="str">
            <v>BANGALORE</v>
          </cell>
          <cell r="H2732">
            <v>3287</v>
          </cell>
          <cell r="I2732" t="str">
            <v>BANGALORE</v>
          </cell>
        </row>
        <row r="2733">
          <cell r="B2733">
            <v>3107</v>
          </cell>
          <cell r="C2733" t="str">
            <v>IOBA0003107</v>
          </cell>
          <cell r="D2733" t="str">
            <v>KERGALLI-SALUNDI</v>
          </cell>
          <cell r="E2733">
            <v>41314</v>
          </cell>
          <cell r="F2733">
            <v>800</v>
          </cell>
          <cell r="G2733" t="str">
            <v>BANGALORE</v>
          </cell>
          <cell r="H2733">
            <v>3287</v>
          </cell>
          <cell r="I2733" t="str">
            <v>BANGALORE</v>
          </cell>
        </row>
        <row r="2734">
          <cell r="B2734">
            <v>3108</v>
          </cell>
          <cell r="C2734" t="str">
            <v>IOBA0003108</v>
          </cell>
          <cell r="D2734" t="str">
            <v>MEGALAPURA</v>
          </cell>
          <cell r="E2734">
            <v>41314</v>
          </cell>
          <cell r="F2734">
            <v>800</v>
          </cell>
          <cell r="G2734" t="str">
            <v>BANGALORE</v>
          </cell>
          <cell r="H2734">
            <v>3287</v>
          </cell>
          <cell r="I2734" t="str">
            <v>BANGALORE</v>
          </cell>
        </row>
        <row r="2735">
          <cell r="B2735">
            <v>3109</v>
          </cell>
          <cell r="C2735" t="str">
            <v>IOBA0003109</v>
          </cell>
          <cell r="D2735" t="str">
            <v>BOLANAHALLI</v>
          </cell>
          <cell r="E2735">
            <v>41314</v>
          </cell>
          <cell r="F2735">
            <v>800</v>
          </cell>
          <cell r="G2735" t="str">
            <v>BANGALORE</v>
          </cell>
          <cell r="H2735">
            <v>3287</v>
          </cell>
          <cell r="I2735" t="str">
            <v>BANGALORE</v>
          </cell>
        </row>
        <row r="2736">
          <cell r="B2736">
            <v>3111</v>
          </cell>
          <cell r="C2736" t="str">
            <v>IOBA0003111</v>
          </cell>
          <cell r="D2736" t="str">
            <v>KALLA HALLI</v>
          </cell>
          <cell r="E2736">
            <v>41314</v>
          </cell>
          <cell r="F2736">
            <v>800</v>
          </cell>
          <cell r="G2736" t="str">
            <v>BANGALORE</v>
          </cell>
          <cell r="H2736">
            <v>3287</v>
          </cell>
          <cell r="I2736" t="str">
            <v>BANGALORE</v>
          </cell>
        </row>
        <row r="2737">
          <cell r="B2737">
            <v>3112</v>
          </cell>
          <cell r="C2737" t="str">
            <v>IOBA0003112</v>
          </cell>
          <cell r="D2737" t="str">
            <v>CENTRAL PENDEM</v>
          </cell>
          <cell r="E2737">
            <v>41313</v>
          </cell>
          <cell r="F2737">
            <v>2975</v>
          </cell>
          <cell r="G2737" t="str">
            <v>SILIGURI</v>
          </cell>
          <cell r="H2737">
            <v>3286</v>
          </cell>
          <cell r="I2737" t="str">
            <v>KOLKATA</v>
          </cell>
        </row>
        <row r="2738">
          <cell r="B2738">
            <v>3113</v>
          </cell>
          <cell r="C2738" t="str">
            <v>IOBA0003113</v>
          </cell>
          <cell r="D2738" t="str">
            <v>BHARUWALA GRANT</v>
          </cell>
          <cell r="E2738">
            <v>41314</v>
          </cell>
          <cell r="F2738">
            <v>2952</v>
          </cell>
          <cell r="G2738" t="str">
            <v>DEHRADUN</v>
          </cell>
          <cell r="H2738">
            <v>3288</v>
          </cell>
          <cell r="I2738" t="str">
            <v>DELHI</v>
          </cell>
        </row>
        <row r="2739">
          <cell r="B2739">
            <v>3114</v>
          </cell>
          <cell r="C2739" t="str">
            <v>IOBA0003114</v>
          </cell>
          <cell r="D2739" t="str">
            <v>CHENNAI-ZAMIN PALLAVARAM</v>
          </cell>
          <cell r="E2739">
            <v>41313</v>
          </cell>
          <cell r="F2739">
            <v>2000</v>
          </cell>
          <cell r="G2739" t="str">
            <v>KANCHEEPURAM</v>
          </cell>
          <cell r="H2739">
            <v>3285</v>
          </cell>
          <cell r="I2739" t="str">
            <v>CHENNAI</v>
          </cell>
        </row>
        <row r="2740">
          <cell r="B2740">
            <v>3115</v>
          </cell>
          <cell r="C2740" t="str">
            <v>IOBA0003115</v>
          </cell>
          <cell r="D2740" t="str">
            <v>CHOKKANATHAPUTTUR</v>
          </cell>
          <cell r="E2740">
            <v>41314</v>
          </cell>
          <cell r="F2740">
            <v>2002</v>
          </cell>
          <cell r="G2740" t="str">
            <v>TUTICORIN</v>
          </cell>
          <cell r="H2740">
            <v>3284</v>
          </cell>
          <cell r="I2740" t="str">
            <v>COIMBATORE</v>
          </cell>
        </row>
        <row r="2741">
          <cell r="B2741">
            <v>3116</v>
          </cell>
          <cell r="C2741" t="str">
            <v>IOBA0003116</v>
          </cell>
          <cell r="D2741" t="str">
            <v>CHITHALAPAKKAM</v>
          </cell>
          <cell r="E2741">
            <v>41313</v>
          </cell>
          <cell r="F2741">
            <v>2000</v>
          </cell>
          <cell r="G2741" t="str">
            <v>KANCHEEPURAM</v>
          </cell>
          <cell r="H2741">
            <v>3285</v>
          </cell>
          <cell r="I2741" t="str">
            <v>CHENNAI</v>
          </cell>
        </row>
        <row r="2742">
          <cell r="B2742">
            <v>3117</v>
          </cell>
          <cell r="C2742" t="str">
            <v>IOBA0003117</v>
          </cell>
          <cell r="D2742" t="str">
            <v>EKLARA</v>
          </cell>
          <cell r="E2742">
            <v>41314</v>
          </cell>
          <cell r="F2742">
            <v>2920</v>
          </cell>
          <cell r="G2742" t="str">
            <v>NAGPUR</v>
          </cell>
          <cell r="H2742">
            <v>3290</v>
          </cell>
          <cell r="I2742" t="str">
            <v>MUMBAI</v>
          </cell>
        </row>
        <row r="2743">
          <cell r="B2743">
            <v>3118</v>
          </cell>
          <cell r="C2743" t="str">
            <v>IOBA0003118</v>
          </cell>
          <cell r="D2743" t="str">
            <v>KURHA</v>
          </cell>
          <cell r="E2743">
            <v>41314</v>
          </cell>
          <cell r="F2743">
            <v>2920</v>
          </cell>
          <cell r="G2743" t="str">
            <v>NAGPUR</v>
          </cell>
          <cell r="H2743">
            <v>3290</v>
          </cell>
          <cell r="I2743" t="str">
            <v>MUMBAI</v>
          </cell>
        </row>
        <row r="2744">
          <cell r="B2744">
            <v>3119</v>
          </cell>
          <cell r="C2744" t="str">
            <v>IOBA0003119</v>
          </cell>
          <cell r="D2744" t="str">
            <v>HALADIAPADAR</v>
          </cell>
          <cell r="E2744">
            <v>41319</v>
          </cell>
          <cell r="F2744">
            <v>2006</v>
          </cell>
          <cell r="G2744" t="str">
            <v>BERHAMPUR</v>
          </cell>
          <cell r="H2744">
            <v>3286</v>
          </cell>
          <cell r="I2744" t="str">
            <v>KOLKATA</v>
          </cell>
        </row>
        <row r="2745">
          <cell r="B2745">
            <v>3121</v>
          </cell>
          <cell r="C2745" t="str">
            <v>IOBA0003121</v>
          </cell>
          <cell r="D2745" t="str">
            <v>KAWARDHA</v>
          </cell>
          <cell r="E2745">
            <v>41313</v>
          </cell>
          <cell r="F2745">
            <v>2955</v>
          </cell>
          <cell r="G2745" t="str">
            <v>RAIPUR</v>
          </cell>
          <cell r="H2745">
            <v>3289</v>
          </cell>
          <cell r="I2745" t="str">
            <v>HYDERABAD</v>
          </cell>
        </row>
        <row r="2746">
          <cell r="B2746">
            <v>3122</v>
          </cell>
          <cell r="C2746" t="str">
            <v>IOBA0003122</v>
          </cell>
          <cell r="D2746" t="str">
            <v>KARHI</v>
          </cell>
          <cell r="E2746">
            <v>41313</v>
          </cell>
          <cell r="F2746">
            <v>2955</v>
          </cell>
          <cell r="G2746" t="str">
            <v>RAIPUR</v>
          </cell>
          <cell r="H2746">
            <v>3289</v>
          </cell>
          <cell r="I2746" t="str">
            <v>HYDERABAD</v>
          </cell>
        </row>
        <row r="2747">
          <cell r="B2747">
            <v>3123</v>
          </cell>
          <cell r="C2747" t="str">
            <v>IOBA0003123</v>
          </cell>
          <cell r="D2747" t="str">
            <v>ANPARA</v>
          </cell>
          <cell r="E2747">
            <v>41313</v>
          </cell>
          <cell r="F2747">
            <v>2947</v>
          </cell>
          <cell r="G2747" t="str">
            <v>VARANASI</v>
          </cell>
          <cell r="H2747">
            <v>3288</v>
          </cell>
          <cell r="I2747" t="str">
            <v>DELHI</v>
          </cell>
        </row>
        <row r="2748">
          <cell r="B2748">
            <v>3124</v>
          </cell>
          <cell r="C2748" t="str">
            <v>IOBA0003124</v>
          </cell>
          <cell r="D2748" t="str">
            <v>ROBERTSGANJ</v>
          </cell>
          <cell r="E2748">
            <v>41314</v>
          </cell>
          <cell r="F2748">
            <v>2947</v>
          </cell>
          <cell r="G2748" t="str">
            <v>VARANASI</v>
          </cell>
          <cell r="H2748">
            <v>3288</v>
          </cell>
          <cell r="I2748" t="str">
            <v>DELHI</v>
          </cell>
        </row>
        <row r="2749">
          <cell r="B2749">
            <v>3125</v>
          </cell>
          <cell r="C2749" t="str">
            <v>IOBA0003125</v>
          </cell>
          <cell r="D2749" t="str">
            <v>BHOYAN MOTI</v>
          </cell>
          <cell r="E2749">
            <v>41314</v>
          </cell>
          <cell r="F2749">
            <v>811</v>
          </cell>
          <cell r="G2749" t="str">
            <v>AHMEDABAD</v>
          </cell>
          <cell r="H2749">
            <v>3290</v>
          </cell>
          <cell r="I2749" t="str">
            <v>MUMBAI</v>
          </cell>
        </row>
        <row r="2750">
          <cell r="B2750">
            <v>3126</v>
          </cell>
          <cell r="C2750" t="str">
            <v>IOBA0003126</v>
          </cell>
          <cell r="D2750" t="str">
            <v>POTTUR</v>
          </cell>
          <cell r="E2750">
            <v>41314</v>
          </cell>
          <cell r="F2750">
            <v>3120</v>
          </cell>
          <cell r="G2750" t="str">
            <v>WARANGAL</v>
          </cell>
          <cell r="H2750">
            <v>3289</v>
          </cell>
          <cell r="I2750" t="str">
            <v>HYDERABAD</v>
          </cell>
        </row>
        <row r="2751">
          <cell r="B2751">
            <v>3127</v>
          </cell>
          <cell r="C2751" t="str">
            <v>IOBA0003127</v>
          </cell>
          <cell r="D2751" t="str">
            <v>MAMNOOR</v>
          </cell>
          <cell r="E2751">
            <v>41314</v>
          </cell>
          <cell r="F2751">
            <v>3120</v>
          </cell>
          <cell r="G2751" t="str">
            <v>WARANGAL</v>
          </cell>
          <cell r="H2751">
            <v>3289</v>
          </cell>
          <cell r="I2751" t="str">
            <v>HYDERABAD</v>
          </cell>
        </row>
        <row r="2752">
          <cell r="B2752">
            <v>3129</v>
          </cell>
          <cell r="C2752" t="str">
            <v>IOBA0003129</v>
          </cell>
          <cell r="D2752" t="str">
            <v>MAHENDRA NAGAR</v>
          </cell>
          <cell r="E2752">
            <v>41313</v>
          </cell>
          <cell r="F2752">
            <v>811</v>
          </cell>
          <cell r="G2752" t="str">
            <v>AHMEDABAD</v>
          </cell>
          <cell r="H2752">
            <v>3290</v>
          </cell>
          <cell r="I2752" t="str">
            <v>MUMBAI</v>
          </cell>
        </row>
        <row r="2753">
          <cell r="B2753">
            <v>3130</v>
          </cell>
          <cell r="C2753" t="str">
            <v>IOBA0003130</v>
          </cell>
          <cell r="D2753" t="str">
            <v>INDORE BHAWRASLA</v>
          </cell>
          <cell r="E2753">
            <v>41314</v>
          </cell>
          <cell r="F2753">
            <v>2253</v>
          </cell>
          <cell r="G2753" t="str">
            <v>BHOPAL</v>
          </cell>
          <cell r="H2753">
            <v>3289</v>
          </cell>
          <cell r="I2753" t="str">
            <v>HYDERABAD</v>
          </cell>
        </row>
        <row r="2754">
          <cell r="B2754">
            <v>3131</v>
          </cell>
          <cell r="C2754" t="str">
            <v>IOBA0003131</v>
          </cell>
          <cell r="D2754" t="str">
            <v>NAINOD</v>
          </cell>
          <cell r="E2754">
            <v>41314</v>
          </cell>
          <cell r="F2754">
            <v>2253</v>
          </cell>
          <cell r="G2754" t="str">
            <v>BHOPAL</v>
          </cell>
          <cell r="H2754">
            <v>3289</v>
          </cell>
          <cell r="I2754" t="str">
            <v>HYDERABAD</v>
          </cell>
        </row>
        <row r="2755">
          <cell r="B2755">
            <v>3132</v>
          </cell>
          <cell r="C2755" t="str">
            <v>IOBA0003132</v>
          </cell>
          <cell r="D2755" t="str">
            <v>PURASANI</v>
          </cell>
          <cell r="E2755">
            <v>41314</v>
          </cell>
          <cell r="F2755">
            <v>2253</v>
          </cell>
          <cell r="G2755" t="str">
            <v>BHOPAL</v>
          </cell>
          <cell r="H2755">
            <v>3289</v>
          </cell>
          <cell r="I2755" t="str">
            <v>HYDERABAD</v>
          </cell>
        </row>
        <row r="2756">
          <cell r="B2756">
            <v>3133</v>
          </cell>
          <cell r="C2756" t="str">
            <v>IOBA0003133</v>
          </cell>
          <cell r="D2756" t="str">
            <v>PIPLIYA BAJKHAN</v>
          </cell>
          <cell r="E2756">
            <v>41314</v>
          </cell>
          <cell r="F2756">
            <v>2253</v>
          </cell>
          <cell r="G2756" t="str">
            <v>BHOPAL</v>
          </cell>
          <cell r="H2756">
            <v>3289</v>
          </cell>
          <cell r="I2756" t="str">
            <v>HYDERABAD</v>
          </cell>
        </row>
        <row r="2757">
          <cell r="B2757">
            <v>3134</v>
          </cell>
          <cell r="C2757" t="str">
            <v>IOBA0003134</v>
          </cell>
          <cell r="D2757" t="str">
            <v>OTUR</v>
          </cell>
          <cell r="E2757">
            <v>41314</v>
          </cell>
          <cell r="F2757">
            <v>2256</v>
          </cell>
          <cell r="G2757" t="str">
            <v>PUNE</v>
          </cell>
          <cell r="H2757">
            <v>3290</v>
          </cell>
          <cell r="I2757" t="str">
            <v>MUMBAI</v>
          </cell>
        </row>
        <row r="2758">
          <cell r="B2758">
            <v>3135</v>
          </cell>
          <cell r="C2758" t="str">
            <v>IOBA0003135</v>
          </cell>
          <cell r="D2758" t="str">
            <v>GADHINGLAJ</v>
          </cell>
          <cell r="E2758">
            <v>41314</v>
          </cell>
          <cell r="F2758">
            <v>2256</v>
          </cell>
          <cell r="G2758" t="str">
            <v>PUNE</v>
          </cell>
          <cell r="H2758">
            <v>3290</v>
          </cell>
          <cell r="I2758" t="str">
            <v>MUMBAI</v>
          </cell>
        </row>
        <row r="2759">
          <cell r="B2759">
            <v>3136</v>
          </cell>
          <cell r="C2759" t="str">
            <v>IOBA0003136</v>
          </cell>
          <cell r="D2759" t="str">
            <v>DAHANU</v>
          </cell>
          <cell r="E2759">
            <v>41314</v>
          </cell>
          <cell r="F2759">
            <v>801</v>
          </cell>
          <cell r="G2759" t="str">
            <v>MUMBAI</v>
          </cell>
          <cell r="H2759">
            <v>3290</v>
          </cell>
          <cell r="I2759" t="str">
            <v>MUMBAI</v>
          </cell>
        </row>
        <row r="2760">
          <cell r="B2760">
            <v>3137</v>
          </cell>
          <cell r="C2760" t="str">
            <v>IOBA0003137</v>
          </cell>
          <cell r="D2760" t="str">
            <v>JAMBHUL</v>
          </cell>
          <cell r="E2760">
            <v>41314</v>
          </cell>
          <cell r="F2760">
            <v>801</v>
          </cell>
          <cell r="G2760" t="str">
            <v>MUMBAI</v>
          </cell>
          <cell r="H2760">
            <v>3290</v>
          </cell>
          <cell r="I2760" t="str">
            <v>MUMBAI</v>
          </cell>
        </row>
        <row r="2761">
          <cell r="B2761">
            <v>3138</v>
          </cell>
          <cell r="C2761" t="str">
            <v>IOBA0003138</v>
          </cell>
          <cell r="D2761" t="str">
            <v>HARUGERI</v>
          </cell>
          <cell r="E2761">
            <v>41314</v>
          </cell>
          <cell r="F2761">
            <v>2011</v>
          </cell>
          <cell r="G2761" t="str">
            <v>PANAJI-GOA</v>
          </cell>
          <cell r="H2761">
            <v>3287</v>
          </cell>
          <cell r="I2761" t="str">
            <v>BANGALORE</v>
          </cell>
        </row>
        <row r="2762">
          <cell r="B2762">
            <v>3139</v>
          </cell>
          <cell r="C2762" t="str">
            <v>IOBA0003139</v>
          </cell>
          <cell r="D2762" t="str">
            <v>KASTURBADHAM</v>
          </cell>
          <cell r="E2762">
            <v>41314</v>
          </cell>
          <cell r="F2762">
            <v>811</v>
          </cell>
          <cell r="G2762" t="str">
            <v>AHMEDABAD</v>
          </cell>
          <cell r="H2762">
            <v>3290</v>
          </cell>
          <cell r="I2762" t="str">
            <v>MUMBAI</v>
          </cell>
        </row>
        <row r="2763">
          <cell r="B2763">
            <v>3140</v>
          </cell>
          <cell r="C2763" t="str">
            <v>IOBA0003140</v>
          </cell>
          <cell r="D2763" t="str">
            <v>THIRUPATHISARAM</v>
          </cell>
          <cell r="E2763">
            <v>41341</v>
          </cell>
          <cell r="F2763">
            <v>2003</v>
          </cell>
          <cell r="G2763" t="str">
            <v>NAGERCOIL</v>
          </cell>
          <cell r="H2763">
            <v>3284</v>
          </cell>
          <cell r="I2763" t="str">
            <v>COIMBATORE</v>
          </cell>
        </row>
        <row r="2764">
          <cell r="B2764">
            <v>3141</v>
          </cell>
          <cell r="C2764" t="str">
            <v>IOBA0003141</v>
          </cell>
          <cell r="D2764" t="str">
            <v>CHAKRADARPUR</v>
          </cell>
          <cell r="E2764">
            <v>41348</v>
          </cell>
          <cell r="F2764">
            <v>2845</v>
          </cell>
          <cell r="G2764" t="str">
            <v>RANCHI</v>
          </cell>
          <cell r="H2764">
            <v>3286</v>
          </cell>
          <cell r="I2764" t="str">
            <v>KOLKATA</v>
          </cell>
        </row>
        <row r="2765">
          <cell r="B2765">
            <v>3142</v>
          </cell>
          <cell r="C2765" t="str">
            <v>IOBA0003142</v>
          </cell>
          <cell r="D2765" t="str">
            <v>CHANDESHWAR</v>
          </cell>
          <cell r="E2765">
            <v>41340</v>
          </cell>
          <cell r="F2765">
            <v>815</v>
          </cell>
          <cell r="G2765" t="str">
            <v>BHUBANESHWAR</v>
          </cell>
          <cell r="H2765">
            <v>3286</v>
          </cell>
          <cell r="I2765" t="str">
            <v>KOLKATA</v>
          </cell>
        </row>
        <row r="2766">
          <cell r="B2766">
            <v>3143</v>
          </cell>
          <cell r="C2766" t="str">
            <v>IOBA0003143</v>
          </cell>
          <cell r="D2766" t="str">
            <v>NEDUMANGAD</v>
          </cell>
          <cell r="E2766">
            <v>41333</v>
          </cell>
          <cell r="F2766">
            <v>809</v>
          </cell>
          <cell r="G2766" t="str">
            <v>TRIVANDRUM</v>
          </cell>
          <cell r="H2766">
            <v>3287</v>
          </cell>
          <cell r="I2766" t="str">
            <v>BANGALORE</v>
          </cell>
        </row>
        <row r="2767">
          <cell r="B2767">
            <v>3144</v>
          </cell>
          <cell r="C2767" t="str">
            <v>IOBA0003144</v>
          </cell>
          <cell r="D2767" t="str">
            <v>PEDDAPADU</v>
          </cell>
          <cell r="E2767">
            <v>41337</v>
          </cell>
          <cell r="F2767">
            <v>825</v>
          </cell>
          <cell r="G2767" t="str">
            <v>VIJAYAWADA</v>
          </cell>
          <cell r="H2767">
            <v>3289</v>
          </cell>
          <cell r="I2767" t="str">
            <v>HYDERABAD</v>
          </cell>
        </row>
        <row r="2768">
          <cell r="B2768">
            <v>3145</v>
          </cell>
          <cell r="C2768" t="str">
            <v>IOBA0003145</v>
          </cell>
          <cell r="D2768" t="str">
            <v>DUGRI</v>
          </cell>
          <cell r="E2768">
            <v>41361</v>
          </cell>
          <cell r="F2768">
            <v>2013</v>
          </cell>
          <cell r="G2768" t="str">
            <v>LUDHIANA</v>
          </cell>
          <cell r="H2768">
            <v>3288</v>
          </cell>
          <cell r="I2768" t="str">
            <v>DELHI</v>
          </cell>
        </row>
        <row r="2769">
          <cell r="B2769">
            <v>3146</v>
          </cell>
          <cell r="C2769" t="str">
            <v>IOBA0003146</v>
          </cell>
          <cell r="D2769" t="str">
            <v>BATHINDA - 100FEET ROAD</v>
          </cell>
          <cell r="E2769">
            <v>41362</v>
          </cell>
          <cell r="F2769">
            <v>2013</v>
          </cell>
          <cell r="G2769" t="str">
            <v>LUDHIANA</v>
          </cell>
          <cell r="H2769">
            <v>3288</v>
          </cell>
          <cell r="I2769" t="str">
            <v>DELHI</v>
          </cell>
        </row>
        <row r="2770">
          <cell r="B2770">
            <v>3147</v>
          </cell>
          <cell r="C2770" t="str">
            <v>IOBA0003147</v>
          </cell>
          <cell r="D2770" t="str">
            <v>MARGAO - GOGOL</v>
          </cell>
          <cell r="E2770">
            <v>41361</v>
          </cell>
          <cell r="F2770">
            <v>2011</v>
          </cell>
          <cell r="G2770" t="str">
            <v>PANAJI-GOA</v>
          </cell>
          <cell r="H2770">
            <v>3287</v>
          </cell>
          <cell r="I2770" t="str">
            <v>BANGALORE</v>
          </cell>
        </row>
        <row r="2771">
          <cell r="B2771">
            <v>3148</v>
          </cell>
          <cell r="C2771" t="str">
            <v>IOBA0003148</v>
          </cell>
          <cell r="D2771" t="str">
            <v>PERUMKULAM</v>
          </cell>
          <cell r="E2771">
            <v>41341</v>
          </cell>
          <cell r="F2771">
            <v>809</v>
          </cell>
          <cell r="G2771" t="str">
            <v>TRIVANDRUM</v>
          </cell>
          <cell r="H2771">
            <v>3287</v>
          </cell>
          <cell r="I2771" t="str">
            <v>BANGALORE</v>
          </cell>
        </row>
        <row r="2772">
          <cell r="B2772">
            <v>3149</v>
          </cell>
          <cell r="C2772" t="str">
            <v>IOBA0003149</v>
          </cell>
          <cell r="D2772" t="str">
            <v>TRIVANDRUM - POOJAPURA</v>
          </cell>
          <cell r="E2772">
            <v>41351</v>
          </cell>
          <cell r="F2772">
            <v>809</v>
          </cell>
          <cell r="G2772" t="str">
            <v>TRIVANDRUM</v>
          </cell>
          <cell r="H2772">
            <v>3287</v>
          </cell>
          <cell r="I2772" t="str">
            <v>BANGALORE</v>
          </cell>
        </row>
        <row r="2773">
          <cell r="B2773">
            <v>3151</v>
          </cell>
          <cell r="C2773" t="str">
            <v>IOBA0003151</v>
          </cell>
          <cell r="D2773" t="str">
            <v>UCHA CHIKA (CENTRE-LADHANA UCHA)</v>
          </cell>
          <cell r="E2773">
            <v>41344</v>
          </cell>
          <cell r="F2773">
            <v>812</v>
          </cell>
          <cell r="G2773" t="str">
            <v>CHANDIGARH</v>
          </cell>
          <cell r="H2773">
            <v>3288</v>
          </cell>
          <cell r="I2773" t="str">
            <v>DELHI</v>
          </cell>
        </row>
        <row r="2774">
          <cell r="B2774">
            <v>3152</v>
          </cell>
          <cell r="C2774" t="str">
            <v>IOBA0003152</v>
          </cell>
          <cell r="D2774" t="str">
            <v>DUMAR DAGA</v>
          </cell>
          <cell r="E2774">
            <v>41358</v>
          </cell>
          <cell r="F2774">
            <v>2845</v>
          </cell>
          <cell r="G2774" t="str">
            <v>RANCHI</v>
          </cell>
          <cell r="H2774">
            <v>3286</v>
          </cell>
          <cell r="I2774" t="str">
            <v>KOLKATA</v>
          </cell>
        </row>
        <row r="2775">
          <cell r="B2775">
            <v>3153</v>
          </cell>
          <cell r="C2775" t="str">
            <v>IOBA0003153</v>
          </cell>
          <cell r="D2775" t="str">
            <v>PALAVANATHAM</v>
          </cell>
          <cell r="E2775">
            <v>41348</v>
          </cell>
          <cell r="F2775">
            <v>2002</v>
          </cell>
          <cell r="G2775" t="str">
            <v>TUTICORIN</v>
          </cell>
          <cell r="H2775">
            <v>3284</v>
          </cell>
          <cell r="I2775" t="str">
            <v>COIMBATORE</v>
          </cell>
        </row>
        <row r="2776">
          <cell r="B2776">
            <v>3154</v>
          </cell>
          <cell r="C2776" t="str">
            <v>IOBA0003154</v>
          </cell>
          <cell r="D2776" t="str">
            <v>KARWAR</v>
          </cell>
          <cell r="E2776">
            <v>41363</v>
          </cell>
          <cell r="F2776">
            <v>2451</v>
          </cell>
          <cell r="G2776" t="str">
            <v>MANGALORE</v>
          </cell>
          <cell r="H2776">
            <v>3287</v>
          </cell>
          <cell r="I2776" t="str">
            <v>BANGALORE</v>
          </cell>
        </row>
        <row r="2777">
          <cell r="B2777">
            <v>3155</v>
          </cell>
          <cell r="C2777" t="str">
            <v>IOBA0003155</v>
          </cell>
          <cell r="D2777" t="str">
            <v>KUNDAPURA</v>
          </cell>
          <cell r="E2777">
            <v>41348</v>
          </cell>
          <cell r="F2777">
            <v>2451</v>
          </cell>
          <cell r="G2777" t="str">
            <v>MANGALORE</v>
          </cell>
          <cell r="H2777">
            <v>3287</v>
          </cell>
          <cell r="I2777" t="str">
            <v>BANGALORE</v>
          </cell>
        </row>
        <row r="2778">
          <cell r="B2778">
            <v>3156</v>
          </cell>
          <cell r="C2778" t="str">
            <v>IOBA0003156</v>
          </cell>
          <cell r="D2778" t="str">
            <v>SRIKALAHASTI</v>
          </cell>
          <cell r="E2778">
            <v>41355</v>
          </cell>
          <cell r="F2778">
            <v>825</v>
          </cell>
          <cell r="G2778" t="str">
            <v>VIJAYAWADA</v>
          </cell>
          <cell r="H2778">
            <v>3289</v>
          </cell>
          <cell r="I2778" t="str">
            <v>HYDERABAD</v>
          </cell>
        </row>
        <row r="2779">
          <cell r="B2779">
            <v>3157</v>
          </cell>
          <cell r="C2779" t="str">
            <v>IOBA0003157</v>
          </cell>
          <cell r="D2779" t="str">
            <v>BEGUNIA</v>
          </cell>
          <cell r="E2779">
            <v>41355</v>
          </cell>
          <cell r="F2779">
            <v>815</v>
          </cell>
          <cell r="G2779" t="str">
            <v>BHUBANESHWAR</v>
          </cell>
          <cell r="H2779">
            <v>3286</v>
          </cell>
          <cell r="I2779" t="str">
            <v>KOLKATA</v>
          </cell>
        </row>
        <row r="2780">
          <cell r="B2780">
            <v>3158</v>
          </cell>
          <cell r="C2780" t="str">
            <v>IOBA0003158</v>
          </cell>
          <cell r="D2780" t="str">
            <v>VENKATAGIRI</v>
          </cell>
          <cell r="E2780">
            <v>41356</v>
          </cell>
          <cell r="F2780">
            <v>825</v>
          </cell>
          <cell r="G2780" t="str">
            <v>VIJAYAWADA</v>
          </cell>
          <cell r="H2780">
            <v>3289</v>
          </cell>
          <cell r="I2780" t="str">
            <v>HYDERABAD</v>
          </cell>
        </row>
        <row r="2781">
          <cell r="B2781">
            <v>3159</v>
          </cell>
          <cell r="C2781" t="str">
            <v>IOBA0003159</v>
          </cell>
          <cell r="D2781" t="str">
            <v>MYSORE - ROOPANAGAR</v>
          </cell>
          <cell r="E2781">
            <v>41488</v>
          </cell>
          <cell r="F2781">
            <v>800</v>
          </cell>
          <cell r="G2781" t="str">
            <v>BANGALORE</v>
          </cell>
          <cell r="H2781">
            <v>3287</v>
          </cell>
          <cell r="I2781" t="str">
            <v>BANGALORE</v>
          </cell>
        </row>
        <row r="2782">
          <cell r="B2782">
            <v>3160</v>
          </cell>
          <cell r="C2782" t="str">
            <v>IOBA0003160</v>
          </cell>
          <cell r="D2782" t="str">
            <v>RAMMANAHALLI</v>
          </cell>
          <cell r="E2782">
            <v>41360</v>
          </cell>
          <cell r="F2782">
            <v>800</v>
          </cell>
          <cell r="G2782" t="str">
            <v>BANGALORE</v>
          </cell>
          <cell r="H2782">
            <v>3287</v>
          </cell>
          <cell r="I2782" t="str">
            <v>BANGALORE</v>
          </cell>
        </row>
        <row r="2783">
          <cell r="B2783">
            <v>3161</v>
          </cell>
          <cell r="C2783" t="str">
            <v>IOBA0003161</v>
          </cell>
          <cell r="D2783" t="str">
            <v>KUNDANAHALLI</v>
          </cell>
          <cell r="E2783">
            <v>41360</v>
          </cell>
          <cell r="F2783">
            <v>800</v>
          </cell>
          <cell r="G2783" t="str">
            <v>BANGALORE</v>
          </cell>
          <cell r="H2783">
            <v>3287</v>
          </cell>
          <cell r="I2783" t="str">
            <v>BANGALORE</v>
          </cell>
        </row>
        <row r="2784">
          <cell r="B2784">
            <v>3162</v>
          </cell>
          <cell r="C2784" t="str">
            <v>IOBA0003162</v>
          </cell>
          <cell r="D2784" t="str">
            <v>CHHURRIKALAN</v>
          </cell>
          <cell r="E2784">
            <v>41353</v>
          </cell>
          <cell r="F2784">
            <v>2955</v>
          </cell>
          <cell r="G2784" t="str">
            <v>RAIPUR</v>
          </cell>
          <cell r="H2784">
            <v>3289</v>
          </cell>
          <cell r="I2784" t="str">
            <v>HYDERABAD</v>
          </cell>
        </row>
        <row r="2785">
          <cell r="B2785">
            <v>3163</v>
          </cell>
          <cell r="C2785" t="str">
            <v>IOBA0003163</v>
          </cell>
          <cell r="D2785" t="str">
            <v>SULLURPET</v>
          </cell>
          <cell r="E2785">
            <v>41358</v>
          </cell>
          <cell r="F2785">
            <v>825</v>
          </cell>
          <cell r="G2785" t="str">
            <v>VIJAYAWADA</v>
          </cell>
          <cell r="H2785">
            <v>3289</v>
          </cell>
          <cell r="I2785" t="str">
            <v>HYDERABAD</v>
          </cell>
        </row>
        <row r="2786">
          <cell r="B2786">
            <v>3164</v>
          </cell>
          <cell r="C2786" t="str">
            <v>IOBA0003164</v>
          </cell>
          <cell r="D2786" t="str">
            <v>SENDURAI</v>
          </cell>
          <cell r="E2786">
            <v>41371</v>
          </cell>
          <cell r="F2786">
            <v>804</v>
          </cell>
          <cell r="G2786" t="str">
            <v>MADURAI</v>
          </cell>
          <cell r="H2786">
            <v>3284</v>
          </cell>
          <cell r="I2786" t="str">
            <v>COIMBATORE</v>
          </cell>
        </row>
        <row r="2787">
          <cell r="B2787">
            <v>3165</v>
          </cell>
          <cell r="C2787" t="str">
            <v>IOBA0003165</v>
          </cell>
          <cell r="D2787" t="str">
            <v>PONNAGARAM - ADIYANUTHU</v>
          </cell>
          <cell r="E2787">
            <v>41376</v>
          </cell>
          <cell r="F2787">
            <v>804</v>
          </cell>
          <cell r="G2787" t="str">
            <v>MADURAI</v>
          </cell>
          <cell r="H2787">
            <v>3284</v>
          </cell>
          <cell r="I2787" t="str">
            <v>COIMBATORE</v>
          </cell>
        </row>
        <row r="2788">
          <cell r="B2788">
            <v>3166</v>
          </cell>
          <cell r="C2788" t="str">
            <v>IOBA0003166</v>
          </cell>
          <cell r="D2788" t="str">
            <v>THADIKOMBU</v>
          </cell>
          <cell r="E2788">
            <v>41376</v>
          </cell>
          <cell r="F2788">
            <v>804</v>
          </cell>
          <cell r="G2788" t="str">
            <v>MADURAI</v>
          </cell>
          <cell r="H2788">
            <v>3284</v>
          </cell>
          <cell r="I2788" t="str">
            <v>COIMBATORE</v>
          </cell>
        </row>
        <row r="2789">
          <cell r="B2789">
            <v>3167</v>
          </cell>
          <cell r="C2789" t="str">
            <v>IOBA0003167</v>
          </cell>
          <cell r="D2789" t="str">
            <v>SASARAM</v>
          </cell>
          <cell r="E2789">
            <v>41353</v>
          </cell>
          <cell r="F2789">
            <v>2016</v>
          </cell>
          <cell r="G2789" t="str">
            <v>PATNA</v>
          </cell>
          <cell r="H2789">
            <v>3286</v>
          </cell>
          <cell r="I2789" t="str">
            <v>KOLKATA</v>
          </cell>
        </row>
        <row r="2790">
          <cell r="B2790">
            <v>3168</v>
          </cell>
          <cell r="C2790" t="str">
            <v>IOBA0003168</v>
          </cell>
          <cell r="D2790" t="str">
            <v>BETTIAH</v>
          </cell>
          <cell r="E2790">
            <v>41363</v>
          </cell>
          <cell r="F2790">
            <v>2016</v>
          </cell>
          <cell r="G2790" t="str">
            <v>PATNA</v>
          </cell>
          <cell r="H2790">
            <v>3286</v>
          </cell>
          <cell r="I2790" t="str">
            <v>KOLKATA</v>
          </cell>
        </row>
        <row r="2791">
          <cell r="B2791">
            <v>3169</v>
          </cell>
          <cell r="C2791" t="str">
            <v>IOBA0003169</v>
          </cell>
          <cell r="D2791" t="str">
            <v>KOCHI-THIRKKAKARA</v>
          </cell>
          <cell r="E2791">
            <v>41358</v>
          </cell>
          <cell r="F2791">
            <v>824</v>
          </cell>
          <cell r="G2791" t="str">
            <v>ERNAKULAM</v>
          </cell>
          <cell r="H2791">
            <v>3287</v>
          </cell>
          <cell r="I2791" t="str">
            <v>BANGALORE</v>
          </cell>
        </row>
        <row r="2792">
          <cell r="B2792">
            <v>3170</v>
          </cell>
          <cell r="C2792" t="str">
            <v>IOBA0003170</v>
          </cell>
          <cell r="D2792" t="str">
            <v>ORMANJHI</v>
          </cell>
          <cell r="E2792">
            <v>41358</v>
          </cell>
          <cell r="F2792">
            <v>2845</v>
          </cell>
          <cell r="G2792" t="str">
            <v>RANCHI</v>
          </cell>
          <cell r="H2792">
            <v>3286</v>
          </cell>
          <cell r="I2792" t="str">
            <v>KOLKATA</v>
          </cell>
        </row>
        <row r="2793">
          <cell r="B2793">
            <v>3171</v>
          </cell>
          <cell r="C2793" t="str">
            <v>IOBA0003171</v>
          </cell>
          <cell r="D2793" t="str">
            <v>RISALU</v>
          </cell>
          <cell r="E2793">
            <v>41362</v>
          </cell>
          <cell r="F2793">
            <v>2254</v>
          </cell>
          <cell r="G2793" t="str">
            <v>NCR DELHI</v>
          </cell>
          <cell r="H2793">
            <v>3288</v>
          </cell>
          <cell r="I2793" t="str">
            <v>DELHI</v>
          </cell>
        </row>
        <row r="2794">
          <cell r="B2794">
            <v>3172</v>
          </cell>
          <cell r="C2794" t="str">
            <v>IOBA0003172</v>
          </cell>
          <cell r="D2794" t="str">
            <v>MANNIVAKKAM</v>
          </cell>
          <cell r="E2794">
            <v>41358</v>
          </cell>
          <cell r="F2794">
            <v>2000</v>
          </cell>
          <cell r="G2794" t="str">
            <v>KANCHEEPURAM</v>
          </cell>
          <cell r="H2794">
            <v>3285</v>
          </cell>
          <cell r="I2794" t="str">
            <v>CHENNAI</v>
          </cell>
        </row>
        <row r="2795">
          <cell r="B2795">
            <v>3174</v>
          </cell>
          <cell r="C2795" t="str">
            <v>IOBA0003174</v>
          </cell>
          <cell r="D2795" t="str">
            <v>MANJIPURA</v>
          </cell>
          <cell r="E2795">
            <v>41358</v>
          </cell>
          <cell r="F2795">
            <v>2012</v>
          </cell>
          <cell r="G2795" t="str">
            <v>BARODA</v>
          </cell>
          <cell r="H2795">
            <v>3290</v>
          </cell>
          <cell r="I2795" t="str">
            <v>MUMBAI</v>
          </cell>
        </row>
        <row r="2796">
          <cell r="B2796">
            <v>3175</v>
          </cell>
          <cell r="C2796" t="str">
            <v>IOBA0003175</v>
          </cell>
          <cell r="D2796" t="str">
            <v>BELA</v>
          </cell>
          <cell r="E2796">
            <v>41358</v>
          </cell>
          <cell r="F2796">
            <v>2920</v>
          </cell>
          <cell r="G2796" t="str">
            <v>NAGPUR</v>
          </cell>
          <cell r="H2796">
            <v>3290</v>
          </cell>
          <cell r="I2796" t="str">
            <v>MUMBAI</v>
          </cell>
        </row>
        <row r="2797">
          <cell r="B2797">
            <v>3176</v>
          </cell>
          <cell r="C2797" t="str">
            <v>IOBA0003176</v>
          </cell>
          <cell r="D2797" t="str">
            <v>KURUKKAPURAM</v>
          </cell>
          <cell r="E2797">
            <v>41360</v>
          </cell>
          <cell r="F2797">
            <v>823</v>
          </cell>
          <cell r="G2797" t="str">
            <v>SALEM</v>
          </cell>
          <cell r="H2797">
            <v>3285</v>
          </cell>
          <cell r="I2797" t="str">
            <v>CHENNAI</v>
          </cell>
        </row>
        <row r="2798">
          <cell r="B2798">
            <v>3178</v>
          </cell>
          <cell r="C2798" t="str">
            <v>IOBA0003178</v>
          </cell>
          <cell r="D2798" t="str">
            <v>CHHAJARSI</v>
          </cell>
          <cell r="E2798">
            <v>41361</v>
          </cell>
          <cell r="F2798">
            <v>2254</v>
          </cell>
          <cell r="G2798" t="str">
            <v>NCR DELHI</v>
          </cell>
          <cell r="H2798">
            <v>3288</v>
          </cell>
          <cell r="I2798" t="str">
            <v>DELHI</v>
          </cell>
        </row>
        <row r="2799">
          <cell r="B2799">
            <v>3179</v>
          </cell>
          <cell r="C2799" t="str">
            <v>IOBA0003179</v>
          </cell>
          <cell r="D2799" t="str">
            <v>VISAKHAPATNAM - SUJATHA NAGAR</v>
          </cell>
          <cell r="E2799">
            <v>41361</v>
          </cell>
          <cell r="F2799">
            <v>2010</v>
          </cell>
          <cell r="G2799" t="str">
            <v>VISAKHAPATNAM</v>
          </cell>
          <cell r="H2799">
            <v>3289</v>
          </cell>
          <cell r="I2799" t="str">
            <v>HYDERABAD</v>
          </cell>
        </row>
        <row r="2800">
          <cell r="B2800">
            <v>3181</v>
          </cell>
          <cell r="C2800" t="str">
            <v>IOBA0003181</v>
          </cell>
          <cell r="D2800" t="str">
            <v>KALWACHERLA</v>
          </cell>
          <cell r="E2800">
            <v>41360</v>
          </cell>
          <cell r="F2800">
            <v>3120</v>
          </cell>
          <cell r="G2800" t="str">
            <v>WARANGAL</v>
          </cell>
          <cell r="H2800">
            <v>3289</v>
          </cell>
          <cell r="I2800" t="str">
            <v>HYDERABAD</v>
          </cell>
        </row>
        <row r="2801">
          <cell r="B2801">
            <v>3182</v>
          </cell>
          <cell r="C2801" t="str">
            <v>IOBA0003182</v>
          </cell>
          <cell r="D2801" t="str">
            <v>SABITHAM</v>
          </cell>
          <cell r="E2801">
            <v>41360</v>
          </cell>
          <cell r="F2801">
            <v>3120</v>
          </cell>
          <cell r="G2801" t="str">
            <v>WARANGAL</v>
          </cell>
          <cell r="H2801">
            <v>3289</v>
          </cell>
          <cell r="I2801" t="str">
            <v>HYDERABAD</v>
          </cell>
        </row>
        <row r="2802">
          <cell r="B2802">
            <v>3183</v>
          </cell>
          <cell r="C2802" t="str">
            <v>IOBA0003183</v>
          </cell>
          <cell r="D2802" t="str">
            <v>WARANGAL - MADIKONDA</v>
          </cell>
          <cell r="E2802">
            <v>41361</v>
          </cell>
          <cell r="F2802">
            <v>3120</v>
          </cell>
          <cell r="G2802" t="str">
            <v>WARANGAL</v>
          </cell>
          <cell r="H2802">
            <v>3289</v>
          </cell>
          <cell r="I2802" t="str">
            <v>HYDERABAD</v>
          </cell>
        </row>
        <row r="2803">
          <cell r="B2803">
            <v>3184</v>
          </cell>
          <cell r="C2803" t="str">
            <v>IOBA0003184</v>
          </cell>
          <cell r="D2803" t="str">
            <v>VIJAYAWADA - BHAVANIPURAM</v>
          </cell>
          <cell r="E2803">
            <v>41360</v>
          </cell>
          <cell r="F2803">
            <v>825</v>
          </cell>
          <cell r="G2803" t="str">
            <v>VIJAYAWADA</v>
          </cell>
          <cell r="H2803">
            <v>3289</v>
          </cell>
          <cell r="I2803" t="str">
            <v>HYDERABAD</v>
          </cell>
        </row>
        <row r="2804">
          <cell r="B2804">
            <v>3185</v>
          </cell>
          <cell r="C2804" t="str">
            <v>IOBA0003185</v>
          </cell>
          <cell r="D2804" t="str">
            <v>MELLAMPUDI</v>
          </cell>
          <cell r="E2804">
            <v>41360</v>
          </cell>
          <cell r="F2804">
            <v>825</v>
          </cell>
          <cell r="G2804" t="str">
            <v>VIJAYAWADA</v>
          </cell>
          <cell r="H2804">
            <v>3289</v>
          </cell>
          <cell r="I2804" t="str">
            <v>HYDERABAD</v>
          </cell>
        </row>
        <row r="2805">
          <cell r="B2805">
            <v>3186</v>
          </cell>
          <cell r="C2805" t="str">
            <v>IOBA0003186</v>
          </cell>
          <cell r="D2805" t="str">
            <v>CHILAKALURIPET</v>
          </cell>
          <cell r="E2805">
            <v>41360</v>
          </cell>
          <cell r="F2805">
            <v>825</v>
          </cell>
          <cell r="G2805" t="str">
            <v>VIJAYAWADA</v>
          </cell>
          <cell r="H2805">
            <v>3289</v>
          </cell>
          <cell r="I2805" t="str">
            <v>HYDERABAD</v>
          </cell>
        </row>
        <row r="2806">
          <cell r="B2806">
            <v>3187</v>
          </cell>
          <cell r="C2806" t="str">
            <v>IOBA0003187</v>
          </cell>
          <cell r="D2806" t="str">
            <v>BAPULAPADU - HANUMAN JUNCTION</v>
          </cell>
          <cell r="E2806">
            <v>41360</v>
          </cell>
          <cell r="F2806">
            <v>825</v>
          </cell>
          <cell r="G2806" t="str">
            <v>VIJAYAWADA</v>
          </cell>
          <cell r="H2806">
            <v>3289</v>
          </cell>
          <cell r="I2806" t="str">
            <v>HYDERABAD</v>
          </cell>
        </row>
        <row r="2807">
          <cell r="B2807">
            <v>3188</v>
          </cell>
          <cell r="C2807" t="str">
            <v>IOBA0003188</v>
          </cell>
          <cell r="D2807" t="str">
            <v>SATNA</v>
          </cell>
          <cell r="E2807">
            <v>41361</v>
          </cell>
          <cell r="F2807">
            <v>2253</v>
          </cell>
          <cell r="G2807" t="str">
            <v>BHOPAL</v>
          </cell>
          <cell r="H2807">
            <v>3289</v>
          </cell>
          <cell r="I2807" t="str">
            <v>HYDERABAD</v>
          </cell>
        </row>
        <row r="2808">
          <cell r="B2808">
            <v>3189</v>
          </cell>
          <cell r="C2808" t="str">
            <v>IOBA0003189</v>
          </cell>
          <cell r="D2808" t="str">
            <v>VIRPUR</v>
          </cell>
          <cell r="E2808">
            <v>41361</v>
          </cell>
          <cell r="F2808">
            <v>2253</v>
          </cell>
          <cell r="G2808" t="str">
            <v>BHOPAL</v>
          </cell>
          <cell r="H2808">
            <v>3289</v>
          </cell>
          <cell r="I2808" t="str">
            <v>HYDERABAD</v>
          </cell>
        </row>
        <row r="2809">
          <cell r="B2809">
            <v>3191</v>
          </cell>
          <cell r="C2809" t="str">
            <v>IOBA0003191</v>
          </cell>
          <cell r="D2809" t="str">
            <v>KOLLENGODE</v>
          </cell>
          <cell r="E2809">
            <v>41360</v>
          </cell>
          <cell r="F2809">
            <v>824</v>
          </cell>
          <cell r="G2809" t="str">
            <v>ERNAKULAM</v>
          </cell>
          <cell r="H2809">
            <v>3287</v>
          </cell>
          <cell r="I2809" t="str">
            <v>BANGALORE</v>
          </cell>
        </row>
        <row r="2810">
          <cell r="B2810">
            <v>3192</v>
          </cell>
          <cell r="C2810" t="str">
            <v>IOBA0003192</v>
          </cell>
          <cell r="D2810" t="str">
            <v>MATTANNUR</v>
          </cell>
          <cell r="E2810">
            <v>41361</v>
          </cell>
          <cell r="F2810">
            <v>824</v>
          </cell>
          <cell r="G2810" t="str">
            <v>ERNAKULAM</v>
          </cell>
          <cell r="H2810">
            <v>3287</v>
          </cell>
          <cell r="I2810" t="str">
            <v>BANGALORE</v>
          </cell>
        </row>
        <row r="2811">
          <cell r="B2811">
            <v>3193</v>
          </cell>
          <cell r="C2811" t="str">
            <v>IOBA0003193</v>
          </cell>
          <cell r="D2811" t="str">
            <v>KORAMPALLAM</v>
          </cell>
          <cell r="E2811">
            <v>41360</v>
          </cell>
          <cell r="F2811">
            <v>2002</v>
          </cell>
          <cell r="G2811" t="str">
            <v>TUTICORIN</v>
          </cell>
          <cell r="H2811">
            <v>3284</v>
          </cell>
          <cell r="I2811" t="str">
            <v>COIMBATORE</v>
          </cell>
        </row>
        <row r="2812">
          <cell r="B2812">
            <v>3194</v>
          </cell>
          <cell r="C2812" t="str">
            <v>IOBA0003194</v>
          </cell>
          <cell r="D2812" t="str">
            <v>GARACHARMA</v>
          </cell>
          <cell r="E2812">
            <v>41361</v>
          </cell>
          <cell r="F2812">
            <v>818</v>
          </cell>
          <cell r="G2812" t="str">
            <v>KOLKATA II</v>
          </cell>
          <cell r="H2812">
            <v>3286</v>
          </cell>
          <cell r="I2812" t="str">
            <v>KOLKATA</v>
          </cell>
        </row>
        <row r="2813">
          <cell r="B2813">
            <v>3195</v>
          </cell>
          <cell r="C2813" t="str">
            <v>IOBA0003195</v>
          </cell>
          <cell r="D2813" t="str">
            <v>SIDHAULI</v>
          </cell>
          <cell r="E2813">
            <v>41358</v>
          </cell>
          <cell r="F2813">
            <v>814</v>
          </cell>
          <cell r="G2813" t="str">
            <v>LUCKNOW</v>
          </cell>
          <cell r="H2813">
            <v>3288</v>
          </cell>
          <cell r="I2813" t="str">
            <v>DELHI</v>
          </cell>
        </row>
        <row r="2814">
          <cell r="B2814">
            <v>3196</v>
          </cell>
          <cell r="C2814" t="str">
            <v>IOBA0003196</v>
          </cell>
          <cell r="D2814" t="str">
            <v>OORUKERE</v>
          </cell>
          <cell r="E2814">
            <v>41360</v>
          </cell>
          <cell r="F2814">
            <v>2451</v>
          </cell>
          <cell r="G2814" t="str">
            <v>MANGALORE</v>
          </cell>
          <cell r="H2814">
            <v>3287</v>
          </cell>
          <cell r="I2814" t="str">
            <v>BANGALORE</v>
          </cell>
        </row>
        <row r="2815">
          <cell r="B2815">
            <v>3197</v>
          </cell>
          <cell r="C2815" t="str">
            <v>IOBA0003197</v>
          </cell>
          <cell r="D2815" t="str">
            <v>SOMANAHALLI</v>
          </cell>
          <cell r="E2815">
            <v>41360</v>
          </cell>
          <cell r="F2815">
            <v>800</v>
          </cell>
          <cell r="G2815" t="str">
            <v>BANGALORE</v>
          </cell>
          <cell r="H2815">
            <v>3287</v>
          </cell>
          <cell r="I2815" t="str">
            <v>BANGALORE</v>
          </cell>
        </row>
        <row r="2816">
          <cell r="B2816">
            <v>3198</v>
          </cell>
          <cell r="C2816" t="str">
            <v>IOBA0003198</v>
          </cell>
          <cell r="D2816" t="str">
            <v>HEGGERE</v>
          </cell>
          <cell r="E2816">
            <v>41360</v>
          </cell>
          <cell r="F2816">
            <v>2451</v>
          </cell>
          <cell r="G2816" t="str">
            <v>MANGALORE</v>
          </cell>
          <cell r="H2816">
            <v>3287</v>
          </cell>
          <cell r="I2816" t="str">
            <v>BANGALORE</v>
          </cell>
        </row>
        <row r="2817">
          <cell r="B2817">
            <v>3199</v>
          </cell>
          <cell r="C2817" t="str">
            <v>IOBA0003199</v>
          </cell>
          <cell r="D2817" t="str">
            <v>KALLANAIKANAHALLI - ANCHEPALYA</v>
          </cell>
          <cell r="E2817">
            <v>41360</v>
          </cell>
          <cell r="F2817">
            <v>2451</v>
          </cell>
          <cell r="G2817" t="str">
            <v>MANGALORE</v>
          </cell>
          <cell r="H2817">
            <v>3287</v>
          </cell>
          <cell r="I2817" t="str">
            <v>BANGALORE</v>
          </cell>
        </row>
        <row r="2818">
          <cell r="B2818">
            <v>3200</v>
          </cell>
          <cell r="C2818" t="str">
            <v>IOBA0003200</v>
          </cell>
          <cell r="D2818" t="str">
            <v>BHALKI</v>
          </cell>
          <cell r="E2818">
            <v>41360</v>
          </cell>
          <cell r="F2818">
            <v>2011</v>
          </cell>
          <cell r="G2818" t="str">
            <v>PANAJI-GOA</v>
          </cell>
          <cell r="H2818">
            <v>3287</v>
          </cell>
          <cell r="I2818" t="str">
            <v>BANGALORE</v>
          </cell>
        </row>
        <row r="2819">
          <cell r="B2819">
            <v>3202</v>
          </cell>
          <cell r="C2819" t="str">
            <v>IOBA0003202</v>
          </cell>
          <cell r="D2819" t="str">
            <v>MANGALORE - KOTTARA</v>
          </cell>
          <cell r="E2819">
            <v>41360</v>
          </cell>
          <cell r="F2819">
            <v>2451</v>
          </cell>
          <cell r="G2819" t="str">
            <v>MANGALORE</v>
          </cell>
          <cell r="H2819">
            <v>3287</v>
          </cell>
          <cell r="I2819" t="str">
            <v>BANGALORE</v>
          </cell>
        </row>
        <row r="2820">
          <cell r="B2820">
            <v>3203</v>
          </cell>
          <cell r="C2820" t="str">
            <v>IOBA0003203</v>
          </cell>
          <cell r="D2820" t="str">
            <v>RAMANATHAPURA</v>
          </cell>
          <cell r="E2820">
            <v>41358</v>
          </cell>
          <cell r="F2820">
            <v>2451</v>
          </cell>
          <cell r="G2820" t="str">
            <v>MANGALORE</v>
          </cell>
          <cell r="H2820">
            <v>3287</v>
          </cell>
          <cell r="I2820" t="str">
            <v>BANGALORE</v>
          </cell>
        </row>
        <row r="2821">
          <cell r="B2821">
            <v>3204</v>
          </cell>
          <cell r="C2821" t="str">
            <v>IOBA0003204</v>
          </cell>
          <cell r="D2821" t="str">
            <v>RAMAKUNJA</v>
          </cell>
          <cell r="E2821">
            <v>41361</v>
          </cell>
          <cell r="F2821">
            <v>2451</v>
          </cell>
          <cell r="G2821" t="str">
            <v>MANGALORE</v>
          </cell>
          <cell r="H2821">
            <v>3287</v>
          </cell>
          <cell r="I2821" t="str">
            <v>BANGALORE</v>
          </cell>
        </row>
        <row r="2822">
          <cell r="B2822">
            <v>3205</v>
          </cell>
          <cell r="C2822" t="str">
            <v>IOBA0003205</v>
          </cell>
          <cell r="D2822" t="str">
            <v>MANGALORE-ATTAVARA</v>
          </cell>
          <cell r="E2822">
            <v>41360</v>
          </cell>
          <cell r="F2822">
            <v>2451</v>
          </cell>
          <cell r="G2822" t="str">
            <v>MANGALORE</v>
          </cell>
          <cell r="H2822">
            <v>3287</v>
          </cell>
          <cell r="I2822" t="str">
            <v>BANGALORE</v>
          </cell>
        </row>
        <row r="2823">
          <cell r="B2823">
            <v>3206</v>
          </cell>
          <cell r="C2823" t="str">
            <v>IOBA0003206</v>
          </cell>
          <cell r="D2823" t="str">
            <v>DULLIPATTI</v>
          </cell>
          <cell r="E2823">
            <v>41362</v>
          </cell>
          <cell r="F2823">
            <v>2016</v>
          </cell>
          <cell r="G2823" t="str">
            <v>PATNA</v>
          </cell>
          <cell r="H2823">
            <v>3286</v>
          </cell>
          <cell r="I2823" t="str">
            <v>KOLKATA</v>
          </cell>
        </row>
        <row r="2824">
          <cell r="B2824">
            <v>3207</v>
          </cell>
          <cell r="C2824" t="str">
            <v>IOBA0003207</v>
          </cell>
          <cell r="D2824" t="str">
            <v>MOHANBARIAM</v>
          </cell>
          <cell r="E2824">
            <v>41362</v>
          </cell>
          <cell r="F2824">
            <v>2016</v>
          </cell>
          <cell r="G2824" t="str">
            <v>PATNA</v>
          </cell>
          <cell r="H2824">
            <v>3286</v>
          </cell>
          <cell r="I2824" t="str">
            <v>KOLKATA</v>
          </cell>
        </row>
        <row r="2825">
          <cell r="B2825">
            <v>3208</v>
          </cell>
          <cell r="C2825" t="str">
            <v>IOBA0003208</v>
          </cell>
          <cell r="D2825" t="str">
            <v>KOTTARAKARA</v>
          </cell>
          <cell r="E2825">
            <v>41360</v>
          </cell>
          <cell r="F2825">
            <v>809</v>
          </cell>
          <cell r="G2825" t="str">
            <v>TRIVANDRUM</v>
          </cell>
          <cell r="H2825">
            <v>3287</v>
          </cell>
          <cell r="I2825" t="str">
            <v>BANGALORE</v>
          </cell>
        </row>
        <row r="2826">
          <cell r="B2826">
            <v>3209</v>
          </cell>
          <cell r="C2826" t="str">
            <v>IOBA0003209</v>
          </cell>
          <cell r="D2826" t="str">
            <v>BORDA</v>
          </cell>
          <cell r="E2826">
            <v>41361</v>
          </cell>
          <cell r="F2826">
            <v>2253</v>
          </cell>
          <cell r="G2826" t="str">
            <v>BHOPAL</v>
          </cell>
          <cell r="H2826">
            <v>3289</v>
          </cell>
          <cell r="I2826" t="str">
            <v>HYDERABAD</v>
          </cell>
        </row>
        <row r="2827">
          <cell r="B2827">
            <v>3211</v>
          </cell>
          <cell r="C2827" t="str">
            <v>IOBA0003211</v>
          </cell>
          <cell r="D2827" t="str">
            <v>BAHADARPUR JAT</v>
          </cell>
          <cell r="E2827">
            <v>41361</v>
          </cell>
          <cell r="F2827">
            <v>2952</v>
          </cell>
          <cell r="G2827" t="str">
            <v>DEHRADUN</v>
          </cell>
          <cell r="H2827">
            <v>3288</v>
          </cell>
          <cell r="I2827" t="str">
            <v>DELHI</v>
          </cell>
        </row>
        <row r="2828">
          <cell r="B2828">
            <v>3212</v>
          </cell>
          <cell r="C2828" t="str">
            <v>IOBA0003212</v>
          </cell>
          <cell r="D2828" t="str">
            <v>SARAI</v>
          </cell>
          <cell r="E2828">
            <v>41361</v>
          </cell>
          <cell r="F2828">
            <v>2952</v>
          </cell>
          <cell r="G2828" t="str">
            <v>DEHRADUN</v>
          </cell>
          <cell r="H2828">
            <v>3288</v>
          </cell>
          <cell r="I2828" t="str">
            <v>DELHI</v>
          </cell>
        </row>
        <row r="2829">
          <cell r="B2829">
            <v>3213</v>
          </cell>
          <cell r="C2829" t="str">
            <v>IOBA0003213</v>
          </cell>
          <cell r="D2829" t="str">
            <v>MALSI</v>
          </cell>
          <cell r="E2829">
            <v>41361</v>
          </cell>
          <cell r="F2829">
            <v>2952</v>
          </cell>
          <cell r="G2829" t="str">
            <v>DEHRADUN</v>
          </cell>
          <cell r="H2829">
            <v>3288</v>
          </cell>
          <cell r="I2829" t="str">
            <v>DELHI</v>
          </cell>
        </row>
        <row r="2830">
          <cell r="B2830">
            <v>3214</v>
          </cell>
          <cell r="C2830" t="str">
            <v>IOBA0003214</v>
          </cell>
          <cell r="D2830" t="str">
            <v>NATHAN PUR</v>
          </cell>
          <cell r="E2830">
            <v>41361</v>
          </cell>
          <cell r="F2830">
            <v>2952</v>
          </cell>
          <cell r="G2830" t="str">
            <v>DEHRADUN</v>
          </cell>
          <cell r="H2830">
            <v>3288</v>
          </cell>
          <cell r="I2830" t="str">
            <v>DELHI</v>
          </cell>
        </row>
        <row r="2831">
          <cell r="B2831">
            <v>3215</v>
          </cell>
          <cell r="C2831" t="str">
            <v>IOBA0003215</v>
          </cell>
          <cell r="D2831" t="str">
            <v>MOTHARO WALA</v>
          </cell>
          <cell r="E2831">
            <v>41361</v>
          </cell>
          <cell r="F2831">
            <v>2952</v>
          </cell>
          <cell r="G2831" t="str">
            <v>DEHRADUN</v>
          </cell>
          <cell r="H2831">
            <v>3288</v>
          </cell>
          <cell r="I2831" t="str">
            <v>DELHI</v>
          </cell>
        </row>
        <row r="2832">
          <cell r="B2832">
            <v>3216</v>
          </cell>
          <cell r="C2832" t="str">
            <v>IOBA0003216</v>
          </cell>
          <cell r="D2832" t="str">
            <v>PALANPUR</v>
          </cell>
          <cell r="E2832">
            <v>41362</v>
          </cell>
          <cell r="F2832">
            <v>811</v>
          </cell>
          <cell r="G2832" t="str">
            <v>AHMEDABAD</v>
          </cell>
          <cell r="H2832">
            <v>3290</v>
          </cell>
          <cell r="I2832" t="str">
            <v>MUMBAI</v>
          </cell>
        </row>
        <row r="2833">
          <cell r="B2833">
            <v>3217</v>
          </cell>
          <cell r="C2833" t="str">
            <v>IOBA0003217</v>
          </cell>
          <cell r="D2833" t="str">
            <v>PATAN</v>
          </cell>
          <cell r="E2833">
            <v>41362</v>
          </cell>
          <cell r="F2833">
            <v>811</v>
          </cell>
          <cell r="G2833" t="str">
            <v>AHMEDABAD</v>
          </cell>
          <cell r="H2833">
            <v>3290</v>
          </cell>
          <cell r="I2833" t="str">
            <v>MUMBAI</v>
          </cell>
        </row>
        <row r="2834">
          <cell r="B2834">
            <v>3218</v>
          </cell>
          <cell r="C2834" t="str">
            <v>IOBA0003218</v>
          </cell>
          <cell r="D2834" t="str">
            <v>PANGARI</v>
          </cell>
          <cell r="E2834">
            <v>41361</v>
          </cell>
          <cell r="F2834">
            <v>2256</v>
          </cell>
          <cell r="G2834" t="str">
            <v>PUNE</v>
          </cell>
          <cell r="H2834">
            <v>3290</v>
          </cell>
          <cell r="I2834" t="str">
            <v>MUMBAI</v>
          </cell>
        </row>
        <row r="2835">
          <cell r="B2835">
            <v>3219</v>
          </cell>
          <cell r="C2835" t="str">
            <v>IOBA0003219</v>
          </cell>
          <cell r="D2835" t="str">
            <v>ALEPHATA</v>
          </cell>
          <cell r="E2835">
            <v>41361</v>
          </cell>
          <cell r="F2835">
            <v>2256</v>
          </cell>
          <cell r="G2835" t="str">
            <v>PUNE</v>
          </cell>
          <cell r="H2835">
            <v>3290</v>
          </cell>
          <cell r="I2835" t="str">
            <v>MUMBAI</v>
          </cell>
        </row>
        <row r="2836">
          <cell r="B2836">
            <v>3220</v>
          </cell>
          <cell r="C2836" t="str">
            <v>IOBA0003220</v>
          </cell>
          <cell r="D2836" t="str">
            <v>PONDICHERRY - KADIRKAMAM</v>
          </cell>
          <cell r="E2836">
            <v>41363</v>
          </cell>
          <cell r="F2836">
            <v>821</v>
          </cell>
          <cell r="G2836" t="str">
            <v>PUDUCHERRY</v>
          </cell>
          <cell r="H2836">
            <v>3285</v>
          </cell>
          <cell r="I2836" t="str">
            <v>CHENNAI</v>
          </cell>
        </row>
        <row r="2837">
          <cell r="B2837">
            <v>3222</v>
          </cell>
          <cell r="C2837" t="str">
            <v>IOBA0003222</v>
          </cell>
          <cell r="D2837" t="str">
            <v>DUGGUDURRU</v>
          </cell>
          <cell r="E2837">
            <v>41361</v>
          </cell>
          <cell r="F2837">
            <v>2010</v>
          </cell>
          <cell r="G2837" t="str">
            <v>VISAKHAPATNAM</v>
          </cell>
          <cell r="H2837">
            <v>3289</v>
          </cell>
          <cell r="I2837" t="str">
            <v>HYDERABAD</v>
          </cell>
        </row>
        <row r="2838">
          <cell r="B2838">
            <v>3223</v>
          </cell>
          <cell r="C2838" t="str">
            <v>IOBA0003223</v>
          </cell>
          <cell r="D2838" t="str">
            <v>MANCHWA</v>
          </cell>
          <cell r="E2838">
            <v>41440</v>
          </cell>
          <cell r="F2838">
            <v>2009</v>
          </cell>
          <cell r="G2838" t="str">
            <v>JAIPUR</v>
          </cell>
          <cell r="H2838">
            <v>3290</v>
          </cell>
          <cell r="I2838" t="str">
            <v>MUMBAI</v>
          </cell>
        </row>
        <row r="2839">
          <cell r="B2839">
            <v>3224</v>
          </cell>
          <cell r="C2839" t="str">
            <v>IOBA0003224</v>
          </cell>
          <cell r="D2839" t="str">
            <v>AMDI</v>
          </cell>
          <cell r="E2839">
            <v>41362</v>
          </cell>
          <cell r="F2839">
            <v>2955</v>
          </cell>
          <cell r="G2839" t="str">
            <v>RAIPUR</v>
          </cell>
          <cell r="H2839">
            <v>3289</v>
          </cell>
          <cell r="I2839" t="str">
            <v>HYDERABAD</v>
          </cell>
        </row>
        <row r="2840">
          <cell r="B2840">
            <v>3225</v>
          </cell>
          <cell r="C2840" t="str">
            <v>IOBA0003225</v>
          </cell>
          <cell r="D2840" t="str">
            <v>KAGDADI</v>
          </cell>
          <cell r="E2840">
            <v>41362</v>
          </cell>
          <cell r="F2840">
            <v>811</v>
          </cell>
          <cell r="G2840" t="str">
            <v>AHMEDABAD</v>
          </cell>
          <cell r="H2840">
            <v>3290</v>
          </cell>
          <cell r="I2840" t="str">
            <v>MUMBAI</v>
          </cell>
        </row>
        <row r="2841">
          <cell r="B2841">
            <v>3226</v>
          </cell>
          <cell r="C2841" t="str">
            <v>IOBA0003226</v>
          </cell>
          <cell r="D2841" t="str">
            <v>MUNAVALLI</v>
          </cell>
          <cell r="E2841">
            <v>41361</v>
          </cell>
          <cell r="F2841">
            <v>2011</v>
          </cell>
          <cell r="G2841" t="str">
            <v>PANAJI-GOA</v>
          </cell>
          <cell r="H2841">
            <v>3287</v>
          </cell>
          <cell r="I2841" t="str">
            <v>BANGALORE</v>
          </cell>
        </row>
        <row r="2842">
          <cell r="B2842">
            <v>3227</v>
          </cell>
          <cell r="C2842" t="str">
            <v>IOBA0003227</v>
          </cell>
          <cell r="D2842" t="str">
            <v>HIRRI</v>
          </cell>
          <cell r="E2842">
            <v>41362</v>
          </cell>
          <cell r="F2842">
            <v>2955</v>
          </cell>
          <cell r="G2842" t="str">
            <v>RAIPUR</v>
          </cell>
          <cell r="H2842">
            <v>3289</v>
          </cell>
          <cell r="I2842" t="str">
            <v>HYDERABAD</v>
          </cell>
        </row>
        <row r="2843">
          <cell r="B2843">
            <v>3228</v>
          </cell>
          <cell r="C2843" t="str">
            <v>IOBA0003228</v>
          </cell>
          <cell r="D2843" t="str">
            <v>VENJARAMOODU</v>
          </cell>
          <cell r="E2843">
            <v>41363</v>
          </cell>
          <cell r="F2843">
            <v>809</v>
          </cell>
          <cell r="G2843" t="str">
            <v>TRIVANDRUM</v>
          </cell>
          <cell r="H2843">
            <v>3287</v>
          </cell>
          <cell r="I2843" t="str">
            <v>BANGALORE</v>
          </cell>
        </row>
        <row r="2844">
          <cell r="B2844">
            <v>3229</v>
          </cell>
          <cell r="C2844" t="str">
            <v>IOBA0003229</v>
          </cell>
          <cell r="D2844" t="str">
            <v>CHATTHANNOOR</v>
          </cell>
          <cell r="E2844">
            <v>41363</v>
          </cell>
          <cell r="F2844">
            <v>809</v>
          </cell>
          <cell r="G2844" t="str">
            <v>TRIVANDRUM</v>
          </cell>
          <cell r="H2844">
            <v>3287</v>
          </cell>
          <cell r="I2844" t="str">
            <v>BANGALORE</v>
          </cell>
        </row>
        <row r="2845">
          <cell r="B2845">
            <v>3230</v>
          </cell>
          <cell r="C2845" t="str">
            <v>IOBA0003230</v>
          </cell>
          <cell r="D2845" t="str">
            <v>PUPPALGUDA</v>
          </cell>
          <cell r="E2845">
            <v>41363</v>
          </cell>
          <cell r="F2845">
            <v>808</v>
          </cell>
          <cell r="G2845" t="str">
            <v>HYDERABAD</v>
          </cell>
          <cell r="H2845">
            <v>3289</v>
          </cell>
          <cell r="I2845" t="str">
            <v>HYDERABAD</v>
          </cell>
        </row>
        <row r="2846">
          <cell r="B2846">
            <v>3231</v>
          </cell>
          <cell r="C2846" t="str">
            <v>IOBA0003231</v>
          </cell>
          <cell r="D2846" t="str">
            <v>TIMMAPUR</v>
          </cell>
          <cell r="E2846">
            <v>41363</v>
          </cell>
          <cell r="F2846">
            <v>2011</v>
          </cell>
          <cell r="G2846" t="str">
            <v>PANAJI-GOA</v>
          </cell>
          <cell r="H2846">
            <v>3287</v>
          </cell>
          <cell r="I2846" t="str">
            <v>BANGALORE</v>
          </cell>
        </row>
        <row r="2847">
          <cell r="B2847">
            <v>3232</v>
          </cell>
          <cell r="C2847" t="str">
            <v>IOBA0003232</v>
          </cell>
          <cell r="D2847" t="str">
            <v>BANTHRA</v>
          </cell>
          <cell r="E2847">
            <v>41363</v>
          </cell>
          <cell r="F2847">
            <v>814</v>
          </cell>
          <cell r="G2847" t="str">
            <v>LUCKNOW</v>
          </cell>
          <cell r="H2847">
            <v>3288</v>
          </cell>
          <cell r="I2847" t="str">
            <v>DELHI</v>
          </cell>
        </row>
        <row r="2848">
          <cell r="B2848">
            <v>3233</v>
          </cell>
          <cell r="C2848" t="str">
            <v>IOBA0003233</v>
          </cell>
          <cell r="D2848" t="str">
            <v>KANPUR-LAL BANGLA</v>
          </cell>
          <cell r="E2848">
            <v>41382</v>
          </cell>
          <cell r="F2848">
            <v>814</v>
          </cell>
          <cell r="G2848" t="str">
            <v>LUCKNOW</v>
          </cell>
          <cell r="H2848">
            <v>3288</v>
          </cell>
          <cell r="I2848" t="str">
            <v>DELHI</v>
          </cell>
        </row>
        <row r="2849">
          <cell r="B2849">
            <v>3234</v>
          </cell>
          <cell r="C2849" t="str">
            <v>IOBA0003234</v>
          </cell>
          <cell r="D2849" t="str">
            <v>PAMPAPADAIYUR</v>
          </cell>
          <cell r="E2849">
            <v>41393</v>
          </cell>
          <cell r="F2849">
            <v>816</v>
          </cell>
          <cell r="G2849" t="str">
            <v>THANJAVUR</v>
          </cell>
          <cell r="H2849">
            <v>3284</v>
          </cell>
          <cell r="I2849" t="str">
            <v>COIMBATORE</v>
          </cell>
        </row>
        <row r="2850">
          <cell r="B2850">
            <v>3236</v>
          </cell>
          <cell r="C2850" t="str">
            <v>IOBA0003236</v>
          </cell>
          <cell r="D2850" t="str">
            <v>A.K.KUCHIPALAYAM</v>
          </cell>
          <cell r="E2850">
            <v>41428</v>
          </cell>
          <cell r="F2850">
            <v>823</v>
          </cell>
          <cell r="G2850" t="str">
            <v>SALEM</v>
          </cell>
          <cell r="H2850">
            <v>3285</v>
          </cell>
          <cell r="I2850" t="str">
            <v>CHENNAI</v>
          </cell>
        </row>
        <row r="2851">
          <cell r="B2851">
            <v>3237</v>
          </cell>
          <cell r="C2851" t="str">
            <v>IOBA0003237</v>
          </cell>
          <cell r="D2851" t="str">
            <v>RAIPUR - DIN DAYAL UPADHYAY NAGAR</v>
          </cell>
          <cell r="E2851">
            <v>41407</v>
          </cell>
          <cell r="F2851">
            <v>2955</v>
          </cell>
          <cell r="G2851" t="str">
            <v>RAIPUR</v>
          </cell>
          <cell r="H2851">
            <v>3289</v>
          </cell>
          <cell r="I2851" t="str">
            <v>HYDERABAD</v>
          </cell>
        </row>
        <row r="2852">
          <cell r="B2852">
            <v>3238</v>
          </cell>
          <cell r="C2852" t="str">
            <v>IOBA0003238</v>
          </cell>
          <cell r="D2852" t="str">
            <v>BILASPUR - GOURAV PATH</v>
          </cell>
          <cell r="E2852">
            <v>41453</v>
          </cell>
          <cell r="F2852">
            <v>2955</v>
          </cell>
          <cell r="G2852" t="str">
            <v>RAIPUR</v>
          </cell>
          <cell r="H2852">
            <v>3289</v>
          </cell>
          <cell r="I2852" t="str">
            <v>HYDERABAD</v>
          </cell>
        </row>
        <row r="2853">
          <cell r="B2853">
            <v>3239</v>
          </cell>
          <cell r="C2853" t="str">
            <v>IOBA0003239</v>
          </cell>
          <cell r="D2853" t="str">
            <v>KAPAN</v>
          </cell>
          <cell r="E2853">
            <v>41407</v>
          </cell>
          <cell r="F2853">
            <v>2955</v>
          </cell>
          <cell r="G2853" t="str">
            <v>RAIPUR</v>
          </cell>
          <cell r="H2853">
            <v>3289</v>
          </cell>
          <cell r="I2853" t="str">
            <v>HYDERABAD</v>
          </cell>
        </row>
        <row r="2854">
          <cell r="B2854">
            <v>3241</v>
          </cell>
          <cell r="C2854" t="str">
            <v>IOBA0003241</v>
          </cell>
          <cell r="D2854" t="str">
            <v>SILIGURI - HAIDERPARA</v>
          </cell>
          <cell r="E2854">
            <v>41408</v>
          </cell>
          <cell r="F2854">
            <v>2975</v>
          </cell>
          <cell r="G2854" t="str">
            <v>SILIGURI</v>
          </cell>
          <cell r="H2854">
            <v>3286</v>
          </cell>
          <cell r="I2854" t="str">
            <v>KOLKATA</v>
          </cell>
        </row>
        <row r="2855">
          <cell r="B2855">
            <v>3242</v>
          </cell>
          <cell r="C2855" t="str">
            <v>IOBA0003242</v>
          </cell>
          <cell r="D2855" t="str">
            <v>JALPAIGURI - BOWBAZAR</v>
          </cell>
          <cell r="E2855">
            <v>41410</v>
          </cell>
          <cell r="F2855">
            <v>2975</v>
          </cell>
          <cell r="G2855" t="str">
            <v>SILIGURI</v>
          </cell>
          <cell r="H2855">
            <v>3286</v>
          </cell>
          <cell r="I2855" t="str">
            <v>KOLKATA</v>
          </cell>
        </row>
        <row r="2856">
          <cell r="B2856">
            <v>3243</v>
          </cell>
          <cell r="C2856" t="str">
            <v>IOBA0003243</v>
          </cell>
          <cell r="D2856" t="str">
            <v>CHAURA KHURD</v>
          </cell>
          <cell r="E2856">
            <v>41454</v>
          </cell>
          <cell r="F2856">
            <v>2004</v>
          </cell>
          <cell r="G2856" t="str">
            <v>MEERUT</v>
          </cell>
          <cell r="H2856">
            <v>3288</v>
          </cell>
          <cell r="I2856" t="str">
            <v>DELHI</v>
          </cell>
        </row>
        <row r="2857">
          <cell r="B2857">
            <v>3244</v>
          </cell>
          <cell r="C2857" t="str">
            <v>IOBA0003244</v>
          </cell>
          <cell r="D2857" t="str">
            <v>MIRJAPUR-BULANDSHAHR</v>
          </cell>
          <cell r="E2857">
            <v>41489</v>
          </cell>
          <cell r="F2857">
            <v>2004</v>
          </cell>
          <cell r="G2857" t="str">
            <v>MEERUT</v>
          </cell>
          <cell r="H2857">
            <v>3288</v>
          </cell>
          <cell r="I2857" t="str">
            <v>DELHI</v>
          </cell>
        </row>
        <row r="2858">
          <cell r="B2858">
            <v>3245</v>
          </cell>
          <cell r="C2858" t="str">
            <v>IOBA0003245</v>
          </cell>
          <cell r="D2858" t="str">
            <v>BALURGHAT</v>
          </cell>
          <cell r="E2858">
            <v>41417</v>
          </cell>
          <cell r="F2858">
            <v>2975</v>
          </cell>
          <cell r="G2858" t="str">
            <v>SILIGURI</v>
          </cell>
          <cell r="H2858">
            <v>3286</v>
          </cell>
          <cell r="I2858" t="str">
            <v>KOLKATA</v>
          </cell>
        </row>
        <row r="2859">
          <cell r="B2859">
            <v>3247</v>
          </cell>
          <cell r="C2859" t="str">
            <v>IOBA0003247</v>
          </cell>
          <cell r="D2859" t="str">
            <v>METHI TIKUR</v>
          </cell>
          <cell r="E2859">
            <v>41425</v>
          </cell>
          <cell r="F2859">
            <v>814</v>
          </cell>
          <cell r="G2859" t="str">
            <v>LUCKNOW</v>
          </cell>
          <cell r="H2859">
            <v>3288</v>
          </cell>
          <cell r="I2859" t="str">
            <v>DELHI</v>
          </cell>
        </row>
        <row r="2860">
          <cell r="B2860">
            <v>3248</v>
          </cell>
          <cell r="C2860" t="str">
            <v>IOBA0003248</v>
          </cell>
          <cell r="D2860" t="str">
            <v>DELHI - SECTOR- 11, ROHINI</v>
          </cell>
          <cell r="E2860">
            <v>41492</v>
          </cell>
          <cell r="F2860">
            <v>805</v>
          </cell>
          <cell r="G2860" t="str">
            <v xml:space="preserve">DELHI </v>
          </cell>
          <cell r="H2860">
            <v>3288</v>
          </cell>
          <cell r="I2860" t="str">
            <v>DELHI</v>
          </cell>
        </row>
        <row r="2861">
          <cell r="B2861">
            <v>3249</v>
          </cell>
          <cell r="C2861" t="str">
            <v>IOBA0003249</v>
          </cell>
          <cell r="D2861" t="str">
            <v>DELHI - BADARPUR</v>
          </cell>
          <cell r="E2861">
            <v>41479</v>
          </cell>
          <cell r="F2861">
            <v>805</v>
          </cell>
          <cell r="G2861" t="str">
            <v xml:space="preserve">DELHI </v>
          </cell>
          <cell r="H2861">
            <v>3288</v>
          </cell>
          <cell r="I2861" t="str">
            <v>DELHI</v>
          </cell>
        </row>
        <row r="2862">
          <cell r="B2862">
            <v>3250</v>
          </cell>
          <cell r="C2862" t="str">
            <v>IOBA0003250</v>
          </cell>
          <cell r="D2862" t="str">
            <v>MOHANPUR</v>
          </cell>
          <cell r="E2862">
            <v>41425</v>
          </cell>
          <cell r="F2862">
            <v>818</v>
          </cell>
          <cell r="G2862" t="str">
            <v>KOLKATA II</v>
          </cell>
          <cell r="H2862">
            <v>3286</v>
          </cell>
          <cell r="I2862" t="str">
            <v>KOLKATA</v>
          </cell>
        </row>
        <row r="2863">
          <cell r="B2863">
            <v>3251</v>
          </cell>
          <cell r="C2863" t="str">
            <v>IOBA0003251</v>
          </cell>
          <cell r="D2863" t="str">
            <v>SILIGURI - STATION FEEDER ROAD</v>
          </cell>
          <cell r="E2863">
            <v>41430</v>
          </cell>
          <cell r="F2863">
            <v>2975</v>
          </cell>
          <cell r="G2863" t="str">
            <v>SILIGURI</v>
          </cell>
          <cell r="H2863">
            <v>3286</v>
          </cell>
          <cell r="I2863" t="str">
            <v>KOLKATA</v>
          </cell>
        </row>
        <row r="2864">
          <cell r="B2864">
            <v>3252</v>
          </cell>
          <cell r="C2864" t="str">
            <v>IOBA0003252</v>
          </cell>
          <cell r="D2864" t="str">
            <v>SALEM - FOUR ROADS</v>
          </cell>
          <cell r="E2864">
            <v>41437</v>
          </cell>
          <cell r="F2864">
            <v>823</v>
          </cell>
          <cell r="G2864" t="str">
            <v>SALEM</v>
          </cell>
          <cell r="H2864">
            <v>3285</v>
          </cell>
          <cell r="I2864" t="str">
            <v>CHENNAI</v>
          </cell>
        </row>
        <row r="2865">
          <cell r="B2865">
            <v>3253</v>
          </cell>
          <cell r="C2865" t="str">
            <v>IOBA0003253</v>
          </cell>
          <cell r="D2865" t="str">
            <v>TRICHY - WORAIYUR</v>
          </cell>
          <cell r="E2865">
            <v>41480</v>
          </cell>
          <cell r="F2865">
            <v>806</v>
          </cell>
          <cell r="G2865" t="str">
            <v xml:space="preserve">TRICHY </v>
          </cell>
          <cell r="H2865">
            <v>3284</v>
          </cell>
          <cell r="I2865" t="str">
            <v>COIMBATORE</v>
          </cell>
        </row>
        <row r="2866">
          <cell r="B2866">
            <v>3255</v>
          </cell>
          <cell r="C2866" t="str">
            <v>IOBA0003255</v>
          </cell>
          <cell r="D2866" t="str">
            <v>THIRUMAKKOTTAI</v>
          </cell>
          <cell r="E2866">
            <v>41451</v>
          </cell>
          <cell r="F2866">
            <v>816</v>
          </cell>
          <cell r="G2866" t="str">
            <v>THANJAVUR</v>
          </cell>
          <cell r="H2866">
            <v>3284</v>
          </cell>
          <cell r="I2866" t="str">
            <v>COIMBATORE</v>
          </cell>
        </row>
        <row r="2867">
          <cell r="B2867">
            <v>3256</v>
          </cell>
          <cell r="C2867" t="str">
            <v>IOBA0003256</v>
          </cell>
          <cell r="D2867" t="str">
            <v>SISONA</v>
          </cell>
          <cell r="E2867">
            <v>41453</v>
          </cell>
          <cell r="F2867">
            <v>2952</v>
          </cell>
          <cell r="G2867" t="str">
            <v>DEHRADUN</v>
          </cell>
          <cell r="H2867">
            <v>3288</v>
          </cell>
          <cell r="I2867" t="str">
            <v>DELHI</v>
          </cell>
        </row>
        <row r="2868">
          <cell r="B2868">
            <v>3257</v>
          </cell>
          <cell r="C2868" t="str">
            <v>IOBA0003257</v>
          </cell>
          <cell r="D2868" t="str">
            <v>CHENNAI - MINT</v>
          </cell>
          <cell r="E2868">
            <v>41453</v>
          </cell>
          <cell r="F2868">
            <v>2001</v>
          </cell>
          <cell r="G2868" t="str">
            <v xml:space="preserve">CHENNAI II </v>
          </cell>
          <cell r="H2868">
            <v>3285</v>
          </cell>
          <cell r="I2868" t="str">
            <v>CHENNAI</v>
          </cell>
        </row>
        <row r="2869">
          <cell r="B2869">
            <v>3258</v>
          </cell>
          <cell r="C2869" t="str">
            <v>IOBA0003258</v>
          </cell>
          <cell r="D2869" t="str">
            <v>AHMEDABAD-NIKOL</v>
          </cell>
          <cell r="E2869">
            <v>41452</v>
          </cell>
          <cell r="F2869">
            <v>811</v>
          </cell>
          <cell r="G2869" t="str">
            <v>AHMEDABAD</v>
          </cell>
          <cell r="H2869">
            <v>3290</v>
          </cell>
          <cell r="I2869" t="str">
            <v>MUMBAI</v>
          </cell>
        </row>
        <row r="2870">
          <cell r="B2870">
            <v>3259</v>
          </cell>
          <cell r="C2870" t="str">
            <v>IOBA0003259</v>
          </cell>
          <cell r="D2870" t="str">
            <v>AHMEDABAD - VASTRAL</v>
          </cell>
          <cell r="E2870">
            <v>41452</v>
          </cell>
          <cell r="F2870">
            <v>811</v>
          </cell>
          <cell r="G2870" t="str">
            <v>AHMEDABAD</v>
          </cell>
          <cell r="H2870">
            <v>3290</v>
          </cell>
          <cell r="I2870" t="str">
            <v>MUMBAI</v>
          </cell>
        </row>
        <row r="2871">
          <cell r="B2871">
            <v>3260</v>
          </cell>
          <cell r="C2871" t="str">
            <v>IOBA0003260</v>
          </cell>
          <cell r="D2871" t="str">
            <v xml:space="preserve">AHMEDABAD - HEBATPUR ROAD   </v>
          </cell>
          <cell r="E2871">
            <v>41451</v>
          </cell>
          <cell r="F2871">
            <v>811</v>
          </cell>
          <cell r="G2871" t="str">
            <v>AHMEDABAD</v>
          </cell>
          <cell r="H2871">
            <v>3290</v>
          </cell>
          <cell r="I2871" t="str">
            <v>MUMBAI</v>
          </cell>
        </row>
        <row r="2872">
          <cell r="B2872">
            <v>3261</v>
          </cell>
          <cell r="C2872" t="str">
            <v>IOBA0003261</v>
          </cell>
          <cell r="D2872" t="str">
            <v>AHMEDABAD-VATVA</v>
          </cell>
          <cell r="E2872">
            <v>41451</v>
          </cell>
          <cell r="F2872">
            <v>811</v>
          </cell>
          <cell r="G2872" t="str">
            <v>AHMEDABAD</v>
          </cell>
          <cell r="H2872">
            <v>3290</v>
          </cell>
          <cell r="I2872" t="str">
            <v>MUMBAI</v>
          </cell>
        </row>
        <row r="2873">
          <cell r="B2873">
            <v>3262</v>
          </cell>
          <cell r="C2873" t="str">
            <v>IOBA0003262</v>
          </cell>
          <cell r="D2873" t="str">
            <v>CHENNAI - ECR ROAD THIRUVANMIYUR</v>
          </cell>
          <cell r="E2873">
            <v>41453</v>
          </cell>
          <cell r="F2873">
            <v>2001</v>
          </cell>
          <cell r="G2873" t="str">
            <v xml:space="preserve">CHENNAI II </v>
          </cell>
          <cell r="H2873">
            <v>3285</v>
          </cell>
          <cell r="I2873" t="str">
            <v>CHENNAI</v>
          </cell>
        </row>
        <row r="2874">
          <cell r="B2874">
            <v>3263</v>
          </cell>
          <cell r="C2874" t="str">
            <v>IOBA0003263</v>
          </cell>
          <cell r="D2874" t="str">
            <v>MADURAI - THIRUNAGAR</v>
          </cell>
          <cell r="E2874">
            <v>41453</v>
          </cell>
          <cell r="F2874">
            <v>804</v>
          </cell>
          <cell r="G2874" t="str">
            <v>MADURAI</v>
          </cell>
          <cell r="H2874">
            <v>3284</v>
          </cell>
          <cell r="I2874" t="str">
            <v>COIMBATORE</v>
          </cell>
        </row>
        <row r="2875">
          <cell r="B2875">
            <v>3264</v>
          </cell>
          <cell r="C2875" t="str">
            <v>IOBA0003264</v>
          </cell>
          <cell r="D2875" t="str">
            <v>MARASANDRA AMANIKERE</v>
          </cell>
          <cell r="E2875">
            <v>41449</v>
          </cell>
          <cell r="F2875">
            <v>800</v>
          </cell>
          <cell r="G2875" t="str">
            <v>BANGALORE</v>
          </cell>
          <cell r="H2875">
            <v>3287</v>
          </cell>
          <cell r="I2875" t="str">
            <v>BANGALORE</v>
          </cell>
        </row>
        <row r="2876">
          <cell r="B2876">
            <v>3265</v>
          </cell>
          <cell r="C2876" t="str">
            <v>IOBA0003265</v>
          </cell>
          <cell r="D2876" t="str">
            <v>MACHOHALLI</v>
          </cell>
          <cell r="E2876">
            <v>41449</v>
          </cell>
          <cell r="F2876">
            <v>800</v>
          </cell>
          <cell r="G2876" t="str">
            <v>BANGALORE</v>
          </cell>
          <cell r="H2876">
            <v>3287</v>
          </cell>
          <cell r="I2876" t="str">
            <v>BANGALORE</v>
          </cell>
        </row>
        <row r="2877">
          <cell r="B2877">
            <v>3266</v>
          </cell>
          <cell r="C2877" t="str">
            <v>IOBA0003266</v>
          </cell>
          <cell r="D2877" t="str">
            <v>HONNUR</v>
          </cell>
          <cell r="E2877">
            <v>41451</v>
          </cell>
          <cell r="F2877">
            <v>800</v>
          </cell>
          <cell r="G2877" t="str">
            <v>BANGALORE</v>
          </cell>
          <cell r="H2877">
            <v>3287</v>
          </cell>
          <cell r="I2877" t="str">
            <v>BANGALORE</v>
          </cell>
        </row>
        <row r="2878">
          <cell r="B2878">
            <v>3268</v>
          </cell>
          <cell r="C2878" t="str">
            <v>IOBA0003268</v>
          </cell>
          <cell r="D2878" t="str">
            <v>MADA PATNA</v>
          </cell>
          <cell r="E2878">
            <v>41449</v>
          </cell>
          <cell r="F2878">
            <v>800</v>
          </cell>
          <cell r="G2878" t="str">
            <v>BANGALORE</v>
          </cell>
          <cell r="H2878">
            <v>3287</v>
          </cell>
          <cell r="I2878" t="str">
            <v>BANGALORE</v>
          </cell>
        </row>
        <row r="2879">
          <cell r="B2879">
            <v>3270</v>
          </cell>
          <cell r="C2879" t="str">
            <v>IOBA0003270</v>
          </cell>
          <cell r="D2879" t="str">
            <v>PERUMBAKKAM</v>
          </cell>
          <cell r="E2879">
            <v>41452</v>
          </cell>
          <cell r="F2879">
            <v>2000</v>
          </cell>
          <cell r="G2879" t="str">
            <v>KANCHEEPURAM</v>
          </cell>
          <cell r="H2879">
            <v>3285</v>
          </cell>
          <cell r="I2879" t="str">
            <v>CHENNAI</v>
          </cell>
        </row>
        <row r="2880">
          <cell r="B2880">
            <v>3271</v>
          </cell>
          <cell r="C2880" t="str">
            <v>IOBA0003271</v>
          </cell>
          <cell r="D2880" t="str">
            <v>PATNA - ANISHABAD</v>
          </cell>
          <cell r="E2880">
            <v>41453</v>
          </cell>
          <cell r="F2880">
            <v>2016</v>
          </cell>
          <cell r="G2880" t="str">
            <v>PATNA</v>
          </cell>
          <cell r="H2880">
            <v>3286</v>
          </cell>
          <cell r="I2880" t="str">
            <v>KOLKATA</v>
          </cell>
        </row>
        <row r="2881">
          <cell r="B2881">
            <v>3272</v>
          </cell>
          <cell r="C2881" t="str">
            <v>IOBA0003272</v>
          </cell>
          <cell r="D2881" t="str">
            <v>THAMARAIPAKKAM</v>
          </cell>
          <cell r="E2881">
            <v>41453</v>
          </cell>
          <cell r="F2881">
            <v>2038</v>
          </cell>
          <cell r="G2881" t="str">
            <v>VELLORE</v>
          </cell>
          <cell r="H2881">
            <v>3285</v>
          </cell>
          <cell r="I2881" t="str">
            <v>CHENNAI</v>
          </cell>
        </row>
        <row r="2882">
          <cell r="B2882">
            <v>3273</v>
          </cell>
          <cell r="C2882" t="str">
            <v>IOBA0003273</v>
          </cell>
          <cell r="D2882" t="str">
            <v>KOLKATA - CHAKGARIA</v>
          </cell>
          <cell r="E2882">
            <v>41453</v>
          </cell>
          <cell r="F2882">
            <v>802</v>
          </cell>
          <cell r="G2882" t="str">
            <v>KOLKATA I</v>
          </cell>
          <cell r="H2882">
            <v>3286</v>
          </cell>
          <cell r="I2882" t="str">
            <v>KOLKATA</v>
          </cell>
        </row>
        <row r="2883">
          <cell r="B2883">
            <v>3274</v>
          </cell>
          <cell r="C2883" t="str">
            <v>IOBA0003274</v>
          </cell>
          <cell r="D2883" t="str">
            <v>HOWRAH - LILUAH</v>
          </cell>
          <cell r="E2883">
            <v>41453</v>
          </cell>
          <cell r="F2883">
            <v>802</v>
          </cell>
          <cell r="G2883" t="str">
            <v>KOLKATA I</v>
          </cell>
          <cell r="H2883">
            <v>3286</v>
          </cell>
          <cell r="I2883" t="str">
            <v>KOLKATA</v>
          </cell>
        </row>
        <row r="2884">
          <cell r="B2884">
            <v>3275</v>
          </cell>
          <cell r="C2884" t="str">
            <v>IOBA0003275</v>
          </cell>
          <cell r="D2884" t="str">
            <v>HYDERABAD - L B NAGAR</v>
          </cell>
          <cell r="E2884">
            <v>41453</v>
          </cell>
          <cell r="F2884">
            <v>808</v>
          </cell>
          <cell r="G2884" t="str">
            <v>HYDERABAD</v>
          </cell>
          <cell r="H2884">
            <v>3289</v>
          </cell>
          <cell r="I2884" t="str">
            <v>HYDERABAD</v>
          </cell>
        </row>
        <row r="2885">
          <cell r="B2885">
            <v>3276</v>
          </cell>
          <cell r="C2885" t="str">
            <v>IOBA0003276</v>
          </cell>
          <cell r="D2885" t="str">
            <v>HYDERABAD - VANASTHALIPURAM</v>
          </cell>
          <cell r="E2885">
            <v>41453</v>
          </cell>
          <cell r="F2885">
            <v>808</v>
          </cell>
          <cell r="G2885" t="str">
            <v>HYDERABAD</v>
          </cell>
          <cell r="H2885">
            <v>3289</v>
          </cell>
          <cell r="I2885" t="str">
            <v>HYDERABAD</v>
          </cell>
        </row>
        <row r="2886">
          <cell r="B2886">
            <v>3277</v>
          </cell>
          <cell r="C2886" t="str">
            <v>IOBA0003277</v>
          </cell>
          <cell r="D2886" t="str">
            <v>CHIKHALPUTI</v>
          </cell>
          <cell r="E2886">
            <v>41453</v>
          </cell>
          <cell r="F2886">
            <v>2955</v>
          </cell>
          <cell r="G2886" t="str">
            <v>RAIPUR</v>
          </cell>
          <cell r="H2886">
            <v>3289</v>
          </cell>
          <cell r="I2886" t="str">
            <v>HYDERABAD</v>
          </cell>
        </row>
        <row r="2887">
          <cell r="B2887">
            <v>3280</v>
          </cell>
          <cell r="C2887" t="str">
            <v>IOBA0003280</v>
          </cell>
          <cell r="D2887" t="str">
            <v>ORAI</v>
          </cell>
          <cell r="E2887">
            <v>41452</v>
          </cell>
          <cell r="F2887">
            <v>814</v>
          </cell>
          <cell r="G2887" t="str">
            <v>LUCKNOW</v>
          </cell>
          <cell r="H2887">
            <v>3288</v>
          </cell>
          <cell r="I2887" t="str">
            <v>DELHI</v>
          </cell>
        </row>
        <row r="2888">
          <cell r="B2888">
            <v>3281</v>
          </cell>
          <cell r="C2888" t="str">
            <v>IOBA0003281</v>
          </cell>
          <cell r="D2888" t="str">
            <v>KHAGA</v>
          </cell>
          <cell r="E2888">
            <v>41453</v>
          </cell>
          <cell r="F2888">
            <v>814</v>
          </cell>
          <cell r="G2888" t="str">
            <v>LUCKNOW</v>
          </cell>
          <cell r="H2888">
            <v>3288</v>
          </cell>
          <cell r="I2888" t="str">
            <v>DELHI</v>
          </cell>
        </row>
        <row r="2889">
          <cell r="B2889">
            <v>3282</v>
          </cell>
          <cell r="C2889" t="str">
            <v>IOBA0003282</v>
          </cell>
          <cell r="D2889" t="str">
            <v>TUTICORIN - MATTAKADAI</v>
          </cell>
          <cell r="E2889">
            <v>41453</v>
          </cell>
          <cell r="F2889">
            <v>2002</v>
          </cell>
          <cell r="G2889" t="str">
            <v>TUTICORIN</v>
          </cell>
          <cell r="H2889">
            <v>3284</v>
          </cell>
          <cell r="I2889" t="str">
            <v>COIMBATORE</v>
          </cell>
        </row>
        <row r="2890">
          <cell r="B2890">
            <v>3283</v>
          </cell>
          <cell r="C2890" t="str">
            <v>IOBA0003283</v>
          </cell>
          <cell r="D2890" t="str">
            <v>GWALIOR - CITY CENTRE</v>
          </cell>
          <cell r="E2890">
            <v>41453</v>
          </cell>
          <cell r="F2890">
            <v>2253</v>
          </cell>
          <cell r="G2890" t="str">
            <v>BHOPAL</v>
          </cell>
          <cell r="H2890">
            <v>3289</v>
          </cell>
          <cell r="I2890" t="str">
            <v>HYDERABAD</v>
          </cell>
        </row>
        <row r="2891">
          <cell r="B2891">
            <v>3293</v>
          </cell>
          <cell r="C2891" t="str">
            <v>IOBA0003293</v>
          </cell>
          <cell r="D2891" t="str">
            <v>ROHTAK- GOHANA ROAD</v>
          </cell>
          <cell r="E2891">
            <v>41465</v>
          </cell>
          <cell r="F2891">
            <v>2254</v>
          </cell>
          <cell r="G2891" t="str">
            <v>NCR DELHI</v>
          </cell>
          <cell r="H2891">
            <v>3288</v>
          </cell>
          <cell r="I2891" t="str">
            <v>DELHI</v>
          </cell>
        </row>
        <row r="2892">
          <cell r="B2892">
            <v>3294</v>
          </cell>
          <cell r="C2892" t="str">
            <v>IOBA0003294</v>
          </cell>
          <cell r="D2892" t="str">
            <v>BHUBANESWAR-SUNDARAPADA</v>
          </cell>
          <cell r="E2892">
            <v>41484</v>
          </cell>
          <cell r="F2892">
            <v>815</v>
          </cell>
          <cell r="G2892" t="str">
            <v>BHUBANESHWAR</v>
          </cell>
          <cell r="H2892">
            <v>3286</v>
          </cell>
          <cell r="I2892" t="str">
            <v>KOLKATA</v>
          </cell>
        </row>
        <row r="2893">
          <cell r="B2893">
            <v>3295</v>
          </cell>
          <cell r="C2893" t="str">
            <v>IOBA0003295</v>
          </cell>
          <cell r="D2893" t="str">
            <v>DARJEELING</v>
          </cell>
          <cell r="E2893">
            <v>41478</v>
          </cell>
          <cell r="F2893">
            <v>2975</v>
          </cell>
          <cell r="G2893" t="str">
            <v>SILIGURI</v>
          </cell>
          <cell r="H2893">
            <v>3286</v>
          </cell>
          <cell r="I2893" t="str">
            <v>KOLKATA</v>
          </cell>
        </row>
        <row r="2894">
          <cell r="B2894">
            <v>3296</v>
          </cell>
          <cell r="C2894" t="str">
            <v>IOBA0003296</v>
          </cell>
          <cell r="D2894" t="str">
            <v>MADURAI-PALANGANATHAM</v>
          </cell>
          <cell r="E2894">
            <v>41477</v>
          </cell>
          <cell r="F2894">
            <v>804</v>
          </cell>
          <cell r="G2894" t="str">
            <v>MADURAI</v>
          </cell>
          <cell r="H2894">
            <v>3284</v>
          </cell>
          <cell r="I2894" t="str">
            <v>COIMBATORE</v>
          </cell>
        </row>
        <row r="2895">
          <cell r="B2895">
            <v>3299</v>
          </cell>
          <cell r="C2895" t="str">
            <v>IOBA0003299</v>
          </cell>
          <cell r="D2895" t="str">
            <v>CHINCHINI</v>
          </cell>
          <cell r="E2895">
            <v>41479</v>
          </cell>
          <cell r="F2895">
            <v>2011</v>
          </cell>
          <cell r="G2895" t="str">
            <v>PANAJI-GOA</v>
          </cell>
          <cell r="H2895">
            <v>3287</v>
          </cell>
          <cell r="I2895" t="str">
            <v>BANGALORE</v>
          </cell>
        </row>
        <row r="2896">
          <cell r="B2896">
            <v>3302</v>
          </cell>
          <cell r="C2896" t="str">
            <v>IOBA0003302</v>
          </cell>
          <cell r="D2896" t="str">
            <v>KOTHAKOTTAI</v>
          </cell>
          <cell r="E2896">
            <v>41504</v>
          </cell>
          <cell r="F2896">
            <v>820</v>
          </cell>
          <cell r="G2896" t="str">
            <v>KARAIKUDI</v>
          </cell>
          <cell r="H2896">
            <v>3284</v>
          </cell>
          <cell r="I2896" t="str">
            <v>COIMBATORE</v>
          </cell>
        </row>
        <row r="2897">
          <cell r="B2897">
            <v>3303</v>
          </cell>
          <cell r="C2897" t="str">
            <v>IOBA0003303</v>
          </cell>
          <cell r="D2897" t="str">
            <v>VANIANKUDI</v>
          </cell>
          <cell r="E2897">
            <v>41503</v>
          </cell>
          <cell r="F2897">
            <v>820</v>
          </cell>
          <cell r="G2897" t="str">
            <v>KARAIKUDI</v>
          </cell>
          <cell r="H2897">
            <v>3284</v>
          </cell>
          <cell r="I2897" t="str">
            <v>COIMBATORE</v>
          </cell>
        </row>
        <row r="2898">
          <cell r="B2898">
            <v>3304</v>
          </cell>
          <cell r="C2898" t="str">
            <v>IOBA0003304</v>
          </cell>
          <cell r="D2898" t="str">
            <v>JOL</v>
          </cell>
          <cell r="E2898">
            <v>41488</v>
          </cell>
          <cell r="F2898">
            <v>2012</v>
          </cell>
          <cell r="G2898" t="str">
            <v>BARODA</v>
          </cell>
          <cell r="H2898">
            <v>3290</v>
          </cell>
          <cell r="I2898" t="str">
            <v>MUMBAI</v>
          </cell>
        </row>
        <row r="2899">
          <cell r="B2899">
            <v>3306</v>
          </cell>
          <cell r="C2899" t="str">
            <v>IOBA0003306</v>
          </cell>
          <cell r="D2899" t="str">
            <v>RAJARHAT - HELABATTALA</v>
          </cell>
          <cell r="E2899">
            <v>41486</v>
          </cell>
          <cell r="F2899">
            <v>818</v>
          </cell>
          <cell r="G2899" t="str">
            <v>KOLKATA II</v>
          </cell>
          <cell r="H2899">
            <v>3286</v>
          </cell>
          <cell r="I2899" t="str">
            <v>KOLKATA</v>
          </cell>
        </row>
        <row r="2900">
          <cell r="B2900">
            <v>3307</v>
          </cell>
          <cell r="C2900" t="str">
            <v>IOBA0003307</v>
          </cell>
          <cell r="D2900" t="str">
            <v>NAIHATI</v>
          </cell>
          <cell r="E2900">
            <v>41486</v>
          </cell>
          <cell r="F2900">
            <v>818</v>
          </cell>
          <cell r="G2900" t="str">
            <v>KOLKATA II</v>
          </cell>
          <cell r="H2900">
            <v>3286</v>
          </cell>
          <cell r="I2900" t="str">
            <v>KOLKATA</v>
          </cell>
        </row>
        <row r="2901">
          <cell r="B2901">
            <v>3308</v>
          </cell>
          <cell r="C2901" t="str">
            <v>IOBA0003308</v>
          </cell>
          <cell r="D2901" t="str">
            <v>POLAMBAKKAM</v>
          </cell>
          <cell r="E2901">
            <v>41484</v>
          </cell>
          <cell r="F2901">
            <v>2000</v>
          </cell>
          <cell r="G2901" t="str">
            <v>KANCHEEPURAM</v>
          </cell>
          <cell r="H2901">
            <v>3285</v>
          </cell>
          <cell r="I2901" t="str">
            <v>CHENNAI</v>
          </cell>
        </row>
        <row r="2902">
          <cell r="B2902">
            <v>3310</v>
          </cell>
          <cell r="C2902" t="str">
            <v>IOBA0003310</v>
          </cell>
          <cell r="D2902" t="str">
            <v>AMEHRA ADIPUR</v>
          </cell>
          <cell r="E2902">
            <v>41489</v>
          </cell>
          <cell r="F2902">
            <v>2004</v>
          </cell>
          <cell r="G2902" t="str">
            <v>MEERUT</v>
          </cell>
          <cell r="H2902">
            <v>3288</v>
          </cell>
          <cell r="I2902" t="str">
            <v>DELHI</v>
          </cell>
        </row>
        <row r="2903">
          <cell r="B2903">
            <v>3311</v>
          </cell>
          <cell r="C2903" t="str">
            <v>IOBA0003311</v>
          </cell>
          <cell r="D2903" t="str">
            <v>HAPPUR</v>
          </cell>
          <cell r="E2903">
            <v>41489</v>
          </cell>
          <cell r="F2903">
            <v>2004</v>
          </cell>
          <cell r="G2903" t="str">
            <v>MEERUT</v>
          </cell>
          <cell r="H2903">
            <v>3288</v>
          </cell>
          <cell r="I2903" t="str">
            <v>DELHI</v>
          </cell>
        </row>
        <row r="2904">
          <cell r="B2904">
            <v>3312</v>
          </cell>
          <cell r="C2904" t="str">
            <v>IOBA0003312</v>
          </cell>
          <cell r="D2904" t="str">
            <v>AMBATHUR O.T.</v>
          </cell>
          <cell r="E2904">
            <v>41484</v>
          </cell>
          <cell r="F2904">
            <v>2038</v>
          </cell>
          <cell r="G2904" t="str">
            <v>VELLORE</v>
          </cell>
          <cell r="H2904">
            <v>3285</v>
          </cell>
          <cell r="I2904" t="str">
            <v>CHENNAI</v>
          </cell>
        </row>
        <row r="2905">
          <cell r="B2905">
            <v>3315</v>
          </cell>
          <cell r="C2905" t="str">
            <v>IOBA0003315</v>
          </cell>
          <cell r="D2905" t="str">
            <v>NOIDA - SHARFABAD</v>
          </cell>
          <cell r="E2905">
            <v>41486</v>
          </cell>
          <cell r="F2905">
            <v>2254</v>
          </cell>
          <cell r="G2905" t="str">
            <v>NCR DELHI</v>
          </cell>
          <cell r="H2905">
            <v>3288</v>
          </cell>
          <cell r="I2905" t="str">
            <v>DELHI</v>
          </cell>
        </row>
        <row r="2906">
          <cell r="B2906">
            <v>3316</v>
          </cell>
          <cell r="C2906" t="str">
            <v>IOBA0003316</v>
          </cell>
          <cell r="D2906" t="str">
            <v>SINGANAYAKANAHALLI RENAMED AS AVALAHALLI</v>
          </cell>
          <cell r="E2906">
            <v>41484</v>
          </cell>
          <cell r="F2906">
            <v>800</v>
          </cell>
          <cell r="G2906" t="str">
            <v>BANGALORE</v>
          </cell>
          <cell r="H2906">
            <v>3287</v>
          </cell>
          <cell r="I2906" t="str">
            <v>BANGALORE</v>
          </cell>
        </row>
        <row r="2907">
          <cell r="B2907">
            <v>3317</v>
          </cell>
          <cell r="C2907" t="str">
            <v>IOBA0003317</v>
          </cell>
          <cell r="D2907" t="str">
            <v>THIRTHAHALLI</v>
          </cell>
          <cell r="E2907">
            <v>41484</v>
          </cell>
          <cell r="F2907">
            <v>2451</v>
          </cell>
          <cell r="G2907" t="str">
            <v>MANGALORE</v>
          </cell>
          <cell r="H2907">
            <v>3287</v>
          </cell>
          <cell r="I2907" t="str">
            <v>BANGALORE</v>
          </cell>
        </row>
        <row r="2908">
          <cell r="B2908">
            <v>3318</v>
          </cell>
          <cell r="C2908" t="str">
            <v>IOBA0003318</v>
          </cell>
          <cell r="D2908" t="str">
            <v>MELINAJUGANAHALLI (S.S. Ghati )</v>
          </cell>
          <cell r="E2908">
            <v>41484</v>
          </cell>
          <cell r="F2908">
            <v>800</v>
          </cell>
          <cell r="G2908" t="str">
            <v>BANGALORE</v>
          </cell>
          <cell r="H2908">
            <v>3287</v>
          </cell>
          <cell r="I2908" t="str">
            <v>BANGALORE</v>
          </cell>
        </row>
        <row r="2909">
          <cell r="B2909">
            <v>3319</v>
          </cell>
          <cell r="C2909" t="str">
            <v>IOBA0003319</v>
          </cell>
          <cell r="D2909" t="str">
            <v>MUMBAI - PAREL</v>
          </cell>
          <cell r="E2909">
            <v>41499</v>
          </cell>
          <cell r="F2909">
            <v>801</v>
          </cell>
          <cell r="G2909" t="str">
            <v>MUMBAI</v>
          </cell>
          <cell r="H2909">
            <v>3290</v>
          </cell>
          <cell r="I2909" t="str">
            <v>MUMBAI</v>
          </cell>
        </row>
        <row r="2910">
          <cell r="B2910">
            <v>3320</v>
          </cell>
          <cell r="C2910" t="str">
            <v>IOBA0003320</v>
          </cell>
          <cell r="D2910" t="str">
            <v>KILIMANOOR</v>
          </cell>
          <cell r="E2910">
            <v>41485</v>
          </cell>
          <cell r="F2910">
            <v>809</v>
          </cell>
          <cell r="G2910" t="str">
            <v>TRIVANDRUM</v>
          </cell>
          <cell r="H2910">
            <v>3287</v>
          </cell>
          <cell r="I2910" t="str">
            <v>BANGALORE</v>
          </cell>
        </row>
        <row r="2911">
          <cell r="B2911">
            <v>3321</v>
          </cell>
          <cell r="C2911" t="str">
            <v>IOBA0003321</v>
          </cell>
          <cell r="D2911" t="str">
            <v>LALGANJ</v>
          </cell>
          <cell r="E2911">
            <v>41486</v>
          </cell>
          <cell r="F2911">
            <v>2845</v>
          </cell>
          <cell r="G2911" t="str">
            <v>RANCHI</v>
          </cell>
          <cell r="H2911">
            <v>3286</v>
          </cell>
          <cell r="I2911" t="str">
            <v>KOLKATA</v>
          </cell>
        </row>
        <row r="2912">
          <cell r="B2912">
            <v>3322</v>
          </cell>
          <cell r="C2912" t="str">
            <v>IOBA0003322</v>
          </cell>
          <cell r="D2912" t="str">
            <v>MALKAPUR</v>
          </cell>
          <cell r="E2912">
            <v>41487</v>
          </cell>
          <cell r="F2912">
            <v>3120</v>
          </cell>
          <cell r="G2912" t="str">
            <v>WARANGAL</v>
          </cell>
          <cell r="H2912">
            <v>3289</v>
          </cell>
          <cell r="I2912" t="str">
            <v>HYDERABAD</v>
          </cell>
        </row>
        <row r="2913">
          <cell r="B2913">
            <v>3323</v>
          </cell>
          <cell r="C2913" t="str">
            <v>IOBA0003323</v>
          </cell>
          <cell r="D2913" t="str">
            <v>KAGAZ NAGAR</v>
          </cell>
          <cell r="E2913">
            <v>41488</v>
          </cell>
          <cell r="F2913">
            <v>3120</v>
          </cell>
          <cell r="G2913" t="str">
            <v>WARANGAL</v>
          </cell>
          <cell r="H2913">
            <v>3289</v>
          </cell>
          <cell r="I2913" t="str">
            <v>HYDERABAD</v>
          </cell>
        </row>
        <row r="2914">
          <cell r="B2914">
            <v>3324</v>
          </cell>
          <cell r="C2914" t="str">
            <v>IOBA0003324</v>
          </cell>
          <cell r="D2914" t="str">
            <v>SORTAPWADI</v>
          </cell>
          <cell r="E2914">
            <v>41488</v>
          </cell>
          <cell r="F2914">
            <v>2256</v>
          </cell>
          <cell r="G2914" t="str">
            <v>PUNE</v>
          </cell>
          <cell r="H2914">
            <v>3290</v>
          </cell>
          <cell r="I2914" t="str">
            <v>MUMBAI</v>
          </cell>
        </row>
        <row r="2915">
          <cell r="B2915">
            <v>3325</v>
          </cell>
          <cell r="C2915" t="str">
            <v>IOBA0003325</v>
          </cell>
          <cell r="D2915" t="str">
            <v>BIGGANAHALLI-K R PETE</v>
          </cell>
          <cell r="E2915">
            <v>41486</v>
          </cell>
          <cell r="F2915">
            <v>2451</v>
          </cell>
          <cell r="G2915" t="str">
            <v>MANGALORE</v>
          </cell>
          <cell r="H2915">
            <v>3287</v>
          </cell>
          <cell r="I2915" t="str">
            <v>BANGALORE</v>
          </cell>
        </row>
        <row r="2916">
          <cell r="B2916">
            <v>3326</v>
          </cell>
          <cell r="C2916" t="str">
            <v>IOBA0003326</v>
          </cell>
          <cell r="D2916" t="str">
            <v>KHALILABAD</v>
          </cell>
          <cell r="E2916">
            <v>41485</v>
          </cell>
          <cell r="F2916">
            <v>2947</v>
          </cell>
          <cell r="G2916" t="str">
            <v>VARANASI</v>
          </cell>
          <cell r="H2916">
            <v>3288</v>
          </cell>
          <cell r="I2916" t="str">
            <v>DELHI</v>
          </cell>
        </row>
        <row r="2917">
          <cell r="B2917">
            <v>3327</v>
          </cell>
          <cell r="C2917" t="str">
            <v>IOBA0003327</v>
          </cell>
          <cell r="D2917" t="str">
            <v>BANTWAL</v>
          </cell>
          <cell r="E2917">
            <v>41486</v>
          </cell>
          <cell r="F2917">
            <v>2451</v>
          </cell>
          <cell r="G2917" t="str">
            <v>MANGALORE</v>
          </cell>
          <cell r="H2917">
            <v>3287</v>
          </cell>
          <cell r="I2917" t="str">
            <v>BANGALORE</v>
          </cell>
        </row>
        <row r="2918">
          <cell r="B2918">
            <v>3328</v>
          </cell>
          <cell r="C2918" t="str">
            <v>IOBA0003328</v>
          </cell>
          <cell r="D2918" t="str">
            <v>CHENNAI - THIRUVIKA NAGAR</v>
          </cell>
          <cell r="E2918">
            <v>41666</v>
          </cell>
          <cell r="F2918">
            <v>2001</v>
          </cell>
          <cell r="G2918" t="str">
            <v xml:space="preserve">CHENNAI II </v>
          </cell>
          <cell r="H2918">
            <v>3285</v>
          </cell>
          <cell r="I2918" t="str">
            <v>CHENNAI</v>
          </cell>
        </row>
        <row r="2919">
          <cell r="B2919">
            <v>3329</v>
          </cell>
          <cell r="C2919" t="str">
            <v>IOBA0003329</v>
          </cell>
          <cell r="D2919" t="str">
            <v>KADAMPUR</v>
          </cell>
          <cell r="E2919">
            <v>41488</v>
          </cell>
          <cell r="F2919">
            <v>2011</v>
          </cell>
          <cell r="G2919" t="str">
            <v>PANAJI-GOA</v>
          </cell>
          <cell r="H2919">
            <v>3287</v>
          </cell>
          <cell r="I2919" t="str">
            <v>BANGALORE</v>
          </cell>
        </row>
        <row r="2920">
          <cell r="B2920">
            <v>3330</v>
          </cell>
          <cell r="C2920" t="str">
            <v>IOBA0003330</v>
          </cell>
          <cell r="D2920" t="str">
            <v>NARGUND</v>
          </cell>
          <cell r="E2920">
            <v>41485</v>
          </cell>
          <cell r="F2920">
            <v>2011</v>
          </cell>
          <cell r="G2920" t="str">
            <v>PANAJI-GOA</v>
          </cell>
          <cell r="H2920">
            <v>3287</v>
          </cell>
          <cell r="I2920" t="str">
            <v>BANGALORE</v>
          </cell>
        </row>
        <row r="2921">
          <cell r="B2921">
            <v>3333</v>
          </cell>
          <cell r="C2921" t="str">
            <v>IOBA0003333</v>
          </cell>
          <cell r="D2921" t="str">
            <v>ALAGIAPANDIAPURAM</v>
          </cell>
          <cell r="E2921">
            <v>41492</v>
          </cell>
          <cell r="F2921">
            <v>817</v>
          </cell>
          <cell r="G2921" t="str">
            <v>TIRUNELVELI</v>
          </cell>
          <cell r="H2921">
            <v>3284</v>
          </cell>
          <cell r="I2921" t="str">
            <v>COIMBATORE</v>
          </cell>
        </row>
        <row r="2922">
          <cell r="B2922">
            <v>3335</v>
          </cell>
          <cell r="C2922" t="str">
            <v>IOBA0003335</v>
          </cell>
          <cell r="D2922" t="str">
            <v>JANJGIRI</v>
          </cell>
          <cell r="E2922">
            <v>41487</v>
          </cell>
          <cell r="F2922">
            <v>2955</v>
          </cell>
          <cell r="G2922" t="str">
            <v>RAIPUR</v>
          </cell>
          <cell r="H2922">
            <v>3289</v>
          </cell>
          <cell r="I2922" t="str">
            <v>HYDERABAD</v>
          </cell>
        </row>
        <row r="2923">
          <cell r="B2923">
            <v>3337</v>
          </cell>
          <cell r="C2923" t="str">
            <v>IOBA0003337</v>
          </cell>
          <cell r="D2923" t="str">
            <v>SANKRA</v>
          </cell>
          <cell r="E2923">
            <v>41489</v>
          </cell>
          <cell r="F2923">
            <v>2955</v>
          </cell>
          <cell r="G2923" t="str">
            <v>RAIPUR</v>
          </cell>
          <cell r="H2923">
            <v>3289</v>
          </cell>
          <cell r="I2923" t="str">
            <v>HYDERABAD</v>
          </cell>
        </row>
        <row r="2924">
          <cell r="B2924">
            <v>3338</v>
          </cell>
          <cell r="C2924" t="str">
            <v>IOBA0003338</v>
          </cell>
          <cell r="D2924" t="str">
            <v>BHOPAL-KOLAR ROAD</v>
          </cell>
          <cell r="E2924">
            <v>41488</v>
          </cell>
          <cell r="F2924">
            <v>2253</v>
          </cell>
          <cell r="G2924" t="str">
            <v>BHOPAL</v>
          </cell>
          <cell r="H2924">
            <v>3289</v>
          </cell>
          <cell r="I2924" t="str">
            <v>HYDERABAD</v>
          </cell>
        </row>
        <row r="2925">
          <cell r="B2925">
            <v>3339</v>
          </cell>
          <cell r="C2925" t="str">
            <v>IOBA0003339</v>
          </cell>
          <cell r="D2925" t="str">
            <v>CHOPDEM</v>
          </cell>
          <cell r="E2925">
            <v>41488</v>
          </cell>
          <cell r="F2925">
            <v>2011</v>
          </cell>
          <cell r="G2925" t="str">
            <v>PANAJI-GOA</v>
          </cell>
          <cell r="H2925">
            <v>3287</v>
          </cell>
          <cell r="I2925" t="str">
            <v>BANGALORE</v>
          </cell>
        </row>
        <row r="2926">
          <cell r="B2926">
            <v>3341</v>
          </cell>
          <cell r="C2926" t="str">
            <v>IOBA0003341</v>
          </cell>
          <cell r="D2926" t="str">
            <v>MADAVOOR</v>
          </cell>
          <cell r="E2926">
            <v>41486</v>
          </cell>
          <cell r="F2926">
            <v>824</v>
          </cell>
          <cell r="G2926" t="str">
            <v>ERNAKULAM</v>
          </cell>
          <cell r="H2926">
            <v>3287</v>
          </cell>
          <cell r="I2926" t="str">
            <v>BANGALORE</v>
          </cell>
        </row>
        <row r="2927">
          <cell r="B2927">
            <v>3345</v>
          </cell>
          <cell r="C2927" t="str">
            <v>IOBA0003345</v>
          </cell>
          <cell r="D2927" t="str">
            <v>BHERYA</v>
          </cell>
          <cell r="E2927">
            <v>41488</v>
          </cell>
          <cell r="F2927">
            <v>800</v>
          </cell>
          <cell r="G2927" t="str">
            <v>BANGALORE</v>
          </cell>
          <cell r="H2927">
            <v>3287</v>
          </cell>
          <cell r="I2927" t="str">
            <v>BANGALORE</v>
          </cell>
        </row>
        <row r="2928">
          <cell r="B2928">
            <v>3346</v>
          </cell>
          <cell r="C2928" t="str">
            <v>IOBA0003346</v>
          </cell>
          <cell r="D2928" t="str">
            <v>VANGAMANUTHU</v>
          </cell>
          <cell r="E2928">
            <v>41489</v>
          </cell>
          <cell r="F2928">
            <v>804</v>
          </cell>
          <cell r="G2928" t="str">
            <v>MADURAI</v>
          </cell>
          <cell r="H2928">
            <v>3284</v>
          </cell>
          <cell r="I2928" t="str">
            <v>COIMBATORE</v>
          </cell>
        </row>
        <row r="2929">
          <cell r="B2929">
            <v>3347</v>
          </cell>
          <cell r="C2929" t="str">
            <v>IOBA0003347</v>
          </cell>
          <cell r="D2929" t="str">
            <v>ANAIPATTI</v>
          </cell>
          <cell r="E2929">
            <v>41489</v>
          </cell>
          <cell r="F2929">
            <v>804</v>
          </cell>
          <cell r="G2929" t="str">
            <v>MADURAI</v>
          </cell>
          <cell r="H2929">
            <v>3284</v>
          </cell>
          <cell r="I2929" t="str">
            <v>COIMBATORE</v>
          </cell>
        </row>
        <row r="2930">
          <cell r="B2930">
            <v>3349</v>
          </cell>
          <cell r="C2930" t="str">
            <v>IOBA0003349</v>
          </cell>
          <cell r="D2930" t="str">
            <v>FARIDABAD - SAINIK COLONY, SECTOR 49</v>
          </cell>
          <cell r="E2930">
            <v>41494</v>
          </cell>
          <cell r="F2930">
            <v>2254</v>
          </cell>
          <cell r="G2930" t="str">
            <v>NCR DELHI</v>
          </cell>
          <cell r="H2930">
            <v>3288</v>
          </cell>
          <cell r="I2930" t="str">
            <v>DELHI</v>
          </cell>
        </row>
        <row r="2931">
          <cell r="B2931">
            <v>3350</v>
          </cell>
          <cell r="C2931" t="str">
            <v>IOBA0003350</v>
          </cell>
          <cell r="D2931" t="str">
            <v>ALWARTHIRUNAGARI</v>
          </cell>
          <cell r="E2931">
            <v>41509</v>
          </cell>
          <cell r="F2931">
            <v>2002</v>
          </cell>
          <cell r="G2931" t="str">
            <v>TUTICORIN</v>
          </cell>
          <cell r="H2931">
            <v>3284</v>
          </cell>
          <cell r="I2931" t="str">
            <v>COIMBATORE</v>
          </cell>
        </row>
        <row r="2932">
          <cell r="B2932">
            <v>3351</v>
          </cell>
          <cell r="C2932" t="str">
            <v>IOBA0003351</v>
          </cell>
          <cell r="D2932" t="str">
            <v>HYDERABAD-BOWENPALLY</v>
          </cell>
          <cell r="E2932">
            <v>41556</v>
          </cell>
          <cell r="F2932">
            <v>808</v>
          </cell>
          <cell r="G2932" t="str">
            <v>HYDERABAD</v>
          </cell>
          <cell r="H2932">
            <v>3289</v>
          </cell>
          <cell r="I2932" t="str">
            <v>HYDERABAD</v>
          </cell>
        </row>
        <row r="2933">
          <cell r="B2933">
            <v>3357</v>
          </cell>
          <cell r="C2933" t="str">
            <v>IOBA0003357</v>
          </cell>
          <cell r="D2933" t="str">
            <v>RAJIM</v>
          </cell>
          <cell r="E2933">
            <v>41496</v>
          </cell>
          <cell r="F2933">
            <v>2955</v>
          </cell>
          <cell r="G2933" t="str">
            <v>RAIPUR</v>
          </cell>
          <cell r="H2933">
            <v>3289</v>
          </cell>
          <cell r="I2933" t="str">
            <v>HYDERABAD</v>
          </cell>
        </row>
        <row r="2934">
          <cell r="B2934">
            <v>3358</v>
          </cell>
          <cell r="C2934" t="str">
            <v>IOBA0003358</v>
          </cell>
          <cell r="D2934" t="str">
            <v>BAKKAS</v>
          </cell>
          <cell r="E2934">
            <v>41508</v>
          </cell>
          <cell r="F2934">
            <v>814</v>
          </cell>
          <cell r="G2934" t="str">
            <v>LUCKNOW</v>
          </cell>
          <cell r="H2934">
            <v>3288</v>
          </cell>
          <cell r="I2934" t="str">
            <v>DELHI</v>
          </cell>
        </row>
        <row r="2935">
          <cell r="B2935">
            <v>3364</v>
          </cell>
          <cell r="C2935" t="str">
            <v>IOBA0003364</v>
          </cell>
          <cell r="D2935" t="str">
            <v>JALPURA - HALDONI</v>
          </cell>
          <cell r="E2935">
            <v>41516</v>
          </cell>
          <cell r="F2935">
            <v>2254</v>
          </cell>
          <cell r="G2935" t="str">
            <v>NCR DELHI</v>
          </cell>
          <cell r="H2935">
            <v>3288</v>
          </cell>
          <cell r="I2935" t="str">
            <v>DELHI</v>
          </cell>
        </row>
        <row r="2936">
          <cell r="B2936">
            <v>3366</v>
          </cell>
          <cell r="C2936" t="str">
            <v>IOBA0003366</v>
          </cell>
          <cell r="D2936" t="str">
            <v>MALL</v>
          </cell>
          <cell r="E2936">
            <v>41517</v>
          </cell>
          <cell r="F2936">
            <v>814</v>
          </cell>
          <cell r="G2936" t="str">
            <v>LUCKNOW</v>
          </cell>
          <cell r="H2936">
            <v>3288</v>
          </cell>
          <cell r="I2936" t="str">
            <v>DELHI</v>
          </cell>
        </row>
        <row r="2937">
          <cell r="B2937">
            <v>3369</v>
          </cell>
          <cell r="C2937" t="str">
            <v>IOBA0003369</v>
          </cell>
          <cell r="D2937" t="str">
            <v>MUNDIA AHMED NAGAR</v>
          </cell>
          <cell r="E2937">
            <v>41642</v>
          </cell>
          <cell r="F2937">
            <v>2004</v>
          </cell>
          <cell r="G2937" t="str">
            <v>MEERUT</v>
          </cell>
          <cell r="H2937">
            <v>3288</v>
          </cell>
          <cell r="I2937" t="str">
            <v>DELHI</v>
          </cell>
        </row>
        <row r="2938">
          <cell r="B2938">
            <v>3370</v>
          </cell>
          <cell r="C2938" t="str">
            <v>IOBA0003370</v>
          </cell>
          <cell r="D2938" t="str">
            <v>GURUR</v>
          </cell>
          <cell r="E2938">
            <v>41526</v>
          </cell>
          <cell r="F2938">
            <v>2955</v>
          </cell>
          <cell r="G2938" t="str">
            <v>RAIPUR</v>
          </cell>
          <cell r="H2938">
            <v>3289</v>
          </cell>
          <cell r="I2938" t="str">
            <v>HYDERABAD</v>
          </cell>
        </row>
        <row r="2939">
          <cell r="B2939">
            <v>3371</v>
          </cell>
          <cell r="C2939" t="str">
            <v>IOBA0003371</v>
          </cell>
          <cell r="D2939" t="str">
            <v>AMBAGARH CHOWKI</v>
          </cell>
          <cell r="E2939">
            <v>41526</v>
          </cell>
          <cell r="F2939">
            <v>2955</v>
          </cell>
          <cell r="G2939" t="str">
            <v>RAIPUR</v>
          </cell>
          <cell r="H2939">
            <v>3289</v>
          </cell>
          <cell r="I2939" t="str">
            <v>HYDERABAD</v>
          </cell>
        </row>
        <row r="2940">
          <cell r="B2940">
            <v>3372</v>
          </cell>
          <cell r="C2940" t="str">
            <v>IOBA0003372</v>
          </cell>
          <cell r="D2940" t="str">
            <v>ADARSH TEHRI NAGAR</v>
          </cell>
          <cell r="E2940">
            <v>41528</v>
          </cell>
          <cell r="F2940">
            <v>2952</v>
          </cell>
          <cell r="G2940" t="str">
            <v>DEHRADUN</v>
          </cell>
          <cell r="H2940">
            <v>3288</v>
          </cell>
          <cell r="I2940" t="str">
            <v>DELHI</v>
          </cell>
        </row>
        <row r="2941">
          <cell r="B2941">
            <v>3373</v>
          </cell>
          <cell r="C2941" t="str">
            <v>IOBA0003373</v>
          </cell>
          <cell r="D2941" t="str">
            <v>MURUNGAPATTI</v>
          </cell>
          <cell r="E2941">
            <v>41533</v>
          </cell>
          <cell r="F2941">
            <v>823</v>
          </cell>
          <cell r="G2941" t="str">
            <v>SALEM</v>
          </cell>
          <cell r="H2941">
            <v>3285</v>
          </cell>
          <cell r="I2941" t="str">
            <v>CHENNAI</v>
          </cell>
        </row>
        <row r="2942">
          <cell r="B2942">
            <v>3375</v>
          </cell>
          <cell r="C2942" t="str">
            <v>IOBA0003375</v>
          </cell>
          <cell r="D2942" t="str">
            <v>NOIDA - SECTOR 22</v>
          </cell>
          <cell r="E2942">
            <v>41533</v>
          </cell>
          <cell r="F2942">
            <v>2254</v>
          </cell>
          <cell r="G2942" t="str">
            <v>NCR DELHI</v>
          </cell>
          <cell r="H2942">
            <v>3288</v>
          </cell>
          <cell r="I2942" t="str">
            <v>DELHI</v>
          </cell>
        </row>
        <row r="2943">
          <cell r="B2943">
            <v>3376</v>
          </cell>
          <cell r="C2943" t="str">
            <v>IOBA0003376</v>
          </cell>
          <cell r="D2943" t="str">
            <v>FARIDABAD - SECTOR 8</v>
          </cell>
          <cell r="E2943">
            <v>41535</v>
          </cell>
          <cell r="F2943">
            <v>2254</v>
          </cell>
          <cell r="G2943" t="str">
            <v>NCR DELHI</v>
          </cell>
          <cell r="H2943">
            <v>3288</v>
          </cell>
          <cell r="I2943" t="str">
            <v>DELHI</v>
          </cell>
        </row>
        <row r="2944">
          <cell r="B2944">
            <v>3377</v>
          </cell>
          <cell r="C2944" t="str">
            <v>IOBA0003377</v>
          </cell>
          <cell r="D2944" t="str">
            <v>KUPPAM</v>
          </cell>
          <cell r="E2944">
            <v>41544</v>
          </cell>
          <cell r="F2944">
            <v>825</v>
          </cell>
          <cell r="G2944" t="str">
            <v>VIJAYAWADA</v>
          </cell>
          <cell r="H2944">
            <v>3289</v>
          </cell>
          <cell r="I2944" t="str">
            <v>HYDERABAD</v>
          </cell>
        </row>
        <row r="2945">
          <cell r="B2945">
            <v>3378</v>
          </cell>
          <cell r="C2945" t="str">
            <v>IOBA0003378</v>
          </cell>
          <cell r="D2945" t="str">
            <v>KAVALI</v>
          </cell>
          <cell r="E2945">
            <v>41542</v>
          </cell>
          <cell r="F2945">
            <v>825</v>
          </cell>
          <cell r="G2945" t="str">
            <v>VIJAYAWADA</v>
          </cell>
          <cell r="H2945">
            <v>3289</v>
          </cell>
          <cell r="I2945" t="str">
            <v>HYDERABAD</v>
          </cell>
        </row>
        <row r="2946">
          <cell r="B2946">
            <v>3379</v>
          </cell>
          <cell r="C2946" t="str">
            <v>IOBA0003379</v>
          </cell>
          <cell r="D2946" t="str">
            <v>ARUMANAI</v>
          </cell>
          <cell r="E2946">
            <v>41542</v>
          </cell>
          <cell r="F2946">
            <v>2003</v>
          </cell>
          <cell r="G2946" t="str">
            <v>NAGERCOIL</v>
          </cell>
          <cell r="H2946">
            <v>3284</v>
          </cell>
          <cell r="I2946" t="str">
            <v>COIMBATORE</v>
          </cell>
        </row>
        <row r="2947">
          <cell r="B2947">
            <v>3380</v>
          </cell>
          <cell r="C2947" t="str">
            <v>IOBA0003380</v>
          </cell>
          <cell r="D2947" t="str">
            <v>PUNGANUR - CHITTOOR</v>
          </cell>
          <cell r="E2947">
            <v>41545</v>
          </cell>
          <cell r="F2947">
            <v>825</v>
          </cell>
          <cell r="G2947" t="str">
            <v>VIJAYAWADA</v>
          </cell>
          <cell r="H2947">
            <v>3289</v>
          </cell>
          <cell r="I2947" t="str">
            <v>HYDERABAD</v>
          </cell>
        </row>
        <row r="2948">
          <cell r="B2948">
            <v>3381</v>
          </cell>
          <cell r="C2948" t="str">
            <v>IOBA0003381</v>
          </cell>
          <cell r="D2948" t="str">
            <v>ANCHELI</v>
          </cell>
          <cell r="E2948">
            <v>41536</v>
          </cell>
          <cell r="F2948">
            <v>2012</v>
          </cell>
          <cell r="G2948" t="str">
            <v>BARODA</v>
          </cell>
          <cell r="H2948">
            <v>3290</v>
          </cell>
          <cell r="I2948" t="str">
            <v>MUMBAI</v>
          </cell>
        </row>
        <row r="2949">
          <cell r="B2949">
            <v>3382</v>
          </cell>
          <cell r="C2949" t="str">
            <v>IOBA0003382</v>
          </cell>
          <cell r="D2949" t="str">
            <v>SALHAN-BEDBARI</v>
          </cell>
          <cell r="E2949">
            <v>41611</v>
          </cell>
          <cell r="F2949">
            <v>2845</v>
          </cell>
          <cell r="G2949" t="str">
            <v>RANCHI</v>
          </cell>
          <cell r="H2949">
            <v>3286</v>
          </cell>
          <cell r="I2949" t="str">
            <v>KOLKATA</v>
          </cell>
        </row>
        <row r="2950">
          <cell r="B2950">
            <v>3383</v>
          </cell>
          <cell r="C2950" t="str">
            <v>IOBA0003383</v>
          </cell>
          <cell r="D2950" t="str">
            <v>BAHADURPUR - JHARKHAND</v>
          </cell>
          <cell r="E2950">
            <v>41624</v>
          </cell>
          <cell r="F2950">
            <v>2845</v>
          </cell>
          <cell r="G2950" t="str">
            <v>RANCHI</v>
          </cell>
          <cell r="H2950">
            <v>3286</v>
          </cell>
          <cell r="I2950" t="str">
            <v>KOLKATA</v>
          </cell>
        </row>
        <row r="2951">
          <cell r="B2951">
            <v>3384</v>
          </cell>
          <cell r="C2951" t="str">
            <v>IOBA0003384</v>
          </cell>
          <cell r="D2951" t="str">
            <v>PILER</v>
          </cell>
          <cell r="E2951">
            <v>41537</v>
          </cell>
          <cell r="F2951">
            <v>825</v>
          </cell>
          <cell r="G2951" t="str">
            <v>VIJAYAWADA</v>
          </cell>
          <cell r="H2951">
            <v>3289</v>
          </cell>
          <cell r="I2951" t="str">
            <v>HYDERABAD</v>
          </cell>
        </row>
        <row r="2952">
          <cell r="B2952">
            <v>3385</v>
          </cell>
          <cell r="C2952" t="str">
            <v>IOBA0003385</v>
          </cell>
          <cell r="D2952" t="str">
            <v>PALAMANER</v>
          </cell>
          <cell r="E2952">
            <v>41544</v>
          </cell>
          <cell r="F2952">
            <v>825</v>
          </cell>
          <cell r="G2952" t="str">
            <v>VIJAYAWADA</v>
          </cell>
          <cell r="H2952">
            <v>3289</v>
          </cell>
          <cell r="I2952" t="str">
            <v>HYDERABAD</v>
          </cell>
        </row>
        <row r="2953">
          <cell r="B2953">
            <v>3387</v>
          </cell>
          <cell r="C2953" t="str">
            <v>IOBA0003387</v>
          </cell>
          <cell r="D2953" t="str">
            <v>BAGBAHARA</v>
          </cell>
          <cell r="E2953">
            <v>41542</v>
          </cell>
          <cell r="F2953">
            <v>2955</v>
          </cell>
          <cell r="G2953" t="str">
            <v>RAIPUR</v>
          </cell>
          <cell r="H2953">
            <v>3289</v>
          </cell>
          <cell r="I2953" t="str">
            <v>HYDERABAD</v>
          </cell>
        </row>
        <row r="2954">
          <cell r="B2954">
            <v>3388</v>
          </cell>
          <cell r="C2954" t="str">
            <v>IOBA0003388</v>
          </cell>
          <cell r="D2954" t="str">
            <v>BHORING</v>
          </cell>
          <cell r="E2954">
            <v>41542</v>
          </cell>
          <cell r="F2954">
            <v>2955</v>
          </cell>
          <cell r="G2954" t="str">
            <v>RAIPUR</v>
          </cell>
          <cell r="H2954">
            <v>3289</v>
          </cell>
          <cell r="I2954" t="str">
            <v>HYDERABAD</v>
          </cell>
        </row>
        <row r="2955">
          <cell r="B2955">
            <v>3390</v>
          </cell>
          <cell r="C2955" t="str">
            <v>IOBA0003390</v>
          </cell>
          <cell r="D2955" t="str">
            <v>ASPARI</v>
          </cell>
          <cell r="E2955">
            <v>41547</v>
          </cell>
          <cell r="F2955">
            <v>825</v>
          </cell>
          <cell r="G2955" t="str">
            <v>VIJAYAWADA</v>
          </cell>
          <cell r="H2955">
            <v>3289</v>
          </cell>
          <cell r="I2955" t="str">
            <v>HYDERABAD</v>
          </cell>
        </row>
        <row r="2956">
          <cell r="B2956">
            <v>3391</v>
          </cell>
          <cell r="C2956" t="str">
            <v>IOBA0003391</v>
          </cell>
          <cell r="D2956" t="str">
            <v>SHOP</v>
          </cell>
          <cell r="E2956">
            <v>41545</v>
          </cell>
          <cell r="F2956">
            <v>2009</v>
          </cell>
          <cell r="G2956" t="str">
            <v>JAIPUR</v>
          </cell>
          <cell r="H2956">
            <v>3290</v>
          </cell>
          <cell r="I2956" t="str">
            <v>MUMBAI</v>
          </cell>
        </row>
        <row r="2957">
          <cell r="B2957">
            <v>3392</v>
          </cell>
          <cell r="C2957" t="str">
            <v>IOBA0003392</v>
          </cell>
          <cell r="D2957" t="str">
            <v>TAMANPUR</v>
          </cell>
          <cell r="E2957">
            <v>41542</v>
          </cell>
          <cell r="F2957">
            <v>814</v>
          </cell>
          <cell r="G2957" t="str">
            <v>LUCKNOW</v>
          </cell>
          <cell r="H2957">
            <v>3288</v>
          </cell>
          <cell r="I2957" t="str">
            <v>DELHI</v>
          </cell>
        </row>
        <row r="2958">
          <cell r="B2958">
            <v>3394</v>
          </cell>
          <cell r="C2958" t="str">
            <v>IOBA0003394</v>
          </cell>
          <cell r="D2958" t="str">
            <v>JASDAN</v>
          </cell>
          <cell r="E2958">
            <v>41544</v>
          </cell>
          <cell r="F2958">
            <v>811</v>
          </cell>
          <cell r="G2958" t="str">
            <v>AHMEDABAD</v>
          </cell>
          <cell r="H2958">
            <v>3290</v>
          </cell>
          <cell r="I2958" t="str">
            <v>MUMBAI</v>
          </cell>
        </row>
        <row r="2959">
          <cell r="B2959">
            <v>3395</v>
          </cell>
          <cell r="C2959" t="str">
            <v>IOBA0003395</v>
          </cell>
          <cell r="D2959" t="str">
            <v>BANGALORE-KOTHANUR</v>
          </cell>
          <cell r="E2959">
            <v>41554</v>
          </cell>
          <cell r="F2959">
            <v>800</v>
          </cell>
          <cell r="G2959" t="str">
            <v>BANGALORE</v>
          </cell>
          <cell r="H2959">
            <v>3287</v>
          </cell>
          <cell r="I2959" t="str">
            <v>BANGALORE</v>
          </cell>
        </row>
        <row r="2960">
          <cell r="B2960">
            <v>3397</v>
          </cell>
          <cell r="C2960" t="str">
            <v>IOBA0003397</v>
          </cell>
          <cell r="D2960" t="str">
            <v>GILZIAN</v>
          </cell>
          <cell r="E2960">
            <v>41555</v>
          </cell>
          <cell r="F2960">
            <v>812</v>
          </cell>
          <cell r="G2960" t="str">
            <v>CHANDIGARH</v>
          </cell>
          <cell r="H2960">
            <v>3288</v>
          </cell>
          <cell r="I2960" t="str">
            <v>DELHI</v>
          </cell>
        </row>
        <row r="2961">
          <cell r="B2961">
            <v>3398</v>
          </cell>
          <cell r="C2961" t="str">
            <v>IOBA0003398</v>
          </cell>
          <cell r="D2961" t="str">
            <v>SHEOHAR</v>
          </cell>
          <cell r="E2961">
            <v>41555</v>
          </cell>
          <cell r="F2961">
            <v>2016</v>
          </cell>
          <cell r="G2961" t="str">
            <v>PATNA</v>
          </cell>
          <cell r="H2961">
            <v>3286</v>
          </cell>
          <cell r="I2961" t="str">
            <v>KOLKATA</v>
          </cell>
        </row>
        <row r="2962">
          <cell r="B2962">
            <v>3399</v>
          </cell>
          <cell r="C2962" t="str">
            <v>IOBA0003399</v>
          </cell>
          <cell r="D2962" t="str">
            <v>FORBESGANJ</v>
          </cell>
          <cell r="E2962">
            <v>41556</v>
          </cell>
          <cell r="F2962">
            <v>2016</v>
          </cell>
          <cell r="G2962" t="str">
            <v>PATNA</v>
          </cell>
          <cell r="H2962">
            <v>3286</v>
          </cell>
          <cell r="I2962" t="str">
            <v>KOLKATA</v>
          </cell>
        </row>
        <row r="2963">
          <cell r="B2963">
            <v>3400</v>
          </cell>
          <cell r="C2963" t="str">
            <v>IOBA0003400</v>
          </cell>
          <cell r="D2963" t="str">
            <v>HYDERABAD - BALA NAGAR</v>
          </cell>
          <cell r="E2963">
            <v>41556</v>
          </cell>
          <cell r="F2963">
            <v>808</v>
          </cell>
          <cell r="G2963" t="str">
            <v>HYDERABAD</v>
          </cell>
          <cell r="H2963">
            <v>3289</v>
          </cell>
          <cell r="I2963" t="str">
            <v>HYDERABAD</v>
          </cell>
        </row>
        <row r="2964">
          <cell r="B2964">
            <v>3401</v>
          </cell>
          <cell r="C2964" t="str">
            <v>IOBA0003401</v>
          </cell>
          <cell r="D2964" t="str">
            <v>HYDERABAD - BAGH AMBERPET</v>
          </cell>
          <cell r="E2964">
            <v>41556</v>
          </cell>
          <cell r="F2964">
            <v>808</v>
          </cell>
          <cell r="G2964" t="str">
            <v>HYDERABAD</v>
          </cell>
          <cell r="H2964">
            <v>3289</v>
          </cell>
          <cell r="I2964" t="str">
            <v>HYDERABAD</v>
          </cell>
        </row>
        <row r="2965">
          <cell r="B2965">
            <v>3402</v>
          </cell>
          <cell r="C2965" t="str">
            <v>IOBA0003402</v>
          </cell>
          <cell r="D2965" t="str">
            <v>MUMBAI - DAHISAR</v>
          </cell>
          <cell r="E2965">
            <v>41558</v>
          </cell>
          <cell r="F2965">
            <v>801</v>
          </cell>
          <cell r="G2965" t="str">
            <v>MUMBAI</v>
          </cell>
          <cell r="H2965">
            <v>3290</v>
          </cell>
          <cell r="I2965" t="str">
            <v>MUMBAI</v>
          </cell>
        </row>
        <row r="2966">
          <cell r="B2966">
            <v>3403</v>
          </cell>
          <cell r="C2966" t="str">
            <v>IOBA0003403</v>
          </cell>
          <cell r="D2966" t="str">
            <v>KARUNGAL</v>
          </cell>
          <cell r="E2966">
            <v>41572</v>
          </cell>
          <cell r="F2966">
            <v>2003</v>
          </cell>
          <cell r="G2966" t="str">
            <v>NAGERCOIL</v>
          </cell>
          <cell r="H2966">
            <v>3284</v>
          </cell>
          <cell r="I2966" t="str">
            <v>COIMBATORE</v>
          </cell>
        </row>
        <row r="2967">
          <cell r="B2967">
            <v>3405</v>
          </cell>
          <cell r="C2967" t="str">
            <v>IOBA0003405</v>
          </cell>
          <cell r="D2967" t="str">
            <v>THIRUMURUGANPOONDI</v>
          </cell>
          <cell r="E2967">
            <v>41579</v>
          </cell>
          <cell r="F2967">
            <v>807</v>
          </cell>
          <cell r="G2967" t="str">
            <v>COIMBATORE</v>
          </cell>
          <cell r="H2967">
            <v>3284</v>
          </cell>
          <cell r="I2967" t="str">
            <v>COIMBATORE</v>
          </cell>
        </row>
        <row r="2968">
          <cell r="B2968">
            <v>3407</v>
          </cell>
          <cell r="C2968" t="str">
            <v>IOBA0003407</v>
          </cell>
          <cell r="D2968" t="str">
            <v>BALAI</v>
          </cell>
          <cell r="E2968">
            <v>41578</v>
          </cell>
          <cell r="F2968">
            <v>814</v>
          </cell>
          <cell r="G2968" t="str">
            <v>LUCKNOW</v>
          </cell>
          <cell r="H2968">
            <v>3288</v>
          </cell>
          <cell r="I2968" t="str">
            <v>DELHI</v>
          </cell>
        </row>
        <row r="2969">
          <cell r="B2969">
            <v>3408</v>
          </cell>
          <cell r="C2969" t="str">
            <v>IOBA0003408</v>
          </cell>
          <cell r="D2969" t="str">
            <v>SANDILA</v>
          </cell>
          <cell r="E2969">
            <v>41579</v>
          </cell>
          <cell r="F2969">
            <v>814</v>
          </cell>
          <cell r="G2969" t="str">
            <v>LUCKNOW</v>
          </cell>
          <cell r="H2969">
            <v>3288</v>
          </cell>
          <cell r="I2969" t="str">
            <v>DELHI</v>
          </cell>
        </row>
        <row r="2970">
          <cell r="B2970">
            <v>3409</v>
          </cell>
          <cell r="C2970" t="str">
            <v>IOBA0003409</v>
          </cell>
          <cell r="D2970" t="str">
            <v>THIRUPARANKUNDRAM</v>
          </cell>
          <cell r="E2970">
            <v>41607</v>
          </cell>
          <cell r="F2970">
            <v>804</v>
          </cell>
          <cell r="G2970" t="str">
            <v>MADURAI</v>
          </cell>
          <cell r="H2970">
            <v>3284</v>
          </cell>
          <cell r="I2970" t="str">
            <v>COIMBATORE</v>
          </cell>
        </row>
        <row r="2971">
          <cell r="B2971">
            <v>3411</v>
          </cell>
          <cell r="C2971" t="str">
            <v>IOBA0003411</v>
          </cell>
          <cell r="D2971" t="str">
            <v>MANMANGALAM</v>
          </cell>
          <cell r="E2971">
            <v>41600</v>
          </cell>
          <cell r="F2971">
            <v>2014</v>
          </cell>
          <cell r="G2971" t="str">
            <v>ERODE</v>
          </cell>
          <cell r="H2971">
            <v>3285</v>
          </cell>
          <cell r="I2971" t="str">
            <v>CHENNAI</v>
          </cell>
        </row>
        <row r="2972">
          <cell r="B2972">
            <v>3412</v>
          </cell>
          <cell r="C2972" t="str">
            <v>IOBA0003412</v>
          </cell>
          <cell r="D2972" t="str">
            <v>PULIYUR</v>
          </cell>
          <cell r="E2972">
            <v>41601</v>
          </cell>
          <cell r="F2972">
            <v>2014</v>
          </cell>
          <cell r="G2972" t="str">
            <v>ERODE</v>
          </cell>
          <cell r="H2972">
            <v>3285</v>
          </cell>
          <cell r="I2972" t="str">
            <v>CHENNAI</v>
          </cell>
        </row>
        <row r="2973">
          <cell r="B2973">
            <v>3413</v>
          </cell>
          <cell r="C2973" t="str">
            <v>IOBA0003413</v>
          </cell>
          <cell r="D2973" t="str">
            <v>KOPPAL</v>
          </cell>
          <cell r="E2973">
            <v>41591</v>
          </cell>
          <cell r="F2973">
            <v>2011</v>
          </cell>
          <cell r="G2973" t="str">
            <v>PANAJI-GOA</v>
          </cell>
          <cell r="H2973">
            <v>3287</v>
          </cell>
          <cell r="I2973" t="str">
            <v>BANGALORE</v>
          </cell>
        </row>
        <row r="2974">
          <cell r="B2974">
            <v>3415</v>
          </cell>
          <cell r="C2974" t="str">
            <v>IOBA0003415</v>
          </cell>
          <cell r="D2974" t="str">
            <v>ADAMPUR - BIHAR</v>
          </cell>
          <cell r="E2974">
            <v>41596</v>
          </cell>
          <cell r="F2974">
            <v>2016</v>
          </cell>
          <cell r="G2974" t="str">
            <v>PATNA</v>
          </cell>
          <cell r="H2974">
            <v>3286</v>
          </cell>
          <cell r="I2974" t="str">
            <v>KOLKATA</v>
          </cell>
        </row>
        <row r="2975">
          <cell r="B2975">
            <v>3416</v>
          </cell>
          <cell r="C2975" t="str">
            <v>IOBA0003416</v>
          </cell>
          <cell r="D2975" t="str">
            <v>ERODE-THINDAL</v>
          </cell>
          <cell r="E2975">
            <v>41599</v>
          </cell>
          <cell r="F2975">
            <v>2014</v>
          </cell>
          <cell r="G2975" t="str">
            <v>ERODE</v>
          </cell>
          <cell r="H2975">
            <v>3285</v>
          </cell>
          <cell r="I2975" t="str">
            <v>CHENNAI</v>
          </cell>
        </row>
        <row r="2976">
          <cell r="B2976">
            <v>3417</v>
          </cell>
          <cell r="C2976" t="str">
            <v>IOBA0003417</v>
          </cell>
          <cell r="D2976" t="str">
            <v>PONKUNNAM-CHIRAKKADAVU</v>
          </cell>
          <cell r="E2976">
            <v>41599</v>
          </cell>
          <cell r="F2976">
            <v>824</v>
          </cell>
          <cell r="G2976" t="str">
            <v>ERNAKULAM</v>
          </cell>
          <cell r="H2976">
            <v>3287</v>
          </cell>
          <cell r="I2976" t="str">
            <v>BANGALORE</v>
          </cell>
        </row>
        <row r="2977">
          <cell r="B2977">
            <v>3418</v>
          </cell>
          <cell r="C2977" t="str">
            <v>IOBA0003418</v>
          </cell>
          <cell r="D2977" t="str">
            <v>CHERTHALA</v>
          </cell>
          <cell r="E2977">
            <v>41599</v>
          </cell>
          <cell r="F2977">
            <v>809</v>
          </cell>
          <cell r="G2977" t="str">
            <v>TRIVANDRUM</v>
          </cell>
          <cell r="H2977">
            <v>3287</v>
          </cell>
          <cell r="I2977" t="str">
            <v>BANGALORE</v>
          </cell>
        </row>
        <row r="2978">
          <cell r="B2978">
            <v>3419</v>
          </cell>
          <cell r="C2978" t="str">
            <v>IOBA0003419</v>
          </cell>
          <cell r="D2978" t="str">
            <v>HAIDERGARH</v>
          </cell>
          <cell r="E2978">
            <v>41600</v>
          </cell>
          <cell r="F2978">
            <v>814</v>
          </cell>
          <cell r="G2978" t="str">
            <v>LUCKNOW</v>
          </cell>
          <cell r="H2978">
            <v>3288</v>
          </cell>
          <cell r="I2978" t="str">
            <v>DELHI</v>
          </cell>
        </row>
        <row r="2979">
          <cell r="B2979">
            <v>3420</v>
          </cell>
          <cell r="C2979" t="str">
            <v>IOBA0003420</v>
          </cell>
          <cell r="D2979" t="str">
            <v>AGALAKOTE</v>
          </cell>
          <cell r="E2979">
            <v>41607</v>
          </cell>
          <cell r="F2979">
            <v>800</v>
          </cell>
          <cell r="G2979" t="str">
            <v>BANGALORE</v>
          </cell>
          <cell r="H2979">
            <v>3287</v>
          </cell>
          <cell r="I2979" t="str">
            <v>BANGALORE</v>
          </cell>
        </row>
        <row r="2980">
          <cell r="B2980">
            <v>3421</v>
          </cell>
          <cell r="C2980" t="str">
            <v>IOBA0003421</v>
          </cell>
          <cell r="D2980" t="str">
            <v>AJJANAHALLI</v>
          </cell>
          <cell r="E2980">
            <v>41607</v>
          </cell>
          <cell r="F2980">
            <v>800</v>
          </cell>
          <cell r="G2980" t="str">
            <v>BANGALORE</v>
          </cell>
          <cell r="H2980">
            <v>3287</v>
          </cell>
          <cell r="I2980" t="str">
            <v>BANGALORE</v>
          </cell>
        </row>
        <row r="2981">
          <cell r="B2981">
            <v>3422</v>
          </cell>
          <cell r="C2981" t="str">
            <v>IOBA0003422</v>
          </cell>
          <cell r="D2981" t="str">
            <v>HAROHALLI</v>
          </cell>
          <cell r="E2981">
            <v>41607</v>
          </cell>
          <cell r="F2981">
            <v>800</v>
          </cell>
          <cell r="G2981" t="str">
            <v>BANGALORE</v>
          </cell>
          <cell r="H2981">
            <v>3287</v>
          </cell>
          <cell r="I2981" t="str">
            <v>BANGALORE</v>
          </cell>
        </row>
        <row r="2982">
          <cell r="B2982">
            <v>3423</v>
          </cell>
          <cell r="C2982" t="str">
            <v>IOBA0003423</v>
          </cell>
          <cell r="D2982" t="str">
            <v>DOD BALLAPUR</v>
          </cell>
          <cell r="E2982">
            <v>41607</v>
          </cell>
          <cell r="F2982">
            <v>800</v>
          </cell>
          <cell r="G2982" t="str">
            <v>BANGALORE</v>
          </cell>
          <cell r="H2982">
            <v>3287</v>
          </cell>
          <cell r="I2982" t="str">
            <v>BANGALORE</v>
          </cell>
        </row>
        <row r="2983">
          <cell r="B2983">
            <v>3424</v>
          </cell>
          <cell r="C2983" t="str">
            <v>IOBA0003424</v>
          </cell>
          <cell r="D2983" t="str">
            <v>DARAKAHARA</v>
          </cell>
          <cell r="E2983">
            <v>41668</v>
          </cell>
          <cell r="F2983">
            <v>2037</v>
          </cell>
          <cell r="G2983" t="str">
            <v>GUWAHATI</v>
          </cell>
          <cell r="H2983">
            <v>3286</v>
          </cell>
          <cell r="I2983" t="str">
            <v>KOLKATA</v>
          </cell>
        </row>
        <row r="2984">
          <cell r="B2984">
            <v>3425</v>
          </cell>
          <cell r="C2984" t="str">
            <v>IOBA0003425</v>
          </cell>
          <cell r="D2984" t="str">
            <v>DIMAPUR</v>
          </cell>
          <cell r="E2984">
            <v>41676</v>
          </cell>
          <cell r="F2984">
            <v>2037</v>
          </cell>
          <cell r="G2984" t="str">
            <v>GUWAHATI</v>
          </cell>
          <cell r="H2984">
            <v>3286</v>
          </cell>
          <cell r="I2984" t="str">
            <v>KOLKATA</v>
          </cell>
        </row>
        <row r="2985">
          <cell r="B2985">
            <v>3426</v>
          </cell>
          <cell r="C2985" t="str">
            <v>IOBA0003426</v>
          </cell>
          <cell r="D2985" t="str">
            <v>PATHSALA</v>
          </cell>
          <cell r="E2985">
            <v>41673</v>
          </cell>
          <cell r="F2985">
            <v>2037</v>
          </cell>
          <cell r="G2985" t="str">
            <v>GUWAHATI</v>
          </cell>
          <cell r="H2985">
            <v>3286</v>
          </cell>
          <cell r="I2985" t="str">
            <v>KOLKATA</v>
          </cell>
        </row>
        <row r="2986">
          <cell r="B2986">
            <v>3427</v>
          </cell>
          <cell r="C2986" t="str">
            <v>IOBA0003427</v>
          </cell>
          <cell r="D2986" t="str">
            <v>SUALKUCHI</v>
          </cell>
          <cell r="E2986">
            <v>41677</v>
          </cell>
          <cell r="F2986">
            <v>2037</v>
          </cell>
          <cell r="G2986" t="str">
            <v>GUWAHATI</v>
          </cell>
          <cell r="H2986">
            <v>3286</v>
          </cell>
          <cell r="I2986" t="str">
            <v>KOLKATA</v>
          </cell>
        </row>
        <row r="2987">
          <cell r="B2987">
            <v>3428</v>
          </cell>
          <cell r="C2987" t="str">
            <v>IOBA0003428</v>
          </cell>
          <cell r="D2987" t="str">
            <v>KHOWAI</v>
          </cell>
          <cell r="E2987">
            <v>41724</v>
          </cell>
          <cell r="F2987">
            <v>2037</v>
          </cell>
          <cell r="G2987" t="str">
            <v>GUWAHATI</v>
          </cell>
          <cell r="H2987">
            <v>3286</v>
          </cell>
          <cell r="I2987" t="str">
            <v>KOLKATA</v>
          </cell>
        </row>
        <row r="2988">
          <cell r="B2988">
            <v>3429</v>
          </cell>
          <cell r="C2988" t="str">
            <v>IOBA0003429</v>
          </cell>
          <cell r="D2988" t="str">
            <v>DALKHOLA</v>
          </cell>
          <cell r="E2988">
            <v>41612</v>
          </cell>
          <cell r="F2988">
            <v>2975</v>
          </cell>
          <cell r="G2988" t="str">
            <v>SILIGURI</v>
          </cell>
          <cell r="H2988">
            <v>3286</v>
          </cell>
          <cell r="I2988" t="str">
            <v>KOLKATA</v>
          </cell>
        </row>
        <row r="2989">
          <cell r="B2989">
            <v>3430</v>
          </cell>
          <cell r="C2989" t="str">
            <v>IOBA0003430</v>
          </cell>
          <cell r="D2989" t="str">
            <v>NATHAKADAIYUR</v>
          </cell>
          <cell r="E2989">
            <v>41620</v>
          </cell>
          <cell r="F2989">
            <v>807</v>
          </cell>
          <cell r="G2989" t="str">
            <v>COIMBATORE</v>
          </cell>
          <cell r="H2989">
            <v>3284</v>
          </cell>
          <cell r="I2989" t="str">
            <v>COIMBATORE</v>
          </cell>
        </row>
        <row r="2990">
          <cell r="B2990">
            <v>3431</v>
          </cell>
          <cell r="C2990" t="str">
            <v>IOBA0003431</v>
          </cell>
          <cell r="D2990" t="str">
            <v>THANE - MIRA ROAD</v>
          </cell>
          <cell r="E2990">
            <v>41606</v>
          </cell>
          <cell r="F2990">
            <v>801</v>
          </cell>
          <cell r="G2990" t="str">
            <v>MUMBAI</v>
          </cell>
          <cell r="H2990">
            <v>3290</v>
          </cell>
          <cell r="I2990" t="str">
            <v>MUMBAI</v>
          </cell>
        </row>
        <row r="2991">
          <cell r="B2991">
            <v>3432</v>
          </cell>
          <cell r="C2991" t="str">
            <v>IOBA0003432</v>
          </cell>
          <cell r="D2991" t="str">
            <v>GAURIBIDANUR</v>
          </cell>
          <cell r="E2991">
            <v>41607</v>
          </cell>
          <cell r="F2991">
            <v>800</v>
          </cell>
          <cell r="G2991" t="str">
            <v>BANGALORE</v>
          </cell>
          <cell r="H2991">
            <v>3287</v>
          </cell>
          <cell r="I2991" t="str">
            <v>BANGALORE</v>
          </cell>
        </row>
        <row r="2992">
          <cell r="B2992">
            <v>3433</v>
          </cell>
          <cell r="C2992" t="str">
            <v>IOBA0003433</v>
          </cell>
          <cell r="D2992" t="str">
            <v>KHAGARIA</v>
          </cell>
          <cell r="E2992">
            <v>41613</v>
          </cell>
          <cell r="F2992">
            <v>2016</v>
          </cell>
          <cell r="G2992" t="str">
            <v>PATNA</v>
          </cell>
          <cell r="H2992">
            <v>3286</v>
          </cell>
          <cell r="I2992" t="str">
            <v>KOLKATA</v>
          </cell>
        </row>
        <row r="2993">
          <cell r="B2993">
            <v>3436</v>
          </cell>
          <cell r="C2993" t="str">
            <v>IOBA0003436</v>
          </cell>
          <cell r="D2993" t="str">
            <v>KODAIKANAL</v>
          </cell>
          <cell r="E2993">
            <v>41620</v>
          </cell>
          <cell r="F2993">
            <v>804</v>
          </cell>
          <cell r="G2993" t="str">
            <v>MADURAI</v>
          </cell>
          <cell r="H2993">
            <v>3284</v>
          </cell>
          <cell r="I2993" t="str">
            <v>COIMBATORE</v>
          </cell>
        </row>
        <row r="2994">
          <cell r="B2994">
            <v>3437</v>
          </cell>
          <cell r="C2994" t="str">
            <v>IOBA0003437</v>
          </cell>
          <cell r="D2994" t="str">
            <v>DHARUMATHUPATTI</v>
          </cell>
          <cell r="E2994">
            <v>41678</v>
          </cell>
          <cell r="F2994">
            <v>804</v>
          </cell>
          <cell r="G2994" t="str">
            <v>MADURAI</v>
          </cell>
          <cell r="H2994">
            <v>3284</v>
          </cell>
          <cell r="I2994" t="str">
            <v>COIMBATORE</v>
          </cell>
        </row>
        <row r="2995">
          <cell r="B2995">
            <v>3438</v>
          </cell>
          <cell r="C2995" t="str">
            <v>IOBA0003438</v>
          </cell>
          <cell r="D2995" t="str">
            <v>PERAMBAKKAM</v>
          </cell>
          <cell r="E2995">
            <v>41617</v>
          </cell>
          <cell r="F2995">
            <v>2038</v>
          </cell>
          <cell r="G2995" t="str">
            <v>VELLORE</v>
          </cell>
          <cell r="H2995">
            <v>3285</v>
          </cell>
          <cell r="I2995" t="str">
            <v>CHENNAI</v>
          </cell>
        </row>
        <row r="2996">
          <cell r="B2996">
            <v>3439</v>
          </cell>
          <cell r="C2996" t="str">
            <v>IOBA0003439</v>
          </cell>
          <cell r="D2996" t="str">
            <v>MAHESANA</v>
          </cell>
          <cell r="E2996">
            <v>41617</v>
          </cell>
          <cell r="F2996">
            <v>811</v>
          </cell>
          <cell r="G2996" t="str">
            <v>AHMEDABAD</v>
          </cell>
          <cell r="H2996">
            <v>3290</v>
          </cell>
          <cell r="I2996" t="str">
            <v>MUMBAI</v>
          </cell>
        </row>
        <row r="2997">
          <cell r="B2997">
            <v>3440</v>
          </cell>
          <cell r="C2997" t="str">
            <v>IOBA0003440</v>
          </cell>
          <cell r="D2997" t="str">
            <v>SEMMANCHERRY</v>
          </cell>
          <cell r="E2997">
            <v>41620</v>
          </cell>
          <cell r="F2997">
            <v>2000</v>
          </cell>
          <cell r="G2997" t="str">
            <v>KANCHEEPURAM</v>
          </cell>
          <cell r="H2997">
            <v>3285</v>
          </cell>
          <cell r="I2997" t="str">
            <v>CHENNAI</v>
          </cell>
        </row>
        <row r="2998">
          <cell r="B2998">
            <v>3441</v>
          </cell>
          <cell r="C2998" t="str">
            <v>IOBA0003441</v>
          </cell>
          <cell r="D2998" t="str">
            <v>PUTHIYAMPUTHUR</v>
          </cell>
          <cell r="E2998">
            <v>41635</v>
          </cell>
          <cell r="F2998">
            <v>2002</v>
          </cell>
          <cell r="G2998" t="str">
            <v>TUTICORIN</v>
          </cell>
          <cell r="H2998">
            <v>3284</v>
          </cell>
          <cell r="I2998" t="str">
            <v>COIMBATORE</v>
          </cell>
        </row>
        <row r="2999">
          <cell r="B2999">
            <v>3442</v>
          </cell>
          <cell r="C2999" t="str">
            <v>IOBA0003442</v>
          </cell>
          <cell r="D2999" t="str">
            <v>SITAMARHI</v>
          </cell>
          <cell r="E2999">
            <v>41618</v>
          </cell>
          <cell r="F2999">
            <v>2016</v>
          </cell>
          <cell r="G2999" t="str">
            <v>PATNA</v>
          </cell>
          <cell r="H2999">
            <v>3286</v>
          </cell>
          <cell r="I2999" t="str">
            <v>KOLKATA</v>
          </cell>
        </row>
        <row r="3000">
          <cell r="B3000">
            <v>3443</v>
          </cell>
          <cell r="C3000" t="str">
            <v>IOBA0003443</v>
          </cell>
          <cell r="D3000" t="str">
            <v>TOKSI</v>
          </cell>
          <cell r="E3000">
            <v>41661</v>
          </cell>
          <cell r="F3000">
            <v>2009</v>
          </cell>
          <cell r="G3000" t="str">
            <v>JAIPUR</v>
          </cell>
          <cell r="H3000">
            <v>3290</v>
          </cell>
          <cell r="I3000" t="str">
            <v>MUMBAI</v>
          </cell>
        </row>
        <row r="3001">
          <cell r="B3001">
            <v>3444</v>
          </cell>
          <cell r="C3001" t="str">
            <v>IOBA0003444</v>
          </cell>
          <cell r="D3001" t="str">
            <v>MUMBAI-DHARAVI</v>
          </cell>
          <cell r="E3001">
            <v>41666</v>
          </cell>
          <cell r="F3001">
            <v>801</v>
          </cell>
          <cell r="G3001" t="str">
            <v>MUMBAI</v>
          </cell>
          <cell r="H3001">
            <v>3290</v>
          </cell>
          <cell r="I3001" t="str">
            <v>MUMBAI</v>
          </cell>
        </row>
        <row r="3002">
          <cell r="B3002">
            <v>3445</v>
          </cell>
          <cell r="C3002" t="str">
            <v>IOBA0003445</v>
          </cell>
          <cell r="D3002" t="str">
            <v>EDOOR</v>
          </cell>
          <cell r="E3002">
            <v>41635</v>
          </cell>
          <cell r="F3002">
            <v>824</v>
          </cell>
          <cell r="G3002" t="str">
            <v>ERNAKULAM</v>
          </cell>
          <cell r="H3002">
            <v>3287</v>
          </cell>
          <cell r="I3002" t="str">
            <v>BANGALORE</v>
          </cell>
        </row>
        <row r="3003">
          <cell r="B3003">
            <v>3446</v>
          </cell>
          <cell r="C3003" t="str">
            <v>IOBA0003446</v>
          </cell>
          <cell r="D3003" t="str">
            <v>DHANAPUR</v>
          </cell>
          <cell r="E3003">
            <v>41624</v>
          </cell>
          <cell r="F3003">
            <v>2947</v>
          </cell>
          <cell r="G3003" t="str">
            <v>VARANASI</v>
          </cell>
          <cell r="H3003">
            <v>3288</v>
          </cell>
          <cell r="I3003" t="str">
            <v>DELHI</v>
          </cell>
        </row>
        <row r="3004">
          <cell r="B3004">
            <v>3447</v>
          </cell>
          <cell r="C3004" t="str">
            <v>IOBA0003447</v>
          </cell>
          <cell r="D3004" t="str">
            <v>SAKALDIHA</v>
          </cell>
          <cell r="E3004">
            <v>41624</v>
          </cell>
          <cell r="F3004">
            <v>2947</v>
          </cell>
          <cell r="G3004" t="str">
            <v>VARANASI</v>
          </cell>
          <cell r="H3004">
            <v>3288</v>
          </cell>
          <cell r="I3004" t="str">
            <v>DELHI</v>
          </cell>
        </row>
        <row r="3005">
          <cell r="B3005">
            <v>3448</v>
          </cell>
          <cell r="C3005" t="str">
            <v>IOBA0003448</v>
          </cell>
          <cell r="D3005" t="str">
            <v>BIRAMAHARAJPUR</v>
          </cell>
          <cell r="E3005">
            <v>41667</v>
          </cell>
          <cell r="F3005">
            <v>2006</v>
          </cell>
          <cell r="G3005" t="str">
            <v>BERHAMPUR</v>
          </cell>
          <cell r="H3005">
            <v>3286</v>
          </cell>
          <cell r="I3005" t="str">
            <v>KOLKATA</v>
          </cell>
        </row>
        <row r="3006">
          <cell r="B3006">
            <v>3449</v>
          </cell>
          <cell r="C3006" t="str">
            <v>IOBA0003449</v>
          </cell>
          <cell r="D3006" t="str">
            <v>RAGHUNATHPUR</v>
          </cell>
          <cell r="E3006">
            <v>41639</v>
          </cell>
          <cell r="F3006">
            <v>2006</v>
          </cell>
          <cell r="G3006" t="str">
            <v>BERHAMPUR</v>
          </cell>
          <cell r="H3006">
            <v>3286</v>
          </cell>
          <cell r="I3006" t="str">
            <v>KOLKATA</v>
          </cell>
        </row>
        <row r="3007">
          <cell r="B3007">
            <v>3450</v>
          </cell>
          <cell r="C3007" t="str">
            <v>IOBA0003450</v>
          </cell>
          <cell r="D3007" t="str">
            <v>CHENNAI-100 FEET ROAD VADAPALANI</v>
          </cell>
          <cell r="E3007">
            <v>41624</v>
          </cell>
          <cell r="F3007">
            <v>2001</v>
          </cell>
          <cell r="G3007" t="str">
            <v xml:space="preserve">CHENNAI II </v>
          </cell>
          <cell r="H3007">
            <v>3285</v>
          </cell>
          <cell r="I3007" t="str">
            <v>CHENNAI</v>
          </cell>
        </row>
        <row r="3008">
          <cell r="B3008">
            <v>3452</v>
          </cell>
          <cell r="C3008" t="str">
            <v>IOBA0003452</v>
          </cell>
          <cell r="D3008" t="str">
            <v>BICHOLIM</v>
          </cell>
          <cell r="E3008">
            <v>41666</v>
          </cell>
          <cell r="F3008">
            <v>2011</v>
          </cell>
          <cell r="G3008" t="str">
            <v>PANAJI-GOA</v>
          </cell>
          <cell r="H3008">
            <v>3287</v>
          </cell>
          <cell r="I3008" t="str">
            <v>BANGALORE</v>
          </cell>
        </row>
        <row r="3009">
          <cell r="B3009">
            <v>3453</v>
          </cell>
          <cell r="C3009" t="str">
            <v>IOBA0003453</v>
          </cell>
          <cell r="D3009" t="str">
            <v>TALAULIM</v>
          </cell>
          <cell r="E3009">
            <v>41674</v>
          </cell>
          <cell r="F3009">
            <v>2011</v>
          </cell>
          <cell r="G3009" t="str">
            <v>PANAJI-GOA</v>
          </cell>
          <cell r="H3009">
            <v>3287</v>
          </cell>
          <cell r="I3009" t="str">
            <v>BANGALORE</v>
          </cell>
        </row>
        <row r="3010">
          <cell r="B3010">
            <v>3456</v>
          </cell>
          <cell r="C3010" t="str">
            <v>IOBA0003456</v>
          </cell>
          <cell r="D3010" t="str">
            <v>MIRIK</v>
          </cell>
          <cell r="E3010">
            <v>41642</v>
          </cell>
          <cell r="F3010">
            <v>2975</v>
          </cell>
          <cell r="G3010" t="str">
            <v>SILIGURI</v>
          </cell>
          <cell r="H3010">
            <v>3286</v>
          </cell>
          <cell r="I3010" t="str">
            <v>KOLKATA</v>
          </cell>
        </row>
        <row r="3011">
          <cell r="B3011">
            <v>3457</v>
          </cell>
          <cell r="C3011" t="str">
            <v>IOBA0003457</v>
          </cell>
          <cell r="D3011" t="str">
            <v>UTTAR BAGDOGRA</v>
          </cell>
          <cell r="E3011">
            <v>41638</v>
          </cell>
          <cell r="F3011">
            <v>2975</v>
          </cell>
          <cell r="G3011" t="str">
            <v>SILIGURI</v>
          </cell>
          <cell r="H3011">
            <v>3286</v>
          </cell>
          <cell r="I3011" t="str">
            <v>KOLKATA</v>
          </cell>
        </row>
        <row r="3012">
          <cell r="B3012">
            <v>3458</v>
          </cell>
          <cell r="C3012" t="str">
            <v>IOBA0003458</v>
          </cell>
          <cell r="D3012" t="str">
            <v>PUTHUPPALLY</v>
          </cell>
          <cell r="E3012">
            <v>41644</v>
          </cell>
          <cell r="F3012">
            <v>824</v>
          </cell>
          <cell r="G3012" t="str">
            <v>ERNAKULAM</v>
          </cell>
          <cell r="H3012">
            <v>3287</v>
          </cell>
          <cell r="I3012" t="str">
            <v>BANGALORE</v>
          </cell>
        </row>
        <row r="3013">
          <cell r="B3013">
            <v>3459</v>
          </cell>
          <cell r="C3013" t="str">
            <v>IOBA0003459</v>
          </cell>
          <cell r="D3013" t="str">
            <v>ERATTUPETTA</v>
          </cell>
          <cell r="E3013">
            <v>41641</v>
          </cell>
          <cell r="F3013">
            <v>824</v>
          </cell>
          <cell r="G3013" t="str">
            <v>ERNAKULAM</v>
          </cell>
          <cell r="H3013">
            <v>3287</v>
          </cell>
          <cell r="I3013" t="str">
            <v>BANGALORE</v>
          </cell>
        </row>
        <row r="3014">
          <cell r="B3014">
            <v>3460</v>
          </cell>
          <cell r="C3014" t="str">
            <v>IOBA0003460</v>
          </cell>
          <cell r="D3014" t="str">
            <v>EMBALAM</v>
          </cell>
          <cell r="E3014">
            <v>41648</v>
          </cell>
          <cell r="F3014">
            <v>821</v>
          </cell>
          <cell r="G3014" t="str">
            <v>PUDUCHERRY</v>
          </cell>
          <cell r="H3014">
            <v>3285</v>
          </cell>
          <cell r="I3014" t="str">
            <v>CHENNAI</v>
          </cell>
        </row>
        <row r="3015">
          <cell r="B3015">
            <v>3461</v>
          </cell>
          <cell r="C3015" t="str">
            <v>IOBA0003461</v>
          </cell>
          <cell r="D3015" t="str">
            <v>NATHAMOOR</v>
          </cell>
          <cell r="E3015">
            <v>41668</v>
          </cell>
          <cell r="F3015">
            <v>823</v>
          </cell>
          <cell r="G3015" t="str">
            <v>SALEM</v>
          </cell>
          <cell r="H3015">
            <v>3285</v>
          </cell>
          <cell r="I3015" t="str">
            <v>CHENNAI</v>
          </cell>
        </row>
        <row r="3016">
          <cell r="B3016">
            <v>3464</v>
          </cell>
          <cell r="C3016" t="str">
            <v>IOBA0003464</v>
          </cell>
          <cell r="D3016" t="str">
            <v>DEWA</v>
          </cell>
          <cell r="E3016">
            <v>41639</v>
          </cell>
          <cell r="F3016">
            <v>814</v>
          </cell>
          <cell r="G3016" t="str">
            <v>LUCKNOW</v>
          </cell>
          <cell r="H3016">
            <v>3288</v>
          </cell>
          <cell r="I3016" t="str">
            <v>DELHI</v>
          </cell>
        </row>
        <row r="3017">
          <cell r="B3017">
            <v>3465</v>
          </cell>
          <cell r="C3017" t="str">
            <v>IOBA0003465</v>
          </cell>
          <cell r="D3017" t="str">
            <v>KANCHANPUR</v>
          </cell>
          <cell r="E3017">
            <v>41654</v>
          </cell>
          <cell r="F3017">
            <v>2947</v>
          </cell>
          <cell r="G3017" t="str">
            <v>VARANASI</v>
          </cell>
          <cell r="H3017">
            <v>3288</v>
          </cell>
          <cell r="I3017" t="str">
            <v>DELHI</v>
          </cell>
        </row>
        <row r="3018">
          <cell r="B3018">
            <v>3466</v>
          </cell>
          <cell r="C3018" t="str">
            <v>IOBA0003466</v>
          </cell>
          <cell r="D3018" t="str">
            <v>KOIRAJPUR</v>
          </cell>
          <cell r="E3018">
            <v>41654</v>
          </cell>
          <cell r="F3018">
            <v>2947</v>
          </cell>
          <cell r="G3018" t="str">
            <v>VARANASI</v>
          </cell>
          <cell r="H3018">
            <v>3288</v>
          </cell>
          <cell r="I3018" t="str">
            <v>DELHI</v>
          </cell>
        </row>
        <row r="3019">
          <cell r="B3019">
            <v>3467</v>
          </cell>
          <cell r="C3019" t="str">
            <v>IOBA0003467</v>
          </cell>
          <cell r="D3019" t="str">
            <v>PARAMANANDPUR</v>
          </cell>
          <cell r="E3019">
            <v>41654</v>
          </cell>
          <cell r="F3019">
            <v>2947</v>
          </cell>
          <cell r="G3019" t="str">
            <v>VARANASI</v>
          </cell>
          <cell r="H3019">
            <v>3288</v>
          </cell>
          <cell r="I3019" t="str">
            <v>DELHI</v>
          </cell>
        </row>
        <row r="3020">
          <cell r="B3020">
            <v>3468</v>
          </cell>
          <cell r="C3020" t="str">
            <v>IOBA0003468</v>
          </cell>
          <cell r="D3020" t="str">
            <v>HUNDUR</v>
          </cell>
          <cell r="E3020">
            <v>41661</v>
          </cell>
          <cell r="F3020">
            <v>2845</v>
          </cell>
          <cell r="G3020" t="str">
            <v>RANCHI</v>
          </cell>
          <cell r="H3020">
            <v>3286</v>
          </cell>
          <cell r="I3020" t="str">
            <v>KOLKATA</v>
          </cell>
        </row>
        <row r="3021">
          <cell r="B3021">
            <v>3469</v>
          </cell>
          <cell r="C3021" t="str">
            <v>IOBA0003469</v>
          </cell>
          <cell r="D3021" t="str">
            <v>INDI</v>
          </cell>
          <cell r="E3021">
            <v>41647</v>
          </cell>
          <cell r="F3021">
            <v>2011</v>
          </cell>
          <cell r="G3021" t="str">
            <v>PANAJI-GOA</v>
          </cell>
          <cell r="H3021">
            <v>3287</v>
          </cell>
          <cell r="I3021" t="str">
            <v>BANGALORE</v>
          </cell>
        </row>
        <row r="3022">
          <cell r="B3022">
            <v>3470</v>
          </cell>
          <cell r="C3022" t="str">
            <v>IOBA0003470</v>
          </cell>
          <cell r="D3022" t="str">
            <v>VADODARA - AKOTA</v>
          </cell>
          <cell r="E3022">
            <v>41661</v>
          </cell>
          <cell r="F3022">
            <v>2012</v>
          </cell>
          <cell r="G3022" t="str">
            <v>BARODA</v>
          </cell>
          <cell r="H3022">
            <v>3290</v>
          </cell>
          <cell r="I3022" t="str">
            <v>MUMBAI</v>
          </cell>
        </row>
        <row r="3023">
          <cell r="B3023">
            <v>3471</v>
          </cell>
          <cell r="C3023" t="str">
            <v>IOBA0003471</v>
          </cell>
          <cell r="D3023" t="str">
            <v>VADODARA - MANJALPUR</v>
          </cell>
          <cell r="E3023">
            <v>41661</v>
          </cell>
          <cell r="F3023">
            <v>2012</v>
          </cell>
          <cell r="G3023" t="str">
            <v>BARODA</v>
          </cell>
          <cell r="H3023">
            <v>3290</v>
          </cell>
          <cell r="I3023" t="str">
            <v>MUMBAI</v>
          </cell>
        </row>
        <row r="3024">
          <cell r="B3024">
            <v>3474</v>
          </cell>
          <cell r="C3024" t="str">
            <v>IOBA0003474</v>
          </cell>
          <cell r="D3024" t="str">
            <v>KOLAMURU</v>
          </cell>
          <cell r="E3024">
            <v>41649</v>
          </cell>
          <cell r="F3024">
            <v>2010</v>
          </cell>
          <cell r="G3024" t="str">
            <v>VISAKHAPATNAM</v>
          </cell>
          <cell r="H3024">
            <v>3289</v>
          </cell>
          <cell r="I3024" t="str">
            <v>HYDERABAD</v>
          </cell>
        </row>
        <row r="3025">
          <cell r="B3025">
            <v>3476</v>
          </cell>
          <cell r="C3025" t="str">
            <v>IOBA0003476</v>
          </cell>
          <cell r="D3025" t="str">
            <v>CHINTAMANI</v>
          </cell>
          <cell r="E3025">
            <v>41678</v>
          </cell>
          <cell r="F3025">
            <v>800</v>
          </cell>
          <cell r="G3025" t="str">
            <v>BANGALORE</v>
          </cell>
          <cell r="H3025">
            <v>3287</v>
          </cell>
          <cell r="I3025" t="str">
            <v>BANGALORE</v>
          </cell>
        </row>
        <row r="3026">
          <cell r="B3026">
            <v>3477</v>
          </cell>
          <cell r="C3026" t="str">
            <v>IOBA0003477</v>
          </cell>
          <cell r="D3026" t="str">
            <v>KRISHNAPURA</v>
          </cell>
          <cell r="E3026">
            <v>41678</v>
          </cell>
          <cell r="F3026">
            <v>800</v>
          </cell>
          <cell r="G3026" t="str">
            <v>BANGALORE</v>
          </cell>
          <cell r="H3026">
            <v>3287</v>
          </cell>
          <cell r="I3026" t="str">
            <v>BANGALORE</v>
          </cell>
        </row>
        <row r="3027">
          <cell r="B3027">
            <v>3478</v>
          </cell>
          <cell r="C3027" t="str">
            <v>IOBA0003478</v>
          </cell>
          <cell r="D3027" t="str">
            <v>MULISINGH - SAHAR HATA</v>
          </cell>
          <cell r="E3027">
            <v>41663</v>
          </cell>
          <cell r="F3027">
            <v>815</v>
          </cell>
          <cell r="G3027" t="str">
            <v>BHUBANESHWAR</v>
          </cell>
          <cell r="H3027">
            <v>3286</v>
          </cell>
          <cell r="I3027" t="str">
            <v>KOLKATA</v>
          </cell>
        </row>
        <row r="3028">
          <cell r="B3028">
            <v>3479</v>
          </cell>
          <cell r="C3028" t="str">
            <v>IOBA0003479</v>
          </cell>
          <cell r="D3028" t="str">
            <v>RAIPUR - TATIBANDH</v>
          </cell>
          <cell r="E3028">
            <v>41662</v>
          </cell>
          <cell r="F3028">
            <v>2955</v>
          </cell>
          <cell r="G3028" t="str">
            <v>RAIPUR</v>
          </cell>
          <cell r="H3028">
            <v>3289</v>
          </cell>
          <cell r="I3028" t="str">
            <v>HYDERABAD</v>
          </cell>
        </row>
        <row r="3029">
          <cell r="B3029">
            <v>3481</v>
          </cell>
          <cell r="C3029" t="str">
            <v>IOBA0003481</v>
          </cell>
          <cell r="D3029" t="str">
            <v>CHENNAI - ALWARTHIRU NAGAR</v>
          </cell>
          <cell r="E3029">
            <v>41661</v>
          </cell>
          <cell r="F3029">
            <v>2038</v>
          </cell>
          <cell r="G3029" t="str">
            <v>VELLORE</v>
          </cell>
          <cell r="H3029">
            <v>3285</v>
          </cell>
          <cell r="I3029" t="str">
            <v>CHENNAI</v>
          </cell>
        </row>
        <row r="3030">
          <cell r="B3030">
            <v>3482</v>
          </cell>
          <cell r="C3030" t="str">
            <v>IOBA0003482</v>
          </cell>
          <cell r="D3030" t="str">
            <v>DABRA</v>
          </cell>
          <cell r="E3030">
            <v>41673</v>
          </cell>
          <cell r="F3030">
            <v>2253</v>
          </cell>
          <cell r="G3030" t="str">
            <v>BHOPAL</v>
          </cell>
          <cell r="H3030">
            <v>3289</v>
          </cell>
          <cell r="I3030" t="str">
            <v>HYDERABAD</v>
          </cell>
        </row>
        <row r="3031">
          <cell r="B3031">
            <v>3483</v>
          </cell>
          <cell r="C3031" t="str">
            <v>IOBA0003483</v>
          </cell>
          <cell r="D3031" t="str">
            <v>CHEDI SINGH TOLA</v>
          </cell>
          <cell r="E3031">
            <v>41656</v>
          </cell>
          <cell r="F3031">
            <v>2016</v>
          </cell>
          <cell r="G3031" t="str">
            <v>PATNA</v>
          </cell>
          <cell r="H3031">
            <v>3286</v>
          </cell>
          <cell r="I3031" t="str">
            <v>KOLKATA</v>
          </cell>
        </row>
        <row r="3032">
          <cell r="B3032">
            <v>3484</v>
          </cell>
          <cell r="C3032" t="str">
            <v>IOBA0003484</v>
          </cell>
          <cell r="D3032" t="str">
            <v>PANCHKULA,SECTOR - 20</v>
          </cell>
          <cell r="E3032">
            <v>41662</v>
          </cell>
          <cell r="F3032">
            <v>812</v>
          </cell>
          <cell r="G3032" t="str">
            <v>CHANDIGARH</v>
          </cell>
          <cell r="H3032">
            <v>3288</v>
          </cell>
          <cell r="I3032" t="str">
            <v>DELHI</v>
          </cell>
        </row>
        <row r="3033">
          <cell r="B3033">
            <v>3485</v>
          </cell>
          <cell r="C3033" t="str">
            <v>IOBA0003485</v>
          </cell>
          <cell r="D3033" t="str">
            <v>JORETHANG</v>
          </cell>
          <cell r="E3033">
            <v>41667</v>
          </cell>
          <cell r="F3033">
            <v>2975</v>
          </cell>
          <cell r="G3033" t="str">
            <v>SILIGURI</v>
          </cell>
          <cell r="H3033">
            <v>3286</v>
          </cell>
          <cell r="I3033" t="str">
            <v>KOLKATA</v>
          </cell>
        </row>
        <row r="3034">
          <cell r="B3034">
            <v>3486</v>
          </cell>
          <cell r="C3034" t="str">
            <v>IOBA0003486</v>
          </cell>
          <cell r="D3034" t="str">
            <v>BIHARIA - GURUDASPUR</v>
          </cell>
          <cell r="E3034">
            <v>41677</v>
          </cell>
          <cell r="F3034">
            <v>2975</v>
          </cell>
          <cell r="G3034" t="str">
            <v>SILIGURI</v>
          </cell>
          <cell r="H3034">
            <v>3286</v>
          </cell>
          <cell r="I3034" t="str">
            <v>KOLKATA</v>
          </cell>
        </row>
        <row r="3035">
          <cell r="B3035">
            <v>3487</v>
          </cell>
          <cell r="C3035" t="str">
            <v>IOBA0003487</v>
          </cell>
          <cell r="D3035" t="str">
            <v>JAYPUR AMTA</v>
          </cell>
          <cell r="E3035">
            <v>41668</v>
          </cell>
          <cell r="F3035">
            <v>802</v>
          </cell>
          <cell r="G3035" t="str">
            <v>KOLKATA I</v>
          </cell>
          <cell r="H3035">
            <v>3286</v>
          </cell>
          <cell r="I3035" t="str">
            <v>KOLKATA</v>
          </cell>
        </row>
        <row r="3036">
          <cell r="B3036">
            <v>3488</v>
          </cell>
          <cell r="C3036" t="str">
            <v>IOBA0003488</v>
          </cell>
          <cell r="D3036" t="str">
            <v>APPALAYAGUNTA</v>
          </cell>
          <cell r="E3036">
            <v>41675</v>
          </cell>
          <cell r="F3036">
            <v>825</v>
          </cell>
          <cell r="G3036" t="str">
            <v>VIJAYAWADA</v>
          </cell>
          <cell r="H3036">
            <v>3289</v>
          </cell>
          <cell r="I3036" t="str">
            <v>HYDERABAD</v>
          </cell>
        </row>
        <row r="3037">
          <cell r="B3037">
            <v>3489</v>
          </cell>
          <cell r="C3037" t="str">
            <v>IOBA0003489</v>
          </cell>
          <cell r="D3037" t="str">
            <v>PADIPETTA</v>
          </cell>
          <cell r="E3037">
            <v>41676</v>
          </cell>
          <cell r="F3037">
            <v>825</v>
          </cell>
          <cell r="G3037" t="str">
            <v>VIJAYAWADA</v>
          </cell>
          <cell r="H3037">
            <v>3289</v>
          </cell>
          <cell r="I3037" t="str">
            <v>HYDERABAD</v>
          </cell>
        </row>
        <row r="3038">
          <cell r="B3038">
            <v>3490</v>
          </cell>
          <cell r="C3038" t="str">
            <v>IOBA0003490</v>
          </cell>
          <cell r="D3038" t="str">
            <v>SPECIALISED SME - SIVAKASI</v>
          </cell>
          <cell r="E3038">
            <v>41676</v>
          </cell>
          <cell r="F3038">
            <v>2002</v>
          </cell>
          <cell r="G3038" t="str">
            <v>TUTICORIN</v>
          </cell>
          <cell r="H3038">
            <v>3284</v>
          </cell>
          <cell r="I3038" t="str">
            <v>COIMBATORE</v>
          </cell>
        </row>
        <row r="3039">
          <cell r="B3039">
            <v>3491</v>
          </cell>
          <cell r="C3039" t="str">
            <v>IOBA0003491</v>
          </cell>
          <cell r="D3039" t="str">
            <v>SODAM</v>
          </cell>
          <cell r="E3039">
            <v>41677</v>
          </cell>
          <cell r="F3039">
            <v>825</v>
          </cell>
          <cell r="G3039" t="str">
            <v>VIJAYAWADA</v>
          </cell>
          <cell r="H3039">
            <v>3289</v>
          </cell>
          <cell r="I3039" t="str">
            <v>HYDERABAD</v>
          </cell>
        </row>
        <row r="3040">
          <cell r="B3040">
            <v>3492</v>
          </cell>
          <cell r="C3040" t="str">
            <v>IOBA0003492</v>
          </cell>
          <cell r="D3040" t="str">
            <v>DHANAULI</v>
          </cell>
          <cell r="E3040">
            <v>41678</v>
          </cell>
          <cell r="F3040">
            <v>814</v>
          </cell>
          <cell r="G3040" t="str">
            <v>LUCKNOW</v>
          </cell>
          <cell r="H3040">
            <v>3288</v>
          </cell>
          <cell r="I3040" t="str">
            <v>DELHI</v>
          </cell>
        </row>
        <row r="3041">
          <cell r="B3041">
            <v>3493</v>
          </cell>
          <cell r="C3041" t="str">
            <v>IOBA0003493</v>
          </cell>
          <cell r="D3041" t="str">
            <v>CHENNAI - CAR STREET TRIPLICANE</v>
          </cell>
          <cell r="E3041">
            <v>41666</v>
          </cell>
          <cell r="F3041">
            <v>803</v>
          </cell>
          <cell r="G3041" t="str">
            <v xml:space="preserve">CHENNAI   I </v>
          </cell>
          <cell r="H3041">
            <v>3285</v>
          </cell>
          <cell r="I3041" t="str">
            <v>CHENNAI</v>
          </cell>
        </row>
        <row r="3042">
          <cell r="B3042">
            <v>3494</v>
          </cell>
          <cell r="C3042" t="str">
            <v>IOBA0003494</v>
          </cell>
          <cell r="D3042" t="str">
            <v>POOLANKURICHI</v>
          </cell>
          <cell r="E3042">
            <v>41678</v>
          </cell>
          <cell r="F3042">
            <v>820</v>
          </cell>
          <cell r="G3042" t="str">
            <v>KARAIKUDI</v>
          </cell>
          <cell r="H3042">
            <v>3284</v>
          </cell>
          <cell r="I3042" t="str">
            <v>COIMBATORE</v>
          </cell>
        </row>
        <row r="3043">
          <cell r="B3043">
            <v>3495</v>
          </cell>
          <cell r="C3043" t="str">
            <v>IOBA0003495</v>
          </cell>
          <cell r="D3043" t="str">
            <v>NAMANASAMUDRAM</v>
          </cell>
          <cell r="E3043">
            <v>41678</v>
          </cell>
          <cell r="F3043">
            <v>820</v>
          </cell>
          <cell r="G3043" t="str">
            <v>KARAIKUDI</v>
          </cell>
          <cell r="H3043">
            <v>3284</v>
          </cell>
          <cell r="I3043" t="str">
            <v>COIMBATORE</v>
          </cell>
        </row>
        <row r="3044">
          <cell r="B3044">
            <v>3496</v>
          </cell>
          <cell r="C3044" t="str">
            <v>IOBA0003496</v>
          </cell>
          <cell r="D3044" t="str">
            <v>MEL BHUVANAGIRI</v>
          </cell>
          <cell r="E3044">
            <v>41678</v>
          </cell>
          <cell r="F3044">
            <v>821</v>
          </cell>
          <cell r="G3044" t="str">
            <v>PUDUCHERRY</v>
          </cell>
          <cell r="H3044">
            <v>3285</v>
          </cell>
          <cell r="I3044" t="str">
            <v>CHENNAI</v>
          </cell>
        </row>
        <row r="3045">
          <cell r="B3045">
            <v>3498</v>
          </cell>
          <cell r="C3045" t="str">
            <v>IOBA0003498</v>
          </cell>
          <cell r="D3045" t="str">
            <v>GONDAL</v>
          </cell>
          <cell r="E3045">
            <v>41667</v>
          </cell>
          <cell r="F3045">
            <v>811</v>
          </cell>
          <cell r="G3045" t="str">
            <v>AHMEDABAD</v>
          </cell>
          <cell r="H3045">
            <v>3290</v>
          </cell>
          <cell r="I3045" t="str">
            <v>MUMBAI</v>
          </cell>
        </row>
        <row r="3046">
          <cell r="B3046">
            <v>3500</v>
          </cell>
          <cell r="C3046" t="str">
            <v>IOBA0003500</v>
          </cell>
          <cell r="D3046" t="str">
            <v>MUMBAI - MALAD EAST</v>
          </cell>
          <cell r="E3046">
            <v>41666</v>
          </cell>
          <cell r="F3046">
            <v>801</v>
          </cell>
          <cell r="G3046" t="str">
            <v>MUMBAI</v>
          </cell>
          <cell r="H3046">
            <v>3290</v>
          </cell>
          <cell r="I3046" t="str">
            <v>MUMBAI</v>
          </cell>
        </row>
        <row r="3047">
          <cell r="B3047">
            <v>3501</v>
          </cell>
          <cell r="C3047" t="str">
            <v>IOBA0003501</v>
          </cell>
          <cell r="D3047" t="str">
            <v>NAMAKKAL TOWN</v>
          </cell>
          <cell r="E3047">
            <v>41673</v>
          </cell>
          <cell r="F3047">
            <v>823</v>
          </cell>
          <cell r="G3047" t="str">
            <v>SALEM</v>
          </cell>
          <cell r="H3047">
            <v>3285</v>
          </cell>
          <cell r="I3047" t="str">
            <v>CHENNAI</v>
          </cell>
        </row>
        <row r="3048">
          <cell r="B3048">
            <v>3502</v>
          </cell>
          <cell r="C3048" t="str">
            <v>IOBA0003502</v>
          </cell>
          <cell r="D3048" t="str">
            <v>CHINNA GOUNDAPURAM</v>
          </cell>
          <cell r="E3048">
            <v>41673</v>
          </cell>
          <cell r="F3048">
            <v>823</v>
          </cell>
          <cell r="G3048" t="str">
            <v>SALEM</v>
          </cell>
          <cell r="H3048">
            <v>3285</v>
          </cell>
          <cell r="I3048" t="str">
            <v>CHENNAI</v>
          </cell>
        </row>
        <row r="3049">
          <cell r="B3049">
            <v>3503</v>
          </cell>
          <cell r="C3049" t="str">
            <v>IOBA0003503</v>
          </cell>
          <cell r="D3049" t="str">
            <v>NAVI MUMBAI - NERUL</v>
          </cell>
          <cell r="E3049">
            <v>41666</v>
          </cell>
          <cell r="F3049">
            <v>801</v>
          </cell>
          <cell r="G3049" t="str">
            <v>MUMBAI</v>
          </cell>
          <cell r="H3049">
            <v>3290</v>
          </cell>
          <cell r="I3049" t="str">
            <v>MUMBAI</v>
          </cell>
        </row>
        <row r="3050">
          <cell r="B3050">
            <v>3504</v>
          </cell>
          <cell r="C3050" t="str">
            <v>IOBA0003504</v>
          </cell>
          <cell r="D3050" t="str">
            <v>BAZPUR</v>
          </cell>
          <cell r="E3050">
            <v>41667</v>
          </cell>
          <cell r="F3050">
            <v>2952</v>
          </cell>
          <cell r="G3050" t="str">
            <v>DEHRADUN</v>
          </cell>
          <cell r="H3050">
            <v>3288</v>
          </cell>
          <cell r="I3050" t="str">
            <v>DELHI</v>
          </cell>
        </row>
        <row r="3051">
          <cell r="B3051">
            <v>3505</v>
          </cell>
          <cell r="C3051" t="str">
            <v>IOBA0003505</v>
          </cell>
          <cell r="D3051" t="str">
            <v>KICHHA</v>
          </cell>
          <cell r="E3051">
            <v>41667</v>
          </cell>
          <cell r="F3051">
            <v>2952</v>
          </cell>
          <cell r="G3051" t="str">
            <v>DEHRADUN</v>
          </cell>
          <cell r="H3051">
            <v>3288</v>
          </cell>
          <cell r="I3051" t="str">
            <v>DELHI</v>
          </cell>
        </row>
        <row r="3052">
          <cell r="B3052">
            <v>3506</v>
          </cell>
          <cell r="C3052" t="str">
            <v>IOBA0003506</v>
          </cell>
          <cell r="D3052" t="str">
            <v>AICHOLI</v>
          </cell>
          <cell r="E3052">
            <v>41670</v>
          </cell>
          <cell r="F3052">
            <v>2952</v>
          </cell>
          <cell r="G3052" t="str">
            <v>DEHRADUN</v>
          </cell>
          <cell r="H3052">
            <v>3288</v>
          </cell>
          <cell r="I3052" t="str">
            <v>DELHI</v>
          </cell>
        </row>
        <row r="3053">
          <cell r="B3053">
            <v>3507</v>
          </cell>
          <cell r="C3053" t="str">
            <v>IOBA0003507</v>
          </cell>
          <cell r="D3053" t="str">
            <v>ERANIYUR</v>
          </cell>
          <cell r="E3053">
            <v>41678</v>
          </cell>
          <cell r="F3053">
            <v>820</v>
          </cell>
          <cell r="G3053" t="str">
            <v>KARAIKUDI</v>
          </cell>
          <cell r="H3053">
            <v>3284</v>
          </cell>
          <cell r="I3053" t="str">
            <v>COIMBATORE</v>
          </cell>
        </row>
        <row r="3054">
          <cell r="B3054">
            <v>3508</v>
          </cell>
          <cell r="C3054" t="str">
            <v>IOBA0003508</v>
          </cell>
          <cell r="D3054" t="str">
            <v>CHENNAI - MGR NAGAR</v>
          </cell>
          <cell r="E3054">
            <v>41666</v>
          </cell>
          <cell r="F3054">
            <v>2001</v>
          </cell>
          <cell r="G3054" t="str">
            <v xml:space="preserve">CHENNAI II </v>
          </cell>
          <cell r="H3054">
            <v>3285</v>
          </cell>
          <cell r="I3054" t="str">
            <v>CHENNAI</v>
          </cell>
        </row>
        <row r="3055">
          <cell r="B3055">
            <v>3509</v>
          </cell>
          <cell r="C3055" t="str">
            <v>IOBA0003509</v>
          </cell>
          <cell r="D3055" t="str">
            <v>ETTUMANOOR - THAVALAKUZHY</v>
          </cell>
          <cell r="E3055">
            <v>41668</v>
          </cell>
          <cell r="F3055">
            <v>824</v>
          </cell>
          <cell r="G3055" t="str">
            <v>ERNAKULAM</v>
          </cell>
          <cell r="H3055">
            <v>3287</v>
          </cell>
          <cell r="I3055" t="str">
            <v>BANGALORE</v>
          </cell>
        </row>
        <row r="3056">
          <cell r="B3056">
            <v>3510</v>
          </cell>
          <cell r="C3056" t="str">
            <v>IOBA0003510</v>
          </cell>
          <cell r="D3056" t="str">
            <v>VUYYURU</v>
          </cell>
          <cell r="E3056">
            <v>41676</v>
          </cell>
          <cell r="F3056">
            <v>825</v>
          </cell>
          <cell r="G3056" t="str">
            <v>VIJAYAWADA</v>
          </cell>
          <cell r="H3056">
            <v>3289</v>
          </cell>
          <cell r="I3056" t="str">
            <v>HYDERABAD</v>
          </cell>
        </row>
        <row r="3057">
          <cell r="B3057">
            <v>3511</v>
          </cell>
          <cell r="C3057" t="str">
            <v>IOBA0003511</v>
          </cell>
          <cell r="D3057" t="str">
            <v>PENAMALURU</v>
          </cell>
          <cell r="E3057">
            <v>41676</v>
          </cell>
          <cell r="F3057">
            <v>825</v>
          </cell>
          <cell r="G3057" t="str">
            <v>VIJAYAWADA</v>
          </cell>
          <cell r="H3057">
            <v>3289</v>
          </cell>
          <cell r="I3057" t="str">
            <v>HYDERABAD</v>
          </cell>
        </row>
        <row r="3058">
          <cell r="B3058">
            <v>3512</v>
          </cell>
          <cell r="C3058" t="str">
            <v>IOBA0003512</v>
          </cell>
          <cell r="D3058" t="str">
            <v>KALAPADA</v>
          </cell>
          <cell r="E3058">
            <v>41677</v>
          </cell>
          <cell r="F3058">
            <v>815</v>
          </cell>
          <cell r="G3058" t="str">
            <v>BHUBANESHWAR</v>
          </cell>
          <cell r="H3058">
            <v>3286</v>
          </cell>
          <cell r="I3058" t="str">
            <v>KOLKATA</v>
          </cell>
        </row>
        <row r="3059">
          <cell r="B3059">
            <v>3513</v>
          </cell>
          <cell r="C3059" t="str">
            <v>IOBA0003513</v>
          </cell>
          <cell r="D3059" t="str">
            <v>CHATURIKHUNTA</v>
          </cell>
          <cell r="E3059">
            <v>41703</v>
          </cell>
          <cell r="F3059">
            <v>815</v>
          </cell>
          <cell r="G3059" t="str">
            <v>BHUBANESHWAR</v>
          </cell>
          <cell r="H3059">
            <v>3286</v>
          </cell>
          <cell r="I3059" t="str">
            <v>KOLKATA</v>
          </cell>
        </row>
        <row r="3060">
          <cell r="B3060">
            <v>3514</v>
          </cell>
          <cell r="C3060" t="str">
            <v>IOBA0003514</v>
          </cell>
          <cell r="D3060" t="str">
            <v>MAHULAPAL</v>
          </cell>
          <cell r="E3060">
            <v>41694</v>
          </cell>
          <cell r="F3060">
            <v>815</v>
          </cell>
          <cell r="G3060" t="str">
            <v>BHUBANESHWAR</v>
          </cell>
          <cell r="H3060">
            <v>3286</v>
          </cell>
          <cell r="I3060" t="str">
            <v>KOLKATA</v>
          </cell>
        </row>
        <row r="3061">
          <cell r="B3061">
            <v>3515</v>
          </cell>
          <cell r="C3061" t="str">
            <v>IOBA0003515</v>
          </cell>
          <cell r="D3061" t="str">
            <v>GHODAPADA</v>
          </cell>
          <cell r="E3061">
            <v>41817</v>
          </cell>
          <cell r="F3061">
            <v>815</v>
          </cell>
          <cell r="G3061" t="str">
            <v>BHUBANESHWAR</v>
          </cell>
          <cell r="H3061">
            <v>3286</v>
          </cell>
          <cell r="I3061" t="str">
            <v>KOLKATA</v>
          </cell>
        </row>
        <row r="3062">
          <cell r="B3062">
            <v>3516</v>
          </cell>
          <cell r="C3062" t="str">
            <v>IOBA0003516</v>
          </cell>
          <cell r="D3062" t="str">
            <v>NADAUN</v>
          </cell>
          <cell r="E3062">
            <v>41678</v>
          </cell>
          <cell r="F3062">
            <v>812</v>
          </cell>
          <cell r="G3062" t="str">
            <v>CHANDIGARH</v>
          </cell>
          <cell r="H3062">
            <v>3288</v>
          </cell>
          <cell r="I3062" t="str">
            <v>DELHI</v>
          </cell>
        </row>
        <row r="3063">
          <cell r="B3063">
            <v>3517</v>
          </cell>
          <cell r="C3063" t="str">
            <v>IOBA0003517</v>
          </cell>
          <cell r="D3063" t="str">
            <v>PINDIPROLU</v>
          </cell>
          <cell r="E3063">
            <v>41671</v>
          </cell>
          <cell r="F3063">
            <v>3120</v>
          </cell>
          <cell r="G3063" t="str">
            <v>WARANGAL</v>
          </cell>
          <cell r="H3063">
            <v>3289</v>
          </cell>
          <cell r="I3063" t="str">
            <v>HYDERABAD</v>
          </cell>
        </row>
        <row r="3064">
          <cell r="B3064">
            <v>3518</v>
          </cell>
          <cell r="C3064" t="str">
            <v>IOBA0003518</v>
          </cell>
          <cell r="D3064" t="str">
            <v>ATMAKUR</v>
          </cell>
          <cell r="E3064">
            <v>41678</v>
          </cell>
          <cell r="F3064">
            <v>3120</v>
          </cell>
          <cell r="G3064" t="str">
            <v>WARANGAL</v>
          </cell>
          <cell r="H3064">
            <v>3289</v>
          </cell>
          <cell r="I3064" t="str">
            <v>HYDERABAD</v>
          </cell>
        </row>
        <row r="3065">
          <cell r="B3065">
            <v>3519</v>
          </cell>
          <cell r="C3065" t="str">
            <v>IOBA0003519</v>
          </cell>
          <cell r="D3065" t="str">
            <v>DADRI</v>
          </cell>
          <cell r="E3065">
            <v>41669</v>
          </cell>
          <cell r="F3065">
            <v>2254</v>
          </cell>
          <cell r="G3065" t="str">
            <v>NCR DELHI</v>
          </cell>
          <cell r="H3065">
            <v>3288</v>
          </cell>
          <cell r="I3065" t="str">
            <v>DELHI</v>
          </cell>
        </row>
        <row r="3066">
          <cell r="B3066">
            <v>3520</v>
          </cell>
          <cell r="C3066" t="str">
            <v>IOBA0003520</v>
          </cell>
          <cell r="D3066" t="str">
            <v>JOWAI</v>
          </cell>
          <cell r="E3066">
            <v>41782</v>
          </cell>
          <cell r="F3066">
            <v>2037</v>
          </cell>
          <cell r="G3066" t="str">
            <v>GUWAHATI</v>
          </cell>
          <cell r="H3066">
            <v>3286</v>
          </cell>
          <cell r="I3066" t="str">
            <v>KOLKATA</v>
          </cell>
        </row>
        <row r="3067">
          <cell r="B3067">
            <v>3521</v>
          </cell>
          <cell r="C3067" t="str">
            <v>IOBA0003521</v>
          </cell>
          <cell r="D3067" t="str">
            <v>BORKUCHI</v>
          </cell>
          <cell r="E3067">
            <v>41783</v>
          </cell>
          <cell r="F3067">
            <v>2037</v>
          </cell>
          <cell r="G3067" t="str">
            <v>GUWAHATI</v>
          </cell>
          <cell r="H3067">
            <v>3286</v>
          </cell>
          <cell r="I3067" t="str">
            <v>KOLKATA</v>
          </cell>
        </row>
        <row r="3068">
          <cell r="B3068">
            <v>3522</v>
          </cell>
          <cell r="C3068" t="str">
            <v>IOBA0003522</v>
          </cell>
          <cell r="D3068" t="str">
            <v>BODH GAYA</v>
          </cell>
          <cell r="E3068">
            <v>41671</v>
          </cell>
          <cell r="F3068">
            <v>2016</v>
          </cell>
          <cell r="G3068" t="str">
            <v>PATNA</v>
          </cell>
          <cell r="H3068">
            <v>3286</v>
          </cell>
          <cell r="I3068" t="str">
            <v>KOLKATA</v>
          </cell>
        </row>
        <row r="3069">
          <cell r="B3069">
            <v>3523</v>
          </cell>
          <cell r="C3069" t="str">
            <v>IOBA0003523</v>
          </cell>
          <cell r="D3069" t="str">
            <v>JEHANABAD</v>
          </cell>
          <cell r="E3069">
            <v>41673</v>
          </cell>
          <cell r="F3069">
            <v>2016</v>
          </cell>
          <cell r="G3069" t="str">
            <v>PATNA</v>
          </cell>
          <cell r="H3069">
            <v>3286</v>
          </cell>
          <cell r="I3069" t="str">
            <v>KOLKATA</v>
          </cell>
        </row>
        <row r="3070">
          <cell r="B3070">
            <v>3524</v>
          </cell>
          <cell r="C3070" t="str">
            <v>IOBA0003524</v>
          </cell>
          <cell r="D3070" t="str">
            <v>KOTHAWAN</v>
          </cell>
          <cell r="E3070">
            <v>41676</v>
          </cell>
          <cell r="F3070">
            <v>2016</v>
          </cell>
          <cell r="G3070" t="str">
            <v>PATNA</v>
          </cell>
          <cell r="H3070">
            <v>3286</v>
          </cell>
          <cell r="I3070" t="str">
            <v>KOLKATA</v>
          </cell>
        </row>
        <row r="3071">
          <cell r="B3071">
            <v>3525</v>
          </cell>
          <cell r="C3071" t="str">
            <v>IOBA0003525</v>
          </cell>
          <cell r="D3071" t="str">
            <v>ANJAR</v>
          </cell>
          <cell r="E3071">
            <v>41673</v>
          </cell>
          <cell r="F3071">
            <v>811</v>
          </cell>
          <cell r="G3071" t="str">
            <v>AHMEDABAD</v>
          </cell>
          <cell r="H3071">
            <v>3290</v>
          </cell>
          <cell r="I3071" t="str">
            <v>MUMBAI</v>
          </cell>
        </row>
        <row r="3072">
          <cell r="B3072">
            <v>3526</v>
          </cell>
          <cell r="C3072" t="str">
            <v>IOBA0003526</v>
          </cell>
          <cell r="D3072" t="str">
            <v>SHILLONG-LATIMKHRAH</v>
          </cell>
          <cell r="E3072">
            <v>42023</v>
          </cell>
          <cell r="F3072">
            <v>2037</v>
          </cell>
          <cell r="G3072" t="str">
            <v>GUWAHATI</v>
          </cell>
          <cell r="H3072">
            <v>3286</v>
          </cell>
          <cell r="I3072" t="str">
            <v>KOLKATA</v>
          </cell>
        </row>
        <row r="3073">
          <cell r="B3073">
            <v>3527</v>
          </cell>
          <cell r="C3073" t="str">
            <v>IOBA0003527</v>
          </cell>
          <cell r="D3073" t="str">
            <v>KHAMMAM-MAMATHA HOSPITAL ROAD</v>
          </cell>
          <cell r="E3073">
            <v>41671</v>
          </cell>
          <cell r="F3073">
            <v>3120</v>
          </cell>
          <cell r="G3073" t="str">
            <v>WARANGAL</v>
          </cell>
          <cell r="H3073">
            <v>3289</v>
          </cell>
          <cell r="I3073" t="str">
            <v>HYDERABAD</v>
          </cell>
        </row>
        <row r="3074">
          <cell r="B3074">
            <v>3528</v>
          </cell>
          <cell r="C3074" t="str">
            <v>IOBA0003528</v>
          </cell>
          <cell r="D3074" t="str">
            <v>SALEM:JAGIR AMMAPALAYAM</v>
          </cell>
          <cell r="E3074">
            <v>41676</v>
          </cell>
          <cell r="F3074">
            <v>823</v>
          </cell>
          <cell r="G3074" t="str">
            <v>SALEM</v>
          </cell>
          <cell r="H3074">
            <v>3285</v>
          </cell>
          <cell r="I3074" t="str">
            <v>CHENNAI</v>
          </cell>
        </row>
        <row r="3075">
          <cell r="B3075">
            <v>3529</v>
          </cell>
          <cell r="C3075" t="str">
            <v>IOBA0003529</v>
          </cell>
          <cell r="D3075" t="str">
            <v>GUNTUR-SAMPATH NAGAR</v>
          </cell>
          <cell r="E3075">
            <v>41680</v>
          </cell>
          <cell r="F3075">
            <v>825</v>
          </cell>
          <cell r="G3075" t="str">
            <v>VIJAYAWADA</v>
          </cell>
          <cell r="H3075">
            <v>3289</v>
          </cell>
          <cell r="I3075" t="str">
            <v>HYDERABAD</v>
          </cell>
        </row>
        <row r="3076">
          <cell r="B3076">
            <v>3530</v>
          </cell>
          <cell r="C3076" t="str">
            <v>IOBA0003530</v>
          </cell>
          <cell r="D3076" t="str">
            <v>TIRUPPUR-PANDIYAN NAGAR</v>
          </cell>
          <cell r="E3076">
            <v>41676</v>
          </cell>
          <cell r="F3076">
            <v>807</v>
          </cell>
          <cell r="G3076" t="str">
            <v>COIMBATORE</v>
          </cell>
          <cell r="H3076">
            <v>3284</v>
          </cell>
          <cell r="I3076" t="str">
            <v>COIMBATORE</v>
          </cell>
        </row>
        <row r="3077">
          <cell r="B3077">
            <v>3531</v>
          </cell>
          <cell r="C3077" t="str">
            <v>IOBA0003531</v>
          </cell>
          <cell r="D3077" t="str">
            <v>MADURAI-RAJAGAMBERAM</v>
          </cell>
          <cell r="E3077">
            <v>41676</v>
          </cell>
          <cell r="F3077">
            <v>804</v>
          </cell>
          <cell r="G3077" t="str">
            <v>MADURAI</v>
          </cell>
          <cell r="H3077">
            <v>3284</v>
          </cell>
          <cell r="I3077" t="str">
            <v>COIMBATORE</v>
          </cell>
        </row>
        <row r="3078">
          <cell r="B3078">
            <v>3532</v>
          </cell>
          <cell r="C3078" t="str">
            <v>IOBA0003532</v>
          </cell>
          <cell r="D3078" t="str">
            <v>BARWALA</v>
          </cell>
          <cell r="E3078">
            <v>41678</v>
          </cell>
          <cell r="F3078">
            <v>812</v>
          </cell>
          <cell r="G3078" t="str">
            <v>CHANDIGARH</v>
          </cell>
          <cell r="H3078">
            <v>3288</v>
          </cell>
          <cell r="I3078" t="str">
            <v>DELHI</v>
          </cell>
        </row>
        <row r="3079">
          <cell r="B3079">
            <v>3533</v>
          </cell>
          <cell r="C3079" t="str">
            <v>IOBA0003533</v>
          </cell>
          <cell r="D3079" t="str">
            <v>KRISHNARAJPET</v>
          </cell>
          <cell r="E3079">
            <v>41677</v>
          </cell>
          <cell r="F3079">
            <v>800</v>
          </cell>
          <cell r="G3079" t="str">
            <v>BANGALORE</v>
          </cell>
          <cell r="H3079">
            <v>3287</v>
          </cell>
          <cell r="I3079" t="str">
            <v>BANGALORE</v>
          </cell>
        </row>
        <row r="3080">
          <cell r="B3080">
            <v>3534</v>
          </cell>
          <cell r="C3080" t="str">
            <v>IOBA0003534</v>
          </cell>
          <cell r="D3080" t="str">
            <v>D. SALUNDI</v>
          </cell>
          <cell r="E3080">
            <v>41677</v>
          </cell>
          <cell r="F3080">
            <v>800</v>
          </cell>
          <cell r="G3080" t="str">
            <v>BANGALORE</v>
          </cell>
          <cell r="H3080">
            <v>3287</v>
          </cell>
          <cell r="I3080" t="str">
            <v>BANGALORE</v>
          </cell>
        </row>
        <row r="3081">
          <cell r="B3081">
            <v>3535</v>
          </cell>
          <cell r="C3081" t="str">
            <v>IOBA0003535</v>
          </cell>
          <cell r="D3081" t="str">
            <v>KRISHNARAJA NAGARA</v>
          </cell>
          <cell r="E3081">
            <v>41677</v>
          </cell>
          <cell r="F3081">
            <v>800</v>
          </cell>
          <cell r="G3081" t="str">
            <v>BANGALORE</v>
          </cell>
          <cell r="H3081">
            <v>3287</v>
          </cell>
          <cell r="I3081" t="str">
            <v>BANGALORE</v>
          </cell>
        </row>
        <row r="3082">
          <cell r="B3082">
            <v>3536</v>
          </cell>
          <cell r="C3082" t="str">
            <v>IOBA0003536</v>
          </cell>
          <cell r="D3082" t="str">
            <v>KATARA</v>
          </cell>
          <cell r="E3082">
            <v>41674</v>
          </cell>
          <cell r="F3082">
            <v>2253</v>
          </cell>
          <cell r="G3082" t="str">
            <v>BHOPAL</v>
          </cell>
          <cell r="H3082">
            <v>3289</v>
          </cell>
          <cell r="I3082" t="str">
            <v>HYDERABAD</v>
          </cell>
        </row>
        <row r="3083">
          <cell r="B3083">
            <v>3537</v>
          </cell>
          <cell r="C3083" t="str">
            <v>IOBA0003537</v>
          </cell>
          <cell r="D3083" t="str">
            <v>VERKILAMBI</v>
          </cell>
          <cell r="E3083">
            <v>41678</v>
          </cell>
          <cell r="F3083">
            <v>2003</v>
          </cell>
          <cell r="G3083" t="str">
            <v>NAGERCOIL</v>
          </cell>
          <cell r="H3083">
            <v>3284</v>
          </cell>
          <cell r="I3083" t="str">
            <v>COIMBATORE</v>
          </cell>
        </row>
        <row r="3084">
          <cell r="B3084">
            <v>3538</v>
          </cell>
          <cell r="C3084" t="str">
            <v>IOBA0003538</v>
          </cell>
          <cell r="D3084" t="str">
            <v>PONNAKKUDI</v>
          </cell>
          <cell r="E3084">
            <v>41676</v>
          </cell>
          <cell r="F3084">
            <v>817</v>
          </cell>
          <cell r="G3084" t="str">
            <v>TIRUNELVELI</v>
          </cell>
          <cell r="H3084">
            <v>3284</v>
          </cell>
          <cell r="I3084" t="str">
            <v>COIMBATORE</v>
          </cell>
        </row>
        <row r="3085">
          <cell r="B3085">
            <v>3539</v>
          </cell>
          <cell r="C3085" t="str">
            <v>IOBA0003539</v>
          </cell>
          <cell r="D3085" t="str">
            <v>MARANDAI</v>
          </cell>
          <cell r="E3085">
            <v>41676</v>
          </cell>
          <cell r="F3085">
            <v>817</v>
          </cell>
          <cell r="G3085" t="str">
            <v>TIRUNELVELI</v>
          </cell>
          <cell r="H3085">
            <v>3284</v>
          </cell>
          <cell r="I3085" t="str">
            <v>COIMBATORE</v>
          </cell>
        </row>
        <row r="3086">
          <cell r="B3086">
            <v>3540</v>
          </cell>
          <cell r="C3086" t="str">
            <v>IOBA0003540</v>
          </cell>
          <cell r="D3086" t="str">
            <v>TIRUNELVELI - SHANTHI NAGAR</v>
          </cell>
          <cell r="E3086">
            <v>41675</v>
          </cell>
          <cell r="F3086">
            <v>817</v>
          </cell>
          <cell r="G3086" t="str">
            <v>TIRUNELVELI</v>
          </cell>
          <cell r="H3086">
            <v>3284</v>
          </cell>
          <cell r="I3086" t="str">
            <v>COIMBATORE</v>
          </cell>
        </row>
        <row r="3087">
          <cell r="B3087">
            <v>3541</v>
          </cell>
          <cell r="C3087" t="str">
            <v>IOBA0003541</v>
          </cell>
          <cell r="D3087" t="str">
            <v>ANCHANPUDUR</v>
          </cell>
          <cell r="E3087">
            <v>41678</v>
          </cell>
          <cell r="F3087">
            <v>817</v>
          </cell>
          <cell r="G3087" t="str">
            <v>TIRUNELVELI</v>
          </cell>
          <cell r="H3087">
            <v>3284</v>
          </cell>
          <cell r="I3087" t="str">
            <v>COIMBATORE</v>
          </cell>
        </row>
        <row r="3088">
          <cell r="B3088">
            <v>3542</v>
          </cell>
          <cell r="C3088" t="str">
            <v>IOBA0003542</v>
          </cell>
          <cell r="D3088" t="str">
            <v>MUNNIR PALLAM</v>
          </cell>
          <cell r="E3088">
            <v>41678</v>
          </cell>
          <cell r="F3088">
            <v>817</v>
          </cell>
          <cell r="G3088" t="str">
            <v>TIRUNELVELI</v>
          </cell>
          <cell r="H3088">
            <v>3284</v>
          </cell>
          <cell r="I3088" t="str">
            <v>COIMBATORE</v>
          </cell>
        </row>
        <row r="3089">
          <cell r="B3089">
            <v>3543</v>
          </cell>
          <cell r="C3089" t="str">
            <v>IOBA0003543</v>
          </cell>
          <cell r="D3089" t="str">
            <v>WARUD</v>
          </cell>
          <cell r="E3089">
            <v>41678</v>
          </cell>
          <cell r="F3089">
            <v>2920</v>
          </cell>
          <cell r="G3089" t="str">
            <v>NAGPUR</v>
          </cell>
          <cell r="H3089">
            <v>3290</v>
          </cell>
          <cell r="I3089" t="str">
            <v>MUMBAI</v>
          </cell>
        </row>
        <row r="3090">
          <cell r="B3090">
            <v>3544</v>
          </cell>
          <cell r="C3090" t="str">
            <v>IOBA0003544</v>
          </cell>
          <cell r="D3090" t="str">
            <v>TUMSAR</v>
          </cell>
          <cell r="E3090">
            <v>41678</v>
          </cell>
          <cell r="F3090">
            <v>2920</v>
          </cell>
          <cell r="G3090" t="str">
            <v>NAGPUR</v>
          </cell>
          <cell r="H3090">
            <v>3290</v>
          </cell>
          <cell r="I3090" t="str">
            <v>MUMBAI</v>
          </cell>
        </row>
        <row r="3091">
          <cell r="B3091">
            <v>3545</v>
          </cell>
          <cell r="C3091" t="str">
            <v>IOBA0003545</v>
          </cell>
          <cell r="D3091" t="str">
            <v>MULI</v>
          </cell>
          <cell r="E3091">
            <v>41676</v>
          </cell>
          <cell r="F3091">
            <v>2955</v>
          </cell>
          <cell r="G3091" t="str">
            <v>RAIPUR</v>
          </cell>
          <cell r="H3091">
            <v>3289</v>
          </cell>
          <cell r="I3091" t="str">
            <v>HYDERABAD</v>
          </cell>
        </row>
        <row r="3092">
          <cell r="B3092">
            <v>3547</v>
          </cell>
          <cell r="C3092" t="str">
            <v>IOBA0003547</v>
          </cell>
          <cell r="D3092" t="str">
            <v>KOOTHANALLUR - LAKSHMANGUDI</v>
          </cell>
          <cell r="E3092">
            <v>41684</v>
          </cell>
          <cell r="F3092">
            <v>816</v>
          </cell>
          <cell r="G3092" t="str">
            <v>THANJAVUR</v>
          </cell>
          <cell r="H3092">
            <v>3284</v>
          </cell>
          <cell r="I3092" t="str">
            <v>COIMBATORE</v>
          </cell>
        </row>
        <row r="3093">
          <cell r="B3093">
            <v>3548</v>
          </cell>
          <cell r="C3093" t="str">
            <v>IOBA0003548</v>
          </cell>
          <cell r="D3093" t="str">
            <v>BOOTHIPURAM</v>
          </cell>
          <cell r="E3093">
            <v>41676</v>
          </cell>
          <cell r="F3093">
            <v>804</v>
          </cell>
          <cell r="G3093" t="str">
            <v>MADURAI</v>
          </cell>
          <cell r="H3093">
            <v>3284</v>
          </cell>
          <cell r="I3093" t="str">
            <v>COIMBATORE</v>
          </cell>
        </row>
        <row r="3094">
          <cell r="B3094">
            <v>3549</v>
          </cell>
          <cell r="C3094" t="str">
            <v>IOBA0003549</v>
          </cell>
          <cell r="D3094" t="str">
            <v>AMBILIKAI</v>
          </cell>
          <cell r="E3094">
            <v>41678</v>
          </cell>
          <cell r="F3094">
            <v>804</v>
          </cell>
          <cell r="G3094" t="str">
            <v>MADURAI</v>
          </cell>
          <cell r="H3094">
            <v>3284</v>
          </cell>
          <cell r="I3094" t="str">
            <v>COIMBATORE</v>
          </cell>
        </row>
        <row r="3095">
          <cell r="B3095">
            <v>3550</v>
          </cell>
          <cell r="C3095" t="str">
            <v>IOBA0003550</v>
          </cell>
          <cell r="D3095" t="str">
            <v>PALSANA</v>
          </cell>
          <cell r="E3095">
            <v>41678</v>
          </cell>
          <cell r="F3095">
            <v>811</v>
          </cell>
          <cell r="G3095" t="str">
            <v>AHMEDABAD</v>
          </cell>
          <cell r="H3095">
            <v>3290</v>
          </cell>
          <cell r="I3095" t="str">
            <v>MUMBAI</v>
          </cell>
        </row>
        <row r="3096">
          <cell r="B3096">
            <v>3551</v>
          </cell>
          <cell r="C3096" t="str">
            <v>IOBA0003551</v>
          </cell>
          <cell r="D3096" t="str">
            <v>PRABATPURA</v>
          </cell>
          <cell r="E3096">
            <v>41678</v>
          </cell>
          <cell r="F3096">
            <v>811</v>
          </cell>
          <cell r="G3096" t="str">
            <v>AHMEDABAD</v>
          </cell>
          <cell r="H3096">
            <v>3290</v>
          </cell>
          <cell r="I3096" t="str">
            <v>MUMBAI</v>
          </cell>
        </row>
        <row r="3097">
          <cell r="B3097">
            <v>3552</v>
          </cell>
          <cell r="C3097" t="str">
            <v>IOBA0003552</v>
          </cell>
          <cell r="D3097" t="str">
            <v>KATOL</v>
          </cell>
          <cell r="E3097">
            <v>41678</v>
          </cell>
          <cell r="F3097">
            <v>2920</v>
          </cell>
          <cell r="G3097" t="str">
            <v>NAGPUR</v>
          </cell>
          <cell r="H3097">
            <v>3290</v>
          </cell>
          <cell r="I3097" t="str">
            <v>MUMBAI</v>
          </cell>
        </row>
        <row r="3098">
          <cell r="B3098">
            <v>3553</v>
          </cell>
          <cell r="C3098" t="str">
            <v>IOBA0003553</v>
          </cell>
          <cell r="D3098" t="str">
            <v>SAONER</v>
          </cell>
          <cell r="E3098">
            <v>41678</v>
          </cell>
          <cell r="F3098">
            <v>2920</v>
          </cell>
          <cell r="G3098" t="str">
            <v>NAGPUR</v>
          </cell>
          <cell r="H3098">
            <v>3290</v>
          </cell>
          <cell r="I3098" t="str">
            <v>MUMBAI</v>
          </cell>
        </row>
        <row r="3099">
          <cell r="B3099">
            <v>3554</v>
          </cell>
          <cell r="C3099" t="str">
            <v>IOBA0003554</v>
          </cell>
          <cell r="D3099" t="str">
            <v>YANAM</v>
          </cell>
          <cell r="E3099">
            <v>41678</v>
          </cell>
          <cell r="F3099">
            <v>2010</v>
          </cell>
          <cell r="G3099" t="str">
            <v>VISAKHAPATNAM</v>
          </cell>
          <cell r="H3099">
            <v>3289</v>
          </cell>
          <cell r="I3099" t="str">
            <v>HYDERABAD</v>
          </cell>
        </row>
        <row r="3100">
          <cell r="B3100">
            <v>3555</v>
          </cell>
          <cell r="C3100" t="str">
            <v>IOBA0003555</v>
          </cell>
          <cell r="D3100" t="str">
            <v>MELAKRISHNANPUDUR</v>
          </cell>
          <cell r="E3100">
            <v>41725</v>
          </cell>
          <cell r="F3100">
            <v>2003</v>
          </cell>
          <cell r="G3100" t="str">
            <v>NAGERCOIL</v>
          </cell>
          <cell r="H3100">
            <v>3284</v>
          </cell>
          <cell r="I3100" t="str">
            <v>COIMBATORE</v>
          </cell>
        </row>
        <row r="3101">
          <cell r="B3101">
            <v>3556</v>
          </cell>
          <cell r="C3101" t="str">
            <v>IOBA0003556</v>
          </cell>
          <cell r="D3101" t="str">
            <v>RAZOLE</v>
          </cell>
          <cell r="E3101">
            <v>41678</v>
          </cell>
          <cell r="F3101">
            <v>2010</v>
          </cell>
          <cell r="G3101" t="str">
            <v>VISAKHAPATNAM</v>
          </cell>
          <cell r="H3101">
            <v>3289</v>
          </cell>
          <cell r="I3101" t="str">
            <v>HYDERABAD</v>
          </cell>
        </row>
        <row r="3102">
          <cell r="B3102">
            <v>3557</v>
          </cell>
          <cell r="C3102" t="str">
            <v>IOBA0003557</v>
          </cell>
          <cell r="D3102" t="str">
            <v>RAGHAVAPUR</v>
          </cell>
          <cell r="E3102">
            <v>41676</v>
          </cell>
          <cell r="F3102">
            <v>808</v>
          </cell>
          <cell r="G3102" t="str">
            <v>HYDERABAD</v>
          </cell>
          <cell r="H3102">
            <v>3289</v>
          </cell>
          <cell r="I3102" t="str">
            <v>HYDERABAD</v>
          </cell>
        </row>
        <row r="3103">
          <cell r="B3103">
            <v>3558</v>
          </cell>
          <cell r="C3103" t="str">
            <v>IOBA0003558</v>
          </cell>
          <cell r="D3103" t="str">
            <v>KOLKATA - BIRATI</v>
          </cell>
          <cell r="E3103">
            <v>41678</v>
          </cell>
          <cell r="F3103">
            <v>818</v>
          </cell>
          <cell r="G3103" t="str">
            <v>KOLKATA II</v>
          </cell>
          <cell r="H3103">
            <v>3286</v>
          </cell>
          <cell r="I3103" t="str">
            <v>KOLKATA</v>
          </cell>
        </row>
        <row r="3104">
          <cell r="B3104">
            <v>3560</v>
          </cell>
          <cell r="C3104" t="str">
            <v>IOBA0003560</v>
          </cell>
          <cell r="D3104" t="str">
            <v>KOT FATUHI</v>
          </cell>
          <cell r="E3104">
            <v>41675</v>
          </cell>
          <cell r="F3104">
            <v>812</v>
          </cell>
          <cell r="G3104" t="str">
            <v>CHANDIGARH</v>
          </cell>
          <cell r="H3104">
            <v>3288</v>
          </cell>
          <cell r="I3104" t="str">
            <v>DELHI</v>
          </cell>
        </row>
        <row r="3105">
          <cell r="B3105">
            <v>3562</v>
          </cell>
          <cell r="C3105" t="str">
            <v>IOBA0003562</v>
          </cell>
          <cell r="D3105" t="str">
            <v>MALOUT</v>
          </cell>
          <cell r="E3105">
            <v>41676</v>
          </cell>
          <cell r="F3105">
            <v>2013</v>
          </cell>
          <cell r="G3105" t="str">
            <v>LUDHIANA</v>
          </cell>
          <cell r="H3105">
            <v>3288</v>
          </cell>
          <cell r="I3105" t="str">
            <v>DELHI</v>
          </cell>
        </row>
        <row r="3106">
          <cell r="B3106">
            <v>3563</v>
          </cell>
          <cell r="C3106" t="str">
            <v>IOBA0003563</v>
          </cell>
          <cell r="D3106" t="str">
            <v>BISHNA</v>
          </cell>
          <cell r="E3106">
            <v>41678</v>
          </cell>
          <cell r="F3106">
            <v>812</v>
          </cell>
          <cell r="G3106" t="str">
            <v>CHANDIGARH</v>
          </cell>
          <cell r="H3106">
            <v>3288</v>
          </cell>
          <cell r="I3106" t="str">
            <v>DELHI</v>
          </cell>
        </row>
        <row r="3107">
          <cell r="B3107">
            <v>3564</v>
          </cell>
          <cell r="C3107" t="str">
            <v>IOBA0003564</v>
          </cell>
          <cell r="D3107" t="str">
            <v>VELLALORE (COIMBATORE)</v>
          </cell>
          <cell r="E3107">
            <v>41678</v>
          </cell>
          <cell r="F3107">
            <v>807</v>
          </cell>
          <cell r="G3107" t="str">
            <v>COIMBATORE</v>
          </cell>
          <cell r="H3107">
            <v>3284</v>
          </cell>
          <cell r="I3107" t="str">
            <v>COIMBATORE</v>
          </cell>
        </row>
        <row r="3108">
          <cell r="B3108">
            <v>3565</v>
          </cell>
          <cell r="C3108" t="str">
            <v>IOBA0003565</v>
          </cell>
          <cell r="D3108" t="str">
            <v>COIMBATORE - PODANUR</v>
          </cell>
          <cell r="E3108">
            <v>41678</v>
          </cell>
          <cell r="F3108">
            <v>807</v>
          </cell>
          <cell r="G3108" t="str">
            <v>COIMBATORE</v>
          </cell>
          <cell r="H3108">
            <v>3284</v>
          </cell>
          <cell r="I3108" t="str">
            <v>COIMBATORE</v>
          </cell>
        </row>
        <row r="3109">
          <cell r="B3109">
            <v>3567</v>
          </cell>
          <cell r="C3109" t="str">
            <v>IOBA0003567</v>
          </cell>
          <cell r="D3109" t="str">
            <v>MOOVARASAMPETTAI</v>
          </cell>
          <cell r="E3109">
            <v>41679</v>
          </cell>
          <cell r="F3109">
            <v>2000</v>
          </cell>
          <cell r="G3109" t="str">
            <v>KANCHEEPURAM</v>
          </cell>
          <cell r="H3109">
            <v>3285</v>
          </cell>
          <cell r="I3109" t="str">
            <v>CHENNAI</v>
          </cell>
        </row>
        <row r="3110">
          <cell r="B3110">
            <v>3568</v>
          </cell>
          <cell r="C3110" t="str">
            <v>IOBA0003568</v>
          </cell>
          <cell r="D3110" t="str">
            <v>GHAT</v>
          </cell>
          <cell r="E3110">
            <v>41677</v>
          </cell>
          <cell r="F3110">
            <v>2004</v>
          </cell>
          <cell r="G3110" t="str">
            <v>MEERUT</v>
          </cell>
          <cell r="H3110">
            <v>3288</v>
          </cell>
          <cell r="I3110" t="str">
            <v>DELHI</v>
          </cell>
        </row>
        <row r="3111">
          <cell r="B3111">
            <v>3569</v>
          </cell>
          <cell r="C3111" t="str">
            <v>IOBA0003569</v>
          </cell>
          <cell r="D3111" t="str">
            <v>BANTIKHERA</v>
          </cell>
          <cell r="E3111">
            <v>41678</v>
          </cell>
          <cell r="F3111">
            <v>2004</v>
          </cell>
          <cell r="G3111" t="str">
            <v>MEERUT</v>
          </cell>
          <cell r="H3111">
            <v>3288</v>
          </cell>
          <cell r="I3111" t="str">
            <v>DELHI</v>
          </cell>
        </row>
        <row r="3112">
          <cell r="B3112">
            <v>3570</v>
          </cell>
          <cell r="C3112" t="str">
            <v>IOBA0003570</v>
          </cell>
          <cell r="D3112" t="str">
            <v>KHAJNI</v>
          </cell>
          <cell r="E3112">
            <v>41677</v>
          </cell>
          <cell r="F3112">
            <v>2947</v>
          </cell>
          <cell r="G3112" t="str">
            <v>VARANASI</v>
          </cell>
          <cell r="H3112">
            <v>3288</v>
          </cell>
          <cell r="I3112" t="str">
            <v>DELHI</v>
          </cell>
        </row>
        <row r="3113">
          <cell r="B3113">
            <v>3571</v>
          </cell>
          <cell r="C3113" t="str">
            <v>IOBA0003571</v>
          </cell>
          <cell r="D3113" t="str">
            <v>SIKARIGANJ</v>
          </cell>
          <cell r="E3113">
            <v>41677</v>
          </cell>
          <cell r="F3113">
            <v>2947</v>
          </cell>
          <cell r="G3113" t="str">
            <v>VARANASI</v>
          </cell>
          <cell r="H3113">
            <v>3288</v>
          </cell>
          <cell r="I3113" t="str">
            <v>DELHI</v>
          </cell>
        </row>
        <row r="3114">
          <cell r="B3114">
            <v>3573</v>
          </cell>
          <cell r="C3114" t="str">
            <v>IOBA0003573</v>
          </cell>
          <cell r="D3114" t="str">
            <v>CHANGARAMKULAM - NANNAMUKKU</v>
          </cell>
          <cell r="E3114">
            <v>41677</v>
          </cell>
          <cell r="F3114">
            <v>824</v>
          </cell>
          <cell r="G3114" t="str">
            <v>ERNAKULAM</v>
          </cell>
          <cell r="H3114">
            <v>3287</v>
          </cell>
          <cell r="I3114" t="str">
            <v>BANGALORE</v>
          </cell>
        </row>
        <row r="3115">
          <cell r="B3115">
            <v>3574</v>
          </cell>
          <cell r="C3115" t="str">
            <v>IOBA0003574</v>
          </cell>
          <cell r="D3115" t="str">
            <v>KADANNAPPALLI</v>
          </cell>
          <cell r="E3115">
            <v>41678</v>
          </cell>
          <cell r="F3115">
            <v>824</v>
          </cell>
          <cell r="G3115" t="str">
            <v>ERNAKULAM</v>
          </cell>
          <cell r="H3115">
            <v>3287</v>
          </cell>
          <cell r="I3115" t="str">
            <v>BANGALORE</v>
          </cell>
        </row>
        <row r="3116">
          <cell r="B3116">
            <v>3575</v>
          </cell>
          <cell r="C3116" t="str">
            <v>IOBA0003575</v>
          </cell>
          <cell r="D3116" t="str">
            <v>BALRAMPUR</v>
          </cell>
          <cell r="E3116">
            <v>41678</v>
          </cell>
          <cell r="F3116">
            <v>814</v>
          </cell>
          <cell r="G3116" t="str">
            <v>LUCKNOW</v>
          </cell>
          <cell r="H3116">
            <v>3288</v>
          </cell>
          <cell r="I3116" t="str">
            <v>DELHI</v>
          </cell>
        </row>
        <row r="3117">
          <cell r="B3117">
            <v>3576</v>
          </cell>
          <cell r="C3117" t="str">
            <v>IOBA0003576</v>
          </cell>
          <cell r="D3117" t="str">
            <v>MAHILONG</v>
          </cell>
          <cell r="E3117">
            <v>41677</v>
          </cell>
          <cell r="F3117">
            <v>2845</v>
          </cell>
          <cell r="G3117" t="str">
            <v>RANCHI</v>
          </cell>
          <cell r="H3117">
            <v>3286</v>
          </cell>
          <cell r="I3117" t="str">
            <v>KOLKATA</v>
          </cell>
        </row>
        <row r="3118">
          <cell r="B3118">
            <v>3577</v>
          </cell>
          <cell r="C3118" t="str">
            <v>IOBA0003577</v>
          </cell>
          <cell r="D3118" t="str">
            <v>HUBLI - NAVANAGAR</v>
          </cell>
          <cell r="E3118">
            <v>41678</v>
          </cell>
          <cell r="F3118">
            <v>2011</v>
          </cell>
          <cell r="G3118" t="str">
            <v>PANAJI-GOA</v>
          </cell>
          <cell r="H3118">
            <v>3287</v>
          </cell>
          <cell r="I3118" t="str">
            <v>BANGALORE</v>
          </cell>
        </row>
        <row r="3119">
          <cell r="B3119">
            <v>3578</v>
          </cell>
          <cell r="C3119" t="str">
            <v>IOBA0003578</v>
          </cell>
          <cell r="D3119" t="str">
            <v>HUBLI - VIDYANAGAR</v>
          </cell>
          <cell r="E3119">
            <v>41678</v>
          </cell>
          <cell r="F3119">
            <v>2011</v>
          </cell>
          <cell r="G3119" t="str">
            <v>PANAJI-GOA</v>
          </cell>
          <cell r="H3119">
            <v>3287</v>
          </cell>
          <cell r="I3119" t="str">
            <v>BANGALORE</v>
          </cell>
        </row>
        <row r="3120">
          <cell r="B3120">
            <v>3579</v>
          </cell>
          <cell r="C3120" t="str">
            <v>IOBA0003579</v>
          </cell>
          <cell r="D3120" t="str">
            <v>KOLKATA - KESTOPUR</v>
          </cell>
          <cell r="E3120">
            <v>41678</v>
          </cell>
          <cell r="F3120">
            <v>818</v>
          </cell>
          <cell r="G3120" t="str">
            <v>KOLKATA II</v>
          </cell>
          <cell r="H3120">
            <v>3286</v>
          </cell>
          <cell r="I3120" t="str">
            <v>KOLKATA</v>
          </cell>
        </row>
        <row r="3121">
          <cell r="B3121">
            <v>3581</v>
          </cell>
          <cell r="C3121" t="str">
            <v>IOBA0003581</v>
          </cell>
          <cell r="D3121" t="str">
            <v>SPECIALISED SME - MORVI -TRAJPAR</v>
          </cell>
          <cell r="E3121">
            <v>41678</v>
          </cell>
          <cell r="F3121">
            <v>811</v>
          </cell>
          <cell r="G3121" t="str">
            <v>AHMEDABAD</v>
          </cell>
          <cell r="H3121">
            <v>3290</v>
          </cell>
          <cell r="I3121" t="str">
            <v>MUMBAI</v>
          </cell>
        </row>
        <row r="3122">
          <cell r="B3122">
            <v>3583</v>
          </cell>
          <cell r="C3122" t="str">
            <v>IOBA0003583</v>
          </cell>
          <cell r="D3122" t="str">
            <v>BAGEPALLI</v>
          </cell>
          <cell r="E3122">
            <v>41685</v>
          </cell>
          <cell r="F3122">
            <v>800</v>
          </cell>
          <cell r="G3122" t="str">
            <v>BANGALORE</v>
          </cell>
          <cell r="H3122">
            <v>3287</v>
          </cell>
          <cell r="I3122" t="str">
            <v>BANGALORE</v>
          </cell>
        </row>
        <row r="3123">
          <cell r="B3123">
            <v>3584</v>
          </cell>
          <cell r="C3123" t="str">
            <v>IOBA0003584</v>
          </cell>
          <cell r="D3123" t="str">
            <v>RANCHI - KISHOREGANJ</v>
          </cell>
          <cell r="E3123">
            <v>41691</v>
          </cell>
          <cell r="F3123">
            <v>2845</v>
          </cell>
          <cell r="G3123" t="str">
            <v>RANCHI</v>
          </cell>
          <cell r="H3123">
            <v>3286</v>
          </cell>
          <cell r="I3123" t="str">
            <v>KOLKATA</v>
          </cell>
        </row>
        <row r="3124">
          <cell r="B3124">
            <v>3585</v>
          </cell>
          <cell r="C3124" t="str">
            <v>IOBA0003585</v>
          </cell>
          <cell r="D3124" t="str">
            <v>SENGATTUPATTI</v>
          </cell>
          <cell r="E3124">
            <v>41701</v>
          </cell>
          <cell r="F3124">
            <v>806</v>
          </cell>
          <cell r="G3124" t="str">
            <v xml:space="preserve">TRICHY </v>
          </cell>
          <cell r="H3124">
            <v>3284</v>
          </cell>
          <cell r="I3124" t="str">
            <v>COIMBATORE</v>
          </cell>
        </row>
        <row r="3125">
          <cell r="B3125">
            <v>3586</v>
          </cell>
          <cell r="C3125" t="str">
            <v>IOBA0003586</v>
          </cell>
          <cell r="D3125" t="str">
            <v>TIRUPPUR - COLLEGE ROAD</v>
          </cell>
          <cell r="E3125">
            <v>41706</v>
          </cell>
          <cell r="F3125">
            <v>807</v>
          </cell>
          <cell r="G3125" t="str">
            <v>COIMBATORE</v>
          </cell>
          <cell r="H3125">
            <v>3284</v>
          </cell>
          <cell r="I3125" t="str">
            <v>COIMBATORE</v>
          </cell>
        </row>
        <row r="3126">
          <cell r="B3126">
            <v>3587</v>
          </cell>
          <cell r="C3126" t="str">
            <v>IOBA0003587</v>
          </cell>
          <cell r="D3126" t="str">
            <v>VELLIANAI</v>
          </cell>
          <cell r="E3126">
            <v>41710</v>
          </cell>
          <cell r="F3126">
            <v>2014</v>
          </cell>
          <cell r="G3126" t="str">
            <v>ERODE</v>
          </cell>
          <cell r="H3126">
            <v>3285</v>
          </cell>
          <cell r="I3126" t="str">
            <v>CHENNAI</v>
          </cell>
        </row>
        <row r="3127">
          <cell r="B3127">
            <v>3588</v>
          </cell>
          <cell r="C3127" t="str">
            <v>IOBA0003588</v>
          </cell>
          <cell r="D3127" t="str">
            <v>SINDURPANK</v>
          </cell>
          <cell r="E3127">
            <v>41704</v>
          </cell>
          <cell r="F3127">
            <v>2006</v>
          </cell>
          <cell r="G3127" t="str">
            <v>BERHAMPUR</v>
          </cell>
          <cell r="H3127">
            <v>3286</v>
          </cell>
          <cell r="I3127" t="str">
            <v>KOLKATA</v>
          </cell>
        </row>
        <row r="3128">
          <cell r="B3128">
            <v>3590</v>
          </cell>
          <cell r="C3128" t="str">
            <v>IOBA0003590</v>
          </cell>
          <cell r="D3128" t="str">
            <v>TIARPARA</v>
          </cell>
          <cell r="E3128">
            <v>41701</v>
          </cell>
          <cell r="F3128">
            <v>2016</v>
          </cell>
          <cell r="G3128" t="str">
            <v>PATNA</v>
          </cell>
          <cell r="H3128">
            <v>3286</v>
          </cell>
          <cell r="I3128" t="str">
            <v>KOLKATA</v>
          </cell>
        </row>
        <row r="3129">
          <cell r="B3129">
            <v>3591</v>
          </cell>
          <cell r="C3129" t="str">
            <v>IOBA0003591</v>
          </cell>
          <cell r="D3129" t="str">
            <v>LOKAMUDI</v>
          </cell>
          <cell r="E3129">
            <v>41705</v>
          </cell>
          <cell r="F3129">
            <v>825</v>
          </cell>
          <cell r="G3129" t="str">
            <v>VIJAYAWADA</v>
          </cell>
          <cell r="H3129">
            <v>3289</v>
          </cell>
          <cell r="I3129" t="str">
            <v>HYDERABAD</v>
          </cell>
        </row>
        <row r="3130">
          <cell r="B3130">
            <v>3592</v>
          </cell>
          <cell r="C3130" t="str">
            <v>IOBA0003592</v>
          </cell>
          <cell r="D3130" t="str">
            <v>JAKKARAM</v>
          </cell>
          <cell r="E3130">
            <v>41705</v>
          </cell>
          <cell r="F3130">
            <v>2010</v>
          </cell>
          <cell r="G3130" t="str">
            <v>VISAKHAPATNAM</v>
          </cell>
          <cell r="H3130">
            <v>3289</v>
          </cell>
          <cell r="I3130" t="str">
            <v>HYDERABAD</v>
          </cell>
        </row>
        <row r="3131">
          <cell r="B3131">
            <v>3593</v>
          </cell>
          <cell r="C3131" t="str">
            <v>IOBA0003593</v>
          </cell>
          <cell r="D3131" t="str">
            <v>SHIMOGA - KALLAHALLI</v>
          </cell>
          <cell r="E3131">
            <v>41706</v>
          </cell>
          <cell r="F3131">
            <v>2451</v>
          </cell>
          <cell r="G3131" t="str">
            <v>MANGALORE</v>
          </cell>
          <cell r="H3131">
            <v>3287</v>
          </cell>
          <cell r="I3131" t="str">
            <v>BANGALORE</v>
          </cell>
        </row>
        <row r="3132">
          <cell r="B3132">
            <v>3594</v>
          </cell>
          <cell r="C3132" t="str">
            <v>IOBA0003594</v>
          </cell>
          <cell r="D3132" t="str">
            <v>DURABANDHA</v>
          </cell>
          <cell r="E3132">
            <v>41725</v>
          </cell>
          <cell r="F3132">
            <v>2006</v>
          </cell>
          <cell r="G3132" t="str">
            <v>BERHAMPUR</v>
          </cell>
          <cell r="H3132">
            <v>3286</v>
          </cell>
          <cell r="I3132" t="str">
            <v>KOLKATA</v>
          </cell>
        </row>
        <row r="3133">
          <cell r="B3133">
            <v>3595</v>
          </cell>
          <cell r="C3133" t="str">
            <v>IOBA0003595</v>
          </cell>
          <cell r="D3133" t="str">
            <v>BERHAMPUR - ASKA ROAD</v>
          </cell>
          <cell r="E3133">
            <v>41725</v>
          </cell>
          <cell r="F3133">
            <v>2006</v>
          </cell>
          <cell r="G3133" t="str">
            <v>BERHAMPUR</v>
          </cell>
          <cell r="H3133">
            <v>3286</v>
          </cell>
          <cell r="I3133" t="str">
            <v>KOLKATA</v>
          </cell>
        </row>
        <row r="3134">
          <cell r="B3134">
            <v>3596</v>
          </cell>
          <cell r="C3134" t="str">
            <v>IOBA0003596</v>
          </cell>
          <cell r="D3134" t="str">
            <v>ALAPAKKAM</v>
          </cell>
          <cell r="E3134">
            <v>41721</v>
          </cell>
          <cell r="F3134">
            <v>2000</v>
          </cell>
          <cell r="G3134" t="str">
            <v>KANCHEEPURAM</v>
          </cell>
          <cell r="H3134">
            <v>3285</v>
          </cell>
          <cell r="I3134" t="str">
            <v>CHENNAI</v>
          </cell>
        </row>
        <row r="3135">
          <cell r="B3135">
            <v>3597</v>
          </cell>
          <cell r="C3135" t="str">
            <v>IOBA0003597</v>
          </cell>
          <cell r="D3135" t="str">
            <v>AGARAM THEN</v>
          </cell>
          <cell r="E3135">
            <v>41721</v>
          </cell>
          <cell r="F3135">
            <v>2000</v>
          </cell>
          <cell r="G3135" t="str">
            <v>KANCHEEPURAM</v>
          </cell>
          <cell r="H3135">
            <v>3285</v>
          </cell>
          <cell r="I3135" t="str">
            <v>CHENNAI</v>
          </cell>
        </row>
        <row r="3136">
          <cell r="B3136">
            <v>3599</v>
          </cell>
          <cell r="C3136" t="str">
            <v>IOBA0003599</v>
          </cell>
          <cell r="D3136" t="str">
            <v>VEPPADAI</v>
          </cell>
          <cell r="E3136">
            <v>41706</v>
          </cell>
          <cell r="F3136">
            <v>823</v>
          </cell>
          <cell r="G3136" t="str">
            <v>SALEM</v>
          </cell>
          <cell r="H3136">
            <v>3285</v>
          </cell>
          <cell r="I3136" t="str">
            <v>CHENNAI</v>
          </cell>
        </row>
        <row r="3137">
          <cell r="B3137">
            <v>3600</v>
          </cell>
          <cell r="C3137" t="str">
            <v>IOBA0003600</v>
          </cell>
          <cell r="D3137" t="str">
            <v>BHOOGAR</v>
          </cell>
          <cell r="E3137">
            <v>41709</v>
          </cell>
          <cell r="F3137">
            <v>2009</v>
          </cell>
          <cell r="G3137" t="str">
            <v>JAIPUR</v>
          </cell>
          <cell r="H3137">
            <v>3290</v>
          </cell>
          <cell r="I3137" t="str">
            <v>MUMBAI</v>
          </cell>
        </row>
        <row r="3138">
          <cell r="B3138">
            <v>3601</v>
          </cell>
          <cell r="C3138" t="str">
            <v>IOBA0003601</v>
          </cell>
          <cell r="D3138" t="str">
            <v>SIRA</v>
          </cell>
          <cell r="E3138">
            <v>41788</v>
          </cell>
          <cell r="F3138">
            <v>2451</v>
          </cell>
          <cell r="G3138" t="str">
            <v>MANGALORE</v>
          </cell>
          <cell r="H3138">
            <v>3287</v>
          </cell>
          <cell r="I3138" t="str">
            <v>BANGALORE</v>
          </cell>
        </row>
        <row r="3139">
          <cell r="B3139">
            <v>3602</v>
          </cell>
          <cell r="C3139" t="str">
            <v>IOBA0003602</v>
          </cell>
          <cell r="D3139" t="str">
            <v>RAMANAGARAM</v>
          </cell>
          <cell r="E3139">
            <v>41788</v>
          </cell>
          <cell r="F3139">
            <v>800</v>
          </cell>
          <cell r="G3139" t="str">
            <v>BANGALORE</v>
          </cell>
          <cell r="H3139">
            <v>3287</v>
          </cell>
          <cell r="I3139" t="str">
            <v>BANGALORE</v>
          </cell>
        </row>
        <row r="3140">
          <cell r="B3140">
            <v>3603</v>
          </cell>
          <cell r="C3140" t="str">
            <v>IOBA0003603</v>
          </cell>
          <cell r="D3140" t="str">
            <v>BANGALORE - KAMMAGONDANAHALLI</v>
          </cell>
          <cell r="E3140">
            <v>41724</v>
          </cell>
          <cell r="F3140">
            <v>800</v>
          </cell>
          <cell r="G3140" t="str">
            <v>BANGALORE</v>
          </cell>
          <cell r="H3140">
            <v>3287</v>
          </cell>
          <cell r="I3140" t="str">
            <v>BANGALORE</v>
          </cell>
        </row>
        <row r="3141">
          <cell r="B3141">
            <v>3604</v>
          </cell>
          <cell r="C3141" t="str">
            <v>IOBA0003604</v>
          </cell>
          <cell r="D3141" t="str">
            <v>MUL BAGAL</v>
          </cell>
          <cell r="E3141">
            <v>41788</v>
          </cell>
          <cell r="F3141">
            <v>800</v>
          </cell>
          <cell r="G3141" t="str">
            <v>BANGALORE</v>
          </cell>
          <cell r="H3141">
            <v>3287</v>
          </cell>
          <cell r="I3141" t="str">
            <v>BANGALORE</v>
          </cell>
        </row>
        <row r="3142">
          <cell r="B3142">
            <v>3605</v>
          </cell>
          <cell r="C3142" t="str">
            <v>IOBA0003605</v>
          </cell>
          <cell r="D3142" t="str">
            <v>PONDICHERRY - ARIYANKUPPAM</v>
          </cell>
          <cell r="E3142">
            <v>41724</v>
          </cell>
          <cell r="F3142">
            <v>821</v>
          </cell>
          <cell r="G3142" t="str">
            <v>PUDUCHERRY</v>
          </cell>
          <cell r="H3142">
            <v>3285</v>
          </cell>
          <cell r="I3142" t="str">
            <v>CHENNAI</v>
          </cell>
        </row>
        <row r="3143">
          <cell r="B3143">
            <v>3607</v>
          </cell>
          <cell r="C3143" t="str">
            <v>IOBA0003607</v>
          </cell>
          <cell r="D3143" t="str">
            <v>RANCHI - HARMU ROAD</v>
          </cell>
          <cell r="E3143">
            <v>41706</v>
          </cell>
          <cell r="F3143">
            <v>2845</v>
          </cell>
          <cell r="G3143" t="str">
            <v>RANCHI</v>
          </cell>
          <cell r="H3143">
            <v>3286</v>
          </cell>
          <cell r="I3143" t="str">
            <v>KOLKATA</v>
          </cell>
        </row>
        <row r="3144">
          <cell r="B3144">
            <v>3608</v>
          </cell>
          <cell r="C3144" t="str">
            <v>IOBA0003608</v>
          </cell>
          <cell r="D3144" t="str">
            <v>SPECIALISED SME - PERAMBALUR</v>
          </cell>
          <cell r="E3144">
            <v>41724</v>
          </cell>
          <cell r="F3144">
            <v>816</v>
          </cell>
          <cell r="G3144" t="str">
            <v>THANJAVUR</v>
          </cell>
          <cell r="H3144">
            <v>3284</v>
          </cell>
          <cell r="I3144" t="str">
            <v>COIMBATORE</v>
          </cell>
        </row>
        <row r="3145">
          <cell r="B3145">
            <v>3609</v>
          </cell>
          <cell r="C3145" t="str">
            <v>IOBA0003609</v>
          </cell>
          <cell r="D3145" t="str">
            <v>MITHRAVAYAL</v>
          </cell>
          <cell r="E3145">
            <v>41715</v>
          </cell>
          <cell r="F3145">
            <v>820</v>
          </cell>
          <cell r="G3145" t="str">
            <v>KARAIKUDI</v>
          </cell>
          <cell r="H3145">
            <v>3284</v>
          </cell>
          <cell r="I3145" t="str">
            <v>COIMBATORE</v>
          </cell>
        </row>
        <row r="3146">
          <cell r="B3146">
            <v>3610</v>
          </cell>
          <cell r="C3146" t="str">
            <v>IOBA0003610</v>
          </cell>
          <cell r="D3146" t="str">
            <v>PULLAMBADI</v>
          </cell>
          <cell r="E3146">
            <v>41717</v>
          </cell>
          <cell r="F3146">
            <v>806</v>
          </cell>
          <cell r="G3146" t="str">
            <v xml:space="preserve">TRICHY </v>
          </cell>
          <cell r="H3146">
            <v>3284</v>
          </cell>
          <cell r="I3146" t="str">
            <v>COIMBATORE</v>
          </cell>
        </row>
        <row r="3147">
          <cell r="B3147">
            <v>3611</v>
          </cell>
          <cell r="C3147" t="str">
            <v>IOBA0003611</v>
          </cell>
          <cell r="D3147" t="str">
            <v>ASNI</v>
          </cell>
          <cell r="E3147">
            <v>41711</v>
          </cell>
          <cell r="F3147">
            <v>2016</v>
          </cell>
          <cell r="G3147" t="str">
            <v>PATNA</v>
          </cell>
          <cell r="H3147">
            <v>3286</v>
          </cell>
          <cell r="I3147" t="str">
            <v>KOLKATA</v>
          </cell>
        </row>
        <row r="3148">
          <cell r="B3148">
            <v>3612</v>
          </cell>
          <cell r="C3148" t="str">
            <v>IOBA0003612</v>
          </cell>
          <cell r="D3148" t="str">
            <v>BHARAULI</v>
          </cell>
          <cell r="E3148">
            <v>41719</v>
          </cell>
          <cell r="F3148">
            <v>2947</v>
          </cell>
          <cell r="G3148" t="str">
            <v>VARANASI</v>
          </cell>
          <cell r="H3148">
            <v>3288</v>
          </cell>
          <cell r="I3148" t="str">
            <v>DELHI</v>
          </cell>
        </row>
        <row r="3149">
          <cell r="B3149">
            <v>3613</v>
          </cell>
          <cell r="C3149" t="str">
            <v>IOBA0003613</v>
          </cell>
          <cell r="D3149" t="str">
            <v>NAREPAR UPARWAR</v>
          </cell>
          <cell r="E3149">
            <v>41724</v>
          </cell>
          <cell r="F3149">
            <v>2947</v>
          </cell>
          <cell r="G3149" t="str">
            <v>VARANASI</v>
          </cell>
          <cell r="H3149">
            <v>3288</v>
          </cell>
          <cell r="I3149" t="str">
            <v>DELHI</v>
          </cell>
        </row>
        <row r="3150">
          <cell r="B3150">
            <v>3614</v>
          </cell>
          <cell r="C3150" t="str">
            <v>IOBA0003614</v>
          </cell>
          <cell r="D3150" t="str">
            <v>DHOOTA</v>
          </cell>
          <cell r="E3150">
            <v>41712</v>
          </cell>
          <cell r="F3150">
            <v>814</v>
          </cell>
          <cell r="G3150" t="str">
            <v>LUCKNOW</v>
          </cell>
          <cell r="H3150">
            <v>3288</v>
          </cell>
          <cell r="I3150" t="str">
            <v>DELHI</v>
          </cell>
        </row>
        <row r="3151">
          <cell r="B3151">
            <v>3615</v>
          </cell>
          <cell r="C3151" t="str">
            <v>IOBA0003615</v>
          </cell>
          <cell r="D3151" t="str">
            <v>DABGRAM - THAKURNAGAR</v>
          </cell>
          <cell r="E3151">
            <v>41724</v>
          </cell>
          <cell r="F3151">
            <v>2975</v>
          </cell>
          <cell r="G3151" t="str">
            <v>SILIGURI</v>
          </cell>
          <cell r="H3151">
            <v>3286</v>
          </cell>
          <cell r="I3151" t="str">
            <v>KOLKATA</v>
          </cell>
        </row>
        <row r="3152">
          <cell r="B3152">
            <v>3617</v>
          </cell>
          <cell r="C3152" t="str">
            <v>IOBA0003617</v>
          </cell>
          <cell r="D3152" t="str">
            <v>BHUBANESWAR-BARAMUNDA</v>
          </cell>
          <cell r="E3152">
            <v>41779</v>
          </cell>
          <cell r="F3152">
            <v>815</v>
          </cell>
          <cell r="G3152" t="str">
            <v>BHUBANESHWAR</v>
          </cell>
          <cell r="H3152">
            <v>3286</v>
          </cell>
          <cell r="I3152" t="str">
            <v>KOLKATA</v>
          </cell>
        </row>
        <row r="3153">
          <cell r="B3153">
            <v>3618</v>
          </cell>
          <cell r="C3153" t="str">
            <v>IOBA0003618</v>
          </cell>
          <cell r="D3153" t="str">
            <v>KHAIRTHAL</v>
          </cell>
          <cell r="E3153">
            <v>41724</v>
          </cell>
          <cell r="F3153">
            <v>2009</v>
          </cell>
          <cell r="G3153" t="str">
            <v>JAIPUR</v>
          </cell>
          <cell r="H3153">
            <v>3290</v>
          </cell>
          <cell r="I3153" t="str">
            <v>MUMBAI</v>
          </cell>
        </row>
        <row r="3154">
          <cell r="B3154">
            <v>3619</v>
          </cell>
          <cell r="C3154" t="str">
            <v>IOBA0003619</v>
          </cell>
          <cell r="D3154" t="str">
            <v>JHAJJAR</v>
          </cell>
          <cell r="E3154">
            <v>41722</v>
          </cell>
          <cell r="F3154">
            <v>2254</v>
          </cell>
          <cell r="G3154" t="str">
            <v>NCR DELHI</v>
          </cell>
          <cell r="H3154">
            <v>3288</v>
          </cell>
          <cell r="I3154" t="str">
            <v>DELHI</v>
          </cell>
        </row>
        <row r="3155">
          <cell r="B3155">
            <v>3620</v>
          </cell>
          <cell r="C3155" t="str">
            <v>IOBA0003620</v>
          </cell>
          <cell r="D3155" t="str">
            <v>SAMALKHA</v>
          </cell>
          <cell r="E3155">
            <v>41722</v>
          </cell>
          <cell r="F3155">
            <v>2254</v>
          </cell>
          <cell r="G3155" t="str">
            <v>NCR DELHI</v>
          </cell>
          <cell r="H3155">
            <v>3288</v>
          </cell>
          <cell r="I3155" t="str">
            <v>DELHI</v>
          </cell>
        </row>
        <row r="3156">
          <cell r="B3156">
            <v>3621</v>
          </cell>
          <cell r="C3156" t="str">
            <v>IOBA0003621</v>
          </cell>
          <cell r="D3156" t="str">
            <v>CONTAI</v>
          </cell>
          <cell r="E3156">
            <v>41724</v>
          </cell>
          <cell r="F3156">
            <v>818</v>
          </cell>
          <cell r="G3156" t="str">
            <v>KOLKATA II</v>
          </cell>
          <cell r="H3156">
            <v>3286</v>
          </cell>
          <cell r="I3156" t="str">
            <v>KOLKATA</v>
          </cell>
        </row>
        <row r="3157">
          <cell r="B3157">
            <v>3622</v>
          </cell>
          <cell r="C3157" t="str">
            <v>IOBA0003622</v>
          </cell>
          <cell r="D3157" t="str">
            <v>KATWA</v>
          </cell>
          <cell r="E3157">
            <v>41725</v>
          </cell>
          <cell r="F3157">
            <v>818</v>
          </cell>
          <cell r="G3157" t="str">
            <v>KOLKATA II</v>
          </cell>
          <cell r="H3157">
            <v>3286</v>
          </cell>
          <cell r="I3157" t="str">
            <v>KOLKATA</v>
          </cell>
        </row>
        <row r="3158">
          <cell r="B3158">
            <v>3623</v>
          </cell>
          <cell r="C3158" t="str">
            <v>IOBA0003623</v>
          </cell>
          <cell r="D3158" t="str">
            <v>MAMBAKKAM</v>
          </cell>
          <cell r="E3158">
            <v>41725</v>
          </cell>
          <cell r="F3158">
            <v>2000</v>
          </cell>
          <cell r="G3158" t="str">
            <v>KANCHEEPURAM</v>
          </cell>
          <cell r="H3158">
            <v>3285</v>
          </cell>
          <cell r="I3158" t="str">
            <v>CHENNAI</v>
          </cell>
        </row>
        <row r="3159">
          <cell r="B3159">
            <v>3624</v>
          </cell>
          <cell r="C3159" t="str">
            <v>IOBA0003624</v>
          </cell>
          <cell r="D3159" t="str">
            <v>SIAL DANGA</v>
          </cell>
          <cell r="E3159">
            <v>41725</v>
          </cell>
          <cell r="F3159">
            <v>802</v>
          </cell>
          <cell r="G3159" t="str">
            <v>KOLKATA I</v>
          </cell>
          <cell r="H3159">
            <v>3286</v>
          </cell>
          <cell r="I3159" t="str">
            <v>KOLKATA</v>
          </cell>
        </row>
        <row r="3160">
          <cell r="B3160">
            <v>3625</v>
          </cell>
          <cell r="C3160" t="str">
            <v>IOBA0003625</v>
          </cell>
          <cell r="D3160" t="str">
            <v>KALLUKUTTAM</v>
          </cell>
          <cell r="E3160">
            <v>41724</v>
          </cell>
          <cell r="F3160">
            <v>2003</v>
          </cell>
          <cell r="G3160" t="str">
            <v>NAGERCOIL</v>
          </cell>
          <cell r="H3160">
            <v>3284</v>
          </cell>
          <cell r="I3160" t="str">
            <v>COIMBATORE</v>
          </cell>
        </row>
        <row r="3161">
          <cell r="B3161">
            <v>3626</v>
          </cell>
          <cell r="C3161" t="str">
            <v>IOBA0003626</v>
          </cell>
          <cell r="D3161" t="str">
            <v>RAYAGIRI</v>
          </cell>
          <cell r="E3161">
            <v>41724</v>
          </cell>
          <cell r="F3161">
            <v>817</v>
          </cell>
          <cell r="G3161" t="str">
            <v>TIRUNELVELI</v>
          </cell>
          <cell r="H3161">
            <v>3284</v>
          </cell>
          <cell r="I3161" t="str">
            <v>COIMBATORE</v>
          </cell>
        </row>
        <row r="3162">
          <cell r="B3162">
            <v>3627</v>
          </cell>
          <cell r="C3162" t="str">
            <v>IOBA0003627</v>
          </cell>
          <cell r="D3162" t="str">
            <v>LAMBAKHEDA</v>
          </cell>
          <cell r="E3162">
            <v>41778</v>
          </cell>
          <cell r="F3162">
            <v>2253</v>
          </cell>
          <cell r="G3162" t="str">
            <v>BHOPAL</v>
          </cell>
          <cell r="H3162">
            <v>3289</v>
          </cell>
          <cell r="I3162" t="str">
            <v>HYDERABAD</v>
          </cell>
        </row>
        <row r="3163">
          <cell r="B3163">
            <v>3628</v>
          </cell>
          <cell r="C3163" t="str">
            <v>IOBA0003628</v>
          </cell>
          <cell r="D3163" t="str">
            <v>SHAMSHI - JARAD BHUTI COLONY</v>
          </cell>
          <cell r="E3163">
            <v>41727</v>
          </cell>
          <cell r="F3163">
            <v>812</v>
          </cell>
          <cell r="G3163" t="str">
            <v>CHANDIGARH</v>
          </cell>
          <cell r="H3163">
            <v>3288</v>
          </cell>
          <cell r="I3163" t="str">
            <v>DELHI</v>
          </cell>
        </row>
        <row r="3164">
          <cell r="B3164">
            <v>3629</v>
          </cell>
          <cell r="C3164" t="str">
            <v>IOBA0003629</v>
          </cell>
          <cell r="D3164" t="str">
            <v>BORIPARDHI - DHAYEGUDEWADI</v>
          </cell>
          <cell r="E3164">
            <v>41723</v>
          </cell>
          <cell r="F3164">
            <v>2256</v>
          </cell>
          <cell r="G3164" t="str">
            <v>PUNE</v>
          </cell>
          <cell r="H3164">
            <v>3290</v>
          </cell>
          <cell r="I3164" t="str">
            <v>MUMBAI</v>
          </cell>
        </row>
        <row r="3165">
          <cell r="B3165">
            <v>3630</v>
          </cell>
          <cell r="C3165" t="str">
            <v>IOBA0003630</v>
          </cell>
          <cell r="D3165" t="str">
            <v>ALIBAUG</v>
          </cell>
          <cell r="E3165">
            <v>41788</v>
          </cell>
          <cell r="F3165">
            <v>801</v>
          </cell>
          <cell r="G3165" t="str">
            <v>MUMBAI</v>
          </cell>
          <cell r="H3165">
            <v>3290</v>
          </cell>
          <cell r="I3165" t="str">
            <v>MUMBAI</v>
          </cell>
        </row>
        <row r="3166">
          <cell r="B3166">
            <v>3631</v>
          </cell>
          <cell r="C3166" t="str">
            <v>IOBA0003631</v>
          </cell>
          <cell r="D3166" t="str">
            <v>BADLAPUR</v>
          </cell>
          <cell r="E3166">
            <v>41788</v>
          </cell>
          <cell r="F3166">
            <v>801</v>
          </cell>
          <cell r="G3166" t="str">
            <v>MUMBAI</v>
          </cell>
          <cell r="H3166">
            <v>3290</v>
          </cell>
          <cell r="I3166" t="str">
            <v>MUMBAI</v>
          </cell>
        </row>
        <row r="3167">
          <cell r="B3167">
            <v>3633</v>
          </cell>
          <cell r="C3167" t="str">
            <v>IOBA0003633</v>
          </cell>
          <cell r="D3167" t="str">
            <v>KATTUMAVADI</v>
          </cell>
          <cell r="E3167">
            <v>41726</v>
          </cell>
          <cell r="F3167">
            <v>820</v>
          </cell>
          <cell r="G3167" t="str">
            <v>KARAIKUDI</v>
          </cell>
          <cell r="H3167">
            <v>3284</v>
          </cell>
          <cell r="I3167" t="str">
            <v>COIMBATORE</v>
          </cell>
        </row>
        <row r="3168">
          <cell r="B3168">
            <v>3634</v>
          </cell>
          <cell r="C3168" t="str">
            <v>IOBA0003634</v>
          </cell>
          <cell r="D3168" t="str">
            <v>PANINALA</v>
          </cell>
          <cell r="E3168">
            <v>41727</v>
          </cell>
          <cell r="F3168">
            <v>818</v>
          </cell>
          <cell r="G3168" t="str">
            <v>KOLKATA II</v>
          </cell>
          <cell r="H3168">
            <v>3286</v>
          </cell>
          <cell r="I3168" t="str">
            <v>KOLKATA</v>
          </cell>
        </row>
        <row r="3169">
          <cell r="B3169">
            <v>3635</v>
          </cell>
          <cell r="C3169" t="str">
            <v>IOBA0003635</v>
          </cell>
          <cell r="D3169" t="str">
            <v>RAIPUR - BHAGWANPUR</v>
          </cell>
          <cell r="E3169">
            <v>41725</v>
          </cell>
          <cell r="F3169">
            <v>2952</v>
          </cell>
          <cell r="G3169" t="str">
            <v>DEHRADUN</v>
          </cell>
          <cell r="H3169">
            <v>3288</v>
          </cell>
          <cell r="I3169" t="str">
            <v>DELHI</v>
          </cell>
        </row>
        <row r="3170">
          <cell r="B3170">
            <v>3636</v>
          </cell>
          <cell r="C3170" t="str">
            <v>IOBA0003636</v>
          </cell>
          <cell r="D3170" t="str">
            <v>KABRI</v>
          </cell>
          <cell r="E3170">
            <v>41723</v>
          </cell>
          <cell r="F3170">
            <v>2254</v>
          </cell>
          <cell r="G3170" t="str">
            <v>NCR DELHI</v>
          </cell>
          <cell r="H3170">
            <v>3288</v>
          </cell>
          <cell r="I3170" t="str">
            <v>DELHI</v>
          </cell>
        </row>
        <row r="3171">
          <cell r="B3171">
            <v>3637</v>
          </cell>
          <cell r="C3171" t="str">
            <v>IOBA0003637</v>
          </cell>
          <cell r="D3171" t="str">
            <v>THENKARA</v>
          </cell>
          <cell r="E3171">
            <v>41727</v>
          </cell>
          <cell r="F3171">
            <v>824</v>
          </cell>
          <cell r="G3171" t="str">
            <v>ERNAKULAM</v>
          </cell>
          <cell r="H3171">
            <v>3287</v>
          </cell>
          <cell r="I3171" t="str">
            <v>BANGALORE</v>
          </cell>
        </row>
        <row r="3172">
          <cell r="B3172">
            <v>3638</v>
          </cell>
          <cell r="C3172" t="str">
            <v>IOBA0003638</v>
          </cell>
          <cell r="D3172" t="str">
            <v>AURAIYA</v>
          </cell>
          <cell r="E3172">
            <v>41726</v>
          </cell>
          <cell r="F3172">
            <v>814</v>
          </cell>
          <cell r="G3172" t="str">
            <v>LUCKNOW</v>
          </cell>
          <cell r="H3172">
            <v>3288</v>
          </cell>
          <cell r="I3172" t="str">
            <v>DELHI</v>
          </cell>
        </row>
        <row r="3173">
          <cell r="B3173">
            <v>3639</v>
          </cell>
          <cell r="C3173" t="str">
            <v>IOBA0003639</v>
          </cell>
          <cell r="D3173" t="str">
            <v>NER</v>
          </cell>
          <cell r="E3173">
            <v>41727</v>
          </cell>
          <cell r="F3173">
            <v>812</v>
          </cell>
          <cell r="G3173" t="str">
            <v>CHANDIGARH</v>
          </cell>
          <cell r="H3173">
            <v>3288</v>
          </cell>
          <cell r="I3173" t="str">
            <v>DELHI</v>
          </cell>
        </row>
        <row r="3174">
          <cell r="B3174">
            <v>3640</v>
          </cell>
          <cell r="C3174" t="str">
            <v>IOBA0003640</v>
          </cell>
          <cell r="D3174" t="str">
            <v>PEDAPARUPUDI</v>
          </cell>
          <cell r="E3174">
            <v>41725</v>
          </cell>
          <cell r="F3174">
            <v>825</v>
          </cell>
          <cell r="G3174" t="str">
            <v>VIJAYAWADA</v>
          </cell>
          <cell r="H3174">
            <v>3289</v>
          </cell>
          <cell r="I3174" t="str">
            <v>HYDERABAD</v>
          </cell>
        </row>
        <row r="3175">
          <cell r="B3175">
            <v>3641</v>
          </cell>
          <cell r="C3175" t="str">
            <v>IOBA0003641</v>
          </cell>
          <cell r="D3175" t="str">
            <v>JANGAREDDIGUDEM</v>
          </cell>
          <cell r="E3175">
            <v>41725</v>
          </cell>
          <cell r="F3175">
            <v>2010</v>
          </cell>
          <cell r="G3175" t="str">
            <v>VISAKHAPATNAM</v>
          </cell>
          <cell r="H3175">
            <v>3289</v>
          </cell>
          <cell r="I3175" t="str">
            <v>HYDERABAD</v>
          </cell>
        </row>
        <row r="3176">
          <cell r="B3176">
            <v>3642</v>
          </cell>
          <cell r="C3176" t="str">
            <v>IOBA0003642</v>
          </cell>
          <cell r="D3176" t="str">
            <v>BHAGHAPURANA</v>
          </cell>
          <cell r="E3176">
            <v>41727</v>
          </cell>
          <cell r="F3176">
            <v>2013</v>
          </cell>
          <cell r="G3176" t="str">
            <v>LUDHIANA</v>
          </cell>
          <cell r="H3176">
            <v>3288</v>
          </cell>
          <cell r="I3176" t="str">
            <v>DELHI</v>
          </cell>
        </row>
        <row r="3177">
          <cell r="B3177">
            <v>3644</v>
          </cell>
          <cell r="C3177" t="str">
            <v>IOBA0003644</v>
          </cell>
          <cell r="D3177" t="str">
            <v>CUNCOLIM</v>
          </cell>
          <cell r="E3177">
            <v>41727</v>
          </cell>
          <cell r="F3177">
            <v>2011</v>
          </cell>
          <cell r="G3177" t="str">
            <v>PANAJI-GOA</v>
          </cell>
          <cell r="H3177">
            <v>3287</v>
          </cell>
          <cell r="I3177" t="str">
            <v>BANGALORE</v>
          </cell>
        </row>
        <row r="3178">
          <cell r="B3178">
            <v>3645</v>
          </cell>
          <cell r="C3178" t="str">
            <v>IOBA0003645</v>
          </cell>
          <cell r="D3178" t="str">
            <v>PAILA</v>
          </cell>
          <cell r="E3178">
            <v>41727</v>
          </cell>
          <cell r="F3178">
            <v>814</v>
          </cell>
          <cell r="G3178" t="str">
            <v>LUCKNOW</v>
          </cell>
          <cell r="H3178">
            <v>3288</v>
          </cell>
          <cell r="I3178" t="str">
            <v>DELHI</v>
          </cell>
        </row>
        <row r="3179">
          <cell r="B3179">
            <v>3646</v>
          </cell>
          <cell r="C3179" t="str">
            <v>IOBA0003646</v>
          </cell>
          <cell r="D3179" t="str">
            <v>CHAURAHAR</v>
          </cell>
          <cell r="E3179">
            <v>41729</v>
          </cell>
          <cell r="F3179">
            <v>2016</v>
          </cell>
          <cell r="G3179" t="str">
            <v>PATNA</v>
          </cell>
          <cell r="H3179">
            <v>3286</v>
          </cell>
          <cell r="I3179" t="str">
            <v>KOLKATA</v>
          </cell>
        </row>
        <row r="3180">
          <cell r="B3180">
            <v>3648</v>
          </cell>
          <cell r="C3180" t="str">
            <v>IOBA0003648</v>
          </cell>
          <cell r="D3180" t="str">
            <v>MALDA - JHAL JHALIA</v>
          </cell>
          <cell r="E3180">
            <v>41766</v>
          </cell>
          <cell r="F3180">
            <v>2975</v>
          </cell>
          <cell r="G3180" t="str">
            <v>SILIGURI</v>
          </cell>
          <cell r="H3180">
            <v>3286</v>
          </cell>
          <cell r="I3180" t="str">
            <v>KOLKATA</v>
          </cell>
        </row>
        <row r="3181">
          <cell r="B3181">
            <v>3650</v>
          </cell>
          <cell r="C3181" t="str">
            <v>IOBA0003650</v>
          </cell>
          <cell r="D3181" t="str">
            <v>SURYAPET</v>
          </cell>
          <cell r="E3181">
            <v>41774</v>
          </cell>
          <cell r="F3181">
            <v>808</v>
          </cell>
          <cell r="G3181" t="str">
            <v>HYDERABAD</v>
          </cell>
          <cell r="H3181">
            <v>3289</v>
          </cell>
          <cell r="I3181" t="str">
            <v>HYDERABAD</v>
          </cell>
        </row>
        <row r="3182">
          <cell r="B3182">
            <v>3651</v>
          </cell>
          <cell r="C3182" t="str">
            <v>IOBA0003651</v>
          </cell>
          <cell r="D3182" t="str">
            <v>BHILAI - DURG</v>
          </cell>
          <cell r="E3182">
            <v>41783</v>
          </cell>
          <cell r="F3182">
            <v>2955</v>
          </cell>
          <cell r="G3182" t="str">
            <v>RAIPUR</v>
          </cell>
          <cell r="H3182">
            <v>3289</v>
          </cell>
          <cell r="I3182" t="str">
            <v>HYDERABAD</v>
          </cell>
        </row>
        <row r="3183">
          <cell r="B3183">
            <v>3652</v>
          </cell>
          <cell r="C3183" t="str">
            <v>IOBA0003652</v>
          </cell>
          <cell r="D3183" t="str">
            <v>ANDANKOIL EAST</v>
          </cell>
          <cell r="E3183">
            <v>41789</v>
          </cell>
          <cell r="F3183">
            <v>2014</v>
          </cell>
          <cell r="G3183" t="str">
            <v>ERODE</v>
          </cell>
          <cell r="H3183">
            <v>3285</v>
          </cell>
          <cell r="I3183" t="str">
            <v>CHENNAI</v>
          </cell>
        </row>
        <row r="3184">
          <cell r="B3184">
            <v>3653</v>
          </cell>
          <cell r="C3184" t="str">
            <v>IOBA0003653</v>
          </cell>
          <cell r="D3184" t="str">
            <v>BHAGWANPUR</v>
          </cell>
          <cell r="E3184">
            <v>41778</v>
          </cell>
          <cell r="F3184">
            <v>2947</v>
          </cell>
          <cell r="G3184" t="str">
            <v>VARANASI</v>
          </cell>
          <cell r="H3184">
            <v>3288</v>
          </cell>
          <cell r="I3184" t="str">
            <v>DELHI</v>
          </cell>
        </row>
        <row r="3185">
          <cell r="B3185">
            <v>3654</v>
          </cell>
          <cell r="C3185" t="str">
            <v>IOBA0003654</v>
          </cell>
          <cell r="D3185" t="str">
            <v>ALMORA</v>
          </cell>
          <cell r="E3185">
            <v>41785</v>
          </cell>
          <cell r="F3185">
            <v>2952</v>
          </cell>
          <cell r="G3185" t="str">
            <v>DEHRADUN</v>
          </cell>
          <cell r="H3185">
            <v>3288</v>
          </cell>
          <cell r="I3185" t="str">
            <v>DELHI</v>
          </cell>
        </row>
        <row r="3186">
          <cell r="B3186">
            <v>3656</v>
          </cell>
          <cell r="C3186" t="str">
            <v>IOBA0003656</v>
          </cell>
          <cell r="D3186" t="str">
            <v>DAWATH</v>
          </cell>
          <cell r="E3186">
            <v>41785</v>
          </cell>
          <cell r="F3186">
            <v>2016</v>
          </cell>
          <cell r="G3186" t="str">
            <v>PATNA</v>
          </cell>
          <cell r="H3186">
            <v>3286</v>
          </cell>
          <cell r="I3186" t="str">
            <v>KOLKATA</v>
          </cell>
        </row>
        <row r="3187">
          <cell r="B3187">
            <v>3657</v>
          </cell>
          <cell r="C3187" t="str">
            <v>IOBA0003657</v>
          </cell>
          <cell r="D3187" t="str">
            <v>BAKRI BAZAR</v>
          </cell>
          <cell r="E3187">
            <v>41789</v>
          </cell>
          <cell r="F3187">
            <v>2016</v>
          </cell>
          <cell r="G3187" t="str">
            <v>PATNA</v>
          </cell>
          <cell r="H3187">
            <v>3286</v>
          </cell>
          <cell r="I3187" t="str">
            <v>KOLKATA</v>
          </cell>
        </row>
        <row r="3188">
          <cell r="B3188">
            <v>3658</v>
          </cell>
          <cell r="C3188" t="str">
            <v>IOBA0003658</v>
          </cell>
          <cell r="D3188" t="str">
            <v>PATNA - GOLA ROAD</v>
          </cell>
          <cell r="E3188">
            <v>41783</v>
          </cell>
          <cell r="F3188">
            <v>2016</v>
          </cell>
          <cell r="G3188" t="str">
            <v>PATNA</v>
          </cell>
          <cell r="H3188">
            <v>3286</v>
          </cell>
          <cell r="I3188" t="str">
            <v>KOLKATA</v>
          </cell>
        </row>
        <row r="3189">
          <cell r="B3189">
            <v>3660</v>
          </cell>
          <cell r="C3189" t="str">
            <v>IOBA0003660</v>
          </cell>
          <cell r="D3189" t="str">
            <v>SHIKOHABAD</v>
          </cell>
          <cell r="E3189">
            <v>41790</v>
          </cell>
          <cell r="F3189">
            <v>814</v>
          </cell>
          <cell r="G3189" t="str">
            <v>LUCKNOW</v>
          </cell>
          <cell r="H3189">
            <v>3288</v>
          </cell>
          <cell r="I3189" t="str">
            <v>DELHI</v>
          </cell>
        </row>
        <row r="3190">
          <cell r="B3190">
            <v>3662</v>
          </cell>
          <cell r="C3190" t="str">
            <v>IOBA0003662</v>
          </cell>
          <cell r="D3190" t="str">
            <v>NAMAGIRIPETTAI</v>
          </cell>
          <cell r="E3190">
            <v>41789</v>
          </cell>
          <cell r="F3190">
            <v>823</v>
          </cell>
          <cell r="G3190" t="str">
            <v>SALEM</v>
          </cell>
          <cell r="H3190">
            <v>3285</v>
          </cell>
          <cell r="I3190" t="str">
            <v>CHENNAI</v>
          </cell>
        </row>
        <row r="3191">
          <cell r="B3191">
            <v>3663</v>
          </cell>
          <cell r="C3191" t="str">
            <v>IOBA0003663</v>
          </cell>
          <cell r="D3191" t="str">
            <v>PALAKKAD - EAST YAKKARA</v>
          </cell>
          <cell r="E3191">
            <v>41789</v>
          </cell>
          <cell r="F3191">
            <v>824</v>
          </cell>
          <cell r="G3191" t="str">
            <v>ERNAKULAM</v>
          </cell>
          <cell r="H3191">
            <v>3287</v>
          </cell>
          <cell r="I3191" t="str">
            <v>BANGALORE</v>
          </cell>
        </row>
        <row r="3192">
          <cell r="B3192">
            <v>3664</v>
          </cell>
          <cell r="C3192" t="str">
            <v>IOBA0003664</v>
          </cell>
          <cell r="D3192" t="str">
            <v>JALANDHAR - J P NAGAR</v>
          </cell>
          <cell r="E3192">
            <v>41787</v>
          </cell>
          <cell r="F3192">
            <v>2013</v>
          </cell>
          <cell r="G3192" t="str">
            <v>LUDHIANA</v>
          </cell>
          <cell r="H3192">
            <v>3288</v>
          </cell>
          <cell r="I3192" t="str">
            <v>DELHI</v>
          </cell>
        </row>
        <row r="3193">
          <cell r="B3193">
            <v>3665</v>
          </cell>
          <cell r="C3193" t="str">
            <v>IOBA0003665</v>
          </cell>
          <cell r="D3193" t="str">
            <v>HALDIBARI</v>
          </cell>
          <cell r="E3193">
            <v>41790</v>
          </cell>
          <cell r="F3193">
            <v>2975</v>
          </cell>
          <cell r="G3193" t="str">
            <v>SILIGURI</v>
          </cell>
          <cell r="H3193">
            <v>3286</v>
          </cell>
          <cell r="I3193" t="str">
            <v>KOLKATA</v>
          </cell>
        </row>
        <row r="3194">
          <cell r="B3194">
            <v>3666</v>
          </cell>
          <cell r="C3194" t="str">
            <v>IOBA0003666</v>
          </cell>
          <cell r="D3194" t="str">
            <v>MAULASASR</v>
          </cell>
          <cell r="E3194">
            <v>41789</v>
          </cell>
          <cell r="F3194">
            <v>2009</v>
          </cell>
          <cell r="G3194" t="str">
            <v>JAIPUR</v>
          </cell>
          <cell r="H3194">
            <v>3290</v>
          </cell>
          <cell r="I3194" t="str">
            <v>MUMBAI</v>
          </cell>
        </row>
        <row r="3195">
          <cell r="B3195">
            <v>3667</v>
          </cell>
          <cell r="C3195" t="str">
            <v>IOBA0003667</v>
          </cell>
          <cell r="D3195" t="str">
            <v>RAJARBATHAN</v>
          </cell>
          <cell r="E3195">
            <v>41788</v>
          </cell>
          <cell r="F3195">
            <v>818</v>
          </cell>
          <cell r="G3195" t="str">
            <v>KOLKATA II</v>
          </cell>
          <cell r="H3195">
            <v>3286</v>
          </cell>
          <cell r="I3195" t="str">
            <v>KOLKATA</v>
          </cell>
        </row>
        <row r="3196">
          <cell r="B3196">
            <v>3668</v>
          </cell>
          <cell r="C3196" t="str">
            <v>IOBA0003668</v>
          </cell>
          <cell r="D3196" t="str">
            <v>URAN ISLAMPUR</v>
          </cell>
          <cell r="E3196">
            <v>41788</v>
          </cell>
          <cell r="F3196">
            <v>2256</v>
          </cell>
          <cell r="G3196" t="str">
            <v>PUNE</v>
          </cell>
          <cell r="H3196">
            <v>3290</v>
          </cell>
          <cell r="I3196" t="str">
            <v>MUMBAI</v>
          </cell>
        </row>
        <row r="3197">
          <cell r="B3197">
            <v>3669</v>
          </cell>
          <cell r="C3197" t="str">
            <v>IOBA0003669</v>
          </cell>
          <cell r="D3197" t="str">
            <v>VITA</v>
          </cell>
          <cell r="E3197">
            <v>41788</v>
          </cell>
          <cell r="F3197">
            <v>2256</v>
          </cell>
          <cell r="G3197" t="str">
            <v>PUNE</v>
          </cell>
          <cell r="H3197">
            <v>3290</v>
          </cell>
          <cell r="I3197" t="str">
            <v>MUMBAI</v>
          </cell>
        </row>
        <row r="3198">
          <cell r="B3198">
            <v>3670</v>
          </cell>
          <cell r="C3198" t="str">
            <v>IOBA0003670</v>
          </cell>
          <cell r="D3198" t="str">
            <v>PONDICHERRY - BAHOUR</v>
          </cell>
          <cell r="E3198">
            <v>41789</v>
          </cell>
          <cell r="F3198">
            <v>821</v>
          </cell>
          <cell r="G3198" t="str">
            <v>PUDUCHERRY</v>
          </cell>
          <cell r="H3198">
            <v>3285</v>
          </cell>
          <cell r="I3198" t="str">
            <v>CHENNAI</v>
          </cell>
        </row>
        <row r="3199">
          <cell r="B3199">
            <v>3671</v>
          </cell>
          <cell r="C3199" t="str">
            <v>IOBA0003671</v>
          </cell>
          <cell r="D3199" t="str">
            <v>ERNAKULAM - KADAVANTHARA</v>
          </cell>
          <cell r="E3199">
            <v>41790</v>
          </cell>
          <cell r="F3199">
            <v>824</v>
          </cell>
          <cell r="G3199" t="str">
            <v>ERNAKULAM</v>
          </cell>
          <cell r="H3199">
            <v>3287</v>
          </cell>
          <cell r="I3199" t="str">
            <v>BANGALORE</v>
          </cell>
        </row>
        <row r="3200">
          <cell r="B3200">
            <v>3672</v>
          </cell>
          <cell r="C3200" t="str">
            <v>IOBA0003672</v>
          </cell>
          <cell r="D3200" t="str">
            <v>RAYACHOTI</v>
          </cell>
          <cell r="E3200">
            <v>41789</v>
          </cell>
          <cell r="F3200">
            <v>825</v>
          </cell>
          <cell r="G3200" t="str">
            <v>VIJAYAWADA</v>
          </cell>
          <cell r="H3200">
            <v>3289</v>
          </cell>
          <cell r="I3200" t="str">
            <v>HYDERABAD</v>
          </cell>
        </row>
        <row r="3201">
          <cell r="B3201">
            <v>3674</v>
          </cell>
          <cell r="C3201" t="str">
            <v>IOBA0003674</v>
          </cell>
          <cell r="D3201" t="str">
            <v>BATHU</v>
          </cell>
          <cell r="E3201">
            <v>41810</v>
          </cell>
          <cell r="F3201">
            <v>812</v>
          </cell>
          <cell r="G3201" t="str">
            <v>CHANDIGARH</v>
          </cell>
          <cell r="H3201">
            <v>3288</v>
          </cell>
          <cell r="I3201" t="str">
            <v>DELHI</v>
          </cell>
        </row>
        <row r="3202">
          <cell r="B3202">
            <v>3675</v>
          </cell>
          <cell r="C3202" t="str">
            <v>IOBA0003675</v>
          </cell>
          <cell r="D3202" t="str">
            <v>NIRMAL</v>
          </cell>
          <cell r="E3202">
            <v>41789</v>
          </cell>
          <cell r="F3202">
            <v>3120</v>
          </cell>
          <cell r="G3202" t="str">
            <v>WARANGAL</v>
          </cell>
          <cell r="H3202">
            <v>3289</v>
          </cell>
          <cell r="I3202" t="str">
            <v>HYDERABAD</v>
          </cell>
        </row>
        <row r="3203">
          <cell r="B3203">
            <v>3676</v>
          </cell>
          <cell r="C3203" t="str">
            <v>IOBA0003676</v>
          </cell>
          <cell r="D3203" t="str">
            <v>BYLAKUPPE</v>
          </cell>
          <cell r="E3203">
            <v>41790</v>
          </cell>
          <cell r="F3203">
            <v>800</v>
          </cell>
          <cell r="G3203" t="str">
            <v>BANGALORE</v>
          </cell>
          <cell r="H3203">
            <v>3287</v>
          </cell>
          <cell r="I3203" t="str">
            <v>BANGALORE</v>
          </cell>
        </row>
        <row r="3204">
          <cell r="B3204">
            <v>3677</v>
          </cell>
          <cell r="C3204" t="str">
            <v>IOBA0003677</v>
          </cell>
          <cell r="D3204" t="str">
            <v>BANGALORE - PADMANABHA NAGAR</v>
          </cell>
          <cell r="E3204">
            <v>41788</v>
          </cell>
          <cell r="F3204">
            <v>800</v>
          </cell>
          <cell r="G3204" t="str">
            <v>BANGALORE</v>
          </cell>
          <cell r="H3204">
            <v>3287</v>
          </cell>
          <cell r="I3204" t="str">
            <v>BANGALORE</v>
          </cell>
        </row>
        <row r="3205">
          <cell r="B3205">
            <v>3678</v>
          </cell>
          <cell r="C3205" t="str">
            <v>IOBA0003678</v>
          </cell>
          <cell r="D3205" t="str">
            <v>CHINCHINIM</v>
          </cell>
          <cell r="E3205">
            <v>41789</v>
          </cell>
          <cell r="F3205">
            <v>2011</v>
          </cell>
          <cell r="G3205" t="str">
            <v>PANAJI-GOA</v>
          </cell>
          <cell r="H3205">
            <v>3287</v>
          </cell>
          <cell r="I3205" t="str">
            <v>BANGALORE</v>
          </cell>
        </row>
        <row r="3206">
          <cell r="B3206">
            <v>3679</v>
          </cell>
          <cell r="C3206" t="str">
            <v>IOBA0003679</v>
          </cell>
          <cell r="D3206" t="str">
            <v>NEMILICHERRY</v>
          </cell>
          <cell r="E3206">
            <v>41790</v>
          </cell>
          <cell r="F3206">
            <v>2000</v>
          </cell>
          <cell r="G3206" t="str">
            <v>KANCHEEPURAM</v>
          </cell>
          <cell r="H3206">
            <v>3285</v>
          </cell>
          <cell r="I3206" t="str">
            <v>CHENNAI</v>
          </cell>
        </row>
        <row r="3207">
          <cell r="B3207">
            <v>3680</v>
          </cell>
          <cell r="C3207" t="str">
            <v>IOBA0003680</v>
          </cell>
          <cell r="D3207" t="str">
            <v>KUPPUSAMY NAGAR, CHITLAPAKKAM</v>
          </cell>
          <cell r="E3207">
            <v>41790</v>
          </cell>
          <cell r="F3207">
            <v>2000</v>
          </cell>
          <cell r="G3207" t="str">
            <v>KANCHEEPURAM</v>
          </cell>
          <cell r="H3207">
            <v>3285</v>
          </cell>
          <cell r="I3207" t="str">
            <v>CHENNAI</v>
          </cell>
        </row>
        <row r="3208">
          <cell r="B3208">
            <v>3682</v>
          </cell>
          <cell r="C3208" t="str">
            <v>IOBA0003682</v>
          </cell>
          <cell r="D3208" t="str">
            <v>MADAKALAVARIPALLE - BADVEL</v>
          </cell>
          <cell r="E3208">
            <v>41807</v>
          </cell>
          <cell r="F3208">
            <v>825</v>
          </cell>
          <cell r="G3208" t="str">
            <v>VIJAYAWADA</v>
          </cell>
          <cell r="H3208">
            <v>3289</v>
          </cell>
          <cell r="I3208" t="str">
            <v>HYDERABAD</v>
          </cell>
        </row>
        <row r="3209">
          <cell r="B3209">
            <v>3683</v>
          </cell>
          <cell r="C3209" t="str">
            <v>IOBA0003683</v>
          </cell>
          <cell r="D3209" t="str">
            <v>GUNTAKAL</v>
          </cell>
          <cell r="E3209">
            <v>41809</v>
          </cell>
          <cell r="F3209">
            <v>825</v>
          </cell>
          <cell r="G3209" t="str">
            <v>VIJAYAWADA</v>
          </cell>
          <cell r="H3209">
            <v>3289</v>
          </cell>
          <cell r="I3209" t="str">
            <v>HYDERABAD</v>
          </cell>
        </row>
        <row r="3210">
          <cell r="B3210">
            <v>3684</v>
          </cell>
          <cell r="C3210" t="str">
            <v>IOBA0003684</v>
          </cell>
          <cell r="D3210" t="str">
            <v>TADIPATRI</v>
          </cell>
          <cell r="E3210">
            <v>41967</v>
          </cell>
          <cell r="F3210">
            <v>825</v>
          </cell>
          <cell r="G3210" t="str">
            <v>VIJAYAWADA</v>
          </cell>
          <cell r="H3210">
            <v>3289</v>
          </cell>
          <cell r="I3210" t="str">
            <v>HYDERABAD</v>
          </cell>
        </row>
        <row r="3211">
          <cell r="B3211">
            <v>3685</v>
          </cell>
          <cell r="C3211" t="str">
            <v>IOBA0003685</v>
          </cell>
          <cell r="D3211" t="str">
            <v>BIHTA</v>
          </cell>
          <cell r="E3211">
            <v>41810</v>
          </cell>
          <cell r="F3211">
            <v>2016</v>
          </cell>
          <cell r="G3211" t="str">
            <v>PATNA</v>
          </cell>
          <cell r="H3211">
            <v>3286</v>
          </cell>
          <cell r="I3211" t="str">
            <v>KOLKATA</v>
          </cell>
        </row>
        <row r="3212">
          <cell r="B3212">
            <v>3686</v>
          </cell>
          <cell r="C3212" t="str">
            <v>IOBA0003686</v>
          </cell>
          <cell r="D3212" t="str">
            <v>NAJIBABAD</v>
          </cell>
          <cell r="E3212">
            <v>41817</v>
          </cell>
          <cell r="F3212">
            <v>2004</v>
          </cell>
          <cell r="G3212" t="str">
            <v>MEERUT</v>
          </cell>
          <cell r="H3212">
            <v>3288</v>
          </cell>
          <cell r="I3212" t="str">
            <v>DELHI</v>
          </cell>
        </row>
        <row r="3213">
          <cell r="B3213">
            <v>3687</v>
          </cell>
          <cell r="C3213" t="str">
            <v>IOBA0003687</v>
          </cell>
          <cell r="D3213" t="str">
            <v>KODAD</v>
          </cell>
          <cell r="E3213">
            <v>41820</v>
          </cell>
          <cell r="F3213">
            <v>808</v>
          </cell>
          <cell r="G3213" t="str">
            <v>HYDERABAD</v>
          </cell>
          <cell r="H3213">
            <v>3289</v>
          </cell>
          <cell r="I3213" t="str">
            <v>HYDERABAD</v>
          </cell>
        </row>
        <row r="3214">
          <cell r="B3214">
            <v>3688</v>
          </cell>
          <cell r="C3214" t="str">
            <v>IOBA0003688</v>
          </cell>
          <cell r="D3214" t="str">
            <v>LADNU</v>
          </cell>
          <cell r="E3214">
            <v>41830</v>
          </cell>
          <cell r="F3214">
            <v>2009</v>
          </cell>
          <cell r="G3214" t="str">
            <v>JAIPUR</v>
          </cell>
          <cell r="H3214">
            <v>3290</v>
          </cell>
          <cell r="I3214" t="str">
            <v>MUMBAI</v>
          </cell>
        </row>
        <row r="3215">
          <cell r="B3215">
            <v>3689</v>
          </cell>
          <cell r="C3215" t="str">
            <v>IOBA0003689</v>
          </cell>
          <cell r="D3215" t="str">
            <v>ARWAL</v>
          </cell>
          <cell r="E3215">
            <v>41816</v>
          </cell>
          <cell r="F3215">
            <v>2016</v>
          </cell>
          <cell r="G3215" t="str">
            <v>PATNA</v>
          </cell>
          <cell r="H3215">
            <v>3286</v>
          </cell>
          <cell r="I3215" t="str">
            <v>KOLKATA</v>
          </cell>
        </row>
        <row r="3216">
          <cell r="B3216">
            <v>3690</v>
          </cell>
          <cell r="C3216" t="str">
            <v>IOBA0003690</v>
          </cell>
          <cell r="D3216" t="str">
            <v>KOLLARAI-PINAMTHODE</v>
          </cell>
          <cell r="E3216">
            <v>41820</v>
          </cell>
          <cell r="F3216">
            <v>2003</v>
          </cell>
          <cell r="G3216" t="str">
            <v>NAGERCOIL</v>
          </cell>
          <cell r="H3216">
            <v>3284</v>
          </cell>
          <cell r="I3216" t="str">
            <v>COIMBATORE</v>
          </cell>
        </row>
        <row r="3217">
          <cell r="B3217">
            <v>3691</v>
          </cell>
          <cell r="C3217" t="str">
            <v>IOBA0003691</v>
          </cell>
          <cell r="D3217" t="str">
            <v>LAXMIPALLE</v>
          </cell>
          <cell r="E3217">
            <v>41820</v>
          </cell>
          <cell r="F3217">
            <v>808</v>
          </cell>
          <cell r="G3217" t="str">
            <v>HYDERABAD</v>
          </cell>
          <cell r="H3217">
            <v>3289</v>
          </cell>
          <cell r="I3217" t="str">
            <v>HYDERABAD</v>
          </cell>
        </row>
        <row r="3218">
          <cell r="B3218">
            <v>3692</v>
          </cell>
          <cell r="C3218" t="str">
            <v>IOBA0003692</v>
          </cell>
          <cell r="D3218" t="str">
            <v>LINGALCHED</v>
          </cell>
          <cell r="E3218">
            <v>41820</v>
          </cell>
          <cell r="F3218">
            <v>808</v>
          </cell>
          <cell r="G3218" t="str">
            <v>HYDERABAD</v>
          </cell>
          <cell r="H3218">
            <v>3289</v>
          </cell>
          <cell r="I3218" t="str">
            <v>HYDERABAD</v>
          </cell>
        </row>
        <row r="3219">
          <cell r="B3219">
            <v>3693</v>
          </cell>
          <cell r="C3219" t="str">
            <v>IOBA0003693</v>
          </cell>
          <cell r="D3219" t="str">
            <v>AMRELI</v>
          </cell>
          <cell r="E3219">
            <v>41829</v>
          </cell>
          <cell r="F3219">
            <v>811</v>
          </cell>
          <cell r="G3219" t="str">
            <v>AHMEDABAD</v>
          </cell>
          <cell r="H3219">
            <v>3290</v>
          </cell>
          <cell r="I3219" t="str">
            <v>MUMBAI</v>
          </cell>
        </row>
        <row r="3220">
          <cell r="B3220">
            <v>3694</v>
          </cell>
          <cell r="C3220" t="str">
            <v>IOBA0003694</v>
          </cell>
          <cell r="D3220" t="str">
            <v>UDMA</v>
          </cell>
          <cell r="E3220">
            <v>41829</v>
          </cell>
          <cell r="F3220">
            <v>824</v>
          </cell>
          <cell r="G3220" t="str">
            <v>ERNAKULAM</v>
          </cell>
          <cell r="H3220">
            <v>3287</v>
          </cell>
          <cell r="I3220" t="str">
            <v>BANGALORE</v>
          </cell>
        </row>
        <row r="3221">
          <cell r="B3221">
            <v>3695</v>
          </cell>
          <cell r="C3221" t="str">
            <v>IOBA0003695</v>
          </cell>
          <cell r="D3221" t="str">
            <v>S.P.PATTINAM</v>
          </cell>
          <cell r="E3221">
            <v>41850</v>
          </cell>
          <cell r="F3221">
            <v>2002</v>
          </cell>
          <cell r="G3221" t="str">
            <v>TUTICORIN</v>
          </cell>
          <cell r="H3221">
            <v>3284</v>
          </cell>
          <cell r="I3221" t="str">
            <v>COIMBATORE</v>
          </cell>
        </row>
        <row r="3222">
          <cell r="B3222">
            <v>3696</v>
          </cell>
          <cell r="C3222" t="str">
            <v>IOBA0003696</v>
          </cell>
          <cell r="D3222" t="str">
            <v>GOKAK</v>
          </cell>
          <cell r="E3222">
            <v>41841</v>
          </cell>
          <cell r="F3222">
            <v>2011</v>
          </cell>
          <cell r="G3222" t="str">
            <v>PANAJI-GOA</v>
          </cell>
          <cell r="H3222">
            <v>3287</v>
          </cell>
          <cell r="I3222" t="str">
            <v>BANGALORE</v>
          </cell>
        </row>
        <row r="3223">
          <cell r="B3223">
            <v>3697</v>
          </cell>
          <cell r="C3223" t="str">
            <v>IOBA0003697</v>
          </cell>
          <cell r="D3223" t="str">
            <v>AMARAVATHIPUDUR</v>
          </cell>
          <cell r="E3223">
            <v>41838</v>
          </cell>
          <cell r="F3223">
            <v>820</v>
          </cell>
          <cell r="G3223" t="str">
            <v>KARAIKUDI</v>
          </cell>
          <cell r="H3223">
            <v>3284</v>
          </cell>
          <cell r="I3223" t="str">
            <v>COIMBATORE</v>
          </cell>
        </row>
        <row r="3224">
          <cell r="B3224">
            <v>3698</v>
          </cell>
          <cell r="C3224" t="str">
            <v>IOBA0003698</v>
          </cell>
          <cell r="D3224" t="str">
            <v>WARORA</v>
          </cell>
          <cell r="E3224">
            <v>41838</v>
          </cell>
          <cell r="F3224">
            <v>2920</v>
          </cell>
          <cell r="G3224" t="str">
            <v>NAGPUR</v>
          </cell>
          <cell r="H3224">
            <v>3290</v>
          </cell>
          <cell r="I3224" t="str">
            <v>MUMBAI</v>
          </cell>
        </row>
        <row r="3225">
          <cell r="B3225">
            <v>3699</v>
          </cell>
          <cell r="C3225" t="str">
            <v>IOBA0003699</v>
          </cell>
          <cell r="D3225" t="str">
            <v>THANDALAI PUTHUR</v>
          </cell>
          <cell r="E3225">
            <v>41843</v>
          </cell>
          <cell r="F3225">
            <v>806</v>
          </cell>
          <cell r="G3225" t="str">
            <v xml:space="preserve">TRICHY </v>
          </cell>
          <cell r="H3225">
            <v>3284</v>
          </cell>
          <cell r="I3225" t="str">
            <v>COIMBATORE</v>
          </cell>
        </row>
        <row r="3226">
          <cell r="B3226">
            <v>3700</v>
          </cell>
          <cell r="C3226" t="str">
            <v>IOBA0003700</v>
          </cell>
          <cell r="D3226" t="str">
            <v>SADASIVAPET</v>
          </cell>
          <cell r="E3226">
            <v>41841</v>
          </cell>
          <cell r="F3226">
            <v>808</v>
          </cell>
          <cell r="G3226" t="str">
            <v>HYDERABAD</v>
          </cell>
          <cell r="H3226">
            <v>3289</v>
          </cell>
          <cell r="I3226" t="str">
            <v>HYDERABAD</v>
          </cell>
        </row>
        <row r="3227">
          <cell r="B3227">
            <v>3701</v>
          </cell>
          <cell r="C3227" t="str">
            <v>IOBA0003701</v>
          </cell>
          <cell r="D3227" t="str">
            <v>KHAGAUL</v>
          </cell>
          <cell r="E3227">
            <v>41841</v>
          </cell>
          <cell r="F3227">
            <v>2016</v>
          </cell>
          <cell r="G3227" t="str">
            <v>PATNA</v>
          </cell>
          <cell r="H3227">
            <v>3286</v>
          </cell>
          <cell r="I3227" t="str">
            <v>KOLKATA</v>
          </cell>
        </row>
        <row r="3228">
          <cell r="B3228">
            <v>3702</v>
          </cell>
          <cell r="C3228" t="str">
            <v>IOBA0003702</v>
          </cell>
          <cell r="D3228" t="str">
            <v>ARASINAKUNTE - BINNAMANGALA</v>
          </cell>
          <cell r="E3228">
            <v>41843</v>
          </cell>
          <cell r="F3228">
            <v>800</v>
          </cell>
          <cell r="G3228" t="str">
            <v>BANGALORE</v>
          </cell>
          <cell r="H3228">
            <v>3287</v>
          </cell>
          <cell r="I3228" t="str">
            <v>BANGALORE</v>
          </cell>
        </row>
        <row r="3229">
          <cell r="B3229">
            <v>3703</v>
          </cell>
          <cell r="C3229" t="str">
            <v>IOBA0003703</v>
          </cell>
          <cell r="D3229" t="str">
            <v>TIPTUR</v>
          </cell>
          <cell r="E3229">
            <v>41839</v>
          </cell>
          <cell r="F3229">
            <v>2451</v>
          </cell>
          <cell r="G3229" t="str">
            <v>MANGALORE</v>
          </cell>
          <cell r="H3229">
            <v>3287</v>
          </cell>
          <cell r="I3229" t="str">
            <v>BANGALORE</v>
          </cell>
        </row>
        <row r="3230">
          <cell r="B3230">
            <v>3708</v>
          </cell>
          <cell r="C3230" t="str">
            <v>IOBA0003708</v>
          </cell>
          <cell r="D3230" t="str">
            <v>PATEMANAGARAM</v>
          </cell>
          <cell r="E3230">
            <v>41949</v>
          </cell>
          <cell r="F3230">
            <v>2002</v>
          </cell>
          <cell r="G3230" t="str">
            <v>TUTICORIN</v>
          </cell>
          <cell r="H3230">
            <v>3284</v>
          </cell>
          <cell r="I3230" t="str">
            <v>COIMBATORE</v>
          </cell>
        </row>
        <row r="3231">
          <cell r="B3231">
            <v>3711</v>
          </cell>
          <cell r="C3231" t="str">
            <v>IOBA0003711</v>
          </cell>
          <cell r="D3231" t="str">
            <v>NAGRI</v>
          </cell>
          <cell r="E3231">
            <v>41891</v>
          </cell>
          <cell r="F3231">
            <v>2845</v>
          </cell>
          <cell r="G3231" t="str">
            <v>RANCHI</v>
          </cell>
          <cell r="H3231">
            <v>3286</v>
          </cell>
          <cell r="I3231" t="str">
            <v>KOLKATA</v>
          </cell>
        </row>
        <row r="3232">
          <cell r="B3232">
            <v>3713</v>
          </cell>
          <cell r="C3232" t="str">
            <v>IOBA0003713</v>
          </cell>
          <cell r="D3232" t="str">
            <v>PHALTAN</v>
          </cell>
          <cell r="E3232">
            <v>41911</v>
          </cell>
          <cell r="F3232">
            <v>2256</v>
          </cell>
          <cell r="G3232" t="str">
            <v>PUNE</v>
          </cell>
          <cell r="H3232">
            <v>3290</v>
          </cell>
          <cell r="I3232" t="str">
            <v>MUMBAI</v>
          </cell>
        </row>
        <row r="3233">
          <cell r="B3233">
            <v>3714</v>
          </cell>
          <cell r="C3233" t="str">
            <v>IOBA0003714</v>
          </cell>
          <cell r="D3233" t="str">
            <v>GURGAON - WAZIRABAD</v>
          </cell>
          <cell r="E3233">
            <v>41907</v>
          </cell>
          <cell r="F3233">
            <v>2254</v>
          </cell>
          <cell r="G3233" t="str">
            <v>NCR DELHI</v>
          </cell>
          <cell r="H3233">
            <v>3288</v>
          </cell>
          <cell r="I3233" t="str">
            <v>DELHI</v>
          </cell>
        </row>
        <row r="3234">
          <cell r="B3234">
            <v>3716</v>
          </cell>
          <cell r="C3234" t="str">
            <v>IOBA0003716</v>
          </cell>
          <cell r="D3234" t="str">
            <v>MEENAKUNTE</v>
          </cell>
          <cell r="E3234">
            <v>41908</v>
          </cell>
          <cell r="F3234">
            <v>800</v>
          </cell>
          <cell r="G3234" t="str">
            <v>BANGALORE</v>
          </cell>
          <cell r="H3234">
            <v>3287</v>
          </cell>
          <cell r="I3234" t="str">
            <v>BANGALORE</v>
          </cell>
        </row>
        <row r="3235">
          <cell r="B3235">
            <v>3717</v>
          </cell>
          <cell r="C3235" t="str">
            <v>IOBA0003717</v>
          </cell>
          <cell r="D3235" t="str">
            <v>NAGPUR - SADAR</v>
          </cell>
          <cell r="E3235">
            <v>41941</v>
          </cell>
          <cell r="F3235">
            <v>2920</v>
          </cell>
          <cell r="G3235" t="str">
            <v>NAGPUR</v>
          </cell>
          <cell r="H3235">
            <v>3290</v>
          </cell>
          <cell r="I3235" t="str">
            <v>MUMBAI</v>
          </cell>
        </row>
        <row r="3236">
          <cell r="B3236">
            <v>3718</v>
          </cell>
          <cell r="C3236" t="str">
            <v>IOBA0003718</v>
          </cell>
          <cell r="D3236" t="str">
            <v>JOSHIMATH</v>
          </cell>
          <cell r="E3236">
            <v>41984</v>
          </cell>
          <cell r="F3236">
            <v>2952</v>
          </cell>
          <cell r="G3236" t="str">
            <v>DEHRADUN</v>
          </cell>
          <cell r="H3236">
            <v>3288</v>
          </cell>
          <cell r="I3236" t="str">
            <v>DELHI</v>
          </cell>
        </row>
        <row r="3237">
          <cell r="B3237">
            <v>3720</v>
          </cell>
          <cell r="C3237" t="str">
            <v>IOBA0003720</v>
          </cell>
          <cell r="D3237" t="str">
            <v>JASPUR</v>
          </cell>
          <cell r="E3237">
            <v>41949</v>
          </cell>
          <cell r="F3237">
            <v>811</v>
          </cell>
          <cell r="G3237" t="str">
            <v>AHMEDABAD</v>
          </cell>
          <cell r="H3237">
            <v>3290</v>
          </cell>
          <cell r="I3237" t="str">
            <v>MUMBAI</v>
          </cell>
        </row>
        <row r="3238">
          <cell r="B3238">
            <v>3721</v>
          </cell>
          <cell r="C3238" t="str">
            <v>IOBA0003721</v>
          </cell>
          <cell r="D3238" t="str">
            <v>TUEM</v>
          </cell>
          <cell r="E3238">
            <v>42014</v>
          </cell>
          <cell r="F3238">
            <v>2011</v>
          </cell>
          <cell r="G3238" t="str">
            <v>PANAJI-GOA</v>
          </cell>
          <cell r="H3238">
            <v>3287</v>
          </cell>
          <cell r="I3238" t="str">
            <v>BANGALORE</v>
          </cell>
        </row>
        <row r="3239">
          <cell r="B3239">
            <v>3722</v>
          </cell>
          <cell r="C3239" t="str">
            <v>IOBA0003722</v>
          </cell>
          <cell r="D3239" t="str">
            <v>PIPLA KINKHEDE</v>
          </cell>
          <cell r="E3239">
            <v>41969</v>
          </cell>
          <cell r="F3239">
            <v>2920</v>
          </cell>
          <cell r="G3239" t="str">
            <v>NAGPUR</v>
          </cell>
          <cell r="H3239">
            <v>3290</v>
          </cell>
          <cell r="I3239" t="str">
            <v>MUMBAI</v>
          </cell>
        </row>
        <row r="3240">
          <cell r="B3240">
            <v>3723</v>
          </cell>
          <cell r="C3240" t="str">
            <v>IOBA0003723</v>
          </cell>
          <cell r="D3240" t="str">
            <v>MULKI - KOLNAD</v>
          </cell>
          <cell r="E3240">
            <v>41971</v>
          </cell>
          <cell r="F3240">
            <v>2451</v>
          </cell>
          <cell r="G3240" t="str">
            <v>MANGALORE</v>
          </cell>
          <cell r="H3240">
            <v>3287</v>
          </cell>
          <cell r="I3240" t="str">
            <v>BANGALORE</v>
          </cell>
        </row>
        <row r="3241">
          <cell r="B3241">
            <v>3724</v>
          </cell>
          <cell r="C3241" t="str">
            <v>IOBA0003724</v>
          </cell>
          <cell r="D3241" t="str">
            <v>DAHIYAKI</v>
          </cell>
          <cell r="E3241">
            <v>41978</v>
          </cell>
          <cell r="F3241">
            <v>2952</v>
          </cell>
          <cell r="G3241" t="str">
            <v>DEHRADUN</v>
          </cell>
          <cell r="H3241">
            <v>3288</v>
          </cell>
          <cell r="I3241" t="str">
            <v>DELHI</v>
          </cell>
        </row>
        <row r="3242">
          <cell r="B3242">
            <v>3725</v>
          </cell>
          <cell r="C3242" t="str">
            <v>IOBA0003725</v>
          </cell>
          <cell r="D3242" t="str">
            <v>VANNANKUNDU - MUTHUPETTAI</v>
          </cell>
          <cell r="E3242">
            <v>41993</v>
          </cell>
          <cell r="F3242">
            <v>2002</v>
          </cell>
          <cell r="G3242" t="str">
            <v>TUTICORIN</v>
          </cell>
          <cell r="H3242">
            <v>3284</v>
          </cell>
          <cell r="I3242" t="str">
            <v>COIMBATORE</v>
          </cell>
        </row>
        <row r="3243">
          <cell r="B3243">
            <v>3726</v>
          </cell>
          <cell r="C3243" t="str">
            <v>IOBA0003726</v>
          </cell>
          <cell r="D3243" t="str">
            <v>PERIYAPALAYAM</v>
          </cell>
          <cell r="E3243">
            <v>41978</v>
          </cell>
          <cell r="F3243">
            <v>2038</v>
          </cell>
          <cell r="G3243" t="str">
            <v>VELLORE</v>
          </cell>
          <cell r="H3243">
            <v>3285</v>
          </cell>
          <cell r="I3243" t="str">
            <v>CHENNAI</v>
          </cell>
        </row>
        <row r="3244">
          <cell r="B3244">
            <v>3727</v>
          </cell>
          <cell r="C3244" t="str">
            <v>IOBA0003727</v>
          </cell>
          <cell r="D3244" t="str">
            <v>N.BEGURU</v>
          </cell>
          <cell r="E3244">
            <v>41978</v>
          </cell>
          <cell r="F3244">
            <v>800</v>
          </cell>
          <cell r="G3244" t="str">
            <v>BANGALORE</v>
          </cell>
          <cell r="H3244">
            <v>3287</v>
          </cell>
          <cell r="I3244" t="str">
            <v>BANGALORE</v>
          </cell>
        </row>
        <row r="3245">
          <cell r="B3245">
            <v>3728</v>
          </cell>
          <cell r="C3245" t="str">
            <v>IOBA0003728</v>
          </cell>
          <cell r="D3245" t="str">
            <v>BHOPAL - ARERA COLONY</v>
          </cell>
          <cell r="E3245">
            <v>41989</v>
          </cell>
          <cell r="F3245">
            <v>2253</v>
          </cell>
          <cell r="G3245" t="str">
            <v>BHOPAL</v>
          </cell>
          <cell r="H3245">
            <v>3289</v>
          </cell>
          <cell r="I3245" t="str">
            <v>HYDERABAD</v>
          </cell>
        </row>
        <row r="3246">
          <cell r="B3246">
            <v>3732</v>
          </cell>
          <cell r="C3246" t="str">
            <v>IOBA0003732</v>
          </cell>
          <cell r="D3246" t="str">
            <v>DHARMAVARAM</v>
          </cell>
          <cell r="E3246">
            <v>42025</v>
          </cell>
          <cell r="F3246">
            <v>825</v>
          </cell>
          <cell r="G3246" t="str">
            <v>VIJAYAWADA</v>
          </cell>
          <cell r="H3246">
            <v>3289</v>
          </cell>
          <cell r="I3246" t="str">
            <v>HYDERABAD</v>
          </cell>
        </row>
        <row r="3247">
          <cell r="B3247">
            <v>3733</v>
          </cell>
          <cell r="C3247" t="str">
            <v>IOBA0003733</v>
          </cell>
          <cell r="D3247" t="str">
            <v>LEPAKSHI</v>
          </cell>
          <cell r="E3247">
            <v>42086</v>
          </cell>
          <cell r="F3247">
            <v>825</v>
          </cell>
          <cell r="G3247" t="str">
            <v>VIJAYAWADA</v>
          </cell>
          <cell r="H3247">
            <v>3289</v>
          </cell>
          <cell r="I3247" t="str">
            <v>HYDERABAD</v>
          </cell>
        </row>
        <row r="3248">
          <cell r="B3248">
            <v>3735</v>
          </cell>
          <cell r="C3248" t="str">
            <v>IOBA0003735</v>
          </cell>
          <cell r="D3248" t="str">
            <v>VIJAYAPURA(BIJAPUR)</v>
          </cell>
          <cell r="E3248">
            <v>42027</v>
          </cell>
          <cell r="F3248">
            <v>2011</v>
          </cell>
          <cell r="G3248" t="str">
            <v>PANAJI-GOA</v>
          </cell>
          <cell r="H3248">
            <v>3287</v>
          </cell>
          <cell r="I3248" t="str">
            <v>BANGALORE</v>
          </cell>
        </row>
        <row r="3249">
          <cell r="B3249">
            <v>3736</v>
          </cell>
          <cell r="C3249" t="str">
            <v>IOBA0003736</v>
          </cell>
          <cell r="D3249" t="str">
            <v>BACHUPALLY</v>
          </cell>
          <cell r="E3249">
            <v>42027</v>
          </cell>
          <cell r="F3249">
            <v>808</v>
          </cell>
          <cell r="G3249" t="str">
            <v>HYDERABAD</v>
          </cell>
          <cell r="H3249">
            <v>3289</v>
          </cell>
          <cell r="I3249" t="str">
            <v>HYDERABAD</v>
          </cell>
        </row>
        <row r="3250">
          <cell r="B3250">
            <v>3737</v>
          </cell>
          <cell r="C3250" t="str">
            <v>IOBA0003737</v>
          </cell>
          <cell r="D3250" t="str">
            <v>JATANI - NISER</v>
          </cell>
          <cell r="E3250">
            <v>42020</v>
          </cell>
          <cell r="F3250">
            <v>815</v>
          </cell>
          <cell r="G3250" t="str">
            <v>BHUBANESHWAR</v>
          </cell>
          <cell r="H3250">
            <v>3286</v>
          </cell>
          <cell r="I3250" t="str">
            <v>KOLKATA</v>
          </cell>
        </row>
        <row r="3251">
          <cell r="B3251">
            <v>3738</v>
          </cell>
          <cell r="C3251" t="str">
            <v>IOBA0003738</v>
          </cell>
          <cell r="D3251" t="str">
            <v xml:space="preserve">BHUDDI </v>
          </cell>
          <cell r="E3251">
            <v>42027</v>
          </cell>
          <cell r="F3251">
            <v>2952</v>
          </cell>
          <cell r="G3251" t="str">
            <v>DEHRADUN</v>
          </cell>
          <cell r="H3251">
            <v>3288</v>
          </cell>
          <cell r="I3251" t="str">
            <v>DELHI</v>
          </cell>
        </row>
        <row r="3252">
          <cell r="B3252">
            <v>3741</v>
          </cell>
          <cell r="C3252" t="str">
            <v>IOBA0003741</v>
          </cell>
          <cell r="D3252" t="str">
            <v>AHMEDABAD - RANIP</v>
          </cell>
          <cell r="E3252">
            <v>42028</v>
          </cell>
          <cell r="F3252">
            <v>811</v>
          </cell>
          <cell r="G3252" t="str">
            <v>AHMEDABAD</v>
          </cell>
          <cell r="H3252">
            <v>3290</v>
          </cell>
          <cell r="I3252" t="str">
            <v>MUMBAI</v>
          </cell>
        </row>
        <row r="3253">
          <cell r="B3253">
            <v>3742</v>
          </cell>
          <cell r="C3253" t="str">
            <v>IOBA0003742</v>
          </cell>
          <cell r="D3253" t="str">
            <v>BANGALORE - SAHAKAR NAGAR</v>
          </cell>
          <cell r="E3253">
            <v>42028</v>
          </cell>
          <cell r="F3253">
            <v>800</v>
          </cell>
          <cell r="G3253" t="str">
            <v>BANGALORE</v>
          </cell>
          <cell r="H3253">
            <v>3287</v>
          </cell>
          <cell r="I3253" t="str">
            <v>BANGALORE</v>
          </cell>
        </row>
        <row r="3254">
          <cell r="B3254">
            <v>3743</v>
          </cell>
          <cell r="C3254" t="str">
            <v>IOBA0003743</v>
          </cell>
          <cell r="D3254" t="str">
            <v>BANGALORE - ELECTRONIC CITY</v>
          </cell>
          <cell r="E3254">
            <v>42028</v>
          </cell>
          <cell r="F3254">
            <v>800</v>
          </cell>
          <cell r="G3254" t="str">
            <v>BANGALORE</v>
          </cell>
          <cell r="H3254">
            <v>3287</v>
          </cell>
          <cell r="I3254" t="str">
            <v>BANGALORE</v>
          </cell>
        </row>
        <row r="3255">
          <cell r="B3255">
            <v>3745</v>
          </cell>
          <cell r="C3255" t="str">
            <v>IOBA0003745</v>
          </cell>
          <cell r="D3255" t="str">
            <v>HULLAHALLI - C.K.PALYA</v>
          </cell>
          <cell r="E3255">
            <v>42028</v>
          </cell>
          <cell r="F3255">
            <v>800</v>
          </cell>
          <cell r="G3255" t="str">
            <v>BANGALORE</v>
          </cell>
          <cell r="H3255">
            <v>3287</v>
          </cell>
          <cell r="I3255" t="str">
            <v>BANGALORE</v>
          </cell>
        </row>
        <row r="3256">
          <cell r="B3256">
            <v>3746</v>
          </cell>
          <cell r="C3256" t="str">
            <v>IOBA0003746</v>
          </cell>
          <cell r="D3256" t="str">
            <v>BANGALORE - PEENYA INDUSTRIAL ESTATE</v>
          </cell>
          <cell r="E3256">
            <v>42028</v>
          </cell>
          <cell r="F3256">
            <v>800</v>
          </cell>
          <cell r="G3256" t="str">
            <v>BANGALORE</v>
          </cell>
          <cell r="H3256">
            <v>3287</v>
          </cell>
          <cell r="I3256" t="str">
            <v>BANGALORE</v>
          </cell>
        </row>
        <row r="3257">
          <cell r="B3257">
            <v>3747</v>
          </cell>
          <cell r="C3257" t="str">
            <v>IOBA0003747</v>
          </cell>
          <cell r="D3257" t="str">
            <v>GANGAPUR CITY</v>
          </cell>
          <cell r="E3257">
            <v>42037</v>
          </cell>
          <cell r="F3257">
            <v>2009</v>
          </cell>
          <cell r="G3257" t="str">
            <v>JAIPUR</v>
          </cell>
          <cell r="H3257">
            <v>3290</v>
          </cell>
          <cell r="I3257" t="str">
            <v>MUMBAI</v>
          </cell>
        </row>
        <row r="3258">
          <cell r="B3258">
            <v>3748</v>
          </cell>
          <cell r="C3258" t="str">
            <v>IOBA0003748</v>
          </cell>
          <cell r="D3258" t="str">
            <v>VARANASI - LIC DIVISIONAL OFFICE</v>
          </cell>
          <cell r="E3258">
            <v>42035</v>
          </cell>
          <cell r="F3258">
            <v>2947</v>
          </cell>
          <cell r="G3258" t="str">
            <v>VARANASI</v>
          </cell>
          <cell r="H3258">
            <v>3288</v>
          </cell>
          <cell r="I3258" t="str">
            <v>DELHI</v>
          </cell>
        </row>
        <row r="3259">
          <cell r="B3259">
            <v>3749</v>
          </cell>
          <cell r="C3259" t="str">
            <v>IOBA0003749</v>
          </cell>
          <cell r="D3259" t="str">
            <v>KADUR</v>
          </cell>
          <cell r="E3259">
            <v>42069</v>
          </cell>
          <cell r="F3259">
            <v>2451</v>
          </cell>
          <cell r="G3259" t="str">
            <v>MANGALORE</v>
          </cell>
          <cell r="H3259">
            <v>3287</v>
          </cell>
          <cell r="I3259" t="str">
            <v>BANGALORE</v>
          </cell>
        </row>
        <row r="3260">
          <cell r="B3260">
            <v>3751</v>
          </cell>
          <cell r="C3260" t="str">
            <v>IOBA0003751</v>
          </cell>
          <cell r="D3260" t="str">
            <v>PANTHEERANKAVU</v>
          </cell>
          <cell r="E3260">
            <v>42090</v>
          </cell>
          <cell r="F3260">
            <v>824</v>
          </cell>
          <cell r="G3260" t="str">
            <v>ERNAKULAM</v>
          </cell>
          <cell r="H3260">
            <v>3287</v>
          </cell>
          <cell r="I3260" t="str">
            <v>BANGALORE</v>
          </cell>
        </row>
        <row r="3261">
          <cell r="B3261">
            <v>3752</v>
          </cell>
          <cell r="C3261" t="str">
            <v>IOBA0003752</v>
          </cell>
          <cell r="D3261" t="str">
            <v>NATEPUTE</v>
          </cell>
          <cell r="E3261">
            <v>42094</v>
          </cell>
          <cell r="F3261">
            <v>2256</v>
          </cell>
          <cell r="G3261" t="str">
            <v>PUNE</v>
          </cell>
          <cell r="H3261">
            <v>3290</v>
          </cell>
          <cell r="I3261" t="str">
            <v>MUMBAI</v>
          </cell>
        </row>
        <row r="3262">
          <cell r="B3262">
            <v>3754</v>
          </cell>
          <cell r="C3262" t="str">
            <v>IOBA0003754</v>
          </cell>
          <cell r="D3262" t="str">
            <v>SPECIALISED MSME - PUDUKOTTAI</v>
          </cell>
          <cell r="E3262">
            <v>42093</v>
          </cell>
          <cell r="F3262">
            <v>820</v>
          </cell>
          <cell r="G3262" t="str">
            <v>KARAIKUDI</v>
          </cell>
          <cell r="H3262">
            <v>3284</v>
          </cell>
          <cell r="I3262" t="str">
            <v>COIMBATORE</v>
          </cell>
        </row>
        <row r="3263">
          <cell r="B3263">
            <v>3755</v>
          </cell>
          <cell r="C3263" t="str">
            <v>IOBA0003755</v>
          </cell>
          <cell r="D3263" t="str">
            <v>KHATAULI</v>
          </cell>
          <cell r="E3263">
            <v>42088</v>
          </cell>
          <cell r="F3263">
            <v>2004</v>
          </cell>
          <cell r="G3263" t="str">
            <v>MEERUT</v>
          </cell>
          <cell r="H3263">
            <v>3288</v>
          </cell>
          <cell r="I3263" t="str">
            <v>DELHI</v>
          </cell>
        </row>
        <row r="3264">
          <cell r="B3264">
            <v>3756</v>
          </cell>
          <cell r="C3264" t="str">
            <v>IOBA0003756</v>
          </cell>
          <cell r="D3264" t="str">
            <v>RAGALBAVI</v>
          </cell>
          <cell r="E3264">
            <v>42088</v>
          </cell>
          <cell r="F3264">
            <v>807</v>
          </cell>
          <cell r="G3264" t="str">
            <v>COIMBATORE</v>
          </cell>
          <cell r="H3264">
            <v>3284</v>
          </cell>
          <cell r="I3264" t="str">
            <v>COIMBATORE</v>
          </cell>
        </row>
        <row r="3265">
          <cell r="B3265">
            <v>3757</v>
          </cell>
          <cell r="C3265" t="str">
            <v>IOBA0003757</v>
          </cell>
          <cell r="D3265" t="str">
            <v>YEDAPALLI TN</v>
          </cell>
          <cell r="E3265">
            <v>42088</v>
          </cell>
          <cell r="F3265">
            <v>807</v>
          </cell>
          <cell r="G3265" t="str">
            <v>COIMBATORE</v>
          </cell>
          <cell r="H3265">
            <v>3284</v>
          </cell>
          <cell r="I3265" t="str">
            <v>COIMBATORE</v>
          </cell>
        </row>
        <row r="3266">
          <cell r="B3266">
            <v>3758</v>
          </cell>
          <cell r="C3266" t="str">
            <v>IOBA0003758</v>
          </cell>
          <cell r="D3266" t="str">
            <v>SPECIALISED MSME - THIRUVANANTHAPURAM</v>
          </cell>
          <cell r="E3266">
            <v>42093</v>
          </cell>
          <cell r="F3266">
            <v>809</v>
          </cell>
          <cell r="G3266" t="str">
            <v>TRIVANDRUM</v>
          </cell>
          <cell r="H3266">
            <v>3287</v>
          </cell>
          <cell r="I3266" t="str">
            <v>BANGALORE</v>
          </cell>
        </row>
        <row r="3267">
          <cell r="B3267">
            <v>3759</v>
          </cell>
          <cell r="C3267" t="str">
            <v>IOBA0003759</v>
          </cell>
          <cell r="D3267" t="str">
            <v>LAKNEPALLE</v>
          </cell>
          <cell r="E3267">
            <v>42089</v>
          </cell>
          <cell r="F3267">
            <v>3120</v>
          </cell>
          <cell r="G3267" t="str">
            <v>WARANGAL</v>
          </cell>
          <cell r="H3267">
            <v>3289</v>
          </cell>
          <cell r="I3267" t="str">
            <v>HYDERABAD</v>
          </cell>
        </row>
        <row r="3268">
          <cell r="B3268">
            <v>3760</v>
          </cell>
          <cell r="C3268" t="str">
            <v>IOBA0003760</v>
          </cell>
          <cell r="D3268" t="str">
            <v>AYYARMALAI</v>
          </cell>
          <cell r="E3268">
            <v>42093</v>
          </cell>
          <cell r="F3268">
            <v>2014</v>
          </cell>
          <cell r="G3268" t="str">
            <v>ERODE</v>
          </cell>
          <cell r="H3268">
            <v>3285</v>
          </cell>
          <cell r="I3268" t="str">
            <v>CHENNAI</v>
          </cell>
        </row>
        <row r="3269">
          <cell r="B3269">
            <v>3761</v>
          </cell>
          <cell r="C3269" t="str">
            <v>IOBA0003761</v>
          </cell>
          <cell r="D3269" t="str">
            <v>PALLIKONDA</v>
          </cell>
          <cell r="E3269">
            <v>42111</v>
          </cell>
          <cell r="F3269">
            <v>2038</v>
          </cell>
          <cell r="G3269" t="str">
            <v>VELLORE</v>
          </cell>
          <cell r="H3269">
            <v>3285</v>
          </cell>
          <cell r="I3269" t="str">
            <v>CHENNAI</v>
          </cell>
        </row>
        <row r="3270">
          <cell r="B3270">
            <v>3762</v>
          </cell>
          <cell r="C3270" t="str">
            <v>IOBA0003762</v>
          </cell>
          <cell r="D3270" t="str">
            <v>MAHAVIR CHHAPRA</v>
          </cell>
          <cell r="E3270">
            <v>42109</v>
          </cell>
          <cell r="F3270">
            <v>2947</v>
          </cell>
          <cell r="G3270" t="str">
            <v>VARANASI</v>
          </cell>
          <cell r="H3270">
            <v>3288</v>
          </cell>
          <cell r="I3270" t="str">
            <v>DELHI</v>
          </cell>
        </row>
        <row r="3271">
          <cell r="B3271">
            <v>3763</v>
          </cell>
          <cell r="C3271" t="str">
            <v>IOBA0003763</v>
          </cell>
          <cell r="D3271" t="str">
            <v>ANAIMALAI</v>
          </cell>
          <cell r="E3271">
            <v>42124</v>
          </cell>
          <cell r="F3271">
            <v>807</v>
          </cell>
          <cell r="G3271" t="str">
            <v>COIMBATORE</v>
          </cell>
          <cell r="H3271">
            <v>3284</v>
          </cell>
          <cell r="I3271" t="str">
            <v>COIMBATORE</v>
          </cell>
        </row>
        <row r="3272">
          <cell r="B3272">
            <v>3764</v>
          </cell>
          <cell r="C3272" t="str">
            <v>IOBA0003764</v>
          </cell>
          <cell r="D3272" t="str">
            <v>SAIKUL-CHANPAI ISLAND</v>
          </cell>
          <cell r="E3272">
            <v>42353</v>
          </cell>
          <cell r="F3272">
            <v>2037</v>
          </cell>
          <cell r="G3272" t="str">
            <v>GUWAHATI</v>
          </cell>
          <cell r="H3272">
            <v>3286</v>
          </cell>
          <cell r="I3272" t="str">
            <v>KOLKATA</v>
          </cell>
        </row>
        <row r="3273">
          <cell r="B3273">
            <v>3766</v>
          </cell>
          <cell r="C3273" t="str">
            <v>IOBA0003766</v>
          </cell>
          <cell r="D3273" t="str">
            <v>KARAIKUDI - KAZHANIVASAL</v>
          </cell>
          <cell r="E3273">
            <v>42163</v>
          </cell>
          <cell r="F3273">
            <v>820</v>
          </cell>
          <cell r="G3273" t="str">
            <v>KARAIKUDI</v>
          </cell>
          <cell r="H3273">
            <v>3284</v>
          </cell>
          <cell r="I3273" t="str">
            <v>COIMBATORE</v>
          </cell>
        </row>
        <row r="3274">
          <cell r="B3274">
            <v>3767</v>
          </cell>
          <cell r="C3274" t="str">
            <v>IOBA0003767</v>
          </cell>
          <cell r="D3274" t="str">
            <v>SENEERKUPPAM</v>
          </cell>
          <cell r="E3274">
            <v>42167</v>
          </cell>
          <cell r="F3274">
            <v>2038</v>
          </cell>
          <cell r="G3274" t="str">
            <v>VELLORE</v>
          </cell>
          <cell r="H3274">
            <v>3285</v>
          </cell>
          <cell r="I3274" t="str">
            <v>CHENNAI</v>
          </cell>
        </row>
        <row r="3275">
          <cell r="B3275">
            <v>3768</v>
          </cell>
          <cell r="C3275" t="str">
            <v>IOBA0003768</v>
          </cell>
          <cell r="D3275" t="str">
            <v>VELLANUR - THIRUMULLAIVOIL</v>
          </cell>
          <cell r="E3275">
            <v>42170</v>
          </cell>
          <cell r="F3275">
            <v>2038</v>
          </cell>
          <cell r="G3275" t="str">
            <v>VELLORE</v>
          </cell>
          <cell r="H3275">
            <v>3285</v>
          </cell>
          <cell r="I3275" t="str">
            <v>CHENNAI</v>
          </cell>
        </row>
        <row r="3276">
          <cell r="B3276">
            <v>3771</v>
          </cell>
          <cell r="C3276" t="str">
            <v>IOBA0003771</v>
          </cell>
          <cell r="D3276" t="str">
            <v>KHANDWA</v>
          </cell>
          <cell r="E3276">
            <v>42184</v>
          </cell>
          <cell r="F3276">
            <v>2253</v>
          </cell>
          <cell r="G3276" t="str">
            <v>BHOPAL</v>
          </cell>
          <cell r="H3276">
            <v>3289</v>
          </cell>
          <cell r="I3276" t="str">
            <v>HYDERABAD</v>
          </cell>
        </row>
        <row r="3277">
          <cell r="B3277">
            <v>3772</v>
          </cell>
          <cell r="C3277" t="str">
            <v>IOBA0003772</v>
          </cell>
          <cell r="D3277" t="str">
            <v>GWALIOR, DEEN DAYAL NAGAR</v>
          </cell>
          <cell r="E3277">
            <v>42184</v>
          </cell>
          <cell r="F3277">
            <v>2253</v>
          </cell>
          <cell r="G3277" t="str">
            <v>BHOPAL</v>
          </cell>
          <cell r="H3277">
            <v>3289</v>
          </cell>
          <cell r="I3277" t="str">
            <v>HYDERABAD</v>
          </cell>
        </row>
        <row r="3278">
          <cell r="B3278">
            <v>3773</v>
          </cell>
          <cell r="C3278" t="str">
            <v>IOBA0003773</v>
          </cell>
          <cell r="D3278" t="str">
            <v>JAMANIA BAZAR</v>
          </cell>
          <cell r="E3278">
            <v>42192</v>
          </cell>
          <cell r="F3278">
            <v>2947</v>
          </cell>
          <cell r="G3278" t="str">
            <v>VARANASI</v>
          </cell>
          <cell r="H3278">
            <v>3288</v>
          </cell>
          <cell r="I3278" t="str">
            <v>DELHI</v>
          </cell>
        </row>
        <row r="3279">
          <cell r="B3279">
            <v>3775</v>
          </cell>
          <cell r="C3279" t="str">
            <v>IOBA0003775</v>
          </cell>
          <cell r="D3279" t="str">
            <v>SAHARAN MAJRA</v>
          </cell>
          <cell r="E3279">
            <v>42202</v>
          </cell>
          <cell r="F3279">
            <v>2013</v>
          </cell>
          <cell r="G3279" t="str">
            <v>LUDHIANA</v>
          </cell>
          <cell r="H3279">
            <v>3288</v>
          </cell>
          <cell r="I3279" t="str">
            <v>DELHI</v>
          </cell>
        </row>
        <row r="3280">
          <cell r="B3280">
            <v>3776</v>
          </cell>
          <cell r="C3280" t="str">
            <v>IOBA0003776</v>
          </cell>
          <cell r="D3280" t="str">
            <v>DAMANHERI</v>
          </cell>
          <cell r="E3280">
            <v>42207</v>
          </cell>
          <cell r="F3280">
            <v>812</v>
          </cell>
          <cell r="G3280" t="str">
            <v>CHANDIGARH</v>
          </cell>
          <cell r="H3280">
            <v>3288</v>
          </cell>
          <cell r="I3280" t="str">
            <v>DELHI</v>
          </cell>
        </row>
        <row r="3281">
          <cell r="B3281">
            <v>3777</v>
          </cell>
          <cell r="C3281" t="str">
            <v>IOBA0003777</v>
          </cell>
          <cell r="D3281" t="str">
            <v>MALASAMUNDRA</v>
          </cell>
          <cell r="E3281">
            <v>42207</v>
          </cell>
          <cell r="F3281">
            <v>2011</v>
          </cell>
          <cell r="G3281" t="str">
            <v>PANAJI-GOA</v>
          </cell>
          <cell r="H3281">
            <v>3287</v>
          </cell>
          <cell r="I3281" t="str">
            <v>BANGALORE</v>
          </cell>
        </row>
        <row r="3282">
          <cell r="B3282">
            <v>3779</v>
          </cell>
          <cell r="C3282" t="str">
            <v>IOBA0003779</v>
          </cell>
          <cell r="D3282" t="str">
            <v>GAMHARIYA</v>
          </cell>
          <cell r="E3282">
            <v>42207</v>
          </cell>
          <cell r="F3282">
            <v>2955</v>
          </cell>
          <cell r="G3282" t="str">
            <v>RAIPUR</v>
          </cell>
          <cell r="H3282">
            <v>3289</v>
          </cell>
          <cell r="I3282" t="str">
            <v>HYDERABAD</v>
          </cell>
        </row>
        <row r="3283">
          <cell r="B3283">
            <v>3780</v>
          </cell>
          <cell r="C3283" t="str">
            <v>IOBA0003780</v>
          </cell>
          <cell r="D3283" t="str">
            <v>MITTAPALEM - SRINIVASA MANGAPURAM</v>
          </cell>
          <cell r="E3283">
            <v>42471</v>
          </cell>
          <cell r="F3283">
            <v>825</v>
          </cell>
          <cell r="G3283" t="str">
            <v>VIJAYAWADA</v>
          </cell>
          <cell r="H3283">
            <v>3289</v>
          </cell>
          <cell r="I3283" t="str">
            <v>HYDERABAD</v>
          </cell>
        </row>
        <row r="3284">
          <cell r="B3284">
            <v>3781</v>
          </cell>
          <cell r="C3284" t="str">
            <v>IOBA0003781</v>
          </cell>
          <cell r="D3284" t="str">
            <v>HARDA</v>
          </cell>
          <cell r="E3284">
            <v>42423</v>
          </cell>
          <cell r="F3284">
            <v>2253</v>
          </cell>
          <cell r="G3284" t="str">
            <v>BHOPAL</v>
          </cell>
          <cell r="H3284">
            <v>3289</v>
          </cell>
          <cell r="I3284" t="str">
            <v>HYDERABAD</v>
          </cell>
        </row>
        <row r="3285">
          <cell r="B3285">
            <v>3782</v>
          </cell>
          <cell r="C3285" t="str">
            <v>IOBA0003782</v>
          </cell>
          <cell r="D3285" t="str">
            <v>BETUL</v>
          </cell>
          <cell r="E3285">
            <v>42423</v>
          </cell>
          <cell r="F3285">
            <v>2253</v>
          </cell>
          <cell r="G3285" t="str">
            <v>BHOPAL</v>
          </cell>
          <cell r="H3285">
            <v>3289</v>
          </cell>
          <cell r="I3285" t="str">
            <v>HYDERABAD</v>
          </cell>
        </row>
        <row r="3286">
          <cell r="B3286">
            <v>3784</v>
          </cell>
          <cell r="C3286" t="str">
            <v>IOBA0003784</v>
          </cell>
          <cell r="D3286" t="str">
            <v>SPECIALISED SME - THANJAVUR</v>
          </cell>
          <cell r="E3286">
            <v>42326</v>
          </cell>
          <cell r="F3286">
            <v>816</v>
          </cell>
          <cell r="G3286" t="str">
            <v>THANJAVUR</v>
          </cell>
          <cell r="H3286">
            <v>3284</v>
          </cell>
          <cell r="I3286" t="str">
            <v>COIMBATORE</v>
          </cell>
        </row>
        <row r="3287">
          <cell r="B3287">
            <v>3785</v>
          </cell>
          <cell r="C3287" t="str">
            <v>IOBA0003785</v>
          </cell>
          <cell r="D3287" t="str">
            <v>JAIGAON</v>
          </cell>
          <cell r="E3287">
            <v>42328</v>
          </cell>
          <cell r="F3287">
            <v>2975</v>
          </cell>
          <cell r="G3287" t="str">
            <v>SILIGURI</v>
          </cell>
          <cell r="H3287">
            <v>3286</v>
          </cell>
          <cell r="I3287" t="str">
            <v>KOLKATA</v>
          </cell>
        </row>
        <row r="3288">
          <cell r="B3288">
            <v>3786</v>
          </cell>
          <cell r="C3288" t="str">
            <v>IOBA0003786</v>
          </cell>
          <cell r="D3288" t="str">
            <v>DEORIA</v>
          </cell>
          <cell r="E3288">
            <v>42433</v>
          </cell>
          <cell r="F3288">
            <v>2947</v>
          </cell>
          <cell r="G3288" t="str">
            <v>VARANASI</v>
          </cell>
          <cell r="H3288">
            <v>3288</v>
          </cell>
          <cell r="I3288" t="str">
            <v>DELHI</v>
          </cell>
        </row>
        <row r="3289">
          <cell r="B3289">
            <v>3788</v>
          </cell>
          <cell r="C3289" t="str">
            <v>IOBA0003788</v>
          </cell>
          <cell r="D3289" t="str">
            <v>AMARAVATHI AP</v>
          </cell>
          <cell r="E3289">
            <v>42345</v>
          </cell>
          <cell r="F3289">
            <v>825</v>
          </cell>
          <cell r="G3289" t="str">
            <v>VIJAYAWADA</v>
          </cell>
          <cell r="H3289">
            <v>3289</v>
          </cell>
          <cell r="I3289" t="str">
            <v>HYDERABAD</v>
          </cell>
        </row>
        <row r="3290">
          <cell r="B3290">
            <v>3789</v>
          </cell>
          <cell r="C3290" t="str">
            <v>IOBA0003789</v>
          </cell>
          <cell r="D3290" t="str">
            <v>KUMILY</v>
          </cell>
          <cell r="E3290">
            <v>42387</v>
          </cell>
          <cell r="F3290">
            <v>824</v>
          </cell>
          <cell r="G3290" t="str">
            <v>ERNAKULAM</v>
          </cell>
          <cell r="H3290">
            <v>3287</v>
          </cell>
          <cell r="I3290" t="str">
            <v>BANGALORE</v>
          </cell>
        </row>
        <row r="3291">
          <cell r="B3291">
            <v>3790</v>
          </cell>
          <cell r="C3291" t="str">
            <v>IOBA0003790</v>
          </cell>
          <cell r="D3291" t="str">
            <v>CHINNIAMPALAYAM</v>
          </cell>
          <cell r="E3291">
            <v>42410</v>
          </cell>
          <cell r="F3291">
            <v>807</v>
          </cell>
          <cell r="G3291" t="str">
            <v>COIMBATORE</v>
          </cell>
          <cell r="H3291">
            <v>3284</v>
          </cell>
          <cell r="I3291" t="str">
            <v>COIMBATORE</v>
          </cell>
        </row>
        <row r="3292">
          <cell r="B3292">
            <v>3791</v>
          </cell>
          <cell r="C3292" t="str">
            <v>IOBA0003791</v>
          </cell>
          <cell r="D3292" t="str">
            <v>KAMRE</v>
          </cell>
          <cell r="E3292">
            <v>42422</v>
          </cell>
          <cell r="F3292">
            <v>2845</v>
          </cell>
          <cell r="G3292" t="str">
            <v>RANCHI</v>
          </cell>
          <cell r="H3292">
            <v>3286</v>
          </cell>
          <cell r="I3292" t="str">
            <v>KOLKATA</v>
          </cell>
        </row>
        <row r="3293">
          <cell r="B3293">
            <v>3792</v>
          </cell>
          <cell r="C3293" t="str">
            <v>IOBA0003792</v>
          </cell>
          <cell r="D3293" t="str">
            <v>KHASPUR</v>
          </cell>
          <cell r="E3293">
            <v>42445</v>
          </cell>
          <cell r="F3293">
            <v>2016</v>
          </cell>
          <cell r="G3293" t="str">
            <v>PATNA</v>
          </cell>
          <cell r="H3293">
            <v>3286</v>
          </cell>
          <cell r="I3293" t="str">
            <v>KOLKATA</v>
          </cell>
        </row>
        <row r="3294">
          <cell r="B3294">
            <v>3793</v>
          </cell>
          <cell r="C3294" t="str">
            <v>IOBA0003793</v>
          </cell>
          <cell r="D3294" t="str">
            <v>SHEIKHPURA</v>
          </cell>
          <cell r="E3294">
            <v>42446</v>
          </cell>
          <cell r="F3294">
            <v>2016</v>
          </cell>
          <cell r="G3294" t="str">
            <v>PATNA</v>
          </cell>
          <cell r="H3294">
            <v>3286</v>
          </cell>
          <cell r="I3294" t="str">
            <v>KOLKATA</v>
          </cell>
        </row>
        <row r="3295">
          <cell r="B3295">
            <v>3794</v>
          </cell>
          <cell r="C3295" t="str">
            <v>IOBA0003794</v>
          </cell>
          <cell r="D3295" t="str">
            <v>WARISALIGANJ</v>
          </cell>
          <cell r="E3295">
            <v>42446</v>
          </cell>
          <cell r="F3295">
            <v>2016</v>
          </cell>
          <cell r="G3295" t="str">
            <v>PATNA</v>
          </cell>
          <cell r="H3295">
            <v>3286</v>
          </cell>
          <cell r="I3295" t="str">
            <v>KOLKATA</v>
          </cell>
        </row>
        <row r="3296">
          <cell r="B3296">
            <v>3795</v>
          </cell>
          <cell r="C3296" t="str">
            <v>IOBA0003795</v>
          </cell>
          <cell r="D3296" t="str">
            <v>AKHANDALAMANI</v>
          </cell>
          <cell r="E3296">
            <v>42459</v>
          </cell>
          <cell r="F3296">
            <v>815</v>
          </cell>
          <cell r="G3296" t="str">
            <v>BHUBANESHWAR</v>
          </cell>
          <cell r="H3296">
            <v>3286</v>
          </cell>
          <cell r="I3296" t="str">
            <v>KOLKATA</v>
          </cell>
        </row>
        <row r="3297">
          <cell r="B3297">
            <v>3796</v>
          </cell>
          <cell r="C3297" t="str">
            <v>IOBA0003796</v>
          </cell>
          <cell r="D3297" t="str">
            <v>PRITIPUR</v>
          </cell>
          <cell r="E3297">
            <v>42450</v>
          </cell>
          <cell r="F3297">
            <v>815</v>
          </cell>
          <cell r="G3297" t="str">
            <v>BHUBANESHWAR</v>
          </cell>
          <cell r="H3297">
            <v>3286</v>
          </cell>
          <cell r="I3297" t="str">
            <v>KOLKATA</v>
          </cell>
        </row>
        <row r="3298">
          <cell r="B3298">
            <v>3797</v>
          </cell>
          <cell r="C3298" t="str">
            <v>IOBA0003797</v>
          </cell>
          <cell r="D3298" t="str">
            <v>NALBARI</v>
          </cell>
          <cell r="E3298">
            <v>42529</v>
          </cell>
          <cell r="F3298">
            <v>2037</v>
          </cell>
          <cell r="G3298" t="str">
            <v>GUWAHATI</v>
          </cell>
          <cell r="H3298">
            <v>3286</v>
          </cell>
          <cell r="I3298" t="str">
            <v>KOLKATA</v>
          </cell>
        </row>
        <row r="3299">
          <cell r="B3299">
            <v>3798</v>
          </cell>
          <cell r="C3299" t="str">
            <v>IOBA0003798</v>
          </cell>
          <cell r="D3299" t="str">
            <v>MANGALAGIRI</v>
          </cell>
          <cell r="E3299">
            <v>42481</v>
          </cell>
          <cell r="F3299">
            <v>825</v>
          </cell>
          <cell r="G3299" t="str">
            <v>VIJAYAWADA</v>
          </cell>
          <cell r="H3299">
            <v>3289</v>
          </cell>
          <cell r="I3299" t="str">
            <v>HYDERABAD</v>
          </cell>
        </row>
        <row r="3300">
          <cell r="B3300">
            <v>3799</v>
          </cell>
          <cell r="C3300" t="str">
            <v>IOBA0003799</v>
          </cell>
          <cell r="D3300" t="str">
            <v>AMBUR</v>
          </cell>
          <cell r="E3300">
            <v>42499</v>
          </cell>
          <cell r="F3300">
            <v>2038</v>
          </cell>
          <cell r="G3300" t="str">
            <v>VELLORE</v>
          </cell>
          <cell r="H3300">
            <v>3285</v>
          </cell>
          <cell r="I3300" t="str">
            <v>CHENNAI</v>
          </cell>
        </row>
        <row r="3301">
          <cell r="B3301">
            <v>3800</v>
          </cell>
          <cell r="C3301" t="str">
            <v>IOBA0003800</v>
          </cell>
          <cell r="D3301" t="str">
            <v>KADAPA - YERRAMUKKA PALLE</v>
          </cell>
          <cell r="E3301">
            <v>42471</v>
          </cell>
          <cell r="F3301">
            <v>825</v>
          </cell>
          <cell r="G3301" t="str">
            <v>VIJAYAWADA</v>
          </cell>
          <cell r="H3301">
            <v>3289</v>
          </cell>
          <cell r="I3301" t="str">
            <v>HYDERABAD</v>
          </cell>
        </row>
        <row r="3302">
          <cell r="B3302">
            <v>3801</v>
          </cell>
          <cell r="C3302" t="str">
            <v>IOBA0003801</v>
          </cell>
          <cell r="D3302" t="str">
            <v>SUDPUR</v>
          </cell>
          <cell r="E3302">
            <v>42520</v>
          </cell>
          <cell r="F3302">
            <v>818</v>
          </cell>
          <cell r="G3302" t="str">
            <v>KOLKATA II</v>
          </cell>
          <cell r="H3302">
            <v>3286</v>
          </cell>
          <cell r="I3302" t="str">
            <v>KOLKATA</v>
          </cell>
        </row>
        <row r="3303">
          <cell r="B3303">
            <v>3802</v>
          </cell>
          <cell r="C3303" t="str">
            <v>IOBA0003802</v>
          </cell>
          <cell r="D3303" t="str">
            <v>NANDIGAMA</v>
          </cell>
          <cell r="E3303">
            <v>42513</v>
          </cell>
          <cell r="F3303">
            <v>825</v>
          </cell>
          <cell r="G3303" t="str">
            <v>VIJAYAWADA</v>
          </cell>
          <cell r="H3303">
            <v>3289</v>
          </cell>
          <cell r="I3303" t="str">
            <v>HYDERABAD</v>
          </cell>
        </row>
        <row r="3304">
          <cell r="B3304">
            <v>3807</v>
          </cell>
          <cell r="C3304" t="str">
            <v>IOBA0003807</v>
          </cell>
          <cell r="D3304" t="str">
            <v>REGALLA</v>
          </cell>
          <cell r="E3304">
            <v>43357</v>
          </cell>
          <cell r="F3304">
            <v>3120</v>
          </cell>
          <cell r="G3304" t="str">
            <v>WARANGAL</v>
          </cell>
          <cell r="H3304">
            <v>3289</v>
          </cell>
          <cell r="I3304" t="str">
            <v>HYDERABAD</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A2288"/>
  <sheetViews>
    <sheetView workbookViewId="0">
      <selection activeCell="B17" sqref="B17"/>
    </sheetView>
  </sheetViews>
  <sheetFormatPr defaultRowHeight="15.75"/>
  <cols>
    <col min="1" max="1" width="5.125" bestFit="1" customWidth="1"/>
    <col min="2" max="2" width="20.875" bestFit="1" customWidth="1"/>
    <col min="6" max="6" width="10.875" bestFit="1" customWidth="1"/>
    <col min="8" max="8" width="14.125" bestFit="1" customWidth="1"/>
    <col min="9" max="9" width="17.75" bestFit="1" customWidth="1"/>
  </cols>
  <sheetData>
    <row r="1" spans="1:27">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29278</v>
      </c>
      <c r="T1" s="2" t="s">
        <v>29279</v>
      </c>
      <c r="U1" s="2" t="s">
        <v>18</v>
      </c>
      <c r="V1" s="2" t="s">
        <v>19</v>
      </c>
      <c r="W1" s="2" t="s">
        <v>20</v>
      </c>
      <c r="X1" s="2" t="s">
        <v>21</v>
      </c>
      <c r="Y1" s="2" t="s">
        <v>22</v>
      </c>
      <c r="Z1" s="1"/>
      <c r="AA1" s="1"/>
    </row>
    <row r="2" spans="1:27">
      <c r="A2" s="3">
        <v>1</v>
      </c>
      <c r="B2" s="3" t="s">
        <v>11970</v>
      </c>
      <c r="C2" s="3" t="s">
        <v>11971</v>
      </c>
      <c r="D2" s="3" t="s">
        <v>11972</v>
      </c>
      <c r="E2" s="3" t="s">
        <v>11973</v>
      </c>
      <c r="F2" s="3">
        <v>9427604477</v>
      </c>
      <c r="G2" s="3" t="s">
        <v>11974</v>
      </c>
      <c r="H2" s="4">
        <v>43389</v>
      </c>
      <c r="I2" s="5">
        <v>2611765.92</v>
      </c>
      <c r="J2" s="3"/>
      <c r="K2" s="3">
        <v>7</v>
      </c>
      <c r="L2" s="3">
        <v>10.55</v>
      </c>
      <c r="M2" s="3">
        <v>0.45</v>
      </c>
      <c r="N2" s="3" t="s">
        <v>8138</v>
      </c>
      <c r="O2" s="3" t="s">
        <v>4447</v>
      </c>
      <c r="P2" s="3" t="s">
        <v>675</v>
      </c>
      <c r="Q2" s="3">
        <v>2062</v>
      </c>
      <c r="R2" s="3" t="s">
        <v>722</v>
      </c>
      <c r="S2" s="3" t="s">
        <v>19256</v>
      </c>
      <c r="T2" s="3" t="s">
        <v>19257</v>
      </c>
      <c r="U2" s="3" t="s">
        <v>668</v>
      </c>
      <c r="V2" s="3" t="s">
        <v>179</v>
      </c>
      <c r="W2" s="3" t="s">
        <v>56</v>
      </c>
      <c r="X2" s="3" t="s">
        <v>678</v>
      </c>
      <c r="Y2" s="3" t="s">
        <v>679</v>
      </c>
    </row>
    <row r="3" spans="1:27">
      <c r="A3" s="3">
        <v>2</v>
      </c>
      <c r="B3" s="3" t="s">
        <v>11966</v>
      </c>
      <c r="C3" s="3" t="s">
        <v>11967</v>
      </c>
      <c r="D3" s="3" t="s">
        <v>11967</v>
      </c>
      <c r="E3" s="3" t="s">
        <v>11968</v>
      </c>
      <c r="F3" s="3">
        <v>9322281859</v>
      </c>
      <c r="G3" s="3" t="s">
        <v>11969</v>
      </c>
      <c r="H3" s="4">
        <v>43390</v>
      </c>
      <c r="I3" s="5">
        <v>4744772.6399999997</v>
      </c>
      <c r="J3" s="3"/>
      <c r="K3" s="3">
        <v>7</v>
      </c>
      <c r="L3" s="3">
        <v>10.55</v>
      </c>
      <c r="M3" s="3">
        <v>0.45</v>
      </c>
      <c r="N3" s="3" t="s">
        <v>8077</v>
      </c>
      <c r="O3" s="3" t="s">
        <v>4447</v>
      </c>
      <c r="P3" s="3" t="s">
        <v>52</v>
      </c>
      <c r="Q3" s="3">
        <v>162</v>
      </c>
      <c r="R3" s="3" t="s">
        <v>259</v>
      </c>
      <c r="S3" s="3" t="s">
        <v>19257</v>
      </c>
      <c r="T3" s="3" t="s">
        <v>19257</v>
      </c>
      <c r="U3" s="3" t="s">
        <v>200</v>
      </c>
      <c r="V3" s="3" t="s">
        <v>46</v>
      </c>
      <c r="W3" s="3" t="s">
        <v>56</v>
      </c>
      <c r="X3" s="3" t="s">
        <v>28</v>
      </c>
      <c r="Y3" s="3"/>
    </row>
    <row r="4" spans="1:27">
      <c r="A4" s="3">
        <v>3</v>
      </c>
      <c r="B4" s="3" t="s">
        <v>11945</v>
      </c>
      <c r="C4" s="3" t="s">
        <v>11946</v>
      </c>
      <c r="D4" s="3" t="s">
        <v>11947</v>
      </c>
      <c r="E4" s="3" t="s">
        <v>11948</v>
      </c>
      <c r="F4" s="3">
        <v>9849879184</v>
      </c>
      <c r="G4" s="3" t="s">
        <v>11949</v>
      </c>
      <c r="H4" s="4">
        <v>43393</v>
      </c>
      <c r="I4" s="5">
        <v>1980000</v>
      </c>
      <c r="J4" s="3">
        <v>33436</v>
      </c>
      <c r="K4" s="3">
        <v>7</v>
      </c>
      <c r="L4" s="3">
        <v>10.55</v>
      </c>
      <c r="M4" s="3">
        <v>0.45</v>
      </c>
      <c r="N4" s="3" t="s">
        <v>11730</v>
      </c>
      <c r="O4" s="3" t="s">
        <v>4447</v>
      </c>
      <c r="P4" s="3" t="s">
        <v>675</v>
      </c>
      <c r="Q4" s="3">
        <v>3351</v>
      </c>
      <c r="R4" s="3" t="s">
        <v>11950</v>
      </c>
      <c r="S4" s="3" t="s">
        <v>19353</v>
      </c>
      <c r="T4" s="3" t="s">
        <v>19353</v>
      </c>
      <c r="U4" s="3" t="s">
        <v>1804</v>
      </c>
      <c r="V4" s="3" t="s">
        <v>166</v>
      </c>
      <c r="W4" s="3" t="s">
        <v>27</v>
      </c>
      <c r="X4" s="3" t="s">
        <v>28</v>
      </c>
      <c r="Y4" s="3"/>
    </row>
    <row r="5" spans="1:27">
      <c r="A5" s="3">
        <v>4</v>
      </c>
      <c r="B5" s="3" t="s">
        <v>11951</v>
      </c>
      <c r="C5" s="3" t="s">
        <v>11952</v>
      </c>
      <c r="D5" s="3" t="s">
        <v>11953</v>
      </c>
      <c r="E5" s="3" t="s">
        <v>11954</v>
      </c>
      <c r="F5" s="3">
        <v>8946062008</v>
      </c>
      <c r="G5" s="3" t="s">
        <v>11955</v>
      </c>
      <c r="H5" s="4">
        <v>43393</v>
      </c>
      <c r="I5" s="5">
        <v>1700000</v>
      </c>
      <c r="J5" s="3">
        <v>28707</v>
      </c>
      <c r="K5" s="3">
        <v>7</v>
      </c>
      <c r="L5" s="3">
        <v>10.55</v>
      </c>
      <c r="M5" s="3">
        <v>0.45</v>
      </c>
      <c r="N5" s="3" t="s">
        <v>11730</v>
      </c>
      <c r="O5" s="3" t="s">
        <v>4447</v>
      </c>
      <c r="P5" s="3" t="s">
        <v>812</v>
      </c>
      <c r="Q5" s="3">
        <v>1447</v>
      </c>
      <c r="R5" s="3" t="s">
        <v>587</v>
      </c>
      <c r="S5" s="3" t="s">
        <v>19249</v>
      </c>
      <c r="T5" s="3" t="s">
        <v>19250</v>
      </c>
      <c r="U5" s="3" t="s">
        <v>158</v>
      </c>
      <c r="V5" s="3" t="s">
        <v>55</v>
      </c>
      <c r="W5" s="3" t="s">
        <v>27</v>
      </c>
      <c r="X5" s="3" t="s">
        <v>28</v>
      </c>
      <c r="Y5" s="3"/>
    </row>
    <row r="6" spans="1:27">
      <c r="A6" s="3">
        <v>5</v>
      </c>
      <c r="B6" s="3" t="s">
        <v>11956</v>
      </c>
      <c r="C6" s="3" t="s">
        <v>11957</v>
      </c>
      <c r="D6" s="3" t="s">
        <v>11958</v>
      </c>
      <c r="E6" s="3" t="s">
        <v>11959</v>
      </c>
      <c r="F6" s="3">
        <v>7666612030</v>
      </c>
      <c r="G6" s="3" t="s">
        <v>11960</v>
      </c>
      <c r="H6" s="4">
        <v>43393</v>
      </c>
      <c r="I6" s="5">
        <v>1383226.66</v>
      </c>
      <c r="J6" s="3"/>
      <c r="K6" s="3">
        <v>7</v>
      </c>
      <c r="L6" s="3">
        <v>10.55</v>
      </c>
      <c r="M6" s="3">
        <v>0.45</v>
      </c>
      <c r="N6" s="3" t="s">
        <v>8077</v>
      </c>
      <c r="O6" s="3" t="s">
        <v>4447</v>
      </c>
      <c r="P6" s="3" t="s">
        <v>278</v>
      </c>
      <c r="Q6" s="3">
        <v>3500</v>
      </c>
      <c r="R6" s="3" t="s">
        <v>1873</v>
      </c>
      <c r="S6" s="3" t="s">
        <v>19257</v>
      </c>
      <c r="T6" s="3" t="s">
        <v>19257</v>
      </c>
      <c r="U6" s="3" t="s">
        <v>200</v>
      </c>
      <c r="V6" s="3" t="s">
        <v>46</v>
      </c>
      <c r="W6" s="3" t="s">
        <v>56</v>
      </c>
      <c r="X6" s="3" t="s">
        <v>28</v>
      </c>
      <c r="Y6" s="3"/>
    </row>
    <row r="7" spans="1:27">
      <c r="A7" s="3">
        <v>6</v>
      </c>
      <c r="B7" s="3" t="s">
        <v>11922</v>
      </c>
      <c r="C7" s="3" t="s">
        <v>11923</v>
      </c>
      <c r="D7" s="3" t="s">
        <v>11924</v>
      </c>
      <c r="E7" s="3" t="s">
        <v>11925</v>
      </c>
      <c r="F7" s="3">
        <v>9988824275</v>
      </c>
      <c r="G7" s="3" t="s">
        <v>11926</v>
      </c>
      <c r="H7" s="4">
        <v>43395</v>
      </c>
      <c r="I7" s="5">
        <v>5111262.38</v>
      </c>
      <c r="J7" s="3"/>
      <c r="K7" s="3">
        <v>7</v>
      </c>
      <c r="L7" s="3">
        <v>10.55</v>
      </c>
      <c r="M7" s="3">
        <v>0.45</v>
      </c>
      <c r="N7" s="3" t="s">
        <v>8077</v>
      </c>
      <c r="O7" s="3" t="s">
        <v>4447</v>
      </c>
      <c r="P7" s="3" t="s">
        <v>278</v>
      </c>
      <c r="Q7" s="3">
        <v>1589</v>
      </c>
      <c r="R7" s="3" t="s">
        <v>4830</v>
      </c>
      <c r="S7" s="3" t="s">
        <v>19272</v>
      </c>
      <c r="T7" s="3" t="s">
        <v>19273</v>
      </c>
      <c r="U7" s="3" t="s">
        <v>220</v>
      </c>
      <c r="V7" s="3" t="s">
        <v>221</v>
      </c>
      <c r="W7" s="3" t="s">
        <v>56</v>
      </c>
      <c r="X7" s="3" t="s">
        <v>28</v>
      </c>
      <c r="Y7" s="3"/>
    </row>
    <row r="8" spans="1:27">
      <c r="A8" s="3">
        <v>7</v>
      </c>
      <c r="B8" s="3" t="s">
        <v>11927</v>
      </c>
      <c r="C8" s="3" t="s">
        <v>11928</v>
      </c>
      <c r="D8" s="3" t="s">
        <v>11929</v>
      </c>
      <c r="E8" s="3" t="s">
        <v>11930</v>
      </c>
      <c r="F8" s="3">
        <v>9820407997</v>
      </c>
      <c r="G8" s="3" t="s">
        <v>11931</v>
      </c>
      <c r="H8" s="4">
        <v>43395</v>
      </c>
      <c r="I8" s="5">
        <v>9649980.0199999996</v>
      </c>
      <c r="J8" s="3"/>
      <c r="K8" s="3">
        <v>7</v>
      </c>
      <c r="L8" s="3">
        <v>10.55</v>
      </c>
      <c r="M8" s="3">
        <v>0.45</v>
      </c>
      <c r="N8" s="3" t="s">
        <v>8077</v>
      </c>
      <c r="O8" s="3" t="s">
        <v>4447</v>
      </c>
      <c r="P8" s="3" t="s">
        <v>52</v>
      </c>
      <c r="Q8" s="3">
        <v>89</v>
      </c>
      <c r="R8" s="3" t="s">
        <v>2123</v>
      </c>
      <c r="S8" s="3" t="s">
        <v>19257</v>
      </c>
      <c r="T8" s="3" t="s">
        <v>19257</v>
      </c>
      <c r="U8" s="3" t="s">
        <v>893</v>
      </c>
      <c r="V8" s="3" t="s">
        <v>46</v>
      </c>
      <c r="W8" s="3" t="s">
        <v>27</v>
      </c>
      <c r="X8" s="3" t="s">
        <v>28</v>
      </c>
      <c r="Y8" s="3"/>
    </row>
    <row r="9" spans="1:27">
      <c r="A9" s="3">
        <v>8</v>
      </c>
      <c r="B9" s="3" t="s">
        <v>11932</v>
      </c>
      <c r="C9" s="3" t="s">
        <v>11933</v>
      </c>
      <c r="D9" s="3" t="s">
        <v>11934</v>
      </c>
      <c r="E9" s="3" t="s">
        <v>11935</v>
      </c>
      <c r="F9" s="3">
        <v>9486561182</v>
      </c>
      <c r="G9" s="3" t="s">
        <v>11936</v>
      </c>
      <c r="H9" s="4">
        <v>43395</v>
      </c>
      <c r="I9" s="5">
        <v>6000000</v>
      </c>
      <c r="J9" s="3"/>
      <c r="K9" s="3">
        <v>7</v>
      </c>
      <c r="L9" s="3">
        <v>10.55</v>
      </c>
      <c r="M9" s="3">
        <v>0.45</v>
      </c>
      <c r="N9" s="3" t="s">
        <v>8138</v>
      </c>
      <c r="O9" s="3" t="s">
        <v>4447</v>
      </c>
      <c r="P9" s="3" t="s">
        <v>675</v>
      </c>
      <c r="Q9" s="3">
        <v>2840</v>
      </c>
      <c r="R9" s="3" t="s">
        <v>11937</v>
      </c>
      <c r="S9" s="3" t="s">
        <v>19342</v>
      </c>
      <c r="T9" s="3" t="s">
        <v>19279</v>
      </c>
      <c r="U9" s="3" t="s">
        <v>11937</v>
      </c>
      <c r="V9" s="3" t="s">
        <v>55</v>
      </c>
      <c r="W9" s="3" t="s">
        <v>56</v>
      </c>
      <c r="X9" s="3" t="s">
        <v>678</v>
      </c>
      <c r="Y9" s="3" t="s">
        <v>679</v>
      </c>
    </row>
    <row r="10" spans="1:27">
      <c r="A10" s="3">
        <v>9</v>
      </c>
      <c r="B10" s="3" t="s">
        <v>11938</v>
      </c>
      <c r="C10" s="3" t="s">
        <v>11939</v>
      </c>
      <c r="D10" s="3" t="s">
        <v>11940</v>
      </c>
      <c r="E10" s="3" t="s">
        <v>11941</v>
      </c>
      <c r="F10" s="3">
        <v>8683017664</v>
      </c>
      <c r="G10" s="3" t="s">
        <v>11942</v>
      </c>
      <c r="H10" s="4">
        <v>43395</v>
      </c>
      <c r="I10" s="5">
        <v>3928578.61</v>
      </c>
      <c r="J10" s="3"/>
      <c r="K10" s="3">
        <v>7</v>
      </c>
      <c r="L10" s="3">
        <v>10.55</v>
      </c>
      <c r="M10" s="3">
        <v>0.45</v>
      </c>
      <c r="N10" s="3" t="s">
        <v>8077</v>
      </c>
      <c r="O10" s="3" t="s">
        <v>4447</v>
      </c>
      <c r="P10" s="3" t="s">
        <v>52</v>
      </c>
      <c r="Q10" s="3">
        <v>3293</v>
      </c>
      <c r="R10" s="3" t="s">
        <v>11943</v>
      </c>
      <c r="S10" s="3" t="s">
        <v>19864</v>
      </c>
      <c r="T10" s="3" t="s">
        <v>19273</v>
      </c>
      <c r="U10" s="3" t="s">
        <v>11944</v>
      </c>
      <c r="V10" s="3" t="s">
        <v>103</v>
      </c>
      <c r="W10" s="3" t="s">
        <v>27</v>
      </c>
      <c r="X10" s="3" t="s">
        <v>28</v>
      </c>
      <c r="Y10" s="3"/>
    </row>
    <row r="11" spans="1:27">
      <c r="A11" s="3">
        <v>10</v>
      </c>
      <c r="B11" s="3" t="s">
        <v>11911</v>
      </c>
      <c r="C11" s="3" t="s">
        <v>11912</v>
      </c>
      <c r="D11" s="3" t="s">
        <v>11913</v>
      </c>
      <c r="E11" s="3" t="s">
        <v>11914</v>
      </c>
      <c r="F11" s="3">
        <v>9414074507</v>
      </c>
      <c r="G11" s="3" t="s">
        <v>11915</v>
      </c>
      <c r="H11" s="4">
        <v>43396</v>
      </c>
      <c r="I11" s="5">
        <v>2240053.81</v>
      </c>
      <c r="J11" s="3"/>
      <c r="K11" s="3">
        <v>7</v>
      </c>
      <c r="L11" s="3">
        <v>10.55</v>
      </c>
      <c r="M11" s="3">
        <v>0.45</v>
      </c>
      <c r="N11" s="3" t="s">
        <v>8138</v>
      </c>
      <c r="O11" s="3" t="s">
        <v>4447</v>
      </c>
      <c r="P11" s="3" t="s">
        <v>278</v>
      </c>
      <c r="Q11" s="3">
        <v>158</v>
      </c>
      <c r="R11" s="3" t="s">
        <v>1656</v>
      </c>
      <c r="S11" s="3" t="s">
        <v>19759</v>
      </c>
      <c r="T11" s="3" t="s">
        <v>19257</v>
      </c>
      <c r="U11" s="3" t="s">
        <v>297</v>
      </c>
      <c r="V11" s="3" t="s">
        <v>26</v>
      </c>
      <c r="W11" s="3" t="s">
        <v>56</v>
      </c>
      <c r="X11" s="3" t="s">
        <v>678</v>
      </c>
      <c r="Y11" s="3" t="s">
        <v>679</v>
      </c>
    </row>
    <row r="12" spans="1:27">
      <c r="A12" s="3">
        <v>11</v>
      </c>
      <c r="B12" s="3" t="s">
        <v>11916</v>
      </c>
      <c r="C12" s="3" t="s">
        <v>11917</v>
      </c>
      <c r="D12" s="3" t="s">
        <v>11918</v>
      </c>
      <c r="E12" s="3" t="s">
        <v>11919</v>
      </c>
      <c r="F12" s="3">
        <v>9422177188</v>
      </c>
      <c r="G12" s="3" t="s">
        <v>11920</v>
      </c>
      <c r="H12" s="4">
        <v>43396</v>
      </c>
      <c r="I12" s="5">
        <v>2700000</v>
      </c>
      <c r="J12" s="3"/>
      <c r="K12" s="3">
        <v>7</v>
      </c>
      <c r="L12" s="3">
        <v>10.55</v>
      </c>
      <c r="M12" s="3">
        <v>0.45</v>
      </c>
      <c r="N12" s="3" t="s">
        <v>8138</v>
      </c>
      <c r="O12" s="3" t="s">
        <v>4447</v>
      </c>
      <c r="P12" s="3" t="s">
        <v>812</v>
      </c>
      <c r="Q12" s="3">
        <v>2242</v>
      </c>
      <c r="R12" s="3" t="s">
        <v>11921</v>
      </c>
      <c r="S12" s="3" t="s">
        <v>20201</v>
      </c>
      <c r="T12" s="3" t="s">
        <v>19257</v>
      </c>
      <c r="U12" s="3" t="s">
        <v>11921</v>
      </c>
      <c r="V12" s="3" t="s">
        <v>46</v>
      </c>
      <c r="W12" s="3" t="s">
        <v>56</v>
      </c>
      <c r="X12" s="3" t="s">
        <v>678</v>
      </c>
      <c r="Y12" s="3" t="s">
        <v>679</v>
      </c>
    </row>
    <row r="13" spans="1:27">
      <c r="A13" s="3">
        <v>12</v>
      </c>
      <c r="B13" s="3" t="s">
        <v>11746</v>
      </c>
      <c r="C13" s="3" t="s">
        <v>11747</v>
      </c>
      <c r="D13" s="3" t="s">
        <v>11747</v>
      </c>
      <c r="E13" s="3" t="s">
        <v>11748</v>
      </c>
      <c r="F13" s="3">
        <v>9585500010</v>
      </c>
      <c r="G13" s="3" t="s">
        <v>11749</v>
      </c>
      <c r="H13" s="4">
        <v>43397</v>
      </c>
      <c r="I13" s="5">
        <v>7500000</v>
      </c>
      <c r="J13" s="3">
        <v>126651</v>
      </c>
      <c r="K13" s="3">
        <v>7</v>
      </c>
      <c r="L13" s="3">
        <v>10.55</v>
      </c>
      <c r="M13" s="3">
        <v>0.45</v>
      </c>
      <c r="N13" s="3" t="s">
        <v>11730</v>
      </c>
      <c r="O13" s="3" t="s">
        <v>4447</v>
      </c>
      <c r="P13" s="3" t="s">
        <v>675</v>
      </c>
      <c r="Q13" s="3">
        <v>1030</v>
      </c>
      <c r="R13" s="3" t="s">
        <v>11750</v>
      </c>
      <c r="S13" s="3" t="s">
        <v>19531</v>
      </c>
      <c r="T13" s="3" t="s">
        <v>19250</v>
      </c>
      <c r="U13" s="3" t="s">
        <v>886</v>
      </c>
      <c r="V13" s="3" t="s">
        <v>55</v>
      </c>
      <c r="W13" s="3" t="s">
        <v>56</v>
      </c>
      <c r="X13" s="3" t="s">
        <v>28</v>
      </c>
      <c r="Y13" s="3"/>
    </row>
    <row r="14" spans="1:27">
      <c r="A14" s="3">
        <v>13</v>
      </c>
      <c r="B14" s="3" t="s">
        <v>11751</v>
      </c>
      <c r="C14" s="3" t="s">
        <v>11752</v>
      </c>
      <c r="D14" s="3" t="s">
        <v>11753</v>
      </c>
      <c r="E14" s="3" t="s">
        <v>11754</v>
      </c>
      <c r="F14" s="3">
        <v>9948377774</v>
      </c>
      <c r="G14" s="3" t="s">
        <v>11755</v>
      </c>
      <c r="H14" s="4">
        <v>43397</v>
      </c>
      <c r="I14" s="5">
        <v>10000000</v>
      </c>
      <c r="J14" s="3">
        <v>168867</v>
      </c>
      <c r="K14" s="3">
        <v>7</v>
      </c>
      <c r="L14" s="3">
        <v>10.55</v>
      </c>
      <c r="M14" s="3">
        <v>0.45</v>
      </c>
      <c r="N14" s="3" t="s">
        <v>11730</v>
      </c>
      <c r="O14" s="3" t="s">
        <v>4447</v>
      </c>
      <c r="P14" s="3" t="s">
        <v>812</v>
      </c>
      <c r="Q14" s="3">
        <v>1067</v>
      </c>
      <c r="R14" s="3" t="s">
        <v>2188</v>
      </c>
      <c r="S14" s="3" t="s">
        <v>19352</v>
      </c>
      <c r="T14" s="3" t="s">
        <v>19353</v>
      </c>
      <c r="U14" s="3" t="s">
        <v>1681</v>
      </c>
      <c r="V14" s="3" t="s">
        <v>79</v>
      </c>
      <c r="W14" s="3" t="s">
        <v>27</v>
      </c>
      <c r="X14" s="3" t="s">
        <v>28</v>
      </c>
      <c r="Y14" s="3"/>
    </row>
    <row r="15" spans="1:27">
      <c r="A15" s="3">
        <v>14</v>
      </c>
      <c r="B15" s="3" t="s">
        <v>11756</v>
      </c>
      <c r="C15" s="3" t="s">
        <v>11757</v>
      </c>
      <c r="D15" s="3" t="s">
        <v>11758</v>
      </c>
      <c r="E15" s="3" t="s">
        <v>11759</v>
      </c>
      <c r="F15" s="3">
        <v>9842211195</v>
      </c>
      <c r="G15" s="3" t="s">
        <v>11760</v>
      </c>
      <c r="H15" s="4">
        <v>43397</v>
      </c>
      <c r="I15" s="5">
        <v>1000000</v>
      </c>
      <c r="J15" s="3"/>
      <c r="K15" s="3">
        <v>7</v>
      </c>
      <c r="L15" s="3">
        <v>10.55</v>
      </c>
      <c r="M15" s="3">
        <v>0.45</v>
      </c>
      <c r="N15" s="3" t="s">
        <v>8138</v>
      </c>
      <c r="O15" s="3" t="s">
        <v>4447</v>
      </c>
      <c r="P15" s="3" t="s">
        <v>812</v>
      </c>
      <c r="Q15" s="3">
        <v>131</v>
      </c>
      <c r="R15" s="3" t="s">
        <v>7970</v>
      </c>
      <c r="S15" s="3" t="s">
        <v>19279</v>
      </c>
      <c r="T15" s="3" t="s">
        <v>19279</v>
      </c>
      <c r="U15" s="3" t="s">
        <v>152</v>
      </c>
      <c r="V15" s="3" t="s">
        <v>55</v>
      </c>
      <c r="W15" s="3" t="s">
        <v>56</v>
      </c>
      <c r="X15" s="3" t="s">
        <v>678</v>
      </c>
      <c r="Y15" s="3" t="s">
        <v>679</v>
      </c>
    </row>
    <row r="16" spans="1:27">
      <c r="A16" s="3">
        <v>15</v>
      </c>
      <c r="B16" s="3" t="s">
        <v>11761</v>
      </c>
      <c r="C16" s="3" t="s">
        <v>11762</v>
      </c>
      <c r="D16" s="3" t="s">
        <v>11763</v>
      </c>
      <c r="E16" s="3" t="s">
        <v>11764</v>
      </c>
      <c r="F16" s="3">
        <v>9825504119</v>
      </c>
      <c r="G16" s="3" t="s">
        <v>11765</v>
      </c>
      <c r="H16" s="4">
        <v>43397</v>
      </c>
      <c r="I16" s="5">
        <v>2771331.84</v>
      </c>
      <c r="J16" s="3"/>
      <c r="K16" s="3">
        <v>7</v>
      </c>
      <c r="L16" s="3">
        <v>10.55</v>
      </c>
      <c r="M16" s="3">
        <v>0.45</v>
      </c>
      <c r="N16" s="3" t="s">
        <v>8138</v>
      </c>
      <c r="O16" s="3" t="s">
        <v>4447</v>
      </c>
      <c r="P16" s="3" t="s">
        <v>812</v>
      </c>
      <c r="Q16" s="3">
        <v>105</v>
      </c>
      <c r="R16" s="3" t="s">
        <v>366</v>
      </c>
      <c r="S16" s="3" t="s">
        <v>1169</v>
      </c>
      <c r="T16" s="3" t="s">
        <v>19257</v>
      </c>
      <c r="U16" s="3" t="s">
        <v>367</v>
      </c>
      <c r="V16" s="3" t="s">
        <v>179</v>
      </c>
      <c r="W16" s="3" t="s">
        <v>56</v>
      </c>
      <c r="X16" s="3" t="s">
        <v>678</v>
      </c>
      <c r="Y16" s="3" t="s">
        <v>679</v>
      </c>
    </row>
    <row r="17" spans="1:25">
      <c r="A17" s="3">
        <v>16</v>
      </c>
      <c r="B17" s="3" t="s">
        <v>11766</v>
      </c>
      <c r="C17" s="3" t="s">
        <v>11767</v>
      </c>
      <c r="D17" s="3" t="s">
        <v>11768</v>
      </c>
      <c r="E17" s="3" t="s">
        <v>11769</v>
      </c>
      <c r="F17" s="3">
        <v>9879042889</v>
      </c>
      <c r="G17" s="3" t="s">
        <v>11770</v>
      </c>
      <c r="H17" s="4">
        <v>43397</v>
      </c>
      <c r="I17" s="5">
        <v>688794.91</v>
      </c>
      <c r="J17" s="3"/>
      <c r="K17" s="3">
        <v>7</v>
      </c>
      <c r="L17" s="3">
        <v>10.55</v>
      </c>
      <c r="M17" s="3">
        <v>0.45</v>
      </c>
      <c r="N17" s="3" t="s">
        <v>8083</v>
      </c>
      <c r="O17" s="3" t="s">
        <v>4447</v>
      </c>
      <c r="P17" s="3" t="s">
        <v>812</v>
      </c>
      <c r="Q17" s="3">
        <v>105</v>
      </c>
      <c r="R17" s="3" t="s">
        <v>366</v>
      </c>
      <c r="S17" s="3" t="s">
        <v>1169</v>
      </c>
      <c r="T17" s="3" t="s">
        <v>19257</v>
      </c>
      <c r="U17" s="3" t="s">
        <v>367</v>
      </c>
      <c r="V17" s="3" t="s">
        <v>179</v>
      </c>
      <c r="W17" s="3" t="s">
        <v>56</v>
      </c>
      <c r="X17" s="3" t="s">
        <v>28</v>
      </c>
      <c r="Y17" s="3"/>
    </row>
    <row r="18" spans="1:25">
      <c r="A18" s="3">
        <v>17</v>
      </c>
      <c r="B18" s="3" t="s">
        <v>11771</v>
      </c>
      <c r="C18" s="3" t="s">
        <v>11772</v>
      </c>
      <c r="D18" s="3" t="s">
        <v>11773</v>
      </c>
      <c r="E18" s="3" t="s">
        <v>11774</v>
      </c>
      <c r="F18" s="3">
        <v>9442222998</v>
      </c>
      <c r="G18" s="3" t="s">
        <v>11775</v>
      </c>
      <c r="H18" s="4">
        <v>43397</v>
      </c>
      <c r="I18" s="5">
        <v>1500000</v>
      </c>
      <c r="J18" s="3"/>
      <c r="K18" s="3">
        <v>7</v>
      </c>
      <c r="L18" s="3">
        <v>10.55</v>
      </c>
      <c r="M18" s="3">
        <v>0.45</v>
      </c>
      <c r="N18" s="3" t="s">
        <v>8138</v>
      </c>
      <c r="O18" s="3" t="s">
        <v>4447</v>
      </c>
      <c r="P18" s="3" t="s">
        <v>812</v>
      </c>
      <c r="Q18" s="3">
        <v>1859</v>
      </c>
      <c r="R18" s="3" t="s">
        <v>2431</v>
      </c>
      <c r="S18" s="3" t="s">
        <v>19348</v>
      </c>
      <c r="T18" s="3" t="s">
        <v>19250</v>
      </c>
      <c r="U18" s="3" t="s">
        <v>661</v>
      </c>
      <c r="V18" s="3" t="s">
        <v>55</v>
      </c>
      <c r="W18" s="3" t="s">
        <v>56</v>
      </c>
      <c r="X18" s="3" t="s">
        <v>678</v>
      </c>
      <c r="Y18" s="3" t="s">
        <v>679</v>
      </c>
    </row>
    <row r="19" spans="1:25">
      <c r="A19" s="3">
        <v>18</v>
      </c>
      <c r="B19" s="3" t="s">
        <v>11776</v>
      </c>
      <c r="C19" s="3" t="s">
        <v>11777</v>
      </c>
      <c r="D19" s="3" t="s">
        <v>11778</v>
      </c>
      <c r="E19" s="3" t="s">
        <v>11779</v>
      </c>
      <c r="F19" s="3">
        <v>9414025091</v>
      </c>
      <c r="G19" s="3" t="s">
        <v>11780</v>
      </c>
      <c r="H19" s="4">
        <v>43397</v>
      </c>
      <c r="I19" s="5">
        <v>10000000</v>
      </c>
      <c r="J19" s="3">
        <v>168867</v>
      </c>
      <c r="K19" s="3">
        <v>7</v>
      </c>
      <c r="L19" s="3">
        <v>10.55</v>
      </c>
      <c r="M19" s="3">
        <v>0.45</v>
      </c>
      <c r="N19" s="3" t="s">
        <v>11730</v>
      </c>
      <c r="O19" s="3" t="s">
        <v>4447</v>
      </c>
      <c r="P19" s="3" t="s">
        <v>52</v>
      </c>
      <c r="Q19" s="3">
        <v>2434</v>
      </c>
      <c r="R19" s="3" t="s">
        <v>11781</v>
      </c>
      <c r="S19" s="3" t="s">
        <v>19759</v>
      </c>
      <c r="T19" s="3" t="s">
        <v>19257</v>
      </c>
      <c r="U19" s="3" t="s">
        <v>11781</v>
      </c>
      <c r="V19" s="3" t="s">
        <v>26</v>
      </c>
      <c r="W19" s="3" t="s">
        <v>27</v>
      </c>
      <c r="X19" s="3" t="s">
        <v>28</v>
      </c>
      <c r="Y19" s="3"/>
    </row>
    <row r="20" spans="1:25">
      <c r="A20" s="3">
        <v>19</v>
      </c>
      <c r="B20" s="3" t="s">
        <v>11782</v>
      </c>
      <c r="C20" s="3" t="s">
        <v>11783</v>
      </c>
      <c r="D20" s="3" t="s">
        <v>11784</v>
      </c>
      <c r="E20" s="3" t="s">
        <v>11785</v>
      </c>
      <c r="F20" s="3">
        <v>9381036550</v>
      </c>
      <c r="G20" s="3" t="s">
        <v>11786</v>
      </c>
      <c r="H20" s="4">
        <v>43397</v>
      </c>
      <c r="I20" s="5">
        <v>1121812.6399999999</v>
      </c>
      <c r="J20" s="3"/>
      <c r="K20" s="3">
        <v>7</v>
      </c>
      <c r="L20" s="3">
        <v>10.55</v>
      </c>
      <c r="M20" s="3">
        <v>0.45</v>
      </c>
      <c r="N20" s="3" t="s">
        <v>8747</v>
      </c>
      <c r="O20" s="3" t="s">
        <v>4447</v>
      </c>
      <c r="P20" s="3" t="s">
        <v>278</v>
      </c>
      <c r="Q20" s="3">
        <v>571</v>
      </c>
      <c r="R20" s="3" t="s">
        <v>11787</v>
      </c>
      <c r="S20" s="3" t="s">
        <v>19433</v>
      </c>
      <c r="T20" s="3" t="s">
        <v>19250</v>
      </c>
      <c r="U20" s="3" t="s">
        <v>11788</v>
      </c>
      <c r="V20" s="3" t="s">
        <v>26</v>
      </c>
      <c r="W20" s="3" t="s">
        <v>56</v>
      </c>
      <c r="X20" s="3" t="s">
        <v>678</v>
      </c>
      <c r="Y20" s="3" t="s">
        <v>679</v>
      </c>
    </row>
    <row r="21" spans="1:25">
      <c r="A21" s="3">
        <v>20</v>
      </c>
      <c r="B21" s="3" t="s">
        <v>11789</v>
      </c>
      <c r="C21" s="3" t="s">
        <v>11790</v>
      </c>
      <c r="D21" s="3" t="s">
        <v>11791</v>
      </c>
      <c r="E21" s="3" t="s">
        <v>11792</v>
      </c>
      <c r="F21" s="3">
        <v>8805014914</v>
      </c>
      <c r="G21" s="3" t="s">
        <v>11793</v>
      </c>
      <c r="H21" s="4">
        <v>43397</v>
      </c>
      <c r="I21" s="5">
        <v>3622196.64</v>
      </c>
      <c r="J21" s="3"/>
      <c r="K21" s="3">
        <v>7</v>
      </c>
      <c r="L21" s="3">
        <v>10.55</v>
      </c>
      <c r="M21" s="3">
        <v>0.45</v>
      </c>
      <c r="N21" s="3" t="s">
        <v>8083</v>
      </c>
      <c r="O21" s="3" t="s">
        <v>4447</v>
      </c>
      <c r="P21" s="3" t="s">
        <v>278</v>
      </c>
      <c r="Q21" s="3">
        <v>669</v>
      </c>
      <c r="R21" s="3" t="s">
        <v>649</v>
      </c>
      <c r="S21" s="3" t="s">
        <v>19744</v>
      </c>
      <c r="T21" s="3" t="s">
        <v>19257</v>
      </c>
      <c r="U21" s="3" t="s">
        <v>124</v>
      </c>
      <c r="V21" s="3" t="s">
        <v>46</v>
      </c>
      <c r="W21" s="3" t="s">
        <v>27</v>
      </c>
      <c r="X21" s="3" t="s">
        <v>28</v>
      </c>
      <c r="Y21" s="3"/>
    </row>
    <row r="22" spans="1:25">
      <c r="A22" s="3">
        <v>21</v>
      </c>
      <c r="B22" s="3" t="s">
        <v>11794</v>
      </c>
      <c r="C22" s="3" t="s">
        <v>11795</v>
      </c>
      <c r="D22" s="3" t="s">
        <v>11796</v>
      </c>
      <c r="E22" s="3" t="s">
        <v>11797</v>
      </c>
      <c r="F22" s="3">
        <v>9428893102</v>
      </c>
      <c r="G22" s="3" t="s">
        <v>11798</v>
      </c>
      <c r="H22" s="4">
        <v>43397</v>
      </c>
      <c r="I22" s="5">
        <v>2974435.13</v>
      </c>
      <c r="J22" s="3"/>
      <c r="K22" s="3">
        <v>7</v>
      </c>
      <c r="L22" s="3">
        <v>10.55</v>
      </c>
      <c r="M22" s="3">
        <v>0.45</v>
      </c>
      <c r="N22" s="3" t="s">
        <v>8138</v>
      </c>
      <c r="O22" s="3" t="s">
        <v>4447</v>
      </c>
      <c r="P22" s="3" t="s">
        <v>812</v>
      </c>
      <c r="Q22" s="3">
        <v>427</v>
      </c>
      <c r="R22" s="3" t="s">
        <v>5089</v>
      </c>
      <c r="S22" s="3" t="s">
        <v>19256</v>
      </c>
      <c r="T22" s="3" t="s">
        <v>19257</v>
      </c>
      <c r="U22" s="3" t="s">
        <v>206</v>
      </c>
      <c r="V22" s="3" t="s">
        <v>179</v>
      </c>
      <c r="W22" s="3" t="s">
        <v>56</v>
      </c>
      <c r="X22" s="3" t="s">
        <v>678</v>
      </c>
      <c r="Y22" s="3" t="s">
        <v>679</v>
      </c>
    </row>
    <row r="23" spans="1:25">
      <c r="A23" s="3">
        <v>22</v>
      </c>
      <c r="B23" s="3" t="s">
        <v>11799</v>
      </c>
      <c r="C23" s="3" t="s">
        <v>11800</v>
      </c>
      <c r="D23" s="3" t="s">
        <v>11801</v>
      </c>
      <c r="E23" s="3" t="s">
        <v>11802</v>
      </c>
      <c r="F23" s="3">
        <v>9791743858</v>
      </c>
      <c r="G23" s="3" t="s">
        <v>11803</v>
      </c>
      <c r="H23" s="4">
        <v>43397</v>
      </c>
      <c r="I23" s="5">
        <v>3802358.43</v>
      </c>
      <c r="J23" s="3"/>
      <c r="K23" s="3">
        <v>7</v>
      </c>
      <c r="L23" s="3">
        <v>10.55</v>
      </c>
      <c r="M23" s="3">
        <v>0.45</v>
      </c>
      <c r="N23" s="3" t="s">
        <v>8747</v>
      </c>
      <c r="O23" s="3" t="s">
        <v>4447</v>
      </c>
      <c r="P23" s="3" t="s">
        <v>278</v>
      </c>
      <c r="Q23" s="3">
        <v>1688</v>
      </c>
      <c r="R23" s="3" t="s">
        <v>7500</v>
      </c>
      <c r="S23" s="3" t="s">
        <v>19433</v>
      </c>
      <c r="T23" s="3" t="s">
        <v>19250</v>
      </c>
      <c r="U23" s="3" t="s">
        <v>158</v>
      </c>
      <c r="V23" s="3" t="s">
        <v>55</v>
      </c>
      <c r="W23" s="3" t="s">
        <v>56</v>
      </c>
      <c r="X23" s="3" t="s">
        <v>678</v>
      </c>
      <c r="Y23" s="3" t="s">
        <v>679</v>
      </c>
    </row>
    <row r="24" spans="1:25">
      <c r="A24" s="3">
        <v>23</v>
      </c>
      <c r="B24" s="3" t="s">
        <v>11804</v>
      </c>
      <c r="C24" s="3" t="s">
        <v>11805</v>
      </c>
      <c r="D24" s="3" t="s">
        <v>11806</v>
      </c>
      <c r="E24" s="3" t="s">
        <v>11807</v>
      </c>
      <c r="F24" s="3">
        <v>9543021100</v>
      </c>
      <c r="G24" s="3" t="s">
        <v>11808</v>
      </c>
      <c r="H24" s="4">
        <v>43397</v>
      </c>
      <c r="I24" s="5">
        <v>1500000</v>
      </c>
      <c r="J24" s="3"/>
      <c r="K24" s="3">
        <v>7</v>
      </c>
      <c r="L24" s="3">
        <v>10.55</v>
      </c>
      <c r="M24" s="3">
        <v>0.45</v>
      </c>
      <c r="N24" s="3" t="s">
        <v>8138</v>
      </c>
      <c r="O24" s="3" t="s">
        <v>4447</v>
      </c>
      <c r="P24" s="3" t="s">
        <v>812</v>
      </c>
      <c r="Q24" s="3">
        <v>1345</v>
      </c>
      <c r="R24" s="3" t="s">
        <v>11809</v>
      </c>
      <c r="S24" s="3" t="s">
        <v>19348</v>
      </c>
      <c r="T24" s="3" t="s">
        <v>19250</v>
      </c>
      <c r="U24" s="3" t="s">
        <v>661</v>
      </c>
      <c r="V24" s="3" t="s">
        <v>55</v>
      </c>
      <c r="W24" s="3" t="s">
        <v>56</v>
      </c>
      <c r="X24" s="3" t="s">
        <v>678</v>
      </c>
      <c r="Y24" s="3" t="s">
        <v>679</v>
      </c>
    </row>
    <row r="25" spans="1:25">
      <c r="A25" s="3">
        <v>24</v>
      </c>
      <c r="B25" s="3" t="s">
        <v>11810</v>
      </c>
      <c r="C25" s="3" t="s">
        <v>11811</v>
      </c>
      <c r="D25" s="3" t="s">
        <v>11812</v>
      </c>
      <c r="E25" s="3" t="s">
        <v>11813</v>
      </c>
      <c r="F25" s="3">
        <v>9373007006</v>
      </c>
      <c r="G25" s="3" t="s">
        <v>11814</v>
      </c>
      <c r="H25" s="4">
        <v>43397</v>
      </c>
      <c r="I25" s="5">
        <v>1150771.68</v>
      </c>
      <c r="J25" s="3"/>
      <c r="K25" s="3">
        <v>7</v>
      </c>
      <c r="L25" s="3">
        <v>10.55</v>
      </c>
      <c r="M25" s="3">
        <v>0.45</v>
      </c>
      <c r="N25" s="3" t="s">
        <v>8747</v>
      </c>
      <c r="O25" s="3" t="s">
        <v>4447</v>
      </c>
      <c r="P25" s="3" t="s">
        <v>812</v>
      </c>
      <c r="Q25" s="3">
        <v>3717</v>
      </c>
      <c r="R25" s="3" t="s">
        <v>2239</v>
      </c>
      <c r="S25" s="3" t="s">
        <v>20201</v>
      </c>
      <c r="T25" s="3" t="s">
        <v>19257</v>
      </c>
      <c r="U25" s="3" t="s">
        <v>45</v>
      </c>
      <c r="V25" s="3" t="s">
        <v>46</v>
      </c>
      <c r="W25" s="3" t="s">
        <v>56</v>
      </c>
      <c r="X25" s="3" t="s">
        <v>678</v>
      </c>
      <c r="Y25" s="3" t="s">
        <v>679</v>
      </c>
    </row>
    <row r="26" spans="1:25">
      <c r="A26" s="3">
        <v>25</v>
      </c>
      <c r="B26" s="3" t="s">
        <v>11815</v>
      </c>
      <c r="C26" s="3" t="s">
        <v>11816</v>
      </c>
      <c r="D26" s="3" t="s">
        <v>11817</v>
      </c>
      <c r="E26" s="3" t="s">
        <v>11818</v>
      </c>
      <c r="F26" s="3">
        <v>9840959292</v>
      </c>
      <c r="G26" s="3" t="s">
        <v>11819</v>
      </c>
      <c r="H26" s="4">
        <v>43397</v>
      </c>
      <c r="I26" s="5">
        <v>10000000</v>
      </c>
      <c r="J26" s="3"/>
      <c r="K26" s="3">
        <v>7</v>
      </c>
      <c r="L26" s="3">
        <v>10.55</v>
      </c>
      <c r="M26" s="3">
        <v>0.45</v>
      </c>
      <c r="N26" s="3" t="s">
        <v>8138</v>
      </c>
      <c r="O26" s="3" t="s">
        <v>4447</v>
      </c>
      <c r="P26" s="3" t="s">
        <v>278</v>
      </c>
      <c r="Q26" s="3">
        <v>2051</v>
      </c>
      <c r="R26" s="3" t="s">
        <v>11820</v>
      </c>
      <c r="S26" s="3" t="s">
        <v>19433</v>
      </c>
      <c r="T26" s="3" t="s">
        <v>19250</v>
      </c>
      <c r="U26" s="3" t="s">
        <v>158</v>
      </c>
      <c r="V26" s="3" t="s">
        <v>55</v>
      </c>
      <c r="W26" s="3" t="s">
        <v>56</v>
      </c>
      <c r="X26" s="3" t="s">
        <v>678</v>
      </c>
      <c r="Y26" s="3" t="s">
        <v>679</v>
      </c>
    </row>
    <row r="27" spans="1:25">
      <c r="A27" s="3">
        <v>26</v>
      </c>
      <c r="B27" s="3" t="s">
        <v>11821</v>
      </c>
      <c r="C27" s="3" t="s">
        <v>11822</v>
      </c>
      <c r="D27" s="3" t="s">
        <v>11823</v>
      </c>
      <c r="E27" s="3" t="s">
        <v>11824</v>
      </c>
      <c r="F27" s="3">
        <v>9710217492</v>
      </c>
      <c r="G27" s="3" t="s">
        <v>11825</v>
      </c>
      <c r="H27" s="4">
        <v>43397</v>
      </c>
      <c r="I27" s="5">
        <v>4200000</v>
      </c>
      <c r="J27" s="3"/>
      <c r="K27" s="3">
        <v>7</v>
      </c>
      <c r="L27" s="3">
        <v>10.55</v>
      </c>
      <c r="M27" s="3">
        <v>0.45</v>
      </c>
      <c r="N27" s="3" t="s">
        <v>8138</v>
      </c>
      <c r="O27" s="3" t="s">
        <v>4447</v>
      </c>
      <c r="P27" s="3" t="s">
        <v>52</v>
      </c>
      <c r="Q27" s="3">
        <v>1641</v>
      </c>
      <c r="R27" s="3" t="s">
        <v>11826</v>
      </c>
      <c r="S27" s="3" t="s">
        <v>19439</v>
      </c>
      <c r="T27" s="3" t="s">
        <v>19250</v>
      </c>
      <c r="U27" s="3" t="s">
        <v>158</v>
      </c>
      <c r="V27" s="3" t="s">
        <v>55</v>
      </c>
      <c r="W27" s="3" t="s">
        <v>56</v>
      </c>
      <c r="X27" s="3" t="s">
        <v>678</v>
      </c>
      <c r="Y27" s="3" t="s">
        <v>679</v>
      </c>
    </row>
    <row r="28" spans="1:25">
      <c r="A28" s="3">
        <v>27</v>
      </c>
      <c r="B28" s="3" t="s">
        <v>11827</v>
      </c>
      <c r="C28" s="3" t="s">
        <v>11828</v>
      </c>
      <c r="D28" s="3" t="s">
        <v>11829</v>
      </c>
      <c r="E28" s="3" t="s">
        <v>11830</v>
      </c>
      <c r="F28" s="3">
        <v>8851040444</v>
      </c>
      <c r="G28" s="3" t="s">
        <v>11831</v>
      </c>
      <c r="H28" s="4">
        <v>43397</v>
      </c>
      <c r="I28" s="5">
        <v>5200000</v>
      </c>
      <c r="J28" s="3"/>
      <c r="K28" s="3">
        <v>7</v>
      </c>
      <c r="L28" s="3">
        <v>10.55</v>
      </c>
      <c r="M28" s="3">
        <v>0.45</v>
      </c>
      <c r="N28" s="3" t="s">
        <v>8077</v>
      </c>
      <c r="O28" s="3" t="s">
        <v>4447</v>
      </c>
      <c r="P28" s="3" t="s">
        <v>278</v>
      </c>
      <c r="Q28" s="3">
        <v>403</v>
      </c>
      <c r="R28" s="3" t="s">
        <v>1514</v>
      </c>
      <c r="S28" s="3" t="s">
        <v>19864</v>
      </c>
      <c r="T28" s="3" t="s">
        <v>19273</v>
      </c>
      <c r="U28" s="3" t="s">
        <v>102</v>
      </c>
      <c r="V28" s="3" t="s">
        <v>103</v>
      </c>
      <c r="W28" s="3" t="s">
        <v>27</v>
      </c>
      <c r="X28" s="3" t="s">
        <v>28</v>
      </c>
      <c r="Y28" s="3"/>
    </row>
    <row r="29" spans="1:25">
      <c r="A29" s="3">
        <v>28</v>
      </c>
      <c r="B29" s="3" t="s">
        <v>11837</v>
      </c>
      <c r="C29" s="3" t="s">
        <v>11838</v>
      </c>
      <c r="D29" s="3" t="s">
        <v>11839</v>
      </c>
      <c r="E29" s="3" t="s">
        <v>11840</v>
      </c>
      <c r="F29" s="3">
        <v>8840080017</v>
      </c>
      <c r="G29" s="3" t="s">
        <v>11841</v>
      </c>
      <c r="H29" s="4">
        <v>43397</v>
      </c>
      <c r="I29" s="5">
        <v>752005.61</v>
      </c>
      <c r="J29" s="3"/>
      <c r="K29" s="3">
        <v>7</v>
      </c>
      <c r="L29" s="3">
        <v>10.55</v>
      </c>
      <c r="M29" s="3">
        <v>0.45</v>
      </c>
      <c r="N29" s="3" t="s">
        <v>8138</v>
      </c>
      <c r="O29" s="3" t="s">
        <v>4447</v>
      </c>
      <c r="P29" s="3" t="s">
        <v>812</v>
      </c>
      <c r="Q29" s="3">
        <v>1002</v>
      </c>
      <c r="R29" s="3" t="s">
        <v>5934</v>
      </c>
      <c r="S29" s="3" t="s">
        <v>5440</v>
      </c>
      <c r="T29" s="3" t="s">
        <v>19273</v>
      </c>
      <c r="U29" s="3" t="s">
        <v>87</v>
      </c>
      <c r="V29" s="3" t="s">
        <v>88</v>
      </c>
      <c r="W29" s="3" t="s">
        <v>56</v>
      </c>
      <c r="X29" s="3" t="s">
        <v>678</v>
      </c>
      <c r="Y29" s="3" t="s">
        <v>679</v>
      </c>
    </row>
    <row r="30" spans="1:25">
      <c r="A30" s="3">
        <v>29</v>
      </c>
      <c r="B30" s="3" t="s">
        <v>11842</v>
      </c>
      <c r="C30" s="3" t="s">
        <v>11843</v>
      </c>
      <c r="D30" s="3" t="s">
        <v>11843</v>
      </c>
      <c r="E30" s="3" t="s">
        <v>11844</v>
      </c>
      <c r="F30" s="3">
        <v>9884398942</v>
      </c>
      <c r="G30" s="3" t="s">
        <v>11845</v>
      </c>
      <c r="H30" s="4">
        <v>43397</v>
      </c>
      <c r="I30" s="5">
        <v>811132.48</v>
      </c>
      <c r="J30" s="3"/>
      <c r="K30" s="3">
        <v>7</v>
      </c>
      <c r="L30" s="3">
        <v>10.55</v>
      </c>
      <c r="M30" s="3">
        <v>0.45</v>
      </c>
      <c r="N30" s="3" t="s">
        <v>8083</v>
      </c>
      <c r="O30" s="3" t="s">
        <v>4447</v>
      </c>
      <c r="P30" s="3" t="s">
        <v>278</v>
      </c>
      <c r="Q30" s="3">
        <v>482</v>
      </c>
      <c r="R30" s="3" t="s">
        <v>8362</v>
      </c>
      <c r="S30" s="3" t="s">
        <v>19433</v>
      </c>
      <c r="T30" s="3" t="s">
        <v>19250</v>
      </c>
      <c r="U30" s="3" t="s">
        <v>158</v>
      </c>
      <c r="V30" s="3" t="s">
        <v>55</v>
      </c>
      <c r="W30" s="3" t="s">
        <v>56</v>
      </c>
      <c r="X30" s="3" t="s">
        <v>28</v>
      </c>
      <c r="Y30" s="3"/>
    </row>
    <row r="31" spans="1:25">
      <c r="A31" s="3">
        <v>30</v>
      </c>
      <c r="B31" s="3" t="s">
        <v>11846</v>
      </c>
      <c r="C31" s="3" t="s">
        <v>11847</v>
      </c>
      <c r="D31" s="3" t="s">
        <v>11848</v>
      </c>
      <c r="E31" s="3" t="s">
        <v>11849</v>
      </c>
      <c r="F31" s="3">
        <v>9425079613</v>
      </c>
      <c r="G31" s="3" t="s">
        <v>11850</v>
      </c>
      <c r="H31" s="4">
        <v>43397</v>
      </c>
      <c r="I31" s="5">
        <v>2581638.36</v>
      </c>
      <c r="J31" s="3"/>
      <c r="K31" s="3">
        <v>7</v>
      </c>
      <c r="L31" s="3">
        <v>10.55</v>
      </c>
      <c r="M31" s="3">
        <v>0.45</v>
      </c>
      <c r="N31" s="3" t="s">
        <v>8138</v>
      </c>
      <c r="O31" s="3" t="s">
        <v>4447</v>
      </c>
      <c r="P31" s="3" t="s">
        <v>812</v>
      </c>
      <c r="Q31" s="3">
        <v>2233</v>
      </c>
      <c r="R31" s="3" t="s">
        <v>3887</v>
      </c>
      <c r="S31" s="3" t="s">
        <v>20351</v>
      </c>
      <c r="T31" s="3" t="s">
        <v>19353</v>
      </c>
      <c r="U31" s="3" t="s">
        <v>360</v>
      </c>
      <c r="V31" s="3" t="s">
        <v>117</v>
      </c>
      <c r="W31" s="3" t="s">
        <v>56</v>
      </c>
      <c r="X31" s="3" t="s">
        <v>678</v>
      </c>
      <c r="Y31" s="3" t="s">
        <v>679</v>
      </c>
    </row>
    <row r="32" spans="1:25">
      <c r="A32" s="3">
        <v>31</v>
      </c>
      <c r="B32" s="3" t="s">
        <v>11851</v>
      </c>
      <c r="C32" s="3" t="s">
        <v>11852</v>
      </c>
      <c r="D32" s="3" t="s">
        <v>11853</v>
      </c>
      <c r="E32" s="3" t="s">
        <v>11854</v>
      </c>
      <c r="F32" s="3">
        <v>9619285222</v>
      </c>
      <c r="G32" s="3" t="s">
        <v>11855</v>
      </c>
      <c r="H32" s="4">
        <v>43397</v>
      </c>
      <c r="I32" s="5">
        <v>2000000</v>
      </c>
      <c r="J32" s="3"/>
      <c r="K32" s="3">
        <v>7</v>
      </c>
      <c r="L32" s="3">
        <v>10.55</v>
      </c>
      <c r="M32" s="3">
        <v>0.45</v>
      </c>
      <c r="N32" s="3" t="s">
        <v>8077</v>
      </c>
      <c r="O32" s="3" t="s">
        <v>4447</v>
      </c>
      <c r="P32" s="3" t="s">
        <v>278</v>
      </c>
      <c r="Q32" s="3">
        <v>14</v>
      </c>
      <c r="R32" s="3" t="s">
        <v>418</v>
      </c>
      <c r="S32" s="3" t="s">
        <v>19257</v>
      </c>
      <c r="T32" s="3" t="s">
        <v>19257</v>
      </c>
      <c r="U32" s="3" t="s">
        <v>200</v>
      </c>
      <c r="V32" s="3" t="s">
        <v>46</v>
      </c>
      <c r="W32" s="3" t="s">
        <v>56</v>
      </c>
      <c r="X32" s="3" t="s">
        <v>28</v>
      </c>
      <c r="Y32" s="3"/>
    </row>
    <row r="33" spans="1:25">
      <c r="A33" s="3">
        <v>32</v>
      </c>
      <c r="B33" s="3" t="s">
        <v>11856</v>
      </c>
      <c r="C33" s="3" t="s">
        <v>11857</v>
      </c>
      <c r="D33" s="3" t="s">
        <v>11857</v>
      </c>
      <c r="E33" s="3" t="s">
        <v>11858</v>
      </c>
      <c r="F33" s="3">
        <v>9825017683</v>
      </c>
      <c r="G33" s="3" t="s">
        <v>11859</v>
      </c>
      <c r="H33" s="4">
        <v>43397</v>
      </c>
      <c r="I33" s="5">
        <v>4017213.5</v>
      </c>
      <c r="J33" s="3"/>
      <c r="K33" s="3">
        <v>7</v>
      </c>
      <c r="L33" s="3">
        <v>10.55</v>
      </c>
      <c r="M33" s="3">
        <v>0.45</v>
      </c>
      <c r="N33" s="3" t="s">
        <v>8138</v>
      </c>
      <c r="O33" s="3" t="s">
        <v>4447</v>
      </c>
      <c r="P33" s="3" t="s">
        <v>812</v>
      </c>
      <c r="Q33" s="3">
        <v>356</v>
      </c>
      <c r="R33" s="3" t="s">
        <v>2269</v>
      </c>
      <c r="S33" s="3" t="s">
        <v>1169</v>
      </c>
      <c r="T33" s="3" t="s">
        <v>19257</v>
      </c>
      <c r="U33" s="3" t="s">
        <v>367</v>
      </c>
      <c r="V33" s="3" t="s">
        <v>179</v>
      </c>
      <c r="W33" s="3" t="s">
        <v>56</v>
      </c>
      <c r="X33" s="3" t="s">
        <v>678</v>
      </c>
      <c r="Y33" s="3" t="s">
        <v>679</v>
      </c>
    </row>
    <row r="34" spans="1:25">
      <c r="A34" s="3">
        <v>33</v>
      </c>
      <c r="B34" s="3" t="s">
        <v>11860</v>
      </c>
      <c r="C34" s="3" t="s">
        <v>11861</v>
      </c>
      <c r="D34" s="3" t="s">
        <v>11862</v>
      </c>
      <c r="E34" s="3" t="s">
        <v>11863</v>
      </c>
      <c r="F34" s="3">
        <v>7000053551</v>
      </c>
      <c r="G34" s="3" t="s">
        <v>11864</v>
      </c>
      <c r="H34" s="4">
        <v>43397</v>
      </c>
      <c r="I34" s="5">
        <v>2900000</v>
      </c>
      <c r="J34" s="3"/>
      <c r="K34" s="3">
        <v>7</v>
      </c>
      <c r="L34" s="3">
        <v>10.55</v>
      </c>
      <c r="M34" s="3">
        <v>0.45</v>
      </c>
      <c r="N34" s="3" t="s">
        <v>8138</v>
      </c>
      <c r="O34" s="3" t="s">
        <v>4447</v>
      </c>
      <c r="P34" s="3" t="s">
        <v>812</v>
      </c>
      <c r="Q34" s="3">
        <v>2962</v>
      </c>
      <c r="R34" s="3" t="s">
        <v>11865</v>
      </c>
      <c r="S34" s="3" t="s">
        <v>10506</v>
      </c>
      <c r="T34" s="3" t="s">
        <v>19353</v>
      </c>
      <c r="U34" s="3" t="s">
        <v>1146</v>
      </c>
      <c r="V34" s="3" t="s">
        <v>524</v>
      </c>
      <c r="W34" s="3" t="s">
        <v>56</v>
      </c>
      <c r="X34" s="3" t="s">
        <v>678</v>
      </c>
      <c r="Y34" s="3" t="s">
        <v>679</v>
      </c>
    </row>
    <row r="35" spans="1:25">
      <c r="A35" s="3">
        <v>34</v>
      </c>
      <c r="B35" s="3" t="s">
        <v>11866</v>
      </c>
      <c r="C35" s="3" t="s">
        <v>11867</v>
      </c>
      <c r="D35" s="3" t="s">
        <v>11868</v>
      </c>
      <c r="E35" s="3" t="s">
        <v>11869</v>
      </c>
      <c r="F35" s="3">
        <v>9840893862</v>
      </c>
      <c r="G35" s="3" t="s">
        <v>11870</v>
      </c>
      <c r="H35" s="4">
        <v>43397</v>
      </c>
      <c r="I35" s="5">
        <v>315189.31</v>
      </c>
      <c r="J35" s="3"/>
      <c r="K35" s="3">
        <v>7</v>
      </c>
      <c r="L35" s="3">
        <v>10.55</v>
      </c>
      <c r="M35" s="3">
        <v>0.45</v>
      </c>
      <c r="N35" s="3" t="s">
        <v>8138</v>
      </c>
      <c r="O35" s="3" t="s">
        <v>4447</v>
      </c>
      <c r="P35" s="3" t="s">
        <v>675</v>
      </c>
      <c r="Q35" s="3">
        <v>1688</v>
      </c>
      <c r="R35" s="3" t="s">
        <v>7500</v>
      </c>
      <c r="S35" s="3" t="s">
        <v>19433</v>
      </c>
      <c r="T35" s="3" t="s">
        <v>19250</v>
      </c>
      <c r="U35" s="3" t="s">
        <v>158</v>
      </c>
      <c r="V35" s="3" t="s">
        <v>55</v>
      </c>
      <c r="W35" s="3" t="s">
        <v>56</v>
      </c>
      <c r="X35" s="3" t="s">
        <v>678</v>
      </c>
      <c r="Y35" s="3" t="s">
        <v>679</v>
      </c>
    </row>
    <row r="36" spans="1:25">
      <c r="A36" s="3">
        <v>35</v>
      </c>
      <c r="B36" s="3" t="s">
        <v>11871</v>
      </c>
      <c r="C36" s="3" t="s">
        <v>11872</v>
      </c>
      <c r="D36" s="3" t="s">
        <v>11873</v>
      </c>
      <c r="E36" s="3" t="s">
        <v>11874</v>
      </c>
      <c r="F36" s="3">
        <v>9745500227</v>
      </c>
      <c r="G36" s="3" t="s">
        <v>11875</v>
      </c>
      <c r="H36" s="4">
        <v>43397</v>
      </c>
      <c r="I36" s="5">
        <v>9000000</v>
      </c>
      <c r="J36" s="3"/>
      <c r="K36" s="3">
        <v>7</v>
      </c>
      <c r="L36" s="3">
        <v>10.55</v>
      </c>
      <c r="M36" s="3">
        <v>0.45</v>
      </c>
      <c r="N36" s="3" t="s">
        <v>8138</v>
      </c>
      <c r="O36" s="3" t="s">
        <v>4447</v>
      </c>
      <c r="P36" s="3" t="s">
        <v>812</v>
      </c>
      <c r="Q36" s="3">
        <v>24</v>
      </c>
      <c r="R36" s="3" t="s">
        <v>9359</v>
      </c>
      <c r="S36" s="3" t="s">
        <v>9359</v>
      </c>
      <c r="T36" s="3" t="s">
        <v>321</v>
      </c>
      <c r="U36" s="3" t="s">
        <v>9122</v>
      </c>
      <c r="V36" s="3" t="s">
        <v>1232</v>
      </c>
      <c r="W36" s="3" t="s">
        <v>56</v>
      </c>
      <c r="X36" s="3" t="s">
        <v>678</v>
      </c>
      <c r="Y36" s="3" t="s">
        <v>679</v>
      </c>
    </row>
    <row r="37" spans="1:25">
      <c r="A37" s="3">
        <v>36</v>
      </c>
      <c r="B37" s="3" t="s">
        <v>11876</v>
      </c>
      <c r="C37" s="3" t="s">
        <v>11877</v>
      </c>
      <c r="D37" s="3" t="s">
        <v>11878</v>
      </c>
      <c r="E37" s="3" t="s">
        <v>11879</v>
      </c>
      <c r="F37" s="3">
        <v>9840080163</v>
      </c>
      <c r="G37" s="3" t="s">
        <v>11880</v>
      </c>
      <c r="H37" s="4">
        <v>43397</v>
      </c>
      <c r="I37" s="5">
        <v>856549.24</v>
      </c>
      <c r="J37" s="3"/>
      <c r="K37" s="3">
        <v>7</v>
      </c>
      <c r="L37" s="3">
        <v>10.55</v>
      </c>
      <c r="M37" s="3">
        <v>0.45</v>
      </c>
      <c r="N37" s="3" t="s">
        <v>8441</v>
      </c>
      <c r="O37" s="3" t="s">
        <v>4447</v>
      </c>
      <c r="P37" s="3" t="s">
        <v>812</v>
      </c>
      <c r="Q37" s="3">
        <v>307</v>
      </c>
      <c r="R37" s="3" t="s">
        <v>11881</v>
      </c>
      <c r="S37" s="3" t="s">
        <v>19249</v>
      </c>
      <c r="T37" s="3" t="s">
        <v>19250</v>
      </c>
      <c r="U37" s="3" t="s">
        <v>158</v>
      </c>
      <c r="V37" s="3" t="s">
        <v>55</v>
      </c>
      <c r="W37" s="3" t="s">
        <v>56</v>
      </c>
      <c r="X37" s="3" t="s">
        <v>678</v>
      </c>
      <c r="Y37" s="3" t="s">
        <v>679</v>
      </c>
    </row>
    <row r="38" spans="1:25">
      <c r="A38" s="3">
        <v>37</v>
      </c>
      <c r="B38" s="3" t="s">
        <v>11882</v>
      </c>
      <c r="C38" s="3" t="s">
        <v>11883</v>
      </c>
      <c r="D38" s="3" t="s">
        <v>11884</v>
      </c>
      <c r="E38" s="3" t="s">
        <v>11885</v>
      </c>
      <c r="F38" s="3">
        <v>8440000843</v>
      </c>
      <c r="G38" s="3" t="s">
        <v>11886</v>
      </c>
      <c r="H38" s="4">
        <v>43397</v>
      </c>
      <c r="I38" s="5">
        <v>200202.43</v>
      </c>
      <c r="J38" s="3"/>
      <c r="K38" s="3">
        <v>7</v>
      </c>
      <c r="L38" s="3">
        <v>10.55</v>
      </c>
      <c r="M38" s="3">
        <v>0.45</v>
      </c>
      <c r="N38" s="3" t="s">
        <v>8747</v>
      </c>
      <c r="O38" s="3" t="s">
        <v>4447</v>
      </c>
      <c r="P38" s="3" t="s">
        <v>278</v>
      </c>
      <c r="Q38" s="3">
        <v>3100</v>
      </c>
      <c r="R38" s="3" t="s">
        <v>11515</v>
      </c>
      <c r="S38" s="3" t="s">
        <v>19759</v>
      </c>
      <c r="T38" s="3" t="s">
        <v>19257</v>
      </c>
      <c r="U38" s="3" t="s">
        <v>11516</v>
      </c>
      <c r="V38" s="3" t="s">
        <v>26</v>
      </c>
      <c r="W38" s="3" t="s">
        <v>56</v>
      </c>
      <c r="X38" s="3" t="s">
        <v>678</v>
      </c>
      <c r="Y38" s="3" t="s">
        <v>679</v>
      </c>
    </row>
    <row r="39" spans="1:25">
      <c r="A39" s="3">
        <v>38</v>
      </c>
      <c r="B39" s="3" t="s">
        <v>11887</v>
      </c>
      <c r="C39" s="3" t="s">
        <v>11888</v>
      </c>
      <c r="D39" s="3" t="s">
        <v>11889</v>
      </c>
      <c r="E39" s="3" t="s">
        <v>11890</v>
      </c>
      <c r="F39" s="3">
        <v>9826283128</v>
      </c>
      <c r="G39" s="3" t="s">
        <v>11891</v>
      </c>
      <c r="H39" s="4">
        <v>43397</v>
      </c>
      <c r="I39" s="5">
        <v>2500000</v>
      </c>
      <c r="J39" s="3"/>
      <c r="K39" s="3">
        <v>7</v>
      </c>
      <c r="L39" s="3">
        <v>10.55</v>
      </c>
      <c r="M39" s="3">
        <v>0.45</v>
      </c>
      <c r="N39" s="3" t="s">
        <v>8138</v>
      </c>
      <c r="O39" s="3" t="s">
        <v>4447</v>
      </c>
      <c r="P39" s="3" t="s">
        <v>812</v>
      </c>
      <c r="Q39" s="3">
        <v>1115</v>
      </c>
      <c r="R39" s="3" t="s">
        <v>6673</v>
      </c>
      <c r="S39" s="3" t="s">
        <v>20351</v>
      </c>
      <c r="T39" s="3" t="s">
        <v>19353</v>
      </c>
      <c r="U39" s="3" t="s">
        <v>360</v>
      </c>
      <c r="V39" s="3" t="s">
        <v>117</v>
      </c>
      <c r="W39" s="3" t="s">
        <v>56</v>
      </c>
      <c r="X39" s="3" t="s">
        <v>678</v>
      </c>
      <c r="Y39" s="3" t="s">
        <v>679</v>
      </c>
    </row>
    <row r="40" spans="1:25">
      <c r="A40" s="3">
        <v>39</v>
      </c>
      <c r="B40" s="3" t="s">
        <v>11892</v>
      </c>
      <c r="C40" s="3" t="s">
        <v>11893</v>
      </c>
      <c r="D40" s="3" t="s">
        <v>11894</v>
      </c>
      <c r="E40" s="3" t="s">
        <v>11895</v>
      </c>
      <c r="F40" s="3">
        <v>7904567574</v>
      </c>
      <c r="G40" s="3" t="s">
        <v>11896</v>
      </c>
      <c r="H40" s="4">
        <v>43397</v>
      </c>
      <c r="I40" s="5">
        <v>3157765.22</v>
      </c>
      <c r="J40" s="3"/>
      <c r="K40" s="3">
        <v>7</v>
      </c>
      <c r="L40" s="3">
        <v>10.55</v>
      </c>
      <c r="M40" s="3">
        <v>0.45</v>
      </c>
      <c r="N40" s="3" t="s">
        <v>8138</v>
      </c>
      <c r="O40" s="3" t="s">
        <v>4447</v>
      </c>
      <c r="P40" s="3" t="s">
        <v>278</v>
      </c>
      <c r="Q40" s="3">
        <v>60</v>
      </c>
      <c r="R40" s="3" t="s">
        <v>4946</v>
      </c>
      <c r="S40" s="3" t="s">
        <v>19433</v>
      </c>
      <c r="T40" s="3" t="s">
        <v>19250</v>
      </c>
      <c r="U40" s="3" t="s">
        <v>158</v>
      </c>
      <c r="V40" s="3" t="s">
        <v>55</v>
      </c>
      <c r="W40" s="3" t="s">
        <v>56</v>
      </c>
      <c r="X40" s="3" t="s">
        <v>678</v>
      </c>
      <c r="Y40" s="3" t="s">
        <v>679</v>
      </c>
    </row>
    <row r="41" spans="1:25">
      <c r="A41" s="3">
        <v>40</v>
      </c>
      <c r="B41" s="3" t="s">
        <v>11897</v>
      </c>
      <c r="C41" s="3" t="s">
        <v>11898</v>
      </c>
      <c r="D41" s="3" t="s">
        <v>11898</v>
      </c>
      <c r="E41" s="3" t="s">
        <v>11899</v>
      </c>
      <c r="F41" s="3">
        <v>7405724741</v>
      </c>
      <c r="G41" s="3" t="s">
        <v>11900</v>
      </c>
      <c r="H41" s="4">
        <v>43397</v>
      </c>
      <c r="I41" s="5">
        <v>8502741.2699999996</v>
      </c>
      <c r="J41" s="3"/>
      <c r="K41" s="3">
        <v>7</v>
      </c>
      <c r="L41" s="3">
        <v>10.55</v>
      </c>
      <c r="M41" s="3">
        <v>0.45</v>
      </c>
      <c r="N41" s="3" t="s">
        <v>8138</v>
      </c>
      <c r="O41" s="3" t="s">
        <v>4447</v>
      </c>
      <c r="P41" s="3" t="s">
        <v>812</v>
      </c>
      <c r="Q41" s="3">
        <v>112</v>
      </c>
      <c r="R41" s="3" t="s">
        <v>178</v>
      </c>
      <c r="S41" s="3" t="s">
        <v>1169</v>
      </c>
      <c r="T41" s="3" t="s">
        <v>19257</v>
      </c>
      <c r="U41" s="3" t="s">
        <v>178</v>
      </c>
      <c r="V41" s="3" t="s">
        <v>179</v>
      </c>
      <c r="W41" s="3" t="s">
        <v>56</v>
      </c>
      <c r="X41" s="3" t="s">
        <v>678</v>
      </c>
      <c r="Y41" s="3" t="s">
        <v>679</v>
      </c>
    </row>
    <row r="42" spans="1:25">
      <c r="A42" s="3">
        <v>41</v>
      </c>
      <c r="B42" s="3" t="s">
        <v>11901</v>
      </c>
      <c r="C42" s="3" t="s">
        <v>11902</v>
      </c>
      <c r="D42" s="3" t="s">
        <v>11903</v>
      </c>
      <c r="E42" s="3" t="s">
        <v>11904</v>
      </c>
      <c r="F42" s="3">
        <v>8128681885</v>
      </c>
      <c r="G42" s="3" t="s">
        <v>11905</v>
      </c>
      <c r="H42" s="4">
        <v>43397</v>
      </c>
      <c r="I42" s="5">
        <v>9800000</v>
      </c>
      <c r="J42" s="3"/>
      <c r="K42" s="3">
        <v>7</v>
      </c>
      <c r="L42" s="3">
        <v>10.55</v>
      </c>
      <c r="M42" s="3">
        <v>0.45</v>
      </c>
      <c r="N42" s="3" t="s">
        <v>8138</v>
      </c>
      <c r="O42" s="3" t="s">
        <v>4447</v>
      </c>
      <c r="P42" s="3" t="s">
        <v>812</v>
      </c>
      <c r="Q42" s="3">
        <v>125</v>
      </c>
      <c r="R42" s="3" t="s">
        <v>7088</v>
      </c>
      <c r="S42" s="3" t="s">
        <v>19256</v>
      </c>
      <c r="T42" s="3" t="s">
        <v>19257</v>
      </c>
      <c r="U42" s="3" t="s">
        <v>668</v>
      </c>
      <c r="V42" s="3" t="s">
        <v>179</v>
      </c>
      <c r="W42" s="3" t="s">
        <v>56</v>
      </c>
      <c r="X42" s="3" t="s">
        <v>678</v>
      </c>
      <c r="Y42" s="3" t="s">
        <v>679</v>
      </c>
    </row>
    <row r="43" spans="1:25">
      <c r="A43" s="3">
        <v>42</v>
      </c>
      <c r="B43" s="3" t="s">
        <v>11906</v>
      </c>
      <c r="C43" s="3" t="s">
        <v>11907</v>
      </c>
      <c r="D43" s="3" t="s">
        <v>11908</v>
      </c>
      <c r="E43" s="3" t="s">
        <v>11909</v>
      </c>
      <c r="F43" s="3">
        <v>9890187990</v>
      </c>
      <c r="G43" s="3" t="s">
        <v>11910</v>
      </c>
      <c r="H43" s="4">
        <v>43397</v>
      </c>
      <c r="I43" s="5">
        <v>1600000</v>
      </c>
      <c r="J43" s="3"/>
      <c r="K43" s="3">
        <v>7</v>
      </c>
      <c r="L43" s="3">
        <v>10.55</v>
      </c>
      <c r="M43" s="3">
        <v>0.45</v>
      </c>
      <c r="N43" s="3" t="s">
        <v>8138</v>
      </c>
      <c r="O43" s="3" t="s">
        <v>4447</v>
      </c>
      <c r="P43" s="3" t="s">
        <v>812</v>
      </c>
      <c r="Q43" s="3">
        <v>302</v>
      </c>
      <c r="R43" s="3" t="s">
        <v>5818</v>
      </c>
      <c r="S43" s="3" t="s">
        <v>20201</v>
      </c>
      <c r="T43" s="3" t="s">
        <v>19257</v>
      </c>
      <c r="U43" s="3" t="s">
        <v>45</v>
      </c>
      <c r="V43" s="3" t="s">
        <v>46</v>
      </c>
      <c r="W43" s="3" t="s">
        <v>56</v>
      </c>
      <c r="X43" s="3" t="s">
        <v>678</v>
      </c>
      <c r="Y43" s="3" t="s">
        <v>679</v>
      </c>
    </row>
    <row r="44" spans="1:25">
      <c r="A44" s="3">
        <v>43</v>
      </c>
      <c r="B44" s="3" t="s">
        <v>11233</v>
      </c>
      <c r="C44" s="3" t="s">
        <v>11234</v>
      </c>
      <c r="D44" s="3" t="s">
        <v>11235</v>
      </c>
      <c r="E44" s="3" t="s">
        <v>11236</v>
      </c>
      <c r="F44" s="3">
        <v>9426032388</v>
      </c>
      <c r="G44" s="3" t="s">
        <v>11237</v>
      </c>
      <c r="H44" s="4">
        <v>43398</v>
      </c>
      <c r="I44" s="5">
        <v>1650000</v>
      </c>
      <c r="J44" s="3"/>
      <c r="K44" s="3">
        <v>7</v>
      </c>
      <c r="L44" s="3">
        <v>10.55</v>
      </c>
      <c r="M44" s="3">
        <v>0.45</v>
      </c>
      <c r="N44" s="3" t="s">
        <v>8138</v>
      </c>
      <c r="O44" s="3" t="s">
        <v>4447</v>
      </c>
      <c r="P44" s="3" t="s">
        <v>812</v>
      </c>
      <c r="Q44" s="3">
        <v>356</v>
      </c>
      <c r="R44" s="3" t="s">
        <v>2269</v>
      </c>
      <c r="S44" s="3" t="s">
        <v>1169</v>
      </c>
      <c r="T44" s="3" t="s">
        <v>19257</v>
      </c>
      <c r="U44" s="3" t="s">
        <v>367</v>
      </c>
      <c r="V44" s="3" t="s">
        <v>179</v>
      </c>
      <c r="W44" s="3" t="s">
        <v>56</v>
      </c>
      <c r="X44" s="3" t="s">
        <v>678</v>
      </c>
      <c r="Y44" s="3" t="s">
        <v>679</v>
      </c>
    </row>
    <row r="45" spans="1:25">
      <c r="A45" s="3">
        <v>44</v>
      </c>
      <c r="B45" s="3" t="s">
        <v>11238</v>
      </c>
      <c r="C45" s="3" t="s">
        <v>11239</v>
      </c>
      <c r="D45" s="3" t="s">
        <v>11240</v>
      </c>
      <c r="E45" s="3" t="s">
        <v>11241</v>
      </c>
      <c r="F45" s="3">
        <v>9741556661</v>
      </c>
      <c r="G45" s="3" t="s">
        <v>11242</v>
      </c>
      <c r="H45" s="4">
        <v>43398</v>
      </c>
      <c r="I45" s="5">
        <v>6824001.2599999998</v>
      </c>
      <c r="J45" s="3"/>
      <c r="K45" s="3">
        <v>7</v>
      </c>
      <c r="L45" s="3">
        <v>10.55</v>
      </c>
      <c r="M45" s="3">
        <v>0.45</v>
      </c>
      <c r="N45" s="3" t="s">
        <v>8083</v>
      </c>
      <c r="O45" s="3" t="s">
        <v>4447</v>
      </c>
      <c r="P45" s="3" t="s">
        <v>675</v>
      </c>
      <c r="Q45" s="3">
        <v>2838</v>
      </c>
      <c r="R45" s="3" t="s">
        <v>11243</v>
      </c>
      <c r="S45" s="3" t="s">
        <v>321</v>
      </c>
      <c r="T45" s="3" t="s">
        <v>321</v>
      </c>
      <c r="U45" s="3" t="s">
        <v>321</v>
      </c>
      <c r="V45" s="3" t="s">
        <v>37</v>
      </c>
      <c r="W45" s="3" t="s">
        <v>27</v>
      </c>
      <c r="X45" s="3" t="s">
        <v>28</v>
      </c>
      <c r="Y45" s="3"/>
    </row>
    <row r="46" spans="1:25">
      <c r="A46" s="3">
        <v>45</v>
      </c>
      <c r="B46" s="3" t="s">
        <v>11244</v>
      </c>
      <c r="C46" s="3" t="s">
        <v>11245</v>
      </c>
      <c r="D46" s="3" t="s">
        <v>11246</v>
      </c>
      <c r="E46" s="3" t="s">
        <v>11247</v>
      </c>
      <c r="F46" s="3">
        <v>9893366429</v>
      </c>
      <c r="G46" s="3" t="s">
        <v>11248</v>
      </c>
      <c r="H46" s="4">
        <v>43398</v>
      </c>
      <c r="I46" s="5">
        <v>1398640.48</v>
      </c>
      <c r="J46" s="3"/>
      <c r="K46" s="3">
        <v>7</v>
      </c>
      <c r="L46" s="3">
        <v>10.55</v>
      </c>
      <c r="M46" s="3">
        <v>0.45</v>
      </c>
      <c r="N46" s="3" t="s">
        <v>8747</v>
      </c>
      <c r="O46" s="3" t="s">
        <v>4447</v>
      </c>
      <c r="P46" s="3" t="s">
        <v>812</v>
      </c>
      <c r="Q46" s="3">
        <v>2984</v>
      </c>
      <c r="R46" s="3" t="s">
        <v>4060</v>
      </c>
      <c r="S46" s="3" t="s">
        <v>10506</v>
      </c>
      <c r="T46" s="3" t="s">
        <v>19353</v>
      </c>
      <c r="U46" s="3" t="s">
        <v>1146</v>
      </c>
      <c r="V46" s="3" t="s">
        <v>524</v>
      </c>
      <c r="W46" s="3" t="s">
        <v>56</v>
      </c>
      <c r="X46" s="3" t="s">
        <v>678</v>
      </c>
      <c r="Y46" s="3" t="s">
        <v>679</v>
      </c>
    </row>
    <row r="47" spans="1:25">
      <c r="A47" s="3">
        <v>46</v>
      </c>
      <c r="B47" s="3" t="s">
        <v>11249</v>
      </c>
      <c r="C47" s="3" t="s">
        <v>11250</v>
      </c>
      <c r="D47" s="3" t="s">
        <v>11250</v>
      </c>
      <c r="E47" s="3" t="s">
        <v>11251</v>
      </c>
      <c r="F47" s="3">
        <v>9444034641</v>
      </c>
      <c r="G47" s="3" t="s">
        <v>11252</v>
      </c>
      <c r="H47" s="4">
        <v>43398</v>
      </c>
      <c r="I47" s="5">
        <v>241948.78</v>
      </c>
      <c r="J47" s="3"/>
      <c r="K47" s="3">
        <v>7</v>
      </c>
      <c r="L47" s="3">
        <v>10.55</v>
      </c>
      <c r="M47" s="3">
        <v>0.45</v>
      </c>
      <c r="N47" s="3" t="s">
        <v>8138</v>
      </c>
      <c r="O47" s="3" t="s">
        <v>4447</v>
      </c>
      <c r="P47" s="3" t="s">
        <v>52</v>
      </c>
      <c r="Q47" s="3">
        <v>1656</v>
      </c>
      <c r="R47" s="3" t="s">
        <v>11253</v>
      </c>
      <c r="S47" s="3" t="s">
        <v>19439</v>
      </c>
      <c r="T47" s="3" t="s">
        <v>19250</v>
      </c>
      <c r="U47" s="3" t="s">
        <v>158</v>
      </c>
      <c r="V47" s="3" t="s">
        <v>55</v>
      </c>
      <c r="W47" s="3" t="s">
        <v>56</v>
      </c>
      <c r="X47" s="3" t="s">
        <v>678</v>
      </c>
      <c r="Y47" s="3" t="s">
        <v>679</v>
      </c>
    </row>
    <row r="48" spans="1:25">
      <c r="A48" s="3">
        <v>47</v>
      </c>
      <c r="B48" s="3" t="s">
        <v>11254</v>
      </c>
      <c r="C48" s="3" t="s">
        <v>11255</v>
      </c>
      <c r="D48" s="3" t="s">
        <v>11256</v>
      </c>
      <c r="E48" s="3" t="s">
        <v>11257</v>
      </c>
      <c r="F48" s="3">
        <v>9831243041</v>
      </c>
      <c r="G48" s="3" t="s">
        <v>11258</v>
      </c>
      <c r="H48" s="4">
        <v>43398</v>
      </c>
      <c r="I48" s="5">
        <v>1570331.89</v>
      </c>
      <c r="J48" s="3"/>
      <c r="K48" s="3">
        <v>7</v>
      </c>
      <c r="L48" s="3">
        <v>10.55</v>
      </c>
      <c r="M48" s="3">
        <v>0.45</v>
      </c>
      <c r="N48" s="3" t="s">
        <v>8747</v>
      </c>
      <c r="O48" s="3" t="s">
        <v>4447</v>
      </c>
      <c r="P48" s="3" t="s">
        <v>675</v>
      </c>
      <c r="Q48" s="3">
        <v>893</v>
      </c>
      <c r="R48" s="3" t="s">
        <v>2641</v>
      </c>
      <c r="S48" s="3" t="s">
        <v>20805</v>
      </c>
      <c r="T48" s="3" t="s">
        <v>19303</v>
      </c>
      <c r="U48" s="3" t="s">
        <v>131</v>
      </c>
      <c r="V48" s="3" t="s">
        <v>132</v>
      </c>
      <c r="W48" s="3" t="s">
        <v>56</v>
      </c>
      <c r="X48" s="3" t="s">
        <v>678</v>
      </c>
      <c r="Y48" s="3" t="s">
        <v>679</v>
      </c>
    </row>
    <row r="49" spans="1:25">
      <c r="A49" s="3">
        <v>48</v>
      </c>
      <c r="B49" s="3" t="s">
        <v>11259</v>
      </c>
      <c r="C49" s="3" t="s">
        <v>11260</v>
      </c>
      <c r="D49" s="3" t="s">
        <v>11261</v>
      </c>
      <c r="E49" s="3" t="s">
        <v>11262</v>
      </c>
      <c r="F49" s="3">
        <v>8697972282</v>
      </c>
      <c r="G49" s="3" t="s">
        <v>11263</v>
      </c>
      <c r="H49" s="4">
        <v>43398</v>
      </c>
      <c r="I49" s="5">
        <v>7500000</v>
      </c>
      <c r="J49" s="3"/>
      <c r="K49" s="3">
        <v>7</v>
      </c>
      <c r="L49" s="3">
        <v>10.55</v>
      </c>
      <c r="M49" s="3">
        <v>0.45</v>
      </c>
      <c r="N49" s="3" t="s">
        <v>8083</v>
      </c>
      <c r="O49" s="3" t="s">
        <v>4447</v>
      </c>
      <c r="P49" s="3" t="s">
        <v>812</v>
      </c>
      <c r="Q49" s="3">
        <v>566</v>
      </c>
      <c r="R49" s="3" t="s">
        <v>412</v>
      </c>
      <c r="S49" s="3" t="s">
        <v>20805</v>
      </c>
      <c r="T49" s="3" t="s">
        <v>19303</v>
      </c>
      <c r="U49" s="3" t="s">
        <v>131</v>
      </c>
      <c r="V49" s="3" t="s">
        <v>132</v>
      </c>
      <c r="W49" s="3" t="s">
        <v>56</v>
      </c>
      <c r="X49" s="3" t="s">
        <v>28</v>
      </c>
      <c r="Y49" s="3"/>
    </row>
    <row r="50" spans="1:25">
      <c r="A50" s="3">
        <v>49</v>
      </c>
      <c r="B50" s="3" t="s">
        <v>11264</v>
      </c>
      <c r="C50" s="3" t="s">
        <v>11265</v>
      </c>
      <c r="D50" s="3" t="s">
        <v>11266</v>
      </c>
      <c r="E50" s="3" t="s">
        <v>11267</v>
      </c>
      <c r="F50" s="3">
        <v>9825861301</v>
      </c>
      <c r="G50" s="3" t="s">
        <v>11268</v>
      </c>
      <c r="H50" s="4">
        <v>43398</v>
      </c>
      <c r="I50" s="5">
        <v>2161891.41</v>
      </c>
      <c r="J50" s="3"/>
      <c r="K50" s="3">
        <v>7</v>
      </c>
      <c r="L50" s="3">
        <v>10.55</v>
      </c>
      <c r="M50" s="3">
        <v>0.45</v>
      </c>
      <c r="N50" s="3" t="s">
        <v>8077</v>
      </c>
      <c r="O50" s="3" t="s">
        <v>4447</v>
      </c>
      <c r="P50" s="3" t="s">
        <v>812</v>
      </c>
      <c r="Q50" s="3">
        <v>1557</v>
      </c>
      <c r="R50" s="3" t="s">
        <v>6713</v>
      </c>
      <c r="S50" s="3" t="s">
        <v>1169</v>
      </c>
      <c r="T50" s="3" t="s">
        <v>19257</v>
      </c>
      <c r="U50" s="3" t="s">
        <v>178</v>
      </c>
      <c r="V50" s="3" t="s">
        <v>179</v>
      </c>
      <c r="W50" s="3" t="s">
        <v>56</v>
      </c>
      <c r="X50" s="3" t="s">
        <v>28</v>
      </c>
      <c r="Y50" s="3"/>
    </row>
    <row r="51" spans="1:25">
      <c r="A51" s="3">
        <v>50</v>
      </c>
      <c r="B51" s="3" t="s">
        <v>11269</v>
      </c>
      <c r="C51" s="3" t="s">
        <v>11270</v>
      </c>
      <c r="D51" s="3" t="s">
        <v>11271</v>
      </c>
      <c r="E51" s="3" t="s">
        <v>11272</v>
      </c>
      <c r="F51" s="3">
        <v>9443344011</v>
      </c>
      <c r="G51" s="3" t="s">
        <v>11273</v>
      </c>
      <c r="H51" s="4">
        <v>43398</v>
      </c>
      <c r="I51" s="5">
        <v>229175.04000000001</v>
      </c>
      <c r="J51" s="3"/>
      <c r="K51" s="3">
        <v>7</v>
      </c>
      <c r="L51" s="3">
        <v>10.55</v>
      </c>
      <c r="M51" s="3">
        <v>0.45</v>
      </c>
      <c r="N51" s="3" t="s">
        <v>8083</v>
      </c>
      <c r="O51" s="3" t="s">
        <v>4447</v>
      </c>
      <c r="P51" s="3" t="s">
        <v>675</v>
      </c>
      <c r="Q51" s="3">
        <v>246</v>
      </c>
      <c r="R51" s="3" t="s">
        <v>2751</v>
      </c>
      <c r="S51" s="3" t="s">
        <v>19531</v>
      </c>
      <c r="T51" s="3" t="s">
        <v>19250</v>
      </c>
      <c r="U51" s="3" t="s">
        <v>213</v>
      </c>
      <c r="V51" s="3" t="s">
        <v>55</v>
      </c>
      <c r="W51" s="3" t="s">
        <v>27</v>
      </c>
      <c r="X51" s="3" t="s">
        <v>28</v>
      </c>
      <c r="Y51" s="3"/>
    </row>
    <row r="52" spans="1:25">
      <c r="A52" s="3">
        <v>51</v>
      </c>
      <c r="B52" s="3" t="s">
        <v>11274</v>
      </c>
      <c r="C52" s="3" t="s">
        <v>11275</v>
      </c>
      <c r="D52" s="3" t="s">
        <v>11276</v>
      </c>
      <c r="E52" s="3" t="s">
        <v>11277</v>
      </c>
      <c r="F52" s="3">
        <v>9712028021</v>
      </c>
      <c r="G52" s="3" t="s">
        <v>11278</v>
      </c>
      <c r="H52" s="4">
        <v>43398</v>
      </c>
      <c r="I52" s="5">
        <v>379623.55</v>
      </c>
      <c r="J52" s="3"/>
      <c r="K52" s="3">
        <v>7</v>
      </c>
      <c r="L52" s="3">
        <v>10.55</v>
      </c>
      <c r="M52" s="3">
        <v>0.45</v>
      </c>
      <c r="N52" s="3" t="s">
        <v>8066</v>
      </c>
      <c r="O52" s="3" t="s">
        <v>4447</v>
      </c>
      <c r="P52" s="3" t="s">
        <v>812</v>
      </c>
      <c r="Q52" s="3">
        <v>1557</v>
      </c>
      <c r="R52" s="3" t="s">
        <v>6713</v>
      </c>
      <c r="S52" s="3" t="s">
        <v>1169</v>
      </c>
      <c r="T52" s="3" t="s">
        <v>19257</v>
      </c>
      <c r="U52" s="3" t="s">
        <v>178</v>
      </c>
      <c r="V52" s="3" t="s">
        <v>179</v>
      </c>
      <c r="W52" s="3" t="s">
        <v>56</v>
      </c>
      <c r="X52" s="3" t="s">
        <v>28</v>
      </c>
      <c r="Y52" s="3"/>
    </row>
    <row r="53" spans="1:25">
      <c r="A53" s="3">
        <v>52</v>
      </c>
      <c r="B53" s="3" t="s">
        <v>11279</v>
      </c>
      <c r="C53" s="3" t="s">
        <v>11280</v>
      </c>
      <c r="D53" s="3" t="s">
        <v>11281</v>
      </c>
      <c r="E53" s="3" t="s">
        <v>11282</v>
      </c>
      <c r="F53" s="3">
        <v>7860286404</v>
      </c>
      <c r="G53" s="3" t="s">
        <v>11283</v>
      </c>
      <c r="H53" s="4">
        <v>43398</v>
      </c>
      <c r="I53" s="5">
        <v>3034782.93</v>
      </c>
      <c r="J53" s="3"/>
      <c r="K53" s="3">
        <v>7</v>
      </c>
      <c r="L53" s="3">
        <v>10.55</v>
      </c>
      <c r="M53" s="3">
        <v>0.45</v>
      </c>
      <c r="N53" s="3" t="s">
        <v>8138</v>
      </c>
      <c r="O53" s="3" t="s">
        <v>4447</v>
      </c>
      <c r="P53" s="3" t="s">
        <v>278</v>
      </c>
      <c r="Q53" s="3">
        <v>1087</v>
      </c>
      <c r="R53" s="3" t="s">
        <v>2757</v>
      </c>
      <c r="S53" s="3" t="s">
        <v>19911</v>
      </c>
      <c r="T53" s="3" t="s">
        <v>19273</v>
      </c>
      <c r="U53" s="3" t="s">
        <v>374</v>
      </c>
      <c r="V53" s="3" t="s">
        <v>88</v>
      </c>
      <c r="W53" s="3" t="s">
        <v>56</v>
      </c>
      <c r="X53" s="3" t="s">
        <v>678</v>
      </c>
      <c r="Y53" s="3" t="s">
        <v>679</v>
      </c>
    </row>
    <row r="54" spans="1:25">
      <c r="A54" s="3">
        <v>53</v>
      </c>
      <c r="B54" s="3" t="s">
        <v>11284</v>
      </c>
      <c r="C54" s="3" t="s">
        <v>11285</v>
      </c>
      <c r="D54" s="3" t="s">
        <v>11286</v>
      </c>
      <c r="E54" s="3" t="s">
        <v>11287</v>
      </c>
      <c r="F54" s="3">
        <v>9998039396</v>
      </c>
      <c r="G54" s="3" t="s">
        <v>11288</v>
      </c>
      <c r="H54" s="4">
        <v>43398</v>
      </c>
      <c r="I54" s="5">
        <v>2157371.42</v>
      </c>
      <c r="J54" s="3"/>
      <c r="K54" s="3">
        <v>7</v>
      </c>
      <c r="L54" s="3">
        <v>10.55</v>
      </c>
      <c r="M54" s="3">
        <v>0.45</v>
      </c>
      <c r="N54" s="3" t="s">
        <v>8138</v>
      </c>
      <c r="O54" s="3" t="s">
        <v>4447</v>
      </c>
      <c r="P54" s="3" t="s">
        <v>812</v>
      </c>
      <c r="Q54" s="3">
        <v>926</v>
      </c>
      <c r="R54" s="3" t="s">
        <v>10974</v>
      </c>
      <c r="S54" s="3" t="s">
        <v>1169</v>
      </c>
      <c r="T54" s="3" t="s">
        <v>19257</v>
      </c>
      <c r="U54" s="3" t="s">
        <v>10974</v>
      </c>
      <c r="V54" s="3" t="s">
        <v>179</v>
      </c>
      <c r="W54" s="3" t="s">
        <v>56</v>
      </c>
      <c r="X54" s="3" t="s">
        <v>678</v>
      </c>
      <c r="Y54" s="3" t="s">
        <v>679</v>
      </c>
    </row>
    <row r="55" spans="1:25">
      <c r="A55" s="3">
        <v>54</v>
      </c>
      <c r="B55" s="3" t="s">
        <v>11289</v>
      </c>
      <c r="C55" s="3" t="s">
        <v>11290</v>
      </c>
      <c r="D55" s="3" t="s">
        <v>11291</v>
      </c>
      <c r="E55" s="3" t="s">
        <v>11292</v>
      </c>
      <c r="F55" s="3">
        <v>9415530329</v>
      </c>
      <c r="G55" s="3" t="s">
        <v>11293</v>
      </c>
      <c r="H55" s="4">
        <v>43398</v>
      </c>
      <c r="I55" s="5">
        <v>1505824.39</v>
      </c>
      <c r="J55" s="3"/>
      <c r="K55" s="3">
        <v>7</v>
      </c>
      <c r="L55" s="3">
        <v>10.55</v>
      </c>
      <c r="M55" s="3">
        <v>0.45</v>
      </c>
      <c r="N55" s="3" t="s">
        <v>8138</v>
      </c>
      <c r="O55" s="3" t="s">
        <v>4447</v>
      </c>
      <c r="P55" s="3" t="s">
        <v>812</v>
      </c>
      <c r="Q55" s="3">
        <v>1595</v>
      </c>
      <c r="R55" s="3" t="s">
        <v>6106</v>
      </c>
      <c r="S55" s="3" t="s">
        <v>19911</v>
      </c>
      <c r="T55" s="3" t="s">
        <v>19273</v>
      </c>
      <c r="U55" s="3" t="s">
        <v>6106</v>
      </c>
      <c r="V55" s="3" t="s">
        <v>88</v>
      </c>
      <c r="W55" s="3" t="s">
        <v>56</v>
      </c>
      <c r="X55" s="3" t="s">
        <v>678</v>
      </c>
      <c r="Y55" s="3" t="s">
        <v>679</v>
      </c>
    </row>
    <row r="56" spans="1:25">
      <c r="A56" s="3">
        <v>55</v>
      </c>
      <c r="B56" s="3" t="s">
        <v>11294</v>
      </c>
      <c r="C56" s="3" t="s">
        <v>11295</v>
      </c>
      <c r="D56" s="3" t="s">
        <v>11295</v>
      </c>
      <c r="E56" s="3" t="s">
        <v>11296</v>
      </c>
      <c r="F56" s="3">
        <v>9733082897</v>
      </c>
      <c r="G56" s="3" t="s">
        <v>11297</v>
      </c>
      <c r="H56" s="4">
        <v>43398</v>
      </c>
      <c r="I56" s="5">
        <v>1700000</v>
      </c>
      <c r="J56" s="3"/>
      <c r="K56" s="3">
        <v>7</v>
      </c>
      <c r="L56" s="3">
        <v>10.55</v>
      </c>
      <c r="M56" s="3">
        <v>0.45</v>
      </c>
      <c r="N56" s="3" t="s">
        <v>8138</v>
      </c>
      <c r="O56" s="3" t="s">
        <v>4447</v>
      </c>
      <c r="P56" s="3" t="s">
        <v>812</v>
      </c>
      <c r="Q56" s="3">
        <v>458</v>
      </c>
      <c r="R56" s="3" t="s">
        <v>2868</v>
      </c>
      <c r="S56" s="3" t="s">
        <v>2868</v>
      </c>
      <c r="T56" s="3" t="s">
        <v>19303</v>
      </c>
      <c r="U56" s="3" t="s">
        <v>1751</v>
      </c>
      <c r="V56" s="3" t="s">
        <v>132</v>
      </c>
      <c r="W56" s="3" t="s">
        <v>56</v>
      </c>
      <c r="X56" s="3" t="s">
        <v>678</v>
      </c>
      <c r="Y56" s="3" t="s">
        <v>679</v>
      </c>
    </row>
    <row r="57" spans="1:25">
      <c r="A57" s="3">
        <v>56</v>
      </c>
      <c r="B57" s="3" t="s">
        <v>11303</v>
      </c>
      <c r="C57" s="3" t="s">
        <v>11304</v>
      </c>
      <c r="D57" s="3" t="s">
        <v>11305</v>
      </c>
      <c r="E57" s="3" t="s">
        <v>11306</v>
      </c>
      <c r="F57" s="3">
        <v>8939687239</v>
      </c>
      <c r="G57" s="3" t="s">
        <v>11307</v>
      </c>
      <c r="H57" s="4">
        <v>43398</v>
      </c>
      <c r="I57" s="5">
        <v>3000000</v>
      </c>
      <c r="J57" s="3"/>
      <c r="K57" s="3">
        <v>7</v>
      </c>
      <c r="L57" s="3">
        <v>10.55</v>
      </c>
      <c r="M57" s="3">
        <v>0.45</v>
      </c>
      <c r="N57" s="3" t="s">
        <v>8083</v>
      </c>
      <c r="O57" s="3" t="s">
        <v>4447</v>
      </c>
      <c r="P57" s="3" t="s">
        <v>278</v>
      </c>
      <c r="Q57" s="3">
        <v>1782</v>
      </c>
      <c r="R57" s="3" t="s">
        <v>8454</v>
      </c>
      <c r="S57" s="3" t="s">
        <v>19439</v>
      </c>
      <c r="T57" s="3" t="s">
        <v>19250</v>
      </c>
      <c r="U57" s="3" t="s">
        <v>54</v>
      </c>
      <c r="V57" s="3" t="s">
        <v>55</v>
      </c>
      <c r="W57" s="3" t="s">
        <v>56</v>
      </c>
      <c r="X57" s="3" t="s">
        <v>28</v>
      </c>
      <c r="Y57" s="3"/>
    </row>
    <row r="58" spans="1:25">
      <c r="A58" s="3">
        <v>57</v>
      </c>
      <c r="B58" s="3" t="s">
        <v>11308</v>
      </c>
      <c r="C58" s="3" t="s">
        <v>11309</v>
      </c>
      <c r="D58" s="3" t="s">
        <v>11310</v>
      </c>
      <c r="E58" s="3" t="s">
        <v>11311</v>
      </c>
      <c r="F58" s="3">
        <v>9444154339</v>
      </c>
      <c r="G58" s="3" t="s">
        <v>11312</v>
      </c>
      <c r="H58" s="4">
        <v>43398</v>
      </c>
      <c r="I58" s="5">
        <v>5979986.3600000003</v>
      </c>
      <c r="J58" s="3"/>
      <c r="K58" s="3">
        <v>7</v>
      </c>
      <c r="L58" s="3">
        <v>10.55</v>
      </c>
      <c r="M58" s="3">
        <v>0.45</v>
      </c>
      <c r="N58" s="3" t="s">
        <v>8138</v>
      </c>
      <c r="O58" s="3" t="s">
        <v>4447</v>
      </c>
      <c r="P58" s="3" t="s">
        <v>812</v>
      </c>
      <c r="Q58" s="3">
        <v>876</v>
      </c>
      <c r="R58" s="3" t="s">
        <v>11313</v>
      </c>
      <c r="S58" s="3" t="s">
        <v>19249</v>
      </c>
      <c r="T58" s="3" t="s">
        <v>19250</v>
      </c>
      <c r="U58" s="3" t="s">
        <v>158</v>
      </c>
      <c r="V58" s="3" t="s">
        <v>55</v>
      </c>
      <c r="W58" s="3" t="s">
        <v>56</v>
      </c>
      <c r="X58" s="3" t="s">
        <v>678</v>
      </c>
      <c r="Y58" s="3" t="s">
        <v>679</v>
      </c>
    </row>
    <row r="59" spans="1:25">
      <c r="A59" s="3">
        <v>58</v>
      </c>
      <c r="B59" s="3" t="s">
        <v>11314</v>
      </c>
      <c r="C59" s="3" t="s">
        <v>11315</v>
      </c>
      <c r="D59" s="3" t="s">
        <v>11315</v>
      </c>
      <c r="E59" s="3" t="s">
        <v>11316</v>
      </c>
      <c r="F59" s="3">
        <v>9894302620</v>
      </c>
      <c r="G59" s="3" t="s">
        <v>11317</v>
      </c>
      <c r="H59" s="4">
        <v>43398</v>
      </c>
      <c r="I59" s="5">
        <v>859552.79</v>
      </c>
      <c r="J59" s="3"/>
      <c r="K59" s="3">
        <v>7</v>
      </c>
      <c r="L59" s="3">
        <v>10.55</v>
      </c>
      <c r="M59" s="3">
        <v>0.45</v>
      </c>
      <c r="N59" s="3" t="s">
        <v>8747</v>
      </c>
      <c r="O59" s="3" t="s">
        <v>4447</v>
      </c>
      <c r="P59" s="3" t="s">
        <v>812</v>
      </c>
      <c r="Q59" s="3">
        <v>272</v>
      </c>
      <c r="R59" s="3" t="s">
        <v>10414</v>
      </c>
      <c r="S59" s="3" t="s">
        <v>19400</v>
      </c>
      <c r="T59" s="3" t="s">
        <v>19279</v>
      </c>
      <c r="U59" s="3" t="s">
        <v>10415</v>
      </c>
      <c r="V59" s="3" t="s">
        <v>55</v>
      </c>
      <c r="W59" s="3" t="s">
        <v>56</v>
      </c>
      <c r="X59" s="3" t="s">
        <v>678</v>
      </c>
      <c r="Y59" s="3" t="s">
        <v>679</v>
      </c>
    </row>
    <row r="60" spans="1:25">
      <c r="A60" s="3">
        <v>59</v>
      </c>
      <c r="B60" s="3" t="s">
        <v>11318</v>
      </c>
      <c r="C60" s="3" t="s">
        <v>11319</v>
      </c>
      <c r="D60" s="3" t="s">
        <v>11320</v>
      </c>
      <c r="E60" s="3" t="s">
        <v>11321</v>
      </c>
      <c r="F60" s="3">
        <v>9814122559</v>
      </c>
      <c r="G60" s="3" t="s">
        <v>11322</v>
      </c>
      <c r="H60" s="4">
        <v>43398</v>
      </c>
      <c r="I60" s="5">
        <v>4706170.97</v>
      </c>
      <c r="J60" s="3"/>
      <c r="K60" s="3">
        <v>7</v>
      </c>
      <c r="L60" s="3">
        <v>10.55</v>
      </c>
      <c r="M60" s="3">
        <v>0.45</v>
      </c>
      <c r="N60" s="3" t="s">
        <v>8138</v>
      </c>
      <c r="O60" s="3" t="s">
        <v>4447</v>
      </c>
      <c r="P60" s="3" t="s">
        <v>278</v>
      </c>
      <c r="Q60" s="3">
        <v>1545</v>
      </c>
      <c r="R60" s="3" t="s">
        <v>4718</v>
      </c>
      <c r="S60" s="3" t="s">
        <v>19272</v>
      </c>
      <c r="T60" s="3" t="s">
        <v>19273</v>
      </c>
      <c r="U60" s="3" t="s">
        <v>4719</v>
      </c>
      <c r="V60" s="3" t="s">
        <v>221</v>
      </c>
      <c r="W60" s="3" t="s">
        <v>56</v>
      </c>
      <c r="X60" s="3" t="s">
        <v>678</v>
      </c>
      <c r="Y60" s="3" t="s">
        <v>679</v>
      </c>
    </row>
    <row r="61" spans="1:25">
      <c r="A61" s="3">
        <v>60</v>
      </c>
      <c r="B61" s="3" t="s">
        <v>11323</v>
      </c>
      <c r="C61" s="3" t="s">
        <v>11324</v>
      </c>
      <c r="D61" s="3" t="s">
        <v>11325</v>
      </c>
      <c r="E61" s="3" t="s">
        <v>11326</v>
      </c>
      <c r="F61" s="3">
        <v>9387150111</v>
      </c>
      <c r="G61" s="3" t="s">
        <v>11327</v>
      </c>
      <c r="H61" s="4">
        <v>43398</v>
      </c>
      <c r="I61" s="5">
        <v>1100000</v>
      </c>
      <c r="J61" s="3"/>
      <c r="K61" s="3">
        <v>7</v>
      </c>
      <c r="L61" s="3">
        <v>10.55</v>
      </c>
      <c r="M61" s="3">
        <v>0.45</v>
      </c>
      <c r="N61" s="3" t="s">
        <v>8066</v>
      </c>
      <c r="O61" s="3" t="s">
        <v>4447</v>
      </c>
      <c r="P61" s="3" t="s">
        <v>812</v>
      </c>
      <c r="Q61" s="3">
        <v>208</v>
      </c>
      <c r="R61" s="3" t="s">
        <v>9035</v>
      </c>
      <c r="S61" s="3" t="s">
        <v>9359</v>
      </c>
      <c r="T61" s="3" t="s">
        <v>321</v>
      </c>
      <c r="U61" s="3" t="s">
        <v>1502</v>
      </c>
      <c r="V61" s="3" t="s">
        <v>1232</v>
      </c>
      <c r="W61" s="3" t="s">
        <v>27</v>
      </c>
      <c r="X61" s="3" t="s">
        <v>28</v>
      </c>
      <c r="Y61" s="3"/>
    </row>
    <row r="62" spans="1:25">
      <c r="A62" s="3">
        <v>61</v>
      </c>
      <c r="B62" s="3" t="s">
        <v>11328</v>
      </c>
      <c r="C62" s="3" t="s">
        <v>11329</v>
      </c>
      <c r="D62" s="3" t="s">
        <v>11330</v>
      </c>
      <c r="E62" s="3" t="s">
        <v>11331</v>
      </c>
      <c r="F62" s="3">
        <v>9994900006</v>
      </c>
      <c r="G62" s="3" t="s">
        <v>11332</v>
      </c>
      <c r="H62" s="4">
        <v>43398</v>
      </c>
      <c r="I62" s="5">
        <v>10000000</v>
      </c>
      <c r="J62" s="3"/>
      <c r="K62" s="3">
        <v>7</v>
      </c>
      <c r="L62" s="3">
        <v>10.55</v>
      </c>
      <c r="M62" s="3">
        <v>0.45</v>
      </c>
      <c r="N62" s="3" t="s">
        <v>8138</v>
      </c>
      <c r="O62" s="3" t="s">
        <v>4447</v>
      </c>
      <c r="P62" s="3" t="s">
        <v>812</v>
      </c>
      <c r="Q62" s="3">
        <v>559</v>
      </c>
      <c r="R62" s="3" t="s">
        <v>8384</v>
      </c>
      <c r="S62" s="3" t="s">
        <v>19531</v>
      </c>
      <c r="T62" s="3" t="s">
        <v>19250</v>
      </c>
      <c r="U62" s="3" t="s">
        <v>328</v>
      </c>
      <c r="V62" s="3" t="s">
        <v>55</v>
      </c>
      <c r="W62" s="3" t="s">
        <v>56</v>
      </c>
      <c r="X62" s="3" t="s">
        <v>678</v>
      </c>
      <c r="Y62" s="3" t="s">
        <v>679</v>
      </c>
    </row>
    <row r="63" spans="1:25">
      <c r="A63" s="3">
        <v>62</v>
      </c>
      <c r="B63" s="3" t="s">
        <v>11333</v>
      </c>
      <c r="C63" s="3" t="s">
        <v>11334</v>
      </c>
      <c r="D63" s="3" t="s">
        <v>11335</v>
      </c>
      <c r="E63" s="3" t="s">
        <v>11336</v>
      </c>
      <c r="F63" s="3">
        <v>9831177367</v>
      </c>
      <c r="G63" s="3" t="s">
        <v>11337</v>
      </c>
      <c r="H63" s="4">
        <v>43398</v>
      </c>
      <c r="I63" s="5">
        <v>2153732.06</v>
      </c>
      <c r="J63" s="3"/>
      <c r="K63" s="3">
        <v>7</v>
      </c>
      <c r="L63" s="3">
        <v>10.55</v>
      </c>
      <c r="M63" s="3">
        <v>0.45</v>
      </c>
      <c r="N63" s="3" t="s">
        <v>8747</v>
      </c>
      <c r="O63" s="3" t="s">
        <v>4447</v>
      </c>
      <c r="P63" s="3" t="s">
        <v>675</v>
      </c>
      <c r="Q63" s="3">
        <v>893</v>
      </c>
      <c r="R63" s="3" t="s">
        <v>2641</v>
      </c>
      <c r="S63" s="3" t="s">
        <v>20805</v>
      </c>
      <c r="T63" s="3" t="s">
        <v>19303</v>
      </c>
      <c r="U63" s="3" t="s">
        <v>131</v>
      </c>
      <c r="V63" s="3" t="s">
        <v>132</v>
      </c>
      <c r="W63" s="3" t="s">
        <v>56</v>
      </c>
      <c r="X63" s="3" t="s">
        <v>678</v>
      </c>
      <c r="Y63" s="3" t="s">
        <v>679</v>
      </c>
    </row>
    <row r="64" spans="1:25">
      <c r="A64" s="3">
        <v>63</v>
      </c>
      <c r="B64" s="3" t="s">
        <v>11338</v>
      </c>
      <c r="C64" s="3" t="s">
        <v>11339</v>
      </c>
      <c r="D64" s="3" t="s">
        <v>11340</v>
      </c>
      <c r="E64" s="3" t="s">
        <v>11341</v>
      </c>
      <c r="F64" s="3">
        <v>9650502919</v>
      </c>
      <c r="G64" s="3" t="s">
        <v>11342</v>
      </c>
      <c r="H64" s="4">
        <v>43398</v>
      </c>
      <c r="I64" s="5">
        <v>1219766.67</v>
      </c>
      <c r="J64" s="3"/>
      <c r="K64" s="3">
        <v>7</v>
      </c>
      <c r="L64" s="3">
        <v>10.55</v>
      </c>
      <c r="M64" s="3">
        <v>0.45</v>
      </c>
      <c r="N64" s="3" t="s">
        <v>8747</v>
      </c>
      <c r="O64" s="3" t="s">
        <v>4447</v>
      </c>
      <c r="P64" s="3" t="s">
        <v>675</v>
      </c>
      <c r="Q64" s="3">
        <v>1444</v>
      </c>
      <c r="R64" s="3" t="s">
        <v>5615</v>
      </c>
      <c r="S64" s="3" t="s">
        <v>20142</v>
      </c>
      <c r="T64" s="3" t="s">
        <v>19273</v>
      </c>
      <c r="U64" s="3" t="s">
        <v>5615</v>
      </c>
      <c r="V64" s="3" t="s">
        <v>103</v>
      </c>
      <c r="W64" s="3" t="s">
        <v>56</v>
      </c>
      <c r="X64" s="3" t="s">
        <v>678</v>
      </c>
      <c r="Y64" s="3" t="s">
        <v>679</v>
      </c>
    </row>
    <row r="65" spans="1:25">
      <c r="A65" s="3">
        <v>64</v>
      </c>
      <c r="B65" s="3" t="s">
        <v>11343</v>
      </c>
      <c r="C65" s="3" t="s">
        <v>11344</v>
      </c>
      <c r="D65" s="3" t="s">
        <v>11345</v>
      </c>
      <c r="E65" s="3" t="s">
        <v>11346</v>
      </c>
      <c r="F65" s="3">
        <v>9444084714</v>
      </c>
      <c r="G65" s="3" t="s">
        <v>11347</v>
      </c>
      <c r="H65" s="4">
        <v>43398</v>
      </c>
      <c r="I65" s="5">
        <v>2000000</v>
      </c>
      <c r="J65" s="3"/>
      <c r="K65" s="3">
        <v>7</v>
      </c>
      <c r="L65" s="3">
        <v>10.55</v>
      </c>
      <c r="M65" s="3">
        <v>0.45</v>
      </c>
      <c r="N65" s="3" t="s">
        <v>8138</v>
      </c>
      <c r="O65" s="3" t="s">
        <v>4447</v>
      </c>
      <c r="P65" s="3" t="s">
        <v>278</v>
      </c>
      <c r="Q65" s="3">
        <v>133</v>
      </c>
      <c r="R65" s="3" t="s">
        <v>11348</v>
      </c>
      <c r="S65" s="3" t="s">
        <v>19439</v>
      </c>
      <c r="T65" s="3" t="s">
        <v>19250</v>
      </c>
      <c r="U65" s="3" t="s">
        <v>54</v>
      </c>
      <c r="V65" s="3" t="s">
        <v>55</v>
      </c>
      <c r="W65" s="3" t="s">
        <v>56</v>
      </c>
      <c r="X65" s="3" t="s">
        <v>678</v>
      </c>
      <c r="Y65" s="3" t="s">
        <v>679</v>
      </c>
    </row>
    <row r="66" spans="1:25">
      <c r="A66" s="3">
        <v>65</v>
      </c>
      <c r="B66" s="3" t="s">
        <v>11349</v>
      </c>
      <c r="C66" s="3" t="s">
        <v>11350</v>
      </c>
      <c r="D66" s="3" t="s">
        <v>11351</v>
      </c>
      <c r="E66" s="3" t="s">
        <v>11352</v>
      </c>
      <c r="F66" s="3">
        <v>9494467188</v>
      </c>
      <c r="G66" s="3" t="s">
        <v>11353</v>
      </c>
      <c r="H66" s="4">
        <v>43398</v>
      </c>
      <c r="I66" s="5">
        <v>2174081.9700000002</v>
      </c>
      <c r="J66" s="3"/>
      <c r="K66" s="3">
        <v>7</v>
      </c>
      <c r="L66" s="3">
        <v>10.55</v>
      </c>
      <c r="M66" s="3">
        <v>0.45</v>
      </c>
      <c r="N66" s="3" t="s">
        <v>8083</v>
      </c>
      <c r="O66" s="3" t="s">
        <v>4447</v>
      </c>
      <c r="P66" s="3" t="s">
        <v>52</v>
      </c>
      <c r="Q66" s="3">
        <v>2942</v>
      </c>
      <c r="R66" s="3" t="s">
        <v>9162</v>
      </c>
      <c r="S66" s="3" t="s">
        <v>19352</v>
      </c>
      <c r="T66" s="3" t="s">
        <v>19353</v>
      </c>
      <c r="U66" s="3" t="s">
        <v>1681</v>
      </c>
      <c r="V66" s="3" t="s">
        <v>79</v>
      </c>
      <c r="W66" s="3" t="s">
        <v>56</v>
      </c>
      <c r="X66" s="3" t="s">
        <v>28</v>
      </c>
      <c r="Y66" s="3"/>
    </row>
    <row r="67" spans="1:25">
      <c r="A67" s="3">
        <v>66</v>
      </c>
      <c r="B67" s="3" t="s">
        <v>11354</v>
      </c>
      <c r="C67" s="3" t="s">
        <v>11355</v>
      </c>
      <c r="D67" s="3" t="s">
        <v>11356</v>
      </c>
      <c r="E67" s="3" t="s">
        <v>11357</v>
      </c>
      <c r="F67" s="3">
        <v>9443361173</v>
      </c>
      <c r="G67" s="3" t="s">
        <v>11358</v>
      </c>
      <c r="H67" s="4">
        <v>43398</v>
      </c>
      <c r="I67" s="5">
        <v>5000000</v>
      </c>
      <c r="J67" s="3"/>
      <c r="K67" s="3">
        <v>7</v>
      </c>
      <c r="L67" s="3">
        <v>10.55</v>
      </c>
      <c r="M67" s="3">
        <v>0.45</v>
      </c>
      <c r="N67" s="3" t="s">
        <v>8077</v>
      </c>
      <c r="O67" s="3" t="s">
        <v>4447</v>
      </c>
      <c r="P67" s="3" t="s">
        <v>812</v>
      </c>
      <c r="Q67" s="3">
        <v>1350</v>
      </c>
      <c r="R67" s="3" t="s">
        <v>3747</v>
      </c>
      <c r="S67" s="3" t="s">
        <v>19531</v>
      </c>
      <c r="T67" s="3" t="s">
        <v>19250</v>
      </c>
      <c r="U67" s="3" t="s">
        <v>328</v>
      </c>
      <c r="V67" s="3" t="s">
        <v>55</v>
      </c>
      <c r="W67" s="3" t="s">
        <v>27</v>
      </c>
      <c r="X67" s="3" t="s">
        <v>28</v>
      </c>
      <c r="Y67" s="3"/>
    </row>
    <row r="68" spans="1:25">
      <c r="A68" s="3">
        <v>67</v>
      </c>
      <c r="B68" s="3" t="s">
        <v>11359</v>
      </c>
      <c r="C68" s="3" t="s">
        <v>11360</v>
      </c>
      <c r="D68" s="3" t="s">
        <v>11361</v>
      </c>
      <c r="E68" s="3" t="s">
        <v>11362</v>
      </c>
      <c r="F68" s="3">
        <v>9600372946</v>
      </c>
      <c r="G68" s="3" t="s">
        <v>11363</v>
      </c>
      <c r="H68" s="4">
        <v>43398</v>
      </c>
      <c r="I68" s="5">
        <v>6000000</v>
      </c>
      <c r="J68" s="3"/>
      <c r="K68" s="3">
        <v>7</v>
      </c>
      <c r="L68" s="3">
        <v>10.55</v>
      </c>
      <c r="M68" s="3">
        <v>0.45</v>
      </c>
      <c r="N68" s="3" t="s">
        <v>8138</v>
      </c>
      <c r="O68" s="3" t="s">
        <v>4447</v>
      </c>
      <c r="P68" s="3" t="s">
        <v>812</v>
      </c>
      <c r="Q68" s="3">
        <v>1004</v>
      </c>
      <c r="R68" s="3" t="s">
        <v>3051</v>
      </c>
      <c r="S68" s="3" t="s">
        <v>19279</v>
      </c>
      <c r="T68" s="3" t="s">
        <v>19279</v>
      </c>
      <c r="U68" s="3" t="s">
        <v>152</v>
      </c>
      <c r="V68" s="3" t="s">
        <v>55</v>
      </c>
      <c r="W68" s="3" t="s">
        <v>56</v>
      </c>
      <c r="X68" s="3" t="s">
        <v>678</v>
      </c>
      <c r="Y68" s="3" t="s">
        <v>679</v>
      </c>
    </row>
    <row r="69" spans="1:25">
      <c r="A69" s="3">
        <v>68</v>
      </c>
      <c r="B69" s="3" t="s">
        <v>11364</v>
      </c>
      <c r="C69" s="3" t="s">
        <v>11365</v>
      </c>
      <c r="D69" s="3" t="s">
        <v>11366</v>
      </c>
      <c r="E69" s="3" t="s">
        <v>11367</v>
      </c>
      <c r="F69" s="3">
        <v>9447725459</v>
      </c>
      <c r="G69" s="3" t="s">
        <v>11368</v>
      </c>
      <c r="H69" s="4">
        <v>43398</v>
      </c>
      <c r="I69" s="5">
        <v>2448946.5699999998</v>
      </c>
      <c r="J69" s="3"/>
      <c r="K69" s="3">
        <v>7</v>
      </c>
      <c r="L69" s="3">
        <v>10.55</v>
      </c>
      <c r="M69" s="3">
        <v>0.45</v>
      </c>
      <c r="N69" s="3" t="s">
        <v>8077</v>
      </c>
      <c r="O69" s="3" t="s">
        <v>4447</v>
      </c>
      <c r="P69" s="3" t="s">
        <v>812</v>
      </c>
      <c r="Q69" s="3">
        <v>664</v>
      </c>
      <c r="R69" s="3" t="s">
        <v>11369</v>
      </c>
      <c r="S69" s="3" t="s">
        <v>9359</v>
      </c>
      <c r="T69" s="3" t="s">
        <v>321</v>
      </c>
      <c r="U69" s="3" t="s">
        <v>11370</v>
      </c>
      <c r="V69" s="3" t="s">
        <v>1232</v>
      </c>
      <c r="W69" s="3" t="s">
        <v>27</v>
      </c>
      <c r="X69" s="3" t="s">
        <v>28</v>
      </c>
      <c r="Y69" s="3"/>
    </row>
    <row r="70" spans="1:25">
      <c r="A70" s="3">
        <v>69</v>
      </c>
      <c r="B70" s="3" t="s">
        <v>11371</v>
      </c>
      <c r="C70" s="3" t="s">
        <v>11372</v>
      </c>
      <c r="D70" s="3" t="s">
        <v>11373</v>
      </c>
      <c r="E70" s="3" t="s">
        <v>11374</v>
      </c>
      <c r="F70" s="3">
        <v>9884842994</v>
      </c>
      <c r="G70" s="3" t="s">
        <v>11375</v>
      </c>
      <c r="H70" s="4">
        <v>43398</v>
      </c>
      <c r="I70" s="5">
        <v>1780948.14</v>
      </c>
      <c r="J70" s="3"/>
      <c r="K70" s="3">
        <v>7</v>
      </c>
      <c r="L70" s="3">
        <v>10.55</v>
      </c>
      <c r="M70" s="3">
        <v>0.45</v>
      </c>
      <c r="N70" s="3" t="s">
        <v>8441</v>
      </c>
      <c r="O70" s="3" t="s">
        <v>4447</v>
      </c>
      <c r="P70" s="3" t="s">
        <v>812</v>
      </c>
      <c r="Q70" s="3">
        <v>3116</v>
      </c>
      <c r="R70" s="3" t="s">
        <v>11376</v>
      </c>
      <c r="S70" s="3" t="s">
        <v>19439</v>
      </c>
      <c r="T70" s="3" t="s">
        <v>19250</v>
      </c>
      <c r="U70" s="3" t="s">
        <v>158</v>
      </c>
      <c r="V70" s="3" t="s">
        <v>55</v>
      </c>
      <c r="W70" s="3" t="s">
        <v>56</v>
      </c>
      <c r="X70" s="3" t="s">
        <v>678</v>
      </c>
      <c r="Y70" s="3" t="s">
        <v>679</v>
      </c>
    </row>
    <row r="71" spans="1:25">
      <c r="A71" s="3">
        <v>70</v>
      </c>
      <c r="B71" s="3" t="s">
        <v>11377</v>
      </c>
      <c r="C71" s="3" t="s">
        <v>11378</v>
      </c>
      <c r="D71" s="3" t="s">
        <v>11379</v>
      </c>
      <c r="E71" s="3" t="s">
        <v>11380</v>
      </c>
      <c r="F71" s="3">
        <v>9972070600</v>
      </c>
      <c r="G71" s="3" t="s">
        <v>11381</v>
      </c>
      <c r="H71" s="4">
        <v>43398</v>
      </c>
      <c r="I71" s="5">
        <v>5000000</v>
      </c>
      <c r="J71" s="3"/>
      <c r="K71" s="3">
        <v>7</v>
      </c>
      <c r="L71" s="3">
        <v>10.55</v>
      </c>
      <c r="M71" s="3">
        <v>0.45</v>
      </c>
      <c r="N71" s="3" t="s">
        <v>8138</v>
      </c>
      <c r="O71" s="3" t="s">
        <v>4447</v>
      </c>
      <c r="P71" s="3" t="s">
        <v>278</v>
      </c>
      <c r="Q71" s="3">
        <v>268</v>
      </c>
      <c r="R71" s="3" t="s">
        <v>1838</v>
      </c>
      <c r="S71" s="3" t="s">
        <v>321</v>
      </c>
      <c r="T71" s="3" t="s">
        <v>321</v>
      </c>
      <c r="U71" s="3" t="s">
        <v>321</v>
      </c>
      <c r="V71" s="3" t="s">
        <v>37</v>
      </c>
      <c r="W71" s="3" t="s">
        <v>56</v>
      </c>
      <c r="X71" s="3" t="s">
        <v>678</v>
      </c>
      <c r="Y71" s="3" t="s">
        <v>679</v>
      </c>
    </row>
    <row r="72" spans="1:25">
      <c r="A72" s="3">
        <v>71</v>
      </c>
      <c r="B72" s="3" t="s">
        <v>11382</v>
      </c>
      <c r="C72" s="3" t="s">
        <v>11383</v>
      </c>
      <c r="D72" s="3" t="s">
        <v>11384</v>
      </c>
      <c r="E72" s="3" t="s">
        <v>11385</v>
      </c>
      <c r="F72" s="3">
        <v>9321165687</v>
      </c>
      <c r="G72" s="3" t="s">
        <v>11386</v>
      </c>
      <c r="H72" s="4">
        <v>43398</v>
      </c>
      <c r="I72" s="5">
        <v>4500000</v>
      </c>
      <c r="J72" s="3"/>
      <c r="K72" s="3">
        <v>7</v>
      </c>
      <c r="L72" s="3">
        <v>10.55</v>
      </c>
      <c r="M72" s="3">
        <v>0.45</v>
      </c>
      <c r="N72" s="3" t="s">
        <v>8747</v>
      </c>
      <c r="O72" s="3" t="s">
        <v>4447</v>
      </c>
      <c r="P72" s="3" t="s">
        <v>278</v>
      </c>
      <c r="Q72" s="3">
        <v>756</v>
      </c>
      <c r="R72" s="3" t="s">
        <v>1991</v>
      </c>
      <c r="S72" s="3" t="s">
        <v>19257</v>
      </c>
      <c r="T72" s="3" t="s">
        <v>19257</v>
      </c>
      <c r="U72" s="3" t="s">
        <v>200</v>
      </c>
      <c r="V72" s="3" t="s">
        <v>46</v>
      </c>
      <c r="W72" s="3" t="s">
        <v>56</v>
      </c>
      <c r="X72" s="3" t="s">
        <v>678</v>
      </c>
      <c r="Y72" s="3" t="s">
        <v>679</v>
      </c>
    </row>
    <row r="73" spans="1:25">
      <c r="A73" s="3">
        <v>72</v>
      </c>
      <c r="B73" s="3" t="s">
        <v>11387</v>
      </c>
      <c r="C73" s="3" t="s">
        <v>11388</v>
      </c>
      <c r="D73" s="3" t="s">
        <v>11389</v>
      </c>
      <c r="E73" s="3" t="s">
        <v>11390</v>
      </c>
      <c r="F73" s="3">
        <v>9898005534</v>
      </c>
      <c r="G73" s="3" t="s">
        <v>11391</v>
      </c>
      <c r="H73" s="4">
        <v>43398</v>
      </c>
      <c r="I73" s="5">
        <v>3695007.3</v>
      </c>
      <c r="J73" s="3"/>
      <c r="K73" s="3">
        <v>7</v>
      </c>
      <c r="L73" s="3">
        <v>10.55</v>
      </c>
      <c r="M73" s="3">
        <v>0.45</v>
      </c>
      <c r="N73" s="3" t="s">
        <v>8138</v>
      </c>
      <c r="O73" s="3" t="s">
        <v>4447</v>
      </c>
      <c r="P73" s="3" t="s">
        <v>675</v>
      </c>
      <c r="Q73" s="3">
        <v>1042</v>
      </c>
      <c r="R73" s="3" t="s">
        <v>11392</v>
      </c>
      <c r="S73" s="3" t="s">
        <v>19256</v>
      </c>
      <c r="T73" s="3" t="s">
        <v>19257</v>
      </c>
      <c r="U73" s="3" t="s">
        <v>668</v>
      </c>
      <c r="V73" s="3" t="s">
        <v>179</v>
      </c>
      <c r="W73" s="3" t="s">
        <v>56</v>
      </c>
      <c r="X73" s="3" t="s">
        <v>678</v>
      </c>
      <c r="Y73" s="3" t="s">
        <v>679</v>
      </c>
    </row>
    <row r="74" spans="1:25">
      <c r="A74" s="3">
        <v>73</v>
      </c>
      <c r="B74" s="3" t="s">
        <v>11393</v>
      </c>
      <c r="C74" s="3" t="s">
        <v>11394</v>
      </c>
      <c r="D74" s="3" t="s">
        <v>11395</v>
      </c>
      <c r="E74" s="3" t="s">
        <v>11396</v>
      </c>
      <c r="F74" s="3">
        <v>9637085725</v>
      </c>
      <c r="G74" s="3" t="s">
        <v>11397</v>
      </c>
      <c r="H74" s="4">
        <v>43398</v>
      </c>
      <c r="I74" s="5">
        <v>1053868.54</v>
      </c>
      <c r="J74" s="3"/>
      <c r="K74" s="3">
        <v>7</v>
      </c>
      <c r="L74" s="3">
        <v>10.55</v>
      </c>
      <c r="M74" s="3">
        <v>0.45</v>
      </c>
      <c r="N74" s="3" t="s">
        <v>8747</v>
      </c>
      <c r="O74" s="3" t="s">
        <v>4447</v>
      </c>
      <c r="P74" s="3" t="s">
        <v>812</v>
      </c>
      <c r="Q74" s="3">
        <v>210</v>
      </c>
      <c r="R74" s="3" t="s">
        <v>11398</v>
      </c>
      <c r="S74" s="3" t="s">
        <v>19662</v>
      </c>
      <c r="T74" s="3" t="s">
        <v>321</v>
      </c>
      <c r="U74" s="3" t="s">
        <v>11398</v>
      </c>
      <c r="V74" s="3" t="s">
        <v>1554</v>
      </c>
      <c r="W74" s="3" t="s">
        <v>56</v>
      </c>
      <c r="X74" s="3" t="s">
        <v>678</v>
      </c>
      <c r="Y74" s="3" t="s">
        <v>679</v>
      </c>
    </row>
    <row r="75" spans="1:25">
      <c r="A75" s="3">
        <v>74</v>
      </c>
      <c r="B75" s="3" t="s">
        <v>11399</v>
      </c>
      <c r="C75" s="3" t="s">
        <v>11400</v>
      </c>
      <c r="D75" s="3" t="s">
        <v>11401</v>
      </c>
      <c r="E75" s="3" t="s">
        <v>11402</v>
      </c>
      <c r="F75" s="3">
        <v>9831069368</v>
      </c>
      <c r="G75" s="3" t="s">
        <v>11403</v>
      </c>
      <c r="H75" s="4">
        <v>43398</v>
      </c>
      <c r="I75" s="5">
        <v>2904099.64</v>
      </c>
      <c r="J75" s="3"/>
      <c r="K75" s="3">
        <v>7</v>
      </c>
      <c r="L75" s="3">
        <v>10.55</v>
      </c>
      <c r="M75" s="3">
        <v>0.45</v>
      </c>
      <c r="N75" s="3" t="s">
        <v>8077</v>
      </c>
      <c r="O75" s="3" t="s">
        <v>4447</v>
      </c>
      <c r="P75" s="3" t="s">
        <v>278</v>
      </c>
      <c r="Q75" s="3">
        <v>127</v>
      </c>
      <c r="R75" s="3" t="s">
        <v>2004</v>
      </c>
      <c r="S75" s="3" t="s">
        <v>19302</v>
      </c>
      <c r="T75" s="3" t="s">
        <v>19303</v>
      </c>
      <c r="U75" s="3" t="s">
        <v>131</v>
      </c>
      <c r="V75" s="3" t="s">
        <v>132</v>
      </c>
      <c r="W75" s="3" t="s">
        <v>27</v>
      </c>
      <c r="X75" s="3" t="s">
        <v>28</v>
      </c>
      <c r="Y75" s="3"/>
    </row>
    <row r="76" spans="1:25">
      <c r="A76" s="3">
        <v>75</v>
      </c>
      <c r="B76" s="3" t="s">
        <v>11404</v>
      </c>
      <c r="C76" s="3" t="s">
        <v>11405</v>
      </c>
      <c r="D76" s="3" t="s">
        <v>11406</v>
      </c>
      <c r="E76" s="3" t="s">
        <v>11407</v>
      </c>
      <c r="F76" s="3">
        <v>9867032551</v>
      </c>
      <c r="G76" s="3" t="s">
        <v>11408</v>
      </c>
      <c r="H76" s="4">
        <v>43398</v>
      </c>
      <c r="I76" s="5">
        <v>5990891.96</v>
      </c>
      <c r="J76" s="3"/>
      <c r="K76" s="3">
        <v>7</v>
      </c>
      <c r="L76" s="3">
        <v>10.55</v>
      </c>
      <c r="M76" s="3">
        <v>0.45</v>
      </c>
      <c r="N76" s="3" t="s">
        <v>8138</v>
      </c>
      <c r="O76" s="3" t="s">
        <v>4447</v>
      </c>
      <c r="P76" s="3" t="s">
        <v>278</v>
      </c>
      <c r="Q76" s="3">
        <v>756</v>
      </c>
      <c r="R76" s="3" t="s">
        <v>1991</v>
      </c>
      <c r="S76" s="3" t="s">
        <v>19257</v>
      </c>
      <c r="T76" s="3" t="s">
        <v>19257</v>
      </c>
      <c r="U76" s="3" t="s">
        <v>200</v>
      </c>
      <c r="V76" s="3" t="s">
        <v>46</v>
      </c>
      <c r="W76" s="3" t="s">
        <v>56</v>
      </c>
      <c r="X76" s="3" t="s">
        <v>678</v>
      </c>
      <c r="Y76" s="3" t="s">
        <v>679</v>
      </c>
    </row>
    <row r="77" spans="1:25">
      <c r="A77" s="3">
        <v>76</v>
      </c>
      <c r="B77" s="3" t="s">
        <v>11409</v>
      </c>
      <c r="C77" s="3" t="s">
        <v>11410</v>
      </c>
      <c r="D77" s="3" t="s">
        <v>11411</v>
      </c>
      <c r="E77" s="3" t="s">
        <v>11412</v>
      </c>
      <c r="F77" s="3">
        <v>9011177575</v>
      </c>
      <c r="G77" s="3" t="s">
        <v>11413</v>
      </c>
      <c r="H77" s="4">
        <v>43398</v>
      </c>
      <c r="I77" s="5">
        <v>1458036.27</v>
      </c>
      <c r="J77" s="3"/>
      <c r="K77" s="3">
        <v>7</v>
      </c>
      <c r="L77" s="3">
        <v>10.55</v>
      </c>
      <c r="M77" s="3">
        <v>0.45</v>
      </c>
      <c r="N77" s="3" t="s">
        <v>8066</v>
      </c>
      <c r="O77" s="3" t="s">
        <v>4447</v>
      </c>
      <c r="P77" s="3" t="s">
        <v>278</v>
      </c>
      <c r="Q77" s="3">
        <v>2741</v>
      </c>
      <c r="R77" s="3" t="s">
        <v>123</v>
      </c>
      <c r="S77" s="3" t="s">
        <v>19744</v>
      </c>
      <c r="T77" s="3" t="s">
        <v>19257</v>
      </c>
      <c r="U77" s="3" t="s">
        <v>124</v>
      </c>
      <c r="V77" s="3" t="s">
        <v>46</v>
      </c>
      <c r="W77" s="3" t="s">
        <v>27</v>
      </c>
      <c r="X77" s="3" t="s">
        <v>28</v>
      </c>
      <c r="Y77" s="3"/>
    </row>
    <row r="78" spans="1:25">
      <c r="A78" s="3">
        <v>77</v>
      </c>
      <c r="B78" s="3" t="s">
        <v>11414</v>
      </c>
      <c r="C78" s="3" t="s">
        <v>11415</v>
      </c>
      <c r="D78" s="3" t="s">
        <v>11416</v>
      </c>
      <c r="E78" s="3" t="s">
        <v>11417</v>
      </c>
      <c r="F78" s="3">
        <v>8008009749</v>
      </c>
      <c r="G78" s="3" t="s">
        <v>11418</v>
      </c>
      <c r="H78" s="4">
        <v>43398</v>
      </c>
      <c r="I78" s="5">
        <v>416090.02</v>
      </c>
      <c r="J78" s="3"/>
      <c r="K78" s="3">
        <v>7</v>
      </c>
      <c r="L78" s="3">
        <v>10.55</v>
      </c>
      <c r="M78" s="3">
        <v>0.45</v>
      </c>
      <c r="N78" s="3" t="s">
        <v>8747</v>
      </c>
      <c r="O78" s="3" t="s">
        <v>4447</v>
      </c>
      <c r="P78" s="3" t="s">
        <v>52</v>
      </c>
      <c r="Q78" s="3">
        <v>3400</v>
      </c>
      <c r="R78" s="3" t="s">
        <v>3864</v>
      </c>
      <c r="S78" s="3" t="s">
        <v>19353</v>
      </c>
      <c r="T78" s="3" t="s">
        <v>19353</v>
      </c>
      <c r="U78" s="3" t="s">
        <v>752</v>
      </c>
      <c r="V78" s="3" t="s">
        <v>166</v>
      </c>
      <c r="W78" s="3" t="s">
        <v>56</v>
      </c>
      <c r="X78" s="3" t="s">
        <v>678</v>
      </c>
      <c r="Y78" s="3" t="s">
        <v>679</v>
      </c>
    </row>
    <row r="79" spans="1:25">
      <c r="A79" s="3">
        <v>78</v>
      </c>
      <c r="B79" s="3" t="s">
        <v>11419</v>
      </c>
      <c r="C79" s="3" t="s">
        <v>11420</v>
      </c>
      <c r="D79" s="3" t="s">
        <v>11340</v>
      </c>
      <c r="E79" s="3" t="s">
        <v>11421</v>
      </c>
      <c r="F79" s="3">
        <v>9812009352</v>
      </c>
      <c r="G79" s="3" t="s">
        <v>11422</v>
      </c>
      <c r="H79" s="4">
        <v>43398</v>
      </c>
      <c r="I79" s="5">
        <v>1900000</v>
      </c>
      <c r="J79" s="3"/>
      <c r="K79" s="3">
        <v>7</v>
      </c>
      <c r="L79" s="3">
        <v>10.55</v>
      </c>
      <c r="M79" s="3">
        <v>0.45</v>
      </c>
      <c r="N79" s="3" t="s">
        <v>8138</v>
      </c>
      <c r="O79" s="3" t="s">
        <v>4447</v>
      </c>
      <c r="P79" s="3" t="s">
        <v>52</v>
      </c>
      <c r="Q79" s="3">
        <v>1444</v>
      </c>
      <c r="R79" s="3" t="s">
        <v>5615</v>
      </c>
      <c r="S79" s="3" t="s">
        <v>20142</v>
      </c>
      <c r="T79" s="3" t="s">
        <v>19273</v>
      </c>
      <c r="U79" s="3" t="s">
        <v>5615</v>
      </c>
      <c r="V79" s="3" t="s">
        <v>103</v>
      </c>
      <c r="W79" s="3" t="s">
        <v>56</v>
      </c>
      <c r="X79" s="3" t="s">
        <v>678</v>
      </c>
      <c r="Y79" s="3" t="s">
        <v>679</v>
      </c>
    </row>
    <row r="80" spans="1:25">
      <c r="A80" s="3">
        <v>79</v>
      </c>
      <c r="B80" s="3" t="s">
        <v>11423</v>
      </c>
      <c r="C80" s="3" t="s">
        <v>11092</v>
      </c>
      <c r="D80" s="3" t="s">
        <v>11092</v>
      </c>
      <c r="E80" s="3" t="s">
        <v>11424</v>
      </c>
      <c r="F80" s="3">
        <v>9815003892</v>
      </c>
      <c r="G80" s="3" t="s">
        <v>11425</v>
      </c>
      <c r="H80" s="4">
        <v>43398</v>
      </c>
      <c r="I80" s="5">
        <v>9950000</v>
      </c>
      <c r="J80" s="3"/>
      <c r="K80" s="3">
        <v>7</v>
      </c>
      <c r="L80" s="3">
        <v>10.55</v>
      </c>
      <c r="M80" s="3">
        <v>0.45</v>
      </c>
      <c r="N80" s="3" t="s">
        <v>8138</v>
      </c>
      <c r="O80" s="3" t="s">
        <v>4447</v>
      </c>
      <c r="P80" s="3" t="s">
        <v>278</v>
      </c>
      <c r="Q80" s="3">
        <v>1545</v>
      </c>
      <c r="R80" s="3" t="s">
        <v>4718</v>
      </c>
      <c r="S80" s="3" t="s">
        <v>19272</v>
      </c>
      <c r="T80" s="3" t="s">
        <v>19273</v>
      </c>
      <c r="U80" s="3" t="s">
        <v>4719</v>
      </c>
      <c r="V80" s="3" t="s">
        <v>221</v>
      </c>
      <c r="W80" s="3" t="s">
        <v>56</v>
      </c>
      <c r="X80" s="3" t="s">
        <v>678</v>
      </c>
      <c r="Y80" s="3" t="s">
        <v>679</v>
      </c>
    </row>
    <row r="81" spans="1:25">
      <c r="A81" s="3">
        <v>80</v>
      </c>
      <c r="B81" s="3" t="s">
        <v>11426</v>
      </c>
      <c r="C81" s="3" t="s">
        <v>11427</v>
      </c>
      <c r="D81" s="3" t="s">
        <v>11428</v>
      </c>
      <c r="E81" s="3" t="s">
        <v>11429</v>
      </c>
      <c r="F81" s="3">
        <v>9980646341</v>
      </c>
      <c r="G81" s="3" t="s">
        <v>11430</v>
      </c>
      <c r="H81" s="4">
        <v>43398</v>
      </c>
      <c r="I81" s="5">
        <v>1693191.28</v>
      </c>
      <c r="J81" s="3"/>
      <c r="K81" s="3">
        <v>7</v>
      </c>
      <c r="L81" s="3">
        <v>10.55</v>
      </c>
      <c r="M81" s="3">
        <v>0.45</v>
      </c>
      <c r="N81" s="3" t="s">
        <v>8747</v>
      </c>
      <c r="O81" s="3" t="s">
        <v>4447</v>
      </c>
      <c r="P81" s="3" t="s">
        <v>812</v>
      </c>
      <c r="Q81" s="3">
        <v>838</v>
      </c>
      <c r="R81" s="3" t="s">
        <v>11431</v>
      </c>
      <c r="S81" s="3" t="s">
        <v>19366</v>
      </c>
      <c r="T81" s="3" t="s">
        <v>321</v>
      </c>
      <c r="U81" s="3" t="s">
        <v>11431</v>
      </c>
      <c r="V81" s="3" t="s">
        <v>37</v>
      </c>
      <c r="W81" s="3" t="s">
        <v>56</v>
      </c>
      <c r="X81" s="3" t="s">
        <v>678</v>
      </c>
      <c r="Y81" s="3" t="s">
        <v>679</v>
      </c>
    </row>
    <row r="82" spans="1:25">
      <c r="A82" s="3">
        <v>81</v>
      </c>
      <c r="B82" s="3" t="s">
        <v>11432</v>
      </c>
      <c r="C82" s="3" t="s">
        <v>11433</v>
      </c>
      <c r="D82" s="3" t="s">
        <v>11434</v>
      </c>
      <c r="E82" s="3" t="s">
        <v>11435</v>
      </c>
      <c r="F82" s="3">
        <v>8508083112</v>
      </c>
      <c r="G82" s="3" t="s">
        <v>11436</v>
      </c>
      <c r="H82" s="4">
        <v>43398</v>
      </c>
      <c r="I82" s="5">
        <v>1918972.16</v>
      </c>
      <c r="J82" s="3"/>
      <c r="K82" s="3">
        <v>7</v>
      </c>
      <c r="L82" s="3">
        <v>10.55</v>
      </c>
      <c r="M82" s="3">
        <v>0.45</v>
      </c>
      <c r="N82" s="3" t="s">
        <v>8138</v>
      </c>
      <c r="O82" s="3" t="s">
        <v>4447</v>
      </c>
      <c r="P82" s="3" t="s">
        <v>675</v>
      </c>
      <c r="Q82" s="3">
        <v>1004</v>
      </c>
      <c r="R82" s="3" t="s">
        <v>3051</v>
      </c>
      <c r="S82" s="3" t="s">
        <v>19279</v>
      </c>
      <c r="T82" s="3" t="s">
        <v>19279</v>
      </c>
      <c r="U82" s="3" t="s">
        <v>152</v>
      </c>
      <c r="V82" s="3" t="s">
        <v>55</v>
      </c>
      <c r="W82" s="3" t="s">
        <v>56</v>
      </c>
      <c r="X82" s="3" t="s">
        <v>678</v>
      </c>
      <c r="Y82" s="3" t="s">
        <v>679</v>
      </c>
    </row>
    <row r="83" spans="1:25">
      <c r="A83" s="3">
        <v>82</v>
      </c>
      <c r="B83" s="3" t="s">
        <v>11437</v>
      </c>
      <c r="C83" s="3" t="s">
        <v>11438</v>
      </c>
      <c r="D83" s="3" t="s">
        <v>11439</v>
      </c>
      <c r="E83" s="3" t="s">
        <v>11440</v>
      </c>
      <c r="F83" s="3">
        <v>9810716645</v>
      </c>
      <c r="G83" s="3" t="s">
        <v>11441</v>
      </c>
      <c r="H83" s="4">
        <v>43398</v>
      </c>
      <c r="I83" s="5">
        <v>598795.15</v>
      </c>
      <c r="J83" s="3"/>
      <c r="K83" s="3">
        <v>7</v>
      </c>
      <c r="L83" s="3">
        <v>10.55</v>
      </c>
      <c r="M83" s="3">
        <v>0.45</v>
      </c>
      <c r="N83" s="3" t="s">
        <v>8083</v>
      </c>
      <c r="O83" s="3" t="s">
        <v>4447</v>
      </c>
      <c r="P83" s="3" t="s">
        <v>278</v>
      </c>
      <c r="Q83" s="3">
        <v>2368</v>
      </c>
      <c r="R83" s="3" t="s">
        <v>916</v>
      </c>
      <c r="S83" s="3" t="s">
        <v>19864</v>
      </c>
      <c r="T83" s="3" t="s">
        <v>19273</v>
      </c>
      <c r="U83" s="3" t="s">
        <v>102</v>
      </c>
      <c r="V83" s="3" t="s">
        <v>103</v>
      </c>
      <c r="W83" s="3" t="s">
        <v>56</v>
      </c>
      <c r="X83" s="3" t="s">
        <v>28</v>
      </c>
      <c r="Y83" s="3"/>
    </row>
    <row r="84" spans="1:25">
      <c r="A84" s="3">
        <v>83</v>
      </c>
      <c r="B84" s="3" t="s">
        <v>11442</v>
      </c>
      <c r="C84" s="3" t="s">
        <v>11443</v>
      </c>
      <c r="D84" s="3" t="s">
        <v>11444</v>
      </c>
      <c r="E84" s="3" t="s">
        <v>11445</v>
      </c>
      <c r="F84" s="3">
        <v>9274518085</v>
      </c>
      <c r="G84" s="3" t="s">
        <v>11446</v>
      </c>
      <c r="H84" s="4">
        <v>43398</v>
      </c>
      <c r="I84" s="5">
        <v>6777824.46</v>
      </c>
      <c r="J84" s="3"/>
      <c r="K84" s="3">
        <v>7</v>
      </c>
      <c r="L84" s="3">
        <v>10.55</v>
      </c>
      <c r="M84" s="3">
        <v>0.45</v>
      </c>
      <c r="N84" s="3" t="s">
        <v>8138</v>
      </c>
      <c r="O84" s="3" t="s">
        <v>4447</v>
      </c>
      <c r="P84" s="3" t="s">
        <v>812</v>
      </c>
      <c r="Q84" s="3">
        <v>399</v>
      </c>
      <c r="R84" s="3" t="s">
        <v>610</v>
      </c>
      <c r="S84" s="3" t="s">
        <v>1169</v>
      </c>
      <c r="T84" s="3" t="s">
        <v>19257</v>
      </c>
      <c r="U84" s="3" t="s">
        <v>610</v>
      </c>
      <c r="V84" s="3" t="s">
        <v>179</v>
      </c>
      <c r="W84" s="3" t="s">
        <v>56</v>
      </c>
      <c r="X84" s="3" t="s">
        <v>678</v>
      </c>
      <c r="Y84" s="3" t="s">
        <v>679</v>
      </c>
    </row>
    <row r="85" spans="1:25">
      <c r="A85" s="3">
        <v>84</v>
      </c>
      <c r="B85" s="3" t="s">
        <v>11447</v>
      </c>
      <c r="C85" s="3" t="s">
        <v>11448</v>
      </c>
      <c r="D85" s="3" t="s">
        <v>11449</v>
      </c>
      <c r="E85" s="3" t="s">
        <v>11450</v>
      </c>
      <c r="F85" s="3">
        <v>9897579155</v>
      </c>
      <c r="G85" s="3" t="s">
        <v>11451</v>
      </c>
      <c r="H85" s="4">
        <v>43398</v>
      </c>
      <c r="I85" s="5">
        <v>481303.28</v>
      </c>
      <c r="J85" s="3"/>
      <c r="K85" s="3">
        <v>7</v>
      </c>
      <c r="L85" s="3">
        <v>10.55</v>
      </c>
      <c r="M85" s="3">
        <v>0.45</v>
      </c>
      <c r="N85" s="3" t="s">
        <v>8747</v>
      </c>
      <c r="O85" s="3" t="s">
        <v>4447</v>
      </c>
      <c r="P85" s="3" t="s">
        <v>812</v>
      </c>
      <c r="Q85" s="3">
        <v>1433</v>
      </c>
      <c r="R85" s="3" t="s">
        <v>6733</v>
      </c>
      <c r="S85" s="3" t="s">
        <v>19911</v>
      </c>
      <c r="T85" s="3" t="s">
        <v>19273</v>
      </c>
      <c r="U85" s="3" t="s">
        <v>95</v>
      </c>
      <c r="V85" s="3" t="s">
        <v>88</v>
      </c>
      <c r="W85" s="3" t="s">
        <v>56</v>
      </c>
      <c r="X85" s="3" t="s">
        <v>678</v>
      </c>
      <c r="Y85" s="3" t="s">
        <v>679</v>
      </c>
    </row>
    <row r="86" spans="1:25">
      <c r="A86" s="3">
        <v>85</v>
      </c>
      <c r="B86" s="3" t="s">
        <v>11452</v>
      </c>
      <c r="C86" s="3" t="s">
        <v>11453</v>
      </c>
      <c r="D86" s="3" t="s">
        <v>11454</v>
      </c>
      <c r="E86" s="3" t="s">
        <v>11455</v>
      </c>
      <c r="F86" s="3">
        <v>9744658042</v>
      </c>
      <c r="G86" s="3" t="s">
        <v>11456</v>
      </c>
      <c r="H86" s="4">
        <v>43398</v>
      </c>
      <c r="I86" s="5">
        <v>492779.26</v>
      </c>
      <c r="J86" s="3"/>
      <c r="K86" s="3">
        <v>7</v>
      </c>
      <c r="L86" s="3">
        <v>10.55</v>
      </c>
      <c r="M86" s="3">
        <v>0.45</v>
      </c>
      <c r="N86" s="3" t="s">
        <v>8747</v>
      </c>
      <c r="O86" s="3" t="s">
        <v>4447</v>
      </c>
      <c r="P86" s="3" t="s">
        <v>812</v>
      </c>
      <c r="Q86" s="3">
        <v>41</v>
      </c>
      <c r="R86" s="3" t="s">
        <v>11068</v>
      </c>
      <c r="S86" s="3" t="s">
        <v>9359</v>
      </c>
      <c r="T86" s="3" t="s">
        <v>321</v>
      </c>
      <c r="U86" s="3" t="s">
        <v>10994</v>
      </c>
      <c r="V86" s="3" t="s">
        <v>1232</v>
      </c>
      <c r="W86" s="3" t="s">
        <v>56</v>
      </c>
      <c r="X86" s="3" t="s">
        <v>678</v>
      </c>
      <c r="Y86" s="3" t="s">
        <v>679</v>
      </c>
    </row>
    <row r="87" spans="1:25">
      <c r="A87" s="3">
        <v>86</v>
      </c>
      <c r="B87" s="3" t="s">
        <v>11457</v>
      </c>
      <c r="C87" s="3" t="s">
        <v>11458</v>
      </c>
      <c r="D87" s="3" t="s">
        <v>11458</v>
      </c>
      <c r="E87" s="3" t="s">
        <v>11459</v>
      </c>
      <c r="F87" s="3">
        <v>9818909197</v>
      </c>
      <c r="G87" s="3" t="s">
        <v>11460</v>
      </c>
      <c r="H87" s="4">
        <v>43398</v>
      </c>
      <c r="I87" s="5">
        <v>5000000</v>
      </c>
      <c r="J87" s="3"/>
      <c r="K87" s="3">
        <v>7</v>
      </c>
      <c r="L87" s="3">
        <v>10.55</v>
      </c>
      <c r="M87" s="3">
        <v>0.45</v>
      </c>
      <c r="N87" s="3" t="s">
        <v>8066</v>
      </c>
      <c r="O87" s="3" t="s">
        <v>4447</v>
      </c>
      <c r="P87" s="3" t="s">
        <v>812</v>
      </c>
      <c r="Q87" s="3">
        <v>1506</v>
      </c>
      <c r="R87" s="3" t="s">
        <v>3013</v>
      </c>
      <c r="S87" s="3" t="s">
        <v>19317</v>
      </c>
      <c r="T87" s="3" t="s">
        <v>19273</v>
      </c>
      <c r="U87" s="3" t="s">
        <v>140</v>
      </c>
      <c r="V87" s="3" t="s">
        <v>140</v>
      </c>
      <c r="W87" s="3" t="s">
        <v>27</v>
      </c>
      <c r="X87" s="3" t="s">
        <v>28</v>
      </c>
      <c r="Y87" s="3"/>
    </row>
    <row r="88" spans="1:25">
      <c r="A88" s="3">
        <v>87</v>
      </c>
      <c r="B88" s="3" t="s">
        <v>11461</v>
      </c>
      <c r="C88" s="3" t="s">
        <v>11462</v>
      </c>
      <c r="D88" s="3" t="s">
        <v>11463</v>
      </c>
      <c r="E88" s="3" t="s">
        <v>11464</v>
      </c>
      <c r="F88" s="3">
        <v>9579944065</v>
      </c>
      <c r="G88" s="3" t="s">
        <v>11465</v>
      </c>
      <c r="H88" s="4">
        <v>43398</v>
      </c>
      <c r="I88" s="5">
        <v>277213.44</v>
      </c>
      <c r="J88" s="3"/>
      <c r="K88" s="3">
        <v>7</v>
      </c>
      <c r="L88" s="3">
        <v>10.55</v>
      </c>
      <c r="M88" s="3">
        <v>0.45</v>
      </c>
      <c r="N88" s="3" t="s">
        <v>8138</v>
      </c>
      <c r="O88" s="3" t="s">
        <v>4447</v>
      </c>
      <c r="P88" s="3" t="s">
        <v>278</v>
      </c>
      <c r="Q88" s="3">
        <v>2741</v>
      </c>
      <c r="R88" s="3" t="s">
        <v>123</v>
      </c>
      <c r="S88" s="3" t="s">
        <v>19744</v>
      </c>
      <c r="T88" s="3" t="s">
        <v>19257</v>
      </c>
      <c r="U88" s="3" t="s">
        <v>124</v>
      </c>
      <c r="V88" s="3" t="s">
        <v>46</v>
      </c>
      <c r="W88" s="3" t="s">
        <v>56</v>
      </c>
      <c r="X88" s="3" t="s">
        <v>678</v>
      </c>
      <c r="Y88" s="3" t="s">
        <v>679</v>
      </c>
    </row>
    <row r="89" spans="1:25">
      <c r="A89" s="3">
        <v>88</v>
      </c>
      <c r="B89" s="3" t="s">
        <v>11466</v>
      </c>
      <c r="C89" s="3" t="s">
        <v>11467</v>
      </c>
      <c r="D89" s="3" t="s">
        <v>11468</v>
      </c>
      <c r="E89" s="3" t="s">
        <v>11469</v>
      </c>
      <c r="F89" s="3">
        <v>9725903822</v>
      </c>
      <c r="G89" s="3" t="s">
        <v>11470</v>
      </c>
      <c r="H89" s="4">
        <v>43398</v>
      </c>
      <c r="I89" s="5">
        <v>1151000</v>
      </c>
      <c r="J89" s="3"/>
      <c r="K89" s="3">
        <v>7</v>
      </c>
      <c r="L89" s="3">
        <v>10.55</v>
      </c>
      <c r="M89" s="3">
        <v>0.45</v>
      </c>
      <c r="N89" s="3" t="s">
        <v>8083</v>
      </c>
      <c r="O89" s="3" t="s">
        <v>4447</v>
      </c>
      <c r="P89" s="3" t="s">
        <v>812</v>
      </c>
      <c r="Q89" s="3">
        <v>1717</v>
      </c>
      <c r="R89" s="3" t="s">
        <v>5375</v>
      </c>
      <c r="S89" s="3" t="s">
        <v>1169</v>
      </c>
      <c r="T89" s="3" t="s">
        <v>19257</v>
      </c>
      <c r="U89" s="3" t="s">
        <v>1169</v>
      </c>
      <c r="V89" s="3" t="s">
        <v>179</v>
      </c>
      <c r="W89" s="3" t="s">
        <v>27</v>
      </c>
      <c r="X89" s="3" t="s">
        <v>28</v>
      </c>
      <c r="Y89" s="3"/>
    </row>
    <row r="90" spans="1:25">
      <c r="A90" s="3">
        <v>89</v>
      </c>
      <c r="B90" s="3" t="s">
        <v>11471</v>
      </c>
      <c r="C90" s="3" t="s">
        <v>11472</v>
      </c>
      <c r="D90" s="3" t="s">
        <v>11473</v>
      </c>
      <c r="E90" s="3" t="s">
        <v>11474</v>
      </c>
      <c r="F90" s="3">
        <v>9850473474</v>
      </c>
      <c r="G90" s="3" t="s">
        <v>11475</v>
      </c>
      <c r="H90" s="4">
        <v>43398</v>
      </c>
      <c r="I90" s="5">
        <v>1053353.8</v>
      </c>
      <c r="J90" s="3"/>
      <c r="K90" s="3">
        <v>7</v>
      </c>
      <c r="L90" s="3">
        <v>10.55</v>
      </c>
      <c r="M90" s="3">
        <v>0.45</v>
      </c>
      <c r="N90" s="3" t="s">
        <v>8066</v>
      </c>
      <c r="O90" s="3" t="s">
        <v>4447</v>
      </c>
      <c r="P90" s="3" t="s">
        <v>812</v>
      </c>
      <c r="Q90" s="3">
        <v>3698</v>
      </c>
      <c r="R90" s="3" t="s">
        <v>3045</v>
      </c>
      <c r="S90" s="3" t="s">
        <v>20201</v>
      </c>
      <c r="T90" s="3" t="s">
        <v>19257</v>
      </c>
      <c r="U90" s="3" t="s">
        <v>3045</v>
      </c>
      <c r="V90" s="3" t="s">
        <v>46</v>
      </c>
      <c r="W90" s="3" t="s">
        <v>56</v>
      </c>
      <c r="X90" s="3" t="s">
        <v>28</v>
      </c>
      <c r="Y90" s="3"/>
    </row>
    <row r="91" spans="1:25">
      <c r="A91" s="3">
        <v>90</v>
      </c>
      <c r="B91" s="3" t="s">
        <v>11476</v>
      </c>
      <c r="C91" s="3" t="s">
        <v>11477</v>
      </c>
      <c r="D91" s="3" t="s">
        <v>11478</v>
      </c>
      <c r="E91" s="3" t="s">
        <v>11479</v>
      </c>
      <c r="F91" s="3">
        <v>8956212154</v>
      </c>
      <c r="G91" s="3" t="s">
        <v>11480</v>
      </c>
      <c r="H91" s="4">
        <v>43398</v>
      </c>
      <c r="I91" s="5">
        <v>500000</v>
      </c>
      <c r="J91" s="3"/>
      <c r="K91" s="3">
        <v>7</v>
      </c>
      <c r="L91" s="3">
        <v>10.55</v>
      </c>
      <c r="M91" s="3">
        <v>0.45</v>
      </c>
      <c r="N91" s="3" t="s">
        <v>8747</v>
      </c>
      <c r="O91" s="3" t="s">
        <v>4447</v>
      </c>
      <c r="P91" s="3" t="s">
        <v>278</v>
      </c>
      <c r="Q91" s="3">
        <v>153</v>
      </c>
      <c r="R91" s="3" t="s">
        <v>8720</v>
      </c>
      <c r="S91" s="3" t="s">
        <v>19744</v>
      </c>
      <c r="T91" s="3" t="s">
        <v>19257</v>
      </c>
      <c r="U91" s="3" t="s">
        <v>124</v>
      </c>
      <c r="V91" s="3" t="s">
        <v>46</v>
      </c>
      <c r="W91" s="3" t="s">
        <v>56</v>
      </c>
      <c r="X91" s="3" t="s">
        <v>678</v>
      </c>
      <c r="Y91" s="3" t="s">
        <v>679</v>
      </c>
    </row>
    <row r="92" spans="1:25">
      <c r="A92" s="3">
        <v>91</v>
      </c>
      <c r="B92" s="3" t="s">
        <v>11481</v>
      </c>
      <c r="C92" s="3" t="s">
        <v>11482</v>
      </c>
      <c r="D92" s="3" t="s">
        <v>11483</v>
      </c>
      <c r="E92" s="3" t="s">
        <v>11484</v>
      </c>
      <c r="F92" s="3">
        <v>9826175247</v>
      </c>
      <c r="G92" s="3" t="s">
        <v>11485</v>
      </c>
      <c r="H92" s="4">
        <v>43398</v>
      </c>
      <c r="I92" s="5">
        <v>1000142.4</v>
      </c>
      <c r="J92" s="3"/>
      <c r="K92" s="3">
        <v>7</v>
      </c>
      <c r="L92" s="3">
        <v>10.55</v>
      </c>
      <c r="M92" s="3">
        <v>0.45</v>
      </c>
      <c r="N92" s="3" t="s">
        <v>8066</v>
      </c>
      <c r="O92" s="3" t="s">
        <v>4447</v>
      </c>
      <c r="P92" s="3" t="s">
        <v>812</v>
      </c>
      <c r="Q92" s="3">
        <v>2877</v>
      </c>
      <c r="R92" s="3" t="s">
        <v>561</v>
      </c>
      <c r="S92" s="3" t="s">
        <v>10506</v>
      </c>
      <c r="T92" s="3" t="s">
        <v>19353</v>
      </c>
      <c r="U92" s="3" t="s">
        <v>562</v>
      </c>
      <c r="V92" s="3" t="s">
        <v>524</v>
      </c>
      <c r="W92" s="3" t="s">
        <v>27</v>
      </c>
      <c r="X92" s="3" t="s">
        <v>28</v>
      </c>
      <c r="Y92" s="3"/>
    </row>
    <row r="93" spans="1:25">
      <c r="A93" s="3">
        <v>92</v>
      </c>
      <c r="B93" s="3" t="s">
        <v>11486</v>
      </c>
      <c r="C93" s="3" t="s">
        <v>11487</v>
      </c>
      <c r="D93" s="3" t="s">
        <v>11487</v>
      </c>
      <c r="E93" s="3" t="s">
        <v>11488</v>
      </c>
      <c r="F93" s="3">
        <v>9849550183</v>
      </c>
      <c r="G93" s="3" t="s">
        <v>11489</v>
      </c>
      <c r="H93" s="4">
        <v>43398</v>
      </c>
      <c r="I93" s="5">
        <v>1885892.38</v>
      </c>
      <c r="J93" s="3"/>
      <c r="K93" s="3">
        <v>7</v>
      </c>
      <c r="L93" s="3">
        <v>10.55</v>
      </c>
      <c r="M93" s="3">
        <v>0.45</v>
      </c>
      <c r="N93" s="3" t="s">
        <v>8083</v>
      </c>
      <c r="O93" s="3" t="s">
        <v>4447</v>
      </c>
      <c r="P93" s="3" t="s">
        <v>675</v>
      </c>
      <c r="Q93" s="3">
        <v>705</v>
      </c>
      <c r="R93" s="3" t="s">
        <v>751</v>
      </c>
      <c r="S93" s="3" t="s">
        <v>19353</v>
      </c>
      <c r="T93" s="3" t="s">
        <v>19353</v>
      </c>
      <c r="U93" s="3" t="s">
        <v>752</v>
      </c>
      <c r="V93" s="3" t="s">
        <v>166</v>
      </c>
      <c r="W93" s="3" t="s">
        <v>56</v>
      </c>
      <c r="X93" s="3" t="s">
        <v>28</v>
      </c>
      <c r="Y93" s="3"/>
    </row>
    <row r="94" spans="1:25">
      <c r="A94" s="3">
        <v>93</v>
      </c>
      <c r="B94" s="3" t="s">
        <v>11490</v>
      </c>
      <c r="C94" s="3" t="s">
        <v>11491</v>
      </c>
      <c r="D94" s="3" t="s">
        <v>11492</v>
      </c>
      <c r="E94" s="3" t="s">
        <v>11493</v>
      </c>
      <c r="F94" s="3">
        <v>8808844490</v>
      </c>
      <c r="G94" s="3" t="s">
        <v>11494</v>
      </c>
      <c r="H94" s="4">
        <v>43398</v>
      </c>
      <c r="I94" s="5">
        <v>492393.6</v>
      </c>
      <c r="J94" s="3"/>
      <c r="K94" s="3">
        <v>7</v>
      </c>
      <c r="L94" s="3">
        <v>13.3</v>
      </c>
      <c r="M94" s="3">
        <v>0.45</v>
      </c>
      <c r="N94" s="3" t="s">
        <v>8066</v>
      </c>
      <c r="O94" s="3" t="s">
        <v>4447</v>
      </c>
      <c r="P94" s="3" t="s">
        <v>52</v>
      </c>
      <c r="Q94" s="3">
        <v>478</v>
      </c>
      <c r="R94" s="3" t="s">
        <v>599</v>
      </c>
      <c r="S94" s="3" t="s">
        <v>19911</v>
      </c>
      <c r="T94" s="3" t="s">
        <v>19273</v>
      </c>
      <c r="U94" s="3" t="s">
        <v>550</v>
      </c>
      <c r="V94" s="3" t="s">
        <v>88</v>
      </c>
      <c r="W94" s="3" t="s">
        <v>27</v>
      </c>
      <c r="X94" s="3" t="s">
        <v>28</v>
      </c>
      <c r="Y94" s="3"/>
    </row>
    <row r="95" spans="1:25">
      <c r="A95" s="3">
        <v>94</v>
      </c>
      <c r="B95" s="3" t="s">
        <v>11495</v>
      </c>
      <c r="C95" s="3" t="s">
        <v>11496</v>
      </c>
      <c r="D95" s="3" t="s">
        <v>11497</v>
      </c>
      <c r="E95" s="3" t="s">
        <v>11498</v>
      </c>
      <c r="F95" s="3">
        <v>9820034530</v>
      </c>
      <c r="G95" s="3" t="s">
        <v>11499</v>
      </c>
      <c r="H95" s="4">
        <v>43398</v>
      </c>
      <c r="I95" s="5">
        <v>1000000</v>
      </c>
      <c r="J95" s="3"/>
      <c r="K95" s="3">
        <v>7</v>
      </c>
      <c r="L95" s="3">
        <v>10.55</v>
      </c>
      <c r="M95" s="3">
        <v>0.45</v>
      </c>
      <c r="N95" s="3" t="s">
        <v>8066</v>
      </c>
      <c r="O95" s="3" t="s">
        <v>4447</v>
      </c>
      <c r="P95" s="3" t="s">
        <v>52</v>
      </c>
      <c r="Q95" s="3">
        <v>14</v>
      </c>
      <c r="R95" s="3" t="s">
        <v>418</v>
      </c>
      <c r="S95" s="3" t="s">
        <v>19257</v>
      </c>
      <c r="T95" s="3" t="s">
        <v>19257</v>
      </c>
      <c r="U95" s="3" t="s">
        <v>200</v>
      </c>
      <c r="V95" s="3" t="s">
        <v>46</v>
      </c>
      <c r="W95" s="3" t="s">
        <v>56</v>
      </c>
      <c r="X95" s="3" t="s">
        <v>28</v>
      </c>
      <c r="Y95" s="3"/>
    </row>
    <row r="96" spans="1:25">
      <c r="A96" s="3">
        <v>95</v>
      </c>
      <c r="B96" s="3" t="s">
        <v>11500</v>
      </c>
      <c r="C96" s="3" t="s">
        <v>11501</v>
      </c>
      <c r="D96" s="3" t="s">
        <v>11502</v>
      </c>
      <c r="E96" s="3" t="s">
        <v>11503</v>
      </c>
      <c r="F96" s="3">
        <v>9855700387</v>
      </c>
      <c r="G96" s="3" t="s">
        <v>11504</v>
      </c>
      <c r="H96" s="4">
        <v>43398</v>
      </c>
      <c r="I96" s="5">
        <v>993273.33</v>
      </c>
      <c r="J96" s="3"/>
      <c r="K96" s="3">
        <v>7</v>
      </c>
      <c r="L96" s="3">
        <v>10.55</v>
      </c>
      <c r="M96" s="3">
        <v>0.45</v>
      </c>
      <c r="N96" s="3" t="s">
        <v>8747</v>
      </c>
      <c r="O96" s="3" t="s">
        <v>4447</v>
      </c>
      <c r="P96" s="3" t="s">
        <v>278</v>
      </c>
      <c r="Q96" s="3">
        <v>1590</v>
      </c>
      <c r="R96" s="3" t="s">
        <v>1797</v>
      </c>
      <c r="S96" s="3" t="s">
        <v>19272</v>
      </c>
      <c r="T96" s="3" t="s">
        <v>19273</v>
      </c>
      <c r="U96" s="3" t="s">
        <v>220</v>
      </c>
      <c r="V96" s="3" t="s">
        <v>221</v>
      </c>
      <c r="W96" s="3" t="s">
        <v>56</v>
      </c>
      <c r="X96" s="3" t="s">
        <v>678</v>
      </c>
      <c r="Y96" s="3" t="s">
        <v>679</v>
      </c>
    </row>
    <row r="97" spans="1:25">
      <c r="A97" s="3">
        <v>96</v>
      </c>
      <c r="B97" s="3" t="s">
        <v>11505</v>
      </c>
      <c r="C97" s="3" t="s">
        <v>11506</v>
      </c>
      <c r="D97" s="3" t="s">
        <v>11507</v>
      </c>
      <c r="E97" s="3" t="s">
        <v>11508</v>
      </c>
      <c r="F97" s="3">
        <v>9890058671</v>
      </c>
      <c r="G97" s="3" t="s">
        <v>11509</v>
      </c>
      <c r="H97" s="4">
        <v>43398</v>
      </c>
      <c r="I97" s="5">
        <v>3500000</v>
      </c>
      <c r="J97" s="3"/>
      <c r="K97" s="3">
        <v>7</v>
      </c>
      <c r="L97" s="3">
        <v>10.55</v>
      </c>
      <c r="M97" s="3">
        <v>0.45</v>
      </c>
      <c r="N97" s="3" t="s">
        <v>8138</v>
      </c>
      <c r="O97" s="3" t="s">
        <v>4447</v>
      </c>
      <c r="P97" s="3" t="s">
        <v>812</v>
      </c>
      <c r="Q97" s="3">
        <v>2106</v>
      </c>
      <c r="R97" s="3" t="s">
        <v>966</v>
      </c>
      <c r="S97" s="3" t="s">
        <v>19744</v>
      </c>
      <c r="T97" s="3" t="s">
        <v>19257</v>
      </c>
      <c r="U97" s="3" t="s">
        <v>124</v>
      </c>
      <c r="V97" s="3" t="s">
        <v>46</v>
      </c>
      <c r="W97" s="3" t="s">
        <v>56</v>
      </c>
      <c r="X97" s="3" t="s">
        <v>678</v>
      </c>
      <c r="Y97" s="3" t="s">
        <v>679</v>
      </c>
    </row>
    <row r="98" spans="1:25">
      <c r="A98" s="3">
        <v>97</v>
      </c>
      <c r="B98" s="3" t="s">
        <v>11510</v>
      </c>
      <c r="C98" s="3" t="s">
        <v>11511</v>
      </c>
      <c r="D98" s="3" t="s">
        <v>11512</v>
      </c>
      <c r="E98" s="3" t="s">
        <v>11513</v>
      </c>
      <c r="F98" s="3">
        <v>8559912239</v>
      </c>
      <c r="G98" s="3" t="s">
        <v>11514</v>
      </c>
      <c r="H98" s="4">
        <v>43398</v>
      </c>
      <c r="I98" s="5">
        <v>2000000</v>
      </c>
      <c r="J98" s="3"/>
      <c r="K98" s="3">
        <v>7</v>
      </c>
      <c r="L98" s="3">
        <v>10.55</v>
      </c>
      <c r="M98" s="3">
        <v>0.45</v>
      </c>
      <c r="N98" s="3" t="s">
        <v>8138</v>
      </c>
      <c r="O98" s="3" t="s">
        <v>4447</v>
      </c>
      <c r="P98" s="3" t="s">
        <v>278</v>
      </c>
      <c r="Q98" s="3">
        <v>3100</v>
      </c>
      <c r="R98" s="3" t="s">
        <v>11515</v>
      </c>
      <c r="S98" s="3" t="s">
        <v>19759</v>
      </c>
      <c r="T98" s="3" t="s">
        <v>19257</v>
      </c>
      <c r="U98" s="3" t="s">
        <v>11516</v>
      </c>
      <c r="V98" s="3" t="s">
        <v>26</v>
      </c>
      <c r="W98" s="3" t="s">
        <v>56</v>
      </c>
      <c r="X98" s="3" t="s">
        <v>678</v>
      </c>
      <c r="Y98" s="3" t="s">
        <v>679</v>
      </c>
    </row>
    <row r="99" spans="1:25">
      <c r="A99" s="3">
        <v>98</v>
      </c>
      <c r="B99" s="3" t="s">
        <v>11517</v>
      </c>
      <c r="C99" s="3" t="s">
        <v>11518</v>
      </c>
      <c r="D99" s="3" t="s">
        <v>11519</v>
      </c>
      <c r="E99" s="3" t="s">
        <v>11520</v>
      </c>
      <c r="F99" s="3">
        <v>9832433221</v>
      </c>
      <c r="G99" s="3" t="s">
        <v>11521</v>
      </c>
      <c r="H99" s="4">
        <v>43398</v>
      </c>
      <c r="I99" s="5">
        <v>595810.05000000005</v>
      </c>
      <c r="J99" s="3"/>
      <c r="K99" s="3">
        <v>7</v>
      </c>
      <c r="L99" s="3">
        <v>10.55</v>
      </c>
      <c r="M99" s="3">
        <v>0.45</v>
      </c>
      <c r="N99" s="3" t="s">
        <v>8138</v>
      </c>
      <c r="O99" s="3" t="s">
        <v>4447</v>
      </c>
      <c r="P99" s="3" t="s">
        <v>812</v>
      </c>
      <c r="Q99" s="3">
        <v>1509</v>
      </c>
      <c r="R99" s="3" t="s">
        <v>2117</v>
      </c>
      <c r="S99" s="3" t="s">
        <v>2868</v>
      </c>
      <c r="T99" s="3" t="s">
        <v>19303</v>
      </c>
      <c r="U99" s="3" t="s">
        <v>1751</v>
      </c>
      <c r="V99" s="3" t="s">
        <v>132</v>
      </c>
      <c r="W99" s="3" t="s">
        <v>56</v>
      </c>
      <c r="X99" s="3" t="s">
        <v>678</v>
      </c>
      <c r="Y99" s="3" t="s">
        <v>679</v>
      </c>
    </row>
    <row r="100" spans="1:25">
      <c r="A100" s="3">
        <v>99</v>
      </c>
      <c r="B100" s="3" t="s">
        <v>11522</v>
      </c>
      <c r="C100" s="3" t="s">
        <v>11523</v>
      </c>
      <c r="D100" s="3" t="s">
        <v>11524</v>
      </c>
      <c r="E100" s="3" t="s">
        <v>11525</v>
      </c>
      <c r="F100" s="3">
        <v>9741408228</v>
      </c>
      <c r="G100" s="3" t="s">
        <v>11526</v>
      </c>
      <c r="H100" s="4">
        <v>43398</v>
      </c>
      <c r="I100" s="5">
        <v>9518338.5299999993</v>
      </c>
      <c r="J100" s="3"/>
      <c r="K100" s="3">
        <v>7</v>
      </c>
      <c r="L100" s="3">
        <v>10.55</v>
      </c>
      <c r="M100" s="3">
        <v>0.45</v>
      </c>
      <c r="N100" s="3" t="s">
        <v>8138</v>
      </c>
      <c r="O100" s="3" t="s">
        <v>4447</v>
      </c>
      <c r="P100" s="3" t="s">
        <v>278</v>
      </c>
      <c r="Q100" s="3">
        <v>1524</v>
      </c>
      <c r="R100" s="3" t="s">
        <v>11527</v>
      </c>
      <c r="S100" s="3" t="s">
        <v>321</v>
      </c>
      <c r="T100" s="3" t="s">
        <v>321</v>
      </c>
      <c r="U100" s="3" t="s">
        <v>321</v>
      </c>
      <c r="V100" s="3" t="s">
        <v>37</v>
      </c>
      <c r="W100" s="3" t="s">
        <v>56</v>
      </c>
      <c r="X100" s="3" t="s">
        <v>678</v>
      </c>
      <c r="Y100" s="3" t="s">
        <v>679</v>
      </c>
    </row>
    <row r="101" spans="1:25">
      <c r="A101" s="3">
        <v>100</v>
      </c>
      <c r="B101" s="3" t="s">
        <v>11528</v>
      </c>
      <c r="C101" s="3" t="s">
        <v>11529</v>
      </c>
      <c r="D101" s="3" t="s">
        <v>11530</v>
      </c>
      <c r="E101" s="3" t="s">
        <v>11531</v>
      </c>
      <c r="F101" s="3">
        <v>9431012442</v>
      </c>
      <c r="G101" s="3" t="s">
        <v>11532</v>
      </c>
      <c r="H101" s="4">
        <v>43398</v>
      </c>
      <c r="I101" s="5">
        <v>3321100.15</v>
      </c>
      <c r="J101" s="3"/>
      <c r="K101" s="3">
        <v>7</v>
      </c>
      <c r="L101" s="3">
        <v>10.55</v>
      </c>
      <c r="M101" s="3">
        <v>0.45</v>
      </c>
      <c r="N101" s="3" t="s">
        <v>8138</v>
      </c>
      <c r="O101" s="3" t="s">
        <v>4447</v>
      </c>
      <c r="P101" s="3" t="s">
        <v>812</v>
      </c>
      <c r="Q101" s="3">
        <v>1484</v>
      </c>
      <c r="R101" s="3" t="s">
        <v>1546</v>
      </c>
      <c r="S101" s="3" t="s">
        <v>20800</v>
      </c>
      <c r="T101" s="3" t="s">
        <v>19303</v>
      </c>
      <c r="U101" s="3" t="s">
        <v>110</v>
      </c>
      <c r="V101" s="3" t="s">
        <v>64</v>
      </c>
      <c r="W101" s="3" t="s">
        <v>56</v>
      </c>
      <c r="X101" s="3" t="s">
        <v>678</v>
      </c>
      <c r="Y101" s="3" t="s">
        <v>679</v>
      </c>
    </row>
    <row r="102" spans="1:25">
      <c r="A102" s="3">
        <v>101</v>
      </c>
      <c r="B102" s="3" t="s">
        <v>11538</v>
      </c>
      <c r="C102" s="3" t="s">
        <v>11539</v>
      </c>
      <c r="D102" s="3" t="s">
        <v>11540</v>
      </c>
      <c r="E102" s="3" t="s">
        <v>11541</v>
      </c>
      <c r="F102" s="3">
        <v>9878812221</v>
      </c>
      <c r="G102" s="3" t="s">
        <v>11542</v>
      </c>
      <c r="H102" s="4">
        <v>43398</v>
      </c>
      <c r="I102" s="5">
        <v>3000000</v>
      </c>
      <c r="J102" s="3"/>
      <c r="K102" s="3">
        <v>7</v>
      </c>
      <c r="L102" s="3">
        <v>10.55</v>
      </c>
      <c r="M102" s="3">
        <v>0.45</v>
      </c>
      <c r="N102" s="3" t="s">
        <v>8138</v>
      </c>
      <c r="O102" s="3" t="s">
        <v>4447</v>
      </c>
      <c r="P102" s="3" t="s">
        <v>812</v>
      </c>
      <c r="Q102" s="3">
        <v>2083</v>
      </c>
      <c r="R102" s="3" t="s">
        <v>2304</v>
      </c>
      <c r="S102" s="3" t="s">
        <v>20142</v>
      </c>
      <c r="T102" s="3" t="s">
        <v>19273</v>
      </c>
      <c r="U102" s="3" t="s">
        <v>2305</v>
      </c>
      <c r="V102" s="3" t="s">
        <v>2305</v>
      </c>
      <c r="W102" s="3" t="s">
        <v>56</v>
      </c>
      <c r="X102" s="3" t="s">
        <v>678</v>
      </c>
      <c r="Y102" s="3" t="s">
        <v>679</v>
      </c>
    </row>
    <row r="103" spans="1:25">
      <c r="A103" s="3">
        <v>102</v>
      </c>
      <c r="B103" s="3" t="s">
        <v>11543</v>
      </c>
      <c r="C103" s="3" t="s">
        <v>11544</v>
      </c>
      <c r="D103" s="3" t="s">
        <v>11545</v>
      </c>
      <c r="E103" s="3" t="s">
        <v>11546</v>
      </c>
      <c r="F103" s="3">
        <v>7016473951</v>
      </c>
      <c r="G103" s="3" t="s">
        <v>11547</v>
      </c>
      <c r="H103" s="4">
        <v>43398</v>
      </c>
      <c r="I103" s="5">
        <v>1000000</v>
      </c>
      <c r="J103" s="3"/>
      <c r="K103" s="3">
        <v>7</v>
      </c>
      <c r="L103" s="3">
        <v>10.55</v>
      </c>
      <c r="M103" s="3">
        <v>0.45</v>
      </c>
      <c r="N103" s="3" t="s">
        <v>8138</v>
      </c>
      <c r="O103" s="3" t="s">
        <v>4447</v>
      </c>
      <c r="P103" s="3" t="s">
        <v>812</v>
      </c>
      <c r="Q103" s="3">
        <v>1116</v>
      </c>
      <c r="R103" s="3" t="s">
        <v>2074</v>
      </c>
      <c r="S103" s="3" t="s">
        <v>1169</v>
      </c>
      <c r="T103" s="3" t="s">
        <v>19257</v>
      </c>
      <c r="U103" s="3" t="s">
        <v>2074</v>
      </c>
      <c r="V103" s="3" t="s">
        <v>179</v>
      </c>
      <c r="W103" s="3" t="s">
        <v>56</v>
      </c>
      <c r="X103" s="3" t="s">
        <v>678</v>
      </c>
      <c r="Y103" s="3" t="s">
        <v>679</v>
      </c>
    </row>
    <row r="104" spans="1:25">
      <c r="A104" s="3">
        <v>103</v>
      </c>
      <c r="B104" s="3" t="s">
        <v>11548</v>
      </c>
      <c r="C104" s="3" t="s">
        <v>11549</v>
      </c>
      <c r="D104" s="3" t="s">
        <v>11550</v>
      </c>
      <c r="E104" s="3" t="s">
        <v>11551</v>
      </c>
      <c r="F104" s="3">
        <v>9327011175</v>
      </c>
      <c r="G104" s="3" t="s">
        <v>11552</v>
      </c>
      <c r="H104" s="4">
        <v>43398</v>
      </c>
      <c r="I104" s="5">
        <v>6000000</v>
      </c>
      <c r="J104" s="3"/>
      <c r="K104" s="3">
        <v>7</v>
      </c>
      <c r="L104" s="3">
        <v>10.55</v>
      </c>
      <c r="M104" s="3">
        <v>0.45</v>
      </c>
      <c r="N104" s="3" t="s">
        <v>8138</v>
      </c>
      <c r="O104" s="3" t="s">
        <v>4447</v>
      </c>
      <c r="P104" s="3" t="s">
        <v>812</v>
      </c>
      <c r="Q104" s="3">
        <v>2062</v>
      </c>
      <c r="R104" s="3" t="s">
        <v>722</v>
      </c>
      <c r="S104" s="3" t="s">
        <v>19256</v>
      </c>
      <c r="T104" s="3" t="s">
        <v>19257</v>
      </c>
      <c r="U104" s="3" t="s">
        <v>668</v>
      </c>
      <c r="V104" s="3" t="s">
        <v>179</v>
      </c>
      <c r="W104" s="3" t="s">
        <v>56</v>
      </c>
      <c r="X104" s="3" t="s">
        <v>678</v>
      </c>
      <c r="Y104" s="3" t="s">
        <v>679</v>
      </c>
    </row>
    <row r="105" spans="1:25">
      <c r="A105" s="3">
        <v>104</v>
      </c>
      <c r="B105" s="3" t="s">
        <v>11553</v>
      </c>
      <c r="C105" s="3" t="s">
        <v>11554</v>
      </c>
      <c r="D105" s="3" t="s">
        <v>11555</v>
      </c>
      <c r="E105" s="3" t="s">
        <v>11556</v>
      </c>
      <c r="F105" s="3">
        <v>9928292565</v>
      </c>
      <c r="G105" s="3" t="s">
        <v>11557</v>
      </c>
      <c r="H105" s="4">
        <v>43398</v>
      </c>
      <c r="I105" s="5">
        <v>200000</v>
      </c>
      <c r="J105" s="3"/>
      <c r="K105" s="3">
        <v>7</v>
      </c>
      <c r="L105" s="3">
        <v>10.55</v>
      </c>
      <c r="M105" s="3">
        <v>0.45</v>
      </c>
      <c r="N105" s="3" t="s">
        <v>8138</v>
      </c>
      <c r="O105" s="3" t="s">
        <v>4447</v>
      </c>
      <c r="P105" s="3" t="s">
        <v>812</v>
      </c>
      <c r="Q105" s="3">
        <v>1487</v>
      </c>
      <c r="R105" s="3" t="s">
        <v>2199</v>
      </c>
      <c r="S105" s="3" t="s">
        <v>19759</v>
      </c>
      <c r="T105" s="3" t="s">
        <v>19257</v>
      </c>
      <c r="U105" s="3" t="s">
        <v>2199</v>
      </c>
      <c r="V105" s="3" t="s">
        <v>26</v>
      </c>
      <c r="W105" s="3" t="s">
        <v>56</v>
      </c>
      <c r="X105" s="3" t="s">
        <v>678</v>
      </c>
      <c r="Y105" s="3" t="s">
        <v>679</v>
      </c>
    </row>
    <row r="106" spans="1:25">
      <c r="A106" s="3">
        <v>105</v>
      </c>
      <c r="B106" s="3" t="s">
        <v>11558</v>
      </c>
      <c r="C106" s="3" t="s">
        <v>11559</v>
      </c>
      <c r="D106" s="3" t="s">
        <v>11559</v>
      </c>
      <c r="E106" s="3" t="s">
        <v>11560</v>
      </c>
      <c r="F106" s="3">
        <v>9830012436</v>
      </c>
      <c r="G106" s="3" t="s">
        <v>11561</v>
      </c>
      <c r="H106" s="4">
        <v>43398</v>
      </c>
      <c r="I106" s="5">
        <v>8000000</v>
      </c>
      <c r="J106" s="3"/>
      <c r="K106" s="3">
        <v>7</v>
      </c>
      <c r="L106" s="3">
        <v>10.55</v>
      </c>
      <c r="M106" s="3">
        <v>0.45</v>
      </c>
      <c r="N106" s="3" t="s">
        <v>8138</v>
      </c>
      <c r="O106" s="3" t="s">
        <v>4447</v>
      </c>
      <c r="P106" s="3" t="s">
        <v>675</v>
      </c>
      <c r="Q106" s="3">
        <v>82</v>
      </c>
      <c r="R106" s="3" t="s">
        <v>1757</v>
      </c>
      <c r="S106" s="3" t="s">
        <v>19302</v>
      </c>
      <c r="T106" s="3" t="s">
        <v>19303</v>
      </c>
      <c r="U106" s="3" t="s">
        <v>131</v>
      </c>
      <c r="V106" s="3" t="s">
        <v>132</v>
      </c>
      <c r="W106" s="3" t="s">
        <v>56</v>
      </c>
      <c r="X106" s="3" t="s">
        <v>678</v>
      </c>
      <c r="Y106" s="3" t="s">
        <v>679</v>
      </c>
    </row>
    <row r="107" spans="1:25">
      <c r="A107" s="3">
        <v>106</v>
      </c>
      <c r="B107" s="3" t="s">
        <v>11562</v>
      </c>
      <c r="C107" s="3" t="s">
        <v>11563</v>
      </c>
      <c r="D107" s="3" t="s">
        <v>11564</v>
      </c>
      <c r="E107" s="3" t="s">
        <v>11565</v>
      </c>
      <c r="F107" s="3">
        <v>7032656523</v>
      </c>
      <c r="G107" s="3" t="s">
        <v>11566</v>
      </c>
      <c r="H107" s="4">
        <v>43398</v>
      </c>
      <c r="I107" s="5">
        <v>2000000</v>
      </c>
      <c r="J107" s="3"/>
      <c r="K107" s="3">
        <v>7</v>
      </c>
      <c r="L107" s="3">
        <v>10.55</v>
      </c>
      <c r="M107" s="3">
        <v>0.45</v>
      </c>
      <c r="N107" s="3" t="s">
        <v>8077</v>
      </c>
      <c r="O107" s="3" t="s">
        <v>4447</v>
      </c>
      <c r="P107" s="3" t="s">
        <v>278</v>
      </c>
      <c r="Q107" s="3">
        <v>3400</v>
      </c>
      <c r="R107" s="3" t="s">
        <v>3864</v>
      </c>
      <c r="S107" s="3" t="s">
        <v>19353</v>
      </c>
      <c r="T107" s="3" t="s">
        <v>19353</v>
      </c>
      <c r="U107" s="3" t="s">
        <v>752</v>
      </c>
      <c r="V107" s="3" t="s">
        <v>166</v>
      </c>
      <c r="W107" s="3" t="s">
        <v>27</v>
      </c>
      <c r="X107" s="3" t="s">
        <v>28</v>
      </c>
      <c r="Y107" s="3"/>
    </row>
    <row r="108" spans="1:25">
      <c r="A108" s="3">
        <v>107</v>
      </c>
      <c r="B108" s="3" t="s">
        <v>11567</v>
      </c>
      <c r="C108" s="3" t="s">
        <v>11568</v>
      </c>
      <c r="D108" s="3" t="s">
        <v>11569</v>
      </c>
      <c r="E108" s="3" t="s">
        <v>11570</v>
      </c>
      <c r="F108" s="3">
        <v>8238678897</v>
      </c>
      <c r="G108" s="3" t="s">
        <v>11571</v>
      </c>
      <c r="H108" s="4">
        <v>43398</v>
      </c>
      <c r="I108" s="5">
        <v>500000</v>
      </c>
      <c r="J108" s="3"/>
      <c r="K108" s="3">
        <v>7</v>
      </c>
      <c r="L108" s="3">
        <v>10.55</v>
      </c>
      <c r="M108" s="3">
        <v>0.45</v>
      </c>
      <c r="N108" s="3" t="s">
        <v>8083</v>
      </c>
      <c r="O108" s="3" t="s">
        <v>4447</v>
      </c>
      <c r="P108" s="3" t="s">
        <v>52</v>
      </c>
      <c r="Q108" s="3">
        <v>2884</v>
      </c>
      <c r="R108" s="3" t="s">
        <v>996</v>
      </c>
      <c r="S108" s="3" t="s">
        <v>1169</v>
      </c>
      <c r="T108" s="3" t="s">
        <v>19257</v>
      </c>
      <c r="U108" s="3" t="s">
        <v>178</v>
      </c>
      <c r="V108" s="3" t="s">
        <v>179</v>
      </c>
      <c r="W108" s="3" t="s">
        <v>56</v>
      </c>
      <c r="X108" s="3" t="s">
        <v>28</v>
      </c>
      <c r="Y108" s="3"/>
    </row>
    <row r="109" spans="1:25">
      <c r="A109" s="3">
        <v>108</v>
      </c>
      <c r="B109" s="3" t="s">
        <v>11572</v>
      </c>
      <c r="C109" s="3" t="s">
        <v>11573</v>
      </c>
      <c r="D109" s="3" t="s">
        <v>11574</v>
      </c>
      <c r="E109" s="3" t="s">
        <v>11575</v>
      </c>
      <c r="F109" s="3">
        <v>9940110238</v>
      </c>
      <c r="G109" s="3" t="s">
        <v>11576</v>
      </c>
      <c r="H109" s="4">
        <v>43398</v>
      </c>
      <c r="I109" s="5">
        <v>2000000</v>
      </c>
      <c r="J109" s="3"/>
      <c r="K109" s="3">
        <v>7</v>
      </c>
      <c r="L109" s="3">
        <v>10.55</v>
      </c>
      <c r="M109" s="3">
        <v>0.45</v>
      </c>
      <c r="N109" s="3" t="s">
        <v>8077</v>
      </c>
      <c r="O109" s="3" t="s">
        <v>4447</v>
      </c>
      <c r="P109" s="3" t="s">
        <v>278</v>
      </c>
      <c r="Q109" s="3">
        <v>160</v>
      </c>
      <c r="R109" s="3" t="s">
        <v>2162</v>
      </c>
      <c r="S109" s="3" t="s">
        <v>19439</v>
      </c>
      <c r="T109" s="3" t="s">
        <v>19250</v>
      </c>
      <c r="U109" s="3" t="s">
        <v>158</v>
      </c>
      <c r="V109" s="3" t="s">
        <v>55</v>
      </c>
      <c r="W109" s="3" t="s">
        <v>56</v>
      </c>
      <c r="X109" s="3" t="s">
        <v>28</v>
      </c>
      <c r="Y109" s="3"/>
    </row>
    <row r="110" spans="1:25">
      <c r="A110" s="3">
        <v>109</v>
      </c>
      <c r="B110" s="3" t="s">
        <v>11577</v>
      </c>
      <c r="C110" s="3" t="s">
        <v>11578</v>
      </c>
      <c r="D110" s="3" t="s">
        <v>11579</v>
      </c>
      <c r="E110" s="3" t="s">
        <v>11580</v>
      </c>
      <c r="F110" s="3">
        <v>9688399999</v>
      </c>
      <c r="G110" s="3" t="s">
        <v>11581</v>
      </c>
      <c r="H110" s="4">
        <v>43398</v>
      </c>
      <c r="I110" s="5">
        <v>1216862.03</v>
      </c>
      <c r="J110" s="3"/>
      <c r="K110" s="3">
        <v>7</v>
      </c>
      <c r="L110" s="3">
        <v>10.55</v>
      </c>
      <c r="M110" s="3">
        <v>0.45</v>
      </c>
      <c r="N110" s="3" t="s">
        <v>8077</v>
      </c>
      <c r="O110" s="3" t="s">
        <v>4447</v>
      </c>
      <c r="P110" s="3" t="s">
        <v>812</v>
      </c>
      <c r="Q110" s="3">
        <v>912</v>
      </c>
      <c r="R110" s="3" t="s">
        <v>4554</v>
      </c>
      <c r="S110" s="3" t="s">
        <v>19426</v>
      </c>
      <c r="T110" s="3" t="s">
        <v>19279</v>
      </c>
      <c r="U110" s="3" t="s">
        <v>1183</v>
      </c>
      <c r="V110" s="3" t="s">
        <v>55</v>
      </c>
      <c r="W110" s="3" t="s">
        <v>56</v>
      </c>
      <c r="X110" s="3" t="s">
        <v>28</v>
      </c>
      <c r="Y110" s="3"/>
    </row>
    <row r="111" spans="1:25">
      <c r="A111" s="3">
        <v>110</v>
      </c>
      <c r="B111" s="3" t="s">
        <v>11582</v>
      </c>
      <c r="C111" s="3" t="s">
        <v>11583</v>
      </c>
      <c r="D111" s="3" t="s">
        <v>11584</v>
      </c>
      <c r="E111" s="3" t="s">
        <v>11585</v>
      </c>
      <c r="F111" s="3">
        <v>9999893407</v>
      </c>
      <c r="G111" s="3" t="s">
        <v>11586</v>
      </c>
      <c r="H111" s="4">
        <v>43398</v>
      </c>
      <c r="I111" s="5">
        <v>2385251.89</v>
      </c>
      <c r="J111" s="3"/>
      <c r="K111" s="3">
        <v>7</v>
      </c>
      <c r="L111" s="3">
        <v>10.55</v>
      </c>
      <c r="M111" s="3">
        <v>0.45</v>
      </c>
      <c r="N111" s="3" t="s">
        <v>8066</v>
      </c>
      <c r="O111" s="3" t="s">
        <v>4447</v>
      </c>
      <c r="P111" s="3" t="s">
        <v>278</v>
      </c>
      <c r="Q111" s="3">
        <v>192</v>
      </c>
      <c r="R111" s="3" t="s">
        <v>2215</v>
      </c>
      <c r="S111" s="3" t="s">
        <v>19864</v>
      </c>
      <c r="T111" s="3" t="s">
        <v>19273</v>
      </c>
      <c r="U111" s="3" t="s">
        <v>450</v>
      </c>
      <c r="V111" s="3" t="s">
        <v>103</v>
      </c>
      <c r="W111" s="3" t="s">
        <v>56</v>
      </c>
      <c r="X111" s="3" t="s">
        <v>28</v>
      </c>
      <c r="Y111" s="3"/>
    </row>
    <row r="112" spans="1:25">
      <c r="A112" s="3">
        <v>111</v>
      </c>
      <c r="B112" s="3" t="s">
        <v>11587</v>
      </c>
      <c r="C112" s="3" t="s">
        <v>11588</v>
      </c>
      <c r="D112" s="3" t="s">
        <v>11589</v>
      </c>
      <c r="E112" s="3" t="s">
        <v>11590</v>
      </c>
      <c r="F112" s="3">
        <v>9510000016</v>
      </c>
      <c r="G112" s="3" t="s">
        <v>11591</v>
      </c>
      <c r="H112" s="4">
        <v>43398</v>
      </c>
      <c r="I112" s="5">
        <v>2000000</v>
      </c>
      <c r="J112" s="3"/>
      <c r="K112" s="3">
        <v>7</v>
      </c>
      <c r="L112" s="3">
        <v>10.55</v>
      </c>
      <c r="M112" s="3">
        <v>0.45</v>
      </c>
      <c r="N112" s="3" t="s">
        <v>8077</v>
      </c>
      <c r="O112" s="3" t="s">
        <v>4447</v>
      </c>
      <c r="P112" s="3" t="s">
        <v>675</v>
      </c>
      <c r="Q112" s="3">
        <v>2083</v>
      </c>
      <c r="R112" s="3" t="s">
        <v>2304</v>
      </c>
      <c r="S112" s="3" t="s">
        <v>20142</v>
      </c>
      <c r="T112" s="3" t="s">
        <v>19273</v>
      </c>
      <c r="U112" s="3" t="s">
        <v>2305</v>
      </c>
      <c r="V112" s="3" t="s">
        <v>2305</v>
      </c>
      <c r="W112" s="3" t="s">
        <v>27</v>
      </c>
      <c r="X112" s="3" t="s">
        <v>28</v>
      </c>
      <c r="Y112" s="3"/>
    </row>
    <row r="113" spans="1:25">
      <c r="A113" s="3">
        <v>112</v>
      </c>
      <c r="B113" s="3" t="s">
        <v>11592</v>
      </c>
      <c r="C113" s="3" t="s">
        <v>11593</v>
      </c>
      <c r="D113" s="3" t="s">
        <v>11594</v>
      </c>
      <c r="E113" s="3" t="s">
        <v>11595</v>
      </c>
      <c r="F113" s="3">
        <v>9843079721</v>
      </c>
      <c r="G113" s="3" t="s">
        <v>11596</v>
      </c>
      <c r="H113" s="4">
        <v>43398</v>
      </c>
      <c r="I113" s="5">
        <v>662039.15</v>
      </c>
      <c r="J113" s="3"/>
      <c r="K113" s="3">
        <v>7</v>
      </c>
      <c r="L113" s="3">
        <v>10.55</v>
      </c>
      <c r="M113" s="3">
        <v>0.45</v>
      </c>
      <c r="N113" s="3" t="s">
        <v>8066</v>
      </c>
      <c r="O113" s="3" t="s">
        <v>4447</v>
      </c>
      <c r="P113" s="3" t="s">
        <v>278</v>
      </c>
      <c r="Q113" s="3">
        <v>599</v>
      </c>
      <c r="R113" s="3" t="s">
        <v>8228</v>
      </c>
      <c r="S113" s="3" t="s">
        <v>19531</v>
      </c>
      <c r="T113" s="3" t="s">
        <v>19250</v>
      </c>
      <c r="U113" s="3" t="s">
        <v>886</v>
      </c>
      <c r="V113" s="3" t="s">
        <v>55</v>
      </c>
      <c r="W113" s="3" t="s">
        <v>56</v>
      </c>
      <c r="X113" s="3" t="s">
        <v>28</v>
      </c>
      <c r="Y113" s="3"/>
    </row>
    <row r="114" spans="1:25">
      <c r="A114" s="3">
        <v>113</v>
      </c>
      <c r="B114" s="3" t="s">
        <v>11597</v>
      </c>
      <c r="C114" s="3" t="s">
        <v>11598</v>
      </c>
      <c r="D114" s="3" t="s">
        <v>11599</v>
      </c>
      <c r="E114" s="3" t="s">
        <v>11600</v>
      </c>
      <c r="F114" s="3">
        <v>9340088446</v>
      </c>
      <c r="G114" s="3" t="s">
        <v>11601</v>
      </c>
      <c r="H114" s="4">
        <v>43398</v>
      </c>
      <c r="I114" s="5">
        <v>10000000</v>
      </c>
      <c r="J114" s="3"/>
      <c r="K114" s="3">
        <v>7</v>
      </c>
      <c r="L114" s="3">
        <v>10.55</v>
      </c>
      <c r="M114" s="3">
        <v>0.45</v>
      </c>
      <c r="N114" s="3" t="s">
        <v>8077</v>
      </c>
      <c r="O114" s="3" t="s">
        <v>4447</v>
      </c>
      <c r="P114" s="3" t="s">
        <v>278</v>
      </c>
      <c r="Q114" s="3">
        <v>1688</v>
      </c>
      <c r="R114" s="3" t="s">
        <v>7500</v>
      </c>
      <c r="S114" s="3" t="s">
        <v>19433</v>
      </c>
      <c r="T114" s="3" t="s">
        <v>19250</v>
      </c>
      <c r="U114" s="3" t="s">
        <v>158</v>
      </c>
      <c r="V114" s="3" t="s">
        <v>55</v>
      </c>
      <c r="W114" s="3" t="s">
        <v>27</v>
      </c>
      <c r="X114" s="3" t="s">
        <v>28</v>
      </c>
      <c r="Y114" s="3"/>
    </row>
    <row r="115" spans="1:25">
      <c r="A115" s="3">
        <v>114</v>
      </c>
      <c r="B115" s="3" t="s">
        <v>11602</v>
      </c>
      <c r="C115" s="3" t="s">
        <v>11603</v>
      </c>
      <c r="D115" s="3" t="s">
        <v>11604</v>
      </c>
      <c r="E115" s="3" t="s">
        <v>11605</v>
      </c>
      <c r="F115" s="3">
        <v>9145773139</v>
      </c>
      <c r="G115" s="3" t="s">
        <v>11606</v>
      </c>
      <c r="H115" s="4">
        <v>43398</v>
      </c>
      <c r="I115" s="5">
        <v>611496.64</v>
      </c>
      <c r="J115" s="3"/>
      <c r="K115" s="3">
        <v>7</v>
      </c>
      <c r="L115" s="3">
        <v>10.55</v>
      </c>
      <c r="M115" s="3">
        <v>0.45</v>
      </c>
      <c r="N115" s="3" t="s">
        <v>8747</v>
      </c>
      <c r="O115" s="3" t="s">
        <v>4447</v>
      </c>
      <c r="P115" s="3" t="s">
        <v>278</v>
      </c>
      <c r="Q115" s="3">
        <v>1229</v>
      </c>
      <c r="R115" s="3" t="s">
        <v>2221</v>
      </c>
      <c r="S115" s="3" t="s">
        <v>19744</v>
      </c>
      <c r="T115" s="3" t="s">
        <v>19257</v>
      </c>
      <c r="U115" s="3" t="s">
        <v>124</v>
      </c>
      <c r="V115" s="3" t="s">
        <v>46</v>
      </c>
      <c r="W115" s="3" t="s">
        <v>56</v>
      </c>
      <c r="X115" s="3" t="s">
        <v>678</v>
      </c>
      <c r="Y115" s="3" t="s">
        <v>679</v>
      </c>
    </row>
    <row r="116" spans="1:25">
      <c r="A116" s="3">
        <v>115</v>
      </c>
      <c r="B116" s="3" t="s">
        <v>11607</v>
      </c>
      <c r="C116" s="3" t="s">
        <v>11608</v>
      </c>
      <c r="D116" s="3" t="s">
        <v>11609</v>
      </c>
      <c r="E116" s="3" t="s">
        <v>11610</v>
      </c>
      <c r="F116" s="3">
        <v>9958798855</v>
      </c>
      <c r="G116" s="3" t="s">
        <v>11611</v>
      </c>
      <c r="H116" s="4">
        <v>43398</v>
      </c>
      <c r="I116" s="5">
        <v>2302146.0499999998</v>
      </c>
      <c r="J116" s="3"/>
      <c r="K116" s="3">
        <v>7</v>
      </c>
      <c r="L116" s="3">
        <v>10.55</v>
      </c>
      <c r="M116" s="3">
        <v>0.45</v>
      </c>
      <c r="N116" s="3" t="s">
        <v>8083</v>
      </c>
      <c r="O116" s="3" t="s">
        <v>4447</v>
      </c>
      <c r="P116" s="3" t="s">
        <v>278</v>
      </c>
      <c r="Q116" s="3">
        <v>403</v>
      </c>
      <c r="R116" s="3" t="s">
        <v>1514</v>
      </c>
      <c r="S116" s="3" t="s">
        <v>19864</v>
      </c>
      <c r="T116" s="3" t="s">
        <v>19273</v>
      </c>
      <c r="U116" s="3" t="s">
        <v>102</v>
      </c>
      <c r="V116" s="3" t="s">
        <v>103</v>
      </c>
      <c r="W116" s="3" t="s">
        <v>56</v>
      </c>
      <c r="X116" s="3" t="s">
        <v>28</v>
      </c>
      <c r="Y116" s="3"/>
    </row>
    <row r="117" spans="1:25">
      <c r="A117" s="3">
        <v>116</v>
      </c>
      <c r="B117" s="3" t="s">
        <v>11612</v>
      </c>
      <c r="C117" s="3" t="s">
        <v>11613</v>
      </c>
      <c r="D117" s="3" t="s">
        <v>11614</v>
      </c>
      <c r="E117" s="3" t="s">
        <v>11615</v>
      </c>
      <c r="F117" s="3">
        <v>8248231374</v>
      </c>
      <c r="G117" s="3" t="s">
        <v>11616</v>
      </c>
      <c r="H117" s="4">
        <v>43398</v>
      </c>
      <c r="I117" s="5">
        <v>866259.25</v>
      </c>
      <c r="J117" s="3"/>
      <c r="K117" s="3">
        <v>7</v>
      </c>
      <c r="L117" s="3">
        <v>10.55</v>
      </c>
      <c r="M117" s="3">
        <v>0.45</v>
      </c>
      <c r="N117" s="3" t="s">
        <v>8441</v>
      </c>
      <c r="O117" s="3" t="s">
        <v>4447</v>
      </c>
      <c r="P117" s="3" t="s">
        <v>278</v>
      </c>
      <c r="Q117" s="3">
        <v>160</v>
      </c>
      <c r="R117" s="3" t="s">
        <v>2162</v>
      </c>
      <c r="S117" s="3" t="s">
        <v>19439</v>
      </c>
      <c r="T117" s="3" t="s">
        <v>19250</v>
      </c>
      <c r="U117" s="3" t="s">
        <v>158</v>
      </c>
      <c r="V117" s="3" t="s">
        <v>55</v>
      </c>
      <c r="W117" s="3" t="s">
        <v>56</v>
      </c>
      <c r="X117" s="3" t="s">
        <v>678</v>
      </c>
      <c r="Y117" s="3" t="s">
        <v>679</v>
      </c>
    </row>
    <row r="118" spans="1:25">
      <c r="A118" s="3">
        <v>117</v>
      </c>
      <c r="B118" s="3" t="s">
        <v>11617</v>
      </c>
      <c r="C118" s="3" t="s">
        <v>11618</v>
      </c>
      <c r="D118" s="3" t="s">
        <v>11619</v>
      </c>
      <c r="E118" s="3" t="s">
        <v>11620</v>
      </c>
      <c r="F118" s="3">
        <v>9719232908</v>
      </c>
      <c r="G118" s="3" t="s">
        <v>11621</v>
      </c>
      <c r="H118" s="4">
        <v>43398</v>
      </c>
      <c r="I118" s="5">
        <v>1500000</v>
      </c>
      <c r="J118" s="3"/>
      <c r="K118" s="3">
        <v>7</v>
      </c>
      <c r="L118" s="3">
        <v>10.55</v>
      </c>
      <c r="M118" s="3">
        <v>0.45</v>
      </c>
      <c r="N118" s="3" t="s">
        <v>8077</v>
      </c>
      <c r="O118" s="3" t="s">
        <v>4447</v>
      </c>
      <c r="P118" s="3" t="s">
        <v>812</v>
      </c>
      <c r="Q118" s="3">
        <v>1692</v>
      </c>
      <c r="R118" s="3" t="s">
        <v>11622</v>
      </c>
      <c r="S118" s="3" t="s">
        <v>4929</v>
      </c>
      <c r="T118" s="3" t="s">
        <v>19273</v>
      </c>
      <c r="U118" s="3" t="s">
        <v>3484</v>
      </c>
      <c r="V118" s="3" t="s">
        <v>637</v>
      </c>
      <c r="W118" s="3" t="s">
        <v>56</v>
      </c>
      <c r="X118" s="3" t="s">
        <v>28</v>
      </c>
      <c r="Y118" s="3"/>
    </row>
    <row r="119" spans="1:25">
      <c r="A119" s="3">
        <v>118</v>
      </c>
      <c r="B119" s="3" t="s">
        <v>11623</v>
      </c>
      <c r="C119" s="3" t="s">
        <v>11624</v>
      </c>
      <c r="D119" s="3" t="s">
        <v>11625</v>
      </c>
      <c r="E119" s="3" t="s">
        <v>11626</v>
      </c>
      <c r="F119" s="3">
        <v>9925020081</v>
      </c>
      <c r="G119" s="3" t="s">
        <v>11627</v>
      </c>
      <c r="H119" s="4">
        <v>43398</v>
      </c>
      <c r="I119" s="5">
        <v>782257.77</v>
      </c>
      <c r="J119" s="3"/>
      <c r="K119" s="3">
        <v>7</v>
      </c>
      <c r="L119" s="3">
        <v>10.55</v>
      </c>
      <c r="M119" s="3">
        <v>0.45</v>
      </c>
      <c r="N119" s="3" t="s">
        <v>8747</v>
      </c>
      <c r="O119" s="3" t="s">
        <v>4447</v>
      </c>
      <c r="P119" s="3" t="s">
        <v>675</v>
      </c>
      <c r="Q119" s="3">
        <v>1042</v>
      </c>
      <c r="R119" s="3" t="s">
        <v>11392</v>
      </c>
      <c r="S119" s="3" t="s">
        <v>19256</v>
      </c>
      <c r="T119" s="3" t="s">
        <v>19257</v>
      </c>
      <c r="U119" s="3" t="s">
        <v>668</v>
      </c>
      <c r="V119" s="3" t="s">
        <v>179</v>
      </c>
      <c r="W119" s="3" t="s">
        <v>56</v>
      </c>
      <c r="X119" s="3" t="s">
        <v>678</v>
      </c>
      <c r="Y119" s="3" t="s">
        <v>679</v>
      </c>
    </row>
    <row r="120" spans="1:25">
      <c r="A120" s="3">
        <v>119</v>
      </c>
      <c r="B120" s="3" t="s">
        <v>11628</v>
      </c>
      <c r="C120" s="3" t="s">
        <v>11629</v>
      </c>
      <c r="D120" s="3" t="s">
        <v>11630</v>
      </c>
      <c r="E120" s="3" t="s">
        <v>11631</v>
      </c>
      <c r="F120" s="3">
        <v>9601071736</v>
      </c>
      <c r="G120" s="3" t="s">
        <v>11632</v>
      </c>
      <c r="H120" s="4">
        <v>43398</v>
      </c>
      <c r="I120" s="5">
        <v>3388967.89</v>
      </c>
      <c r="J120" s="3"/>
      <c r="K120" s="3">
        <v>7</v>
      </c>
      <c r="L120" s="3">
        <v>10.55</v>
      </c>
      <c r="M120" s="3">
        <v>0.45</v>
      </c>
      <c r="N120" s="3" t="s">
        <v>8747</v>
      </c>
      <c r="O120" s="3" t="s">
        <v>4447</v>
      </c>
      <c r="P120" s="3" t="s">
        <v>812</v>
      </c>
      <c r="Q120" s="3">
        <v>450</v>
      </c>
      <c r="R120" s="3" t="s">
        <v>5077</v>
      </c>
      <c r="S120" s="3" t="s">
        <v>19256</v>
      </c>
      <c r="T120" s="3" t="s">
        <v>19257</v>
      </c>
      <c r="U120" s="3" t="s">
        <v>668</v>
      </c>
      <c r="V120" s="3" t="s">
        <v>179</v>
      </c>
      <c r="W120" s="3" t="s">
        <v>56</v>
      </c>
      <c r="X120" s="3" t="s">
        <v>678</v>
      </c>
      <c r="Y120" s="3" t="s">
        <v>679</v>
      </c>
    </row>
    <row r="121" spans="1:25">
      <c r="A121" s="3">
        <v>120</v>
      </c>
      <c r="B121" s="3" t="s">
        <v>11633</v>
      </c>
      <c r="C121" s="3" t="s">
        <v>11634</v>
      </c>
      <c r="D121" s="3" t="s">
        <v>11635</v>
      </c>
      <c r="E121" s="3" t="s">
        <v>11636</v>
      </c>
      <c r="F121" s="3">
        <v>8802346662</v>
      </c>
      <c r="G121" s="3" t="s">
        <v>11637</v>
      </c>
      <c r="H121" s="4">
        <v>43398</v>
      </c>
      <c r="I121" s="5">
        <v>1436180.53</v>
      </c>
      <c r="J121" s="3"/>
      <c r="K121" s="3">
        <v>7</v>
      </c>
      <c r="L121" s="3">
        <v>10.55</v>
      </c>
      <c r="M121" s="3">
        <v>0.45</v>
      </c>
      <c r="N121" s="3" t="s">
        <v>8077</v>
      </c>
      <c r="O121" s="3" t="s">
        <v>4447</v>
      </c>
      <c r="P121" s="3" t="s">
        <v>812</v>
      </c>
      <c r="Q121" s="3">
        <v>1137</v>
      </c>
      <c r="R121" s="3" t="s">
        <v>2949</v>
      </c>
      <c r="S121" s="3" t="s">
        <v>19864</v>
      </c>
      <c r="T121" s="3" t="s">
        <v>19273</v>
      </c>
      <c r="U121" s="3" t="s">
        <v>450</v>
      </c>
      <c r="V121" s="3" t="s">
        <v>103</v>
      </c>
      <c r="W121" s="3" t="s">
        <v>27</v>
      </c>
      <c r="X121" s="3" t="s">
        <v>28</v>
      </c>
      <c r="Y121" s="3"/>
    </row>
    <row r="122" spans="1:25">
      <c r="A122" s="3">
        <v>121</v>
      </c>
      <c r="B122" s="3" t="s">
        <v>11638</v>
      </c>
      <c r="C122" s="3" t="s">
        <v>11639</v>
      </c>
      <c r="D122" s="3" t="s">
        <v>11640</v>
      </c>
      <c r="E122" s="3" t="s">
        <v>11641</v>
      </c>
      <c r="F122" s="3">
        <v>9304157255</v>
      </c>
      <c r="G122" s="3" t="s">
        <v>11642</v>
      </c>
      <c r="H122" s="4">
        <v>43398</v>
      </c>
      <c r="I122" s="5">
        <v>1031772.88</v>
      </c>
      <c r="J122" s="3"/>
      <c r="K122" s="3">
        <v>7</v>
      </c>
      <c r="L122" s="3">
        <v>10.55</v>
      </c>
      <c r="M122" s="3">
        <v>0.45</v>
      </c>
      <c r="N122" s="3" t="s">
        <v>8138</v>
      </c>
      <c r="O122" s="3" t="s">
        <v>4447</v>
      </c>
      <c r="P122" s="3" t="s">
        <v>812</v>
      </c>
      <c r="Q122" s="3">
        <v>1508</v>
      </c>
      <c r="R122" s="3" t="s">
        <v>11643</v>
      </c>
      <c r="S122" s="3" t="s">
        <v>20397</v>
      </c>
      <c r="T122" s="3" t="s">
        <v>19303</v>
      </c>
      <c r="U122" s="3" t="s">
        <v>717</v>
      </c>
      <c r="V122" s="3" t="s">
        <v>329</v>
      </c>
      <c r="W122" s="3" t="s">
        <v>56</v>
      </c>
      <c r="X122" s="3" t="s">
        <v>678</v>
      </c>
      <c r="Y122" s="3" t="s">
        <v>679</v>
      </c>
    </row>
    <row r="123" spans="1:25">
      <c r="A123" s="3">
        <v>122</v>
      </c>
      <c r="B123" s="3" t="s">
        <v>11644</v>
      </c>
      <c r="C123" s="3" t="s">
        <v>11645</v>
      </c>
      <c r="D123" s="3" t="s">
        <v>11646</v>
      </c>
      <c r="E123" s="3" t="s">
        <v>11647</v>
      </c>
      <c r="F123" s="3">
        <v>9822021456</v>
      </c>
      <c r="G123" s="3" t="s">
        <v>11648</v>
      </c>
      <c r="H123" s="4">
        <v>43398</v>
      </c>
      <c r="I123" s="5">
        <v>2615517.65</v>
      </c>
      <c r="J123" s="3"/>
      <c r="K123" s="3">
        <v>7</v>
      </c>
      <c r="L123" s="3">
        <v>10.55</v>
      </c>
      <c r="M123" s="3">
        <v>0.45</v>
      </c>
      <c r="N123" s="3" t="s">
        <v>8138</v>
      </c>
      <c r="O123" s="3" t="s">
        <v>4447</v>
      </c>
      <c r="P123" s="3" t="s">
        <v>278</v>
      </c>
      <c r="Q123" s="3">
        <v>1229</v>
      </c>
      <c r="R123" s="3" t="s">
        <v>2221</v>
      </c>
      <c r="S123" s="3" t="s">
        <v>19744</v>
      </c>
      <c r="T123" s="3" t="s">
        <v>19257</v>
      </c>
      <c r="U123" s="3" t="s">
        <v>124</v>
      </c>
      <c r="V123" s="3" t="s">
        <v>46</v>
      </c>
      <c r="W123" s="3" t="s">
        <v>56</v>
      </c>
      <c r="X123" s="3" t="s">
        <v>678</v>
      </c>
      <c r="Y123" s="3" t="s">
        <v>679</v>
      </c>
    </row>
    <row r="124" spans="1:25">
      <c r="A124" s="3">
        <v>123</v>
      </c>
      <c r="B124" s="3" t="s">
        <v>11649</v>
      </c>
      <c r="C124" s="3" t="s">
        <v>11650</v>
      </c>
      <c r="D124" s="3" t="s">
        <v>11651</v>
      </c>
      <c r="E124" s="3" t="s">
        <v>11652</v>
      </c>
      <c r="F124" s="3">
        <v>9825234558</v>
      </c>
      <c r="G124" s="3" t="s">
        <v>11653</v>
      </c>
      <c r="H124" s="4">
        <v>43398</v>
      </c>
      <c r="I124" s="5">
        <v>1168707.8400000001</v>
      </c>
      <c r="J124" s="3"/>
      <c r="K124" s="3">
        <v>7</v>
      </c>
      <c r="L124" s="3">
        <v>10.55</v>
      </c>
      <c r="M124" s="3">
        <v>0.45</v>
      </c>
      <c r="N124" s="3" t="s">
        <v>8138</v>
      </c>
      <c r="O124" s="3" t="s">
        <v>4447</v>
      </c>
      <c r="P124" s="3" t="s">
        <v>675</v>
      </c>
      <c r="Q124" s="3">
        <v>1042</v>
      </c>
      <c r="R124" s="3" t="s">
        <v>11392</v>
      </c>
      <c r="S124" s="3" t="s">
        <v>19256</v>
      </c>
      <c r="T124" s="3" t="s">
        <v>19257</v>
      </c>
      <c r="U124" s="3" t="s">
        <v>668</v>
      </c>
      <c r="V124" s="3" t="s">
        <v>179</v>
      </c>
      <c r="W124" s="3" t="s">
        <v>56</v>
      </c>
      <c r="X124" s="3" t="s">
        <v>678</v>
      </c>
      <c r="Y124" s="3" t="s">
        <v>679</v>
      </c>
    </row>
    <row r="125" spans="1:25">
      <c r="A125" s="3">
        <v>124</v>
      </c>
      <c r="B125" s="3" t="s">
        <v>11654</v>
      </c>
      <c r="C125" s="3" t="s">
        <v>11655</v>
      </c>
      <c r="D125" s="3" t="s">
        <v>11656</v>
      </c>
      <c r="E125" s="3" t="s">
        <v>11657</v>
      </c>
      <c r="F125" s="3">
        <v>9431101349</v>
      </c>
      <c r="G125" s="3" t="s">
        <v>11658</v>
      </c>
      <c r="H125" s="4">
        <v>43398</v>
      </c>
      <c r="I125" s="5">
        <v>2000000</v>
      </c>
      <c r="J125" s="3"/>
      <c r="K125" s="3">
        <v>7</v>
      </c>
      <c r="L125" s="3">
        <v>10.55</v>
      </c>
      <c r="M125" s="3">
        <v>0.45</v>
      </c>
      <c r="N125" s="3" t="s">
        <v>8441</v>
      </c>
      <c r="O125" s="3" t="s">
        <v>4447</v>
      </c>
      <c r="P125" s="3" t="s">
        <v>812</v>
      </c>
      <c r="Q125" s="3">
        <v>672</v>
      </c>
      <c r="R125" s="3" t="s">
        <v>10834</v>
      </c>
      <c r="S125" s="3" t="s">
        <v>20397</v>
      </c>
      <c r="T125" s="3" t="s">
        <v>19303</v>
      </c>
      <c r="U125" s="3" t="s">
        <v>717</v>
      </c>
      <c r="V125" s="3" t="s">
        <v>329</v>
      </c>
      <c r="W125" s="3" t="s">
        <v>56</v>
      </c>
      <c r="X125" s="3" t="s">
        <v>678</v>
      </c>
      <c r="Y125" s="3" t="s">
        <v>679</v>
      </c>
    </row>
    <row r="126" spans="1:25">
      <c r="A126" s="3">
        <v>125</v>
      </c>
      <c r="B126" s="3" t="s">
        <v>11659</v>
      </c>
      <c r="C126" s="3" t="s">
        <v>11660</v>
      </c>
      <c r="D126" s="3" t="s">
        <v>11661</v>
      </c>
      <c r="E126" s="3" t="s">
        <v>11662</v>
      </c>
      <c r="F126" s="3">
        <v>9988169997</v>
      </c>
      <c r="G126" s="3" t="s">
        <v>11663</v>
      </c>
      <c r="H126" s="4">
        <v>43398</v>
      </c>
      <c r="I126" s="5">
        <v>2700000</v>
      </c>
      <c r="J126" s="3"/>
      <c r="K126" s="3">
        <v>7</v>
      </c>
      <c r="L126" s="3">
        <v>10.55</v>
      </c>
      <c r="M126" s="3">
        <v>0.45</v>
      </c>
      <c r="N126" s="3" t="s">
        <v>8066</v>
      </c>
      <c r="O126" s="3" t="s">
        <v>4447</v>
      </c>
      <c r="P126" s="3" t="s">
        <v>812</v>
      </c>
      <c r="Q126" s="3">
        <v>2083</v>
      </c>
      <c r="R126" s="3" t="s">
        <v>2304</v>
      </c>
      <c r="S126" s="3" t="s">
        <v>20142</v>
      </c>
      <c r="T126" s="3" t="s">
        <v>19273</v>
      </c>
      <c r="U126" s="3" t="s">
        <v>2305</v>
      </c>
      <c r="V126" s="3" t="s">
        <v>2305</v>
      </c>
      <c r="W126" s="3" t="s">
        <v>27</v>
      </c>
      <c r="X126" s="3" t="s">
        <v>28</v>
      </c>
      <c r="Y126" s="3"/>
    </row>
    <row r="127" spans="1:25">
      <c r="A127" s="3">
        <v>126</v>
      </c>
      <c r="B127" s="3" t="s">
        <v>11664</v>
      </c>
      <c r="C127" s="3" t="s">
        <v>11665</v>
      </c>
      <c r="D127" s="3" t="s">
        <v>11666</v>
      </c>
      <c r="E127" s="3" t="s">
        <v>11667</v>
      </c>
      <c r="F127" s="3">
        <v>9429828991</v>
      </c>
      <c r="G127" s="3" t="s">
        <v>11668</v>
      </c>
      <c r="H127" s="4">
        <v>43398</v>
      </c>
      <c r="I127" s="5">
        <v>7326980.8200000003</v>
      </c>
      <c r="J127" s="3"/>
      <c r="K127" s="3">
        <v>7</v>
      </c>
      <c r="L127" s="3">
        <v>10.55</v>
      </c>
      <c r="M127" s="3">
        <v>0.45</v>
      </c>
      <c r="N127" s="3" t="s">
        <v>8138</v>
      </c>
      <c r="O127" s="3" t="s">
        <v>4447</v>
      </c>
      <c r="P127" s="3" t="s">
        <v>812</v>
      </c>
      <c r="Q127" s="3">
        <v>195</v>
      </c>
      <c r="R127" s="3" t="s">
        <v>972</v>
      </c>
      <c r="S127" s="3" t="s">
        <v>1169</v>
      </c>
      <c r="T127" s="3" t="s">
        <v>19257</v>
      </c>
      <c r="U127" s="3" t="s">
        <v>367</v>
      </c>
      <c r="V127" s="3" t="s">
        <v>179</v>
      </c>
      <c r="W127" s="3" t="s">
        <v>56</v>
      </c>
      <c r="X127" s="3" t="s">
        <v>678</v>
      </c>
      <c r="Y127" s="3" t="s">
        <v>679</v>
      </c>
    </row>
    <row r="128" spans="1:25">
      <c r="A128" s="3">
        <v>127</v>
      </c>
      <c r="B128" s="3" t="s">
        <v>11669</v>
      </c>
      <c r="C128" s="3" t="s">
        <v>11670</v>
      </c>
      <c r="D128" s="3" t="s">
        <v>11671</v>
      </c>
      <c r="E128" s="3" t="s">
        <v>11672</v>
      </c>
      <c r="F128" s="3">
        <v>9041028431</v>
      </c>
      <c r="G128" s="3" t="s">
        <v>11673</v>
      </c>
      <c r="H128" s="4">
        <v>43398</v>
      </c>
      <c r="I128" s="5">
        <v>1200000</v>
      </c>
      <c r="J128" s="3"/>
      <c r="K128" s="3">
        <v>7</v>
      </c>
      <c r="L128" s="3">
        <v>10.55</v>
      </c>
      <c r="M128" s="3">
        <v>0.45</v>
      </c>
      <c r="N128" s="3" t="s">
        <v>8077</v>
      </c>
      <c r="O128" s="3" t="s">
        <v>4447</v>
      </c>
      <c r="P128" s="3" t="s">
        <v>812</v>
      </c>
      <c r="Q128" s="3">
        <v>2083</v>
      </c>
      <c r="R128" s="3" t="s">
        <v>2304</v>
      </c>
      <c r="S128" s="3" t="s">
        <v>20142</v>
      </c>
      <c r="T128" s="3" t="s">
        <v>19273</v>
      </c>
      <c r="U128" s="3" t="s">
        <v>2305</v>
      </c>
      <c r="V128" s="3" t="s">
        <v>2305</v>
      </c>
      <c r="W128" s="3" t="s">
        <v>27</v>
      </c>
      <c r="X128" s="3" t="s">
        <v>28</v>
      </c>
      <c r="Y128" s="3"/>
    </row>
    <row r="129" spans="1:25">
      <c r="A129" s="3">
        <v>128</v>
      </c>
      <c r="B129" s="3" t="s">
        <v>11674</v>
      </c>
      <c r="C129" s="3" t="s">
        <v>11675</v>
      </c>
      <c r="D129" s="3" t="s">
        <v>11676</v>
      </c>
      <c r="E129" s="3" t="s">
        <v>11677</v>
      </c>
      <c r="F129" s="3">
        <v>9821038223</v>
      </c>
      <c r="G129" s="3" t="s">
        <v>11678</v>
      </c>
      <c r="H129" s="4">
        <v>43398</v>
      </c>
      <c r="I129" s="5">
        <v>1000000</v>
      </c>
      <c r="J129" s="3"/>
      <c r="K129" s="3">
        <v>7</v>
      </c>
      <c r="L129" s="3">
        <v>10.55</v>
      </c>
      <c r="M129" s="3">
        <v>0.45</v>
      </c>
      <c r="N129" s="3" t="s">
        <v>8138</v>
      </c>
      <c r="O129" s="3" t="s">
        <v>4447</v>
      </c>
      <c r="P129" s="3" t="s">
        <v>278</v>
      </c>
      <c r="Q129" s="3">
        <v>52</v>
      </c>
      <c r="R129" s="3" t="s">
        <v>1483</v>
      </c>
      <c r="S129" s="3" t="s">
        <v>19257</v>
      </c>
      <c r="T129" s="3" t="s">
        <v>19257</v>
      </c>
      <c r="U129" s="3" t="s">
        <v>200</v>
      </c>
      <c r="V129" s="3" t="s">
        <v>46</v>
      </c>
      <c r="W129" s="3" t="s">
        <v>56</v>
      </c>
      <c r="X129" s="3" t="s">
        <v>678</v>
      </c>
      <c r="Y129" s="3" t="s">
        <v>679</v>
      </c>
    </row>
    <row r="130" spans="1:25">
      <c r="A130" s="3">
        <v>129</v>
      </c>
      <c r="B130" s="3" t="s">
        <v>11679</v>
      </c>
      <c r="C130" s="3" t="s">
        <v>11680</v>
      </c>
      <c r="D130" s="3" t="s">
        <v>11681</v>
      </c>
      <c r="E130" s="3" t="s">
        <v>11682</v>
      </c>
      <c r="F130" s="3">
        <v>9322573699</v>
      </c>
      <c r="G130" s="3" t="s">
        <v>11683</v>
      </c>
      <c r="H130" s="4">
        <v>43398</v>
      </c>
      <c r="I130" s="5">
        <v>5000000</v>
      </c>
      <c r="J130" s="3"/>
      <c r="K130" s="3">
        <v>7</v>
      </c>
      <c r="L130" s="3">
        <v>10.55</v>
      </c>
      <c r="M130" s="3">
        <v>0.45</v>
      </c>
      <c r="N130" s="3" t="s">
        <v>8077</v>
      </c>
      <c r="O130" s="3" t="s">
        <v>4447</v>
      </c>
      <c r="P130" s="3" t="s">
        <v>812</v>
      </c>
      <c r="Q130" s="3">
        <v>52</v>
      </c>
      <c r="R130" s="3" t="s">
        <v>1483</v>
      </c>
      <c r="S130" s="3" t="s">
        <v>19257</v>
      </c>
      <c r="T130" s="3" t="s">
        <v>19257</v>
      </c>
      <c r="U130" s="3" t="s">
        <v>200</v>
      </c>
      <c r="V130" s="3" t="s">
        <v>46</v>
      </c>
      <c r="W130" s="3" t="s">
        <v>56</v>
      </c>
      <c r="X130" s="3" t="s">
        <v>28</v>
      </c>
      <c r="Y130" s="3"/>
    </row>
    <row r="131" spans="1:25">
      <c r="A131" s="3">
        <v>130</v>
      </c>
      <c r="B131" s="3" t="s">
        <v>11684</v>
      </c>
      <c r="C131" s="3" t="s">
        <v>11685</v>
      </c>
      <c r="D131" s="3" t="s">
        <v>11686</v>
      </c>
      <c r="E131" s="3" t="s">
        <v>11687</v>
      </c>
      <c r="F131" s="3">
        <v>9810073772</v>
      </c>
      <c r="G131" s="3" t="s">
        <v>11688</v>
      </c>
      <c r="H131" s="4">
        <v>43398</v>
      </c>
      <c r="I131" s="5">
        <v>4816687.72</v>
      </c>
      <c r="J131" s="3"/>
      <c r="K131" s="3">
        <v>7</v>
      </c>
      <c r="L131" s="3">
        <v>10.55</v>
      </c>
      <c r="M131" s="3">
        <v>0.45</v>
      </c>
      <c r="N131" s="3" t="s">
        <v>8441</v>
      </c>
      <c r="O131" s="3" t="s">
        <v>4447</v>
      </c>
      <c r="P131" s="3" t="s">
        <v>278</v>
      </c>
      <c r="Q131" s="3">
        <v>1586</v>
      </c>
      <c r="R131" s="3" t="s">
        <v>7119</v>
      </c>
      <c r="S131" s="3" t="s">
        <v>19317</v>
      </c>
      <c r="T131" s="3" t="s">
        <v>19273</v>
      </c>
      <c r="U131" s="3" t="s">
        <v>139</v>
      </c>
      <c r="V131" s="3" t="s">
        <v>140</v>
      </c>
      <c r="W131" s="3" t="s">
        <v>56</v>
      </c>
      <c r="X131" s="3" t="s">
        <v>678</v>
      </c>
      <c r="Y131" s="3" t="s">
        <v>679</v>
      </c>
    </row>
    <row r="132" spans="1:25">
      <c r="A132" s="3">
        <v>131</v>
      </c>
      <c r="B132" s="3" t="s">
        <v>11689</v>
      </c>
      <c r="C132" s="3" t="s">
        <v>11690</v>
      </c>
      <c r="D132" s="3" t="s">
        <v>11691</v>
      </c>
      <c r="E132" s="3" t="s">
        <v>11692</v>
      </c>
      <c r="F132" s="3">
        <v>9772220022</v>
      </c>
      <c r="G132" s="3" t="s">
        <v>11693</v>
      </c>
      <c r="H132" s="4">
        <v>43398</v>
      </c>
      <c r="I132" s="5">
        <v>2345000</v>
      </c>
      <c r="J132" s="3"/>
      <c r="K132" s="3">
        <v>7</v>
      </c>
      <c r="L132" s="3">
        <v>10.55</v>
      </c>
      <c r="M132" s="3">
        <v>0.45</v>
      </c>
      <c r="N132" s="3" t="s">
        <v>8138</v>
      </c>
      <c r="O132" s="3" t="s">
        <v>4447</v>
      </c>
      <c r="P132" s="3" t="s">
        <v>675</v>
      </c>
      <c r="Q132" s="3">
        <v>2790</v>
      </c>
      <c r="R132" s="3" t="s">
        <v>2156</v>
      </c>
      <c r="S132" s="3" t="s">
        <v>19759</v>
      </c>
      <c r="T132" s="3" t="s">
        <v>19257</v>
      </c>
      <c r="U132" s="3" t="s">
        <v>297</v>
      </c>
      <c r="V132" s="3" t="s">
        <v>26</v>
      </c>
      <c r="W132" s="3" t="s">
        <v>56</v>
      </c>
      <c r="X132" s="3" t="s">
        <v>678</v>
      </c>
      <c r="Y132" s="3" t="s">
        <v>679</v>
      </c>
    </row>
    <row r="133" spans="1:25">
      <c r="A133" s="3">
        <v>132</v>
      </c>
      <c r="B133" s="3" t="s">
        <v>11694</v>
      </c>
      <c r="C133" s="3" t="s">
        <v>11695</v>
      </c>
      <c r="D133" s="3" t="s">
        <v>11696</v>
      </c>
      <c r="E133" s="3" t="s">
        <v>11697</v>
      </c>
      <c r="F133" s="3">
        <v>9917606223</v>
      </c>
      <c r="G133" s="3" t="s">
        <v>11698</v>
      </c>
      <c r="H133" s="4">
        <v>43398</v>
      </c>
      <c r="I133" s="5">
        <v>1000000</v>
      </c>
      <c r="J133" s="3"/>
      <c r="K133" s="3">
        <v>7</v>
      </c>
      <c r="L133" s="3">
        <v>10.55</v>
      </c>
      <c r="M133" s="3">
        <v>0.45</v>
      </c>
      <c r="N133" s="3" t="s">
        <v>8066</v>
      </c>
      <c r="O133" s="3" t="s">
        <v>4447</v>
      </c>
      <c r="P133" s="3" t="s">
        <v>52</v>
      </c>
      <c r="Q133" s="3">
        <v>3686</v>
      </c>
      <c r="R133" s="3" t="s">
        <v>11699</v>
      </c>
      <c r="S133" s="3" t="s">
        <v>20320</v>
      </c>
      <c r="T133" s="3" t="s">
        <v>19273</v>
      </c>
      <c r="U133" s="3" t="s">
        <v>11700</v>
      </c>
      <c r="V133" s="3" t="s">
        <v>88</v>
      </c>
      <c r="W133" s="3" t="s">
        <v>27</v>
      </c>
      <c r="X133" s="3" t="s">
        <v>28</v>
      </c>
      <c r="Y133" s="3"/>
    </row>
    <row r="134" spans="1:25">
      <c r="A134" s="3">
        <v>133</v>
      </c>
      <c r="B134" s="3" t="s">
        <v>11701</v>
      </c>
      <c r="C134" s="3" t="s">
        <v>11702</v>
      </c>
      <c r="D134" s="3" t="s">
        <v>11703</v>
      </c>
      <c r="E134" s="3" t="s">
        <v>11704</v>
      </c>
      <c r="F134" s="3">
        <v>9532875903</v>
      </c>
      <c r="G134" s="3" t="s">
        <v>11705</v>
      </c>
      <c r="H134" s="4">
        <v>43398</v>
      </c>
      <c r="I134" s="5">
        <v>402078.67</v>
      </c>
      <c r="J134" s="3"/>
      <c r="K134" s="3">
        <v>7</v>
      </c>
      <c r="L134" s="3">
        <v>10.55</v>
      </c>
      <c r="M134" s="3">
        <v>0.45</v>
      </c>
      <c r="N134" s="3" t="s">
        <v>8066</v>
      </c>
      <c r="O134" s="3" t="s">
        <v>4447</v>
      </c>
      <c r="P134" s="3" t="s">
        <v>52</v>
      </c>
      <c r="Q134" s="3">
        <v>350</v>
      </c>
      <c r="R134" s="3" t="s">
        <v>4143</v>
      </c>
      <c r="S134" s="3" t="s">
        <v>5440</v>
      </c>
      <c r="T134" s="3" t="s">
        <v>19273</v>
      </c>
      <c r="U134" s="3" t="s">
        <v>4144</v>
      </c>
      <c r="V134" s="3" t="s">
        <v>88</v>
      </c>
      <c r="W134" s="3" t="s">
        <v>27</v>
      </c>
      <c r="X134" s="3" t="s">
        <v>28</v>
      </c>
      <c r="Y134" s="3"/>
    </row>
    <row r="135" spans="1:25">
      <c r="A135" s="3">
        <v>134</v>
      </c>
      <c r="B135" s="3" t="s">
        <v>11706</v>
      </c>
      <c r="C135" s="3" t="s">
        <v>11707</v>
      </c>
      <c r="D135" s="3" t="s">
        <v>11708</v>
      </c>
      <c r="E135" s="3" t="s">
        <v>11709</v>
      </c>
      <c r="F135" s="3">
        <v>9821026153</v>
      </c>
      <c r="G135" s="3" t="s">
        <v>11710</v>
      </c>
      <c r="H135" s="4">
        <v>43398</v>
      </c>
      <c r="I135" s="5">
        <v>770675.32</v>
      </c>
      <c r="J135" s="3"/>
      <c r="K135" s="3">
        <v>7</v>
      </c>
      <c r="L135" s="3">
        <v>10.55</v>
      </c>
      <c r="M135" s="3">
        <v>0.45</v>
      </c>
      <c r="N135" s="3" t="s">
        <v>8066</v>
      </c>
      <c r="O135" s="3" t="s">
        <v>4447</v>
      </c>
      <c r="P135" s="3" t="s">
        <v>52</v>
      </c>
      <c r="Q135" s="3">
        <v>388</v>
      </c>
      <c r="R135" s="3" t="s">
        <v>8571</v>
      </c>
      <c r="S135" s="3" t="s">
        <v>19257</v>
      </c>
      <c r="T135" s="3" t="s">
        <v>19257</v>
      </c>
      <c r="U135" s="3" t="s">
        <v>200</v>
      </c>
      <c r="V135" s="3" t="s">
        <v>46</v>
      </c>
      <c r="W135" s="3" t="s">
        <v>27</v>
      </c>
      <c r="X135" s="3" t="s">
        <v>28</v>
      </c>
      <c r="Y135" s="3"/>
    </row>
    <row r="136" spans="1:25">
      <c r="A136" s="3">
        <v>135</v>
      </c>
      <c r="B136" s="3" t="s">
        <v>11711</v>
      </c>
      <c r="C136" s="3" t="s">
        <v>11712</v>
      </c>
      <c r="D136" s="3" t="s">
        <v>11712</v>
      </c>
      <c r="E136" s="3" t="s">
        <v>11713</v>
      </c>
      <c r="F136" s="3">
        <v>9316115894</v>
      </c>
      <c r="G136" s="3" t="s">
        <v>11714</v>
      </c>
      <c r="H136" s="4">
        <v>43398</v>
      </c>
      <c r="I136" s="5">
        <v>2500000</v>
      </c>
      <c r="J136" s="3"/>
      <c r="K136" s="3">
        <v>7</v>
      </c>
      <c r="L136" s="3">
        <v>10.55</v>
      </c>
      <c r="M136" s="3">
        <v>0.45</v>
      </c>
      <c r="N136" s="3" t="s">
        <v>8083</v>
      </c>
      <c r="O136" s="3" t="s">
        <v>4447</v>
      </c>
      <c r="P136" s="3" t="s">
        <v>675</v>
      </c>
      <c r="Q136" s="3">
        <v>2083</v>
      </c>
      <c r="R136" s="3" t="s">
        <v>2304</v>
      </c>
      <c r="S136" s="3" t="s">
        <v>20142</v>
      </c>
      <c r="T136" s="3" t="s">
        <v>19273</v>
      </c>
      <c r="U136" s="3" t="s">
        <v>2305</v>
      </c>
      <c r="V136" s="3" t="s">
        <v>2305</v>
      </c>
      <c r="W136" s="3" t="s">
        <v>27</v>
      </c>
      <c r="X136" s="3" t="s">
        <v>28</v>
      </c>
      <c r="Y136" s="3"/>
    </row>
    <row r="137" spans="1:25">
      <c r="A137" s="3">
        <v>136</v>
      </c>
      <c r="B137" s="3" t="s">
        <v>11715</v>
      </c>
      <c r="C137" s="3" t="s">
        <v>11716</v>
      </c>
      <c r="D137" s="3" t="s">
        <v>11717</v>
      </c>
      <c r="E137" s="3" t="s">
        <v>11718</v>
      </c>
      <c r="F137" s="3">
        <v>9349973363</v>
      </c>
      <c r="G137" s="3" t="s">
        <v>11719</v>
      </c>
      <c r="H137" s="4">
        <v>43398</v>
      </c>
      <c r="I137" s="5">
        <v>1948745.68</v>
      </c>
      <c r="J137" s="3"/>
      <c r="K137" s="3">
        <v>7</v>
      </c>
      <c r="L137" s="3">
        <v>10.55</v>
      </c>
      <c r="M137" s="3">
        <v>0.45</v>
      </c>
      <c r="N137" s="3" t="s">
        <v>8138</v>
      </c>
      <c r="O137" s="3" t="s">
        <v>4447</v>
      </c>
      <c r="P137" s="3" t="s">
        <v>812</v>
      </c>
      <c r="Q137" s="3">
        <v>24</v>
      </c>
      <c r="R137" s="3" t="s">
        <v>9359</v>
      </c>
      <c r="S137" s="3" t="s">
        <v>9359</v>
      </c>
      <c r="T137" s="3" t="s">
        <v>321</v>
      </c>
      <c r="U137" s="3" t="s">
        <v>9122</v>
      </c>
      <c r="V137" s="3" t="s">
        <v>1232</v>
      </c>
      <c r="W137" s="3" t="s">
        <v>56</v>
      </c>
      <c r="X137" s="3" t="s">
        <v>678</v>
      </c>
      <c r="Y137" s="3" t="s">
        <v>679</v>
      </c>
    </row>
    <row r="138" spans="1:25">
      <c r="A138" s="3">
        <v>137</v>
      </c>
      <c r="B138" s="3" t="s">
        <v>11720</v>
      </c>
      <c r="C138" s="3" t="s">
        <v>11721</v>
      </c>
      <c r="D138" s="3" t="s">
        <v>11722</v>
      </c>
      <c r="E138" s="3" t="s">
        <v>11723</v>
      </c>
      <c r="F138" s="3">
        <v>9897525386</v>
      </c>
      <c r="G138" s="3" t="s">
        <v>11724</v>
      </c>
      <c r="H138" s="4">
        <v>43398</v>
      </c>
      <c r="I138" s="5">
        <v>234673.2</v>
      </c>
      <c r="J138" s="3"/>
      <c r="K138" s="3">
        <v>7</v>
      </c>
      <c r="L138" s="3">
        <v>10.55</v>
      </c>
      <c r="M138" s="3">
        <v>0.45</v>
      </c>
      <c r="N138" s="3" t="s">
        <v>8747</v>
      </c>
      <c r="O138" s="3" t="s">
        <v>4447</v>
      </c>
      <c r="P138" s="3" t="s">
        <v>812</v>
      </c>
      <c r="Q138" s="3">
        <v>3113</v>
      </c>
      <c r="R138" s="3" t="s">
        <v>11725</v>
      </c>
      <c r="S138" s="3" t="s">
        <v>4929</v>
      </c>
      <c r="T138" s="3" t="s">
        <v>19273</v>
      </c>
      <c r="U138" s="3" t="s">
        <v>3830</v>
      </c>
      <c r="V138" s="3" t="s">
        <v>637</v>
      </c>
      <c r="W138" s="3" t="s">
        <v>56</v>
      </c>
      <c r="X138" s="3" t="s">
        <v>678</v>
      </c>
      <c r="Y138" s="3" t="s">
        <v>679</v>
      </c>
    </row>
    <row r="139" spans="1:25">
      <c r="A139" s="3">
        <v>138</v>
      </c>
      <c r="B139" s="3" t="s">
        <v>11726</v>
      </c>
      <c r="C139" s="3" t="s">
        <v>11727</v>
      </c>
      <c r="D139" s="3" t="s">
        <v>11727</v>
      </c>
      <c r="E139" s="3" t="s">
        <v>11728</v>
      </c>
      <c r="F139" s="3">
        <v>9894060045</v>
      </c>
      <c r="G139" s="3" t="s">
        <v>11729</v>
      </c>
      <c r="H139" s="4">
        <v>43398</v>
      </c>
      <c r="I139" s="5">
        <v>1015797.64</v>
      </c>
      <c r="J139" s="3">
        <v>17154</v>
      </c>
      <c r="K139" s="3">
        <v>7</v>
      </c>
      <c r="L139" s="3">
        <v>10.55</v>
      </c>
      <c r="M139" s="3">
        <v>0.45</v>
      </c>
      <c r="N139" s="3" t="s">
        <v>11730</v>
      </c>
      <c r="O139" s="3" t="s">
        <v>4447</v>
      </c>
      <c r="P139" s="3" t="s">
        <v>278</v>
      </c>
      <c r="Q139" s="3">
        <v>79</v>
      </c>
      <c r="R139" s="3" t="s">
        <v>396</v>
      </c>
      <c r="S139" s="3" t="s">
        <v>19279</v>
      </c>
      <c r="T139" s="3" t="s">
        <v>19279</v>
      </c>
      <c r="U139" s="3" t="s">
        <v>152</v>
      </c>
      <c r="V139" s="3" t="s">
        <v>55</v>
      </c>
      <c r="W139" s="3" t="s">
        <v>56</v>
      </c>
      <c r="X139" s="3" t="s">
        <v>28</v>
      </c>
      <c r="Y139" s="3"/>
    </row>
    <row r="140" spans="1:25">
      <c r="A140" s="3">
        <v>139</v>
      </c>
      <c r="B140" s="3" t="s">
        <v>11731</v>
      </c>
      <c r="C140" s="3" t="s">
        <v>11732</v>
      </c>
      <c r="D140" s="3" t="s">
        <v>11733</v>
      </c>
      <c r="E140" s="3" t="s">
        <v>11734</v>
      </c>
      <c r="F140" s="3">
        <v>9136742968</v>
      </c>
      <c r="G140" s="3" t="s">
        <v>11735</v>
      </c>
      <c r="H140" s="4">
        <v>43398</v>
      </c>
      <c r="I140" s="5">
        <v>2046663.5</v>
      </c>
      <c r="J140" s="3"/>
      <c r="K140" s="3">
        <v>7</v>
      </c>
      <c r="L140" s="3">
        <v>10.55</v>
      </c>
      <c r="M140" s="3">
        <v>0.45</v>
      </c>
      <c r="N140" s="3" t="s">
        <v>8138</v>
      </c>
      <c r="O140" s="3" t="s">
        <v>4447</v>
      </c>
      <c r="P140" s="3" t="s">
        <v>52</v>
      </c>
      <c r="Q140" s="3">
        <v>52</v>
      </c>
      <c r="R140" s="3" t="s">
        <v>1483</v>
      </c>
      <c r="S140" s="3" t="s">
        <v>19257</v>
      </c>
      <c r="T140" s="3" t="s">
        <v>19257</v>
      </c>
      <c r="U140" s="3" t="s">
        <v>200</v>
      </c>
      <c r="V140" s="3" t="s">
        <v>46</v>
      </c>
      <c r="W140" s="3" t="s">
        <v>56</v>
      </c>
      <c r="X140" s="3" t="s">
        <v>678</v>
      </c>
      <c r="Y140" s="3" t="s">
        <v>679</v>
      </c>
    </row>
    <row r="141" spans="1:25">
      <c r="A141" s="3">
        <v>140</v>
      </c>
      <c r="B141" s="3" t="s">
        <v>11736</v>
      </c>
      <c r="C141" s="3" t="s">
        <v>11737</v>
      </c>
      <c r="D141" s="3" t="s">
        <v>11738</v>
      </c>
      <c r="E141" s="3" t="s">
        <v>11739</v>
      </c>
      <c r="F141" s="3">
        <v>9545147000</v>
      </c>
      <c r="G141" s="3" t="s">
        <v>11740</v>
      </c>
      <c r="H141" s="4">
        <v>43398</v>
      </c>
      <c r="I141" s="5">
        <v>3003770.24</v>
      </c>
      <c r="J141" s="3"/>
      <c r="K141" s="3">
        <v>7</v>
      </c>
      <c r="L141" s="3">
        <v>10.55</v>
      </c>
      <c r="M141" s="3">
        <v>0.45</v>
      </c>
      <c r="N141" s="3" t="s">
        <v>8747</v>
      </c>
      <c r="O141" s="3" t="s">
        <v>4447</v>
      </c>
      <c r="P141" s="3" t="s">
        <v>278</v>
      </c>
      <c r="Q141" s="3">
        <v>2742</v>
      </c>
      <c r="R141" s="3" t="s">
        <v>2664</v>
      </c>
      <c r="S141" s="3" t="s">
        <v>19744</v>
      </c>
      <c r="T141" s="3" t="s">
        <v>19257</v>
      </c>
      <c r="U141" s="3" t="s">
        <v>124</v>
      </c>
      <c r="V141" s="3" t="s">
        <v>46</v>
      </c>
      <c r="W141" s="3" t="s">
        <v>56</v>
      </c>
      <c r="X141" s="3" t="s">
        <v>678</v>
      </c>
      <c r="Y141" s="3" t="s">
        <v>679</v>
      </c>
    </row>
    <row r="142" spans="1:25">
      <c r="A142" s="3">
        <v>141</v>
      </c>
      <c r="B142" s="3" t="s">
        <v>11741</v>
      </c>
      <c r="C142" s="3" t="s">
        <v>11742</v>
      </c>
      <c r="D142" s="3" t="s">
        <v>11743</v>
      </c>
      <c r="E142" s="3" t="s">
        <v>11744</v>
      </c>
      <c r="F142" s="3">
        <v>9028294477</v>
      </c>
      <c r="G142" s="3" t="s">
        <v>11745</v>
      </c>
      <c r="H142" s="4">
        <v>43398</v>
      </c>
      <c r="I142" s="5">
        <v>1998451.62</v>
      </c>
      <c r="J142" s="3"/>
      <c r="K142" s="3">
        <v>7</v>
      </c>
      <c r="L142" s="3">
        <v>10.55</v>
      </c>
      <c r="M142" s="3">
        <v>0.45</v>
      </c>
      <c r="N142" s="3" t="s">
        <v>8441</v>
      </c>
      <c r="O142" s="3" t="s">
        <v>4447</v>
      </c>
      <c r="P142" s="3" t="s">
        <v>278</v>
      </c>
      <c r="Q142" s="3">
        <v>2742</v>
      </c>
      <c r="R142" s="3" t="s">
        <v>2664</v>
      </c>
      <c r="S142" s="3" t="s">
        <v>19744</v>
      </c>
      <c r="T142" s="3" t="s">
        <v>19257</v>
      </c>
      <c r="U142" s="3" t="s">
        <v>124</v>
      </c>
      <c r="V142" s="3" t="s">
        <v>46</v>
      </c>
      <c r="W142" s="3" t="s">
        <v>56</v>
      </c>
      <c r="X142" s="3" t="s">
        <v>678</v>
      </c>
      <c r="Y142" s="3" t="s">
        <v>679</v>
      </c>
    </row>
    <row r="143" spans="1:25">
      <c r="A143" s="3">
        <v>142</v>
      </c>
      <c r="B143" s="3" t="s">
        <v>11832</v>
      </c>
      <c r="C143" s="3" t="s">
        <v>11833</v>
      </c>
      <c r="D143" s="3" t="s">
        <v>11834</v>
      </c>
      <c r="E143" s="3" t="s">
        <v>11835</v>
      </c>
      <c r="F143" s="3">
        <v>9924124927</v>
      </c>
      <c r="G143" s="3" t="s">
        <v>11836</v>
      </c>
      <c r="H143" s="4">
        <v>43398</v>
      </c>
      <c r="I143" s="5">
        <v>891623.04</v>
      </c>
      <c r="J143" s="3"/>
      <c r="K143" s="3">
        <v>7</v>
      </c>
      <c r="L143" s="3">
        <v>10.55</v>
      </c>
      <c r="M143" s="3">
        <v>0.45</v>
      </c>
      <c r="N143" s="3" t="s">
        <v>8083</v>
      </c>
      <c r="O143" s="3" t="s">
        <v>4447</v>
      </c>
      <c r="P143" s="3" t="s">
        <v>812</v>
      </c>
      <c r="Q143" s="3">
        <v>182</v>
      </c>
      <c r="R143" s="3" t="s">
        <v>6834</v>
      </c>
      <c r="S143" s="3" t="s">
        <v>19256</v>
      </c>
      <c r="T143" s="3" t="s">
        <v>19257</v>
      </c>
      <c r="U143" s="3" t="s">
        <v>668</v>
      </c>
      <c r="V143" s="3" t="s">
        <v>179</v>
      </c>
      <c r="W143" s="3" t="s">
        <v>27</v>
      </c>
      <c r="X143" s="3" t="s">
        <v>28</v>
      </c>
      <c r="Y143" s="3"/>
    </row>
    <row r="144" spans="1:25">
      <c r="A144" s="3">
        <v>143</v>
      </c>
      <c r="B144" s="3" t="s">
        <v>10857</v>
      </c>
      <c r="C144" s="3" t="s">
        <v>10858</v>
      </c>
      <c r="D144" s="3" t="s">
        <v>10859</v>
      </c>
      <c r="E144" s="3" t="s">
        <v>10860</v>
      </c>
      <c r="F144" s="3">
        <v>9555678709</v>
      </c>
      <c r="G144" s="3" t="s">
        <v>10861</v>
      </c>
      <c r="H144" s="4">
        <v>43399</v>
      </c>
      <c r="I144" s="5">
        <v>426388.61</v>
      </c>
      <c r="J144" s="3"/>
      <c r="K144" s="3">
        <v>7</v>
      </c>
      <c r="L144" s="3">
        <v>10.55</v>
      </c>
      <c r="M144" s="3">
        <v>0.45</v>
      </c>
      <c r="N144" s="3" t="s">
        <v>8066</v>
      </c>
      <c r="O144" s="3" t="s">
        <v>4447</v>
      </c>
      <c r="P144" s="3" t="s">
        <v>278</v>
      </c>
      <c r="Q144" s="3">
        <v>3248</v>
      </c>
      <c r="R144" s="3" t="s">
        <v>3713</v>
      </c>
      <c r="S144" s="3" t="s">
        <v>19317</v>
      </c>
      <c r="T144" s="3" t="s">
        <v>19273</v>
      </c>
      <c r="U144" s="3" t="s">
        <v>139</v>
      </c>
      <c r="V144" s="3" t="s">
        <v>140</v>
      </c>
      <c r="W144" s="3" t="s">
        <v>27</v>
      </c>
      <c r="X144" s="3" t="s">
        <v>28</v>
      </c>
      <c r="Y144" s="3"/>
    </row>
    <row r="145" spans="1:25">
      <c r="A145" s="3">
        <v>144</v>
      </c>
      <c r="B145" s="3" t="s">
        <v>10862</v>
      </c>
      <c r="C145" s="3" t="s">
        <v>10863</v>
      </c>
      <c r="D145" s="3" t="s">
        <v>10864</v>
      </c>
      <c r="E145" s="3" t="s">
        <v>10865</v>
      </c>
      <c r="F145" s="3">
        <v>8220657306</v>
      </c>
      <c r="G145" s="3" t="s">
        <v>10866</v>
      </c>
      <c r="H145" s="4">
        <v>43399</v>
      </c>
      <c r="I145" s="5">
        <v>7673481.7599999998</v>
      </c>
      <c r="J145" s="3"/>
      <c r="K145" s="3">
        <v>7</v>
      </c>
      <c r="L145" s="3">
        <v>10.55</v>
      </c>
      <c r="M145" s="3">
        <v>0.45</v>
      </c>
      <c r="N145" s="3" t="s">
        <v>8083</v>
      </c>
      <c r="O145" s="3" t="s">
        <v>4447</v>
      </c>
      <c r="P145" s="3" t="s">
        <v>812</v>
      </c>
      <c r="Q145" s="3">
        <v>3176</v>
      </c>
      <c r="R145" s="3" t="s">
        <v>9679</v>
      </c>
      <c r="S145" s="3" t="s">
        <v>19531</v>
      </c>
      <c r="T145" s="3" t="s">
        <v>19250</v>
      </c>
      <c r="U145" s="3" t="s">
        <v>328</v>
      </c>
      <c r="V145" s="3" t="s">
        <v>55</v>
      </c>
      <c r="W145" s="3" t="s">
        <v>56</v>
      </c>
      <c r="X145" s="3" t="s">
        <v>28</v>
      </c>
      <c r="Y145" s="3"/>
    </row>
    <row r="146" spans="1:25">
      <c r="A146" s="3">
        <v>145</v>
      </c>
      <c r="B146" s="3" t="s">
        <v>10867</v>
      </c>
      <c r="C146" s="3" t="s">
        <v>10868</v>
      </c>
      <c r="D146" s="3" t="s">
        <v>10869</v>
      </c>
      <c r="E146" s="3" t="s">
        <v>10870</v>
      </c>
      <c r="F146" s="3">
        <v>9384409922</v>
      </c>
      <c r="G146" s="3" t="s">
        <v>10871</v>
      </c>
      <c r="H146" s="4">
        <v>43399</v>
      </c>
      <c r="I146" s="5">
        <v>365069.76</v>
      </c>
      <c r="J146" s="3"/>
      <c r="K146" s="3">
        <v>7</v>
      </c>
      <c r="L146" s="3">
        <v>10.55</v>
      </c>
      <c r="M146" s="3">
        <v>0.45</v>
      </c>
      <c r="N146" s="3" t="s">
        <v>8441</v>
      </c>
      <c r="O146" s="3" t="s">
        <v>4447</v>
      </c>
      <c r="P146" s="3" t="s">
        <v>812</v>
      </c>
      <c r="Q146" s="3">
        <v>272</v>
      </c>
      <c r="R146" s="3" t="s">
        <v>10414</v>
      </c>
      <c r="S146" s="3" t="s">
        <v>19400</v>
      </c>
      <c r="T146" s="3" t="s">
        <v>19279</v>
      </c>
      <c r="U146" s="3" t="s">
        <v>10415</v>
      </c>
      <c r="V146" s="3" t="s">
        <v>55</v>
      </c>
      <c r="W146" s="3" t="s">
        <v>56</v>
      </c>
      <c r="X146" s="3" t="s">
        <v>678</v>
      </c>
      <c r="Y146" s="3" t="s">
        <v>679</v>
      </c>
    </row>
    <row r="147" spans="1:25">
      <c r="A147" s="3">
        <v>146</v>
      </c>
      <c r="B147" s="3" t="s">
        <v>10872</v>
      </c>
      <c r="C147" s="3" t="s">
        <v>10873</v>
      </c>
      <c r="D147" s="3" t="s">
        <v>10874</v>
      </c>
      <c r="E147" s="3" t="s">
        <v>10875</v>
      </c>
      <c r="F147" s="3">
        <v>7358022368</v>
      </c>
      <c r="G147" s="3" t="s">
        <v>10876</v>
      </c>
      <c r="H147" s="4">
        <v>43399</v>
      </c>
      <c r="I147" s="5">
        <v>500000</v>
      </c>
      <c r="J147" s="3"/>
      <c r="K147" s="3">
        <v>7</v>
      </c>
      <c r="L147" s="3">
        <v>10.55</v>
      </c>
      <c r="M147" s="3">
        <v>0.45</v>
      </c>
      <c r="N147" s="3" t="s">
        <v>8747</v>
      </c>
      <c r="O147" s="3" t="s">
        <v>4447</v>
      </c>
      <c r="P147" s="3" t="s">
        <v>812</v>
      </c>
      <c r="Q147" s="3">
        <v>3252</v>
      </c>
      <c r="R147" s="3" t="s">
        <v>212</v>
      </c>
      <c r="S147" s="3" t="s">
        <v>19531</v>
      </c>
      <c r="T147" s="3" t="s">
        <v>19250</v>
      </c>
      <c r="U147" s="3" t="s">
        <v>213</v>
      </c>
      <c r="V147" s="3" t="s">
        <v>55</v>
      </c>
      <c r="W147" s="3" t="s">
        <v>56</v>
      </c>
      <c r="X147" s="3" t="s">
        <v>678</v>
      </c>
      <c r="Y147" s="3" t="s">
        <v>679</v>
      </c>
    </row>
    <row r="148" spans="1:25">
      <c r="A148" s="3">
        <v>147</v>
      </c>
      <c r="B148" s="3" t="s">
        <v>10877</v>
      </c>
      <c r="C148" s="3" t="s">
        <v>10878</v>
      </c>
      <c r="D148" s="3" t="s">
        <v>10879</v>
      </c>
      <c r="E148" s="3" t="s">
        <v>10880</v>
      </c>
      <c r="F148" s="3">
        <v>9323216516</v>
      </c>
      <c r="G148" s="3" t="s">
        <v>10881</v>
      </c>
      <c r="H148" s="4">
        <v>43399</v>
      </c>
      <c r="I148" s="5">
        <v>220867.20000000001</v>
      </c>
      <c r="J148" s="3"/>
      <c r="K148" s="3">
        <v>7</v>
      </c>
      <c r="L148" s="3">
        <v>10.55</v>
      </c>
      <c r="M148" s="3">
        <v>0.45</v>
      </c>
      <c r="N148" s="3" t="s">
        <v>8747</v>
      </c>
      <c r="O148" s="3" t="s">
        <v>4447</v>
      </c>
      <c r="P148" s="3" t="s">
        <v>278</v>
      </c>
      <c r="Q148" s="3">
        <v>1973</v>
      </c>
      <c r="R148" s="3" t="s">
        <v>892</v>
      </c>
      <c r="S148" s="3" t="s">
        <v>19257</v>
      </c>
      <c r="T148" s="3" t="s">
        <v>19257</v>
      </c>
      <c r="U148" s="3" t="s">
        <v>893</v>
      </c>
      <c r="V148" s="3" t="s">
        <v>46</v>
      </c>
      <c r="W148" s="3" t="s">
        <v>56</v>
      </c>
      <c r="X148" s="3" t="s">
        <v>678</v>
      </c>
      <c r="Y148" s="3" t="s">
        <v>679</v>
      </c>
    </row>
    <row r="149" spans="1:25">
      <c r="A149" s="3">
        <v>148</v>
      </c>
      <c r="B149" s="3" t="s">
        <v>10882</v>
      </c>
      <c r="C149" s="3" t="s">
        <v>10883</v>
      </c>
      <c r="D149" s="3" t="s">
        <v>10884</v>
      </c>
      <c r="E149" s="3" t="s">
        <v>10885</v>
      </c>
      <c r="F149" s="3">
        <v>9904118476</v>
      </c>
      <c r="G149" s="3" t="s">
        <v>10886</v>
      </c>
      <c r="H149" s="4">
        <v>43399</v>
      </c>
      <c r="I149" s="5">
        <v>5000000</v>
      </c>
      <c r="J149" s="3">
        <v>84434</v>
      </c>
      <c r="K149" s="3">
        <v>7</v>
      </c>
      <c r="L149" s="3">
        <v>10.55</v>
      </c>
      <c r="M149" s="3">
        <v>1.2</v>
      </c>
      <c r="N149" s="3" t="s">
        <v>8060</v>
      </c>
      <c r="O149" s="3" t="s">
        <v>4447</v>
      </c>
      <c r="P149" s="3" t="s">
        <v>52</v>
      </c>
      <c r="Q149" s="3">
        <v>144</v>
      </c>
      <c r="R149" s="3" t="s">
        <v>4291</v>
      </c>
      <c r="S149" s="3" t="s">
        <v>19256</v>
      </c>
      <c r="T149" s="3" t="s">
        <v>19257</v>
      </c>
      <c r="U149" s="3" t="s">
        <v>206</v>
      </c>
      <c r="V149" s="3" t="s">
        <v>179</v>
      </c>
      <c r="W149" s="3" t="s">
        <v>56</v>
      </c>
      <c r="X149" s="3" t="s">
        <v>28</v>
      </c>
      <c r="Y149" s="3"/>
    </row>
    <row r="150" spans="1:25">
      <c r="A150" s="3">
        <v>149</v>
      </c>
      <c r="B150" s="3" t="s">
        <v>10887</v>
      </c>
      <c r="C150" s="3" t="s">
        <v>10888</v>
      </c>
      <c r="D150" s="3" t="s">
        <v>10888</v>
      </c>
      <c r="E150" s="3" t="s">
        <v>10889</v>
      </c>
      <c r="F150" s="3">
        <v>9994511901</v>
      </c>
      <c r="G150" s="3" t="s">
        <v>10890</v>
      </c>
      <c r="H150" s="4">
        <v>43399</v>
      </c>
      <c r="I150" s="5">
        <v>778711.83</v>
      </c>
      <c r="J150" s="3"/>
      <c r="K150" s="3">
        <v>7</v>
      </c>
      <c r="L150" s="3">
        <v>10.55</v>
      </c>
      <c r="M150" s="3">
        <v>0.45</v>
      </c>
      <c r="N150" s="3" t="s">
        <v>8138</v>
      </c>
      <c r="O150" s="3" t="s">
        <v>4447</v>
      </c>
      <c r="P150" s="3" t="s">
        <v>812</v>
      </c>
      <c r="Q150" s="3">
        <v>272</v>
      </c>
      <c r="R150" s="3" t="s">
        <v>10414</v>
      </c>
      <c r="S150" s="3" t="s">
        <v>19400</v>
      </c>
      <c r="T150" s="3" t="s">
        <v>19279</v>
      </c>
      <c r="U150" s="3" t="s">
        <v>10415</v>
      </c>
      <c r="V150" s="3" t="s">
        <v>55</v>
      </c>
      <c r="W150" s="3" t="s">
        <v>56</v>
      </c>
      <c r="X150" s="3" t="s">
        <v>678</v>
      </c>
      <c r="Y150" s="3" t="s">
        <v>679</v>
      </c>
    </row>
    <row r="151" spans="1:25">
      <c r="A151" s="3">
        <v>150</v>
      </c>
      <c r="B151" s="3" t="s">
        <v>10891</v>
      </c>
      <c r="C151" s="3" t="s">
        <v>10892</v>
      </c>
      <c r="D151" s="3" t="s">
        <v>10892</v>
      </c>
      <c r="E151" s="3" t="s">
        <v>10893</v>
      </c>
      <c r="F151" s="3">
        <v>9825026025</v>
      </c>
      <c r="G151" s="3" t="s">
        <v>10894</v>
      </c>
      <c r="H151" s="4">
        <v>43399</v>
      </c>
      <c r="I151" s="5">
        <v>7338372.1600000001</v>
      </c>
      <c r="J151" s="3"/>
      <c r="K151" s="3">
        <v>7</v>
      </c>
      <c r="L151" s="3">
        <v>10.55</v>
      </c>
      <c r="M151" s="3">
        <v>0.45</v>
      </c>
      <c r="N151" s="3" t="s">
        <v>8138</v>
      </c>
      <c r="O151" s="3" t="s">
        <v>4447</v>
      </c>
      <c r="P151" s="3" t="s">
        <v>812</v>
      </c>
      <c r="Q151" s="3">
        <v>427</v>
      </c>
      <c r="R151" s="3" t="s">
        <v>5089</v>
      </c>
      <c r="S151" s="3" t="s">
        <v>19256</v>
      </c>
      <c r="T151" s="3" t="s">
        <v>19257</v>
      </c>
      <c r="U151" s="3" t="s">
        <v>206</v>
      </c>
      <c r="V151" s="3" t="s">
        <v>179</v>
      </c>
      <c r="W151" s="3" t="s">
        <v>56</v>
      </c>
      <c r="X151" s="3" t="s">
        <v>678</v>
      </c>
      <c r="Y151" s="3" t="s">
        <v>679</v>
      </c>
    </row>
    <row r="152" spans="1:25">
      <c r="A152" s="3">
        <v>151</v>
      </c>
      <c r="B152" s="3" t="s">
        <v>10895</v>
      </c>
      <c r="C152" s="3" t="s">
        <v>10896</v>
      </c>
      <c r="D152" s="3" t="s">
        <v>10897</v>
      </c>
      <c r="E152" s="3" t="s">
        <v>10898</v>
      </c>
      <c r="F152" s="3">
        <v>9990001015</v>
      </c>
      <c r="G152" s="3" t="s">
        <v>10899</v>
      </c>
      <c r="H152" s="4">
        <v>43399</v>
      </c>
      <c r="I152" s="5">
        <v>654362.27</v>
      </c>
      <c r="J152" s="3"/>
      <c r="K152" s="3">
        <v>7</v>
      </c>
      <c r="L152" s="3">
        <v>10.55</v>
      </c>
      <c r="M152" s="3">
        <v>0.45</v>
      </c>
      <c r="N152" s="3" t="s">
        <v>8066</v>
      </c>
      <c r="O152" s="3" t="s">
        <v>4447</v>
      </c>
      <c r="P152" s="3" t="s">
        <v>52</v>
      </c>
      <c r="Q152" s="3">
        <v>2443</v>
      </c>
      <c r="R152" s="3" t="s">
        <v>3615</v>
      </c>
      <c r="S152" s="3" t="s">
        <v>19317</v>
      </c>
      <c r="T152" s="3" t="s">
        <v>19273</v>
      </c>
      <c r="U152" s="3" t="s">
        <v>140</v>
      </c>
      <c r="V152" s="3" t="s">
        <v>140</v>
      </c>
      <c r="W152" s="3" t="s">
        <v>27</v>
      </c>
      <c r="X152" s="3" t="s">
        <v>28</v>
      </c>
      <c r="Y152" s="3"/>
    </row>
    <row r="153" spans="1:25">
      <c r="A153" s="3">
        <v>152</v>
      </c>
      <c r="B153" s="3" t="s">
        <v>10900</v>
      </c>
      <c r="C153" s="3" t="s">
        <v>10901</v>
      </c>
      <c r="D153" s="3" t="s">
        <v>10901</v>
      </c>
      <c r="E153" s="3" t="s">
        <v>10902</v>
      </c>
      <c r="F153" s="3">
        <v>9586718436</v>
      </c>
      <c r="G153" s="3" t="s">
        <v>10903</v>
      </c>
      <c r="H153" s="4">
        <v>43399</v>
      </c>
      <c r="I153" s="5">
        <v>3000000</v>
      </c>
      <c r="J153" s="3"/>
      <c r="K153" s="3">
        <v>7</v>
      </c>
      <c r="L153" s="3">
        <v>10.55</v>
      </c>
      <c r="M153" s="3">
        <v>0.45</v>
      </c>
      <c r="N153" s="3" t="s">
        <v>8138</v>
      </c>
      <c r="O153" s="3" t="s">
        <v>4447</v>
      </c>
      <c r="P153" s="3" t="s">
        <v>812</v>
      </c>
      <c r="Q153" s="3">
        <v>2080</v>
      </c>
      <c r="R153" s="3" t="s">
        <v>1168</v>
      </c>
      <c r="S153" s="3" t="s">
        <v>1169</v>
      </c>
      <c r="T153" s="3" t="s">
        <v>19257</v>
      </c>
      <c r="U153" s="3" t="s">
        <v>1169</v>
      </c>
      <c r="V153" s="3" t="s">
        <v>179</v>
      </c>
      <c r="W153" s="3" t="s">
        <v>56</v>
      </c>
      <c r="X153" s="3" t="s">
        <v>678</v>
      </c>
      <c r="Y153" s="3" t="s">
        <v>679</v>
      </c>
    </row>
    <row r="154" spans="1:25">
      <c r="A154" s="3">
        <v>153</v>
      </c>
      <c r="B154" s="3" t="s">
        <v>10904</v>
      </c>
      <c r="C154" s="3" t="s">
        <v>10905</v>
      </c>
      <c r="D154" s="3" t="s">
        <v>10906</v>
      </c>
      <c r="E154" s="3" t="s">
        <v>10907</v>
      </c>
      <c r="F154" s="3">
        <v>9825412079</v>
      </c>
      <c r="G154" s="3" t="s">
        <v>10908</v>
      </c>
      <c r="H154" s="4">
        <v>43399</v>
      </c>
      <c r="I154" s="5">
        <v>1204572.55</v>
      </c>
      <c r="J154" s="3"/>
      <c r="K154" s="3">
        <v>7</v>
      </c>
      <c r="L154" s="3">
        <v>10.55</v>
      </c>
      <c r="M154" s="3">
        <v>0.45</v>
      </c>
      <c r="N154" s="3" t="s">
        <v>8138</v>
      </c>
      <c r="O154" s="3" t="s">
        <v>4447</v>
      </c>
      <c r="P154" s="3" t="s">
        <v>812</v>
      </c>
      <c r="Q154" s="3">
        <v>1569</v>
      </c>
      <c r="R154" s="3" t="s">
        <v>10909</v>
      </c>
      <c r="S154" s="3" t="s">
        <v>1169</v>
      </c>
      <c r="T154" s="3" t="s">
        <v>19257</v>
      </c>
      <c r="U154" s="3" t="s">
        <v>1169</v>
      </c>
      <c r="V154" s="3" t="s">
        <v>179</v>
      </c>
      <c r="W154" s="3" t="s">
        <v>56</v>
      </c>
      <c r="X154" s="3" t="s">
        <v>678</v>
      </c>
      <c r="Y154" s="3" t="s">
        <v>679</v>
      </c>
    </row>
    <row r="155" spans="1:25">
      <c r="A155" s="3">
        <v>154</v>
      </c>
      <c r="B155" s="3" t="s">
        <v>10910</v>
      </c>
      <c r="C155" s="3" t="s">
        <v>10911</v>
      </c>
      <c r="D155" s="3" t="s">
        <v>10912</v>
      </c>
      <c r="E155" s="3" t="s">
        <v>10913</v>
      </c>
      <c r="F155" s="3">
        <v>9899982565</v>
      </c>
      <c r="G155" s="3" t="s">
        <v>10914</v>
      </c>
      <c r="H155" s="4">
        <v>43399</v>
      </c>
      <c r="I155" s="5">
        <v>5500000</v>
      </c>
      <c r="J155" s="3"/>
      <c r="K155" s="3">
        <v>7</v>
      </c>
      <c r="L155" s="3">
        <v>10.55</v>
      </c>
      <c r="M155" s="3">
        <v>0.45</v>
      </c>
      <c r="N155" s="3" t="s">
        <v>8066</v>
      </c>
      <c r="O155" s="3" t="s">
        <v>4447</v>
      </c>
      <c r="P155" s="3" t="s">
        <v>278</v>
      </c>
      <c r="Q155" s="3">
        <v>193</v>
      </c>
      <c r="R155" s="3" t="s">
        <v>10915</v>
      </c>
      <c r="S155" s="3" t="s">
        <v>19317</v>
      </c>
      <c r="T155" s="3" t="s">
        <v>19273</v>
      </c>
      <c r="U155" s="3" t="s">
        <v>140</v>
      </c>
      <c r="V155" s="3" t="s">
        <v>140</v>
      </c>
      <c r="W155" s="3" t="s">
        <v>27</v>
      </c>
      <c r="X155" s="3" t="s">
        <v>28</v>
      </c>
      <c r="Y155" s="3"/>
    </row>
    <row r="156" spans="1:25">
      <c r="A156" s="3">
        <v>155</v>
      </c>
      <c r="B156" s="3" t="s">
        <v>10916</v>
      </c>
      <c r="C156" s="3" t="s">
        <v>10917</v>
      </c>
      <c r="D156" s="3" t="s">
        <v>10918</v>
      </c>
      <c r="E156" s="3" t="s">
        <v>10919</v>
      </c>
      <c r="F156" s="3">
        <v>9888078080</v>
      </c>
      <c r="G156" s="3" t="s">
        <v>10920</v>
      </c>
      <c r="H156" s="4">
        <v>43399</v>
      </c>
      <c r="I156" s="5">
        <v>2000000</v>
      </c>
      <c r="J156" s="3"/>
      <c r="K156" s="3">
        <v>7</v>
      </c>
      <c r="L156" s="3">
        <v>10.55</v>
      </c>
      <c r="M156" s="3">
        <v>0.45</v>
      </c>
      <c r="N156" s="3" t="s">
        <v>8441</v>
      </c>
      <c r="O156" s="3" t="s">
        <v>4447</v>
      </c>
      <c r="P156" s="3" t="s">
        <v>812</v>
      </c>
      <c r="Q156" s="3">
        <v>1810</v>
      </c>
      <c r="R156" s="3" t="s">
        <v>10426</v>
      </c>
      <c r="S156" s="3" t="s">
        <v>20142</v>
      </c>
      <c r="T156" s="3" t="s">
        <v>19273</v>
      </c>
      <c r="U156" s="3" t="s">
        <v>2305</v>
      </c>
      <c r="V156" s="3" t="s">
        <v>2305</v>
      </c>
      <c r="W156" s="3" t="s">
        <v>56</v>
      </c>
      <c r="X156" s="3" t="s">
        <v>678</v>
      </c>
      <c r="Y156" s="3" t="s">
        <v>679</v>
      </c>
    </row>
    <row r="157" spans="1:25">
      <c r="A157" s="3">
        <v>156</v>
      </c>
      <c r="B157" s="3" t="s">
        <v>10921</v>
      </c>
      <c r="C157" s="3" t="s">
        <v>10922</v>
      </c>
      <c r="D157" s="3" t="s">
        <v>10923</v>
      </c>
      <c r="E157" s="3" t="s">
        <v>10924</v>
      </c>
      <c r="F157" s="3">
        <v>9534320100</v>
      </c>
      <c r="G157" s="3" t="s">
        <v>10925</v>
      </c>
      <c r="H157" s="4">
        <v>43399</v>
      </c>
      <c r="I157" s="5">
        <v>2000000</v>
      </c>
      <c r="J157" s="3"/>
      <c r="K157" s="3">
        <v>7</v>
      </c>
      <c r="L157" s="3">
        <v>10.55</v>
      </c>
      <c r="M157" s="3">
        <v>0.45</v>
      </c>
      <c r="N157" s="3" t="s">
        <v>8138</v>
      </c>
      <c r="O157" s="3" t="s">
        <v>4447</v>
      </c>
      <c r="P157" s="3" t="s">
        <v>812</v>
      </c>
      <c r="Q157" s="3">
        <v>1484</v>
      </c>
      <c r="R157" s="3" t="s">
        <v>1546</v>
      </c>
      <c r="S157" s="3" t="s">
        <v>20800</v>
      </c>
      <c r="T157" s="3" t="s">
        <v>19303</v>
      </c>
      <c r="U157" s="3" t="s">
        <v>110</v>
      </c>
      <c r="V157" s="3" t="s">
        <v>64</v>
      </c>
      <c r="W157" s="3" t="s">
        <v>56</v>
      </c>
      <c r="X157" s="3" t="s">
        <v>678</v>
      </c>
      <c r="Y157" s="3" t="s">
        <v>679</v>
      </c>
    </row>
    <row r="158" spans="1:25">
      <c r="A158" s="3">
        <v>157</v>
      </c>
      <c r="B158" s="3" t="s">
        <v>10926</v>
      </c>
      <c r="C158" s="3" t="s">
        <v>10927</v>
      </c>
      <c r="D158" s="3" t="s">
        <v>10928</v>
      </c>
      <c r="E158" s="3" t="s">
        <v>10929</v>
      </c>
      <c r="F158" s="3">
        <v>9212072780</v>
      </c>
      <c r="G158" s="3" t="s">
        <v>10930</v>
      </c>
      <c r="H158" s="4">
        <v>43399</v>
      </c>
      <c r="I158" s="5">
        <v>2959709.47</v>
      </c>
      <c r="J158" s="3"/>
      <c r="K158" s="3">
        <v>7</v>
      </c>
      <c r="L158" s="3">
        <v>10.55</v>
      </c>
      <c r="M158" s="3">
        <v>0.45</v>
      </c>
      <c r="N158" s="3" t="s">
        <v>8083</v>
      </c>
      <c r="O158" s="3" t="s">
        <v>4447</v>
      </c>
      <c r="P158" s="3" t="s">
        <v>812</v>
      </c>
      <c r="Q158" s="3">
        <v>2443</v>
      </c>
      <c r="R158" s="3" t="s">
        <v>3615</v>
      </c>
      <c r="S158" s="3" t="s">
        <v>19317</v>
      </c>
      <c r="T158" s="3" t="s">
        <v>19273</v>
      </c>
      <c r="U158" s="3" t="s">
        <v>140</v>
      </c>
      <c r="V158" s="3" t="s">
        <v>140</v>
      </c>
      <c r="W158" s="3" t="s">
        <v>27</v>
      </c>
      <c r="X158" s="3" t="s">
        <v>28</v>
      </c>
      <c r="Y158" s="3"/>
    </row>
    <row r="159" spans="1:25">
      <c r="A159" s="3">
        <v>158</v>
      </c>
      <c r="B159" s="3" t="s">
        <v>10931</v>
      </c>
      <c r="C159" s="3" t="s">
        <v>10932</v>
      </c>
      <c r="D159" s="3" t="s">
        <v>10933</v>
      </c>
      <c r="E159" s="3" t="s">
        <v>10934</v>
      </c>
      <c r="F159" s="3">
        <v>9830214066</v>
      </c>
      <c r="G159" s="3" t="s">
        <v>10935</v>
      </c>
      <c r="H159" s="4">
        <v>43399</v>
      </c>
      <c r="I159" s="5">
        <v>1000000</v>
      </c>
      <c r="J159" s="3"/>
      <c r="K159" s="3">
        <v>7</v>
      </c>
      <c r="L159" s="3">
        <v>10.55</v>
      </c>
      <c r="M159" s="3">
        <v>0.45</v>
      </c>
      <c r="N159" s="3" t="s">
        <v>8138</v>
      </c>
      <c r="O159" s="3" t="s">
        <v>4447</v>
      </c>
      <c r="P159" s="3" t="s">
        <v>812</v>
      </c>
      <c r="Q159" s="3">
        <v>1160</v>
      </c>
      <c r="R159" s="3" t="s">
        <v>10936</v>
      </c>
      <c r="S159" s="3" t="s">
        <v>20805</v>
      </c>
      <c r="T159" s="3" t="s">
        <v>19303</v>
      </c>
      <c r="U159" s="3" t="s">
        <v>131</v>
      </c>
      <c r="V159" s="3" t="s">
        <v>132</v>
      </c>
      <c r="W159" s="3" t="s">
        <v>56</v>
      </c>
      <c r="X159" s="3" t="s">
        <v>678</v>
      </c>
      <c r="Y159" s="3" t="s">
        <v>679</v>
      </c>
    </row>
    <row r="160" spans="1:25">
      <c r="A160" s="3">
        <v>159</v>
      </c>
      <c r="B160" s="3" t="s">
        <v>10937</v>
      </c>
      <c r="C160" s="3" t="s">
        <v>10938</v>
      </c>
      <c r="D160" s="3" t="s">
        <v>10938</v>
      </c>
      <c r="E160" s="3" t="s">
        <v>10939</v>
      </c>
      <c r="F160" s="3">
        <v>9442281774</v>
      </c>
      <c r="G160" s="3" t="s">
        <v>10940</v>
      </c>
      <c r="H160" s="4">
        <v>43399</v>
      </c>
      <c r="I160" s="5">
        <v>9736266.5399999991</v>
      </c>
      <c r="J160" s="3"/>
      <c r="K160" s="3">
        <v>7</v>
      </c>
      <c r="L160" s="3">
        <v>10.55</v>
      </c>
      <c r="M160" s="3">
        <v>0.45</v>
      </c>
      <c r="N160" s="3" t="s">
        <v>8441</v>
      </c>
      <c r="O160" s="3" t="s">
        <v>4447</v>
      </c>
      <c r="P160" s="3" t="s">
        <v>675</v>
      </c>
      <c r="Q160" s="3">
        <v>85</v>
      </c>
      <c r="R160" s="3" t="s">
        <v>10941</v>
      </c>
      <c r="S160" s="3" t="s">
        <v>4110</v>
      </c>
      <c r="T160" s="3" t="s">
        <v>19279</v>
      </c>
      <c r="U160" s="3" t="s">
        <v>10942</v>
      </c>
      <c r="V160" s="3" t="s">
        <v>55</v>
      </c>
      <c r="W160" s="3" t="s">
        <v>56</v>
      </c>
      <c r="X160" s="3" t="s">
        <v>678</v>
      </c>
      <c r="Y160" s="3" t="s">
        <v>679</v>
      </c>
    </row>
    <row r="161" spans="1:25">
      <c r="A161" s="3">
        <v>160</v>
      </c>
      <c r="B161" s="3" t="s">
        <v>10943</v>
      </c>
      <c r="C161" s="3" t="s">
        <v>10944</v>
      </c>
      <c r="D161" s="3" t="s">
        <v>10945</v>
      </c>
      <c r="E161" s="3" t="s">
        <v>10946</v>
      </c>
      <c r="F161" s="3">
        <v>9840068182</v>
      </c>
      <c r="G161" s="3" t="s">
        <v>10947</v>
      </c>
      <c r="H161" s="4">
        <v>43399</v>
      </c>
      <c r="I161" s="5">
        <v>4000000</v>
      </c>
      <c r="J161" s="3"/>
      <c r="K161" s="3">
        <v>7</v>
      </c>
      <c r="L161" s="3">
        <v>10.55</v>
      </c>
      <c r="M161" s="3">
        <v>0.45</v>
      </c>
      <c r="N161" s="3" t="s">
        <v>8441</v>
      </c>
      <c r="O161" s="3" t="s">
        <v>4447</v>
      </c>
      <c r="P161" s="3" t="s">
        <v>278</v>
      </c>
      <c r="Q161" s="3">
        <v>1151</v>
      </c>
      <c r="R161" s="3" t="s">
        <v>10948</v>
      </c>
      <c r="S161" s="3" t="s">
        <v>19439</v>
      </c>
      <c r="T161" s="3" t="s">
        <v>19250</v>
      </c>
      <c r="U161" s="3" t="s">
        <v>54</v>
      </c>
      <c r="V161" s="3" t="s">
        <v>55</v>
      </c>
      <c r="W161" s="3" t="s">
        <v>56</v>
      </c>
      <c r="X161" s="3" t="s">
        <v>678</v>
      </c>
      <c r="Y161" s="3" t="s">
        <v>679</v>
      </c>
    </row>
    <row r="162" spans="1:25">
      <c r="A162" s="3">
        <v>161</v>
      </c>
      <c r="B162" s="3" t="s">
        <v>10949</v>
      </c>
      <c r="C162" s="3" t="s">
        <v>10950</v>
      </c>
      <c r="D162" s="3" t="s">
        <v>10951</v>
      </c>
      <c r="E162" s="3" t="s">
        <v>10952</v>
      </c>
      <c r="F162" s="3">
        <v>8420625524</v>
      </c>
      <c r="G162" s="3" t="s">
        <v>10953</v>
      </c>
      <c r="H162" s="4">
        <v>43399</v>
      </c>
      <c r="I162" s="5">
        <v>1749540.4</v>
      </c>
      <c r="J162" s="3"/>
      <c r="K162" s="3">
        <v>7</v>
      </c>
      <c r="L162" s="3">
        <v>10.55</v>
      </c>
      <c r="M162" s="3">
        <v>0.45</v>
      </c>
      <c r="N162" s="3" t="s">
        <v>8441</v>
      </c>
      <c r="O162" s="3" t="s">
        <v>4447</v>
      </c>
      <c r="P162" s="3" t="s">
        <v>675</v>
      </c>
      <c r="Q162" s="3">
        <v>893</v>
      </c>
      <c r="R162" s="3" t="s">
        <v>2641</v>
      </c>
      <c r="S162" s="3" t="s">
        <v>20805</v>
      </c>
      <c r="T162" s="3" t="s">
        <v>19303</v>
      </c>
      <c r="U162" s="3" t="s">
        <v>131</v>
      </c>
      <c r="V162" s="3" t="s">
        <v>132</v>
      </c>
      <c r="W162" s="3" t="s">
        <v>56</v>
      </c>
      <c r="X162" s="3" t="s">
        <v>678</v>
      </c>
      <c r="Y162" s="3" t="s">
        <v>679</v>
      </c>
    </row>
    <row r="163" spans="1:25">
      <c r="A163" s="3">
        <v>162</v>
      </c>
      <c r="B163" s="3" t="s">
        <v>10954</v>
      </c>
      <c r="C163" s="3" t="s">
        <v>10955</v>
      </c>
      <c r="D163" s="3" t="s">
        <v>10956</v>
      </c>
      <c r="E163" s="3" t="s">
        <v>10957</v>
      </c>
      <c r="F163" s="3">
        <v>9825206534</v>
      </c>
      <c r="G163" s="3" t="s">
        <v>10958</v>
      </c>
      <c r="H163" s="4">
        <v>43399</v>
      </c>
      <c r="I163" s="5">
        <v>10000000</v>
      </c>
      <c r="J163" s="3"/>
      <c r="K163" s="3">
        <v>7</v>
      </c>
      <c r="L163" s="3">
        <v>10.55</v>
      </c>
      <c r="M163" s="3">
        <v>0.45</v>
      </c>
      <c r="N163" s="3" t="s">
        <v>8138</v>
      </c>
      <c r="O163" s="3" t="s">
        <v>4447</v>
      </c>
      <c r="P163" s="3" t="s">
        <v>278</v>
      </c>
      <c r="Q163" s="3">
        <v>169</v>
      </c>
      <c r="R163" s="3" t="s">
        <v>7489</v>
      </c>
      <c r="S163" s="3" t="s">
        <v>19256</v>
      </c>
      <c r="T163" s="3" t="s">
        <v>19257</v>
      </c>
      <c r="U163" s="3" t="s">
        <v>7489</v>
      </c>
      <c r="V163" s="3" t="s">
        <v>179</v>
      </c>
      <c r="W163" s="3" t="s">
        <v>56</v>
      </c>
      <c r="X163" s="3" t="s">
        <v>678</v>
      </c>
      <c r="Y163" s="3" t="s">
        <v>679</v>
      </c>
    </row>
    <row r="164" spans="1:25">
      <c r="A164" s="3">
        <v>163</v>
      </c>
      <c r="B164" s="3" t="s">
        <v>10959</v>
      </c>
      <c r="C164" s="3" t="s">
        <v>10960</v>
      </c>
      <c r="D164" s="3" t="s">
        <v>10961</v>
      </c>
      <c r="E164" s="3" t="s">
        <v>10962</v>
      </c>
      <c r="F164" s="3">
        <v>9830286135</v>
      </c>
      <c r="G164" s="3" t="s">
        <v>10963</v>
      </c>
      <c r="H164" s="4">
        <v>43399</v>
      </c>
      <c r="I164" s="5">
        <v>1616498.06</v>
      </c>
      <c r="J164" s="3"/>
      <c r="K164" s="3">
        <v>7</v>
      </c>
      <c r="L164" s="3">
        <v>10.55</v>
      </c>
      <c r="M164" s="3">
        <v>0.45</v>
      </c>
      <c r="N164" s="3" t="s">
        <v>8138</v>
      </c>
      <c r="O164" s="3" t="s">
        <v>4447</v>
      </c>
      <c r="P164" s="3" t="s">
        <v>278</v>
      </c>
      <c r="Q164" s="3">
        <v>2917</v>
      </c>
      <c r="R164" s="3" t="s">
        <v>10598</v>
      </c>
      <c r="S164" s="3" t="s">
        <v>19302</v>
      </c>
      <c r="T164" s="3" t="s">
        <v>19303</v>
      </c>
      <c r="U164" s="3" t="s">
        <v>131</v>
      </c>
      <c r="V164" s="3" t="s">
        <v>132</v>
      </c>
      <c r="W164" s="3" t="s">
        <v>56</v>
      </c>
      <c r="X164" s="3" t="s">
        <v>678</v>
      </c>
      <c r="Y164" s="3" t="s">
        <v>679</v>
      </c>
    </row>
    <row r="165" spans="1:25">
      <c r="A165" s="3">
        <v>164</v>
      </c>
      <c r="B165" s="3" t="s">
        <v>10964</v>
      </c>
      <c r="C165" s="3" t="s">
        <v>10965</v>
      </c>
      <c r="D165" s="3" t="s">
        <v>10966</v>
      </c>
      <c r="E165" s="3" t="s">
        <v>10967</v>
      </c>
      <c r="F165" s="3">
        <v>7096154943</v>
      </c>
      <c r="G165" s="3" t="s">
        <v>10968</v>
      </c>
      <c r="H165" s="4">
        <v>43399</v>
      </c>
      <c r="I165" s="5">
        <v>8530262.4000000004</v>
      </c>
      <c r="J165" s="3"/>
      <c r="K165" s="3">
        <v>7</v>
      </c>
      <c r="L165" s="3">
        <v>10.55</v>
      </c>
      <c r="M165" s="3">
        <v>0.45</v>
      </c>
      <c r="N165" s="3" t="s">
        <v>8138</v>
      </c>
      <c r="O165" s="3" t="s">
        <v>4447</v>
      </c>
      <c r="P165" s="3" t="s">
        <v>812</v>
      </c>
      <c r="Q165" s="3">
        <v>112</v>
      </c>
      <c r="R165" s="3" t="s">
        <v>178</v>
      </c>
      <c r="S165" s="3" t="s">
        <v>1169</v>
      </c>
      <c r="T165" s="3" t="s">
        <v>19257</v>
      </c>
      <c r="U165" s="3" t="s">
        <v>178</v>
      </c>
      <c r="V165" s="3" t="s">
        <v>179</v>
      </c>
      <c r="W165" s="3" t="s">
        <v>56</v>
      </c>
      <c r="X165" s="3" t="s">
        <v>678</v>
      </c>
      <c r="Y165" s="3" t="s">
        <v>679</v>
      </c>
    </row>
    <row r="166" spans="1:25">
      <c r="A166" s="3">
        <v>165</v>
      </c>
      <c r="B166" s="3" t="s">
        <v>10969</v>
      </c>
      <c r="C166" s="3" t="s">
        <v>10970</v>
      </c>
      <c r="D166" s="3" t="s">
        <v>10971</v>
      </c>
      <c r="E166" s="3" t="s">
        <v>10972</v>
      </c>
      <c r="F166" s="3">
        <v>9958898953</v>
      </c>
      <c r="G166" s="3" t="s">
        <v>10973</v>
      </c>
      <c r="H166" s="4">
        <v>43399</v>
      </c>
      <c r="I166" s="5">
        <v>2662605.7599999998</v>
      </c>
      <c r="J166" s="3"/>
      <c r="K166" s="3">
        <v>7</v>
      </c>
      <c r="L166" s="3">
        <v>10.55</v>
      </c>
      <c r="M166" s="3">
        <v>0.45</v>
      </c>
      <c r="N166" s="3" t="s">
        <v>8138</v>
      </c>
      <c r="O166" s="3" t="s">
        <v>4447</v>
      </c>
      <c r="P166" s="3" t="s">
        <v>812</v>
      </c>
      <c r="Q166" s="3">
        <v>926</v>
      </c>
      <c r="R166" s="3" t="s">
        <v>10974</v>
      </c>
      <c r="S166" s="3" t="s">
        <v>1169</v>
      </c>
      <c r="T166" s="3" t="s">
        <v>19257</v>
      </c>
      <c r="U166" s="3" t="s">
        <v>10974</v>
      </c>
      <c r="V166" s="3" t="s">
        <v>179</v>
      </c>
      <c r="W166" s="3" t="s">
        <v>56</v>
      </c>
      <c r="X166" s="3" t="s">
        <v>678</v>
      </c>
      <c r="Y166" s="3" t="s">
        <v>679</v>
      </c>
    </row>
    <row r="167" spans="1:25">
      <c r="A167" s="3">
        <v>166</v>
      </c>
      <c r="B167" s="3" t="s">
        <v>10975</v>
      </c>
      <c r="C167" s="3" t="s">
        <v>10976</v>
      </c>
      <c r="D167" s="3" t="s">
        <v>10977</v>
      </c>
      <c r="E167" s="3" t="s">
        <v>10978</v>
      </c>
      <c r="F167" s="3">
        <v>9925178000</v>
      </c>
      <c r="G167" s="3" t="s">
        <v>10979</v>
      </c>
      <c r="H167" s="4">
        <v>43399</v>
      </c>
      <c r="I167" s="5">
        <v>2000000</v>
      </c>
      <c r="J167" s="3"/>
      <c r="K167" s="3">
        <v>7</v>
      </c>
      <c r="L167" s="3">
        <v>10.55</v>
      </c>
      <c r="M167" s="3">
        <v>0.45</v>
      </c>
      <c r="N167" s="3" t="s">
        <v>8083</v>
      </c>
      <c r="O167" s="3" t="s">
        <v>4447</v>
      </c>
      <c r="P167" s="3" t="s">
        <v>812</v>
      </c>
      <c r="Q167" s="3">
        <v>125</v>
      </c>
      <c r="R167" s="3" t="s">
        <v>7088</v>
      </c>
      <c r="S167" s="3" t="s">
        <v>19256</v>
      </c>
      <c r="T167" s="3" t="s">
        <v>19257</v>
      </c>
      <c r="U167" s="3" t="s">
        <v>668</v>
      </c>
      <c r="V167" s="3" t="s">
        <v>179</v>
      </c>
      <c r="W167" s="3" t="s">
        <v>27</v>
      </c>
      <c r="X167" s="3" t="s">
        <v>28</v>
      </c>
      <c r="Y167" s="3"/>
    </row>
    <row r="168" spans="1:25">
      <c r="A168" s="3">
        <v>167</v>
      </c>
      <c r="B168" s="3" t="s">
        <v>10980</v>
      </c>
      <c r="C168" s="3" t="s">
        <v>10981</v>
      </c>
      <c r="D168" s="3" t="s">
        <v>10981</v>
      </c>
      <c r="E168" s="3" t="s">
        <v>10982</v>
      </c>
      <c r="F168" s="3">
        <v>9930586444</v>
      </c>
      <c r="G168" s="3" t="s">
        <v>10983</v>
      </c>
      <c r="H168" s="4">
        <v>43399</v>
      </c>
      <c r="I168" s="5">
        <v>10000000</v>
      </c>
      <c r="J168" s="3"/>
      <c r="K168" s="3">
        <v>7</v>
      </c>
      <c r="L168" s="3">
        <v>10.55</v>
      </c>
      <c r="M168" s="3">
        <v>0.45</v>
      </c>
      <c r="N168" s="3" t="s">
        <v>8138</v>
      </c>
      <c r="O168" s="3" t="s">
        <v>4447</v>
      </c>
      <c r="P168" s="3" t="s">
        <v>812</v>
      </c>
      <c r="Q168" s="3">
        <v>52</v>
      </c>
      <c r="R168" s="3" t="s">
        <v>1483</v>
      </c>
      <c r="S168" s="3" t="s">
        <v>19257</v>
      </c>
      <c r="T168" s="3" t="s">
        <v>19257</v>
      </c>
      <c r="U168" s="3" t="s">
        <v>200</v>
      </c>
      <c r="V168" s="3" t="s">
        <v>46</v>
      </c>
      <c r="W168" s="3" t="s">
        <v>56</v>
      </c>
      <c r="X168" s="3" t="s">
        <v>678</v>
      </c>
      <c r="Y168" s="3" t="s">
        <v>679</v>
      </c>
    </row>
    <row r="169" spans="1:25">
      <c r="A169" s="3">
        <v>168</v>
      </c>
      <c r="B169" s="3" t="s">
        <v>10984</v>
      </c>
      <c r="C169" s="3" t="s">
        <v>10985</v>
      </c>
      <c r="D169" s="3" t="s">
        <v>10986</v>
      </c>
      <c r="E169" s="3" t="s">
        <v>10987</v>
      </c>
      <c r="F169" s="3">
        <v>9942410700</v>
      </c>
      <c r="G169" s="3" t="s">
        <v>10988</v>
      </c>
      <c r="H169" s="4">
        <v>43399</v>
      </c>
      <c r="I169" s="5">
        <v>10000000</v>
      </c>
      <c r="J169" s="3"/>
      <c r="K169" s="3">
        <v>7</v>
      </c>
      <c r="L169" s="3">
        <v>10.55</v>
      </c>
      <c r="M169" s="3">
        <v>0.45</v>
      </c>
      <c r="N169" s="3" t="s">
        <v>8138</v>
      </c>
      <c r="O169" s="3" t="s">
        <v>4447</v>
      </c>
      <c r="P169" s="3" t="s">
        <v>278</v>
      </c>
      <c r="Q169" s="3">
        <v>1015</v>
      </c>
      <c r="R169" s="3" t="s">
        <v>4302</v>
      </c>
      <c r="S169" s="3" t="s">
        <v>19348</v>
      </c>
      <c r="T169" s="3" t="s">
        <v>19250</v>
      </c>
      <c r="U169" s="3" t="s">
        <v>661</v>
      </c>
      <c r="V169" s="3" t="s">
        <v>55</v>
      </c>
      <c r="W169" s="3" t="s">
        <v>56</v>
      </c>
      <c r="X169" s="3" t="s">
        <v>678</v>
      </c>
      <c r="Y169" s="3" t="s">
        <v>679</v>
      </c>
    </row>
    <row r="170" spans="1:25">
      <c r="A170" s="3">
        <v>169</v>
      </c>
      <c r="B170" s="3" t="s">
        <v>10989</v>
      </c>
      <c r="C170" s="3" t="s">
        <v>10990</v>
      </c>
      <c r="D170" s="3" t="s">
        <v>10990</v>
      </c>
      <c r="E170" s="3" t="s">
        <v>10991</v>
      </c>
      <c r="F170" s="3">
        <v>9349667212</v>
      </c>
      <c r="G170" s="3" t="s">
        <v>10992</v>
      </c>
      <c r="H170" s="4">
        <v>43399</v>
      </c>
      <c r="I170" s="5">
        <v>264795.03999999998</v>
      </c>
      <c r="J170" s="3"/>
      <c r="K170" s="3">
        <v>7</v>
      </c>
      <c r="L170" s="3">
        <v>10.55</v>
      </c>
      <c r="M170" s="3">
        <v>0.45</v>
      </c>
      <c r="N170" s="3" t="s">
        <v>8066</v>
      </c>
      <c r="O170" s="3" t="s">
        <v>4447</v>
      </c>
      <c r="P170" s="3" t="s">
        <v>812</v>
      </c>
      <c r="Q170" s="3">
        <v>2089</v>
      </c>
      <c r="R170" s="3" t="s">
        <v>10993</v>
      </c>
      <c r="S170" s="3" t="s">
        <v>9359</v>
      </c>
      <c r="T170" s="3" t="s">
        <v>321</v>
      </c>
      <c r="U170" s="3" t="s">
        <v>10994</v>
      </c>
      <c r="V170" s="3" t="s">
        <v>1232</v>
      </c>
      <c r="W170" s="3" t="s">
        <v>56</v>
      </c>
      <c r="X170" s="3" t="s">
        <v>28</v>
      </c>
      <c r="Y170" s="3"/>
    </row>
    <row r="171" spans="1:25">
      <c r="A171" s="3">
        <v>170</v>
      </c>
      <c r="B171" s="3" t="s">
        <v>10995</v>
      </c>
      <c r="C171" s="3" t="s">
        <v>10996</v>
      </c>
      <c r="D171" s="3" t="s">
        <v>10997</v>
      </c>
      <c r="E171" s="3" t="s">
        <v>10998</v>
      </c>
      <c r="F171" s="3">
        <v>8687878886</v>
      </c>
      <c r="G171" s="3" t="s">
        <v>10999</v>
      </c>
      <c r="H171" s="4">
        <v>43399</v>
      </c>
      <c r="I171" s="5">
        <v>4000000</v>
      </c>
      <c r="J171" s="3"/>
      <c r="K171" s="3">
        <v>7</v>
      </c>
      <c r="L171" s="3">
        <v>10.55</v>
      </c>
      <c r="M171" s="3">
        <v>0.45</v>
      </c>
      <c r="N171" s="3" t="s">
        <v>8138</v>
      </c>
      <c r="O171" s="3" t="s">
        <v>4447</v>
      </c>
      <c r="P171" s="3" t="s">
        <v>812</v>
      </c>
      <c r="Q171" s="3">
        <v>1531</v>
      </c>
      <c r="R171" s="3" t="s">
        <v>10216</v>
      </c>
      <c r="S171" s="3" t="s">
        <v>19352</v>
      </c>
      <c r="T171" s="3" t="s">
        <v>19353</v>
      </c>
      <c r="U171" s="3" t="s">
        <v>1681</v>
      </c>
      <c r="V171" s="3" t="s">
        <v>79</v>
      </c>
      <c r="W171" s="3" t="s">
        <v>56</v>
      </c>
      <c r="X171" s="3" t="s">
        <v>678</v>
      </c>
      <c r="Y171" s="3" t="s">
        <v>679</v>
      </c>
    </row>
    <row r="172" spans="1:25">
      <c r="A172" s="3">
        <v>171</v>
      </c>
      <c r="B172" s="3" t="s">
        <v>11000</v>
      </c>
      <c r="C172" s="3" t="s">
        <v>11001</v>
      </c>
      <c r="D172" s="3" t="s">
        <v>11002</v>
      </c>
      <c r="E172" s="3" t="s">
        <v>11003</v>
      </c>
      <c r="F172" s="3">
        <v>8156055510</v>
      </c>
      <c r="G172" s="3" t="s">
        <v>11004</v>
      </c>
      <c r="H172" s="4">
        <v>43399</v>
      </c>
      <c r="I172" s="5">
        <v>1100000</v>
      </c>
      <c r="J172" s="3"/>
      <c r="K172" s="3">
        <v>7</v>
      </c>
      <c r="L172" s="3">
        <v>10.55</v>
      </c>
      <c r="M172" s="3">
        <v>0.45</v>
      </c>
      <c r="N172" s="3" t="s">
        <v>8747</v>
      </c>
      <c r="O172" s="3" t="s">
        <v>4447</v>
      </c>
      <c r="P172" s="3" t="s">
        <v>812</v>
      </c>
      <c r="Q172" s="3">
        <v>3258</v>
      </c>
      <c r="R172" s="3" t="s">
        <v>667</v>
      </c>
      <c r="S172" s="3" t="s">
        <v>19256</v>
      </c>
      <c r="T172" s="3" t="s">
        <v>19257</v>
      </c>
      <c r="U172" s="3" t="s">
        <v>668</v>
      </c>
      <c r="V172" s="3" t="s">
        <v>179</v>
      </c>
      <c r="W172" s="3" t="s">
        <v>56</v>
      </c>
      <c r="X172" s="3" t="s">
        <v>678</v>
      </c>
      <c r="Y172" s="3" t="s">
        <v>679</v>
      </c>
    </row>
    <row r="173" spans="1:25">
      <c r="A173" s="3">
        <v>172</v>
      </c>
      <c r="B173" s="3" t="s">
        <v>11005</v>
      </c>
      <c r="C173" s="3" t="s">
        <v>11006</v>
      </c>
      <c r="D173" s="3" t="s">
        <v>11007</v>
      </c>
      <c r="E173" s="3" t="s">
        <v>11008</v>
      </c>
      <c r="F173" s="3">
        <v>6351534911</v>
      </c>
      <c r="G173" s="3" t="s">
        <v>11009</v>
      </c>
      <c r="H173" s="4">
        <v>43399</v>
      </c>
      <c r="I173" s="5">
        <v>4500000</v>
      </c>
      <c r="J173" s="3"/>
      <c r="K173" s="3">
        <v>7</v>
      </c>
      <c r="L173" s="3">
        <v>10.55</v>
      </c>
      <c r="M173" s="3">
        <v>0.45</v>
      </c>
      <c r="N173" s="3" t="s">
        <v>8138</v>
      </c>
      <c r="O173" s="3" t="s">
        <v>4447</v>
      </c>
      <c r="P173" s="3" t="s">
        <v>812</v>
      </c>
      <c r="Q173" s="3">
        <v>125</v>
      </c>
      <c r="R173" s="3" t="s">
        <v>7088</v>
      </c>
      <c r="S173" s="3" t="s">
        <v>19256</v>
      </c>
      <c r="T173" s="3" t="s">
        <v>19257</v>
      </c>
      <c r="U173" s="3" t="s">
        <v>668</v>
      </c>
      <c r="V173" s="3" t="s">
        <v>179</v>
      </c>
      <c r="W173" s="3" t="s">
        <v>56</v>
      </c>
      <c r="X173" s="3" t="s">
        <v>678</v>
      </c>
      <c r="Y173" s="3" t="s">
        <v>679</v>
      </c>
    </row>
    <row r="174" spans="1:25">
      <c r="A174" s="3">
        <v>173</v>
      </c>
      <c r="B174" s="3" t="s">
        <v>11010</v>
      </c>
      <c r="C174" s="3" t="s">
        <v>11011</v>
      </c>
      <c r="D174" s="3" t="s">
        <v>11012</v>
      </c>
      <c r="E174" s="3" t="s">
        <v>11013</v>
      </c>
      <c r="F174" s="3">
        <v>9799579832</v>
      </c>
      <c r="G174" s="3" t="s">
        <v>11014</v>
      </c>
      <c r="H174" s="4">
        <v>43399</v>
      </c>
      <c r="I174" s="5">
        <v>1400000</v>
      </c>
      <c r="J174" s="3"/>
      <c r="K174" s="3">
        <v>7</v>
      </c>
      <c r="L174" s="3">
        <v>10.55</v>
      </c>
      <c r="M174" s="3">
        <v>0.45</v>
      </c>
      <c r="N174" s="3" t="s">
        <v>8138</v>
      </c>
      <c r="O174" s="3" t="s">
        <v>4447</v>
      </c>
      <c r="P174" s="3" t="s">
        <v>812</v>
      </c>
      <c r="Q174" s="3">
        <v>2427</v>
      </c>
      <c r="R174" s="3" t="s">
        <v>296</v>
      </c>
      <c r="S174" s="3" t="s">
        <v>19759</v>
      </c>
      <c r="T174" s="3" t="s">
        <v>19257</v>
      </c>
      <c r="U174" s="3" t="s">
        <v>297</v>
      </c>
      <c r="V174" s="3" t="s">
        <v>26</v>
      </c>
      <c r="W174" s="3" t="s">
        <v>56</v>
      </c>
      <c r="X174" s="3" t="s">
        <v>678</v>
      </c>
      <c r="Y174" s="3" t="s">
        <v>679</v>
      </c>
    </row>
    <row r="175" spans="1:25">
      <c r="A175" s="3">
        <v>174</v>
      </c>
      <c r="B175" s="3" t="s">
        <v>11015</v>
      </c>
      <c r="C175" s="3" t="s">
        <v>11016</v>
      </c>
      <c r="D175" s="3" t="s">
        <v>11017</v>
      </c>
      <c r="E175" s="3" t="s">
        <v>11018</v>
      </c>
      <c r="F175" s="3">
        <v>9369881690</v>
      </c>
      <c r="G175" s="3" t="s">
        <v>11019</v>
      </c>
      <c r="H175" s="4">
        <v>43399</v>
      </c>
      <c r="I175" s="5">
        <v>2000000</v>
      </c>
      <c r="J175" s="3"/>
      <c r="K175" s="3">
        <v>7</v>
      </c>
      <c r="L175" s="3">
        <v>10.55</v>
      </c>
      <c r="M175" s="3">
        <v>0.45</v>
      </c>
      <c r="N175" s="3" t="s">
        <v>8138</v>
      </c>
      <c r="O175" s="3" t="s">
        <v>4447</v>
      </c>
      <c r="P175" s="3" t="s">
        <v>278</v>
      </c>
      <c r="Q175" s="3">
        <v>1087</v>
      </c>
      <c r="R175" s="3" t="s">
        <v>2757</v>
      </c>
      <c r="S175" s="3" t="s">
        <v>19911</v>
      </c>
      <c r="T175" s="3" t="s">
        <v>19273</v>
      </c>
      <c r="U175" s="3" t="s">
        <v>374</v>
      </c>
      <c r="V175" s="3" t="s">
        <v>88</v>
      </c>
      <c r="W175" s="3" t="s">
        <v>56</v>
      </c>
      <c r="X175" s="3" t="s">
        <v>678</v>
      </c>
      <c r="Y175" s="3" t="s">
        <v>679</v>
      </c>
    </row>
    <row r="176" spans="1:25">
      <c r="A176" s="3">
        <v>175</v>
      </c>
      <c r="B176" s="3" t="s">
        <v>11020</v>
      </c>
      <c r="C176" s="3" t="s">
        <v>11021</v>
      </c>
      <c r="D176" s="3" t="s">
        <v>11022</v>
      </c>
      <c r="E176" s="3" t="s">
        <v>11023</v>
      </c>
      <c r="F176" s="3">
        <v>9446549979</v>
      </c>
      <c r="G176" s="3" t="s">
        <v>11024</v>
      </c>
      <c r="H176" s="4">
        <v>43399</v>
      </c>
      <c r="I176" s="5">
        <v>2000000</v>
      </c>
      <c r="J176" s="3"/>
      <c r="K176" s="3">
        <v>7</v>
      </c>
      <c r="L176" s="3">
        <v>10.55</v>
      </c>
      <c r="M176" s="3">
        <v>0.45</v>
      </c>
      <c r="N176" s="3" t="s">
        <v>8138</v>
      </c>
      <c r="O176" s="3" t="s">
        <v>4447</v>
      </c>
      <c r="P176" s="3" t="s">
        <v>812</v>
      </c>
      <c r="Q176" s="3">
        <v>24</v>
      </c>
      <c r="R176" s="3" t="s">
        <v>9359</v>
      </c>
      <c r="S176" s="3" t="s">
        <v>9359</v>
      </c>
      <c r="T176" s="3" t="s">
        <v>321</v>
      </c>
      <c r="U176" s="3" t="s">
        <v>9122</v>
      </c>
      <c r="V176" s="3" t="s">
        <v>1232</v>
      </c>
      <c r="W176" s="3" t="s">
        <v>56</v>
      </c>
      <c r="X176" s="3" t="s">
        <v>678</v>
      </c>
      <c r="Y176" s="3" t="s">
        <v>679</v>
      </c>
    </row>
    <row r="177" spans="1:25">
      <c r="A177" s="3">
        <v>176</v>
      </c>
      <c r="B177" s="3" t="s">
        <v>11025</v>
      </c>
      <c r="C177" s="3" t="s">
        <v>11026</v>
      </c>
      <c r="D177" s="3" t="s">
        <v>11026</v>
      </c>
      <c r="E177" s="3" t="s">
        <v>11027</v>
      </c>
      <c r="F177" s="3">
        <v>9725748830</v>
      </c>
      <c r="G177" s="3" t="s">
        <v>11028</v>
      </c>
      <c r="H177" s="4">
        <v>43399</v>
      </c>
      <c r="I177" s="5">
        <v>1500000</v>
      </c>
      <c r="J177" s="3"/>
      <c r="K177" s="3">
        <v>7</v>
      </c>
      <c r="L177" s="3">
        <v>10.55</v>
      </c>
      <c r="M177" s="3">
        <v>0.45</v>
      </c>
      <c r="N177" s="3" t="s">
        <v>8083</v>
      </c>
      <c r="O177" s="3" t="s">
        <v>4447</v>
      </c>
      <c r="P177" s="3" t="s">
        <v>675</v>
      </c>
      <c r="Q177" s="3">
        <v>1143</v>
      </c>
      <c r="R177" s="3" t="s">
        <v>2227</v>
      </c>
      <c r="S177" s="3" t="s">
        <v>1169</v>
      </c>
      <c r="T177" s="3" t="s">
        <v>19257</v>
      </c>
      <c r="U177" s="3" t="s">
        <v>2227</v>
      </c>
      <c r="V177" s="3" t="s">
        <v>179</v>
      </c>
      <c r="W177" s="3" t="s">
        <v>27</v>
      </c>
      <c r="X177" s="3" t="s">
        <v>28</v>
      </c>
      <c r="Y177" s="3"/>
    </row>
    <row r="178" spans="1:25">
      <c r="A178" s="3">
        <v>177</v>
      </c>
      <c r="B178" s="3" t="s">
        <v>11029</v>
      </c>
      <c r="C178" s="3" t="s">
        <v>11030</v>
      </c>
      <c r="D178" s="3" t="s">
        <v>11031</v>
      </c>
      <c r="E178" s="3" t="s">
        <v>11032</v>
      </c>
      <c r="F178" s="3">
        <v>7708549900</v>
      </c>
      <c r="G178" s="3" t="s">
        <v>11033</v>
      </c>
      <c r="H178" s="4">
        <v>43399</v>
      </c>
      <c r="I178" s="5">
        <v>271765.7</v>
      </c>
      <c r="J178" s="3"/>
      <c r="K178" s="3">
        <v>7</v>
      </c>
      <c r="L178" s="3">
        <v>10.55</v>
      </c>
      <c r="M178" s="3">
        <v>0.45</v>
      </c>
      <c r="N178" s="3" t="s">
        <v>8441</v>
      </c>
      <c r="O178" s="3" t="s">
        <v>4447</v>
      </c>
      <c r="P178" s="3" t="s">
        <v>278</v>
      </c>
      <c r="Q178" s="3">
        <v>25</v>
      </c>
      <c r="R178" s="3" t="s">
        <v>8995</v>
      </c>
      <c r="S178" s="3" t="s">
        <v>19348</v>
      </c>
      <c r="T178" s="3" t="s">
        <v>19250</v>
      </c>
      <c r="U178" s="3" t="s">
        <v>661</v>
      </c>
      <c r="V178" s="3" t="s">
        <v>55</v>
      </c>
      <c r="W178" s="3" t="s">
        <v>56</v>
      </c>
      <c r="X178" s="3" t="s">
        <v>678</v>
      </c>
      <c r="Y178" s="3" t="s">
        <v>679</v>
      </c>
    </row>
    <row r="179" spans="1:25">
      <c r="A179" s="3">
        <v>178</v>
      </c>
      <c r="B179" s="3" t="s">
        <v>11034</v>
      </c>
      <c r="C179" s="3" t="s">
        <v>11035</v>
      </c>
      <c r="D179" s="3" t="s">
        <v>11036</v>
      </c>
      <c r="E179" s="3" t="s">
        <v>11037</v>
      </c>
      <c r="F179" s="3">
        <v>9712491371</v>
      </c>
      <c r="G179" s="3" t="s">
        <v>11038</v>
      </c>
      <c r="H179" s="4">
        <v>43399</v>
      </c>
      <c r="I179" s="5">
        <v>973536.4</v>
      </c>
      <c r="J179" s="3"/>
      <c r="K179" s="3">
        <v>7</v>
      </c>
      <c r="L179" s="3">
        <v>10.55</v>
      </c>
      <c r="M179" s="3">
        <v>0.45</v>
      </c>
      <c r="N179" s="3" t="s">
        <v>8138</v>
      </c>
      <c r="O179" s="3" t="s">
        <v>4447</v>
      </c>
      <c r="P179" s="3" t="s">
        <v>812</v>
      </c>
      <c r="Q179" s="3">
        <v>450</v>
      </c>
      <c r="R179" s="3" t="s">
        <v>5077</v>
      </c>
      <c r="S179" s="3" t="s">
        <v>19256</v>
      </c>
      <c r="T179" s="3" t="s">
        <v>19257</v>
      </c>
      <c r="U179" s="3" t="s">
        <v>668</v>
      </c>
      <c r="V179" s="3" t="s">
        <v>179</v>
      </c>
      <c r="W179" s="3" t="s">
        <v>56</v>
      </c>
      <c r="X179" s="3" t="s">
        <v>678</v>
      </c>
      <c r="Y179" s="3" t="s">
        <v>679</v>
      </c>
    </row>
    <row r="180" spans="1:25">
      <c r="A180" s="3">
        <v>179</v>
      </c>
      <c r="B180" s="3" t="s">
        <v>11039</v>
      </c>
      <c r="C180" s="3" t="s">
        <v>11040</v>
      </c>
      <c r="D180" s="3" t="s">
        <v>11041</v>
      </c>
      <c r="E180" s="3" t="s">
        <v>11042</v>
      </c>
      <c r="F180" s="3">
        <v>9831222290</v>
      </c>
      <c r="G180" s="3" t="s">
        <v>11043</v>
      </c>
      <c r="H180" s="4">
        <v>43399</v>
      </c>
      <c r="I180" s="5">
        <v>2730531.54</v>
      </c>
      <c r="J180" s="3"/>
      <c r="K180" s="3">
        <v>7</v>
      </c>
      <c r="L180" s="3">
        <v>10.55</v>
      </c>
      <c r="M180" s="3">
        <v>0.45</v>
      </c>
      <c r="N180" s="3" t="s">
        <v>8138</v>
      </c>
      <c r="O180" s="3" t="s">
        <v>4447</v>
      </c>
      <c r="P180" s="3" t="s">
        <v>675</v>
      </c>
      <c r="Q180" s="3">
        <v>893</v>
      </c>
      <c r="R180" s="3" t="s">
        <v>2641</v>
      </c>
      <c r="S180" s="3" t="s">
        <v>20805</v>
      </c>
      <c r="T180" s="3" t="s">
        <v>19303</v>
      </c>
      <c r="U180" s="3" t="s">
        <v>131</v>
      </c>
      <c r="V180" s="3" t="s">
        <v>132</v>
      </c>
      <c r="W180" s="3" t="s">
        <v>56</v>
      </c>
      <c r="X180" s="3" t="s">
        <v>678</v>
      </c>
      <c r="Y180" s="3" t="s">
        <v>679</v>
      </c>
    </row>
    <row r="181" spans="1:25">
      <c r="A181" s="3">
        <v>180</v>
      </c>
      <c r="B181" s="3" t="s">
        <v>11044</v>
      </c>
      <c r="C181" s="3" t="s">
        <v>11045</v>
      </c>
      <c r="D181" s="3" t="s">
        <v>11045</v>
      </c>
      <c r="E181" s="3" t="s">
        <v>11046</v>
      </c>
      <c r="F181" s="3">
        <v>7304155255</v>
      </c>
      <c r="G181" s="3" t="s">
        <v>11047</v>
      </c>
      <c r="H181" s="4">
        <v>43399</v>
      </c>
      <c r="I181" s="5">
        <v>10000000</v>
      </c>
      <c r="J181" s="3"/>
      <c r="K181" s="3">
        <v>7</v>
      </c>
      <c r="L181" s="3">
        <v>10.55</v>
      </c>
      <c r="M181" s="3">
        <v>0.45</v>
      </c>
      <c r="N181" s="3" t="s">
        <v>8138</v>
      </c>
      <c r="O181" s="3" t="s">
        <v>4447</v>
      </c>
      <c r="P181" s="3" t="s">
        <v>812</v>
      </c>
      <c r="Q181" s="3">
        <v>52</v>
      </c>
      <c r="R181" s="3" t="s">
        <v>1483</v>
      </c>
      <c r="S181" s="3" t="s">
        <v>19257</v>
      </c>
      <c r="T181" s="3" t="s">
        <v>19257</v>
      </c>
      <c r="U181" s="3" t="s">
        <v>200</v>
      </c>
      <c r="V181" s="3" t="s">
        <v>46</v>
      </c>
      <c r="W181" s="3" t="s">
        <v>56</v>
      </c>
      <c r="X181" s="3" t="s">
        <v>678</v>
      </c>
      <c r="Y181" s="3" t="s">
        <v>679</v>
      </c>
    </row>
    <row r="182" spans="1:25">
      <c r="A182" s="3">
        <v>181</v>
      </c>
      <c r="B182" s="3" t="s">
        <v>11048</v>
      </c>
      <c r="C182" s="3" t="s">
        <v>11049</v>
      </c>
      <c r="D182" s="3" t="s">
        <v>11050</v>
      </c>
      <c r="E182" s="3" t="s">
        <v>11051</v>
      </c>
      <c r="F182" s="3">
        <v>9830216015</v>
      </c>
      <c r="G182" s="3" t="s">
        <v>11052</v>
      </c>
      <c r="H182" s="4">
        <v>43399</v>
      </c>
      <c r="I182" s="5">
        <v>5500000</v>
      </c>
      <c r="J182" s="3"/>
      <c r="K182" s="3">
        <v>7</v>
      </c>
      <c r="L182" s="3">
        <v>10.55</v>
      </c>
      <c r="M182" s="3">
        <v>0.45</v>
      </c>
      <c r="N182" s="3" t="s">
        <v>8138</v>
      </c>
      <c r="O182" s="3" t="s">
        <v>4447</v>
      </c>
      <c r="P182" s="3" t="s">
        <v>812</v>
      </c>
      <c r="Q182" s="3">
        <v>2122</v>
      </c>
      <c r="R182" s="3" t="s">
        <v>10802</v>
      </c>
      <c r="S182" s="3" t="s">
        <v>20805</v>
      </c>
      <c r="T182" s="3" t="s">
        <v>19303</v>
      </c>
      <c r="U182" s="3" t="s">
        <v>131</v>
      </c>
      <c r="V182" s="3" t="s">
        <v>132</v>
      </c>
      <c r="W182" s="3" t="s">
        <v>56</v>
      </c>
      <c r="X182" s="3" t="s">
        <v>678</v>
      </c>
      <c r="Y182" s="3" t="s">
        <v>679</v>
      </c>
    </row>
    <row r="183" spans="1:25">
      <c r="A183" s="3">
        <v>182</v>
      </c>
      <c r="B183" s="3" t="s">
        <v>11053</v>
      </c>
      <c r="C183" s="3" t="s">
        <v>11054</v>
      </c>
      <c r="D183" s="3" t="s">
        <v>11055</v>
      </c>
      <c r="E183" s="3" t="s">
        <v>11056</v>
      </c>
      <c r="F183" s="3">
        <v>9604728292</v>
      </c>
      <c r="G183" s="3" t="s">
        <v>11057</v>
      </c>
      <c r="H183" s="4">
        <v>43399</v>
      </c>
      <c r="I183" s="5">
        <v>1312093.06</v>
      </c>
      <c r="J183" s="3"/>
      <c r="K183" s="3">
        <v>7</v>
      </c>
      <c r="L183" s="3">
        <v>10.55</v>
      </c>
      <c r="M183" s="3">
        <v>0.45</v>
      </c>
      <c r="N183" s="3" t="s">
        <v>8066</v>
      </c>
      <c r="O183" s="3" t="s">
        <v>4447</v>
      </c>
      <c r="P183" s="3" t="s">
        <v>812</v>
      </c>
      <c r="Q183" s="3">
        <v>2106</v>
      </c>
      <c r="R183" s="3" t="s">
        <v>966</v>
      </c>
      <c r="S183" s="3" t="s">
        <v>19744</v>
      </c>
      <c r="T183" s="3" t="s">
        <v>19257</v>
      </c>
      <c r="U183" s="3" t="s">
        <v>124</v>
      </c>
      <c r="V183" s="3" t="s">
        <v>46</v>
      </c>
      <c r="W183" s="3" t="s">
        <v>56</v>
      </c>
      <c r="X183" s="3" t="s">
        <v>28</v>
      </c>
      <c r="Y183" s="3"/>
    </row>
    <row r="184" spans="1:25">
      <c r="A184" s="3">
        <v>183</v>
      </c>
      <c r="B184" s="3" t="s">
        <v>11058</v>
      </c>
      <c r="C184" s="3" t="s">
        <v>11059</v>
      </c>
      <c r="D184" s="3" t="s">
        <v>11060</v>
      </c>
      <c r="E184" s="3" t="s">
        <v>11061</v>
      </c>
      <c r="F184" s="3">
        <v>9810081950</v>
      </c>
      <c r="G184" s="3" t="s">
        <v>11062</v>
      </c>
      <c r="H184" s="4">
        <v>43399</v>
      </c>
      <c r="I184" s="5">
        <v>1000000</v>
      </c>
      <c r="J184" s="3"/>
      <c r="K184" s="3">
        <v>7</v>
      </c>
      <c r="L184" s="3">
        <v>10.55</v>
      </c>
      <c r="M184" s="3">
        <v>0.45</v>
      </c>
      <c r="N184" s="3" t="s">
        <v>8083</v>
      </c>
      <c r="O184" s="3" t="s">
        <v>4447</v>
      </c>
      <c r="P184" s="3" t="s">
        <v>812</v>
      </c>
      <c r="Q184" s="3">
        <v>2358</v>
      </c>
      <c r="R184" s="3" t="s">
        <v>9839</v>
      </c>
      <c r="S184" s="3" t="s">
        <v>19317</v>
      </c>
      <c r="T184" s="3" t="s">
        <v>19273</v>
      </c>
      <c r="U184" s="3" t="s">
        <v>140</v>
      </c>
      <c r="V184" s="3" t="s">
        <v>140</v>
      </c>
      <c r="W184" s="3" t="s">
        <v>27</v>
      </c>
      <c r="X184" s="3" t="s">
        <v>28</v>
      </c>
      <c r="Y184" s="3"/>
    </row>
    <row r="185" spans="1:25">
      <c r="A185" s="3">
        <v>184</v>
      </c>
      <c r="B185" s="3" t="s">
        <v>11063</v>
      </c>
      <c r="C185" s="3" t="s">
        <v>11064</v>
      </c>
      <c r="D185" s="3" t="s">
        <v>11065</v>
      </c>
      <c r="E185" s="3" t="s">
        <v>11066</v>
      </c>
      <c r="F185" s="3">
        <v>8943399771</v>
      </c>
      <c r="G185" s="3" t="s">
        <v>11067</v>
      </c>
      <c r="H185" s="4">
        <v>43399</v>
      </c>
      <c r="I185" s="5">
        <v>574345.55000000005</v>
      </c>
      <c r="J185" s="3"/>
      <c r="K185" s="3">
        <v>7</v>
      </c>
      <c r="L185" s="3">
        <v>10.55</v>
      </c>
      <c r="M185" s="3">
        <v>0.45</v>
      </c>
      <c r="N185" s="3" t="s">
        <v>8077</v>
      </c>
      <c r="O185" s="3" t="s">
        <v>4447</v>
      </c>
      <c r="P185" s="3" t="s">
        <v>812</v>
      </c>
      <c r="Q185" s="3">
        <v>41</v>
      </c>
      <c r="R185" s="3" t="s">
        <v>11068</v>
      </c>
      <c r="S185" s="3" t="s">
        <v>9359</v>
      </c>
      <c r="T185" s="3" t="s">
        <v>321</v>
      </c>
      <c r="U185" s="3" t="s">
        <v>10994</v>
      </c>
      <c r="V185" s="3" t="s">
        <v>1232</v>
      </c>
      <c r="W185" s="3" t="s">
        <v>27</v>
      </c>
      <c r="X185" s="3" t="s">
        <v>28</v>
      </c>
      <c r="Y185" s="3"/>
    </row>
    <row r="186" spans="1:25">
      <c r="A186" s="3">
        <v>185</v>
      </c>
      <c r="B186" s="3" t="s">
        <v>11069</v>
      </c>
      <c r="C186" s="3" t="s">
        <v>11070</v>
      </c>
      <c r="D186" s="3" t="s">
        <v>11071</v>
      </c>
      <c r="E186" s="3" t="s">
        <v>11072</v>
      </c>
      <c r="F186" s="3">
        <v>7705807201</v>
      </c>
      <c r="G186" s="3" t="s">
        <v>11073</v>
      </c>
      <c r="H186" s="4">
        <v>43399</v>
      </c>
      <c r="I186" s="5">
        <v>3500000</v>
      </c>
      <c r="J186" s="3"/>
      <c r="K186" s="3">
        <v>7</v>
      </c>
      <c r="L186" s="3">
        <v>10.55</v>
      </c>
      <c r="M186" s="3">
        <v>0.45</v>
      </c>
      <c r="N186" s="3" t="s">
        <v>8747</v>
      </c>
      <c r="O186" s="3" t="s">
        <v>4447</v>
      </c>
      <c r="P186" s="3" t="s">
        <v>812</v>
      </c>
      <c r="Q186" s="3">
        <v>1906</v>
      </c>
      <c r="R186" s="3" t="s">
        <v>3091</v>
      </c>
      <c r="S186" s="3" t="s">
        <v>5440</v>
      </c>
      <c r="T186" s="3" t="s">
        <v>19273</v>
      </c>
      <c r="U186" s="3" t="s">
        <v>3092</v>
      </c>
      <c r="V186" s="3" t="s">
        <v>88</v>
      </c>
      <c r="W186" s="3" t="s">
        <v>56</v>
      </c>
      <c r="X186" s="3" t="s">
        <v>678</v>
      </c>
      <c r="Y186" s="3" t="s">
        <v>679</v>
      </c>
    </row>
    <row r="187" spans="1:25">
      <c r="A187" s="3">
        <v>186</v>
      </c>
      <c r="B187" s="3" t="s">
        <v>11074</v>
      </c>
      <c r="C187" s="3" t="s">
        <v>11075</v>
      </c>
      <c r="D187" s="3" t="s">
        <v>11076</v>
      </c>
      <c r="E187" s="3" t="s">
        <v>11077</v>
      </c>
      <c r="F187" s="3">
        <v>9959554446</v>
      </c>
      <c r="G187" s="3" t="s">
        <v>11078</v>
      </c>
      <c r="H187" s="4">
        <v>43399</v>
      </c>
      <c r="I187" s="5">
        <v>2000000</v>
      </c>
      <c r="J187" s="3"/>
      <c r="K187" s="3">
        <v>7</v>
      </c>
      <c r="L187" s="3">
        <v>10.55</v>
      </c>
      <c r="M187" s="3">
        <v>0.45</v>
      </c>
      <c r="N187" s="3" t="s">
        <v>8077</v>
      </c>
      <c r="O187" s="3" t="s">
        <v>4447</v>
      </c>
      <c r="P187" s="3" t="s">
        <v>278</v>
      </c>
      <c r="Q187" s="3">
        <v>1732</v>
      </c>
      <c r="R187" s="3" t="s">
        <v>11079</v>
      </c>
      <c r="S187" s="3" t="s">
        <v>19353</v>
      </c>
      <c r="T187" s="3" t="s">
        <v>19353</v>
      </c>
      <c r="U187" s="3" t="s">
        <v>1804</v>
      </c>
      <c r="V187" s="3" t="s">
        <v>166</v>
      </c>
      <c r="W187" s="3" t="s">
        <v>56</v>
      </c>
      <c r="X187" s="3" t="s">
        <v>28</v>
      </c>
      <c r="Y187" s="3"/>
    </row>
    <row r="188" spans="1:25">
      <c r="A188" s="3">
        <v>187</v>
      </c>
      <c r="B188" s="3" t="s">
        <v>11080</v>
      </c>
      <c r="C188" s="3" t="s">
        <v>11081</v>
      </c>
      <c r="D188" s="3" t="s">
        <v>11082</v>
      </c>
      <c r="E188" s="3" t="s">
        <v>11083</v>
      </c>
      <c r="F188" s="3">
        <v>7218134686</v>
      </c>
      <c r="G188" s="3" t="s">
        <v>11084</v>
      </c>
      <c r="H188" s="4">
        <v>43399</v>
      </c>
      <c r="I188" s="5">
        <v>3354213.71</v>
      </c>
      <c r="J188" s="3"/>
      <c r="K188" s="3">
        <v>7</v>
      </c>
      <c r="L188" s="3">
        <v>10.55</v>
      </c>
      <c r="M188" s="3">
        <v>0.45</v>
      </c>
      <c r="N188" s="3" t="s">
        <v>8441</v>
      </c>
      <c r="O188" s="3" t="s">
        <v>4447</v>
      </c>
      <c r="P188" s="3" t="s">
        <v>812</v>
      </c>
      <c r="Q188" s="3">
        <v>3717</v>
      </c>
      <c r="R188" s="3" t="s">
        <v>2239</v>
      </c>
      <c r="S188" s="3" t="s">
        <v>20201</v>
      </c>
      <c r="T188" s="3" t="s">
        <v>19257</v>
      </c>
      <c r="U188" s="3" t="s">
        <v>45</v>
      </c>
      <c r="V188" s="3" t="s">
        <v>46</v>
      </c>
      <c r="W188" s="3" t="s">
        <v>56</v>
      </c>
      <c r="X188" s="3" t="s">
        <v>678</v>
      </c>
      <c r="Y188" s="3" t="s">
        <v>679</v>
      </c>
    </row>
    <row r="189" spans="1:25">
      <c r="A189" s="3">
        <v>188</v>
      </c>
      <c r="B189" s="3" t="s">
        <v>11090</v>
      </c>
      <c r="C189" s="3" t="s">
        <v>11091</v>
      </c>
      <c r="D189" s="3" t="s">
        <v>11092</v>
      </c>
      <c r="E189" s="3" t="s">
        <v>11093</v>
      </c>
      <c r="F189" s="3">
        <v>8427003892</v>
      </c>
      <c r="G189" s="3" t="s">
        <v>11094</v>
      </c>
      <c r="H189" s="4">
        <v>43399</v>
      </c>
      <c r="I189" s="5">
        <v>5000000</v>
      </c>
      <c r="J189" s="3"/>
      <c r="K189" s="3">
        <v>7</v>
      </c>
      <c r="L189" s="3">
        <v>10.55</v>
      </c>
      <c r="M189" s="3">
        <v>0.45</v>
      </c>
      <c r="N189" s="3" t="s">
        <v>8138</v>
      </c>
      <c r="O189" s="3" t="s">
        <v>4447</v>
      </c>
      <c r="P189" s="3" t="s">
        <v>278</v>
      </c>
      <c r="Q189" s="3">
        <v>1545</v>
      </c>
      <c r="R189" s="3" t="s">
        <v>4718</v>
      </c>
      <c r="S189" s="3" t="s">
        <v>19272</v>
      </c>
      <c r="T189" s="3" t="s">
        <v>19273</v>
      </c>
      <c r="U189" s="3" t="s">
        <v>4719</v>
      </c>
      <c r="V189" s="3" t="s">
        <v>221</v>
      </c>
      <c r="W189" s="3" t="s">
        <v>56</v>
      </c>
      <c r="X189" s="3" t="s">
        <v>678</v>
      </c>
      <c r="Y189" s="3" t="s">
        <v>679</v>
      </c>
    </row>
    <row r="190" spans="1:25">
      <c r="A190" s="3">
        <v>189</v>
      </c>
      <c r="B190" s="3" t="s">
        <v>11095</v>
      </c>
      <c r="C190" s="3" t="s">
        <v>11096</v>
      </c>
      <c r="D190" s="3" t="s">
        <v>11097</v>
      </c>
      <c r="E190" s="3" t="s">
        <v>11098</v>
      </c>
      <c r="F190" s="3">
        <v>9872920905</v>
      </c>
      <c r="G190" s="3" t="s">
        <v>11099</v>
      </c>
      <c r="H190" s="4">
        <v>43399</v>
      </c>
      <c r="I190" s="5">
        <v>2500000</v>
      </c>
      <c r="J190" s="3"/>
      <c r="K190" s="3">
        <v>7</v>
      </c>
      <c r="L190" s="3">
        <v>10.55</v>
      </c>
      <c r="M190" s="3">
        <v>0.45</v>
      </c>
      <c r="N190" s="3" t="s">
        <v>8138</v>
      </c>
      <c r="O190" s="3" t="s">
        <v>4447</v>
      </c>
      <c r="P190" s="3" t="s">
        <v>278</v>
      </c>
      <c r="Q190" s="3">
        <v>1589</v>
      </c>
      <c r="R190" s="3" t="s">
        <v>4830</v>
      </c>
      <c r="S190" s="3" t="s">
        <v>19272</v>
      </c>
      <c r="T190" s="3" t="s">
        <v>19273</v>
      </c>
      <c r="U190" s="3" t="s">
        <v>220</v>
      </c>
      <c r="V190" s="3" t="s">
        <v>221</v>
      </c>
      <c r="W190" s="3" t="s">
        <v>56</v>
      </c>
      <c r="X190" s="3" t="s">
        <v>678</v>
      </c>
      <c r="Y190" s="3" t="s">
        <v>679</v>
      </c>
    </row>
    <row r="191" spans="1:25">
      <c r="A191" s="3">
        <v>190</v>
      </c>
      <c r="B191" s="3" t="s">
        <v>11100</v>
      </c>
      <c r="C191" s="3" t="s">
        <v>11101</v>
      </c>
      <c r="D191" s="3" t="s">
        <v>11102</v>
      </c>
      <c r="E191" s="3" t="s">
        <v>11103</v>
      </c>
      <c r="F191" s="3">
        <v>9780415182</v>
      </c>
      <c r="G191" s="3" t="s">
        <v>11104</v>
      </c>
      <c r="H191" s="4">
        <v>43399</v>
      </c>
      <c r="I191" s="5">
        <v>1700000</v>
      </c>
      <c r="J191" s="3"/>
      <c r="K191" s="3">
        <v>7</v>
      </c>
      <c r="L191" s="3">
        <v>10.55</v>
      </c>
      <c r="M191" s="3">
        <v>0.45</v>
      </c>
      <c r="N191" s="3" t="s">
        <v>8747</v>
      </c>
      <c r="O191" s="3" t="s">
        <v>4447</v>
      </c>
      <c r="P191" s="3" t="s">
        <v>812</v>
      </c>
      <c r="Q191" s="3">
        <v>369</v>
      </c>
      <c r="R191" s="3" t="s">
        <v>10737</v>
      </c>
      <c r="S191" s="3" t="s">
        <v>20142</v>
      </c>
      <c r="T191" s="3" t="s">
        <v>19273</v>
      </c>
      <c r="U191" s="3" t="s">
        <v>10738</v>
      </c>
      <c r="V191" s="3" t="s">
        <v>221</v>
      </c>
      <c r="W191" s="3" t="s">
        <v>56</v>
      </c>
      <c r="X191" s="3" t="s">
        <v>678</v>
      </c>
      <c r="Y191" s="3" t="s">
        <v>679</v>
      </c>
    </row>
    <row r="192" spans="1:25">
      <c r="A192" s="3">
        <v>191</v>
      </c>
      <c r="B192" s="3" t="s">
        <v>11105</v>
      </c>
      <c r="C192" s="3" t="s">
        <v>11106</v>
      </c>
      <c r="D192" s="3" t="s">
        <v>11107</v>
      </c>
      <c r="E192" s="3" t="s">
        <v>11108</v>
      </c>
      <c r="F192" s="3">
        <v>8655008989</v>
      </c>
      <c r="G192" s="3" t="s">
        <v>11109</v>
      </c>
      <c r="H192" s="4">
        <v>43399</v>
      </c>
      <c r="I192" s="5">
        <v>2555520</v>
      </c>
      <c r="J192" s="3"/>
      <c r="K192" s="3">
        <v>7</v>
      </c>
      <c r="L192" s="3">
        <v>10.55</v>
      </c>
      <c r="M192" s="3">
        <v>0.45</v>
      </c>
      <c r="N192" s="3" t="s">
        <v>8077</v>
      </c>
      <c r="O192" s="3" t="s">
        <v>4447</v>
      </c>
      <c r="P192" s="3" t="s">
        <v>52</v>
      </c>
      <c r="Q192" s="3">
        <v>209</v>
      </c>
      <c r="R192" s="3" t="s">
        <v>3741</v>
      </c>
      <c r="S192" s="3" t="s">
        <v>19257</v>
      </c>
      <c r="T192" s="3" t="s">
        <v>19257</v>
      </c>
      <c r="U192" s="3" t="s">
        <v>200</v>
      </c>
      <c r="V192" s="3" t="s">
        <v>46</v>
      </c>
      <c r="W192" s="3" t="s">
        <v>56</v>
      </c>
      <c r="X192" s="3" t="s">
        <v>28</v>
      </c>
      <c r="Y192" s="3"/>
    </row>
    <row r="193" spans="1:25">
      <c r="A193" s="3">
        <v>192</v>
      </c>
      <c r="B193" s="3" t="s">
        <v>11110</v>
      </c>
      <c r="C193" s="3" t="s">
        <v>11111</v>
      </c>
      <c r="D193" s="3" t="s">
        <v>11112</v>
      </c>
      <c r="E193" s="3" t="s">
        <v>11113</v>
      </c>
      <c r="F193" s="3">
        <v>9470701212</v>
      </c>
      <c r="G193" s="3" t="s">
        <v>11114</v>
      </c>
      <c r="H193" s="4">
        <v>43399</v>
      </c>
      <c r="I193" s="5">
        <v>1867906.75</v>
      </c>
      <c r="J193" s="3"/>
      <c r="K193" s="3">
        <v>7</v>
      </c>
      <c r="L193" s="3">
        <v>10.55</v>
      </c>
      <c r="M193" s="3">
        <v>0.45</v>
      </c>
      <c r="N193" s="3" t="s">
        <v>8066</v>
      </c>
      <c r="O193" s="3" t="s">
        <v>4447</v>
      </c>
      <c r="P193" s="3" t="s">
        <v>52</v>
      </c>
      <c r="Q193" s="3">
        <v>1248</v>
      </c>
      <c r="R193" s="3" t="s">
        <v>503</v>
      </c>
      <c r="S193" s="3" t="s">
        <v>20800</v>
      </c>
      <c r="T193" s="3" t="s">
        <v>19303</v>
      </c>
      <c r="U193" s="3" t="s">
        <v>503</v>
      </c>
      <c r="V193" s="3" t="s">
        <v>64</v>
      </c>
      <c r="W193" s="3" t="s">
        <v>56</v>
      </c>
      <c r="X193" s="3" t="s">
        <v>28</v>
      </c>
      <c r="Y193" s="3"/>
    </row>
    <row r="194" spans="1:25">
      <c r="A194" s="3">
        <v>193</v>
      </c>
      <c r="B194" s="3" t="s">
        <v>11115</v>
      </c>
      <c r="C194" s="3" t="s">
        <v>3977</v>
      </c>
      <c r="D194" s="3" t="s">
        <v>11116</v>
      </c>
      <c r="E194" s="3" t="s">
        <v>11117</v>
      </c>
      <c r="F194" s="3">
        <v>9840663136</v>
      </c>
      <c r="G194" s="3" t="s">
        <v>11118</v>
      </c>
      <c r="H194" s="4">
        <v>43399</v>
      </c>
      <c r="I194" s="5">
        <v>567765.78</v>
      </c>
      <c r="J194" s="3"/>
      <c r="K194" s="3">
        <v>7</v>
      </c>
      <c r="L194" s="3">
        <v>10.55</v>
      </c>
      <c r="M194" s="3">
        <v>0.45</v>
      </c>
      <c r="N194" s="3" t="s">
        <v>8083</v>
      </c>
      <c r="O194" s="3" t="s">
        <v>4447</v>
      </c>
      <c r="P194" s="3" t="s">
        <v>278</v>
      </c>
      <c r="Q194" s="3">
        <v>1657</v>
      </c>
      <c r="R194" s="3" t="s">
        <v>9184</v>
      </c>
      <c r="S194" s="3" t="s">
        <v>19439</v>
      </c>
      <c r="T194" s="3" t="s">
        <v>19250</v>
      </c>
      <c r="U194" s="3" t="s">
        <v>158</v>
      </c>
      <c r="V194" s="3" t="s">
        <v>55</v>
      </c>
      <c r="W194" s="3" t="s">
        <v>27</v>
      </c>
      <c r="X194" s="3" t="s">
        <v>28</v>
      </c>
      <c r="Y194" s="3"/>
    </row>
    <row r="195" spans="1:25">
      <c r="A195" s="3">
        <v>194</v>
      </c>
      <c r="B195" s="3" t="s">
        <v>11119</v>
      </c>
      <c r="C195" s="3" t="s">
        <v>11120</v>
      </c>
      <c r="D195" s="3" t="s">
        <v>11121</v>
      </c>
      <c r="E195" s="3" t="s">
        <v>11122</v>
      </c>
      <c r="F195" s="3">
        <v>9925719042</v>
      </c>
      <c r="G195" s="3" t="s">
        <v>11123</v>
      </c>
      <c r="H195" s="4">
        <v>43399</v>
      </c>
      <c r="I195" s="5">
        <v>1000000</v>
      </c>
      <c r="J195" s="3"/>
      <c r="K195" s="3">
        <v>7</v>
      </c>
      <c r="L195" s="3">
        <v>10.55</v>
      </c>
      <c r="M195" s="3">
        <v>0.45</v>
      </c>
      <c r="N195" s="3" t="s">
        <v>8747</v>
      </c>
      <c r="O195" s="3" t="s">
        <v>4447</v>
      </c>
      <c r="P195" s="3" t="s">
        <v>812</v>
      </c>
      <c r="Q195" s="3">
        <v>3258</v>
      </c>
      <c r="R195" s="3" t="s">
        <v>667</v>
      </c>
      <c r="S195" s="3" t="s">
        <v>19256</v>
      </c>
      <c r="T195" s="3" t="s">
        <v>19257</v>
      </c>
      <c r="U195" s="3" t="s">
        <v>668</v>
      </c>
      <c r="V195" s="3" t="s">
        <v>179</v>
      </c>
      <c r="W195" s="3" t="s">
        <v>56</v>
      </c>
      <c r="X195" s="3" t="s">
        <v>678</v>
      </c>
      <c r="Y195" s="3" t="s">
        <v>679</v>
      </c>
    </row>
    <row r="196" spans="1:25">
      <c r="A196" s="3">
        <v>195</v>
      </c>
      <c r="B196" s="3" t="s">
        <v>11124</v>
      </c>
      <c r="C196" s="3" t="s">
        <v>11125</v>
      </c>
      <c r="D196" s="3" t="s">
        <v>11126</v>
      </c>
      <c r="E196" s="3" t="s">
        <v>11127</v>
      </c>
      <c r="F196" s="3">
        <v>9924985395</v>
      </c>
      <c r="G196" s="3" t="s">
        <v>11128</v>
      </c>
      <c r="H196" s="4">
        <v>43399</v>
      </c>
      <c r="I196" s="5">
        <v>3460040.57</v>
      </c>
      <c r="J196" s="3"/>
      <c r="K196" s="3">
        <v>7</v>
      </c>
      <c r="L196" s="3">
        <v>10.55</v>
      </c>
      <c r="M196" s="3">
        <v>0.45</v>
      </c>
      <c r="N196" s="3" t="s">
        <v>8138</v>
      </c>
      <c r="O196" s="3" t="s">
        <v>4447</v>
      </c>
      <c r="P196" s="3" t="s">
        <v>812</v>
      </c>
      <c r="Q196" s="3">
        <v>1143</v>
      </c>
      <c r="R196" s="3" t="s">
        <v>2227</v>
      </c>
      <c r="S196" s="3" t="s">
        <v>1169</v>
      </c>
      <c r="T196" s="3" t="s">
        <v>19257</v>
      </c>
      <c r="U196" s="3" t="s">
        <v>2227</v>
      </c>
      <c r="V196" s="3" t="s">
        <v>179</v>
      </c>
      <c r="W196" s="3" t="s">
        <v>56</v>
      </c>
      <c r="X196" s="3" t="s">
        <v>678</v>
      </c>
      <c r="Y196" s="3" t="s">
        <v>679</v>
      </c>
    </row>
    <row r="197" spans="1:25">
      <c r="A197" s="3">
        <v>196</v>
      </c>
      <c r="B197" s="3" t="s">
        <v>11129</v>
      </c>
      <c r="C197" s="3" t="s">
        <v>11130</v>
      </c>
      <c r="D197" s="3" t="s">
        <v>11131</v>
      </c>
      <c r="E197" s="3" t="s">
        <v>11132</v>
      </c>
      <c r="F197" s="3">
        <v>9443141052</v>
      </c>
      <c r="G197" s="3" t="s">
        <v>11133</v>
      </c>
      <c r="H197" s="4">
        <v>43399</v>
      </c>
      <c r="I197" s="5">
        <v>101387.67</v>
      </c>
      <c r="J197" s="3"/>
      <c r="K197" s="3">
        <v>7</v>
      </c>
      <c r="L197" s="3">
        <v>10.55</v>
      </c>
      <c r="M197" s="3">
        <v>0.45</v>
      </c>
      <c r="N197" s="3" t="s">
        <v>8138</v>
      </c>
      <c r="O197" s="3" t="s">
        <v>4447</v>
      </c>
      <c r="P197" s="3" t="s">
        <v>278</v>
      </c>
      <c r="Q197" s="3">
        <v>25</v>
      </c>
      <c r="R197" s="3" t="s">
        <v>8995</v>
      </c>
      <c r="S197" s="3" t="s">
        <v>19348</v>
      </c>
      <c r="T197" s="3" t="s">
        <v>19250</v>
      </c>
      <c r="U197" s="3" t="s">
        <v>661</v>
      </c>
      <c r="V197" s="3" t="s">
        <v>55</v>
      </c>
      <c r="W197" s="3" t="s">
        <v>56</v>
      </c>
      <c r="X197" s="3" t="s">
        <v>678</v>
      </c>
      <c r="Y197" s="3" t="s">
        <v>679</v>
      </c>
    </row>
    <row r="198" spans="1:25">
      <c r="A198" s="3">
        <v>197</v>
      </c>
      <c r="B198" s="3" t="s">
        <v>11140</v>
      </c>
      <c r="C198" s="3" t="s">
        <v>11141</v>
      </c>
      <c r="D198" s="3" t="s">
        <v>11142</v>
      </c>
      <c r="E198" s="3" t="s">
        <v>11143</v>
      </c>
      <c r="F198" s="3">
        <v>9444038202</v>
      </c>
      <c r="G198" s="3" t="s">
        <v>11144</v>
      </c>
      <c r="H198" s="4">
        <v>43399</v>
      </c>
      <c r="I198" s="5">
        <v>1093718.8600000001</v>
      </c>
      <c r="J198" s="3"/>
      <c r="K198" s="3">
        <v>7</v>
      </c>
      <c r="L198" s="3">
        <v>10.55</v>
      </c>
      <c r="M198" s="3">
        <v>0.45</v>
      </c>
      <c r="N198" s="3" t="s">
        <v>8083</v>
      </c>
      <c r="O198" s="3" t="s">
        <v>4447</v>
      </c>
      <c r="P198" s="3" t="s">
        <v>812</v>
      </c>
      <c r="Q198" s="3">
        <v>1936</v>
      </c>
      <c r="R198" s="3" t="s">
        <v>1862</v>
      </c>
      <c r="S198" s="3" t="s">
        <v>19439</v>
      </c>
      <c r="T198" s="3" t="s">
        <v>19250</v>
      </c>
      <c r="U198" s="3" t="s">
        <v>158</v>
      </c>
      <c r="V198" s="3" t="s">
        <v>55</v>
      </c>
      <c r="W198" s="3" t="s">
        <v>27</v>
      </c>
      <c r="X198" s="3" t="s">
        <v>28</v>
      </c>
      <c r="Y198" s="3"/>
    </row>
    <row r="199" spans="1:25">
      <c r="A199" s="3">
        <v>198</v>
      </c>
      <c r="B199" s="3" t="s">
        <v>11145</v>
      </c>
      <c r="C199" s="3" t="s">
        <v>11146</v>
      </c>
      <c r="D199" s="3" t="s">
        <v>11147</v>
      </c>
      <c r="E199" s="3" t="s">
        <v>11148</v>
      </c>
      <c r="F199" s="3">
        <v>8970333101</v>
      </c>
      <c r="G199" s="3" t="s">
        <v>11149</v>
      </c>
      <c r="H199" s="4">
        <v>43399</v>
      </c>
      <c r="I199" s="5">
        <v>1000000</v>
      </c>
      <c r="J199" s="3"/>
      <c r="K199" s="3">
        <v>7</v>
      </c>
      <c r="L199" s="3">
        <v>10.55</v>
      </c>
      <c r="M199" s="3">
        <v>0.45</v>
      </c>
      <c r="N199" s="3" t="s">
        <v>8066</v>
      </c>
      <c r="O199" s="3" t="s">
        <v>4447</v>
      </c>
      <c r="P199" s="3" t="s">
        <v>812</v>
      </c>
      <c r="Q199" s="3">
        <v>12</v>
      </c>
      <c r="R199" s="3" t="s">
        <v>2139</v>
      </c>
      <c r="S199" s="3" t="s">
        <v>321</v>
      </c>
      <c r="T199" s="3" t="s">
        <v>321</v>
      </c>
      <c r="U199" s="3" t="s">
        <v>321</v>
      </c>
      <c r="V199" s="3" t="s">
        <v>37</v>
      </c>
      <c r="W199" s="3" t="s">
        <v>27</v>
      </c>
      <c r="X199" s="3" t="s">
        <v>28</v>
      </c>
      <c r="Y199" s="3"/>
    </row>
    <row r="200" spans="1:25">
      <c r="A200" s="3">
        <v>199</v>
      </c>
      <c r="B200" s="3" t="s">
        <v>11150</v>
      </c>
      <c r="C200" s="3" t="s">
        <v>11151</v>
      </c>
      <c r="D200" s="3" t="s">
        <v>11152</v>
      </c>
      <c r="E200" s="3" t="s">
        <v>11153</v>
      </c>
      <c r="F200" s="3">
        <v>9391039113</v>
      </c>
      <c r="G200" s="3" t="s">
        <v>11154</v>
      </c>
      <c r="H200" s="4">
        <v>43399</v>
      </c>
      <c r="I200" s="5">
        <v>4000000</v>
      </c>
      <c r="J200" s="3"/>
      <c r="K200" s="3">
        <v>7</v>
      </c>
      <c r="L200" s="3">
        <v>10.55</v>
      </c>
      <c r="M200" s="3">
        <v>0.45</v>
      </c>
      <c r="N200" s="3" t="s">
        <v>8138</v>
      </c>
      <c r="O200" s="3" t="s">
        <v>4447</v>
      </c>
      <c r="P200" s="3" t="s">
        <v>278</v>
      </c>
      <c r="Q200" s="3">
        <v>432</v>
      </c>
      <c r="R200" s="3" t="s">
        <v>7975</v>
      </c>
      <c r="S200" s="3" t="s">
        <v>19353</v>
      </c>
      <c r="T200" s="3" t="s">
        <v>19353</v>
      </c>
      <c r="U200" s="3" t="s">
        <v>1804</v>
      </c>
      <c r="V200" s="3" t="s">
        <v>166</v>
      </c>
      <c r="W200" s="3" t="s">
        <v>56</v>
      </c>
      <c r="X200" s="3" t="s">
        <v>678</v>
      </c>
      <c r="Y200" s="3" t="s">
        <v>679</v>
      </c>
    </row>
    <row r="201" spans="1:25">
      <c r="A201" s="3">
        <v>200</v>
      </c>
      <c r="B201" s="3" t="s">
        <v>11155</v>
      </c>
      <c r="C201" s="3" t="s">
        <v>11156</v>
      </c>
      <c r="D201" s="3" t="s">
        <v>11157</v>
      </c>
      <c r="E201" s="3" t="s">
        <v>11158</v>
      </c>
      <c r="F201" s="3">
        <v>9840833521</v>
      </c>
      <c r="G201" s="3" t="s">
        <v>11159</v>
      </c>
      <c r="H201" s="4">
        <v>43399</v>
      </c>
      <c r="I201" s="5">
        <v>4000000</v>
      </c>
      <c r="J201" s="3"/>
      <c r="K201" s="3">
        <v>7</v>
      </c>
      <c r="L201" s="3">
        <v>10.55</v>
      </c>
      <c r="M201" s="3">
        <v>0.45</v>
      </c>
      <c r="N201" s="3" t="s">
        <v>8441</v>
      </c>
      <c r="O201" s="3" t="s">
        <v>4447</v>
      </c>
      <c r="P201" s="3" t="s">
        <v>278</v>
      </c>
      <c r="Q201" s="3">
        <v>1936</v>
      </c>
      <c r="R201" s="3" t="s">
        <v>1862</v>
      </c>
      <c r="S201" s="3" t="s">
        <v>19439</v>
      </c>
      <c r="T201" s="3" t="s">
        <v>19250</v>
      </c>
      <c r="U201" s="3" t="s">
        <v>158</v>
      </c>
      <c r="V201" s="3" t="s">
        <v>55</v>
      </c>
      <c r="W201" s="3" t="s">
        <v>56</v>
      </c>
      <c r="X201" s="3" t="s">
        <v>678</v>
      </c>
      <c r="Y201" s="3" t="s">
        <v>679</v>
      </c>
    </row>
    <row r="202" spans="1:25">
      <c r="A202" s="3">
        <v>201</v>
      </c>
      <c r="B202" s="3" t="s">
        <v>11160</v>
      </c>
      <c r="C202" s="3" t="s">
        <v>11161</v>
      </c>
      <c r="D202" s="3" t="s">
        <v>11162</v>
      </c>
      <c r="E202" s="3" t="s">
        <v>11163</v>
      </c>
      <c r="F202" s="3">
        <v>8109922000</v>
      </c>
      <c r="G202" s="3" t="s">
        <v>11164</v>
      </c>
      <c r="H202" s="4">
        <v>43399</v>
      </c>
      <c r="I202" s="5">
        <v>3947583.85</v>
      </c>
      <c r="J202" s="3"/>
      <c r="K202" s="3">
        <v>7</v>
      </c>
      <c r="L202" s="3">
        <v>10.55</v>
      </c>
      <c r="M202" s="3">
        <v>0.45</v>
      </c>
      <c r="N202" s="3" t="s">
        <v>8077</v>
      </c>
      <c r="O202" s="3" t="s">
        <v>4447</v>
      </c>
      <c r="P202" s="3" t="s">
        <v>812</v>
      </c>
      <c r="Q202" s="3">
        <v>2877</v>
      </c>
      <c r="R202" s="3" t="s">
        <v>561</v>
      </c>
      <c r="S202" s="3" t="s">
        <v>10506</v>
      </c>
      <c r="T202" s="3" t="s">
        <v>19353</v>
      </c>
      <c r="U202" s="3" t="s">
        <v>562</v>
      </c>
      <c r="V202" s="3" t="s">
        <v>524</v>
      </c>
      <c r="W202" s="3" t="s">
        <v>27</v>
      </c>
      <c r="X202" s="3" t="s">
        <v>28</v>
      </c>
      <c r="Y202" s="3"/>
    </row>
    <row r="203" spans="1:25">
      <c r="A203" s="3">
        <v>202</v>
      </c>
      <c r="B203" s="3" t="s">
        <v>11165</v>
      </c>
      <c r="C203" s="3" t="s">
        <v>11166</v>
      </c>
      <c r="D203" s="3" t="s">
        <v>11166</v>
      </c>
      <c r="E203" s="3" t="s">
        <v>11167</v>
      </c>
      <c r="F203" s="3">
        <v>9952499544</v>
      </c>
      <c r="G203" s="3" t="s">
        <v>11168</v>
      </c>
      <c r="H203" s="4">
        <v>43399</v>
      </c>
      <c r="I203" s="5">
        <v>7500000</v>
      </c>
      <c r="J203" s="3"/>
      <c r="K203" s="3">
        <v>7</v>
      </c>
      <c r="L203" s="3">
        <v>10.55</v>
      </c>
      <c r="M203" s="3">
        <v>0.45</v>
      </c>
      <c r="N203" s="3" t="s">
        <v>8747</v>
      </c>
      <c r="O203" s="3" t="s">
        <v>4447</v>
      </c>
      <c r="P203" s="3" t="s">
        <v>812</v>
      </c>
      <c r="Q203" s="3">
        <v>568</v>
      </c>
      <c r="R203" s="3" t="s">
        <v>1224</v>
      </c>
      <c r="S203" s="3" t="s">
        <v>19531</v>
      </c>
      <c r="T203" s="3" t="s">
        <v>19250</v>
      </c>
      <c r="U203" s="3" t="s">
        <v>213</v>
      </c>
      <c r="V203" s="3" t="s">
        <v>55</v>
      </c>
      <c r="W203" s="3" t="s">
        <v>56</v>
      </c>
      <c r="X203" s="3" t="s">
        <v>678</v>
      </c>
      <c r="Y203" s="3" t="s">
        <v>679</v>
      </c>
    </row>
    <row r="204" spans="1:25">
      <c r="A204" s="3">
        <v>203</v>
      </c>
      <c r="B204" s="3" t="s">
        <v>11174</v>
      </c>
      <c r="C204" s="3" t="s">
        <v>11175</v>
      </c>
      <c r="D204" s="3" t="s">
        <v>11176</v>
      </c>
      <c r="E204" s="3" t="s">
        <v>11177</v>
      </c>
      <c r="F204" s="3">
        <v>9825339608</v>
      </c>
      <c r="G204" s="3" t="s">
        <v>11178</v>
      </c>
      <c r="H204" s="4">
        <v>43399</v>
      </c>
      <c r="I204" s="5">
        <v>2517358.7999999998</v>
      </c>
      <c r="J204" s="3"/>
      <c r="K204" s="3">
        <v>7</v>
      </c>
      <c r="L204" s="3">
        <v>11.8</v>
      </c>
      <c r="M204" s="3">
        <v>0.45</v>
      </c>
      <c r="N204" s="3" t="s">
        <v>8138</v>
      </c>
      <c r="O204" s="3" t="s">
        <v>4447</v>
      </c>
      <c r="P204" s="3" t="s">
        <v>675</v>
      </c>
      <c r="Q204" s="3">
        <v>2062</v>
      </c>
      <c r="R204" s="3" t="s">
        <v>722</v>
      </c>
      <c r="S204" s="3" t="s">
        <v>19256</v>
      </c>
      <c r="T204" s="3" t="s">
        <v>19257</v>
      </c>
      <c r="U204" s="3" t="s">
        <v>668</v>
      </c>
      <c r="V204" s="3" t="s">
        <v>179</v>
      </c>
      <c r="W204" s="3" t="s">
        <v>56</v>
      </c>
      <c r="X204" s="3" t="s">
        <v>678</v>
      </c>
      <c r="Y204" s="3" t="s">
        <v>679</v>
      </c>
    </row>
    <row r="205" spans="1:25">
      <c r="A205" s="3">
        <v>204</v>
      </c>
      <c r="B205" s="3" t="s">
        <v>11179</v>
      </c>
      <c r="C205" s="3" t="s">
        <v>11180</v>
      </c>
      <c r="D205" s="3" t="s">
        <v>11181</v>
      </c>
      <c r="E205" s="3" t="s">
        <v>11182</v>
      </c>
      <c r="F205" s="3">
        <v>9426158391</v>
      </c>
      <c r="G205" s="3" t="s">
        <v>11183</v>
      </c>
      <c r="H205" s="4">
        <v>43399</v>
      </c>
      <c r="I205" s="5">
        <v>478588.46</v>
      </c>
      <c r="J205" s="3"/>
      <c r="K205" s="3">
        <v>7</v>
      </c>
      <c r="L205" s="3">
        <v>10.55</v>
      </c>
      <c r="M205" s="3">
        <v>0.45</v>
      </c>
      <c r="N205" s="3" t="s">
        <v>8083</v>
      </c>
      <c r="O205" s="3" t="s">
        <v>4447</v>
      </c>
      <c r="P205" s="3" t="s">
        <v>812</v>
      </c>
      <c r="Q205" s="3">
        <v>1116</v>
      </c>
      <c r="R205" s="3" t="s">
        <v>2074</v>
      </c>
      <c r="S205" s="3" t="s">
        <v>1169</v>
      </c>
      <c r="T205" s="3" t="s">
        <v>19257</v>
      </c>
      <c r="U205" s="3" t="s">
        <v>2074</v>
      </c>
      <c r="V205" s="3" t="s">
        <v>179</v>
      </c>
      <c r="W205" s="3" t="s">
        <v>56</v>
      </c>
      <c r="X205" s="3" t="s">
        <v>28</v>
      </c>
      <c r="Y205" s="3"/>
    </row>
    <row r="206" spans="1:25">
      <c r="A206" s="3">
        <v>205</v>
      </c>
      <c r="B206" s="3" t="s">
        <v>11184</v>
      </c>
      <c r="C206" s="3" t="s">
        <v>11185</v>
      </c>
      <c r="D206" s="3" t="s">
        <v>11186</v>
      </c>
      <c r="E206" s="3" t="s">
        <v>11187</v>
      </c>
      <c r="F206" s="3">
        <v>9311089333</v>
      </c>
      <c r="G206" s="3" t="s">
        <v>11188</v>
      </c>
      <c r="H206" s="4">
        <v>43399</v>
      </c>
      <c r="I206" s="5">
        <v>1630734.03</v>
      </c>
      <c r="J206" s="3"/>
      <c r="K206" s="3">
        <v>7</v>
      </c>
      <c r="L206" s="3">
        <v>10.55</v>
      </c>
      <c r="M206" s="3">
        <v>0.45</v>
      </c>
      <c r="N206" s="3" t="s">
        <v>8441</v>
      </c>
      <c r="O206" s="3" t="s">
        <v>4447</v>
      </c>
      <c r="P206" s="3" t="s">
        <v>812</v>
      </c>
      <c r="Q206" s="3">
        <v>192</v>
      </c>
      <c r="R206" s="3" t="s">
        <v>2215</v>
      </c>
      <c r="S206" s="3" t="s">
        <v>19864</v>
      </c>
      <c r="T206" s="3" t="s">
        <v>19273</v>
      </c>
      <c r="U206" s="3" t="s">
        <v>450</v>
      </c>
      <c r="V206" s="3" t="s">
        <v>103</v>
      </c>
      <c r="W206" s="3" t="s">
        <v>56</v>
      </c>
      <c r="X206" s="3" t="s">
        <v>678</v>
      </c>
      <c r="Y206" s="3" t="s">
        <v>679</v>
      </c>
    </row>
    <row r="207" spans="1:25">
      <c r="A207" s="3">
        <v>206</v>
      </c>
      <c r="B207" s="3" t="s">
        <v>11189</v>
      </c>
      <c r="C207" s="3" t="s">
        <v>11190</v>
      </c>
      <c r="D207" s="3" t="s">
        <v>11191</v>
      </c>
      <c r="E207" s="3" t="s">
        <v>11192</v>
      </c>
      <c r="F207" s="3">
        <v>9304493653</v>
      </c>
      <c r="G207" s="3" t="s">
        <v>11193</v>
      </c>
      <c r="H207" s="4">
        <v>43399</v>
      </c>
      <c r="I207" s="5">
        <v>190899.69</v>
      </c>
      <c r="J207" s="3"/>
      <c r="K207" s="3">
        <v>7</v>
      </c>
      <c r="L207" s="3">
        <v>10.55</v>
      </c>
      <c r="M207" s="3">
        <v>0.45</v>
      </c>
      <c r="N207" s="3" t="s">
        <v>8441</v>
      </c>
      <c r="O207" s="3" t="s">
        <v>4447</v>
      </c>
      <c r="P207" s="3" t="s">
        <v>812</v>
      </c>
      <c r="Q207" s="3">
        <v>1639</v>
      </c>
      <c r="R207" s="3" t="s">
        <v>10818</v>
      </c>
      <c r="S207" s="3" t="s">
        <v>20397</v>
      </c>
      <c r="T207" s="3" t="s">
        <v>19303</v>
      </c>
      <c r="U207" s="3" t="s">
        <v>717</v>
      </c>
      <c r="V207" s="3" t="s">
        <v>329</v>
      </c>
      <c r="W207" s="3" t="s">
        <v>56</v>
      </c>
      <c r="X207" s="3" t="s">
        <v>678</v>
      </c>
      <c r="Y207" s="3" t="s">
        <v>679</v>
      </c>
    </row>
    <row r="208" spans="1:25">
      <c r="A208" s="3">
        <v>207</v>
      </c>
      <c r="B208" s="3" t="s">
        <v>11194</v>
      </c>
      <c r="C208" s="3" t="s">
        <v>11195</v>
      </c>
      <c r="D208" s="3" t="s">
        <v>11195</v>
      </c>
      <c r="E208" s="3" t="s">
        <v>11196</v>
      </c>
      <c r="F208" s="3">
        <v>9081334444</v>
      </c>
      <c r="G208" s="3" t="s">
        <v>11197</v>
      </c>
      <c r="H208" s="4">
        <v>43399</v>
      </c>
      <c r="I208" s="5">
        <v>1323781.51</v>
      </c>
      <c r="J208" s="3"/>
      <c r="K208" s="3">
        <v>7</v>
      </c>
      <c r="L208" s="3">
        <v>10.55</v>
      </c>
      <c r="M208" s="3">
        <v>0.45</v>
      </c>
      <c r="N208" s="3" t="s">
        <v>8138</v>
      </c>
      <c r="O208" s="3" t="s">
        <v>4447</v>
      </c>
      <c r="P208" s="3" t="s">
        <v>812</v>
      </c>
      <c r="Q208" s="3">
        <v>2393</v>
      </c>
      <c r="R208" s="3" t="s">
        <v>11198</v>
      </c>
      <c r="S208" s="3" t="s">
        <v>1169</v>
      </c>
      <c r="T208" s="3" t="s">
        <v>19257</v>
      </c>
      <c r="U208" s="3" t="s">
        <v>11198</v>
      </c>
      <c r="V208" s="3" t="s">
        <v>179</v>
      </c>
      <c r="W208" s="3" t="s">
        <v>56</v>
      </c>
      <c r="X208" s="3" t="s">
        <v>678</v>
      </c>
      <c r="Y208" s="3" t="s">
        <v>679</v>
      </c>
    </row>
    <row r="209" spans="1:25">
      <c r="A209" s="3">
        <v>208</v>
      </c>
      <c r="B209" s="3" t="s">
        <v>11199</v>
      </c>
      <c r="C209" s="3" t="s">
        <v>11200</v>
      </c>
      <c r="D209" s="3" t="s">
        <v>11201</v>
      </c>
      <c r="E209" s="3" t="s">
        <v>11202</v>
      </c>
      <c r="F209" s="3">
        <v>8299229419</v>
      </c>
      <c r="G209" s="3" t="s">
        <v>11203</v>
      </c>
      <c r="H209" s="4">
        <v>43399</v>
      </c>
      <c r="I209" s="5">
        <v>544599.36</v>
      </c>
      <c r="J209" s="3"/>
      <c r="K209" s="3">
        <v>7</v>
      </c>
      <c r="L209" s="3">
        <v>10.55</v>
      </c>
      <c r="M209" s="3">
        <v>0.45</v>
      </c>
      <c r="N209" s="3" t="s">
        <v>8441</v>
      </c>
      <c r="O209" s="3" t="s">
        <v>4447</v>
      </c>
      <c r="P209" s="3" t="s">
        <v>675</v>
      </c>
      <c r="Q209" s="3">
        <v>370</v>
      </c>
      <c r="R209" s="3" t="s">
        <v>86</v>
      </c>
      <c r="S209" s="3" t="s">
        <v>5440</v>
      </c>
      <c r="T209" s="3" t="s">
        <v>19273</v>
      </c>
      <c r="U209" s="3" t="s">
        <v>87</v>
      </c>
      <c r="V209" s="3" t="s">
        <v>88</v>
      </c>
      <c r="W209" s="3" t="s">
        <v>56</v>
      </c>
      <c r="X209" s="3" t="s">
        <v>678</v>
      </c>
      <c r="Y209" s="3" t="s">
        <v>679</v>
      </c>
    </row>
    <row r="210" spans="1:25">
      <c r="A210" s="3">
        <v>209</v>
      </c>
      <c r="B210" s="3" t="s">
        <v>11204</v>
      </c>
      <c r="C210" s="3" t="s">
        <v>11205</v>
      </c>
      <c r="D210" s="3" t="s">
        <v>11206</v>
      </c>
      <c r="E210" s="3" t="s">
        <v>11207</v>
      </c>
      <c r="F210" s="3">
        <v>9814076838</v>
      </c>
      <c r="G210" s="3" t="s">
        <v>11208</v>
      </c>
      <c r="H210" s="4">
        <v>43399</v>
      </c>
      <c r="I210" s="5">
        <v>5000000</v>
      </c>
      <c r="J210" s="3"/>
      <c r="K210" s="3">
        <v>7</v>
      </c>
      <c r="L210" s="3">
        <v>10.55</v>
      </c>
      <c r="M210" s="3">
        <v>0.45</v>
      </c>
      <c r="N210" s="3" t="s">
        <v>8138</v>
      </c>
      <c r="O210" s="3" t="s">
        <v>4447</v>
      </c>
      <c r="P210" s="3" t="s">
        <v>812</v>
      </c>
      <c r="Q210" s="3">
        <v>1430</v>
      </c>
      <c r="R210" s="3" t="s">
        <v>10634</v>
      </c>
      <c r="S210" s="3" t="s">
        <v>20142</v>
      </c>
      <c r="T210" s="3" t="s">
        <v>19273</v>
      </c>
      <c r="U210" s="3" t="s">
        <v>2305</v>
      </c>
      <c r="V210" s="3" t="s">
        <v>2305</v>
      </c>
      <c r="W210" s="3" t="s">
        <v>56</v>
      </c>
      <c r="X210" s="3" t="s">
        <v>678</v>
      </c>
      <c r="Y210" s="3" t="s">
        <v>679</v>
      </c>
    </row>
    <row r="211" spans="1:25">
      <c r="A211" s="3">
        <v>210</v>
      </c>
      <c r="B211" s="3" t="s">
        <v>11209</v>
      </c>
      <c r="C211" s="3" t="s">
        <v>11210</v>
      </c>
      <c r="D211" s="3" t="s">
        <v>11211</v>
      </c>
      <c r="E211" s="3" t="s">
        <v>11212</v>
      </c>
      <c r="F211" s="3">
        <v>9443374103</v>
      </c>
      <c r="G211" s="3" t="s">
        <v>11213</v>
      </c>
      <c r="H211" s="4">
        <v>43399</v>
      </c>
      <c r="I211" s="5">
        <v>8235884.2199999997</v>
      </c>
      <c r="J211" s="3"/>
      <c r="K211" s="3">
        <v>7</v>
      </c>
      <c r="L211" s="3">
        <v>10.55</v>
      </c>
      <c r="M211" s="3">
        <v>0.45</v>
      </c>
      <c r="N211" s="3" t="s">
        <v>8441</v>
      </c>
      <c r="O211" s="3" t="s">
        <v>4447</v>
      </c>
      <c r="P211" s="3" t="s">
        <v>278</v>
      </c>
      <c r="Q211" s="3">
        <v>20</v>
      </c>
      <c r="R211" s="3" t="s">
        <v>1283</v>
      </c>
      <c r="S211" s="3" t="s">
        <v>19279</v>
      </c>
      <c r="T211" s="3" t="s">
        <v>19279</v>
      </c>
      <c r="U211" s="3" t="s">
        <v>152</v>
      </c>
      <c r="V211" s="3" t="s">
        <v>55</v>
      </c>
      <c r="W211" s="3" t="s">
        <v>56</v>
      </c>
      <c r="X211" s="3" t="s">
        <v>678</v>
      </c>
      <c r="Y211" s="3" t="s">
        <v>679</v>
      </c>
    </row>
    <row r="212" spans="1:25">
      <c r="A212" s="3">
        <v>211</v>
      </c>
      <c r="B212" s="3" t="s">
        <v>11214</v>
      </c>
      <c r="C212" s="3" t="s">
        <v>11215</v>
      </c>
      <c r="D212" s="3" t="s">
        <v>11215</v>
      </c>
      <c r="E212" s="3" t="s">
        <v>11216</v>
      </c>
      <c r="F212" s="3">
        <v>9994991917</v>
      </c>
      <c r="G212" s="3" t="s">
        <v>11217</v>
      </c>
      <c r="H212" s="4">
        <v>43399</v>
      </c>
      <c r="I212" s="5">
        <v>4656930.8600000003</v>
      </c>
      <c r="J212" s="3"/>
      <c r="K212" s="3">
        <v>7</v>
      </c>
      <c r="L212" s="3">
        <v>10.55</v>
      </c>
      <c r="M212" s="3">
        <v>0.45</v>
      </c>
      <c r="N212" s="3" t="s">
        <v>8077</v>
      </c>
      <c r="O212" s="3" t="s">
        <v>4447</v>
      </c>
      <c r="P212" s="3" t="s">
        <v>278</v>
      </c>
      <c r="Q212" s="3">
        <v>20</v>
      </c>
      <c r="R212" s="3" t="s">
        <v>1283</v>
      </c>
      <c r="S212" s="3" t="s">
        <v>19279</v>
      </c>
      <c r="T212" s="3" t="s">
        <v>19279</v>
      </c>
      <c r="U212" s="3" t="s">
        <v>152</v>
      </c>
      <c r="V212" s="3" t="s">
        <v>55</v>
      </c>
      <c r="W212" s="3" t="s">
        <v>27</v>
      </c>
      <c r="X212" s="3" t="s">
        <v>28</v>
      </c>
      <c r="Y212" s="3"/>
    </row>
    <row r="213" spans="1:25">
      <c r="A213" s="3">
        <v>212</v>
      </c>
      <c r="B213" s="3" t="s">
        <v>11218</v>
      </c>
      <c r="C213" s="3" t="s">
        <v>11219</v>
      </c>
      <c r="D213" s="3" t="s">
        <v>11220</v>
      </c>
      <c r="E213" s="3" t="s">
        <v>11221</v>
      </c>
      <c r="F213" s="3">
        <v>9426215196</v>
      </c>
      <c r="G213" s="3" t="s">
        <v>11222</v>
      </c>
      <c r="H213" s="4">
        <v>43399</v>
      </c>
      <c r="I213" s="5">
        <v>5000000</v>
      </c>
      <c r="J213" s="3"/>
      <c r="K213" s="3">
        <v>7</v>
      </c>
      <c r="L213" s="3">
        <v>10.55</v>
      </c>
      <c r="M213" s="3">
        <v>0.45</v>
      </c>
      <c r="N213" s="3" t="s">
        <v>8077</v>
      </c>
      <c r="O213" s="3" t="s">
        <v>4447</v>
      </c>
      <c r="P213" s="3" t="s">
        <v>52</v>
      </c>
      <c r="Q213" s="3">
        <v>298</v>
      </c>
      <c r="R213" s="3" t="s">
        <v>593</v>
      </c>
      <c r="S213" s="3" t="s">
        <v>19256</v>
      </c>
      <c r="T213" s="3" t="s">
        <v>19257</v>
      </c>
      <c r="U213" s="3" t="s">
        <v>593</v>
      </c>
      <c r="V213" s="3" t="s">
        <v>179</v>
      </c>
      <c r="W213" s="3" t="s">
        <v>27</v>
      </c>
      <c r="X213" s="3" t="s">
        <v>28</v>
      </c>
      <c r="Y213" s="3"/>
    </row>
    <row r="214" spans="1:25">
      <c r="A214" s="3">
        <v>213</v>
      </c>
      <c r="B214" s="3" t="s">
        <v>11223</v>
      </c>
      <c r="C214" s="3" t="s">
        <v>11224</v>
      </c>
      <c r="D214" s="3" t="s">
        <v>11225</v>
      </c>
      <c r="E214" s="3" t="s">
        <v>11226</v>
      </c>
      <c r="F214" s="3">
        <v>9837948865</v>
      </c>
      <c r="G214" s="3" t="s">
        <v>11227</v>
      </c>
      <c r="H214" s="4">
        <v>43399</v>
      </c>
      <c r="I214" s="5">
        <v>1800000</v>
      </c>
      <c r="J214" s="3"/>
      <c r="K214" s="3">
        <v>7</v>
      </c>
      <c r="L214" s="3">
        <v>10.55</v>
      </c>
      <c r="M214" s="3">
        <v>0.45</v>
      </c>
      <c r="N214" s="3" t="s">
        <v>8138</v>
      </c>
      <c r="O214" s="3" t="s">
        <v>4447</v>
      </c>
      <c r="P214" s="3" t="s">
        <v>278</v>
      </c>
      <c r="Q214" s="3">
        <v>1532</v>
      </c>
      <c r="R214" s="3" t="s">
        <v>2275</v>
      </c>
      <c r="S214" s="3" t="s">
        <v>20320</v>
      </c>
      <c r="T214" s="3" t="s">
        <v>19273</v>
      </c>
      <c r="U214" s="3" t="s">
        <v>425</v>
      </c>
      <c r="V214" s="3" t="s">
        <v>88</v>
      </c>
      <c r="W214" s="3" t="s">
        <v>56</v>
      </c>
      <c r="X214" s="3" t="s">
        <v>678</v>
      </c>
      <c r="Y214" s="3" t="s">
        <v>679</v>
      </c>
    </row>
    <row r="215" spans="1:25">
      <c r="A215" s="3">
        <v>214</v>
      </c>
      <c r="B215" s="3" t="s">
        <v>11228</v>
      </c>
      <c r="C215" s="3" t="s">
        <v>11229</v>
      </c>
      <c r="D215" s="3" t="s">
        <v>11230</v>
      </c>
      <c r="E215" s="3" t="s">
        <v>11231</v>
      </c>
      <c r="F215" s="3">
        <v>9051051051</v>
      </c>
      <c r="G215" s="3" t="s">
        <v>11232</v>
      </c>
      <c r="H215" s="4">
        <v>43399</v>
      </c>
      <c r="I215" s="5">
        <v>2355273.4700000002</v>
      </c>
      <c r="J215" s="3"/>
      <c r="K215" s="3">
        <v>7</v>
      </c>
      <c r="L215" s="3">
        <v>10.55</v>
      </c>
      <c r="M215" s="3">
        <v>0.45</v>
      </c>
      <c r="N215" s="3" t="s">
        <v>8138</v>
      </c>
      <c r="O215" s="3" t="s">
        <v>4447</v>
      </c>
      <c r="P215" s="3" t="s">
        <v>675</v>
      </c>
      <c r="Q215" s="3">
        <v>675</v>
      </c>
      <c r="R215" s="3" t="s">
        <v>745</v>
      </c>
      <c r="S215" s="3" t="s">
        <v>19302</v>
      </c>
      <c r="T215" s="3" t="s">
        <v>19303</v>
      </c>
      <c r="U215" s="3" t="s">
        <v>131</v>
      </c>
      <c r="V215" s="3" t="s">
        <v>132</v>
      </c>
      <c r="W215" s="3" t="s">
        <v>56</v>
      </c>
      <c r="X215" s="3" t="s">
        <v>678</v>
      </c>
      <c r="Y215" s="3" t="s">
        <v>679</v>
      </c>
    </row>
    <row r="216" spans="1:25">
      <c r="A216" s="3">
        <v>215</v>
      </c>
      <c r="B216" s="3" t="s">
        <v>10701</v>
      </c>
      <c r="C216" s="3" t="s">
        <v>10702</v>
      </c>
      <c r="D216" s="3" t="s">
        <v>10703</v>
      </c>
      <c r="E216" s="3" t="s">
        <v>10704</v>
      </c>
      <c r="F216" s="3">
        <v>7768829595</v>
      </c>
      <c r="G216" s="3" t="s">
        <v>10705</v>
      </c>
      <c r="H216" s="4">
        <v>43400</v>
      </c>
      <c r="I216" s="5">
        <v>918982.35</v>
      </c>
      <c r="J216" s="3"/>
      <c r="K216" s="3">
        <v>7</v>
      </c>
      <c r="L216" s="3">
        <v>10.55</v>
      </c>
      <c r="M216" s="3">
        <v>0.45</v>
      </c>
      <c r="N216" s="3" t="s">
        <v>8066</v>
      </c>
      <c r="O216" s="3" t="s">
        <v>4447</v>
      </c>
      <c r="P216" s="3" t="s">
        <v>52</v>
      </c>
      <c r="Q216" s="3">
        <v>3058</v>
      </c>
      <c r="R216" s="3" t="s">
        <v>3477</v>
      </c>
      <c r="S216" s="3" t="s">
        <v>19744</v>
      </c>
      <c r="T216" s="3" t="s">
        <v>19257</v>
      </c>
      <c r="U216" s="3" t="s">
        <v>3477</v>
      </c>
      <c r="V216" s="3" t="s">
        <v>46</v>
      </c>
      <c r="W216" s="3" t="s">
        <v>27</v>
      </c>
      <c r="X216" s="3" t="s">
        <v>28</v>
      </c>
      <c r="Y216" s="3"/>
    </row>
    <row r="217" spans="1:25">
      <c r="A217" s="3">
        <v>216</v>
      </c>
      <c r="B217" s="3" t="s">
        <v>10706</v>
      </c>
      <c r="C217" s="3" t="s">
        <v>10707</v>
      </c>
      <c r="D217" s="3" t="s">
        <v>10707</v>
      </c>
      <c r="E217" s="3" t="s">
        <v>10708</v>
      </c>
      <c r="F217" s="3">
        <v>9629043416</v>
      </c>
      <c r="G217" s="3" t="s">
        <v>10709</v>
      </c>
      <c r="H217" s="4">
        <v>43400</v>
      </c>
      <c r="I217" s="5">
        <v>1150000</v>
      </c>
      <c r="J217" s="3">
        <v>19420</v>
      </c>
      <c r="K217" s="3">
        <v>7</v>
      </c>
      <c r="L217" s="3">
        <v>10.55</v>
      </c>
      <c r="M217" s="3">
        <v>1.2</v>
      </c>
      <c r="N217" s="3" t="s">
        <v>8060</v>
      </c>
      <c r="O217" s="3" t="s">
        <v>4447</v>
      </c>
      <c r="P217" s="3" t="s">
        <v>278</v>
      </c>
      <c r="Q217" s="3">
        <v>306</v>
      </c>
      <c r="R217" s="3" t="s">
        <v>5721</v>
      </c>
      <c r="S217" s="3" t="s">
        <v>19433</v>
      </c>
      <c r="T217" s="3" t="s">
        <v>19250</v>
      </c>
      <c r="U217" s="3" t="s">
        <v>158</v>
      </c>
      <c r="V217" s="3" t="s">
        <v>55</v>
      </c>
      <c r="W217" s="3" t="s">
        <v>56</v>
      </c>
      <c r="X217" s="3" t="s">
        <v>28</v>
      </c>
      <c r="Y217" s="3"/>
    </row>
    <row r="218" spans="1:25">
      <c r="A218" s="3">
        <v>217</v>
      </c>
      <c r="B218" s="3" t="s">
        <v>10710</v>
      </c>
      <c r="C218" s="3" t="s">
        <v>10711</v>
      </c>
      <c r="D218" s="3" t="s">
        <v>10712</v>
      </c>
      <c r="E218" s="3" t="s">
        <v>10713</v>
      </c>
      <c r="F218" s="3">
        <v>9940551003</v>
      </c>
      <c r="G218" s="3" t="s">
        <v>10714</v>
      </c>
      <c r="H218" s="4">
        <v>43400</v>
      </c>
      <c r="I218" s="5">
        <v>4000000</v>
      </c>
      <c r="J218" s="3"/>
      <c r="K218" s="3">
        <v>7</v>
      </c>
      <c r="L218" s="3">
        <v>10.55</v>
      </c>
      <c r="M218" s="3">
        <v>0.45</v>
      </c>
      <c r="N218" s="3" t="s">
        <v>8138</v>
      </c>
      <c r="O218" s="3" t="s">
        <v>4447</v>
      </c>
      <c r="P218" s="3" t="s">
        <v>278</v>
      </c>
      <c r="Q218" s="3">
        <v>1688</v>
      </c>
      <c r="R218" s="3" t="s">
        <v>7500</v>
      </c>
      <c r="S218" s="3" t="s">
        <v>19433</v>
      </c>
      <c r="T218" s="3" t="s">
        <v>19250</v>
      </c>
      <c r="U218" s="3" t="s">
        <v>158</v>
      </c>
      <c r="V218" s="3" t="s">
        <v>55</v>
      </c>
      <c r="W218" s="3" t="s">
        <v>56</v>
      </c>
      <c r="X218" s="3" t="s">
        <v>678</v>
      </c>
      <c r="Y218" s="3" t="s">
        <v>679</v>
      </c>
    </row>
    <row r="219" spans="1:25">
      <c r="A219" s="3">
        <v>218</v>
      </c>
      <c r="B219" s="3" t="s">
        <v>10715</v>
      </c>
      <c r="C219" s="3" t="s">
        <v>10716</v>
      </c>
      <c r="D219" s="3" t="s">
        <v>10717</v>
      </c>
      <c r="E219" s="3" t="s">
        <v>10718</v>
      </c>
      <c r="F219" s="3">
        <v>9795455991</v>
      </c>
      <c r="G219" s="3" t="s">
        <v>10719</v>
      </c>
      <c r="H219" s="4">
        <v>43400</v>
      </c>
      <c r="I219" s="5">
        <v>3131883.03</v>
      </c>
      <c r="J219" s="3"/>
      <c r="K219" s="3">
        <v>7</v>
      </c>
      <c r="L219" s="3">
        <v>10.55</v>
      </c>
      <c r="M219" s="3">
        <v>0.45</v>
      </c>
      <c r="N219" s="3" t="s">
        <v>8066</v>
      </c>
      <c r="O219" s="3" t="s">
        <v>4447</v>
      </c>
      <c r="P219" s="3" t="s">
        <v>278</v>
      </c>
      <c r="Q219" s="3">
        <v>478</v>
      </c>
      <c r="R219" s="3" t="s">
        <v>599</v>
      </c>
      <c r="S219" s="3" t="s">
        <v>19911</v>
      </c>
      <c r="T219" s="3" t="s">
        <v>19273</v>
      </c>
      <c r="U219" s="3" t="s">
        <v>550</v>
      </c>
      <c r="V219" s="3" t="s">
        <v>88</v>
      </c>
      <c r="W219" s="3" t="s">
        <v>56</v>
      </c>
      <c r="X219" s="3" t="s">
        <v>28</v>
      </c>
      <c r="Y219" s="3"/>
    </row>
    <row r="220" spans="1:25">
      <c r="A220" s="3">
        <v>219</v>
      </c>
      <c r="B220" s="3" t="s">
        <v>10720</v>
      </c>
      <c r="C220" s="3" t="s">
        <v>10721</v>
      </c>
      <c r="D220" s="3" t="s">
        <v>10722</v>
      </c>
      <c r="E220" s="3" t="s">
        <v>10723</v>
      </c>
      <c r="F220" s="3">
        <v>9710411175</v>
      </c>
      <c r="G220" s="3" t="s">
        <v>10724</v>
      </c>
      <c r="H220" s="4">
        <v>43400</v>
      </c>
      <c r="I220" s="5">
        <v>4634717.9000000004</v>
      </c>
      <c r="J220" s="3"/>
      <c r="K220" s="3">
        <v>7</v>
      </c>
      <c r="L220" s="3">
        <v>10.55</v>
      </c>
      <c r="M220" s="3">
        <v>0.45</v>
      </c>
      <c r="N220" s="3" t="s">
        <v>8138</v>
      </c>
      <c r="O220" s="3" t="s">
        <v>4447</v>
      </c>
      <c r="P220" s="3" t="s">
        <v>278</v>
      </c>
      <c r="Q220" s="3">
        <v>1313</v>
      </c>
      <c r="R220" s="3" t="s">
        <v>10725</v>
      </c>
      <c r="S220" s="3" t="s">
        <v>19433</v>
      </c>
      <c r="T220" s="3" t="s">
        <v>19250</v>
      </c>
      <c r="U220" s="3" t="s">
        <v>158</v>
      </c>
      <c r="V220" s="3" t="s">
        <v>55</v>
      </c>
      <c r="W220" s="3" t="s">
        <v>56</v>
      </c>
      <c r="X220" s="3" t="s">
        <v>678</v>
      </c>
      <c r="Y220" s="3" t="s">
        <v>679</v>
      </c>
    </row>
    <row r="221" spans="1:25">
      <c r="A221" s="3">
        <v>220</v>
      </c>
      <c r="B221" s="3" t="s">
        <v>10726</v>
      </c>
      <c r="C221" s="3" t="s">
        <v>10727</v>
      </c>
      <c r="D221" s="3" t="s">
        <v>10727</v>
      </c>
      <c r="E221" s="3" t="s">
        <v>10728</v>
      </c>
      <c r="F221" s="3">
        <v>9445275812</v>
      </c>
      <c r="G221" s="3" t="s">
        <v>10729</v>
      </c>
      <c r="H221" s="4">
        <v>43400</v>
      </c>
      <c r="I221" s="5">
        <v>2500000</v>
      </c>
      <c r="J221" s="3"/>
      <c r="K221" s="3">
        <v>7</v>
      </c>
      <c r="L221" s="3">
        <v>10.55</v>
      </c>
      <c r="M221" s="3">
        <v>0.45</v>
      </c>
      <c r="N221" s="3" t="s">
        <v>8077</v>
      </c>
      <c r="O221" s="3" t="s">
        <v>4447</v>
      </c>
      <c r="P221" s="3" t="s">
        <v>278</v>
      </c>
      <c r="Q221" s="3">
        <v>2523</v>
      </c>
      <c r="R221" s="3" t="s">
        <v>10730</v>
      </c>
      <c r="S221" s="3" t="s">
        <v>19400</v>
      </c>
      <c r="T221" s="3" t="s">
        <v>19279</v>
      </c>
      <c r="U221" s="3" t="s">
        <v>10731</v>
      </c>
      <c r="V221" s="3" t="s">
        <v>55</v>
      </c>
      <c r="W221" s="3" t="s">
        <v>27</v>
      </c>
      <c r="X221" s="3" t="s">
        <v>28</v>
      </c>
      <c r="Y221" s="3"/>
    </row>
    <row r="222" spans="1:25">
      <c r="A222" s="3">
        <v>221</v>
      </c>
      <c r="B222" s="3" t="s">
        <v>10732</v>
      </c>
      <c r="C222" s="3" t="s">
        <v>10733</v>
      </c>
      <c r="D222" s="3" t="s">
        <v>10734</v>
      </c>
      <c r="E222" s="3" t="s">
        <v>10735</v>
      </c>
      <c r="F222" s="3">
        <v>9815012328</v>
      </c>
      <c r="G222" s="3" t="s">
        <v>10736</v>
      </c>
      <c r="H222" s="4">
        <v>43400</v>
      </c>
      <c r="I222" s="5">
        <v>4000000</v>
      </c>
      <c r="J222" s="3"/>
      <c r="K222" s="3">
        <v>7</v>
      </c>
      <c r="L222" s="3">
        <v>10.55</v>
      </c>
      <c r="M222" s="3">
        <v>0.45</v>
      </c>
      <c r="N222" s="3" t="s">
        <v>8138</v>
      </c>
      <c r="O222" s="3" t="s">
        <v>4447</v>
      </c>
      <c r="P222" s="3" t="s">
        <v>812</v>
      </c>
      <c r="Q222" s="3">
        <v>369</v>
      </c>
      <c r="R222" s="3" t="s">
        <v>10737</v>
      </c>
      <c r="S222" s="3" t="s">
        <v>20142</v>
      </c>
      <c r="T222" s="3" t="s">
        <v>19273</v>
      </c>
      <c r="U222" s="3" t="s">
        <v>10738</v>
      </c>
      <c r="V222" s="3" t="s">
        <v>221</v>
      </c>
      <c r="W222" s="3" t="s">
        <v>56</v>
      </c>
      <c r="X222" s="3" t="s">
        <v>678</v>
      </c>
      <c r="Y222" s="3" t="s">
        <v>679</v>
      </c>
    </row>
    <row r="223" spans="1:25">
      <c r="A223" s="3">
        <v>222</v>
      </c>
      <c r="B223" s="3" t="s">
        <v>10739</v>
      </c>
      <c r="C223" s="3" t="s">
        <v>10740</v>
      </c>
      <c r="D223" s="3" t="s">
        <v>10741</v>
      </c>
      <c r="E223" s="3" t="s">
        <v>10742</v>
      </c>
      <c r="F223" s="3">
        <v>9811090403</v>
      </c>
      <c r="G223" s="3" t="s">
        <v>10743</v>
      </c>
      <c r="H223" s="4">
        <v>43400</v>
      </c>
      <c r="I223" s="5">
        <v>675337.39</v>
      </c>
      <c r="J223" s="3"/>
      <c r="K223" s="3">
        <v>7</v>
      </c>
      <c r="L223" s="3">
        <v>10.55</v>
      </c>
      <c r="M223" s="3">
        <v>0.45</v>
      </c>
      <c r="N223" s="3" t="s">
        <v>8747</v>
      </c>
      <c r="O223" s="3" t="s">
        <v>4447</v>
      </c>
      <c r="P223" s="3" t="s">
        <v>812</v>
      </c>
      <c r="Q223" s="3">
        <v>1305</v>
      </c>
      <c r="R223" s="3" t="s">
        <v>3948</v>
      </c>
      <c r="S223" s="3" t="s">
        <v>19317</v>
      </c>
      <c r="T223" s="3" t="s">
        <v>19273</v>
      </c>
      <c r="U223" s="3" t="s">
        <v>140</v>
      </c>
      <c r="V223" s="3" t="s">
        <v>140</v>
      </c>
      <c r="W223" s="3" t="s">
        <v>56</v>
      </c>
      <c r="X223" s="3" t="s">
        <v>678</v>
      </c>
      <c r="Y223" s="3" t="s">
        <v>679</v>
      </c>
    </row>
    <row r="224" spans="1:25">
      <c r="A224" s="3">
        <v>223</v>
      </c>
      <c r="B224" s="3" t="s">
        <v>10744</v>
      </c>
      <c r="C224" s="3" t="s">
        <v>10745</v>
      </c>
      <c r="D224" s="3" t="s">
        <v>10746</v>
      </c>
      <c r="E224" s="3" t="s">
        <v>10747</v>
      </c>
      <c r="F224" s="3">
        <v>9894261346</v>
      </c>
      <c r="G224" s="3" t="s">
        <v>10748</v>
      </c>
      <c r="H224" s="4">
        <v>43400</v>
      </c>
      <c r="I224" s="5">
        <v>3607310.92</v>
      </c>
      <c r="J224" s="3"/>
      <c r="K224" s="3">
        <v>7</v>
      </c>
      <c r="L224" s="3">
        <v>10.55</v>
      </c>
      <c r="M224" s="3">
        <v>0.45</v>
      </c>
      <c r="N224" s="3" t="s">
        <v>8138</v>
      </c>
      <c r="O224" s="3" t="s">
        <v>4447</v>
      </c>
      <c r="P224" s="3" t="s">
        <v>812</v>
      </c>
      <c r="Q224" s="3">
        <v>272</v>
      </c>
      <c r="R224" s="3" t="s">
        <v>10414</v>
      </c>
      <c r="S224" s="3" t="s">
        <v>19400</v>
      </c>
      <c r="T224" s="3" t="s">
        <v>19279</v>
      </c>
      <c r="U224" s="3" t="s">
        <v>10415</v>
      </c>
      <c r="V224" s="3" t="s">
        <v>55</v>
      </c>
      <c r="W224" s="3" t="s">
        <v>56</v>
      </c>
      <c r="X224" s="3" t="s">
        <v>678</v>
      </c>
      <c r="Y224" s="3" t="s">
        <v>679</v>
      </c>
    </row>
    <row r="225" spans="1:25">
      <c r="A225" s="3">
        <v>224</v>
      </c>
      <c r="B225" s="3" t="s">
        <v>10749</v>
      </c>
      <c r="C225" s="3" t="s">
        <v>10750</v>
      </c>
      <c r="D225" s="3" t="s">
        <v>10750</v>
      </c>
      <c r="E225" s="3" t="s">
        <v>10751</v>
      </c>
      <c r="F225" s="3">
        <v>9909984955</v>
      </c>
      <c r="G225" s="3" t="s">
        <v>10752</v>
      </c>
      <c r="H225" s="4">
        <v>43400</v>
      </c>
      <c r="I225" s="5">
        <v>577600</v>
      </c>
      <c r="J225" s="3"/>
      <c r="K225" s="3">
        <v>7</v>
      </c>
      <c r="L225" s="3">
        <v>10.55</v>
      </c>
      <c r="M225" s="3">
        <v>0.45</v>
      </c>
      <c r="N225" s="3" t="s">
        <v>8747</v>
      </c>
      <c r="O225" s="3" t="s">
        <v>4447</v>
      </c>
      <c r="P225" s="3" t="s">
        <v>52</v>
      </c>
      <c r="Q225" s="3">
        <v>144</v>
      </c>
      <c r="R225" s="3" t="s">
        <v>4291</v>
      </c>
      <c r="S225" s="3" t="s">
        <v>19256</v>
      </c>
      <c r="T225" s="3" t="s">
        <v>19257</v>
      </c>
      <c r="U225" s="3" t="s">
        <v>206</v>
      </c>
      <c r="V225" s="3" t="s">
        <v>179</v>
      </c>
      <c r="W225" s="3" t="s">
        <v>56</v>
      </c>
      <c r="X225" s="3" t="s">
        <v>678</v>
      </c>
      <c r="Y225" s="3" t="s">
        <v>679</v>
      </c>
    </row>
    <row r="226" spans="1:25">
      <c r="A226" s="3">
        <v>225</v>
      </c>
      <c r="B226" s="3" t="s">
        <v>10753</v>
      </c>
      <c r="C226" s="3" t="s">
        <v>10754</v>
      </c>
      <c r="D226" s="3" t="s">
        <v>10755</v>
      </c>
      <c r="E226" s="3" t="s">
        <v>10756</v>
      </c>
      <c r="F226" s="3">
        <v>6352516195</v>
      </c>
      <c r="G226" s="3" t="s">
        <v>10757</v>
      </c>
      <c r="H226" s="4">
        <v>43400</v>
      </c>
      <c r="I226" s="5">
        <v>305962.2</v>
      </c>
      <c r="J226" s="3"/>
      <c r="K226" s="3">
        <v>7</v>
      </c>
      <c r="L226" s="3">
        <v>10.55</v>
      </c>
      <c r="M226" s="3">
        <v>0.45</v>
      </c>
      <c r="N226" s="3" t="s">
        <v>8066</v>
      </c>
      <c r="O226" s="3" t="s">
        <v>4447</v>
      </c>
      <c r="P226" s="3" t="s">
        <v>52</v>
      </c>
      <c r="Q226" s="3">
        <v>1557</v>
      </c>
      <c r="R226" s="3" t="s">
        <v>6713</v>
      </c>
      <c r="S226" s="3" t="s">
        <v>1169</v>
      </c>
      <c r="T226" s="3" t="s">
        <v>19257</v>
      </c>
      <c r="U226" s="3" t="s">
        <v>178</v>
      </c>
      <c r="V226" s="3" t="s">
        <v>179</v>
      </c>
      <c r="W226" s="3" t="s">
        <v>56</v>
      </c>
      <c r="X226" s="3" t="s">
        <v>28</v>
      </c>
      <c r="Y226" s="3"/>
    </row>
    <row r="227" spans="1:25">
      <c r="A227" s="3">
        <v>226</v>
      </c>
      <c r="B227" s="3" t="s">
        <v>10758</v>
      </c>
      <c r="C227" s="3" t="s">
        <v>10759</v>
      </c>
      <c r="D227" s="3" t="s">
        <v>10760</v>
      </c>
      <c r="E227" s="3" t="s">
        <v>10761</v>
      </c>
      <c r="F227" s="3">
        <v>9835109600</v>
      </c>
      <c r="G227" s="3" t="s">
        <v>10762</v>
      </c>
      <c r="H227" s="4">
        <v>43400</v>
      </c>
      <c r="I227" s="5">
        <v>2038581.18</v>
      </c>
      <c r="J227" s="3"/>
      <c r="K227" s="3">
        <v>7</v>
      </c>
      <c r="L227" s="3">
        <v>10.55</v>
      </c>
      <c r="M227" s="3">
        <v>0.45</v>
      </c>
      <c r="N227" s="3" t="s">
        <v>8441</v>
      </c>
      <c r="O227" s="3" t="s">
        <v>4447</v>
      </c>
      <c r="P227" s="3" t="s">
        <v>812</v>
      </c>
      <c r="Q227" s="3">
        <v>593</v>
      </c>
      <c r="R227" s="3" t="s">
        <v>1440</v>
      </c>
      <c r="S227" s="3" t="s">
        <v>20397</v>
      </c>
      <c r="T227" s="3" t="s">
        <v>19303</v>
      </c>
      <c r="U227" s="3" t="s">
        <v>1440</v>
      </c>
      <c r="V227" s="3" t="s">
        <v>329</v>
      </c>
      <c r="W227" s="3" t="s">
        <v>56</v>
      </c>
      <c r="X227" s="3" t="s">
        <v>678</v>
      </c>
      <c r="Y227" s="3" t="s">
        <v>679</v>
      </c>
    </row>
    <row r="228" spans="1:25">
      <c r="A228" s="3">
        <v>227</v>
      </c>
      <c r="B228" s="3" t="s">
        <v>10763</v>
      </c>
      <c r="C228" s="3" t="s">
        <v>10764</v>
      </c>
      <c r="D228" s="3" t="s">
        <v>10765</v>
      </c>
      <c r="E228" s="3" t="s">
        <v>10766</v>
      </c>
      <c r="F228" s="3">
        <v>9265191059</v>
      </c>
      <c r="G228" s="3" t="s">
        <v>10767</v>
      </c>
      <c r="H228" s="4">
        <v>43400</v>
      </c>
      <c r="I228" s="5">
        <v>1107933.05</v>
      </c>
      <c r="J228" s="3"/>
      <c r="K228" s="3">
        <v>7</v>
      </c>
      <c r="L228" s="3">
        <v>10.55</v>
      </c>
      <c r="M228" s="3">
        <v>0.45</v>
      </c>
      <c r="N228" s="3" t="s">
        <v>8077</v>
      </c>
      <c r="O228" s="3" t="s">
        <v>4447</v>
      </c>
      <c r="P228" s="3" t="s">
        <v>52</v>
      </c>
      <c r="Q228" s="3">
        <v>144</v>
      </c>
      <c r="R228" s="3" t="s">
        <v>4291</v>
      </c>
      <c r="S228" s="3" t="s">
        <v>19256</v>
      </c>
      <c r="T228" s="3" t="s">
        <v>19257</v>
      </c>
      <c r="U228" s="3" t="s">
        <v>206</v>
      </c>
      <c r="V228" s="3" t="s">
        <v>179</v>
      </c>
      <c r="W228" s="3" t="s">
        <v>56</v>
      </c>
      <c r="X228" s="3" t="s">
        <v>28</v>
      </c>
      <c r="Y228" s="3"/>
    </row>
    <row r="229" spans="1:25">
      <c r="A229" s="3">
        <v>228</v>
      </c>
      <c r="B229" s="3" t="s">
        <v>10768</v>
      </c>
      <c r="C229" s="3" t="s">
        <v>10769</v>
      </c>
      <c r="D229" s="3" t="s">
        <v>10770</v>
      </c>
      <c r="E229" s="3" t="s">
        <v>10771</v>
      </c>
      <c r="F229" s="3">
        <v>9810032934</v>
      </c>
      <c r="G229" s="3" t="s">
        <v>10772</v>
      </c>
      <c r="H229" s="4">
        <v>43400</v>
      </c>
      <c r="I229" s="5">
        <v>3000000</v>
      </c>
      <c r="J229" s="3"/>
      <c r="K229" s="3">
        <v>7</v>
      </c>
      <c r="L229" s="3">
        <v>10.55</v>
      </c>
      <c r="M229" s="3">
        <v>0.45</v>
      </c>
      <c r="N229" s="3" t="s">
        <v>8138</v>
      </c>
      <c r="O229" s="3" t="s">
        <v>4447</v>
      </c>
      <c r="P229" s="3" t="s">
        <v>812</v>
      </c>
      <c r="Q229" s="3">
        <v>35</v>
      </c>
      <c r="R229" s="3" t="s">
        <v>2658</v>
      </c>
      <c r="S229" s="3" t="s">
        <v>19317</v>
      </c>
      <c r="T229" s="3" t="s">
        <v>19273</v>
      </c>
      <c r="U229" s="3" t="s">
        <v>140</v>
      </c>
      <c r="V229" s="3" t="s">
        <v>140</v>
      </c>
      <c r="W229" s="3" t="s">
        <v>56</v>
      </c>
      <c r="X229" s="3" t="s">
        <v>678</v>
      </c>
      <c r="Y229" s="3" t="s">
        <v>679</v>
      </c>
    </row>
    <row r="230" spans="1:25">
      <c r="A230" s="3">
        <v>229</v>
      </c>
      <c r="B230" s="3" t="s">
        <v>10773</v>
      </c>
      <c r="C230" s="3" t="s">
        <v>10774</v>
      </c>
      <c r="D230" s="3" t="s">
        <v>10775</v>
      </c>
      <c r="E230" s="3" t="s">
        <v>10776</v>
      </c>
      <c r="F230" s="3">
        <v>9821093057</v>
      </c>
      <c r="G230" s="3" t="s">
        <v>10777</v>
      </c>
      <c r="H230" s="4">
        <v>43400</v>
      </c>
      <c r="I230" s="5">
        <v>2500000</v>
      </c>
      <c r="J230" s="3"/>
      <c r="K230" s="3">
        <v>7</v>
      </c>
      <c r="L230" s="3">
        <v>10.55</v>
      </c>
      <c r="M230" s="3">
        <v>0.45</v>
      </c>
      <c r="N230" s="3" t="s">
        <v>8138</v>
      </c>
      <c r="O230" s="3" t="s">
        <v>4447</v>
      </c>
      <c r="P230" s="3" t="s">
        <v>52</v>
      </c>
      <c r="Q230" s="3">
        <v>14</v>
      </c>
      <c r="R230" s="3" t="s">
        <v>418</v>
      </c>
      <c r="S230" s="3" t="s">
        <v>19257</v>
      </c>
      <c r="T230" s="3" t="s">
        <v>19257</v>
      </c>
      <c r="U230" s="3" t="s">
        <v>200</v>
      </c>
      <c r="V230" s="3" t="s">
        <v>46</v>
      </c>
      <c r="W230" s="3" t="s">
        <v>56</v>
      </c>
      <c r="X230" s="3" t="s">
        <v>678</v>
      </c>
      <c r="Y230" s="3" t="s">
        <v>679</v>
      </c>
    </row>
    <row r="231" spans="1:25">
      <c r="A231" s="3">
        <v>230</v>
      </c>
      <c r="B231" s="3" t="s">
        <v>10778</v>
      </c>
      <c r="C231" s="3" t="s">
        <v>10779</v>
      </c>
      <c r="D231" s="3" t="s">
        <v>10780</v>
      </c>
      <c r="E231" s="3" t="s">
        <v>10781</v>
      </c>
      <c r="F231" s="3">
        <v>9876538866</v>
      </c>
      <c r="G231" s="3" t="s">
        <v>10782</v>
      </c>
      <c r="H231" s="4">
        <v>43400</v>
      </c>
      <c r="I231" s="5">
        <v>1070704</v>
      </c>
      <c r="J231" s="3"/>
      <c r="K231" s="3">
        <v>7</v>
      </c>
      <c r="L231" s="3">
        <v>10.55</v>
      </c>
      <c r="M231" s="3">
        <v>0.45</v>
      </c>
      <c r="N231" s="3" t="s">
        <v>8747</v>
      </c>
      <c r="O231" s="3" t="s">
        <v>4447</v>
      </c>
      <c r="P231" s="3" t="s">
        <v>812</v>
      </c>
      <c r="Q231" s="3">
        <v>369</v>
      </c>
      <c r="R231" s="3" t="s">
        <v>10737</v>
      </c>
      <c r="S231" s="3" t="s">
        <v>20142</v>
      </c>
      <c r="T231" s="3" t="s">
        <v>19273</v>
      </c>
      <c r="U231" s="3" t="s">
        <v>10738</v>
      </c>
      <c r="V231" s="3" t="s">
        <v>221</v>
      </c>
      <c r="W231" s="3" t="s">
        <v>56</v>
      </c>
      <c r="X231" s="3" t="s">
        <v>678</v>
      </c>
      <c r="Y231" s="3" t="s">
        <v>679</v>
      </c>
    </row>
    <row r="232" spans="1:25">
      <c r="A232" s="3">
        <v>231</v>
      </c>
      <c r="B232" s="3" t="s">
        <v>10783</v>
      </c>
      <c r="C232" s="3" t="s">
        <v>10784</v>
      </c>
      <c r="D232" s="3" t="s">
        <v>10784</v>
      </c>
      <c r="E232" s="3" t="s">
        <v>10785</v>
      </c>
      <c r="F232" s="3">
        <v>9784941136</v>
      </c>
      <c r="G232" s="3" t="s">
        <v>10786</v>
      </c>
      <c r="H232" s="4">
        <v>43400</v>
      </c>
      <c r="I232" s="5">
        <v>2172193.62</v>
      </c>
      <c r="J232" s="3"/>
      <c r="K232" s="3">
        <v>7</v>
      </c>
      <c r="L232" s="3">
        <v>10.55</v>
      </c>
      <c r="M232" s="3">
        <v>0.45</v>
      </c>
      <c r="N232" s="3" t="s">
        <v>8138</v>
      </c>
      <c r="O232" s="3" t="s">
        <v>4447</v>
      </c>
      <c r="P232" s="3" t="s">
        <v>675</v>
      </c>
      <c r="Q232" s="3">
        <v>1693</v>
      </c>
      <c r="R232" s="3" t="s">
        <v>2902</v>
      </c>
      <c r="S232" s="3" t="s">
        <v>19759</v>
      </c>
      <c r="T232" s="3" t="s">
        <v>19257</v>
      </c>
      <c r="U232" s="3" t="s">
        <v>297</v>
      </c>
      <c r="V232" s="3" t="s">
        <v>26</v>
      </c>
      <c r="W232" s="3" t="s">
        <v>56</v>
      </c>
      <c r="X232" s="3" t="s">
        <v>678</v>
      </c>
      <c r="Y232" s="3" t="s">
        <v>679</v>
      </c>
    </row>
    <row r="233" spans="1:25">
      <c r="A233" s="3">
        <v>232</v>
      </c>
      <c r="B233" s="3" t="s">
        <v>10787</v>
      </c>
      <c r="C233" s="3" t="s">
        <v>10788</v>
      </c>
      <c r="D233" s="3" t="s">
        <v>10789</v>
      </c>
      <c r="E233" s="3" t="s">
        <v>10790</v>
      </c>
      <c r="F233" s="3">
        <v>9386369720</v>
      </c>
      <c r="G233" s="3" t="s">
        <v>10791</v>
      </c>
      <c r="H233" s="4">
        <v>43400</v>
      </c>
      <c r="I233" s="5">
        <v>2476595.08</v>
      </c>
      <c r="J233" s="3"/>
      <c r="K233" s="3">
        <v>7</v>
      </c>
      <c r="L233" s="3">
        <v>10.55</v>
      </c>
      <c r="M233" s="3">
        <v>0.45</v>
      </c>
      <c r="N233" s="3" t="s">
        <v>8138</v>
      </c>
      <c r="O233" s="3" t="s">
        <v>4447</v>
      </c>
      <c r="P233" s="3" t="s">
        <v>812</v>
      </c>
      <c r="Q233" s="3">
        <v>424</v>
      </c>
      <c r="R233" s="3" t="s">
        <v>783</v>
      </c>
      <c r="S233" s="3" t="s">
        <v>20397</v>
      </c>
      <c r="T233" s="3" t="s">
        <v>19303</v>
      </c>
      <c r="U233" s="3" t="s">
        <v>783</v>
      </c>
      <c r="V233" s="3" t="s">
        <v>329</v>
      </c>
      <c r="W233" s="3" t="s">
        <v>56</v>
      </c>
      <c r="X233" s="3" t="s">
        <v>678</v>
      </c>
      <c r="Y233" s="3" t="s">
        <v>679</v>
      </c>
    </row>
    <row r="234" spans="1:25">
      <c r="A234" s="3">
        <v>233</v>
      </c>
      <c r="B234" s="3" t="s">
        <v>10792</v>
      </c>
      <c r="C234" s="3" t="s">
        <v>10793</v>
      </c>
      <c r="D234" s="3" t="s">
        <v>10794</v>
      </c>
      <c r="E234" s="3" t="s">
        <v>10795</v>
      </c>
      <c r="F234" s="3">
        <v>9319086710</v>
      </c>
      <c r="G234" s="3" t="s">
        <v>10796</v>
      </c>
      <c r="H234" s="4">
        <v>43400</v>
      </c>
      <c r="I234" s="5">
        <v>1500000</v>
      </c>
      <c r="J234" s="3"/>
      <c r="K234" s="3">
        <v>7</v>
      </c>
      <c r="L234" s="3">
        <v>10.55</v>
      </c>
      <c r="M234" s="3">
        <v>0.45</v>
      </c>
      <c r="N234" s="3" t="s">
        <v>8138</v>
      </c>
      <c r="O234" s="3" t="s">
        <v>4447</v>
      </c>
      <c r="P234" s="3" t="s">
        <v>278</v>
      </c>
      <c r="Q234" s="3">
        <v>1533</v>
      </c>
      <c r="R234" s="3" t="s">
        <v>424</v>
      </c>
      <c r="S234" s="3" t="s">
        <v>20320</v>
      </c>
      <c r="T234" s="3" t="s">
        <v>19273</v>
      </c>
      <c r="U234" s="3" t="s">
        <v>425</v>
      </c>
      <c r="V234" s="3" t="s">
        <v>88</v>
      </c>
      <c r="W234" s="3" t="s">
        <v>56</v>
      </c>
      <c r="X234" s="3" t="s">
        <v>678</v>
      </c>
      <c r="Y234" s="3" t="s">
        <v>679</v>
      </c>
    </row>
    <row r="235" spans="1:25">
      <c r="A235" s="3">
        <v>234</v>
      </c>
      <c r="B235" s="3" t="s">
        <v>10797</v>
      </c>
      <c r="C235" s="3" t="s">
        <v>10798</v>
      </c>
      <c r="D235" s="3" t="s">
        <v>10799</v>
      </c>
      <c r="E235" s="3" t="s">
        <v>10800</v>
      </c>
      <c r="F235" s="3">
        <v>9830040281</v>
      </c>
      <c r="G235" s="3" t="s">
        <v>10801</v>
      </c>
      <c r="H235" s="4">
        <v>43400</v>
      </c>
      <c r="I235" s="5">
        <v>8203144.7599999998</v>
      </c>
      <c r="J235" s="3"/>
      <c r="K235" s="3">
        <v>7</v>
      </c>
      <c r="L235" s="3">
        <v>10.55</v>
      </c>
      <c r="M235" s="3">
        <v>0.45</v>
      </c>
      <c r="N235" s="3" t="s">
        <v>8747</v>
      </c>
      <c r="O235" s="3" t="s">
        <v>4447</v>
      </c>
      <c r="P235" s="3" t="s">
        <v>675</v>
      </c>
      <c r="Q235" s="3">
        <v>2122</v>
      </c>
      <c r="R235" s="3" t="s">
        <v>10802</v>
      </c>
      <c r="S235" s="3" t="s">
        <v>20805</v>
      </c>
      <c r="T235" s="3" t="s">
        <v>19303</v>
      </c>
      <c r="U235" s="3" t="s">
        <v>131</v>
      </c>
      <c r="V235" s="3" t="s">
        <v>132</v>
      </c>
      <c r="W235" s="3" t="s">
        <v>56</v>
      </c>
      <c r="X235" s="3" t="s">
        <v>678</v>
      </c>
      <c r="Y235" s="3" t="s">
        <v>679</v>
      </c>
    </row>
    <row r="236" spans="1:25">
      <c r="A236" s="3">
        <v>235</v>
      </c>
      <c r="B236" s="3" t="s">
        <v>10803</v>
      </c>
      <c r="C236" s="3" t="s">
        <v>10804</v>
      </c>
      <c r="D236" s="3" t="s">
        <v>10805</v>
      </c>
      <c r="E236" s="3" t="s">
        <v>10806</v>
      </c>
      <c r="F236" s="3">
        <v>9815385101</v>
      </c>
      <c r="G236" s="3" t="s">
        <v>10807</v>
      </c>
      <c r="H236" s="4">
        <v>43400</v>
      </c>
      <c r="I236" s="5">
        <v>1564594.89</v>
      </c>
      <c r="J236" s="3"/>
      <c r="K236" s="3">
        <v>7</v>
      </c>
      <c r="L236" s="3">
        <v>10.55</v>
      </c>
      <c r="M236" s="3">
        <v>0.45</v>
      </c>
      <c r="N236" s="3" t="s">
        <v>8441</v>
      </c>
      <c r="O236" s="3" t="s">
        <v>4447</v>
      </c>
      <c r="P236" s="3" t="s">
        <v>812</v>
      </c>
      <c r="Q236" s="3">
        <v>369</v>
      </c>
      <c r="R236" s="3" t="s">
        <v>10737</v>
      </c>
      <c r="S236" s="3" t="s">
        <v>20142</v>
      </c>
      <c r="T236" s="3" t="s">
        <v>19273</v>
      </c>
      <c r="U236" s="3" t="s">
        <v>10738</v>
      </c>
      <c r="V236" s="3" t="s">
        <v>221</v>
      </c>
      <c r="W236" s="3" t="s">
        <v>56</v>
      </c>
      <c r="X236" s="3" t="s">
        <v>678</v>
      </c>
      <c r="Y236" s="3" t="s">
        <v>679</v>
      </c>
    </row>
    <row r="237" spans="1:25">
      <c r="A237" s="3">
        <v>236</v>
      </c>
      <c r="B237" s="3" t="s">
        <v>10808</v>
      </c>
      <c r="C237" s="3" t="s">
        <v>10809</v>
      </c>
      <c r="D237" s="3" t="s">
        <v>10810</v>
      </c>
      <c r="E237" s="3" t="s">
        <v>10811</v>
      </c>
      <c r="F237" s="3">
        <v>9552563005</v>
      </c>
      <c r="G237" s="3" t="s">
        <v>10812</v>
      </c>
      <c r="H237" s="4">
        <v>43400</v>
      </c>
      <c r="I237" s="5">
        <v>3396926.14</v>
      </c>
      <c r="J237" s="3"/>
      <c r="K237" s="3">
        <v>7</v>
      </c>
      <c r="L237" s="3">
        <v>10.55</v>
      </c>
      <c r="M237" s="3">
        <v>0.45</v>
      </c>
      <c r="N237" s="3" t="s">
        <v>8138</v>
      </c>
      <c r="O237" s="3" t="s">
        <v>4447</v>
      </c>
      <c r="P237" s="3" t="s">
        <v>278</v>
      </c>
      <c r="Q237" s="3">
        <v>2742</v>
      </c>
      <c r="R237" s="3" t="s">
        <v>2664</v>
      </c>
      <c r="S237" s="3" t="s">
        <v>19744</v>
      </c>
      <c r="T237" s="3" t="s">
        <v>19257</v>
      </c>
      <c r="U237" s="3" t="s">
        <v>124</v>
      </c>
      <c r="V237" s="3" t="s">
        <v>46</v>
      </c>
      <c r="W237" s="3" t="s">
        <v>56</v>
      </c>
      <c r="X237" s="3" t="s">
        <v>678</v>
      </c>
      <c r="Y237" s="3" t="s">
        <v>679</v>
      </c>
    </row>
    <row r="238" spans="1:25">
      <c r="A238" s="3">
        <v>237</v>
      </c>
      <c r="B238" s="3" t="s">
        <v>10813</v>
      </c>
      <c r="C238" s="3" t="s">
        <v>10814</v>
      </c>
      <c r="D238" s="3" t="s">
        <v>10815</v>
      </c>
      <c r="E238" s="3" t="s">
        <v>10816</v>
      </c>
      <c r="F238" s="3">
        <v>9334426044</v>
      </c>
      <c r="G238" s="3" t="s">
        <v>10817</v>
      </c>
      <c r="H238" s="4">
        <v>43400</v>
      </c>
      <c r="I238" s="5">
        <v>1000000</v>
      </c>
      <c r="J238" s="3"/>
      <c r="K238" s="3">
        <v>7</v>
      </c>
      <c r="L238" s="3">
        <v>10.55</v>
      </c>
      <c r="M238" s="3">
        <v>0.45</v>
      </c>
      <c r="N238" s="3" t="s">
        <v>8441</v>
      </c>
      <c r="O238" s="3" t="s">
        <v>4447</v>
      </c>
      <c r="P238" s="3" t="s">
        <v>812</v>
      </c>
      <c r="Q238" s="3">
        <v>1639</v>
      </c>
      <c r="R238" s="3" t="s">
        <v>10818</v>
      </c>
      <c r="S238" s="3" t="s">
        <v>20397</v>
      </c>
      <c r="T238" s="3" t="s">
        <v>19303</v>
      </c>
      <c r="U238" s="3" t="s">
        <v>717</v>
      </c>
      <c r="V238" s="3" t="s">
        <v>329</v>
      </c>
      <c r="W238" s="3" t="s">
        <v>56</v>
      </c>
      <c r="X238" s="3" t="s">
        <v>678</v>
      </c>
      <c r="Y238" s="3" t="s">
        <v>679</v>
      </c>
    </row>
    <row r="239" spans="1:25">
      <c r="A239" s="3">
        <v>238</v>
      </c>
      <c r="B239" s="3" t="s">
        <v>10819</v>
      </c>
      <c r="C239" s="3" t="s">
        <v>10820</v>
      </c>
      <c r="D239" s="3" t="s">
        <v>10821</v>
      </c>
      <c r="E239" s="3" t="s">
        <v>10822</v>
      </c>
      <c r="F239" s="3">
        <v>9800249563</v>
      </c>
      <c r="G239" s="3" t="s">
        <v>10823</v>
      </c>
      <c r="H239" s="4">
        <v>43400</v>
      </c>
      <c r="I239" s="5">
        <v>722893.1</v>
      </c>
      <c r="J239" s="3"/>
      <c r="K239" s="3">
        <v>7</v>
      </c>
      <c r="L239" s="3">
        <v>10.55</v>
      </c>
      <c r="M239" s="3">
        <v>0.45</v>
      </c>
      <c r="N239" s="3" t="s">
        <v>8066</v>
      </c>
      <c r="O239" s="3" t="s">
        <v>4447</v>
      </c>
      <c r="P239" s="3" t="s">
        <v>812</v>
      </c>
      <c r="Q239" s="3">
        <v>1509</v>
      </c>
      <c r="R239" s="3" t="s">
        <v>2117</v>
      </c>
      <c r="S239" s="3" t="s">
        <v>2868</v>
      </c>
      <c r="T239" s="3" t="s">
        <v>19303</v>
      </c>
      <c r="U239" s="3" t="s">
        <v>1751</v>
      </c>
      <c r="V239" s="3" t="s">
        <v>132</v>
      </c>
      <c r="W239" s="3" t="s">
        <v>56</v>
      </c>
      <c r="X239" s="3" t="s">
        <v>28</v>
      </c>
      <c r="Y239" s="3"/>
    </row>
    <row r="240" spans="1:25">
      <c r="A240" s="3">
        <v>239</v>
      </c>
      <c r="B240" s="3" t="s">
        <v>10824</v>
      </c>
      <c r="C240" s="3" t="s">
        <v>10825</v>
      </c>
      <c r="D240" s="3" t="s">
        <v>10826</v>
      </c>
      <c r="E240" s="3" t="s">
        <v>10827</v>
      </c>
      <c r="F240" s="3">
        <v>9099557433</v>
      </c>
      <c r="G240" s="3" t="s">
        <v>10828</v>
      </c>
      <c r="H240" s="4">
        <v>43400</v>
      </c>
      <c r="I240" s="5">
        <v>581827.55000000005</v>
      </c>
      <c r="J240" s="3"/>
      <c r="K240" s="3">
        <v>7</v>
      </c>
      <c r="L240" s="3">
        <v>10.55</v>
      </c>
      <c r="M240" s="3">
        <v>0.45</v>
      </c>
      <c r="N240" s="3" t="s">
        <v>8083</v>
      </c>
      <c r="O240" s="3" t="s">
        <v>4447</v>
      </c>
      <c r="P240" s="3" t="s">
        <v>52</v>
      </c>
      <c r="Q240" s="3">
        <v>1557</v>
      </c>
      <c r="R240" s="3" t="s">
        <v>6713</v>
      </c>
      <c r="S240" s="3" t="s">
        <v>1169</v>
      </c>
      <c r="T240" s="3" t="s">
        <v>19257</v>
      </c>
      <c r="U240" s="3" t="s">
        <v>178</v>
      </c>
      <c r="V240" s="3" t="s">
        <v>179</v>
      </c>
      <c r="W240" s="3" t="s">
        <v>27</v>
      </c>
      <c r="X240" s="3" t="s">
        <v>28</v>
      </c>
      <c r="Y240" s="3"/>
    </row>
    <row r="241" spans="1:25">
      <c r="A241" s="3">
        <v>240</v>
      </c>
      <c r="B241" s="3" t="s">
        <v>10829</v>
      </c>
      <c r="C241" s="3" t="s">
        <v>10830</v>
      </c>
      <c r="D241" s="3" t="s">
        <v>10831</v>
      </c>
      <c r="E241" s="3" t="s">
        <v>10832</v>
      </c>
      <c r="F241" s="3">
        <v>8987560011</v>
      </c>
      <c r="G241" s="3" t="s">
        <v>10833</v>
      </c>
      <c r="H241" s="4">
        <v>43400</v>
      </c>
      <c r="I241" s="5">
        <v>1800000</v>
      </c>
      <c r="J241" s="3"/>
      <c r="K241" s="3">
        <v>7</v>
      </c>
      <c r="L241" s="3">
        <v>10.55</v>
      </c>
      <c r="M241" s="3">
        <v>0.45</v>
      </c>
      <c r="N241" s="3" t="s">
        <v>8077</v>
      </c>
      <c r="O241" s="3" t="s">
        <v>4447</v>
      </c>
      <c r="P241" s="3" t="s">
        <v>812</v>
      </c>
      <c r="Q241" s="3">
        <v>672</v>
      </c>
      <c r="R241" s="3" t="s">
        <v>10834</v>
      </c>
      <c r="S241" s="3" t="s">
        <v>20397</v>
      </c>
      <c r="T241" s="3" t="s">
        <v>19303</v>
      </c>
      <c r="U241" s="3" t="s">
        <v>717</v>
      </c>
      <c r="V241" s="3" t="s">
        <v>329</v>
      </c>
      <c r="W241" s="3" t="s">
        <v>27</v>
      </c>
      <c r="X241" s="3" t="s">
        <v>28</v>
      </c>
      <c r="Y241" s="3"/>
    </row>
    <row r="242" spans="1:25">
      <c r="A242" s="3">
        <v>241</v>
      </c>
      <c r="B242" s="3" t="s">
        <v>10835</v>
      </c>
      <c r="C242" s="3" t="s">
        <v>10836</v>
      </c>
      <c r="D242" s="3" t="s">
        <v>10837</v>
      </c>
      <c r="E242" s="3" t="s">
        <v>10838</v>
      </c>
      <c r="F242" s="3">
        <v>9444000458</v>
      </c>
      <c r="G242" s="3" t="s">
        <v>10839</v>
      </c>
      <c r="H242" s="4">
        <v>43400</v>
      </c>
      <c r="I242" s="5">
        <v>3000000</v>
      </c>
      <c r="J242" s="3"/>
      <c r="K242" s="3">
        <v>7</v>
      </c>
      <c r="L242" s="3">
        <v>10.55</v>
      </c>
      <c r="M242" s="3">
        <v>0.45</v>
      </c>
      <c r="N242" s="3" t="s">
        <v>8747</v>
      </c>
      <c r="O242" s="3" t="s">
        <v>4447</v>
      </c>
      <c r="P242" s="3" t="s">
        <v>278</v>
      </c>
      <c r="Q242" s="3">
        <v>60</v>
      </c>
      <c r="R242" s="3" t="s">
        <v>4946</v>
      </c>
      <c r="S242" s="3" t="s">
        <v>19433</v>
      </c>
      <c r="T242" s="3" t="s">
        <v>19250</v>
      </c>
      <c r="U242" s="3" t="s">
        <v>158</v>
      </c>
      <c r="V242" s="3" t="s">
        <v>55</v>
      </c>
      <c r="W242" s="3" t="s">
        <v>56</v>
      </c>
      <c r="X242" s="3" t="s">
        <v>678</v>
      </c>
      <c r="Y242" s="3" t="s">
        <v>679</v>
      </c>
    </row>
    <row r="243" spans="1:25">
      <c r="A243" s="3">
        <v>242</v>
      </c>
      <c r="B243" s="3" t="s">
        <v>10840</v>
      </c>
      <c r="C243" s="3" t="s">
        <v>10841</v>
      </c>
      <c r="D243" s="3" t="s">
        <v>10842</v>
      </c>
      <c r="E243" s="3" t="s">
        <v>10843</v>
      </c>
      <c r="F243" s="3">
        <v>9842403496</v>
      </c>
      <c r="G243" s="3" t="s">
        <v>10844</v>
      </c>
      <c r="H243" s="4">
        <v>43400</v>
      </c>
      <c r="I243" s="5">
        <v>5000000</v>
      </c>
      <c r="J243" s="3"/>
      <c r="K243" s="3">
        <v>7</v>
      </c>
      <c r="L243" s="3">
        <v>10.55</v>
      </c>
      <c r="M243" s="3">
        <v>0.45</v>
      </c>
      <c r="N243" s="3" t="s">
        <v>8138</v>
      </c>
      <c r="O243" s="3" t="s">
        <v>4447</v>
      </c>
      <c r="P243" s="3" t="s">
        <v>675</v>
      </c>
      <c r="Q243" s="3">
        <v>272</v>
      </c>
      <c r="R243" s="3" t="s">
        <v>10414</v>
      </c>
      <c r="S243" s="3" t="s">
        <v>19400</v>
      </c>
      <c r="T243" s="3" t="s">
        <v>19279</v>
      </c>
      <c r="U243" s="3" t="s">
        <v>10415</v>
      </c>
      <c r="V243" s="3" t="s">
        <v>55</v>
      </c>
      <c r="W243" s="3" t="s">
        <v>56</v>
      </c>
      <c r="X243" s="3" t="s">
        <v>678</v>
      </c>
      <c r="Y243" s="3" t="s">
        <v>679</v>
      </c>
    </row>
    <row r="244" spans="1:25">
      <c r="A244" s="3">
        <v>243</v>
      </c>
      <c r="B244" s="3" t="s">
        <v>10845</v>
      </c>
      <c r="C244" s="3" t="s">
        <v>10846</v>
      </c>
      <c r="D244" s="3" t="s">
        <v>10847</v>
      </c>
      <c r="E244" s="3" t="s">
        <v>10848</v>
      </c>
      <c r="F244" s="3">
        <v>9845769545</v>
      </c>
      <c r="G244" s="3" t="s">
        <v>10849</v>
      </c>
      <c r="H244" s="4">
        <v>43400</v>
      </c>
      <c r="I244" s="5">
        <v>9800000</v>
      </c>
      <c r="J244" s="3">
        <v>165490</v>
      </c>
      <c r="K244" s="3">
        <v>7</v>
      </c>
      <c r="L244" s="3">
        <v>10.55</v>
      </c>
      <c r="M244" s="3">
        <v>1.2</v>
      </c>
      <c r="N244" s="3" t="s">
        <v>8060</v>
      </c>
      <c r="O244" s="3" t="s">
        <v>4447</v>
      </c>
      <c r="P244" s="3" t="s">
        <v>278</v>
      </c>
      <c r="Q244" s="3">
        <v>1302</v>
      </c>
      <c r="R244" s="3" t="s">
        <v>10850</v>
      </c>
      <c r="S244" s="3" t="s">
        <v>321</v>
      </c>
      <c r="T244" s="3" t="s">
        <v>321</v>
      </c>
      <c r="U244" s="3" t="s">
        <v>321</v>
      </c>
      <c r="V244" s="3" t="s">
        <v>37</v>
      </c>
      <c r="W244" s="3" t="s">
        <v>56</v>
      </c>
      <c r="X244" s="3" t="s">
        <v>28</v>
      </c>
      <c r="Y244" s="3"/>
    </row>
    <row r="245" spans="1:25">
      <c r="A245" s="3">
        <v>244</v>
      </c>
      <c r="B245" s="3" t="s">
        <v>10851</v>
      </c>
      <c r="C245" s="3" t="s">
        <v>10852</v>
      </c>
      <c r="D245" s="3" t="s">
        <v>10853</v>
      </c>
      <c r="E245" s="3" t="s">
        <v>10854</v>
      </c>
      <c r="F245" s="3">
        <v>9948437793</v>
      </c>
      <c r="G245" s="3" t="s">
        <v>10855</v>
      </c>
      <c r="H245" s="4">
        <v>43400</v>
      </c>
      <c r="I245" s="5">
        <v>3000000</v>
      </c>
      <c r="J245" s="3"/>
      <c r="K245" s="3">
        <v>7</v>
      </c>
      <c r="L245" s="3">
        <v>10.55</v>
      </c>
      <c r="M245" s="3">
        <v>0.45</v>
      </c>
      <c r="N245" s="3" t="s">
        <v>8747</v>
      </c>
      <c r="O245" s="3" t="s">
        <v>4447</v>
      </c>
      <c r="P245" s="3" t="s">
        <v>278</v>
      </c>
      <c r="Q245" s="3">
        <v>1879</v>
      </c>
      <c r="R245" s="3" t="s">
        <v>10856</v>
      </c>
      <c r="S245" s="3" t="s">
        <v>19353</v>
      </c>
      <c r="T245" s="3" t="s">
        <v>19353</v>
      </c>
      <c r="U245" s="3" t="s">
        <v>752</v>
      </c>
      <c r="V245" s="3" t="s">
        <v>166</v>
      </c>
      <c r="W245" s="3" t="s">
        <v>56</v>
      </c>
      <c r="X245" s="3" t="s">
        <v>678</v>
      </c>
      <c r="Y245" s="3" t="s">
        <v>679</v>
      </c>
    </row>
    <row r="246" spans="1:25">
      <c r="A246" s="3">
        <v>245</v>
      </c>
      <c r="B246" s="3" t="s">
        <v>11085</v>
      </c>
      <c r="C246" s="3" t="s">
        <v>11086</v>
      </c>
      <c r="D246" s="3" t="s">
        <v>11087</v>
      </c>
      <c r="E246" s="3" t="s">
        <v>11088</v>
      </c>
      <c r="F246" s="3">
        <v>9727900139</v>
      </c>
      <c r="G246" s="3" t="s">
        <v>11089</v>
      </c>
      <c r="H246" s="4">
        <v>43400</v>
      </c>
      <c r="I246" s="5">
        <v>1500000</v>
      </c>
      <c r="J246" s="3"/>
      <c r="K246" s="3">
        <v>7</v>
      </c>
      <c r="L246" s="3">
        <v>10.55</v>
      </c>
      <c r="M246" s="3">
        <v>0.45</v>
      </c>
      <c r="N246" s="3" t="s">
        <v>8066</v>
      </c>
      <c r="O246" s="3" t="s">
        <v>4447</v>
      </c>
      <c r="P246" s="3" t="s">
        <v>43</v>
      </c>
      <c r="Q246" s="3">
        <v>2884</v>
      </c>
      <c r="R246" s="3" t="s">
        <v>996</v>
      </c>
      <c r="S246" s="3" t="s">
        <v>1169</v>
      </c>
      <c r="T246" s="3" t="s">
        <v>19257</v>
      </c>
      <c r="U246" s="3" t="s">
        <v>178</v>
      </c>
      <c r="V246" s="3" t="s">
        <v>179</v>
      </c>
      <c r="W246" s="3" t="s">
        <v>27</v>
      </c>
      <c r="X246" s="3" t="s">
        <v>28</v>
      </c>
      <c r="Y246" s="3"/>
    </row>
    <row r="247" spans="1:25">
      <c r="A247" s="3">
        <v>246</v>
      </c>
      <c r="B247" s="3" t="s">
        <v>10670</v>
      </c>
      <c r="C247" s="3" t="s">
        <v>10671</v>
      </c>
      <c r="D247" s="3" t="s">
        <v>10672</v>
      </c>
      <c r="E247" s="3" t="s">
        <v>10673</v>
      </c>
      <c r="F247" s="3">
        <v>9344823835</v>
      </c>
      <c r="G247" s="3" t="s">
        <v>10674</v>
      </c>
      <c r="H247" s="4">
        <v>43401</v>
      </c>
      <c r="I247" s="5">
        <v>620381.52</v>
      </c>
      <c r="J247" s="3"/>
      <c r="K247" s="3">
        <v>7</v>
      </c>
      <c r="L247" s="3">
        <v>10.55</v>
      </c>
      <c r="M247" s="3">
        <v>0.45</v>
      </c>
      <c r="N247" s="3" t="s">
        <v>8066</v>
      </c>
      <c r="O247" s="3" t="s">
        <v>4447</v>
      </c>
      <c r="P247" s="3" t="s">
        <v>52</v>
      </c>
      <c r="Q247" s="3">
        <v>1746</v>
      </c>
      <c r="R247" s="3" t="s">
        <v>9063</v>
      </c>
      <c r="S247" s="3" t="s">
        <v>19279</v>
      </c>
      <c r="T247" s="3" t="s">
        <v>19279</v>
      </c>
      <c r="U247" s="3" t="s">
        <v>152</v>
      </c>
      <c r="V247" s="3" t="s">
        <v>55</v>
      </c>
      <c r="W247" s="3" t="s">
        <v>27</v>
      </c>
      <c r="X247" s="3" t="s">
        <v>28</v>
      </c>
      <c r="Y247" s="3"/>
    </row>
    <row r="248" spans="1:25">
      <c r="A248" s="3">
        <v>247</v>
      </c>
      <c r="B248" s="3" t="s">
        <v>10675</v>
      </c>
      <c r="C248" s="3" t="s">
        <v>10676</v>
      </c>
      <c r="D248" s="3" t="s">
        <v>10677</v>
      </c>
      <c r="E248" s="3" t="s">
        <v>10678</v>
      </c>
      <c r="F248" s="3">
        <v>9791919196</v>
      </c>
      <c r="G248" s="3" t="s">
        <v>10679</v>
      </c>
      <c r="H248" s="4">
        <v>43401</v>
      </c>
      <c r="I248" s="5">
        <v>1500000</v>
      </c>
      <c r="J248" s="3"/>
      <c r="K248" s="3">
        <v>7</v>
      </c>
      <c r="L248" s="3">
        <v>10.55</v>
      </c>
      <c r="M248" s="3">
        <v>0.45</v>
      </c>
      <c r="N248" s="3" t="s">
        <v>8066</v>
      </c>
      <c r="O248" s="3" t="s">
        <v>4447</v>
      </c>
      <c r="P248" s="3" t="s">
        <v>52</v>
      </c>
      <c r="Q248" s="3">
        <v>1746</v>
      </c>
      <c r="R248" s="3" t="s">
        <v>9063</v>
      </c>
      <c r="S248" s="3" t="s">
        <v>19279</v>
      </c>
      <c r="T248" s="3" t="s">
        <v>19279</v>
      </c>
      <c r="U248" s="3" t="s">
        <v>152</v>
      </c>
      <c r="V248" s="3" t="s">
        <v>55</v>
      </c>
      <c r="W248" s="3" t="s">
        <v>27</v>
      </c>
      <c r="X248" s="3" t="s">
        <v>28</v>
      </c>
      <c r="Y248" s="3"/>
    </row>
    <row r="249" spans="1:25">
      <c r="A249" s="3">
        <v>248</v>
      </c>
      <c r="B249" s="3" t="s">
        <v>10680</v>
      </c>
      <c r="C249" s="3" t="s">
        <v>10681</v>
      </c>
      <c r="D249" s="3" t="s">
        <v>10682</v>
      </c>
      <c r="E249" s="3" t="s">
        <v>10683</v>
      </c>
      <c r="F249" s="3">
        <v>9608434071</v>
      </c>
      <c r="G249" s="3" t="s">
        <v>10684</v>
      </c>
      <c r="H249" s="4">
        <v>43401</v>
      </c>
      <c r="I249" s="5">
        <v>1383798.28</v>
      </c>
      <c r="J249" s="3"/>
      <c r="K249" s="3">
        <v>7</v>
      </c>
      <c r="L249" s="3">
        <v>10.55</v>
      </c>
      <c r="M249" s="3">
        <v>0.45</v>
      </c>
      <c r="N249" s="3" t="s">
        <v>8747</v>
      </c>
      <c r="O249" s="3" t="s">
        <v>4447</v>
      </c>
      <c r="P249" s="3" t="s">
        <v>812</v>
      </c>
      <c r="Q249" s="3">
        <v>366</v>
      </c>
      <c r="R249" s="3" t="s">
        <v>717</v>
      </c>
      <c r="S249" s="3" t="s">
        <v>20397</v>
      </c>
      <c r="T249" s="3" t="s">
        <v>19303</v>
      </c>
      <c r="U249" s="3" t="s">
        <v>717</v>
      </c>
      <c r="V249" s="3" t="s">
        <v>329</v>
      </c>
      <c r="W249" s="3" t="s">
        <v>56</v>
      </c>
      <c r="X249" s="3" t="s">
        <v>678</v>
      </c>
      <c r="Y249" s="3" t="s">
        <v>679</v>
      </c>
    </row>
    <row r="250" spans="1:25">
      <c r="A250" s="3">
        <v>249</v>
      </c>
      <c r="B250" s="3" t="s">
        <v>10685</v>
      </c>
      <c r="C250" s="3" t="s">
        <v>10686</v>
      </c>
      <c r="D250" s="3" t="s">
        <v>10687</v>
      </c>
      <c r="E250" s="3" t="s">
        <v>10688</v>
      </c>
      <c r="F250" s="3">
        <v>9609614000</v>
      </c>
      <c r="G250" s="3" t="s">
        <v>10689</v>
      </c>
      <c r="H250" s="4">
        <v>43401</v>
      </c>
      <c r="I250" s="5">
        <v>1028955.17</v>
      </c>
      <c r="J250" s="3"/>
      <c r="K250" s="3">
        <v>7</v>
      </c>
      <c r="L250" s="3">
        <v>10.55</v>
      </c>
      <c r="M250" s="3">
        <v>0.45</v>
      </c>
      <c r="N250" s="3" t="s">
        <v>8747</v>
      </c>
      <c r="O250" s="3" t="s">
        <v>4447</v>
      </c>
      <c r="P250" s="3" t="s">
        <v>812</v>
      </c>
      <c r="Q250" s="3">
        <v>458</v>
      </c>
      <c r="R250" s="3" t="s">
        <v>2868</v>
      </c>
      <c r="S250" s="3" t="s">
        <v>2868</v>
      </c>
      <c r="T250" s="3" t="s">
        <v>19303</v>
      </c>
      <c r="U250" s="3" t="s">
        <v>1751</v>
      </c>
      <c r="V250" s="3" t="s">
        <v>132</v>
      </c>
      <c r="W250" s="3" t="s">
        <v>56</v>
      </c>
      <c r="X250" s="3" t="s">
        <v>678</v>
      </c>
      <c r="Y250" s="3" t="s">
        <v>679</v>
      </c>
    </row>
    <row r="251" spans="1:25">
      <c r="A251" s="3">
        <v>250</v>
      </c>
      <c r="B251" s="3" t="s">
        <v>10690</v>
      </c>
      <c r="C251" s="3" t="s">
        <v>10691</v>
      </c>
      <c r="D251" s="3" t="s">
        <v>10692</v>
      </c>
      <c r="E251" s="3" t="s">
        <v>10693</v>
      </c>
      <c r="F251" s="3">
        <v>9819767675</v>
      </c>
      <c r="G251" s="3" t="s">
        <v>10694</v>
      </c>
      <c r="H251" s="4">
        <v>43401</v>
      </c>
      <c r="I251" s="5">
        <v>1389358.97</v>
      </c>
      <c r="J251" s="3"/>
      <c r="K251" s="3">
        <v>7</v>
      </c>
      <c r="L251" s="3">
        <v>10.55</v>
      </c>
      <c r="M251" s="3">
        <v>0.45</v>
      </c>
      <c r="N251" s="3" t="s">
        <v>8083</v>
      </c>
      <c r="O251" s="3" t="s">
        <v>4447</v>
      </c>
      <c r="P251" s="3" t="s">
        <v>278</v>
      </c>
      <c r="Q251" s="3">
        <v>56</v>
      </c>
      <c r="R251" s="3" t="s">
        <v>10695</v>
      </c>
      <c r="S251" s="3" t="s">
        <v>19257</v>
      </c>
      <c r="T251" s="3" t="s">
        <v>19257</v>
      </c>
      <c r="U251" s="3" t="s">
        <v>200</v>
      </c>
      <c r="V251" s="3" t="s">
        <v>46</v>
      </c>
      <c r="W251" s="3" t="s">
        <v>27</v>
      </c>
      <c r="X251" s="3" t="s">
        <v>28</v>
      </c>
      <c r="Y251" s="3"/>
    </row>
    <row r="252" spans="1:25">
      <c r="A252" s="3">
        <v>251</v>
      </c>
      <c r="B252" s="3" t="s">
        <v>10696</v>
      </c>
      <c r="C252" s="3" t="s">
        <v>10697</v>
      </c>
      <c r="D252" s="3" t="s">
        <v>10698</v>
      </c>
      <c r="E252" s="3" t="s">
        <v>10699</v>
      </c>
      <c r="F252" s="3">
        <v>9447510399</v>
      </c>
      <c r="G252" s="3" t="s">
        <v>10700</v>
      </c>
      <c r="H252" s="4">
        <v>43401</v>
      </c>
      <c r="I252" s="5">
        <v>1200000</v>
      </c>
      <c r="J252" s="3"/>
      <c r="K252" s="3">
        <v>7</v>
      </c>
      <c r="L252" s="3">
        <v>10.55</v>
      </c>
      <c r="M252" s="3">
        <v>0.45</v>
      </c>
      <c r="N252" s="3" t="s">
        <v>8138</v>
      </c>
      <c r="O252" s="3" t="s">
        <v>4447</v>
      </c>
      <c r="P252" s="3" t="s">
        <v>278</v>
      </c>
      <c r="Q252" s="3">
        <v>95</v>
      </c>
      <c r="R252" s="3" t="s">
        <v>246</v>
      </c>
      <c r="S252" s="3" t="s">
        <v>19279</v>
      </c>
      <c r="T252" s="3" t="s">
        <v>19279</v>
      </c>
      <c r="U252" s="3" t="s">
        <v>246</v>
      </c>
      <c r="V252" s="3" t="s">
        <v>55</v>
      </c>
      <c r="W252" s="3" t="s">
        <v>56</v>
      </c>
      <c r="X252" s="3" t="s">
        <v>678</v>
      </c>
      <c r="Y252" s="3" t="s">
        <v>679</v>
      </c>
    </row>
    <row r="253" spans="1:25">
      <c r="A253" s="3">
        <v>252</v>
      </c>
      <c r="B253" s="3" t="s">
        <v>10364</v>
      </c>
      <c r="C253" s="3" t="s">
        <v>10365</v>
      </c>
      <c r="D253" s="3" t="s">
        <v>10366</v>
      </c>
      <c r="E253" s="3" t="s">
        <v>10367</v>
      </c>
      <c r="F253" s="3">
        <v>6353484885</v>
      </c>
      <c r="G253" s="3" t="s">
        <v>10368</v>
      </c>
      <c r="H253" s="4">
        <v>43402</v>
      </c>
      <c r="I253" s="5">
        <v>2800000</v>
      </c>
      <c r="J253" s="3"/>
      <c r="K253" s="3">
        <v>7</v>
      </c>
      <c r="L253" s="3">
        <v>10.55</v>
      </c>
      <c r="M253" s="3">
        <v>0.45</v>
      </c>
      <c r="N253" s="3" t="s">
        <v>8138</v>
      </c>
      <c r="O253" s="3" t="s">
        <v>4447</v>
      </c>
      <c r="P253" s="3" t="s">
        <v>278</v>
      </c>
      <c r="Q253" s="3">
        <v>1924</v>
      </c>
      <c r="R253" s="3" t="s">
        <v>9007</v>
      </c>
      <c r="S253" s="3" t="s">
        <v>19256</v>
      </c>
      <c r="T253" s="3" t="s">
        <v>19257</v>
      </c>
      <c r="U253" s="3" t="s">
        <v>668</v>
      </c>
      <c r="V253" s="3" t="s">
        <v>179</v>
      </c>
      <c r="W253" s="3" t="s">
        <v>56</v>
      </c>
      <c r="X253" s="3" t="s">
        <v>678</v>
      </c>
      <c r="Y253" s="3" t="s">
        <v>679</v>
      </c>
    </row>
    <row r="254" spans="1:25">
      <c r="A254" s="3">
        <v>253</v>
      </c>
      <c r="B254" s="3" t="s">
        <v>10369</v>
      </c>
      <c r="C254" s="3" t="s">
        <v>10370</v>
      </c>
      <c r="D254" s="3" t="s">
        <v>10370</v>
      </c>
      <c r="E254" s="3" t="s">
        <v>10371</v>
      </c>
      <c r="F254" s="3">
        <v>9945096695</v>
      </c>
      <c r="G254" s="3" t="s">
        <v>10372</v>
      </c>
      <c r="H254" s="4">
        <v>43402</v>
      </c>
      <c r="I254" s="5">
        <v>2362953.34</v>
      </c>
      <c r="J254" s="3"/>
      <c r="K254" s="3">
        <v>7</v>
      </c>
      <c r="L254" s="3">
        <v>10.55</v>
      </c>
      <c r="M254" s="3">
        <v>0.45</v>
      </c>
      <c r="N254" s="3" t="s">
        <v>8747</v>
      </c>
      <c r="O254" s="3" t="s">
        <v>4447</v>
      </c>
      <c r="P254" s="3" t="s">
        <v>278</v>
      </c>
      <c r="Q254" s="3">
        <v>3746</v>
      </c>
      <c r="R254" s="3" t="s">
        <v>922</v>
      </c>
      <c r="S254" s="3" t="s">
        <v>321</v>
      </c>
      <c r="T254" s="3" t="s">
        <v>321</v>
      </c>
      <c r="U254" s="3" t="s">
        <v>321</v>
      </c>
      <c r="V254" s="3" t="s">
        <v>37</v>
      </c>
      <c r="W254" s="3" t="s">
        <v>56</v>
      </c>
      <c r="X254" s="3" t="s">
        <v>678</v>
      </c>
      <c r="Y254" s="3" t="s">
        <v>679</v>
      </c>
    </row>
    <row r="255" spans="1:25">
      <c r="A255" s="3">
        <v>254</v>
      </c>
      <c r="B255" s="3" t="s">
        <v>10373</v>
      </c>
      <c r="C255" s="3" t="s">
        <v>10374</v>
      </c>
      <c r="D255" s="3" t="s">
        <v>10375</v>
      </c>
      <c r="E255" s="3" t="s">
        <v>10376</v>
      </c>
      <c r="F255" s="3">
        <v>8075698386</v>
      </c>
      <c r="G255" s="3" t="s">
        <v>10377</v>
      </c>
      <c r="H255" s="4">
        <v>43402</v>
      </c>
      <c r="I255" s="5">
        <v>1800000</v>
      </c>
      <c r="J255" s="3"/>
      <c r="K255" s="3">
        <v>7</v>
      </c>
      <c r="L255" s="3">
        <v>10.55</v>
      </c>
      <c r="M255" s="3">
        <v>0.45</v>
      </c>
      <c r="N255" s="3" t="s">
        <v>8747</v>
      </c>
      <c r="O255" s="3" t="s">
        <v>4447</v>
      </c>
      <c r="P255" s="3" t="s">
        <v>278</v>
      </c>
      <c r="Q255" s="3">
        <v>95</v>
      </c>
      <c r="R255" s="3" t="s">
        <v>246</v>
      </c>
      <c r="S255" s="3" t="s">
        <v>19279</v>
      </c>
      <c r="T255" s="3" t="s">
        <v>19279</v>
      </c>
      <c r="U255" s="3" t="s">
        <v>246</v>
      </c>
      <c r="V255" s="3" t="s">
        <v>55</v>
      </c>
      <c r="W255" s="3" t="s">
        <v>56</v>
      </c>
      <c r="X255" s="3" t="s">
        <v>678</v>
      </c>
      <c r="Y255" s="3" t="s">
        <v>679</v>
      </c>
    </row>
    <row r="256" spans="1:25">
      <c r="A256" s="3">
        <v>255</v>
      </c>
      <c r="B256" s="3" t="s">
        <v>10378</v>
      </c>
      <c r="C256" s="3" t="s">
        <v>10379</v>
      </c>
      <c r="D256" s="3" t="s">
        <v>10379</v>
      </c>
      <c r="E256" s="3" t="s">
        <v>10380</v>
      </c>
      <c r="F256" s="3">
        <v>9500399359</v>
      </c>
      <c r="G256" s="3" t="s">
        <v>10381</v>
      </c>
      <c r="H256" s="4">
        <v>43402</v>
      </c>
      <c r="I256" s="5">
        <v>1384456.74</v>
      </c>
      <c r="J256" s="3"/>
      <c r="K256" s="3">
        <v>7</v>
      </c>
      <c r="L256" s="3">
        <v>10.55</v>
      </c>
      <c r="M256" s="3">
        <v>0.45</v>
      </c>
      <c r="N256" s="3" t="s">
        <v>8747</v>
      </c>
      <c r="O256" s="3" t="s">
        <v>4447</v>
      </c>
      <c r="P256" s="3" t="s">
        <v>812</v>
      </c>
      <c r="Q256" s="3">
        <v>2570</v>
      </c>
      <c r="R256" s="3" t="s">
        <v>10382</v>
      </c>
      <c r="S256" s="3" t="s">
        <v>19359</v>
      </c>
      <c r="T256" s="3" t="s">
        <v>19250</v>
      </c>
      <c r="U256" s="3" t="s">
        <v>10382</v>
      </c>
      <c r="V256" s="3" t="s">
        <v>55</v>
      </c>
      <c r="W256" s="3" t="s">
        <v>56</v>
      </c>
      <c r="X256" s="3" t="s">
        <v>678</v>
      </c>
      <c r="Y256" s="3" t="s">
        <v>679</v>
      </c>
    </row>
    <row r="257" spans="1:25">
      <c r="A257" s="3">
        <v>256</v>
      </c>
      <c r="B257" s="3" t="s">
        <v>10383</v>
      </c>
      <c r="C257" s="3" t="s">
        <v>10384</v>
      </c>
      <c r="D257" s="3" t="s">
        <v>10385</v>
      </c>
      <c r="E257" s="3" t="s">
        <v>10386</v>
      </c>
      <c r="F257" s="3">
        <v>9836490032</v>
      </c>
      <c r="G257" s="3" t="s">
        <v>10387</v>
      </c>
      <c r="H257" s="4">
        <v>43402</v>
      </c>
      <c r="I257" s="5">
        <v>5000000</v>
      </c>
      <c r="J257" s="3"/>
      <c r="K257" s="3">
        <v>7</v>
      </c>
      <c r="L257" s="3">
        <v>10.55</v>
      </c>
      <c r="M257" s="3">
        <v>0.45</v>
      </c>
      <c r="N257" s="3" t="s">
        <v>8077</v>
      </c>
      <c r="O257" s="3" t="s">
        <v>4447</v>
      </c>
      <c r="P257" s="3" t="s">
        <v>812</v>
      </c>
      <c r="Q257" s="3">
        <v>1494</v>
      </c>
      <c r="R257" s="3" t="s">
        <v>10388</v>
      </c>
      <c r="S257" s="3" t="s">
        <v>19302</v>
      </c>
      <c r="T257" s="3" t="s">
        <v>19303</v>
      </c>
      <c r="U257" s="3" t="s">
        <v>131</v>
      </c>
      <c r="V257" s="3" t="s">
        <v>132</v>
      </c>
      <c r="W257" s="3" t="s">
        <v>27</v>
      </c>
      <c r="X257" s="3" t="s">
        <v>28</v>
      </c>
      <c r="Y257" s="3"/>
    </row>
    <row r="258" spans="1:25">
      <c r="A258" s="3">
        <v>257</v>
      </c>
      <c r="B258" s="3" t="s">
        <v>10394</v>
      </c>
      <c r="C258" s="3" t="s">
        <v>10395</v>
      </c>
      <c r="D258" s="3" t="s">
        <v>10396</v>
      </c>
      <c r="E258" s="3" t="s">
        <v>10397</v>
      </c>
      <c r="F258" s="3">
        <v>9941621082</v>
      </c>
      <c r="G258" s="3" t="s">
        <v>10398</v>
      </c>
      <c r="H258" s="4">
        <v>43402</v>
      </c>
      <c r="I258" s="5">
        <v>4000000</v>
      </c>
      <c r="J258" s="3"/>
      <c r="K258" s="3">
        <v>7</v>
      </c>
      <c r="L258" s="3">
        <v>10.55</v>
      </c>
      <c r="M258" s="3">
        <v>0.45</v>
      </c>
      <c r="N258" s="3" t="s">
        <v>8441</v>
      </c>
      <c r="O258" s="3" t="s">
        <v>4447</v>
      </c>
      <c r="P258" s="3" t="s">
        <v>812</v>
      </c>
      <c r="Q258" s="3">
        <v>2524</v>
      </c>
      <c r="R258" s="3" t="s">
        <v>10399</v>
      </c>
      <c r="S258" s="3" t="s">
        <v>19359</v>
      </c>
      <c r="T258" s="3" t="s">
        <v>19250</v>
      </c>
      <c r="U258" s="3" t="s">
        <v>10399</v>
      </c>
      <c r="V258" s="3" t="s">
        <v>55</v>
      </c>
      <c r="W258" s="3" t="s">
        <v>56</v>
      </c>
      <c r="X258" s="3" t="s">
        <v>678</v>
      </c>
      <c r="Y258" s="3" t="s">
        <v>679</v>
      </c>
    </row>
    <row r="259" spans="1:25">
      <c r="A259" s="3">
        <v>258</v>
      </c>
      <c r="B259" s="3" t="s">
        <v>10400</v>
      </c>
      <c r="C259" s="3" t="s">
        <v>10401</v>
      </c>
      <c r="D259" s="3" t="s">
        <v>10402</v>
      </c>
      <c r="E259" s="3" t="s">
        <v>10403</v>
      </c>
      <c r="F259" s="3">
        <v>8770293391</v>
      </c>
      <c r="G259" s="3" t="s">
        <v>10404</v>
      </c>
      <c r="H259" s="4">
        <v>43402</v>
      </c>
      <c r="I259" s="5">
        <v>2000000</v>
      </c>
      <c r="J259" s="3"/>
      <c r="K259" s="3">
        <v>7</v>
      </c>
      <c r="L259" s="3">
        <v>10.55</v>
      </c>
      <c r="M259" s="3">
        <v>0.45</v>
      </c>
      <c r="N259" s="3" t="s">
        <v>8441</v>
      </c>
      <c r="O259" s="3" t="s">
        <v>4447</v>
      </c>
      <c r="P259" s="3" t="s">
        <v>52</v>
      </c>
      <c r="Q259" s="3">
        <v>112</v>
      </c>
      <c r="R259" s="3" t="s">
        <v>178</v>
      </c>
      <c r="S259" s="3" t="s">
        <v>1169</v>
      </c>
      <c r="T259" s="3" t="s">
        <v>19257</v>
      </c>
      <c r="U259" s="3" t="s">
        <v>178</v>
      </c>
      <c r="V259" s="3" t="s">
        <v>179</v>
      </c>
      <c r="W259" s="3" t="s">
        <v>56</v>
      </c>
      <c r="X259" s="3" t="s">
        <v>678</v>
      </c>
      <c r="Y259" s="3" t="s">
        <v>679</v>
      </c>
    </row>
    <row r="260" spans="1:25">
      <c r="A260" s="3">
        <v>259</v>
      </c>
      <c r="B260" s="3" t="s">
        <v>10405</v>
      </c>
      <c r="C260" s="3" t="s">
        <v>10406</v>
      </c>
      <c r="D260" s="3" t="s">
        <v>10407</v>
      </c>
      <c r="E260" s="3" t="s">
        <v>10408</v>
      </c>
      <c r="F260" s="3">
        <v>9608721052</v>
      </c>
      <c r="G260" s="3" t="s">
        <v>10409</v>
      </c>
      <c r="H260" s="4">
        <v>43402</v>
      </c>
      <c r="I260" s="5">
        <v>5000000</v>
      </c>
      <c r="J260" s="3"/>
      <c r="K260" s="3">
        <v>7</v>
      </c>
      <c r="L260" s="3">
        <v>10.55</v>
      </c>
      <c r="M260" s="3">
        <v>0.45</v>
      </c>
      <c r="N260" s="3" t="s">
        <v>8138</v>
      </c>
      <c r="O260" s="3" t="s">
        <v>4447</v>
      </c>
      <c r="P260" s="3" t="s">
        <v>812</v>
      </c>
      <c r="Q260" s="3">
        <v>1484</v>
      </c>
      <c r="R260" s="3" t="s">
        <v>1546</v>
      </c>
      <c r="S260" s="3" t="s">
        <v>20800</v>
      </c>
      <c r="T260" s="3" t="s">
        <v>19303</v>
      </c>
      <c r="U260" s="3" t="s">
        <v>110</v>
      </c>
      <c r="V260" s="3" t="s">
        <v>64</v>
      </c>
      <c r="W260" s="3" t="s">
        <v>56</v>
      </c>
      <c r="X260" s="3" t="s">
        <v>678</v>
      </c>
      <c r="Y260" s="3" t="s">
        <v>679</v>
      </c>
    </row>
    <row r="261" spans="1:25">
      <c r="A261" s="3">
        <v>260</v>
      </c>
      <c r="B261" s="3" t="s">
        <v>10410</v>
      </c>
      <c r="C261" s="3" t="s">
        <v>10411</v>
      </c>
      <c r="D261" s="3" t="s">
        <v>10411</v>
      </c>
      <c r="E261" s="3" t="s">
        <v>10412</v>
      </c>
      <c r="F261" s="3">
        <v>9585480023</v>
      </c>
      <c r="G261" s="3" t="s">
        <v>10413</v>
      </c>
      <c r="H261" s="4">
        <v>43402</v>
      </c>
      <c r="I261" s="5">
        <v>1205731.5</v>
      </c>
      <c r="J261" s="3"/>
      <c r="K261" s="3">
        <v>7</v>
      </c>
      <c r="L261" s="3">
        <v>10.55</v>
      </c>
      <c r="M261" s="3">
        <v>0.45</v>
      </c>
      <c r="N261" s="3" t="s">
        <v>8747</v>
      </c>
      <c r="O261" s="3" t="s">
        <v>4447</v>
      </c>
      <c r="P261" s="3" t="s">
        <v>675</v>
      </c>
      <c r="Q261" s="3">
        <v>272</v>
      </c>
      <c r="R261" s="3" t="s">
        <v>10414</v>
      </c>
      <c r="S261" s="3" t="s">
        <v>19400</v>
      </c>
      <c r="T261" s="3" t="s">
        <v>19279</v>
      </c>
      <c r="U261" s="3" t="s">
        <v>10415</v>
      </c>
      <c r="V261" s="3" t="s">
        <v>55</v>
      </c>
      <c r="W261" s="3" t="s">
        <v>56</v>
      </c>
      <c r="X261" s="3" t="s">
        <v>678</v>
      </c>
      <c r="Y261" s="3" t="s">
        <v>679</v>
      </c>
    </row>
    <row r="262" spans="1:25">
      <c r="A262" s="3">
        <v>261</v>
      </c>
      <c r="B262" s="3" t="s">
        <v>10416</v>
      </c>
      <c r="C262" s="3" t="s">
        <v>10417</v>
      </c>
      <c r="D262" s="3" t="s">
        <v>10418</v>
      </c>
      <c r="E262" s="3" t="s">
        <v>10419</v>
      </c>
      <c r="F262" s="3">
        <v>9566852389</v>
      </c>
      <c r="G262" s="3" t="s">
        <v>10420</v>
      </c>
      <c r="H262" s="4">
        <v>43402</v>
      </c>
      <c r="I262" s="5">
        <v>6274956.8600000003</v>
      </c>
      <c r="J262" s="3"/>
      <c r="K262" s="3">
        <v>7</v>
      </c>
      <c r="L262" s="3">
        <v>10.55</v>
      </c>
      <c r="M262" s="3">
        <v>0.45</v>
      </c>
      <c r="N262" s="3" t="s">
        <v>8138</v>
      </c>
      <c r="O262" s="3" t="s">
        <v>4447</v>
      </c>
      <c r="P262" s="3" t="s">
        <v>278</v>
      </c>
      <c r="Q262" s="3">
        <v>1015</v>
      </c>
      <c r="R262" s="3" t="s">
        <v>4302</v>
      </c>
      <c r="S262" s="3" t="s">
        <v>19348</v>
      </c>
      <c r="T262" s="3" t="s">
        <v>19250</v>
      </c>
      <c r="U262" s="3" t="s">
        <v>661</v>
      </c>
      <c r="V262" s="3" t="s">
        <v>55</v>
      </c>
      <c r="W262" s="3" t="s">
        <v>56</v>
      </c>
      <c r="X262" s="3" t="s">
        <v>678</v>
      </c>
      <c r="Y262" s="3" t="s">
        <v>679</v>
      </c>
    </row>
    <row r="263" spans="1:25">
      <c r="A263" s="3">
        <v>262</v>
      </c>
      <c r="B263" s="3" t="s">
        <v>10421</v>
      </c>
      <c r="C263" s="3" t="s">
        <v>10422</v>
      </c>
      <c r="D263" s="3" t="s">
        <v>10423</v>
      </c>
      <c r="E263" s="3" t="s">
        <v>10424</v>
      </c>
      <c r="F263" s="3">
        <v>9780713143</v>
      </c>
      <c r="G263" s="3" t="s">
        <v>10425</v>
      </c>
      <c r="H263" s="4">
        <v>43402</v>
      </c>
      <c r="I263" s="5">
        <v>2500000</v>
      </c>
      <c r="J263" s="3"/>
      <c r="K263" s="3">
        <v>7</v>
      </c>
      <c r="L263" s="3">
        <v>10.55</v>
      </c>
      <c r="M263" s="3">
        <v>0.45</v>
      </c>
      <c r="N263" s="3" t="s">
        <v>8441</v>
      </c>
      <c r="O263" s="3" t="s">
        <v>4447</v>
      </c>
      <c r="P263" s="3" t="s">
        <v>675</v>
      </c>
      <c r="Q263" s="3">
        <v>1810</v>
      </c>
      <c r="R263" s="3" t="s">
        <v>10426</v>
      </c>
      <c r="S263" s="3" t="s">
        <v>20142</v>
      </c>
      <c r="T263" s="3" t="s">
        <v>19273</v>
      </c>
      <c r="U263" s="3" t="s">
        <v>2305</v>
      </c>
      <c r="V263" s="3" t="s">
        <v>2305</v>
      </c>
      <c r="W263" s="3" t="s">
        <v>56</v>
      </c>
      <c r="X263" s="3" t="s">
        <v>678</v>
      </c>
      <c r="Y263" s="3" t="s">
        <v>679</v>
      </c>
    </row>
    <row r="264" spans="1:25">
      <c r="A264" s="3">
        <v>263</v>
      </c>
      <c r="B264" s="3" t="s">
        <v>10427</v>
      </c>
      <c r="C264" s="3" t="s">
        <v>10428</v>
      </c>
      <c r="D264" s="3" t="s">
        <v>10429</v>
      </c>
      <c r="E264" s="3" t="s">
        <v>10430</v>
      </c>
      <c r="F264" s="3">
        <v>9834725680</v>
      </c>
      <c r="G264" s="3" t="s">
        <v>10431</v>
      </c>
      <c r="H264" s="4">
        <v>43402</v>
      </c>
      <c r="I264" s="5">
        <v>5000000</v>
      </c>
      <c r="J264" s="3"/>
      <c r="K264" s="3">
        <v>7</v>
      </c>
      <c r="L264" s="3">
        <v>10.55</v>
      </c>
      <c r="M264" s="3">
        <v>0.45</v>
      </c>
      <c r="N264" s="3" t="s">
        <v>8138</v>
      </c>
      <c r="O264" s="3" t="s">
        <v>4447</v>
      </c>
      <c r="P264" s="3" t="s">
        <v>675</v>
      </c>
      <c r="Q264" s="3">
        <v>2282</v>
      </c>
      <c r="R264" s="3" t="s">
        <v>10432</v>
      </c>
      <c r="S264" s="3" t="s">
        <v>19342</v>
      </c>
      <c r="T264" s="3" t="s">
        <v>19279</v>
      </c>
      <c r="U264" s="3" t="s">
        <v>10432</v>
      </c>
      <c r="V264" s="3" t="s">
        <v>55</v>
      </c>
      <c r="W264" s="3" t="s">
        <v>56</v>
      </c>
      <c r="X264" s="3" t="s">
        <v>678</v>
      </c>
      <c r="Y264" s="3" t="s">
        <v>679</v>
      </c>
    </row>
    <row r="265" spans="1:25">
      <c r="A265" s="3">
        <v>264</v>
      </c>
      <c r="B265" s="3" t="s">
        <v>10433</v>
      </c>
      <c r="C265" s="3" t="s">
        <v>10434</v>
      </c>
      <c r="D265" s="3" t="s">
        <v>10435</v>
      </c>
      <c r="E265" s="3" t="s">
        <v>10436</v>
      </c>
      <c r="F265" s="3">
        <v>9769489133</v>
      </c>
      <c r="G265" s="3" t="s">
        <v>10437</v>
      </c>
      <c r="H265" s="4">
        <v>43402</v>
      </c>
      <c r="I265" s="5">
        <v>1619223.27</v>
      </c>
      <c r="J265" s="3"/>
      <c r="K265" s="3">
        <v>7</v>
      </c>
      <c r="L265" s="3">
        <v>10.55</v>
      </c>
      <c r="M265" s="3">
        <v>0.45</v>
      </c>
      <c r="N265" s="3" t="s">
        <v>8747</v>
      </c>
      <c r="O265" s="3" t="s">
        <v>4447</v>
      </c>
      <c r="P265" s="3" t="s">
        <v>278</v>
      </c>
      <c r="Q265" s="3">
        <v>2070</v>
      </c>
      <c r="R265" s="3" t="s">
        <v>2036</v>
      </c>
      <c r="S265" s="3" t="s">
        <v>19257</v>
      </c>
      <c r="T265" s="3" t="s">
        <v>19257</v>
      </c>
      <c r="U265" s="3" t="s">
        <v>200</v>
      </c>
      <c r="V265" s="3" t="s">
        <v>46</v>
      </c>
      <c r="W265" s="3" t="s">
        <v>56</v>
      </c>
      <c r="X265" s="3" t="s">
        <v>678</v>
      </c>
      <c r="Y265" s="3" t="s">
        <v>679</v>
      </c>
    </row>
    <row r="266" spans="1:25">
      <c r="A266" s="3">
        <v>265</v>
      </c>
      <c r="B266" s="3" t="s">
        <v>10438</v>
      </c>
      <c r="C266" s="3" t="s">
        <v>10439</v>
      </c>
      <c r="D266" s="3" t="s">
        <v>10440</v>
      </c>
      <c r="E266" s="3" t="s">
        <v>10441</v>
      </c>
      <c r="F266" s="3">
        <v>8619482658</v>
      </c>
      <c r="G266" s="3" t="s">
        <v>10442</v>
      </c>
      <c r="H266" s="4">
        <v>43402</v>
      </c>
      <c r="I266" s="5">
        <v>1435000</v>
      </c>
      <c r="J266" s="3"/>
      <c r="K266" s="3">
        <v>7</v>
      </c>
      <c r="L266" s="3">
        <v>10.55</v>
      </c>
      <c r="M266" s="3">
        <v>0.45</v>
      </c>
      <c r="N266" s="3" t="s">
        <v>8747</v>
      </c>
      <c r="O266" s="3" t="s">
        <v>4447</v>
      </c>
      <c r="P266" s="3" t="s">
        <v>675</v>
      </c>
      <c r="Q266" s="3">
        <v>476</v>
      </c>
      <c r="R266" s="3" t="s">
        <v>6021</v>
      </c>
      <c r="S266" s="3" t="s">
        <v>19759</v>
      </c>
      <c r="T266" s="3" t="s">
        <v>19257</v>
      </c>
      <c r="U266" s="3" t="s">
        <v>6021</v>
      </c>
      <c r="V266" s="3" t="s">
        <v>26</v>
      </c>
      <c r="W266" s="3" t="s">
        <v>56</v>
      </c>
      <c r="X266" s="3" t="s">
        <v>678</v>
      </c>
      <c r="Y266" s="3" t="s">
        <v>679</v>
      </c>
    </row>
    <row r="267" spans="1:25">
      <c r="A267" s="3">
        <v>266</v>
      </c>
      <c r="B267" s="3" t="s">
        <v>10443</v>
      </c>
      <c r="C267" s="3" t="s">
        <v>10444</v>
      </c>
      <c r="D267" s="3" t="s">
        <v>10445</v>
      </c>
      <c r="E267" s="3" t="s">
        <v>10446</v>
      </c>
      <c r="F267" s="3">
        <v>9994541764</v>
      </c>
      <c r="G267" s="3" t="s">
        <v>10447</v>
      </c>
      <c r="H267" s="4">
        <v>43402</v>
      </c>
      <c r="I267" s="5">
        <v>2046574.27</v>
      </c>
      <c r="J267" s="3"/>
      <c r="K267" s="3">
        <v>7</v>
      </c>
      <c r="L267" s="3">
        <v>10.55</v>
      </c>
      <c r="M267" s="3">
        <v>0.45</v>
      </c>
      <c r="N267" s="3" t="s">
        <v>8138</v>
      </c>
      <c r="O267" s="3" t="s">
        <v>4447</v>
      </c>
      <c r="P267" s="3" t="s">
        <v>812</v>
      </c>
      <c r="Q267" s="3">
        <v>1339</v>
      </c>
      <c r="R267" s="3" t="s">
        <v>8525</v>
      </c>
      <c r="S267" s="3" t="s">
        <v>19323</v>
      </c>
      <c r="T267" s="3" t="s">
        <v>19279</v>
      </c>
      <c r="U267" s="3" t="s">
        <v>980</v>
      </c>
      <c r="V267" s="3" t="s">
        <v>55</v>
      </c>
      <c r="W267" s="3" t="s">
        <v>56</v>
      </c>
      <c r="X267" s="3" t="s">
        <v>678</v>
      </c>
      <c r="Y267" s="3" t="s">
        <v>679</v>
      </c>
    </row>
    <row r="268" spans="1:25">
      <c r="A268" s="3">
        <v>267</v>
      </c>
      <c r="B268" s="3" t="s">
        <v>10448</v>
      </c>
      <c r="C268" s="3" t="s">
        <v>10449</v>
      </c>
      <c r="D268" s="3" t="s">
        <v>10450</v>
      </c>
      <c r="E268" s="3" t="s">
        <v>10451</v>
      </c>
      <c r="F268" s="3">
        <v>9915717461</v>
      </c>
      <c r="G268" s="3" t="s">
        <v>10452</v>
      </c>
      <c r="H268" s="4">
        <v>43402</v>
      </c>
      <c r="I268" s="5">
        <v>3751191.22</v>
      </c>
      <c r="J268" s="3"/>
      <c r="K268" s="3">
        <v>7</v>
      </c>
      <c r="L268" s="3">
        <v>10.55</v>
      </c>
      <c r="M268" s="3">
        <v>0.45</v>
      </c>
      <c r="N268" s="3" t="s">
        <v>8441</v>
      </c>
      <c r="O268" s="3" t="s">
        <v>4447</v>
      </c>
      <c r="P268" s="3" t="s">
        <v>278</v>
      </c>
      <c r="Q268" s="3">
        <v>1590</v>
      </c>
      <c r="R268" s="3" t="s">
        <v>1797</v>
      </c>
      <c r="S268" s="3" t="s">
        <v>19272</v>
      </c>
      <c r="T268" s="3" t="s">
        <v>19273</v>
      </c>
      <c r="U268" s="3" t="s">
        <v>220</v>
      </c>
      <c r="V268" s="3" t="s">
        <v>221</v>
      </c>
      <c r="W268" s="3" t="s">
        <v>56</v>
      </c>
      <c r="X268" s="3" t="s">
        <v>678</v>
      </c>
      <c r="Y268" s="3" t="s">
        <v>679</v>
      </c>
    </row>
    <row r="269" spans="1:25">
      <c r="A269" s="3">
        <v>268</v>
      </c>
      <c r="B269" s="3" t="s">
        <v>10453</v>
      </c>
      <c r="C269" s="3" t="s">
        <v>10454</v>
      </c>
      <c r="D269" s="3" t="s">
        <v>10455</v>
      </c>
      <c r="E269" s="3" t="s">
        <v>10456</v>
      </c>
      <c r="F269" s="3">
        <v>9443346079</v>
      </c>
      <c r="G269" s="3" t="s">
        <v>10457</v>
      </c>
      <c r="H269" s="4">
        <v>43402</v>
      </c>
      <c r="I269" s="5">
        <v>3500000</v>
      </c>
      <c r="J269" s="3"/>
      <c r="K269" s="3">
        <v>7</v>
      </c>
      <c r="L269" s="3">
        <v>10.55</v>
      </c>
      <c r="M269" s="3">
        <v>0.45</v>
      </c>
      <c r="N269" s="3" t="s">
        <v>8138</v>
      </c>
      <c r="O269" s="3" t="s">
        <v>4447</v>
      </c>
      <c r="P269" s="3" t="s">
        <v>812</v>
      </c>
      <c r="Q269" s="3">
        <v>272</v>
      </c>
      <c r="R269" s="3" t="s">
        <v>10414</v>
      </c>
      <c r="S269" s="3" t="s">
        <v>19400</v>
      </c>
      <c r="T269" s="3" t="s">
        <v>19279</v>
      </c>
      <c r="U269" s="3" t="s">
        <v>10415</v>
      </c>
      <c r="V269" s="3" t="s">
        <v>55</v>
      </c>
      <c r="W269" s="3" t="s">
        <v>56</v>
      </c>
      <c r="X269" s="3" t="s">
        <v>678</v>
      </c>
      <c r="Y269" s="3" t="s">
        <v>679</v>
      </c>
    </row>
    <row r="270" spans="1:25">
      <c r="A270" s="3">
        <v>269</v>
      </c>
      <c r="B270" s="3" t="s">
        <v>10458</v>
      </c>
      <c r="C270" s="3" t="s">
        <v>10459</v>
      </c>
      <c r="D270" s="3" t="s">
        <v>10459</v>
      </c>
      <c r="E270" s="3" t="s">
        <v>10460</v>
      </c>
      <c r="F270" s="3">
        <v>9846037941</v>
      </c>
      <c r="G270" s="3" t="s">
        <v>10461</v>
      </c>
      <c r="H270" s="4">
        <v>43402</v>
      </c>
      <c r="I270" s="5">
        <v>1190961.8600000001</v>
      </c>
      <c r="J270" s="3"/>
      <c r="K270" s="3">
        <v>7</v>
      </c>
      <c r="L270" s="3">
        <v>10.55</v>
      </c>
      <c r="M270" s="3">
        <v>0.45</v>
      </c>
      <c r="N270" s="3" t="s">
        <v>8138</v>
      </c>
      <c r="O270" s="3" t="s">
        <v>4447</v>
      </c>
      <c r="P270" s="3" t="s">
        <v>812</v>
      </c>
      <c r="Q270" s="3">
        <v>208</v>
      </c>
      <c r="R270" s="3" t="s">
        <v>9035</v>
      </c>
      <c r="S270" s="3" t="s">
        <v>9359</v>
      </c>
      <c r="T270" s="3" t="s">
        <v>321</v>
      </c>
      <c r="U270" s="3" t="s">
        <v>1502</v>
      </c>
      <c r="V270" s="3" t="s">
        <v>1232</v>
      </c>
      <c r="W270" s="3" t="s">
        <v>56</v>
      </c>
      <c r="X270" s="3" t="s">
        <v>678</v>
      </c>
      <c r="Y270" s="3" t="s">
        <v>679</v>
      </c>
    </row>
    <row r="271" spans="1:25">
      <c r="A271" s="3">
        <v>270</v>
      </c>
      <c r="B271" s="3" t="s">
        <v>10462</v>
      </c>
      <c r="C271" s="3" t="s">
        <v>10463</v>
      </c>
      <c r="D271" s="3" t="s">
        <v>10463</v>
      </c>
      <c r="E271" s="3" t="s">
        <v>10464</v>
      </c>
      <c r="F271" s="3">
        <v>9831058058</v>
      </c>
      <c r="G271" s="3" t="s">
        <v>10465</v>
      </c>
      <c r="H271" s="4">
        <v>43402</v>
      </c>
      <c r="I271" s="5">
        <v>1500000</v>
      </c>
      <c r="J271" s="3"/>
      <c r="K271" s="3">
        <v>7</v>
      </c>
      <c r="L271" s="3">
        <v>10.55</v>
      </c>
      <c r="M271" s="3">
        <v>0.45</v>
      </c>
      <c r="N271" s="3" t="s">
        <v>8138</v>
      </c>
      <c r="O271" s="3" t="s">
        <v>4447</v>
      </c>
      <c r="P271" s="3" t="s">
        <v>812</v>
      </c>
      <c r="Q271" s="3">
        <v>1035</v>
      </c>
      <c r="R271" s="3" t="s">
        <v>10057</v>
      </c>
      <c r="S271" s="3" t="s">
        <v>19302</v>
      </c>
      <c r="T271" s="3" t="s">
        <v>19303</v>
      </c>
      <c r="U271" s="3" t="s">
        <v>131</v>
      </c>
      <c r="V271" s="3" t="s">
        <v>132</v>
      </c>
      <c r="W271" s="3" t="s">
        <v>56</v>
      </c>
      <c r="X271" s="3" t="s">
        <v>678</v>
      </c>
      <c r="Y271" s="3" t="s">
        <v>679</v>
      </c>
    </row>
    <row r="272" spans="1:25">
      <c r="A272" s="3">
        <v>271</v>
      </c>
      <c r="B272" s="3" t="s">
        <v>10466</v>
      </c>
      <c r="C272" s="3" t="s">
        <v>10467</v>
      </c>
      <c r="D272" s="3" t="s">
        <v>10468</v>
      </c>
      <c r="E272" s="3" t="s">
        <v>10469</v>
      </c>
      <c r="F272" s="3">
        <v>9600177333</v>
      </c>
      <c r="G272" s="3" t="s">
        <v>10470</v>
      </c>
      <c r="H272" s="4">
        <v>43402</v>
      </c>
      <c r="I272" s="5">
        <v>5500000</v>
      </c>
      <c r="J272" s="3"/>
      <c r="K272" s="3">
        <v>7</v>
      </c>
      <c r="L272" s="3">
        <v>10.55</v>
      </c>
      <c r="M272" s="3">
        <v>0.45</v>
      </c>
      <c r="N272" s="3" t="s">
        <v>8138</v>
      </c>
      <c r="O272" s="3" t="s">
        <v>4447</v>
      </c>
      <c r="P272" s="3" t="s">
        <v>278</v>
      </c>
      <c r="Q272" s="3">
        <v>1083</v>
      </c>
      <c r="R272" s="3" t="s">
        <v>10471</v>
      </c>
      <c r="S272" s="3" t="s">
        <v>19433</v>
      </c>
      <c r="T272" s="3" t="s">
        <v>19250</v>
      </c>
      <c r="U272" s="3" t="s">
        <v>158</v>
      </c>
      <c r="V272" s="3" t="s">
        <v>55</v>
      </c>
      <c r="W272" s="3" t="s">
        <v>56</v>
      </c>
      <c r="X272" s="3" t="s">
        <v>678</v>
      </c>
      <c r="Y272" s="3" t="s">
        <v>679</v>
      </c>
    </row>
    <row r="273" spans="1:25">
      <c r="A273" s="3">
        <v>272</v>
      </c>
      <c r="B273" s="3" t="s">
        <v>10472</v>
      </c>
      <c r="C273" s="3" t="s">
        <v>10473</v>
      </c>
      <c r="D273" s="3" t="s">
        <v>10473</v>
      </c>
      <c r="E273" s="3" t="s">
        <v>10474</v>
      </c>
      <c r="F273" s="3">
        <v>8056617492</v>
      </c>
      <c r="G273" s="3" t="s">
        <v>10475</v>
      </c>
      <c r="H273" s="4">
        <v>43402</v>
      </c>
      <c r="I273" s="5">
        <v>2500000</v>
      </c>
      <c r="J273" s="3"/>
      <c r="K273" s="3">
        <v>7</v>
      </c>
      <c r="L273" s="3">
        <v>10.55</v>
      </c>
      <c r="M273" s="3">
        <v>0.45</v>
      </c>
      <c r="N273" s="3" t="s">
        <v>8138</v>
      </c>
      <c r="O273" s="3" t="s">
        <v>4447</v>
      </c>
      <c r="P273" s="3" t="s">
        <v>812</v>
      </c>
      <c r="Q273" s="3">
        <v>272</v>
      </c>
      <c r="R273" s="3" t="s">
        <v>10414</v>
      </c>
      <c r="S273" s="3" t="s">
        <v>19400</v>
      </c>
      <c r="T273" s="3" t="s">
        <v>19279</v>
      </c>
      <c r="U273" s="3" t="s">
        <v>10415</v>
      </c>
      <c r="V273" s="3" t="s">
        <v>55</v>
      </c>
      <c r="W273" s="3" t="s">
        <v>56</v>
      </c>
      <c r="X273" s="3" t="s">
        <v>678</v>
      </c>
      <c r="Y273" s="3" t="s">
        <v>679</v>
      </c>
    </row>
    <row r="274" spans="1:25">
      <c r="A274" s="3">
        <v>273</v>
      </c>
      <c r="B274" s="3" t="s">
        <v>10476</v>
      </c>
      <c r="C274" s="3" t="s">
        <v>10477</v>
      </c>
      <c r="D274" s="3" t="s">
        <v>10478</v>
      </c>
      <c r="E274" s="3" t="s">
        <v>10479</v>
      </c>
      <c r="F274" s="3">
        <v>9414053980</v>
      </c>
      <c r="G274" s="3" t="s">
        <v>10480</v>
      </c>
      <c r="H274" s="4">
        <v>43402</v>
      </c>
      <c r="I274" s="5">
        <v>4000000</v>
      </c>
      <c r="J274" s="3"/>
      <c r="K274" s="3">
        <v>7</v>
      </c>
      <c r="L274" s="3">
        <v>10.55</v>
      </c>
      <c r="M274" s="3">
        <v>0.45</v>
      </c>
      <c r="N274" s="3" t="s">
        <v>8747</v>
      </c>
      <c r="O274" s="3" t="s">
        <v>4447</v>
      </c>
      <c r="P274" s="3" t="s">
        <v>812</v>
      </c>
      <c r="Q274" s="3">
        <v>1539</v>
      </c>
      <c r="R274" s="3" t="s">
        <v>691</v>
      </c>
      <c r="S274" s="3" t="s">
        <v>19759</v>
      </c>
      <c r="T274" s="3" t="s">
        <v>19257</v>
      </c>
      <c r="U274" s="3" t="s">
        <v>297</v>
      </c>
      <c r="V274" s="3" t="s">
        <v>26</v>
      </c>
      <c r="W274" s="3" t="s">
        <v>56</v>
      </c>
      <c r="X274" s="3" t="s">
        <v>678</v>
      </c>
      <c r="Y274" s="3" t="s">
        <v>679</v>
      </c>
    </row>
    <row r="275" spans="1:25">
      <c r="A275" s="3">
        <v>274</v>
      </c>
      <c r="B275" s="3" t="s">
        <v>10481</v>
      </c>
      <c r="C275" s="3" t="s">
        <v>10482</v>
      </c>
      <c r="D275" s="3" t="s">
        <v>10483</v>
      </c>
      <c r="E275" s="3" t="s">
        <v>10484</v>
      </c>
      <c r="F275" s="3">
        <v>9889604020</v>
      </c>
      <c r="G275" s="3" t="s">
        <v>10485</v>
      </c>
      <c r="H275" s="4">
        <v>43402</v>
      </c>
      <c r="I275" s="5">
        <v>1619854.56</v>
      </c>
      <c r="J275" s="3"/>
      <c r="K275" s="3">
        <v>7</v>
      </c>
      <c r="L275" s="3">
        <v>10.55</v>
      </c>
      <c r="M275" s="3">
        <v>0.45</v>
      </c>
      <c r="N275" s="3" t="s">
        <v>8138</v>
      </c>
      <c r="O275" s="3" t="s">
        <v>4447</v>
      </c>
      <c r="P275" s="3" t="s">
        <v>675</v>
      </c>
      <c r="Q275" s="3">
        <v>1968</v>
      </c>
      <c r="R275" s="3" t="s">
        <v>5440</v>
      </c>
      <c r="S275" s="3" t="s">
        <v>5440</v>
      </c>
      <c r="T275" s="3" t="s">
        <v>19273</v>
      </c>
      <c r="U275" s="3" t="s">
        <v>87</v>
      </c>
      <c r="V275" s="3" t="s">
        <v>88</v>
      </c>
      <c r="W275" s="3" t="s">
        <v>56</v>
      </c>
      <c r="X275" s="3" t="s">
        <v>678</v>
      </c>
      <c r="Y275" s="3" t="s">
        <v>679</v>
      </c>
    </row>
    <row r="276" spans="1:25">
      <c r="A276" s="3">
        <v>275</v>
      </c>
      <c r="B276" s="3" t="s">
        <v>10486</v>
      </c>
      <c r="C276" s="3" t="s">
        <v>10487</v>
      </c>
      <c r="D276" s="3" t="s">
        <v>10488</v>
      </c>
      <c r="E276" s="3" t="s">
        <v>10489</v>
      </c>
      <c r="F276" s="3">
        <v>9423142635</v>
      </c>
      <c r="G276" s="3" t="s">
        <v>10490</v>
      </c>
      <c r="H276" s="4">
        <v>43402</v>
      </c>
      <c r="I276" s="5">
        <v>1937320.41</v>
      </c>
      <c r="J276" s="3"/>
      <c r="K276" s="3">
        <v>7</v>
      </c>
      <c r="L276" s="3">
        <v>10.55</v>
      </c>
      <c r="M276" s="3">
        <v>0.45</v>
      </c>
      <c r="N276" s="3" t="s">
        <v>8441</v>
      </c>
      <c r="O276" s="3" t="s">
        <v>4447</v>
      </c>
      <c r="P276" s="3" t="s">
        <v>278</v>
      </c>
      <c r="Q276" s="3">
        <v>776</v>
      </c>
      <c r="R276" s="3" t="s">
        <v>7253</v>
      </c>
      <c r="S276" s="3" t="s">
        <v>19744</v>
      </c>
      <c r="T276" s="3" t="s">
        <v>19257</v>
      </c>
      <c r="U276" s="3" t="s">
        <v>1176</v>
      </c>
      <c r="V276" s="3" t="s">
        <v>46</v>
      </c>
      <c r="W276" s="3" t="s">
        <v>56</v>
      </c>
      <c r="X276" s="3" t="s">
        <v>678</v>
      </c>
      <c r="Y276" s="3" t="s">
        <v>679</v>
      </c>
    </row>
    <row r="277" spans="1:25">
      <c r="A277" s="3">
        <v>276</v>
      </c>
      <c r="B277" s="3" t="s">
        <v>10491</v>
      </c>
      <c r="C277" s="3" t="s">
        <v>10492</v>
      </c>
      <c r="D277" s="3" t="s">
        <v>10493</v>
      </c>
      <c r="E277" s="3" t="s">
        <v>10494</v>
      </c>
      <c r="F277" s="3">
        <v>9831093138</v>
      </c>
      <c r="G277" s="3" t="s">
        <v>10495</v>
      </c>
      <c r="H277" s="4">
        <v>43402</v>
      </c>
      <c r="I277" s="5">
        <v>2000000</v>
      </c>
      <c r="J277" s="3"/>
      <c r="K277" s="3">
        <v>7</v>
      </c>
      <c r="L277" s="3">
        <v>10.55</v>
      </c>
      <c r="M277" s="3">
        <v>0.45</v>
      </c>
      <c r="N277" s="3" t="s">
        <v>8077</v>
      </c>
      <c r="O277" s="3" t="s">
        <v>4447</v>
      </c>
      <c r="P277" s="3" t="s">
        <v>812</v>
      </c>
      <c r="Q277" s="3">
        <v>2239</v>
      </c>
      <c r="R277" s="3" t="s">
        <v>290</v>
      </c>
      <c r="S277" s="3" t="s">
        <v>20805</v>
      </c>
      <c r="T277" s="3" t="s">
        <v>19303</v>
      </c>
      <c r="U277" s="3" t="s">
        <v>131</v>
      </c>
      <c r="V277" s="3" t="s">
        <v>132</v>
      </c>
      <c r="W277" s="3" t="s">
        <v>27</v>
      </c>
      <c r="X277" s="3" t="s">
        <v>28</v>
      </c>
      <c r="Y277" s="3"/>
    </row>
    <row r="278" spans="1:25">
      <c r="A278" s="3">
        <v>277</v>
      </c>
      <c r="B278" s="3" t="s">
        <v>10501</v>
      </c>
      <c r="C278" s="3" t="s">
        <v>10502</v>
      </c>
      <c r="D278" s="3" t="s">
        <v>10503</v>
      </c>
      <c r="E278" s="3" t="s">
        <v>10504</v>
      </c>
      <c r="F278" s="3">
        <v>7079021757</v>
      </c>
      <c r="G278" s="3" t="s">
        <v>10505</v>
      </c>
      <c r="H278" s="4">
        <v>43402</v>
      </c>
      <c r="I278" s="5">
        <v>6200000</v>
      </c>
      <c r="J278" s="3"/>
      <c r="K278" s="3">
        <v>7</v>
      </c>
      <c r="L278" s="3">
        <v>10.55</v>
      </c>
      <c r="M278" s="3">
        <v>0.45</v>
      </c>
      <c r="N278" s="3" t="s">
        <v>8138</v>
      </c>
      <c r="O278" s="3" t="s">
        <v>4447</v>
      </c>
      <c r="P278" s="3" t="s">
        <v>812</v>
      </c>
      <c r="Q278" s="3">
        <v>1213</v>
      </c>
      <c r="R278" s="3" t="s">
        <v>10506</v>
      </c>
      <c r="S278" s="3" t="s">
        <v>10506</v>
      </c>
      <c r="T278" s="3" t="s">
        <v>19353</v>
      </c>
      <c r="U278" s="3" t="s">
        <v>1146</v>
      </c>
      <c r="V278" s="3" t="s">
        <v>524</v>
      </c>
      <c r="W278" s="3" t="s">
        <v>56</v>
      </c>
      <c r="X278" s="3" t="s">
        <v>678</v>
      </c>
      <c r="Y278" s="3" t="s">
        <v>679</v>
      </c>
    </row>
    <row r="279" spans="1:25">
      <c r="A279" s="3">
        <v>278</v>
      </c>
      <c r="B279" s="3" t="s">
        <v>10507</v>
      </c>
      <c r="C279" s="3" t="s">
        <v>10508</v>
      </c>
      <c r="D279" s="3" t="s">
        <v>10509</v>
      </c>
      <c r="E279" s="3" t="s">
        <v>10510</v>
      </c>
      <c r="F279" s="3">
        <v>9732878224</v>
      </c>
      <c r="G279" s="3" t="s">
        <v>10511</v>
      </c>
      <c r="H279" s="4">
        <v>43402</v>
      </c>
      <c r="I279" s="5">
        <v>2000000</v>
      </c>
      <c r="J279" s="3"/>
      <c r="K279" s="3">
        <v>7</v>
      </c>
      <c r="L279" s="3">
        <v>10.55</v>
      </c>
      <c r="M279" s="3">
        <v>0.45</v>
      </c>
      <c r="N279" s="3" t="s">
        <v>8077</v>
      </c>
      <c r="O279" s="3" t="s">
        <v>4447</v>
      </c>
      <c r="P279" s="3" t="s">
        <v>52</v>
      </c>
      <c r="Q279" s="3">
        <v>2219</v>
      </c>
      <c r="R279" s="3" t="s">
        <v>10512</v>
      </c>
      <c r="S279" s="3" t="s">
        <v>20805</v>
      </c>
      <c r="T279" s="3" t="s">
        <v>19303</v>
      </c>
      <c r="U279" s="3" t="s">
        <v>10513</v>
      </c>
      <c r="V279" s="3" t="s">
        <v>132</v>
      </c>
      <c r="W279" s="3" t="s">
        <v>27</v>
      </c>
      <c r="X279" s="3" t="s">
        <v>28</v>
      </c>
      <c r="Y279" s="3"/>
    </row>
    <row r="280" spans="1:25">
      <c r="A280" s="3">
        <v>279</v>
      </c>
      <c r="B280" s="3" t="s">
        <v>10514</v>
      </c>
      <c r="C280" s="3" t="s">
        <v>10515</v>
      </c>
      <c r="D280" s="3" t="s">
        <v>10515</v>
      </c>
      <c r="E280" s="3" t="s">
        <v>10516</v>
      </c>
      <c r="F280" s="3">
        <v>9324911573</v>
      </c>
      <c r="G280" s="3" t="s">
        <v>10517</v>
      </c>
      <c r="H280" s="4">
        <v>43402</v>
      </c>
      <c r="I280" s="5">
        <v>6657429</v>
      </c>
      <c r="J280" s="3"/>
      <c r="K280" s="3">
        <v>7</v>
      </c>
      <c r="L280" s="3">
        <v>10.55</v>
      </c>
      <c r="M280" s="3">
        <v>0.45</v>
      </c>
      <c r="N280" s="3" t="s">
        <v>8138</v>
      </c>
      <c r="O280" s="3" t="s">
        <v>4447</v>
      </c>
      <c r="P280" s="3" t="s">
        <v>278</v>
      </c>
      <c r="Q280" s="3">
        <v>111</v>
      </c>
      <c r="R280" s="3" t="s">
        <v>4742</v>
      </c>
      <c r="S280" s="3" t="s">
        <v>19257</v>
      </c>
      <c r="T280" s="3" t="s">
        <v>19257</v>
      </c>
      <c r="U280" s="3" t="s">
        <v>200</v>
      </c>
      <c r="V280" s="3" t="s">
        <v>46</v>
      </c>
      <c r="W280" s="3" t="s">
        <v>56</v>
      </c>
      <c r="X280" s="3" t="s">
        <v>678</v>
      </c>
      <c r="Y280" s="3" t="s">
        <v>679</v>
      </c>
    </row>
    <row r="281" spans="1:25">
      <c r="A281" s="3">
        <v>280</v>
      </c>
      <c r="B281" s="3" t="s">
        <v>10518</v>
      </c>
      <c r="C281" s="3" t="s">
        <v>10519</v>
      </c>
      <c r="D281" s="3" t="s">
        <v>10520</v>
      </c>
      <c r="E281" s="3" t="s">
        <v>10521</v>
      </c>
      <c r="F281" s="3">
        <v>9721368425</v>
      </c>
      <c r="G281" s="3" t="s">
        <v>10522</v>
      </c>
      <c r="H281" s="4">
        <v>43402</v>
      </c>
      <c r="I281" s="5">
        <v>1800000</v>
      </c>
      <c r="J281" s="3"/>
      <c r="K281" s="3">
        <v>7</v>
      </c>
      <c r="L281" s="3">
        <v>10.55</v>
      </c>
      <c r="M281" s="3">
        <v>0.45</v>
      </c>
      <c r="N281" s="3" t="s">
        <v>8441</v>
      </c>
      <c r="O281" s="3" t="s">
        <v>4447</v>
      </c>
      <c r="P281" s="3" t="s">
        <v>812</v>
      </c>
      <c r="Q281" s="3">
        <v>452</v>
      </c>
      <c r="R281" s="3" t="s">
        <v>3735</v>
      </c>
      <c r="S281" s="3" t="s">
        <v>5440</v>
      </c>
      <c r="T281" s="3" t="s">
        <v>19273</v>
      </c>
      <c r="U281" s="3" t="s">
        <v>3092</v>
      </c>
      <c r="V281" s="3" t="s">
        <v>88</v>
      </c>
      <c r="W281" s="3" t="s">
        <v>56</v>
      </c>
      <c r="X281" s="3" t="s">
        <v>678</v>
      </c>
      <c r="Y281" s="3" t="s">
        <v>679</v>
      </c>
    </row>
    <row r="282" spans="1:25">
      <c r="A282" s="3">
        <v>281</v>
      </c>
      <c r="B282" s="3" t="s">
        <v>10523</v>
      </c>
      <c r="C282" s="3" t="s">
        <v>10524</v>
      </c>
      <c r="D282" s="3" t="s">
        <v>10525</v>
      </c>
      <c r="E282" s="3" t="s">
        <v>10526</v>
      </c>
      <c r="F282" s="3">
        <v>9830273318</v>
      </c>
      <c r="G282" s="3" t="s">
        <v>10527</v>
      </c>
      <c r="H282" s="4">
        <v>43402</v>
      </c>
      <c r="I282" s="5">
        <v>5598385.7599999998</v>
      </c>
      <c r="J282" s="3"/>
      <c r="K282" s="3">
        <v>7</v>
      </c>
      <c r="L282" s="3">
        <v>10.55</v>
      </c>
      <c r="M282" s="3">
        <v>0.45</v>
      </c>
      <c r="N282" s="3" t="s">
        <v>8066</v>
      </c>
      <c r="O282" s="3" t="s">
        <v>4447</v>
      </c>
      <c r="P282" s="3" t="s">
        <v>52</v>
      </c>
      <c r="Q282" s="3">
        <v>908</v>
      </c>
      <c r="R282" s="3" t="s">
        <v>1429</v>
      </c>
      <c r="S282" s="3" t="s">
        <v>19302</v>
      </c>
      <c r="T282" s="3" t="s">
        <v>19303</v>
      </c>
      <c r="U282" s="3" t="s">
        <v>131</v>
      </c>
      <c r="V282" s="3" t="s">
        <v>132</v>
      </c>
      <c r="W282" s="3" t="s">
        <v>27</v>
      </c>
      <c r="X282" s="3" t="s">
        <v>28</v>
      </c>
      <c r="Y282" s="3"/>
    </row>
    <row r="283" spans="1:25">
      <c r="A283" s="3">
        <v>282</v>
      </c>
      <c r="B283" s="3" t="s">
        <v>10528</v>
      </c>
      <c r="C283" s="3" t="s">
        <v>10529</v>
      </c>
      <c r="D283" s="3" t="s">
        <v>10530</v>
      </c>
      <c r="E283" s="3" t="s">
        <v>10531</v>
      </c>
      <c r="F283" s="3">
        <v>9846237943</v>
      </c>
      <c r="G283" s="3" t="s">
        <v>10532</v>
      </c>
      <c r="H283" s="4">
        <v>43402</v>
      </c>
      <c r="I283" s="5">
        <v>206749.77</v>
      </c>
      <c r="J283" s="3"/>
      <c r="K283" s="3">
        <v>7</v>
      </c>
      <c r="L283" s="3">
        <v>11.8</v>
      </c>
      <c r="M283" s="3">
        <v>0.45</v>
      </c>
      <c r="N283" s="3" t="s">
        <v>8138</v>
      </c>
      <c r="O283" s="3" t="s">
        <v>4447</v>
      </c>
      <c r="P283" s="3" t="s">
        <v>812</v>
      </c>
      <c r="Q283" s="3">
        <v>208</v>
      </c>
      <c r="R283" s="3" t="s">
        <v>9035</v>
      </c>
      <c r="S283" s="3" t="s">
        <v>9359</v>
      </c>
      <c r="T283" s="3" t="s">
        <v>321</v>
      </c>
      <c r="U283" s="3" t="s">
        <v>1502</v>
      </c>
      <c r="V283" s="3" t="s">
        <v>1232</v>
      </c>
      <c r="W283" s="3" t="s">
        <v>56</v>
      </c>
      <c r="X283" s="3" t="s">
        <v>678</v>
      </c>
      <c r="Y283" s="3" t="s">
        <v>679</v>
      </c>
    </row>
    <row r="284" spans="1:25">
      <c r="A284" s="3">
        <v>283</v>
      </c>
      <c r="B284" s="3" t="s">
        <v>10533</v>
      </c>
      <c r="C284" s="3" t="s">
        <v>10534</v>
      </c>
      <c r="D284" s="3" t="s">
        <v>10534</v>
      </c>
      <c r="E284" s="3" t="s">
        <v>10535</v>
      </c>
      <c r="F284" s="3">
        <v>9426780893</v>
      </c>
      <c r="G284" s="3" t="s">
        <v>10536</v>
      </c>
      <c r="H284" s="4">
        <v>43402</v>
      </c>
      <c r="I284" s="5">
        <v>3939976.62</v>
      </c>
      <c r="J284" s="3"/>
      <c r="K284" s="3">
        <v>7</v>
      </c>
      <c r="L284" s="3">
        <v>10.55</v>
      </c>
      <c r="M284" s="3">
        <v>0.45</v>
      </c>
      <c r="N284" s="3" t="s">
        <v>8138</v>
      </c>
      <c r="O284" s="3" t="s">
        <v>4447</v>
      </c>
      <c r="P284" s="3" t="s">
        <v>812</v>
      </c>
      <c r="Q284" s="3">
        <v>2080</v>
      </c>
      <c r="R284" s="3" t="s">
        <v>1168</v>
      </c>
      <c r="S284" s="3" t="s">
        <v>1169</v>
      </c>
      <c r="T284" s="3" t="s">
        <v>19257</v>
      </c>
      <c r="U284" s="3" t="s">
        <v>1169</v>
      </c>
      <c r="V284" s="3" t="s">
        <v>179</v>
      </c>
      <c r="W284" s="3" t="s">
        <v>56</v>
      </c>
      <c r="X284" s="3" t="s">
        <v>678</v>
      </c>
      <c r="Y284" s="3" t="s">
        <v>679</v>
      </c>
    </row>
    <row r="285" spans="1:25">
      <c r="A285" s="3">
        <v>284</v>
      </c>
      <c r="B285" s="3" t="s">
        <v>10537</v>
      </c>
      <c r="C285" s="3" t="s">
        <v>10538</v>
      </c>
      <c r="D285" s="3" t="s">
        <v>10539</v>
      </c>
      <c r="E285" s="3" t="s">
        <v>10540</v>
      </c>
      <c r="F285" s="3">
        <v>9234703306</v>
      </c>
      <c r="G285" s="3" t="s">
        <v>10541</v>
      </c>
      <c r="H285" s="4">
        <v>43402</v>
      </c>
      <c r="I285" s="5">
        <v>1100000</v>
      </c>
      <c r="J285" s="3"/>
      <c r="K285" s="3">
        <v>7</v>
      </c>
      <c r="L285" s="3">
        <v>10.55</v>
      </c>
      <c r="M285" s="3">
        <v>0.45</v>
      </c>
      <c r="N285" s="3" t="s">
        <v>8747</v>
      </c>
      <c r="O285" s="3" t="s">
        <v>4447</v>
      </c>
      <c r="P285" s="3" t="s">
        <v>812</v>
      </c>
      <c r="Q285" s="3">
        <v>424</v>
      </c>
      <c r="R285" s="3" t="s">
        <v>783</v>
      </c>
      <c r="S285" s="3" t="s">
        <v>20397</v>
      </c>
      <c r="T285" s="3" t="s">
        <v>19303</v>
      </c>
      <c r="U285" s="3" t="s">
        <v>783</v>
      </c>
      <c r="V285" s="3" t="s">
        <v>329</v>
      </c>
      <c r="W285" s="3" t="s">
        <v>56</v>
      </c>
      <c r="X285" s="3" t="s">
        <v>678</v>
      </c>
      <c r="Y285" s="3" t="s">
        <v>679</v>
      </c>
    </row>
    <row r="286" spans="1:25">
      <c r="A286" s="3">
        <v>285</v>
      </c>
      <c r="B286" s="3" t="s">
        <v>10542</v>
      </c>
      <c r="C286" s="3" t="s">
        <v>10543</v>
      </c>
      <c r="D286" s="3" t="s">
        <v>10544</v>
      </c>
      <c r="E286" s="3" t="s">
        <v>10545</v>
      </c>
      <c r="F286" s="3">
        <v>9843422503</v>
      </c>
      <c r="G286" s="3" t="s">
        <v>10546</v>
      </c>
      <c r="H286" s="4">
        <v>43402</v>
      </c>
      <c r="I286" s="5">
        <v>2500000</v>
      </c>
      <c r="J286" s="3"/>
      <c r="K286" s="3">
        <v>7</v>
      </c>
      <c r="L286" s="3">
        <v>10.55</v>
      </c>
      <c r="M286" s="3">
        <v>0.45</v>
      </c>
      <c r="N286" s="3" t="s">
        <v>8138</v>
      </c>
      <c r="O286" s="3" t="s">
        <v>4447</v>
      </c>
      <c r="P286" s="3" t="s">
        <v>812</v>
      </c>
      <c r="Q286" s="3">
        <v>272</v>
      </c>
      <c r="R286" s="3" t="s">
        <v>10414</v>
      </c>
      <c r="S286" s="3" t="s">
        <v>19400</v>
      </c>
      <c r="T286" s="3" t="s">
        <v>19279</v>
      </c>
      <c r="U286" s="3" t="s">
        <v>10415</v>
      </c>
      <c r="V286" s="3" t="s">
        <v>55</v>
      </c>
      <c r="W286" s="3" t="s">
        <v>56</v>
      </c>
      <c r="X286" s="3" t="s">
        <v>678</v>
      </c>
      <c r="Y286" s="3" t="s">
        <v>679</v>
      </c>
    </row>
    <row r="287" spans="1:25">
      <c r="A287" s="3">
        <v>286</v>
      </c>
      <c r="B287" s="3" t="s">
        <v>10547</v>
      </c>
      <c r="C287" s="3" t="s">
        <v>10548</v>
      </c>
      <c r="D287" s="3" t="s">
        <v>10549</v>
      </c>
      <c r="E287" s="3" t="s">
        <v>10550</v>
      </c>
      <c r="F287" s="3">
        <v>8860277345</v>
      </c>
      <c r="G287" s="3" t="s">
        <v>10551</v>
      </c>
      <c r="H287" s="4">
        <v>43402</v>
      </c>
      <c r="I287" s="5">
        <v>6908014.54</v>
      </c>
      <c r="J287" s="3"/>
      <c r="K287" s="3">
        <v>7</v>
      </c>
      <c r="L287" s="3">
        <v>10.55</v>
      </c>
      <c r="M287" s="3">
        <v>0.45</v>
      </c>
      <c r="N287" s="3" t="s">
        <v>8441</v>
      </c>
      <c r="O287" s="3" t="s">
        <v>4447</v>
      </c>
      <c r="P287" s="3" t="s">
        <v>812</v>
      </c>
      <c r="Q287" s="3">
        <v>1305</v>
      </c>
      <c r="R287" s="3" t="s">
        <v>3948</v>
      </c>
      <c r="S287" s="3" t="s">
        <v>19317</v>
      </c>
      <c r="T287" s="3" t="s">
        <v>19273</v>
      </c>
      <c r="U287" s="3" t="s">
        <v>140</v>
      </c>
      <c r="V287" s="3" t="s">
        <v>140</v>
      </c>
      <c r="W287" s="3" t="s">
        <v>56</v>
      </c>
      <c r="X287" s="3" t="s">
        <v>678</v>
      </c>
      <c r="Y287" s="3" t="s">
        <v>679</v>
      </c>
    </row>
    <row r="288" spans="1:25">
      <c r="A288" s="3">
        <v>287</v>
      </c>
      <c r="B288" s="3" t="s">
        <v>10552</v>
      </c>
      <c r="C288" s="3" t="s">
        <v>10553</v>
      </c>
      <c r="D288" s="3" t="s">
        <v>10554</v>
      </c>
      <c r="E288" s="3" t="s">
        <v>10555</v>
      </c>
      <c r="F288" s="3">
        <v>9839023872</v>
      </c>
      <c r="G288" s="3" t="s">
        <v>10556</v>
      </c>
      <c r="H288" s="4">
        <v>43402</v>
      </c>
      <c r="I288" s="5">
        <v>676601.04</v>
      </c>
      <c r="J288" s="3"/>
      <c r="K288" s="3">
        <v>7</v>
      </c>
      <c r="L288" s="3">
        <v>10.55</v>
      </c>
      <c r="M288" s="3">
        <v>0.45</v>
      </c>
      <c r="N288" s="3" t="s">
        <v>8066</v>
      </c>
      <c r="O288" s="3" t="s">
        <v>4447</v>
      </c>
      <c r="P288" s="3" t="s">
        <v>812</v>
      </c>
      <c r="Q288" s="3">
        <v>3014</v>
      </c>
      <c r="R288" s="3" t="s">
        <v>10557</v>
      </c>
      <c r="S288" s="3" t="s">
        <v>5440</v>
      </c>
      <c r="T288" s="3" t="s">
        <v>19273</v>
      </c>
      <c r="U288" s="3" t="s">
        <v>10557</v>
      </c>
      <c r="V288" s="3" t="s">
        <v>88</v>
      </c>
      <c r="W288" s="3" t="s">
        <v>27</v>
      </c>
      <c r="X288" s="3" t="s">
        <v>28</v>
      </c>
      <c r="Y288" s="3"/>
    </row>
    <row r="289" spans="1:25">
      <c r="A289" s="3">
        <v>288</v>
      </c>
      <c r="B289" s="3" t="s">
        <v>10558</v>
      </c>
      <c r="C289" s="3" t="s">
        <v>10559</v>
      </c>
      <c r="D289" s="3" t="s">
        <v>10560</v>
      </c>
      <c r="E289" s="3" t="s">
        <v>10561</v>
      </c>
      <c r="F289" s="3">
        <v>9447213196</v>
      </c>
      <c r="G289" s="3" t="s">
        <v>10562</v>
      </c>
      <c r="H289" s="4">
        <v>43402</v>
      </c>
      <c r="I289" s="5">
        <v>3500000</v>
      </c>
      <c r="J289" s="3"/>
      <c r="K289" s="3">
        <v>7</v>
      </c>
      <c r="L289" s="3">
        <v>10.55</v>
      </c>
      <c r="M289" s="3">
        <v>0.45</v>
      </c>
      <c r="N289" s="3" t="s">
        <v>8066</v>
      </c>
      <c r="O289" s="3" t="s">
        <v>4447</v>
      </c>
      <c r="P289" s="3" t="s">
        <v>812</v>
      </c>
      <c r="Q289" s="3">
        <v>40</v>
      </c>
      <c r="R289" s="3" t="s">
        <v>9560</v>
      </c>
      <c r="S289" s="3" t="s">
        <v>9359</v>
      </c>
      <c r="T289" s="3" t="s">
        <v>321</v>
      </c>
      <c r="U289" s="3" t="s">
        <v>9561</v>
      </c>
      <c r="V289" s="3" t="s">
        <v>1232</v>
      </c>
      <c r="W289" s="3" t="s">
        <v>56</v>
      </c>
      <c r="X289" s="3" t="s">
        <v>28</v>
      </c>
      <c r="Y289" s="3"/>
    </row>
    <row r="290" spans="1:25">
      <c r="A290" s="3">
        <v>289</v>
      </c>
      <c r="B290" s="3" t="s">
        <v>10563</v>
      </c>
      <c r="C290" s="3" t="s">
        <v>10564</v>
      </c>
      <c r="D290" s="3" t="s">
        <v>10564</v>
      </c>
      <c r="E290" s="3" t="s">
        <v>10565</v>
      </c>
      <c r="F290" s="3">
        <v>9500863686</v>
      </c>
      <c r="G290" s="3" t="s">
        <v>10566</v>
      </c>
      <c r="H290" s="4">
        <v>43402</v>
      </c>
      <c r="I290" s="5">
        <v>6422161.6100000003</v>
      </c>
      <c r="J290" s="3"/>
      <c r="K290" s="3">
        <v>7</v>
      </c>
      <c r="L290" s="3">
        <v>10.55</v>
      </c>
      <c r="M290" s="3">
        <v>0.45</v>
      </c>
      <c r="N290" s="3" t="s">
        <v>8138</v>
      </c>
      <c r="O290" s="3" t="s">
        <v>4447</v>
      </c>
      <c r="P290" s="3" t="s">
        <v>52</v>
      </c>
      <c r="Q290" s="3">
        <v>272</v>
      </c>
      <c r="R290" s="3" t="s">
        <v>10414</v>
      </c>
      <c r="S290" s="3" t="s">
        <v>19400</v>
      </c>
      <c r="T290" s="3" t="s">
        <v>19279</v>
      </c>
      <c r="U290" s="3" t="s">
        <v>10415</v>
      </c>
      <c r="V290" s="3" t="s">
        <v>55</v>
      </c>
      <c r="W290" s="3" t="s">
        <v>56</v>
      </c>
      <c r="X290" s="3" t="s">
        <v>678</v>
      </c>
      <c r="Y290" s="3" t="s">
        <v>679</v>
      </c>
    </row>
    <row r="291" spans="1:25">
      <c r="A291" s="3">
        <v>290</v>
      </c>
      <c r="B291" s="3" t="s">
        <v>10567</v>
      </c>
      <c r="C291" s="3" t="s">
        <v>10568</v>
      </c>
      <c r="D291" s="3" t="s">
        <v>10569</v>
      </c>
      <c r="E291" s="3" t="s">
        <v>10570</v>
      </c>
      <c r="F291" s="3">
        <v>9829123505</v>
      </c>
      <c r="G291" s="3" t="s">
        <v>10571</v>
      </c>
      <c r="H291" s="4">
        <v>43402</v>
      </c>
      <c r="I291" s="5">
        <v>2055021.32</v>
      </c>
      <c r="J291" s="3"/>
      <c r="K291" s="3">
        <v>7</v>
      </c>
      <c r="L291" s="3">
        <v>10.55</v>
      </c>
      <c r="M291" s="3">
        <v>0.45</v>
      </c>
      <c r="N291" s="3" t="s">
        <v>8441</v>
      </c>
      <c r="O291" s="3" t="s">
        <v>4447</v>
      </c>
      <c r="P291" s="3" t="s">
        <v>52</v>
      </c>
      <c r="Q291" s="3">
        <v>158</v>
      </c>
      <c r="R291" s="3" t="s">
        <v>1656</v>
      </c>
      <c r="S291" s="3" t="s">
        <v>19759</v>
      </c>
      <c r="T291" s="3" t="s">
        <v>19257</v>
      </c>
      <c r="U291" s="3" t="s">
        <v>297</v>
      </c>
      <c r="V291" s="3" t="s">
        <v>26</v>
      </c>
      <c r="W291" s="3" t="s">
        <v>56</v>
      </c>
      <c r="X291" s="3" t="s">
        <v>678</v>
      </c>
      <c r="Y291" s="3" t="s">
        <v>679</v>
      </c>
    </row>
    <row r="292" spans="1:25">
      <c r="A292" s="3">
        <v>291</v>
      </c>
      <c r="B292" s="3" t="s">
        <v>10572</v>
      </c>
      <c r="C292" s="3" t="s">
        <v>10573</v>
      </c>
      <c r="D292" s="3" t="s">
        <v>10574</v>
      </c>
      <c r="E292" s="3" t="s">
        <v>10575</v>
      </c>
      <c r="F292" s="3">
        <v>9843234507</v>
      </c>
      <c r="G292" s="3" t="s">
        <v>10576</v>
      </c>
      <c r="H292" s="4">
        <v>43402</v>
      </c>
      <c r="I292" s="5">
        <v>1100000</v>
      </c>
      <c r="J292" s="3"/>
      <c r="K292" s="3">
        <v>7</v>
      </c>
      <c r="L292" s="3">
        <v>10.55</v>
      </c>
      <c r="M292" s="3">
        <v>0.45</v>
      </c>
      <c r="N292" s="3" t="s">
        <v>8138</v>
      </c>
      <c r="O292" s="3" t="s">
        <v>4447</v>
      </c>
      <c r="P292" s="3" t="s">
        <v>675</v>
      </c>
      <c r="Q292" s="3">
        <v>272</v>
      </c>
      <c r="R292" s="3" t="s">
        <v>10414</v>
      </c>
      <c r="S292" s="3" t="s">
        <v>19400</v>
      </c>
      <c r="T292" s="3" t="s">
        <v>19279</v>
      </c>
      <c r="U292" s="3" t="s">
        <v>10415</v>
      </c>
      <c r="V292" s="3" t="s">
        <v>55</v>
      </c>
      <c r="W292" s="3" t="s">
        <v>56</v>
      </c>
      <c r="X292" s="3" t="s">
        <v>678</v>
      </c>
      <c r="Y292" s="3" t="s">
        <v>679</v>
      </c>
    </row>
    <row r="293" spans="1:25">
      <c r="A293" s="3">
        <v>292</v>
      </c>
      <c r="B293" s="3" t="s">
        <v>10577</v>
      </c>
      <c r="C293" s="3" t="s">
        <v>10578</v>
      </c>
      <c r="D293" s="3" t="s">
        <v>10579</v>
      </c>
      <c r="E293" s="3" t="s">
        <v>10580</v>
      </c>
      <c r="F293" s="3">
        <v>9840800800</v>
      </c>
      <c r="G293" s="3" t="s">
        <v>10581</v>
      </c>
      <c r="H293" s="4">
        <v>43402</v>
      </c>
      <c r="I293" s="5">
        <v>1299821.4099999999</v>
      </c>
      <c r="J293" s="3"/>
      <c r="K293" s="3">
        <v>7</v>
      </c>
      <c r="L293" s="3">
        <v>10.55</v>
      </c>
      <c r="M293" s="3">
        <v>0.45</v>
      </c>
      <c r="N293" s="3" t="s">
        <v>8138</v>
      </c>
      <c r="O293" s="3" t="s">
        <v>4447</v>
      </c>
      <c r="P293" s="3" t="s">
        <v>278</v>
      </c>
      <c r="Q293" s="3">
        <v>108</v>
      </c>
      <c r="R293" s="3" t="s">
        <v>10582</v>
      </c>
      <c r="S293" s="3" t="s">
        <v>19433</v>
      </c>
      <c r="T293" s="3" t="s">
        <v>19250</v>
      </c>
      <c r="U293" s="3" t="s">
        <v>158</v>
      </c>
      <c r="V293" s="3" t="s">
        <v>55</v>
      </c>
      <c r="W293" s="3" t="s">
        <v>56</v>
      </c>
      <c r="X293" s="3" t="s">
        <v>678</v>
      </c>
      <c r="Y293" s="3" t="s">
        <v>679</v>
      </c>
    </row>
    <row r="294" spans="1:25">
      <c r="A294" s="3">
        <v>293</v>
      </c>
      <c r="B294" s="3" t="s">
        <v>10583</v>
      </c>
      <c r="C294" s="3" t="s">
        <v>10584</v>
      </c>
      <c r="D294" s="3" t="s">
        <v>10585</v>
      </c>
      <c r="E294" s="3" t="s">
        <v>10586</v>
      </c>
      <c r="F294" s="3">
        <v>9844023317</v>
      </c>
      <c r="G294" s="3" t="s">
        <v>10587</v>
      </c>
      <c r="H294" s="4">
        <v>43402</v>
      </c>
      <c r="I294" s="5">
        <v>4228213.7300000004</v>
      </c>
      <c r="J294" s="3"/>
      <c r="K294" s="3">
        <v>7</v>
      </c>
      <c r="L294" s="3">
        <v>10.55</v>
      </c>
      <c r="M294" s="3">
        <v>0.45</v>
      </c>
      <c r="N294" s="3" t="s">
        <v>8077</v>
      </c>
      <c r="O294" s="3" t="s">
        <v>4447</v>
      </c>
      <c r="P294" s="3" t="s">
        <v>812</v>
      </c>
      <c r="Q294" s="3">
        <v>604</v>
      </c>
      <c r="R294" s="3" t="s">
        <v>3002</v>
      </c>
      <c r="S294" s="3" t="s">
        <v>321</v>
      </c>
      <c r="T294" s="3" t="s">
        <v>321</v>
      </c>
      <c r="U294" s="3" t="s">
        <v>321</v>
      </c>
      <c r="V294" s="3" t="s">
        <v>37</v>
      </c>
      <c r="W294" s="3" t="s">
        <v>56</v>
      </c>
      <c r="X294" s="3" t="s">
        <v>28</v>
      </c>
      <c r="Y294" s="3"/>
    </row>
    <row r="295" spans="1:25">
      <c r="A295" s="3">
        <v>294</v>
      </c>
      <c r="B295" s="3" t="s">
        <v>10588</v>
      </c>
      <c r="C295" s="3" t="s">
        <v>10589</v>
      </c>
      <c r="D295" s="3" t="s">
        <v>10590</v>
      </c>
      <c r="E295" s="3" t="s">
        <v>10591</v>
      </c>
      <c r="F295" s="3">
        <v>9845101011</v>
      </c>
      <c r="G295" s="3" t="s">
        <v>10592</v>
      </c>
      <c r="H295" s="4">
        <v>43402</v>
      </c>
      <c r="I295" s="5">
        <v>1467860.5</v>
      </c>
      <c r="J295" s="3"/>
      <c r="K295" s="3">
        <v>7</v>
      </c>
      <c r="L295" s="3">
        <v>10.55</v>
      </c>
      <c r="M295" s="3">
        <v>0.45</v>
      </c>
      <c r="N295" s="3" t="s">
        <v>8747</v>
      </c>
      <c r="O295" s="3" t="s">
        <v>4447</v>
      </c>
      <c r="P295" s="3" t="s">
        <v>52</v>
      </c>
      <c r="Q295" s="3">
        <v>690</v>
      </c>
      <c r="R295" s="3" t="s">
        <v>9474</v>
      </c>
      <c r="S295" s="3" t="s">
        <v>19366</v>
      </c>
      <c r="T295" s="3" t="s">
        <v>321</v>
      </c>
      <c r="U295" s="3" t="s">
        <v>272</v>
      </c>
      <c r="V295" s="3" t="s">
        <v>37</v>
      </c>
      <c r="W295" s="3" t="s">
        <v>56</v>
      </c>
      <c r="X295" s="3" t="s">
        <v>678</v>
      </c>
      <c r="Y295" s="3" t="s">
        <v>679</v>
      </c>
    </row>
    <row r="296" spans="1:25">
      <c r="A296" s="3">
        <v>295</v>
      </c>
      <c r="B296" s="3" t="s">
        <v>10593</v>
      </c>
      <c r="C296" s="3" t="s">
        <v>10594</v>
      </c>
      <c r="D296" s="3" t="s">
        <v>10595</v>
      </c>
      <c r="E296" s="3" t="s">
        <v>10596</v>
      </c>
      <c r="F296" s="3">
        <v>9831396635</v>
      </c>
      <c r="G296" s="3" t="s">
        <v>10597</v>
      </c>
      <c r="H296" s="4">
        <v>43402</v>
      </c>
      <c r="I296" s="5">
        <v>351766.61</v>
      </c>
      <c r="J296" s="3"/>
      <c r="K296" s="3">
        <v>7</v>
      </c>
      <c r="L296" s="3">
        <v>10.55</v>
      </c>
      <c r="M296" s="3">
        <v>0.45</v>
      </c>
      <c r="N296" s="3" t="s">
        <v>8747</v>
      </c>
      <c r="O296" s="3" t="s">
        <v>4447</v>
      </c>
      <c r="P296" s="3" t="s">
        <v>278</v>
      </c>
      <c r="Q296" s="3">
        <v>2917</v>
      </c>
      <c r="R296" s="3" t="s">
        <v>10598</v>
      </c>
      <c r="S296" s="3" t="s">
        <v>19302</v>
      </c>
      <c r="T296" s="3" t="s">
        <v>19303</v>
      </c>
      <c r="U296" s="3" t="s">
        <v>131</v>
      </c>
      <c r="V296" s="3" t="s">
        <v>132</v>
      </c>
      <c r="W296" s="3" t="s">
        <v>56</v>
      </c>
      <c r="X296" s="3" t="s">
        <v>678</v>
      </c>
      <c r="Y296" s="3" t="s">
        <v>679</v>
      </c>
    </row>
    <row r="297" spans="1:25">
      <c r="A297" s="3">
        <v>296</v>
      </c>
      <c r="B297" s="3" t="s">
        <v>10599</v>
      </c>
      <c r="C297" s="3" t="s">
        <v>10600</v>
      </c>
      <c r="D297" s="3" t="s">
        <v>10601</v>
      </c>
      <c r="E297" s="3" t="s">
        <v>10602</v>
      </c>
      <c r="F297" s="3">
        <v>9994772299</v>
      </c>
      <c r="G297" s="3" t="s">
        <v>10603</v>
      </c>
      <c r="H297" s="4">
        <v>43402</v>
      </c>
      <c r="I297" s="5">
        <v>1643004.05</v>
      </c>
      <c r="J297" s="3"/>
      <c r="K297" s="3">
        <v>7</v>
      </c>
      <c r="L297" s="3">
        <v>10.55</v>
      </c>
      <c r="M297" s="3">
        <v>0.45</v>
      </c>
      <c r="N297" s="3" t="s">
        <v>8138</v>
      </c>
      <c r="O297" s="3" t="s">
        <v>4447</v>
      </c>
      <c r="P297" s="3" t="s">
        <v>278</v>
      </c>
      <c r="Q297" s="3">
        <v>95</v>
      </c>
      <c r="R297" s="3" t="s">
        <v>246</v>
      </c>
      <c r="S297" s="3" t="s">
        <v>19279</v>
      </c>
      <c r="T297" s="3" t="s">
        <v>19279</v>
      </c>
      <c r="U297" s="3" t="s">
        <v>246</v>
      </c>
      <c r="V297" s="3" t="s">
        <v>55</v>
      </c>
      <c r="W297" s="3" t="s">
        <v>56</v>
      </c>
      <c r="X297" s="3" t="s">
        <v>678</v>
      </c>
      <c r="Y297" s="3" t="s">
        <v>679</v>
      </c>
    </row>
    <row r="298" spans="1:25">
      <c r="A298" s="3">
        <v>297</v>
      </c>
      <c r="B298" s="3" t="s">
        <v>10604</v>
      </c>
      <c r="C298" s="3" t="s">
        <v>10605</v>
      </c>
      <c r="D298" s="3" t="s">
        <v>10606</v>
      </c>
      <c r="E298" s="3" t="s">
        <v>10607</v>
      </c>
      <c r="F298" s="3">
        <v>9967830318</v>
      </c>
      <c r="G298" s="3" t="s">
        <v>10608</v>
      </c>
      <c r="H298" s="4">
        <v>43402</v>
      </c>
      <c r="I298" s="5">
        <v>5089265.9400000004</v>
      </c>
      <c r="J298" s="3"/>
      <c r="K298" s="3">
        <v>7</v>
      </c>
      <c r="L298" s="3">
        <v>10.55</v>
      </c>
      <c r="M298" s="3">
        <v>0.45</v>
      </c>
      <c r="N298" s="3" t="s">
        <v>8083</v>
      </c>
      <c r="O298" s="3" t="s">
        <v>4447</v>
      </c>
      <c r="P298" s="3" t="s">
        <v>52</v>
      </c>
      <c r="Q298" s="3">
        <v>1973</v>
      </c>
      <c r="R298" s="3" t="s">
        <v>892</v>
      </c>
      <c r="S298" s="3" t="s">
        <v>19257</v>
      </c>
      <c r="T298" s="3" t="s">
        <v>19257</v>
      </c>
      <c r="U298" s="3" t="s">
        <v>893</v>
      </c>
      <c r="V298" s="3" t="s">
        <v>46</v>
      </c>
      <c r="W298" s="3" t="s">
        <v>56</v>
      </c>
      <c r="X298" s="3" t="s">
        <v>28</v>
      </c>
      <c r="Y298" s="3"/>
    </row>
    <row r="299" spans="1:25">
      <c r="A299" s="3">
        <v>298</v>
      </c>
      <c r="B299" s="3" t="s">
        <v>10609</v>
      </c>
      <c r="C299" s="3" t="s">
        <v>10610</v>
      </c>
      <c r="D299" s="3" t="s">
        <v>10611</v>
      </c>
      <c r="E299" s="3" t="s">
        <v>10612</v>
      </c>
      <c r="F299" s="3">
        <v>9443043245</v>
      </c>
      <c r="G299" s="3" t="s">
        <v>10613</v>
      </c>
      <c r="H299" s="4">
        <v>43402</v>
      </c>
      <c r="I299" s="5">
        <v>3078202.16</v>
      </c>
      <c r="J299" s="3"/>
      <c r="K299" s="3">
        <v>7</v>
      </c>
      <c r="L299" s="3">
        <v>10.55</v>
      </c>
      <c r="M299" s="3">
        <v>0.45</v>
      </c>
      <c r="N299" s="3" t="s">
        <v>8138</v>
      </c>
      <c r="O299" s="3" t="s">
        <v>4447</v>
      </c>
      <c r="P299" s="3" t="s">
        <v>812</v>
      </c>
      <c r="Q299" s="3">
        <v>131</v>
      </c>
      <c r="R299" s="3" t="s">
        <v>7970</v>
      </c>
      <c r="S299" s="3" t="s">
        <v>19279</v>
      </c>
      <c r="T299" s="3" t="s">
        <v>19279</v>
      </c>
      <c r="U299" s="3" t="s">
        <v>152</v>
      </c>
      <c r="V299" s="3" t="s">
        <v>55</v>
      </c>
      <c r="W299" s="3" t="s">
        <v>56</v>
      </c>
      <c r="X299" s="3" t="s">
        <v>678</v>
      </c>
      <c r="Y299" s="3" t="s">
        <v>679</v>
      </c>
    </row>
    <row r="300" spans="1:25">
      <c r="A300" s="3">
        <v>299</v>
      </c>
      <c r="B300" s="3" t="s">
        <v>10614</v>
      </c>
      <c r="C300" s="3" t="s">
        <v>10615</v>
      </c>
      <c r="D300" s="3" t="s">
        <v>10615</v>
      </c>
      <c r="E300" s="3" t="s">
        <v>10616</v>
      </c>
      <c r="F300" s="3">
        <v>9440084191</v>
      </c>
      <c r="G300" s="3" t="s">
        <v>10617</v>
      </c>
      <c r="H300" s="4">
        <v>43402</v>
      </c>
      <c r="I300" s="5">
        <v>2341995.92</v>
      </c>
      <c r="J300" s="3"/>
      <c r="K300" s="3">
        <v>7</v>
      </c>
      <c r="L300" s="3">
        <v>10.55</v>
      </c>
      <c r="M300" s="3">
        <v>0.45</v>
      </c>
      <c r="N300" s="3" t="s">
        <v>8138</v>
      </c>
      <c r="O300" s="3" t="s">
        <v>4447</v>
      </c>
      <c r="P300" s="3" t="s">
        <v>675</v>
      </c>
      <c r="Q300" s="3">
        <v>2196</v>
      </c>
      <c r="R300" s="3" t="s">
        <v>2966</v>
      </c>
      <c r="S300" s="3" t="s">
        <v>19374</v>
      </c>
      <c r="T300" s="3" t="s">
        <v>19353</v>
      </c>
      <c r="U300" s="3" t="s">
        <v>2967</v>
      </c>
      <c r="V300" s="3" t="s">
        <v>79</v>
      </c>
      <c r="W300" s="3" t="s">
        <v>56</v>
      </c>
      <c r="X300" s="3" t="s">
        <v>678</v>
      </c>
      <c r="Y300" s="3" t="s">
        <v>679</v>
      </c>
    </row>
    <row r="301" spans="1:25">
      <c r="A301" s="3">
        <v>300</v>
      </c>
      <c r="B301" s="3" t="s">
        <v>10618</v>
      </c>
      <c r="C301" s="3" t="s">
        <v>10619</v>
      </c>
      <c r="D301" s="3" t="s">
        <v>10620</v>
      </c>
      <c r="E301" s="3" t="s">
        <v>10621</v>
      </c>
      <c r="F301" s="3">
        <v>9910680679</v>
      </c>
      <c r="G301" s="3" t="s">
        <v>10622</v>
      </c>
      <c r="H301" s="4">
        <v>43402</v>
      </c>
      <c r="I301" s="5">
        <v>974213.43</v>
      </c>
      <c r="J301" s="3"/>
      <c r="K301" s="3">
        <v>7</v>
      </c>
      <c r="L301" s="3">
        <v>10.55</v>
      </c>
      <c r="M301" s="3">
        <v>0.45</v>
      </c>
      <c r="N301" s="3" t="s">
        <v>8083</v>
      </c>
      <c r="O301" s="3" t="s">
        <v>4447</v>
      </c>
      <c r="P301" s="3" t="s">
        <v>812</v>
      </c>
      <c r="Q301" s="3">
        <v>1070</v>
      </c>
      <c r="R301" s="3" t="s">
        <v>2691</v>
      </c>
      <c r="S301" s="3" t="s">
        <v>19317</v>
      </c>
      <c r="T301" s="3" t="s">
        <v>19273</v>
      </c>
      <c r="U301" s="3" t="s">
        <v>140</v>
      </c>
      <c r="V301" s="3" t="s">
        <v>140</v>
      </c>
      <c r="W301" s="3" t="s">
        <v>56</v>
      </c>
      <c r="X301" s="3" t="s">
        <v>28</v>
      </c>
      <c r="Y301" s="3"/>
    </row>
    <row r="302" spans="1:25">
      <c r="A302" s="3">
        <v>301</v>
      </c>
      <c r="B302" s="3" t="s">
        <v>10623</v>
      </c>
      <c r="C302" s="3" t="s">
        <v>10624</v>
      </c>
      <c r="D302" s="3" t="s">
        <v>10625</v>
      </c>
      <c r="E302" s="3" t="s">
        <v>10626</v>
      </c>
      <c r="F302" s="3">
        <v>9822113991</v>
      </c>
      <c r="G302" s="3" t="s">
        <v>10627</v>
      </c>
      <c r="H302" s="4">
        <v>43402</v>
      </c>
      <c r="I302" s="5">
        <v>6000000</v>
      </c>
      <c r="J302" s="3"/>
      <c r="K302" s="3">
        <v>7</v>
      </c>
      <c r="L302" s="3">
        <v>10.55</v>
      </c>
      <c r="M302" s="3">
        <v>0.45</v>
      </c>
      <c r="N302" s="3" t="s">
        <v>8077</v>
      </c>
      <c r="O302" s="3" t="s">
        <v>4447</v>
      </c>
      <c r="P302" s="3" t="s">
        <v>278</v>
      </c>
      <c r="Q302" s="3">
        <v>1669</v>
      </c>
      <c r="R302" s="3" t="s">
        <v>10628</v>
      </c>
      <c r="S302" s="3" t="s">
        <v>19744</v>
      </c>
      <c r="T302" s="3" t="s">
        <v>19257</v>
      </c>
      <c r="U302" s="3" t="s">
        <v>1176</v>
      </c>
      <c r="V302" s="3" t="s">
        <v>46</v>
      </c>
      <c r="W302" s="3" t="s">
        <v>27</v>
      </c>
      <c r="X302" s="3" t="s">
        <v>28</v>
      </c>
      <c r="Y302" s="3"/>
    </row>
    <row r="303" spans="1:25">
      <c r="A303" s="3">
        <v>302</v>
      </c>
      <c r="B303" s="3" t="s">
        <v>10629</v>
      </c>
      <c r="C303" s="3" t="s">
        <v>10630</v>
      </c>
      <c r="D303" s="3" t="s">
        <v>10631</v>
      </c>
      <c r="E303" s="3" t="s">
        <v>10632</v>
      </c>
      <c r="F303" s="3">
        <v>9915669289</v>
      </c>
      <c r="G303" s="3" t="s">
        <v>10633</v>
      </c>
      <c r="H303" s="4">
        <v>43402</v>
      </c>
      <c r="I303" s="5">
        <v>2000000</v>
      </c>
      <c r="J303" s="3"/>
      <c r="K303" s="3">
        <v>7</v>
      </c>
      <c r="L303" s="3">
        <v>10.55</v>
      </c>
      <c r="M303" s="3">
        <v>0.45</v>
      </c>
      <c r="N303" s="3" t="s">
        <v>8138</v>
      </c>
      <c r="O303" s="3" t="s">
        <v>4447</v>
      </c>
      <c r="P303" s="3" t="s">
        <v>812</v>
      </c>
      <c r="Q303" s="3">
        <v>1430</v>
      </c>
      <c r="R303" s="3" t="s">
        <v>10634</v>
      </c>
      <c r="S303" s="3" t="s">
        <v>20142</v>
      </c>
      <c r="T303" s="3" t="s">
        <v>19273</v>
      </c>
      <c r="U303" s="3" t="s">
        <v>2305</v>
      </c>
      <c r="V303" s="3" t="s">
        <v>2305</v>
      </c>
      <c r="W303" s="3" t="s">
        <v>56</v>
      </c>
      <c r="X303" s="3" t="s">
        <v>678</v>
      </c>
      <c r="Y303" s="3" t="s">
        <v>679</v>
      </c>
    </row>
    <row r="304" spans="1:25">
      <c r="A304" s="3">
        <v>303</v>
      </c>
      <c r="B304" s="3" t="s">
        <v>10635</v>
      </c>
      <c r="C304" s="3" t="s">
        <v>10636</v>
      </c>
      <c r="D304" s="3" t="s">
        <v>10637</v>
      </c>
      <c r="E304" s="3" t="s">
        <v>10638</v>
      </c>
      <c r="F304" s="3">
        <v>9011064264</v>
      </c>
      <c r="G304" s="3" t="s">
        <v>10639</v>
      </c>
      <c r="H304" s="4">
        <v>43402</v>
      </c>
      <c r="I304" s="5">
        <v>541016.31999999995</v>
      </c>
      <c r="J304" s="3"/>
      <c r="K304" s="3">
        <v>7</v>
      </c>
      <c r="L304" s="3">
        <v>10.55</v>
      </c>
      <c r="M304" s="3">
        <v>0.45</v>
      </c>
      <c r="N304" s="3" t="s">
        <v>8066</v>
      </c>
      <c r="O304" s="3" t="s">
        <v>4447</v>
      </c>
      <c r="P304" s="3" t="s">
        <v>278</v>
      </c>
      <c r="Q304" s="3">
        <v>153</v>
      </c>
      <c r="R304" s="3" t="s">
        <v>8720</v>
      </c>
      <c r="S304" s="3" t="s">
        <v>19744</v>
      </c>
      <c r="T304" s="3" t="s">
        <v>19257</v>
      </c>
      <c r="U304" s="3" t="s">
        <v>124</v>
      </c>
      <c r="V304" s="3" t="s">
        <v>46</v>
      </c>
      <c r="W304" s="3" t="s">
        <v>27</v>
      </c>
      <c r="X304" s="3" t="s">
        <v>28</v>
      </c>
      <c r="Y304" s="3"/>
    </row>
    <row r="305" spans="1:25">
      <c r="A305" s="3">
        <v>304</v>
      </c>
      <c r="B305" s="3" t="s">
        <v>10640</v>
      </c>
      <c r="C305" s="3" t="s">
        <v>10641</v>
      </c>
      <c r="D305" s="3" t="s">
        <v>10642</v>
      </c>
      <c r="E305" s="3" t="s">
        <v>10643</v>
      </c>
      <c r="F305" s="3">
        <v>9909281699</v>
      </c>
      <c r="G305" s="3" t="s">
        <v>10644</v>
      </c>
      <c r="H305" s="4">
        <v>43402</v>
      </c>
      <c r="I305" s="5">
        <v>2327350.7400000002</v>
      </c>
      <c r="J305" s="3"/>
      <c r="K305" s="3">
        <v>7</v>
      </c>
      <c r="L305" s="3">
        <v>10.55</v>
      </c>
      <c r="M305" s="3">
        <v>0.45</v>
      </c>
      <c r="N305" s="3" t="s">
        <v>8747</v>
      </c>
      <c r="O305" s="3" t="s">
        <v>4447</v>
      </c>
      <c r="P305" s="3" t="s">
        <v>812</v>
      </c>
      <c r="Q305" s="3">
        <v>427</v>
      </c>
      <c r="R305" s="3" t="s">
        <v>5089</v>
      </c>
      <c r="S305" s="3" t="s">
        <v>19256</v>
      </c>
      <c r="T305" s="3" t="s">
        <v>19257</v>
      </c>
      <c r="U305" s="3" t="s">
        <v>206</v>
      </c>
      <c r="V305" s="3" t="s">
        <v>179</v>
      </c>
      <c r="W305" s="3" t="s">
        <v>56</v>
      </c>
      <c r="X305" s="3" t="s">
        <v>678</v>
      </c>
      <c r="Y305" s="3" t="s">
        <v>679</v>
      </c>
    </row>
    <row r="306" spans="1:25">
      <c r="A306" s="3">
        <v>305</v>
      </c>
      <c r="B306" s="3" t="s">
        <v>10645</v>
      </c>
      <c r="C306" s="3" t="s">
        <v>10646</v>
      </c>
      <c r="D306" s="3" t="s">
        <v>10647</v>
      </c>
      <c r="E306" s="3" t="s">
        <v>10648</v>
      </c>
      <c r="F306" s="3">
        <v>9815969572</v>
      </c>
      <c r="G306" s="3" t="s">
        <v>10649</v>
      </c>
      <c r="H306" s="4">
        <v>43402</v>
      </c>
      <c r="I306" s="5">
        <v>6500000</v>
      </c>
      <c r="J306" s="3"/>
      <c r="K306" s="3">
        <v>7</v>
      </c>
      <c r="L306" s="3">
        <v>10.55</v>
      </c>
      <c r="M306" s="3">
        <v>0.45</v>
      </c>
      <c r="N306" s="3" t="s">
        <v>8138</v>
      </c>
      <c r="O306" s="3" t="s">
        <v>4447</v>
      </c>
      <c r="P306" s="3" t="s">
        <v>812</v>
      </c>
      <c r="Q306" s="3">
        <v>1419</v>
      </c>
      <c r="R306" s="3" t="s">
        <v>4907</v>
      </c>
      <c r="S306" s="3" t="s">
        <v>20142</v>
      </c>
      <c r="T306" s="3" t="s">
        <v>19273</v>
      </c>
      <c r="U306" s="3" t="s">
        <v>2305</v>
      </c>
      <c r="V306" s="3" t="s">
        <v>2305</v>
      </c>
      <c r="W306" s="3" t="s">
        <v>56</v>
      </c>
      <c r="X306" s="3" t="s">
        <v>678</v>
      </c>
      <c r="Y306" s="3" t="s">
        <v>679</v>
      </c>
    </row>
    <row r="307" spans="1:25">
      <c r="A307" s="3">
        <v>306</v>
      </c>
      <c r="B307" s="3" t="s">
        <v>10650</v>
      </c>
      <c r="C307" s="3" t="s">
        <v>10651</v>
      </c>
      <c r="D307" s="3" t="s">
        <v>10652</v>
      </c>
      <c r="E307" s="3" t="s">
        <v>10653</v>
      </c>
      <c r="F307" s="3">
        <v>9788068888</v>
      </c>
      <c r="G307" s="3" t="s">
        <v>10654</v>
      </c>
      <c r="H307" s="4">
        <v>43402</v>
      </c>
      <c r="I307" s="5">
        <v>519656.77</v>
      </c>
      <c r="J307" s="3"/>
      <c r="K307" s="3">
        <v>7</v>
      </c>
      <c r="L307" s="3">
        <v>10.55</v>
      </c>
      <c r="M307" s="3">
        <v>0.45</v>
      </c>
      <c r="N307" s="3" t="s">
        <v>8066</v>
      </c>
      <c r="O307" s="3" t="s">
        <v>4447</v>
      </c>
      <c r="P307" s="3" t="s">
        <v>812</v>
      </c>
      <c r="Q307" s="3">
        <v>1000</v>
      </c>
      <c r="R307" s="3" t="s">
        <v>327</v>
      </c>
      <c r="S307" s="3" t="s">
        <v>19531</v>
      </c>
      <c r="T307" s="3" t="s">
        <v>19250</v>
      </c>
      <c r="U307" s="3" t="s">
        <v>328</v>
      </c>
      <c r="V307" s="3" t="s">
        <v>55</v>
      </c>
      <c r="W307" s="3" t="s">
        <v>56</v>
      </c>
      <c r="X307" s="3" t="s">
        <v>28</v>
      </c>
      <c r="Y307" s="3"/>
    </row>
    <row r="308" spans="1:25">
      <c r="A308" s="3">
        <v>307</v>
      </c>
      <c r="B308" s="3" t="s">
        <v>10661</v>
      </c>
      <c r="C308" s="3" t="s">
        <v>10662</v>
      </c>
      <c r="D308" s="3" t="s">
        <v>10663</v>
      </c>
      <c r="E308" s="3" t="s">
        <v>10664</v>
      </c>
      <c r="F308" s="3">
        <v>9433293737</v>
      </c>
      <c r="G308" s="3" t="s">
        <v>10665</v>
      </c>
      <c r="H308" s="4">
        <v>43402</v>
      </c>
      <c r="I308" s="5">
        <v>7500000</v>
      </c>
      <c r="J308" s="3"/>
      <c r="K308" s="3">
        <v>7</v>
      </c>
      <c r="L308" s="3">
        <v>10.55</v>
      </c>
      <c r="M308" s="3">
        <v>0.45</v>
      </c>
      <c r="N308" s="3" t="s">
        <v>8077</v>
      </c>
      <c r="O308" s="3" t="s">
        <v>4447</v>
      </c>
      <c r="P308" s="3" t="s">
        <v>812</v>
      </c>
      <c r="Q308" s="3">
        <v>1224</v>
      </c>
      <c r="R308" s="3" t="s">
        <v>3171</v>
      </c>
      <c r="S308" s="3" t="s">
        <v>19302</v>
      </c>
      <c r="T308" s="3" t="s">
        <v>19303</v>
      </c>
      <c r="U308" s="3" t="s">
        <v>131</v>
      </c>
      <c r="V308" s="3" t="s">
        <v>132</v>
      </c>
      <c r="W308" s="3" t="s">
        <v>27</v>
      </c>
      <c r="X308" s="3" t="s">
        <v>28</v>
      </c>
      <c r="Y308" s="3"/>
    </row>
    <row r="309" spans="1:25">
      <c r="A309" s="3">
        <v>308</v>
      </c>
      <c r="B309" s="3" t="s">
        <v>11298</v>
      </c>
      <c r="C309" s="3" t="s">
        <v>11299</v>
      </c>
      <c r="D309" s="3" t="s">
        <v>11300</v>
      </c>
      <c r="E309" s="3" t="s">
        <v>11301</v>
      </c>
      <c r="F309" s="3">
        <v>9840930085</v>
      </c>
      <c r="G309" s="3" t="s">
        <v>11302</v>
      </c>
      <c r="H309" s="4">
        <v>43402</v>
      </c>
      <c r="I309" s="5">
        <v>237827.20000000001</v>
      </c>
      <c r="J309" s="3"/>
      <c r="K309" s="3">
        <v>7</v>
      </c>
      <c r="L309" s="3">
        <v>10.55</v>
      </c>
      <c r="M309" s="3">
        <v>0.45</v>
      </c>
      <c r="N309" s="3" t="s">
        <v>8077</v>
      </c>
      <c r="O309" s="3" t="s">
        <v>4447</v>
      </c>
      <c r="P309" s="3" t="s">
        <v>812</v>
      </c>
      <c r="Q309" s="3">
        <v>1296</v>
      </c>
      <c r="R309" s="3" t="s">
        <v>2576</v>
      </c>
      <c r="S309" s="3" t="s">
        <v>19249</v>
      </c>
      <c r="T309" s="3" t="s">
        <v>19250</v>
      </c>
      <c r="U309" s="3" t="s">
        <v>158</v>
      </c>
      <c r="V309" s="3" t="s">
        <v>55</v>
      </c>
      <c r="W309" s="3" t="s">
        <v>27</v>
      </c>
      <c r="X309" s="3" t="s">
        <v>28</v>
      </c>
      <c r="Y309" s="3"/>
    </row>
    <row r="310" spans="1:25">
      <c r="A310" s="3">
        <v>309</v>
      </c>
      <c r="B310" s="3" t="s">
        <v>10094</v>
      </c>
      <c r="C310" s="3" t="s">
        <v>2824</v>
      </c>
      <c r="D310" s="3" t="s">
        <v>10095</v>
      </c>
      <c r="E310" s="3" t="s">
        <v>10096</v>
      </c>
      <c r="F310" s="3">
        <v>9711261067</v>
      </c>
      <c r="G310" s="3" t="s">
        <v>10097</v>
      </c>
      <c r="H310" s="4">
        <v>43403</v>
      </c>
      <c r="I310" s="5">
        <v>300000</v>
      </c>
      <c r="J310" s="3"/>
      <c r="K310" s="3">
        <v>7</v>
      </c>
      <c r="L310" s="3">
        <v>10.55</v>
      </c>
      <c r="M310" s="3">
        <v>0.45</v>
      </c>
      <c r="N310" s="3" t="s">
        <v>8066</v>
      </c>
      <c r="O310" s="3" t="s">
        <v>4447</v>
      </c>
      <c r="P310" s="3" t="s">
        <v>52</v>
      </c>
      <c r="Q310" s="3">
        <v>1506</v>
      </c>
      <c r="R310" s="3" t="s">
        <v>3013</v>
      </c>
      <c r="S310" s="3" t="s">
        <v>19317</v>
      </c>
      <c r="T310" s="3" t="s">
        <v>19273</v>
      </c>
      <c r="U310" s="3" t="s">
        <v>140</v>
      </c>
      <c r="V310" s="3" t="s">
        <v>140</v>
      </c>
      <c r="W310" s="3" t="s">
        <v>27</v>
      </c>
      <c r="X310" s="3" t="s">
        <v>28</v>
      </c>
      <c r="Y310" s="3"/>
    </row>
    <row r="311" spans="1:25">
      <c r="A311" s="3">
        <v>310</v>
      </c>
      <c r="B311" s="3" t="s">
        <v>10098</v>
      </c>
      <c r="C311" s="3" t="s">
        <v>10099</v>
      </c>
      <c r="D311" s="3" t="s">
        <v>10099</v>
      </c>
      <c r="E311" s="3" t="s">
        <v>10100</v>
      </c>
      <c r="F311" s="3">
        <v>9676456666</v>
      </c>
      <c r="G311" s="3" t="s">
        <v>10101</v>
      </c>
      <c r="H311" s="4">
        <v>43403</v>
      </c>
      <c r="I311" s="5">
        <v>6000000</v>
      </c>
      <c r="J311" s="3"/>
      <c r="K311" s="3">
        <v>7</v>
      </c>
      <c r="L311" s="3">
        <v>10.55</v>
      </c>
      <c r="M311" s="3">
        <v>0.45</v>
      </c>
      <c r="N311" s="3" t="s">
        <v>8441</v>
      </c>
      <c r="O311" s="3" t="s">
        <v>4447</v>
      </c>
      <c r="P311" s="3" t="s">
        <v>278</v>
      </c>
      <c r="Q311" s="3">
        <v>77</v>
      </c>
      <c r="R311" s="3" t="s">
        <v>9097</v>
      </c>
      <c r="S311" s="3" t="s">
        <v>19374</v>
      </c>
      <c r="T311" s="3" t="s">
        <v>19353</v>
      </c>
      <c r="U311" s="3" t="s">
        <v>9097</v>
      </c>
      <c r="V311" s="3" t="s">
        <v>79</v>
      </c>
      <c r="W311" s="3" t="s">
        <v>56</v>
      </c>
      <c r="X311" s="3" t="s">
        <v>678</v>
      </c>
      <c r="Y311" s="3" t="s">
        <v>679</v>
      </c>
    </row>
    <row r="312" spans="1:25">
      <c r="A312" s="3">
        <v>311</v>
      </c>
      <c r="B312" s="3" t="s">
        <v>10102</v>
      </c>
      <c r="C312" s="3" t="s">
        <v>10103</v>
      </c>
      <c r="D312" s="3" t="s">
        <v>10104</v>
      </c>
      <c r="E312" s="3" t="s">
        <v>10105</v>
      </c>
      <c r="F312" s="3">
        <v>9830298610</v>
      </c>
      <c r="G312" s="3" t="s">
        <v>10106</v>
      </c>
      <c r="H312" s="4">
        <v>43403</v>
      </c>
      <c r="I312" s="5">
        <v>154989.04</v>
      </c>
      <c r="J312" s="3"/>
      <c r="K312" s="3">
        <v>7</v>
      </c>
      <c r="L312" s="3">
        <v>10.55</v>
      </c>
      <c r="M312" s="3">
        <v>0.45</v>
      </c>
      <c r="N312" s="3" t="s">
        <v>8066</v>
      </c>
      <c r="O312" s="3" t="s">
        <v>4447</v>
      </c>
      <c r="P312" s="3" t="s">
        <v>675</v>
      </c>
      <c r="Q312" s="3">
        <v>1536</v>
      </c>
      <c r="R312" s="3" t="s">
        <v>10107</v>
      </c>
      <c r="S312" s="3" t="s">
        <v>20805</v>
      </c>
      <c r="T312" s="3" t="s">
        <v>19303</v>
      </c>
      <c r="U312" s="3" t="s">
        <v>131</v>
      </c>
      <c r="V312" s="3" t="s">
        <v>132</v>
      </c>
      <c r="W312" s="3" t="s">
        <v>27</v>
      </c>
      <c r="X312" s="3" t="s">
        <v>28</v>
      </c>
      <c r="Y312" s="3"/>
    </row>
    <row r="313" spans="1:25">
      <c r="A313" s="3">
        <v>312</v>
      </c>
      <c r="B313" s="3" t="s">
        <v>10108</v>
      </c>
      <c r="C313" s="3" t="s">
        <v>10109</v>
      </c>
      <c r="D313" s="3" t="s">
        <v>10110</v>
      </c>
      <c r="E313" s="3" t="s">
        <v>10111</v>
      </c>
      <c r="F313" s="3">
        <v>9789118988</v>
      </c>
      <c r="G313" s="3" t="s">
        <v>10112</v>
      </c>
      <c r="H313" s="4">
        <v>43403</v>
      </c>
      <c r="I313" s="5">
        <v>1000000</v>
      </c>
      <c r="J313" s="3"/>
      <c r="K313" s="3">
        <v>7</v>
      </c>
      <c r="L313" s="3">
        <v>10.55</v>
      </c>
      <c r="M313" s="3">
        <v>0.45</v>
      </c>
      <c r="N313" s="3" t="s">
        <v>8083</v>
      </c>
      <c r="O313" s="3" t="s">
        <v>4447</v>
      </c>
      <c r="P313" s="3" t="s">
        <v>278</v>
      </c>
      <c r="Q313" s="3">
        <v>864</v>
      </c>
      <c r="R313" s="3" t="s">
        <v>10113</v>
      </c>
      <c r="S313" s="3" t="s">
        <v>19411</v>
      </c>
      <c r="T313" s="3" t="s">
        <v>19279</v>
      </c>
      <c r="U313" s="3" t="s">
        <v>10114</v>
      </c>
      <c r="V313" s="3" t="s">
        <v>55</v>
      </c>
      <c r="W313" s="3" t="s">
        <v>56</v>
      </c>
      <c r="X313" s="3" t="s">
        <v>28</v>
      </c>
      <c r="Y313" s="3"/>
    </row>
    <row r="314" spans="1:25">
      <c r="A314" s="3">
        <v>313</v>
      </c>
      <c r="B314" s="3" t="s">
        <v>10115</v>
      </c>
      <c r="C314" s="3" t="s">
        <v>10109</v>
      </c>
      <c r="D314" s="3" t="s">
        <v>10116</v>
      </c>
      <c r="E314" s="3" t="s">
        <v>10117</v>
      </c>
      <c r="F314" s="3">
        <v>9367723850</v>
      </c>
      <c r="G314" s="3" t="s">
        <v>10112</v>
      </c>
      <c r="H314" s="4">
        <v>43403</v>
      </c>
      <c r="I314" s="5">
        <v>1000000</v>
      </c>
      <c r="J314" s="3"/>
      <c r="K314" s="3">
        <v>7</v>
      </c>
      <c r="L314" s="3">
        <v>10.55</v>
      </c>
      <c r="M314" s="3">
        <v>0.45</v>
      </c>
      <c r="N314" s="3" t="s">
        <v>8083</v>
      </c>
      <c r="O314" s="3" t="s">
        <v>4447</v>
      </c>
      <c r="P314" s="3" t="s">
        <v>278</v>
      </c>
      <c r="Q314" s="3">
        <v>864</v>
      </c>
      <c r="R314" s="3" t="s">
        <v>10113</v>
      </c>
      <c r="S314" s="3" t="s">
        <v>19411</v>
      </c>
      <c r="T314" s="3" t="s">
        <v>19279</v>
      </c>
      <c r="U314" s="3" t="s">
        <v>10114</v>
      </c>
      <c r="V314" s="3" t="s">
        <v>55</v>
      </c>
      <c r="W314" s="3" t="s">
        <v>56</v>
      </c>
      <c r="X314" s="3" t="s">
        <v>28</v>
      </c>
      <c r="Y314" s="3"/>
    </row>
    <row r="315" spans="1:25">
      <c r="A315" s="3">
        <v>314</v>
      </c>
      <c r="B315" s="3" t="s">
        <v>10118</v>
      </c>
      <c r="C315" s="3" t="s">
        <v>10119</v>
      </c>
      <c r="D315" s="3" t="s">
        <v>10119</v>
      </c>
      <c r="E315" s="3" t="s">
        <v>10120</v>
      </c>
      <c r="F315" s="3">
        <v>8667567718</v>
      </c>
      <c r="G315" s="3" t="s">
        <v>10121</v>
      </c>
      <c r="H315" s="4">
        <v>43403</v>
      </c>
      <c r="I315" s="5">
        <v>576166.71</v>
      </c>
      <c r="J315" s="3"/>
      <c r="K315" s="3">
        <v>7</v>
      </c>
      <c r="L315" s="3">
        <v>10.55</v>
      </c>
      <c r="M315" s="3">
        <v>0.45</v>
      </c>
      <c r="N315" s="3" t="s">
        <v>8441</v>
      </c>
      <c r="O315" s="3" t="s">
        <v>4447</v>
      </c>
      <c r="P315" s="3" t="s">
        <v>812</v>
      </c>
      <c r="Q315" s="3">
        <v>1974</v>
      </c>
      <c r="R315" s="3" t="s">
        <v>10122</v>
      </c>
      <c r="S315" s="3" t="s">
        <v>19359</v>
      </c>
      <c r="T315" s="3" t="s">
        <v>19250</v>
      </c>
      <c r="U315" s="3" t="s">
        <v>10122</v>
      </c>
      <c r="V315" s="3" t="s">
        <v>55</v>
      </c>
      <c r="W315" s="3" t="s">
        <v>56</v>
      </c>
      <c r="X315" s="3" t="s">
        <v>678</v>
      </c>
      <c r="Y315" s="3" t="s">
        <v>679</v>
      </c>
    </row>
    <row r="316" spans="1:25">
      <c r="A316" s="3">
        <v>315</v>
      </c>
      <c r="B316" s="3" t="s">
        <v>10128</v>
      </c>
      <c r="C316" s="3" t="s">
        <v>10129</v>
      </c>
      <c r="D316" s="3" t="s">
        <v>10130</v>
      </c>
      <c r="E316" s="3" t="s">
        <v>10131</v>
      </c>
      <c r="F316" s="3">
        <v>9884845697</v>
      </c>
      <c r="G316" s="3" t="s">
        <v>10132</v>
      </c>
      <c r="H316" s="4">
        <v>43403</v>
      </c>
      <c r="I316" s="5">
        <v>2800000</v>
      </c>
      <c r="J316" s="3"/>
      <c r="K316" s="3">
        <v>7</v>
      </c>
      <c r="L316" s="3">
        <v>10.55</v>
      </c>
      <c r="M316" s="3">
        <v>0.45</v>
      </c>
      <c r="N316" s="3" t="s">
        <v>8441</v>
      </c>
      <c r="O316" s="3" t="s">
        <v>4447</v>
      </c>
      <c r="P316" s="3" t="s">
        <v>278</v>
      </c>
      <c r="Q316" s="3">
        <v>2779</v>
      </c>
      <c r="R316" s="3" t="s">
        <v>10133</v>
      </c>
      <c r="S316" s="3" t="s">
        <v>19359</v>
      </c>
      <c r="T316" s="3" t="s">
        <v>19250</v>
      </c>
      <c r="U316" s="3" t="s">
        <v>10133</v>
      </c>
      <c r="V316" s="3" t="s">
        <v>55</v>
      </c>
      <c r="W316" s="3" t="s">
        <v>56</v>
      </c>
      <c r="X316" s="3" t="s">
        <v>678</v>
      </c>
      <c r="Y316" s="3" t="s">
        <v>679</v>
      </c>
    </row>
    <row r="317" spans="1:25">
      <c r="A317" s="3">
        <v>316</v>
      </c>
      <c r="B317" s="3" t="s">
        <v>10134</v>
      </c>
      <c r="C317" s="3" t="s">
        <v>10135</v>
      </c>
      <c r="D317" s="3" t="s">
        <v>10136</v>
      </c>
      <c r="E317" s="3" t="s">
        <v>10137</v>
      </c>
      <c r="F317" s="3">
        <v>9443369082</v>
      </c>
      <c r="G317" s="3" t="s">
        <v>10138</v>
      </c>
      <c r="H317" s="4">
        <v>43403</v>
      </c>
      <c r="I317" s="5">
        <v>7938346.25</v>
      </c>
      <c r="J317" s="3"/>
      <c r="K317" s="3">
        <v>7</v>
      </c>
      <c r="L317" s="3">
        <v>10.55</v>
      </c>
      <c r="M317" s="3">
        <v>0.45</v>
      </c>
      <c r="N317" s="3" t="s">
        <v>8077</v>
      </c>
      <c r="O317" s="3" t="s">
        <v>4447</v>
      </c>
      <c r="P317" s="3" t="s">
        <v>812</v>
      </c>
      <c r="Q317" s="3">
        <v>613</v>
      </c>
      <c r="R317" s="3" t="s">
        <v>837</v>
      </c>
      <c r="S317" s="3" t="s">
        <v>19279</v>
      </c>
      <c r="T317" s="3" t="s">
        <v>19279</v>
      </c>
      <c r="U317" s="3" t="s">
        <v>152</v>
      </c>
      <c r="V317" s="3" t="s">
        <v>55</v>
      </c>
      <c r="W317" s="3" t="s">
        <v>56</v>
      </c>
      <c r="X317" s="3" t="s">
        <v>28</v>
      </c>
      <c r="Y317" s="3"/>
    </row>
    <row r="318" spans="1:25">
      <c r="A318" s="3">
        <v>317</v>
      </c>
      <c r="B318" s="3" t="s">
        <v>10139</v>
      </c>
      <c r="C318" s="3" t="s">
        <v>10140</v>
      </c>
      <c r="D318" s="3" t="s">
        <v>10141</v>
      </c>
      <c r="E318" s="3" t="s">
        <v>10142</v>
      </c>
      <c r="F318" s="3">
        <v>9443023965</v>
      </c>
      <c r="G318" s="3" t="s">
        <v>10143</v>
      </c>
      <c r="H318" s="4">
        <v>43403</v>
      </c>
      <c r="I318" s="5">
        <v>1000000</v>
      </c>
      <c r="J318" s="3"/>
      <c r="K318" s="3">
        <v>7</v>
      </c>
      <c r="L318" s="3">
        <v>10.55</v>
      </c>
      <c r="M318" s="3">
        <v>0.45</v>
      </c>
      <c r="N318" s="3" t="s">
        <v>8066</v>
      </c>
      <c r="O318" s="3" t="s">
        <v>4447</v>
      </c>
      <c r="P318" s="3" t="s">
        <v>278</v>
      </c>
      <c r="Q318" s="3">
        <v>131</v>
      </c>
      <c r="R318" s="3" t="s">
        <v>7970</v>
      </c>
      <c r="S318" s="3" t="s">
        <v>19279</v>
      </c>
      <c r="T318" s="3" t="s">
        <v>19279</v>
      </c>
      <c r="U318" s="3" t="s">
        <v>152</v>
      </c>
      <c r="V318" s="3" t="s">
        <v>55</v>
      </c>
      <c r="W318" s="3" t="s">
        <v>27</v>
      </c>
      <c r="X318" s="3" t="s">
        <v>28</v>
      </c>
      <c r="Y318" s="3"/>
    </row>
    <row r="319" spans="1:25">
      <c r="A319" s="3">
        <v>318</v>
      </c>
      <c r="B319" s="3" t="s">
        <v>10144</v>
      </c>
      <c r="C319" s="3" t="s">
        <v>10145</v>
      </c>
      <c r="D319" s="3" t="s">
        <v>10146</v>
      </c>
      <c r="E319" s="3" t="s">
        <v>10147</v>
      </c>
      <c r="F319" s="3">
        <v>9865921225</v>
      </c>
      <c r="G319" s="3" t="s">
        <v>10148</v>
      </c>
      <c r="H319" s="4">
        <v>43403</v>
      </c>
      <c r="I319" s="5">
        <v>3584631.43</v>
      </c>
      <c r="J319" s="3"/>
      <c r="K319" s="3">
        <v>7</v>
      </c>
      <c r="L319" s="3">
        <v>10.55</v>
      </c>
      <c r="M319" s="3">
        <v>0.45</v>
      </c>
      <c r="N319" s="3" t="s">
        <v>8138</v>
      </c>
      <c r="O319" s="3" t="s">
        <v>4447</v>
      </c>
      <c r="P319" s="3" t="s">
        <v>812</v>
      </c>
      <c r="Q319" s="3">
        <v>1004</v>
      </c>
      <c r="R319" s="3" t="s">
        <v>3051</v>
      </c>
      <c r="S319" s="3" t="s">
        <v>19279</v>
      </c>
      <c r="T319" s="3" t="s">
        <v>19279</v>
      </c>
      <c r="U319" s="3" t="s">
        <v>152</v>
      </c>
      <c r="V319" s="3" t="s">
        <v>55</v>
      </c>
      <c r="W319" s="3" t="s">
        <v>56</v>
      </c>
      <c r="X319" s="3" t="s">
        <v>678</v>
      </c>
      <c r="Y319" s="3" t="s">
        <v>679</v>
      </c>
    </row>
    <row r="320" spans="1:25">
      <c r="A320" s="3">
        <v>319</v>
      </c>
      <c r="B320" s="3" t="s">
        <v>10149</v>
      </c>
      <c r="C320" s="3" t="s">
        <v>10150</v>
      </c>
      <c r="D320" s="3" t="s">
        <v>10151</v>
      </c>
      <c r="E320" s="3" t="s">
        <v>10152</v>
      </c>
      <c r="F320" s="3">
        <v>8140091234</v>
      </c>
      <c r="G320" s="3" t="s">
        <v>10153</v>
      </c>
      <c r="H320" s="4">
        <v>43403</v>
      </c>
      <c r="I320" s="5">
        <v>445128.32</v>
      </c>
      <c r="J320" s="3"/>
      <c r="K320" s="3">
        <v>7</v>
      </c>
      <c r="L320" s="3">
        <v>10.55</v>
      </c>
      <c r="M320" s="3">
        <v>0.45</v>
      </c>
      <c r="N320" s="3" t="s">
        <v>8441</v>
      </c>
      <c r="O320" s="3" t="s">
        <v>4447</v>
      </c>
      <c r="P320" s="3" t="s">
        <v>812</v>
      </c>
      <c r="Q320" s="3">
        <v>298</v>
      </c>
      <c r="R320" s="3" t="s">
        <v>593</v>
      </c>
      <c r="S320" s="3" t="s">
        <v>19256</v>
      </c>
      <c r="T320" s="3" t="s">
        <v>19257</v>
      </c>
      <c r="U320" s="3" t="s">
        <v>593</v>
      </c>
      <c r="V320" s="3" t="s">
        <v>179</v>
      </c>
      <c r="W320" s="3" t="s">
        <v>56</v>
      </c>
      <c r="X320" s="3" t="s">
        <v>678</v>
      </c>
      <c r="Y320" s="3" t="s">
        <v>679</v>
      </c>
    </row>
    <row r="321" spans="1:25">
      <c r="A321" s="3">
        <v>320</v>
      </c>
      <c r="B321" s="3" t="s">
        <v>10154</v>
      </c>
      <c r="C321" s="3" t="s">
        <v>10155</v>
      </c>
      <c r="D321" s="3" t="s">
        <v>10156</v>
      </c>
      <c r="E321" s="3" t="s">
        <v>10157</v>
      </c>
      <c r="F321" s="3">
        <v>9913464982</v>
      </c>
      <c r="G321" s="3" t="s">
        <v>10158</v>
      </c>
      <c r="H321" s="4">
        <v>43403</v>
      </c>
      <c r="I321" s="5">
        <v>342932.68</v>
      </c>
      <c r="J321" s="3"/>
      <c r="K321" s="3">
        <v>7</v>
      </c>
      <c r="L321" s="3">
        <v>10.55</v>
      </c>
      <c r="M321" s="3">
        <v>0.45</v>
      </c>
      <c r="N321" s="3" t="s">
        <v>8138</v>
      </c>
      <c r="O321" s="3" t="s">
        <v>4447</v>
      </c>
      <c r="P321" s="3" t="s">
        <v>812</v>
      </c>
      <c r="Q321" s="3">
        <v>356</v>
      </c>
      <c r="R321" s="3" t="s">
        <v>2269</v>
      </c>
      <c r="S321" s="3" t="s">
        <v>1169</v>
      </c>
      <c r="T321" s="3" t="s">
        <v>19257</v>
      </c>
      <c r="U321" s="3" t="s">
        <v>367</v>
      </c>
      <c r="V321" s="3" t="s">
        <v>179</v>
      </c>
      <c r="W321" s="3" t="s">
        <v>56</v>
      </c>
      <c r="X321" s="3" t="s">
        <v>678</v>
      </c>
      <c r="Y321" s="3" t="s">
        <v>679</v>
      </c>
    </row>
    <row r="322" spans="1:25">
      <c r="A322" s="3">
        <v>321</v>
      </c>
      <c r="B322" s="3" t="s">
        <v>10164</v>
      </c>
      <c r="C322" s="3" t="s">
        <v>10165</v>
      </c>
      <c r="D322" s="3" t="s">
        <v>10166</v>
      </c>
      <c r="E322" s="3" t="s">
        <v>10167</v>
      </c>
      <c r="F322" s="3">
        <v>9003366772</v>
      </c>
      <c r="G322" s="3" t="s">
        <v>10168</v>
      </c>
      <c r="H322" s="4">
        <v>43403</v>
      </c>
      <c r="I322" s="5">
        <v>833337.6</v>
      </c>
      <c r="J322" s="3"/>
      <c r="K322" s="3">
        <v>7</v>
      </c>
      <c r="L322" s="3">
        <v>10.55</v>
      </c>
      <c r="M322" s="3">
        <v>0.45</v>
      </c>
      <c r="N322" s="3" t="s">
        <v>8138</v>
      </c>
      <c r="O322" s="3" t="s">
        <v>4447</v>
      </c>
      <c r="P322" s="3" t="s">
        <v>278</v>
      </c>
      <c r="Q322" s="3">
        <v>1921</v>
      </c>
      <c r="R322" s="3" t="s">
        <v>3540</v>
      </c>
      <c r="S322" s="3" t="s">
        <v>19279</v>
      </c>
      <c r="T322" s="3" t="s">
        <v>19279</v>
      </c>
      <c r="U322" s="3" t="s">
        <v>152</v>
      </c>
      <c r="V322" s="3" t="s">
        <v>55</v>
      </c>
      <c r="W322" s="3" t="s">
        <v>56</v>
      </c>
      <c r="X322" s="3" t="s">
        <v>678</v>
      </c>
      <c r="Y322" s="3" t="s">
        <v>679</v>
      </c>
    </row>
    <row r="323" spans="1:25">
      <c r="A323" s="3">
        <v>322</v>
      </c>
      <c r="B323" s="3" t="s">
        <v>10169</v>
      </c>
      <c r="C323" s="3" t="s">
        <v>10170</v>
      </c>
      <c r="D323" s="3" t="s">
        <v>10171</v>
      </c>
      <c r="E323" s="3" t="s">
        <v>10172</v>
      </c>
      <c r="F323" s="3">
        <v>9987093286</v>
      </c>
      <c r="G323" s="3" t="s">
        <v>10173</v>
      </c>
      <c r="H323" s="4">
        <v>43403</v>
      </c>
      <c r="I323" s="5">
        <v>5000000</v>
      </c>
      <c r="J323" s="3"/>
      <c r="K323" s="3">
        <v>7</v>
      </c>
      <c r="L323" s="3">
        <v>10.55</v>
      </c>
      <c r="M323" s="3">
        <v>0.45</v>
      </c>
      <c r="N323" s="3" t="s">
        <v>8066</v>
      </c>
      <c r="O323" s="3" t="s">
        <v>4447</v>
      </c>
      <c r="P323" s="3" t="s">
        <v>278</v>
      </c>
      <c r="Q323" s="3">
        <v>209</v>
      </c>
      <c r="R323" s="3" t="s">
        <v>3741</v>
      </c>
      <c r="S323" s="3" t="s">
        <v>19257</v>
      </c>
      <c r="T323" s="3" t="s">
        <v>19257</v>
      </c>
      <c r="U323" s="3" t="s">
        <v>200</v>
      </c>
      <c r="V323" s="3" t="s">
        <v>46</v>
      </c>
      <c r="W323" s="3" t="s">
        <v>56</v>
      </c>
      <c r="X323" s="3" t="s">
        <v>28</v>
      </c>
      <c r="Y323" s="3"/>
    </row>
    <row r="324" spans="1:25">
      <c r="A324" s="3">
        <v>323</v>
      </c>
      <c r="B324" s="3" t="s">
        <v>10174</v>
      </c>
      <c r="C324" s="3" t="s">
        <v>10175</v>
      </c>
      <c r="D324" s="3" t="s">
        <v>10176</v>
      </c>
      <c r="E324" s="3" t="s">
        <v>10177</v>
      </c>
      <c r="F324" s="3">
        <v>9994609508</v>
      </c>
      <c r="G324" s="3" t="s">
        <v>10178</v>
      </c>
      <c r="H324" s="4">
        <v>43403</v>
      </c>
      <c r="I324" s="5">
        <v>2043339.77</v>
      </c>
      <c r="J324" s="3"/>
      <c r="K324" s="3">
        <v>7</v>
      </c>
      <c r="L324" s="3">
        <v>10.55</v>
      </c>
      <c r="M324" s="3">
        <v>0.45</v>
      </c>
      <c r="N324" s="3" t="s">
        <v>8747</v>
      </c>
      <c r="O324" s="3" t="s">
        <v>4447</v>
      </c>
      <c r="P324" s="3" t="s">
        <v>278</v>
      </c>
      <c r="Q324" s="3">
        <v>150</v>
      </c>
      <c r="R324" s="3" t="s">
        <v>10179</v>
      </c>
      <c r="S324" s="3" t="s">
        <v>19279</v>
      </c>
      <c r="T324" s="3" t="s">
        <v>19279</v>
      </c>
      <c r="U324" s="3" t="s">
        <v>152</v>
      </c>
      <c r="V324" s="3" t="s">
        <v>55</v>
      </c>
      <c r="W324" s="3" t="s">
        <v>56</v>
      </c>
      <c r="X324" s="3" t="s">
        <v>678</v>
      </c>
      <c r="Y324" s="3" t="s">
        <v>679</v>
      </c>
    </row>
    <row r="325" spans="1:25">
      <c r="A325" s="3">
        <v>324</v>
      </c>
      <c r="B325" s="3" t="s">
        <v>10180</v>
      </c>
      <c r="C325" s="3" t="s">
        <v>10181</v>
      </c>
      <c r="D325" s="3" t="s">
        <v>10182</v>
      </c>
      <c r="E325" s="3" t="s">
        <v>10183</v>
      </c>
      <c r="F325" s="3">
        <v>9865220530</v>
      </c>
      <c r="G325" s="3" t="s">
        <v>10184</v>
      </c>
      <c r="H325" s="4">
        <v>43403</v>
      </c>
      <c r="I325" s="5">
        <v>1206944.94</v>
      </c>
      <c r="J325" s="3"/>
      <c r="K325" s="3">
        <v>7</v>
      </c>
      <c r="L325" s="3">
        <v>10.55</v>
      </c>
      <c r="M325" s="3">
        <v>0.45</v>
      </c>
      <c r="N325" s="3" t="s">
        <v>8138</v>
      </c>
      <c r="O325" s="3" t="s">
        <v>4447</v>
      </c>
      <c r="P325" s="3" t="s">
        <v>812</v>
      </c>
      <c r="Q325" s="3">
        <v>1004</v>
      </c>
      <c r="R325" s="3" t="s">
        <v>3051</v>
      </c>
      <c r="S325" s="3" t="s">
        <v>19279</v>
      </c>
      <c r="T325" s="3" t="s">
        <v>19279</v>
      </c>
      <c r="U325" s="3" t="s">
        <v>152</v>
      </c>
      <c r="V325" s="3" t="s">
        <v>55</v>
      </c>
      <c r="W325" s="3" t="s">
        <v>56</v>
      </c>
      <c r="X325" s="3" t="s">
        <v>678</v>
      </c>
      <c r="Y325" s="3" t="s">
        <v>679</v>
      </c>
    </row>
    <row r="326" spans="1:25">
      <c r="A326" s="3">
        <v>325</v>
      </c>
      <c r="B326" s="3" t="s">
        <v>10185</v>
      </c>
      <c r="C326" s="3" t="s">
        <v>10186</v>
      </c>
      <c r="D326" s="3" t="s">
        <v>10187</v>
      </c>
      <c r="E326" s="3" t="s">
        <v>10188</v>
      </c>
      <c r="F326" s="3">
        <v>8220060637</v>
      </c>
      <c r="G326" s="3" t="s">
        <v>10189</v>
      </c>
      <c r="H326" s="4">
        <v>43403</v>
      </c>
      <c r="I326" s="5">
        <v>280195.3</v>
      </c>
      <c r="J326" s="3"/>
      <c r="K326" s="3">
        <v>7</v>
      </c>
      <c r="L326" s="3">
        <v>10.55</v>
      </c>
      <c r="M326" s="3">
        <v>0.45</v>
      </c>
      <c r="N326" s="3" t="s">
        <v>8083</v>
      </c>
      <c r="O326" s="3" t="s">
        <v>4447</v>
      </c>
      <c r="P326" s="3" t="s">
        <v>278</v>
      </c>
      <c r="Q326" s="3">
        <v>150</v>
      </c>
      <c r="R326" s="3" t="s">
        <v>10179</v>
      </c>
      <c r="S326" s="3" t="s">
        <v>19279</v>
      </c>
      <c r="T326" s="3" t="s">
        <v>19279</v>
      </c>
      <c r="U326" s="3" t="s">
        <v>152</v>
      </c>
      <c r="V326" s="3" t="s">
        <v>55</v>
      </c>
      <c r="W326" s="3" t="s">
        <v>27</v>
      </c>
      <c r="X326" s="3" t="s">
        <v>28</v>
      </c>
      <c r="Y326" s="3"/>
    </row>
    <row r="327" spans="1:25">
      <c r="A327" s="3">
        <v>326</v>
      </c>
      <c r="B327" s="3" t="s">
        <v>10190</v>
      </c>
      <c r="C327" s="3" t="s">
        <v>10191</v>
      </c>
      <c r="D327" s="3" t="s">
        <v>10192</v>
      </c>
      <c r="E327" s="3" t="s">
        <v>10193</v>
      </c>
      <c r="F327" s="3">
        <v>9787778222</v>
      </c>
      <c r="G327" s="3" t="s">
        <v>10194</v>
      </c>
      <c r="H327" s="4">
        <v>43403</v>
      </c>
      <c r="I327" s="5">
        <v>1200000</v>
      </c>
      <c r="J327" s="3"/>
      <c r="K327" s="3">
        <v>7</v>
      </c>
      <c r="L327" s="3">
        <v>10.55</v>
      </c>
      <c r="M327" s="3">
        <v>0.45</v>
      </c>
      <c r="N327" s="3" t="s">
        <v>8138</v>
      </c>
      <c r="O327" s="3" t="s">
        <v>4447</v>
      </c>
      <c r="P327" s="3" t="s">
        <v>278</v>
      </c>
      <c r="Q327" s="3">
        <v>931</v>
      </c>
      <c r="R327" s="3" t="s">
        <v>151</v>
      </c>
      <c r="S327" s="3" t="s">
        <v>19279</v>
      </c>
      <c r="T327" s="3" t="s">
        <v>19279</v>
      </c>
      <c r="U327" s="3" t="s">
        <v>152</v>
      </c>
      <c r="V327" s="3" t="s">
        <v>55</v>
      </c>
      <c r="W327" s="3" t="s">
        <v>56</v>
      </c>
      <c r="X327" s="3" t="s">
        <v>678</v>
      </c>
      <c r="Y327" s="3" t="s">
        <v>679</v>
      </c>
    </row>
    <row r="328" spans="1:25">
      <c r="A328" s="3">
        <v>327</v>
      </c>
      <c r="B328" s="3" t="s">
        <v>10195</v>
      </c>
      <c r="C328" s="3" t="s">
        <v>10196</v>
      </c>
      <c r="D328" s="3" t="s">
        <v>10197</v>
      </c>
      <c r="E328" s="3" t="s">
        <v>10198</v>
      </c>
      <c r="F328" s="3">
        <v>9878071387</v>
      </c>
      <c r="G328" s="3" t="s">
        <v>10199</v>
      </c>
      <c r="H328" s="4">
        <v>43403</v>
      </c>
      <c r="I328" s="5">
        <v>5321406</v>
      </c>
      <c r="J328" s="3"/>
      <c r="K328" s="3">
        <v>7</v>
      </c>
      <c r="L328" s="3">
        <v>10.55</v>
      </c>
      <c r="M328" s="3">
        <v>0.45</v>
      </c>
      <c r="N328" s="3" t="s">
        <v>8077</v>
      </c>
      <c r="O328" s="3" t="s">
        <v>4447</v>
      </c>
      <c r="P328" s="3" t="s">
        <v>278</v>
      </c>
      <c r="Q328" s="3">
        <v>1589</v>
      </c>
      <c r="R328" s="3" t="s">
        <v>4830</v>
      </c>
      <c r="S328" s="3" t="s">
        <v>19272</v>
      </c>
      <c r="T328" s="3" t="s">
        <v>19273</v>
      </c>
      <c r="U328" s="3" t="s">
        <v>220</v>
      </c>
      <c r="V328" s="3" t="s">
        <v>221</v>
      </c>
      <c r="W328" s="3" t="s">
        <v>56</v>
      </c>
      <c r="X328" s="3" t="s">
        <v>28</v>
      </c>
      <c r="Y328" s="3"/>
    </row>
    <row r="329" spans="1:25">
      <c r="A329" s="3">
        <v>328</v>
      </c>
      <c r="B329" s="3" t="s">
        <v>10200</v>
      </c>
      <c r="C329" s="3" t="s">
        <v>10201</v>
      </c>
      <c r="D329" s="3" t="s">
        <v>10202</v>
      </c>
      <c r="E329" s="3" t="s">
        <v>10203</v>
      </c>
      <c r="F329" s="3">
        <v>9597979799</v>
      </c>
      <c r="G329" s="3" t="s">
        <v>10204</v>
      </c>
      <c r="H329" s="4">
        <v>43403</v>
      </c>
      <c r="I329" s="5">
        <v>2000000</v>
      </c>
      <c r="J329" s="3"/>
      <c r="K329" s="3">
        <v>7</v>
      </c>
      <c r="L329" s="3">
        <v>10.55</v>
      </c>
      <c r="M329" s="3">
        <v>0.45</v>
      </c>
      <c r="N329" s="3" t="s">
        <v>8138</v>
      </c>
      <c r="O329" s="3" t="s">
        <v>4447</v>
      </c>
      <c r="P329" s="3" t="s">
        <v>812</v>
      </c>
      <c r="Q329" s="3">
        <v>1921</v>
      </c>
      <c r="R329" s="3" t="s">
        <v>3540</v>
      </c>
      <c r="S329" s="3" t="s">
        <v>19279</v>
      </c>
      <c r="T329" s="3" t="s">
        <v>19279</v>
      </c>
      <c r="U329" s="3" t="s">
        <v>152</v>
      </c>
      <c r="V329" s="3" t="s">
        <v>55</v>
      </c>
      <c r="W329" s="3" t="s">
        <v>56</v>
      </c>
      <c r="X329" s="3" t="s">
        <v>678</v>
      </c>
      <c r="Y329" s="3" t="s">
        <v>679</v>
      </c>
    </row>
    <row r="330" spans="1:25">
      <c r="A330" s="3">
        <v>329</v>
      </c>
      <c r="B330" s="3" t="s">
        <v>10205</v>
      </c>
      <c r="C330" s="3" t="s">
        <v>10206</v>
      </c>
      <c r="D330" s="3" t="s">
        <v>10207</v>
      </c>
      <c r="E330" s="3" t="s">
        <v>10208</v>
      </c>
      <c r="F330" s="3">
        <v>9287440333</v>
      </c>
      <c r="G330" s="3" t="s">
        <v>10209</v>
      </c>
      <c r="H330" s="4">
        <v>43403</v>
      </c>
      <c r="I330" s="5">
        <v>1151869.79</v>
      </c>
      <c r="J330" s="3"/>
      <c r="K330" s="3">
        <v>7</v>
      </c>
      <c r="L330" s="3">
        <v>10.55</v>
      </c>
      <c r="M330" s="3">
        <v>0.45</v>
      </c>
      <c r="N330" s="3" t="s">
        <v>8077</v>
      </c>
      <c r="O330" s="3" t="s">
        <v>4447</v>
      </c>
      <c r="P330" s="3" t="s">
        <v>812</v>
      </c>
      <c r="Q330" s="3">
        <v>496</v>
      </c>
      <c r="R330" s="3" t="s">
        <v>10210</v>
      </c>
      <c r="S330" s="3" t="s">
        <v>19262</v>
      </c>
      <c r="T330" s="3" t="s">
        <v>321</v>
      </c>
      <c r="U330" s="3" t="s">
        <v>3970</v>
      </c>
      <c r="V330" s="3" t="s">
        <v>1232</v>
      </c>
      <c r="W330" s="3" t="s">
        <v>56</v>
      </c>
      <c r="X330" s="3" t="s">
        <v>28</v>
      </c>
      <c r="Y330" s="3"/>
    </row>
    <row r="331" spans="1:25">
      <c r="A331" s="3">
        <v>330</v>
      </c>
      <c r="B331" s="3" t="s">
        <v>10211</v>
      </c>
      <c r="C331" s="3" t="s">
        <v>10212</v>
      </c>
      <c r="D331" s="3" t="s">
        <v>10213</v>
      </c>
      <c r="E331" s="3" t="s">
        <v>10214</v>
      </c>
      <c r="F331" s="3">
        <v>9290909020</v>
      </c>
      <c r="G331" s="3" t="s">
        <v>10215</v>
      </c>
      <c r="H331" s="4">
        <v>43403</v>
      </c>
      <c r="I331" s="5">
        <v>2500000</v>
      </c>
      <c r="J331" s="3"/>
      <c r="K331" s="3">
        <v>7</v>
      </c>
      <c r="L331" s="3">
        <v>10.55</v>
      </c>
      <c r="M331" s="3">
        <v>0.45</v>
      </c>
      <c r="N331" s="3" t="s">
        <v>8441</v>
      </c>
      <c r="O331" s="3" t="s">
        <v>4447</v>
      </c>
      <c r="P331" s="3" t="s">
        <v>812</v>
      </c>
      <c r="Q331" s="3">
        <v>1531</v>
      </c>
      <c r="R331" s="3" t="s">
        <v>10216</v>
      </c>
      <c r="S331" s="3" t="s">
        <v>19352</v>
      </c>
      <c r="T331" s="3" t="s">
        <v>19353</v>
      </c>
      <c r="U331" s="3" t="s">
        <v>1681</v>
      </c>
      <c r="V331" s="3" t="s">
        <v>79</v>
      </c>
      <c r="W331" s="3" t="s">
        <v>56</v>
      </c>
      <c r="X331" s="3" t="s">
        <v>678</v>
      </c>
      <c r="Y331" s="3" t="s">
        <v>679</v>
      </c>
    </row>
    <row r="332" spans="1:25">
      <c r="A332" s="3">
        <v>331</v>
      </c>
      <c r="B332" s="3" t="s">
        <v>10217</v>
      </c>
      <c r="C332" s="3" t="s">
        <v>10218</v>
      </c>
      <c r="D332" s="3" t="s">
        <v>10219</v>
      </c>
      <c r="E332" s="3" t="s">
        <v>10220</v>
      </c>
      <c r="F332" s="3">
        <v>9843998336</v>
      </c>
      <c r="G332" s="3" t="s">
        <v>10221</v>
      </c>
      <c r="H332" s="4">
        <v>43403</v>
      </c>
      <c r="I332" s="5">
        <v>9600000</v>
      </c>
      <c r="J332" s="3"/>
      <c r="K332" s="3">
        <v>7</v>
      </c>
      <c r="L332" s="3">
        <v>10.55</v>
      </c>
      <c r="M332" s="3">
        <v>0.45</v>
      </c>
      <c r="N332" s="3" t="s">
        <v>8138</v>
      </c>
      <c r="O332" s="3" t="s">
        <v>4447</v>
      </c>
      <c r="P332" s="3" t="s">
        <v>278</v>
      </c>
      <c r="Q332" s="3">
        <v>241</v>
      </c>
      <c r="R332" s="3" t="s">
        <v>1289</v>
      </c>
      <c r="S332" s="3" t="s">
        <v>19279</v>
      </c>
      <c r="T332" s="3" t="s">
        <v>19279</v>
      </c>
      <c r="U332" s="3" t="s">
        <v>246</v>
      </c>
      <c r="V332" s="3" t="s">
        <v>55</v>
      </c>
      <c r="W332" s="3" t="s">
        <v>56</v>
      </c>
      <c r="X332" s="3" t="s">
        <v>678</v>
      </c>
      <c r="Y332" s="3" t="s">
        <v>679</v>
      </c>
    </row>
    <row r="333" spans="1:25">
      <c r="A333" s="3">
        <v>332</v>
      </c>
      <c r="B333" s="3" t="s">
        <v>10222</v>
      </c>
      <c r="C333" s="3" t="s">
        <v>10223</v>
      </c>
      <c r="D333" s="3" t="s">
        <v>10224</v>
      </c>
      <c r="E333" s="3" t="s">
        <v>10225</v>
      </c>
      <c r="F333" s="3">
        <v>9388604540</v>
      </c>
      <c r="G333" s="3" t="s">
        <v>10226</v>
      </c>
      <c r="H333" s="4">
        <v>43403</v>
      </c>
      <c r="I333" s="5">
        <v>1400000</v>
      </c>
      <c r="J333" s="3"/>
      <c r="K333" s="3">
        <v>7</v>
      </c>
      <c r="L333" s="3">
        <v>10.55</v>
      </c>
      <c r="M333" s="3">
        <v>0.45</v>
      </c>
      <c r="N333" s="3" t="s">
        <v>8138</v>
      </c>
      <c r="O333" s="3" t="s">
        <v>4447</v>
      </c>
      <c r="P333" s="3" t="s">
        <v>812</v>
      </c>
      <c r="Q333" s="3">
        <v>24</v>
      </c>
      <c r="R333" s="3" t="s">
        <v>9359</v>
      </c>
      <c r="S333" s="3" t="s">
        <v>9359</v>
      </c>
      <c r="T333" s="3" t="s">
        <v>321</v>
      </c>
      <c r="U333" s="3" t="s">
        <v>9122</v>
      </c>
      <c r="V333" s="3" t="s">
        <v>1232</v>
      </c>
      <c r="W333" s="3" t="s">
        <v>56</v>
      </c>
      <c r="X333" s="3" t="s">
        <v>678</v>
      </c>
      <c r="Y333" s="3" t="s">
        <v>679</v>
      </c>
    </row>
    <row r="334" spans="1:25">
      <c r="A334" s="3">
        <v>333</v>
      </c>
      <c r="B334" s="3" t="s">
        <v>10227</v>
      </c>
      <c r="C334" s="3" t="s">
        <v>10228</v>
      </c>
      <c r="D334" s="3" t="s">
        <v>10229</v>
      </c>
      <c r="E334" s="3" t="s">
        <v>10230</v>
      </c>
      <c r="F334" s="3">
        <v>9030708216</v>
      </c>
      <c r="G334" s="3" t="s">
        <v>10231</v>
      </c>
      <c r="H334" s="4">
        <v>43403</v>
      </c>
      <c r="I334" s="5">
        <v>2378872.54</v>
      </c>
      <c r="J334" s="3"/>
      <c r="K334" s="3">
        <v>7</v>
      </c>
      <c r="L334" s="3">
        <v>10.55</v>
      </c>
      <c r="M334" s="3">
        <v>0.45</v>
      </c>
      <c r="N334" s="3" t="s">
        <v>8441</v>
      </c>
      <c r="O334" s="3" t="s">
        <v>4447</v>
      </c>
      <c r="P334" s="3" t="s">
        <v>812</v>
      </c>
      <c r="Q334" s="3">
        <v>1531</v>
      </c>
      <c r="R334" s="3" t="s">
        <v>10216</v>
      </c>
      <c r="S334" s="3" t="s">
        <v>19352</v>
      </c>
      <c r="T334" s="3" t="s">
        <v>19353</v>
      </c>
      <c r="U334" s="3" t="s">
        <v>1681</v>
      </c>
      <c r="V334" s="3" t="s">
        <v>79</v>
      </c>
      <c r="W334" s="3" t="s">
        <v>56</v>
      </c>
      <c r="X334" s="3" t="s">
        <v>678</v>
      </c>
      <c r="Y334" s="3" t="s">
        <v>679</v>
      </c>
    </row>
    <row r="335" spans="1:25">
      <c r="A335" s="3">
        <v>334</v>
      </c>
      <c r="B335" s="3" t="s">
        <v>10232</v>
      </c>
      <c r="C335" s="3" t="s">
        <v>10233</v>
      </c>
      <c r="D335" s="3" t="s">
        <v>10234</v>
      </c>
      <c r="E335" s="3" t="s">
        <v>10235</v>
      </c>
      <c r="F335" s="3">
        <v>9428791404</v>
      </c>
      <c r="G335" s="3" t="s">
        <v>10236</v>
      </c>
      <c r="H335" s="4">
        <v>43403</v>
      </c>
      <c r="I335" s="5">
        <v>1150190.03</v>
      </c>
      <c r="J335" s="3"/>
      <c r="K335" s="3">
        <v>7</v>
      </c>
      <c r="L335" s="3">
        <v>10.55</v>
      </c>
      <c r="M335" s="3">
        <v>0.45</v>
      </c>
      <c r="N335" s="3" t="s">
        <v>8138</v>
      </c>
      <c r="O335" s="3" t="s">
        <v>4447</v>
      </c>
      <c r="P335" s="3" t="s">
        <v>278</v>
      </c>
      <c r="Q335" s="3">
        <v>489</v>
      </c>
      <c r="R335" s="3" t="s">
        <v>10237</v>
      </c>
      <c r="S335" s="3" t="s">
        <v>19256</v>
      </c>
      <c r="T335" s="3" t="s">
        <v>19257</v>
      </c>
      <c r="U335" s="3" t="s">
        <v>10238</v>
      </c>
      <c r="V335" s="3" t="s">
        <v>179</v>
      </c>
      <c r="W335" s="3" t="s">
        <v>56</v>
      </c>
      <c r="X335" s="3" t="s">
        <v>678</v>
      </c>
      <c r="Y335" s="3" t="s">
        <v>679</v>
      </c>
    </row>
    <row r="336" spans="1:25">
      <c r="A336" s="3">
        <v>335</v>
      </c>
      <c r="B336" s="3" t="s">
        <v>10239</v>
      </c>
      <c r="C336" s="3" t="s">
        <v>10240</v>
      </c>
      <c r="D336" s="3" t="s">
        <v>10241</v>
      </c>
      <c r="E336" s="3" t="s">
        <v>10242</v>
      </c>
      <c r="F336" s="3">
        <v>9542964966</v>
      </c>
      <c r="G336" s="3" t="s">
        <v>10243</v>
      </c>
      <c r="H336" s="4">
        <v>43403</v>
      </c>
      <c r="I336" s="5">
        <v>3267222.79</v>
      </c>
      <c r="J336" s="3"/>
      <c r="K336" s="3">
        <v>7</v>
      </c>
      <c r="L336" s="3">
        <v>10.55</v>
      </c>
      <c r="M336" s="3">
        <v>0.45</v>
      </c>
      <c r="N336" s="3" t="s">
        <v>8138</v>
      </c>
      <c r="O336" s="3" t="s">
        <v>4447</v>
      </c>
      <c r="P336" s="3" t="s">
        <v>278</v>
      </c>
      <c r="Q336" s="3">
        <v>77</v>
      </c>
      <c r="R336" s="3" t="s">
        <v>9097</v>
      </c>
      <c r="S336" s="3" t="s">
        <v>19374</v>
      </c>
      <c r="T336" s="3" t="s">
        <v>19353</v>
      </c>
      <c r="U336" s="3" t="s">
        <v>9097</v>
      </c>
      <c r="V336" s="3" t="s">
        <v>79</v>
      </c>
      <c r="W336" s="3" t="s">
        <v>56</v>
      </c>
      <c r="X336" s="3" t="s">
        <v>678</v>
      </c>
      <c r="Y336" s="3" t="s">
        <v>679</v>
      </c>
    </row>
    <row r="337" spans="1:25">
      <c r="A337" s="3">
        <v>336</v>
      </c>
      <c r="B337" s="3" t="s">
        <v>10244</v>
      </c>
      <c r="C337" s="3" t="s">
        <v>10245</v>
      </c>
      <c r="D337" s="3" t="s">
        <v>10245</v>
      </c>
      <c r="E337" s="3" t="s">
        <v>10246</v>
      </c>
      <c r="F337" s="3">
        <v>9830164904</v>
      </c>
      <c r="G337" s="3" t="s">
        <v>10247</v>
      </c>
      <c r="H337" s="4">
        <v>43403</v>
      </c>
      <c r="I337" s="5">
        <v>1000000</v>
      </c>
      <c r="J337" s="3"/>
      <c r="K337" s="3">
        <v>7</v>
      </c>
      <c r="L337" s="3">
        <v>10.55</v>
      </c>
      <c r="M337" s="3">
        <v>0.45</v>
      </c>
      <c r="N337" s="3" t="s">
        <v>8066</v>
      </c>
      <c r="O337" s="3" t="s">
        <v>4447</v>
      </c>
      <c r="P337" s="3" t="s">
        <v>675</v>
      </c>
      <c r="Q337" s="3">
        <v>127</v>
      </c>
      <c r="R337" s="3" t="s">
        <v>2004</v>
      </c>
      <c r="S337" s="3" t="s">
        <v>19302</v>
      </c>
      <c r="T337" s="3" t="s">
        <v>19303</v>
      </c>
      <c r="U337" s="3" t="s">
        <v>131</v>
      </c>
      <c r="V337" s="3" t="s">
        <v>132</v>
      </c>
      <c r="W337" s="3" t="s">
        <v>27</v>
      </c>
      <c r="X337" s="3" t="s">
        <v>28</v>
      </c>
      <c r="Y337" s="3"/>
    </row>
    <row r="338" spans="1:25">
      <c r="A338" s="3">
        <v>337</v>
      </c>
      <c r="B338" s="3" t="s">
        <v>10248</v>
      </c>
      <c r="C338" s="3" t="s">
        <v>10249</v>
      </c>
      <c r="D338" s="3" t="s">
        <v>10250</v>
      </c>
      <c r="E338" s="3" t="s">
        <v>10251</v>
      </c>
      <c r="F338" s="3">
        <v>9431342526</v>
      </c>
      <c r="G338" s="3" t="s">
        <v>10252</v>
      </c>
      <c r="H338" s="4">
        <v>43403</v>
      </c>
      <c r="I338" s="5">
        <v>465501.61</v>
      </c>
      <c r="J338" s="3"/>
      <c r="K338" s="3">
        <v>7</v>
      </c>
      <c r="L338" s="3">
        <v>10.55</v>
      </c>
      <c r="M338" s="3">
        <v>0.45</v>
      </c>
      <c r="N338" s="3" t="s">
        <v>8747</v>
      </c>
      <c r="O338" s="3" t="s">
        <v>4447</v>
      </c>
      <c r="P338" s="3" t="s">
        <v>812</v>
      </c>
      <c r="Q338" s="3">
        <v>424</v>
      </c>
      <c r="R338" s="3" t="s">
        <v>783</v>
      </c>
      <c r="S338" s="3" t="s">
        <v>20397</v>
      </c>
      <c r="T338" s="3" t="s">
        <v>19303</v>
      </c>
      <c r="U338" s="3" t="s">
        <v>783</v>
      </c>
      <c r="V338" s="3" t="s">
        <v>329</v>
      </c>
      <c r="W338" s="3" t="s">
        <v>56</v>
      </c>
      <c r="X338" s="3" t="s">
        <v>678</v>
      </c>
      <c r="Y338" s="3" t="s">
        <v>679</v>
      </c>
    </row>
    <row r="339" spans="1:25">
      <c r="A339" s="3">
        <v>338</v>
      </c>
      <c r="B339" s="3" t="s">
        <v>10253</v>
      </c>
      <c r="C339" s="3" t="s">
        <v>10254</v>
      </c>
      <c r="D339" s="3" t="s">
        <v>10254</v>
      </c>
      <c r="E339" s="3" t="s">
        <v>10255</v>
      </c>
      <c r="F339" s="3">
        <v>9704161573</v>
      </c>
      <c r="G339" s="3" t="s">
        <v>10256</v>
      </c>
      <c r="H339" s="4">
        <v>43403</v>
      </c>
      <c r="I339" s="5">
        <v>500000</v>
      </c>
      <c r="J339" s="3"/>
      <c r="K339" s="3">
        <v>7</v>
      </c>
      <c r="L339" s="3">
        <v>11.66</v>
      </c>
      <c r="M339" s="3">
        <v>0.45</v>
      </c>
      <c r="N339" s="3" t="s">
        <v>8077</v>
      </c>
      <c r="O339" s="3" t="s">
        <v>4447</v>
      </c>
      <c r="P339" s="3" t="s">
        <v>278</v>
      </c>
      <c r="Q339" s="3">
        <v>3400</v>
      </c>
      <c r="R339" s="3" t="s">
        <v>3864</v>
      </c>
      <c r="S339" s="3" t="s">
        <v>19353</v>
      </c>
      <c r="T339" s="3" t="s">
        <v>19353</v>
      </c>
      <c r="U339" s="3" t="s">
        <v>752</v>
      </c>
      <c r="V339" s="3" t="s">
        <v>166</v>
      </c>
      <c r="W339" s="3" t="s">
        <v>27</v>
      </c>
      <c r="X339" s="3" t="s">
        <v>28</v>
      </c>
      <c r="Y339" s="3"/>
    </row>
    <row r="340" spans="1:25">
      <c r="A340" s="3">
        <v>339</v>
      </c>
      <c r="B340" s="3" t="s">
        <v>10257</v>
      </c>
      <c r="C340" s="3" t="s">
        <v>10258</v>
      </c>
      <c r="D340" s="3" t="s">
        <v>10259</v>
      </c>
      <c r="E340" s="3" t="s">
        <v>10260</v>
      </c>
      <c r="F340" s="3">
        <v>9855760689</v>
      </c>
      <c r="G340" s="3" t="s">
        <v>10261</v>
      </c>
      <c r="H340" s="4">
        <v>43403</v>
      </c>
      <c r="I340" s="5">
        <v>9000000</v>
      </c>
      <c r="J340" s="3"/>
      <c r="K340" s="3">
        <v>7</v>
      </c>
      <c r="L340" s="3">
        <v>10.55</v>
      </c>
      <c r="M340" s="3">
        <v>0.45</v>
      </c>
      <c r="N340" s="3" t="s">
        <v>8077</v>
      </c>
      <c r="O340" s="3" t="s">
        <v>4447</v>
      </c>
      <c r="P340" s="3" t="s">
        <v>278</v>
      </c>
      <c r="Q340" s="3">
        <v>446</v>
      </c>
      <c r="R340" s="3" t="s">
        <v>219</v>
      </c>
      <c r="S340" s="3" t="s">
        <v>19272</v>
      </c>
      <c r="T340" s="3" t="s">
        <v>19273</v>
      </c>
      <c r="U340" s="3" t="s">
        <v>220</v>
      </c>
      <c r="V340" s="3" t="s">
        <v>221</v>
      </c>
      <c r="W340" s="3" t="s">
        <v>27</v>
      </c>
      <c r="X340" s="3" t="s">
        <v>28</v>
      </c>
      <c r="Y340" s="3"/>
    </row>
    <row r="341" spans="1:25">
      <c r="A341" s="3">
        <v>340</v>
      </c>
      <c r="B341" s="3" t="s">
        <v>10262</v>
      </c>
      <c r="C341" s="3" t="s">
        <v>10263</v>
      </c>
      <c r="D341" s="3" t="s">
        <v>10264</v>
      </c>
      <c r="E341" s="3" t="s">
        <v>10265</v>
      </c>
      <c r="F341" s="3">
        <v>9488200222</v>
      </c>
      <c r="G341" s="3" t="s">
        <v>10266</v>
      </c>
      <c r="H341" s="4">
        <v>43403</v>
      </c>
      <c r="I341" s="5">
        <v>248038.39</v>
      </c>
      <c r="J341" s="3"/>
      <c r="K341" s="3">
        <v>7</v>
      </c>
      <c r="L341" s="3">
        <v>10.55</v>
      </c>
      <c r="M341" s="3">
        <v>0.45</v>
      </c>
      <c r="N341" s="3" t="s">
        <v>8138</v>
      </c>
      <c r="O341" s="3" t="s">
        <v>4447</v>
      </c>
      <c r="P341" s="3" t="s">
        <v>278</v>
      </c>
      <c r="Q341" s="3">
        <v>130</v>
      </c>
      <c r="R341" s="3" t="s">
        <v>6313</v>
      </c>
      <c r="S341" s="3" t="s">
        <v>19279</v>
      </c>
      <c r="T341" s="3" t="s">
        <v>19279</v>
      </c>
      <c r="U341" s="3" t="s">
        <v>152</v>
      </c>
      <c r="V341" s="3" t="s">
        <v>55</v>
      </c>
      <c r="W341" s="3" t="s">
        <v>56</v>
      </c>
      <c r="X341" s="3" t="s">
        <v>678</v>
      </c>
      <c r="Y341" s="3" t="s">
        <v>679</v>
      </c>
    </row>
    <row r="342" spans="1:25">
      <c r="A342" s="3">
        <v>341</v>
      </c>
      <c r="B342" s="3" t="s">
        <v>10267</v>
      </c>
      <c r="C342" s="3" t="s">
        <v>10268</v>
      </c>
      <c r="D342" s="3" t="s">
        <v>10269</v>
      </c>
      <c r="E342" s="3" t="s">
        <v>10270</v>
      </c>
      <c r="F342" s="3">
        <v>9733417877</v>
      </c>
      <c r="G342" s="3" t="s">
        <v>10271</v>
      </c>
      <c r="H342" s="4">
        <v>43403</v>
      </c>
      <c r="I342" s="5">
        <v>4444620.16</v>
      </c>
      <c r="J342" s="3"/>
      <c r="K342" s="3">
        <v>7</v>
      </c>
      <c r="L342" s="3">
        <v>10.55</v>
      </c>
      <c r="M342" s="3">
        <v>0.45</v>
      </c>
      <c r="N342" s="3" t="s">
        <v>8441</v>
      </c>
      <c r="O342" s="3" t="s">
        <v>4447</v>
      </c>
      <c r="P342" s="3" t="s">
        <v>812</v>
      </c>
      <c r="Q342" s="3">
        <v>647</v>
      </c>
      <c r="R342" s="3" t="s">
        <v>9146</v>
      </c>
      <c r="S342" s="3" t="s">
        <v>2868</v>
      </c>
      <c r="T342" s="3" t="s">
        <v>19303</v>
      </c>
      <c r="U342" s="3" t="s">
        <v>9147</v>
      </c>
      <c r="V342" s="3" t="s">
        <v>132</v>
      </c>
      <c r="W342" s="3" t="s">
        <v>56</v>
      </c>
      <c r="X342" s="3" t="s">
        <v>678</v>
      </c>
      <c r="Y342" s="3" t="s">
        <v>679</v>
      </c>
    </row>
    <row r="343" spans="1:25">
      <c r="A343" s="3">
        <v>342</v>
      </c>
      <c r="B343" s="3" t="s">
        <v>10272</v>
      </c>
      <c r="C343" s="3" t="s">
        <v>10273</v>
      </c>
      <c r="D343" s="3" t="s">
        <v>10274</v>
      </c>
      <c r="E343" s="3" t="s">
        <v>10275</v>
      </c>
      <c r="F343" s="3">
        <v>9820344953</v>
      </c>
      <c r="G343" s="3" t="s">
        <v>10276</v>
      </c>
      <c r="H343" s="4">
        <v>43403</v>
      </c>
      <c r="I343" s="5">
        <v>3386504.85</v>
      </c>
      <c r="J343" s="3"/>
      <c r="K343" s="3">
        <v>7</v>
      </c>
      <c r="L343" s="3">
        <v>10.55</v>
      </c>
      <c r="M343" s="3">
        <v>0.45</v>
      </c>
      <c r="N343" s="3" t="s">
        <v>8077</v>
      </c>
      <c r="O343" s="3" t="s">
        <v>4447</v>
      </c>
      <c r="P343" s="3" t="s">
        <v>278</v>
      </c>
      <c r="Q343" s="3">
        <v>2186</v>
      </c>
      <c r="R343" s="3" t="s">
        <v>1885</v>
      </c>
      <c r="S343" s="3" t="s">
        <v>19257</v>
      </c>
      <c r="T343" s="3" t="s">
        <v>19257</v>
      </c>
      <c r="U343" s="3" t="s">
        <v>200</v>
      </c>
      <c r="V343" s="3" t="s">
        <v>46</v>
      </c>
      <c r="W343" s="3" t="s">
        <v>56</v>
      </c>
      <c r="X343" s="3" t="s">
        <v>28</v>
      </c>
      <c r="Y343" s="3"/>
    </row>
    <row r="344" spans="1:25">
      <c r="A344" s="3">
        <v>343</v>
      </c>
      <c r="B344" s="3" t="s">
        <v>10277</v>
      </c>
      <c r="C344" s="3" t="s">
        <v>10278</v>
      </c>
      <c r="D344" s="3" t="s">
        <v>10279</v>
      </c>
      <c r="E344" s="3" t="s">
        <v>10280</v>
      </c>
      <c r="F344" s="3">
        <v>9843377769</v>
      </c>
      <c r="G344" s="3" t="s">
        <v>10281</v>
      </c>
      <c r="H344" s="4">
        <v>43403</v>
      </c>
      <c r="I344" s="5">
        <v>302098.34000000003</v>
      </c>
      <c r="J344" s="3"/>
      <c r="K344" s="3">
        <v>7</v>
      </c>
      <c r="L344" s="3">
        <v>10.55</v>
      </c>
      <c r="M344" s="3">
        <v>0.45</v>
      </c>
      <c r="N344" s="3" t="s">
        <v>8441</v>
      </c>
      <c r="O344" s="3" t="s">
        <v>4447</v>
      </c>
      <c r="P344" s="3" t="s">
        <v>278</v>
      </c>
      <c r="Q344" s="3">
        <v>1844</v>
      </c>
      <c r="R344" s="3" t="s">
        <v>6385</v>
      </c>
      <c r="S344" s="3" t="s">
        <v>19279</v>
      </c>
      <c r="T344" s="3" t="s">
        <v>19279</v>
      </c>
      <c r="U344" s="3" t="s">
        <v>152</v>
      </c>
      <c r="V344" s="3" t="s">
        <v>55</v>
      </c>
      <c r="W344" s="3" t="s">
        <v>56</v>
      </c>
      <c r="X344" s="3" t="s">
        <v>678</v>
      </c>
      <c r="Y344" s="3" t="s">
        <v>679</v>
      </c>
    </row>
    <row r="345" spans="1:25">
      <c r="A345" s="3">
        <v>344</v>
      </c>
      <c r="B345" s="3" t="s">
        <v>10282</v>
      </c>
      <c r="C345" s="3" t="s">
        <v>10283</v>
      </c>
      <c r="D345" s="3" t="s">
        <v>10284</v>
      </c>
      <c r="E345" s="3" t="s">
        <v>10285</v>
      </c>
      <c r="F345" s="3">
        <v>9760200557</v>
      </c>
      <c r="G345" s="3" t="s">
        <v>10286</v>
      </c>
      <c r="H345" s="4">
        <v>43403</v>
      </c>
      <c r="I345" s="5">
        <v>4000000</v>
      </c>
      <c r="J345" s="3"/>
      <c r="K345" s="3">
        <v>7</v>
      </c>
      <c r="L345" s="3">
        <v>10.55</v>
      </c>
      <c r="M345" s="3">
        <v>0.45</v>
      </c>
      <c r="N345" s="3" t="s">
        <v>8138</v>
      </c>
      <c r="O345" s="3" t="s">
        <v>4447</v>
      </c>
      <c r="P345" s="3" t="s">
        <v>812</v>
      </c>
      <c r="Q345" s="3">
        <v>607</v>
      </c>
      <c r="R345" s="3" t="s">
        <v>10287</v>
      </c>
      <c r="S345" s="3" t="s">
        <v>4929</v>
      </c>
      <c r="T345" s="3" t="s">
        <v>19273</v>
      </c>
      <c r="U345" s="3" t="s">
        <v>3484</v>
      </c>
      <c r="V345" s="3" t="s">
        <v>637</v>
      </c>
      <c r="W345" s="3" t="s">
        <v>56</v>
      </c>
      <c r="X345" s="3" t="s">
        <v>678</v>
      </c>
      <c r="Y345" s="3" t="s">
        <v>679</v>
      </c>
    </row>
    <row r="346" spans="1:25">
      <c r="A346" s="3">
        <v>345</v>
      </c>
      <c r="B346" s="3" t="s">
        <v>10288</v>
      </c>
      <c r="C346" s="3" t="s">
        <v>10289</v>
      </c>
      <c r="D346" s="3" t="s">
        <v>10290</v>
      </c>
      <c r="E346" s="3" t="s">
        <v>10291</v>
      </c>
      <c r="F346" s="3">
        <v>9845391687</v>
      </c>
      <c r="G346" s="3" t="s">
        <v>10292</v>
      </c>
      <c r="H346" s="4">
        <v>43403</v>
      </c>
      <c r="I346" s="5">
        <v>1154289.82</v>
      </c>
      <c r="J346" s="3"/>
      <c r="K346" s="3">
        <v>7</v>
      </c>
      <c r="L346" s="3">
        <v>10.55</v>
      </c>
      <c r="M346" s="3">
        <v>0.45</v>
      </c>
      <c r="N346" s="3" t="s">
        <v>8747</v>
      </c>
      <c r="O346" s="3" t="s">
        <v>4447</v>
      </c>
      <c r="P346" s="3" t="s">
        <v>278</v>
      </c>
      <c r="Q346" s="3">
        <v>3677</v>
      </c>
      <c r="R346" s="3" t="s">
        <v>10293</v>
      </c>
      <c r="S346" s="3" t="s">
        <v>321</v>
      </c>
      <c r="T346" s="3" t="s">
        <v>321</v>
      </c>
      <c r="U346" s="3" t="s">
        <v>321</v>
      </c>
      <c r="V346" s="3" t="s">
        <v>37</v>
      </c>
      <c r="W346" s="3" t="s">
        <v>56</v>
      </c>
      <c r="X346" s="3" t="s">
        <v>678</v>
      </c>
      <c r="Y346" s="3" t="s">
        <v>679</v>
      </c>
    </row>
    <row r="347" spans="1:25">
      <c r="A347" s="3">
        <v>346</v>
      </c>
      <c r="B347" s="3" t="s">
        <v>10294</v>
      </c>
      <c r="C347" s="3" t="s">
        <v>10295</v>
      </c>
      <c r="D347" s="3" t="s">
        <v>10296</v>
      </c>
      <c r="E347" s="3" t="s">
        <v>10297</v>
      </c>
      <c r="F347" s="3">
        <v>9948220284</v>
      </c>
      <c r="G347" s="3" t="s">
        <v>10298</v>
      </c>
      <c r="H347" s="4">
        <v>43403</v>
      </c>
      <c r="I347" s="5">
        <v>5000000</v>
      </c>
      <c r="J347" s="3"/>
      <c r="K347" s="3">
        <v>7</v>
      </c>
      <c r="L347" s="3">
        <v>10.55</v>
      </c>
      <c r="M347" s="3">
        <v>0.45</v>
      </c>
      <c r="N347" s="3" t="s">
        <v>8138</v>
      </c>
      <c r="O347" s="3" t="s">
        <v>4447</v>
      </c>
      <c r="P347" s="3" t="s">
        <v>278</v>
      </c>
      <c r="Q347" s="3">
        <v>583</v>
      </c>
      <c r="R347" s="3" t="s">
        <v>7527</v>
      </c>
      <c r="S347" s="3" t="s">
        <v>19353</v>
      </c>
      <c r="T347" s="3" t="s">
        <v>19353</v>
      </c>
      <c r="U347" s="3" t="s">
        <v>752</v>
      </c>
      <c r="V347" s="3" t="s">
        <v>166</v>
      </c>
      <c r="W347" s="3" t="s">
        <v>56</v>
      </c>
      <c r="X347" s="3" t="s">
        <v>678</v>
      </c>
      <c r="Y347" s="3" t="s">
        <v>679</v>
      </c>
    </row>
    <row r="348" spans="1:25">
      <c r="A348" s="3">
        <v>347</v>
      </c>
      <c r="B348" s="3" t="s">
        <v>10299</v>
      </c>
      <c r="C348" s="3" t="s">
        <v>10300</v>
      </c>
      <c r="D348" s="3" t="s">
        <v>10301</v>
      </c>
      <c r="E348" s="3" t="s">
        <v>10302</v>
      </c>
      <c r="F348" s="3">
        <v>7667013711</v>
      </c>
      <c r="G348" s="3" t="s">
        <v>10303</v>
      </c>
      <c r="H348" s="4">
        <v>43403</v>
      </c>
      <c r="I348" s="5">
        <v>2000000</v>
      </c>
      <c r="J348" s="3"/>
      <c r="K348" s="3">
        <v>7</v>
      </c>
      <c r="L348" s="3">
        <v>10.55</v>
      </c>
      <c r="M348" s="3">
        <v>0.45</v>
      </c>
      <c r="N348" s="3" t="s">
        <v>8138</v>
      </c>
      <c r="O348" s="3" t="s">
        <v>4447</v>
      </c>
      <c r="P348" s="3" t="s">
        <v>278</v>
      </c>
      <c r="Q348" s="3">
        <v>106</v>
      </c>
      <c r="R348" s="3" t="s">
        <v>10304</v>
      </c>
      <c r="S348" s="3" t="s">
        <v>19279</v>
      </c>
      <c r="T348" s="3" t="s">
        <v>19279</v>
      </c>
      <c r="U348" s="3" t="s">
        <v>152</v>
      </c>
      <c r="V348" s="3" t="s">
        <v>55</v>
      </c>
      <c r="W348" s="3" t="s">
        <v>56</v>
      </c>
      <c r="X348" s="3" t="s">
        <v>678</v>
      </c>
      <c r="Y348" s="3" t="s">
        <v>679</v>
      </c>
    </row>
    <row r="349" spans="1:25">
      <c r="A349" s="3">
        <v>348</v>
      </c>
      <c r="B349" s="3" t="s">
        <v>10305</v>
      </c>
      <c r="C349" s="3" t="s">
        <v>10306</v>
      </c>
      <c r="D349" s="3" t="s">
        <v>10307</v>
      </c>
      <c r="E349" s="3" t="s">
        <v>10308</v>
      </c>
      <c r="F349" s="3">
        <v>8344466566</v>
      </c>
      <c r="G349" s="3" t="s">
        <v>10309</v>
      </c>
      <c r="H349" s="4">
        <v>43403</v>
      </c>
      <c r="I349" s="5">
        <v>1499871.66</v>
      </c>
      <c r="J349" s="3"/>
      <c r="K349" s="3">
        <v>7</v>
      </c>
      <c r="L349" s="3">
        <v>10.55</v>
      </c>
      <c r="M349" s="3">
        <v>0.45</v>
      </c>
      <c r="N349" s="3" t="s">
        <v>8138</v>
      </c>
      <c r="O349" s="3" t="s">
        <v>4447</v>
      </c>
      <c r="P349" s="3" t="s">
        <v>812</v>
      </c>
      <c r="Q349" s="3">
        <v>559</v>
      </c>
      <c r="R349" s="3" t="s">
        <v>8384</v>
      </c>
      <c r="S349" s="3" t="s">
        <v>19531</v>
      </c>
      <c r="T349" s="3" t="s">
        <v>19250</v>
      </c>
      <c r="U349" s="3" t="s">
        <v>328</v>
      </c>
      <c r="V349" s="3" t="s">
        <v>55</v>
      </c>
      <c r="W349" s="3" t="s">
        <v>56</v>
      </c>
      <c r="X349" s="3" t="s">
        <v>678</v>
      </c>
      <c r="Y349" s="3" t="s">
        <v>679</v>
      </c>
    </row>
    <row r="350" spans="1:25">
      <c r="A350" s="3">
        <v>349</v>
      </c>
      <c r="B350" s="3" t="s">
        <v>10310</v>
      </c>
      <c r="C350" s="3" t="s">
        <v>10311</v>
      </c>
      <c r="D350" s="3" t="s">
        <v>10311</v>
      </c>
      <c r="E350" s="3" t="s">
        <v>10312</v>
      </c>
      <c r="F350" s="3">
        <v>8866779972</v>
      </c>
      <c r="G350" s="3" t="s">
        <v>10313</v>
      </c>
      <c r="H350" s="4">
        <v>43403</v>
      </c>
      <c r="I350" s="5">
        <v>1948764.26</v>
      </c>
      <c r="J350" s="3"/>
      <c r="K350" s="3">
        <v>7</v>
      </c>
      <c r="L350" s="3">
        <v>10.55</v>
      </c>
      <c r="M350" s="3">
        <v>0.45</v>
      </c>
      <c r="N350" s="3" t="s">
        <v>8138</v>
      </c>
      <c r="O350" s="3" t="s">
        <v>4447</v>
      </c>
      <c r="P350" s="3" t="s">
        <v>812</v>
      </c>
      <c r="Q350" s="3">
        <v>416</v>
      </c>
      <c r="R350" s="3" t="s">
        <v>10314</v>
      </c>
      <c r="S350" s="3" t="s">
        <v>1169</v>
      </c>
      <c r="T350" s="3" t="s">
        <v>19257</v>
      </c>
      <c r="U350" s="3" t="s">
        <v>10314</v>
      </c>
      <c r="V350" s="3" t="s">
        <v>179</v>
      </c>
      <c r="W350" s="3" t="s">
        <v>56</v>
      </c>
      <c r="X350" s="3" t="s">
        <v>678</v>
      </c>
      <c r="Y350" s="3" t="s">
        <v>679</v>
      </c>
    </row>
    <row r="351" spans="1:25">
      <c r="A351" s="3">
        <v>350</v>
      </c>
      <c r="B351" s="3" t="s">
        <v>10315</v>
      </c>
      <c r="C351" s="3" t="s">
        <v>10316</v>
      </c>
      <c r="D351" s="3" t="s">
        <v>10316</v>
      </c>
      <c r="E351" s="3" t="s">
        <v>10317</v>
      </c>
      <c r="F351" s="3">
        <v>9739927399</v>
      </c>
      <c r="G351" s="3" t="s">
        <v>10318</v>
      </c>
      <c r="H351" s="4">
        <v>43403</v>
      </c>
      <c r="I351" s="5">
        <v>7600000</v>
      </c>
      <c r="J351" s="3"/>
      <c r="K351" s="3">
        <v>7</v>
      </c>
      <c r="L351" s="3">
        <v>10.55</v>
      </c>
      <c r="M351" s="3">
        <v>0.45</v>
      </c>
      <c r="N351" s="3" t="s">
        <v>8138</v>
      </c>
      <c r="O351" s="3" t="s">
        <v>4447</v>
      </c>
      <c r="P351" s="3" t="s">
        <v>812</v>
      </c>
      <c r="Q351" s="3">
        <v>493</v>
      </c>
      <c r="R351" s="3" t="s">
        <v>10319</v>
      </c>
      <c r="S351" s="3" t="s">
        <v>20557</v>
      </c>
      <c r="T351" s="3" t="s">
        <v>19303</v>
      </c>
      <c r="U351" s="3" t="s">
        <v>10320</v>
      </c>
      <c r="V351" s="3" t="s">
        <v>960</v>
      </c>
      <c r="W351" s="3" t="s">
        <v>56</v>
      </c>
      <c r="X351" s="3" t="s">
        <v>678</v>
      </c>
      <c r="Y351" s="3" t="s">
        <v>679</v>
      </c>
    </row>
    <row r="352" spans="1:25">
      <c r="A352" s="3">
        <v>351</v>
      </c>
      <c r="B352" s="3" t="s">
        <v>10321</v>
      </c>
      <c r="C352" s="3" t="s">
        <v>10322</v>
      </c>
      <c r="D352" s="3" t="s">
        <v>10323</v>
      </c>
      <c r="E352" s="3" t="s">
        <v>10324</v>
      </c>
      <c r="F352" s="3">
        <v>9865708966</v>
      </c>
      <c r="G352" s="3" t="s">
        <v>10325</v>
      </c>
      <c r="H352" s="4">
        <v>43403</v>
      </c>
      <c r="I352" s="5">
        <v>1374529.6</v>
      </c>
      <c r="J352" s="3"/>
      <c r="K352" s="3">
        <v>7</v>
      </c>
      <c r="L352" s="3">
        <v>10.55</v>
      </c>
      <c r="M352" s="3">
        <v>0.45</v>
      </c>
      <c r="N352" s="3" t="s">
        <v>8077</v>
      </c>
      <c r="O352" s="3" t="s">
        <v>4447</v>
      </c>
      <c r="P352" s="3" t="s">
        <v>278</v>
      </c>
      <c r="Q352" s="3">
        <v>3099</v>
      </c>
      <c r="R352" s="3" t="s">
        <v>10326</v>
      </c>
      <c r="S352" s="3" t="s">
        <v>19279</v>
      </c>
      <c r="T352" s="3" t="s">
        <v>19279</v>
      </c>
      <c r="U352" s="3" t="s">
        <v>152</v>
      </c>
      <c r="V352" s="3" t="s">
        <v>55</v>
      </c>
      <c r="W352" s="3" t="s">
        <v>27</v>
      </c>
      <c r="X352" s="3" t="s">
        <v>28</v>
      </c>
      <c r="Y352" s="3"/>
    </row>
    <row r="353" spans="1:25">
      <c r="A353" s="3">
        <v>352</v>
      </c>
      <c r="B353" s="3" t="s">
        <v>10327</v>
      </c>
      <c r="C353" s="3" t="s">
        <v>10328</v>
      </c>
      <c r="D353" s="3" t="s">
        <v>10329</v>
      </c>
      <c r="E353" s="3" t="s">
        <v>10330</v>
      </c>
      <c r="F353" s="3">
        <v>8289856796</v>
      </c>
      <c r="G353" s="3" t="s">
        <v>10331</v>
      </c>
      <c r="H353" s="4">
        <v>43403</v>
      </c>
      <c r="I353" s="5">
        <v>2500000</v>
      </c>
      <c r="J353" s="3"/>
      <c r="K353" s="3">
        <v>7</v>
      </c>
      <c r="L353" s="3">
        <v>10.55</v>
      </c>
      <c r="M353" s="3">
        <v>0.45</v>
      </c>
      <c r="N353" s="3" t="s">
        <v>8066</v>
      </c>
      <c r="O353" s="3" t="s">
        <v>4447</v>
      </c>
      <c r="P353" s="3" t="s">
        <v>812</v>
      </c>
      <c r="Q353" s="3">
        <v>99</v>
      </c>
      <c r="R353" s="3" t="s">
        <v>10332</v>
      </c>
      <c r="S353" s="3" t="s">
        <v>19262</v>
      </c>
      <c r="T353" s="3" t="s">
        <v>321</v>
      </c>
      <c r="U353" s="3" t="s">
        <v>3970</v>
      </c>
      <c r="V353" s="3" t="s">
        <v>1232</v>
      </c>
      <c r="W353" s="3" t="s">
        <v>27</v>
      </c>
      <c r="X353" s="3" t="s">
        <v>28</v>
      </c>
      <c r="Y353" s="3"/>
    </row>
    <row r="354" spans="1:25">
      <c r="A354" s="3">
        <v>353</v>
      </c>
      <c r="B354" s="3" t="s">
        <v>10333</v>
      </c>
      <c r="C354" s="3" t="s">
        <v>10334</v>
      </c>
      <c r="D354" s="3" t="s">
        <v>10335</v>
      </c>
      <c r="E354" s="3" t="s">
        <v>10336</v>
      </c>
      <c r="F354" s="3">
        <v>9811707745</v>
      </c>
      <c r="G354" s="3" t="s">
        <v>10337</v>
      </c>
      <c r="H354" s="4">
        <v>43403</v>
      </c>
      <c r="I354" s="5">
        <v>1945968.41</v>
      </c>
      <c r="J354" s="3"/>
      <c r="K354" s="3">
        <v>7</v>
      </c>
      <c r="L354" s="3">
        <v>10.55</v>
      </c>
      <c r="M354" s="3">
        <v>0.45</v>
      </c>
      <c r="N354" s="3" t="s">
        <v>8138</v>
      </c>
      <c r="O354" s="3" t="s">
        <v>4447</v>
      </c>
      <c r="P354" s="3" t="s">
        <v>812</v>
      </c>
      <c r="Q354" s="3">
        <v>192</v>
      </c>
      <c r="R354" s="3" t="s">
        <v>2215</v>
      </c>
      <c r="S354" s="3" t="s">
        <v>19864</v>
      </c>
      <c r="T354" s="3" t="s">
        <v>19273</v>
      </c>
      <c r="U354" s="3" t="s">
        <v>450</v>
      </c>
      <c r="V354" s="3" t="s">
        <v>103</v>
      </c>
      <c r="W354" s="3" t="s">
        <v>56</v>
      </c>
      <c r="X354" s="3" t="s">
        <v>678</v>
      </c>
      <c r="Y354" s="3" t="s">
        <v>679</v>
      </c>
    </row>
    <row r="355" spans="1:25">
      <c r="A355" s="3">
        <v>354</v>
      </c>
      <c r="B355" s="3" t="s">
        <v>10338</v>
      </c>
      <c r="C355" s="3" t="s">
        <v>10339</v>
      </c>
      <c r="D355" s="3" t="s">
        <v>10339</v>
      </c>
      <c r="E355" s="3" t="s">
        <v>10340</v>
      </c>
      <c r="F355" s="3">
        <v>9945437619</v>
      </c>
      <c r="G355" s="3" t="s">
        <v>10341</v>
      </c>
      <c r="H355" s="4">
        <v>43403</v>
      </c>
      <c r="I355" s="5">
        <v>1000000</v>
      </c>
      <c r="J355" s="3"/>
      <c r="K355" s="3">
        <v>7</v>
      </c>
      <c r="L355" s="3">
        <v>10.55</v>
      </c>
      <c r="M355" s="3">
        <v>0.45</v>
      </c>
      <c r="N355" s="3" t="s">
        <v>8066</v>
      </c>
      <c r="O355" s="3" t="s">
        <v>4447</v>
      </c>
      <c r="P355" s="3" t="s">
        <v>278</v>
      </c>
      <c r="Q355" s="3">
        <v>1605</v>
      </c>
      <c r="R355" s="3" t="s">
        <v>10342</v>
      </c>
      <c r="S355" s="3" t="s">
        <v>321</v>
      </c>
      <c r="T355" s="3" t="s">
        <v>321</v>
      </c>
      <c r="U355" s="3" t="s">
        <v>321</v>
      </c>
      <c r="V355" s="3" t="s">
        <v>37</v>
      </c>
      <c r="W355" s="3" t="s">
        <v>27</v>
      </c>
      <c r="X355" s="3" t="s">
        <v>28</v>
      </c>
      <c r="Y355" s="3"/>
    </row>
    <row r="356" spans="1:25">
      <c r="A356" s="3">
        <v>355</v>
      </c>
      <c r="B356" s="3" t="s">
        <v>10343</v>
      </c>
      <c r="C356" s="3" t="s">
        <v>10344</v>
      </c>
      <c r="D356" s="3" t="s">
        <v>10345</v>
      </c>
      <c r="E356" s="3" t="s">
        <v>10346</v>
      </c>
      <c r="F356" s="3">
        <v>7548824509</v>
      </c>
      <c r="G356" s="3" t="s">
        <v>10347</v>
      </c>
      <c r="H356" s="4">
        <v>43403</v>
      </c>
      <c r="I356" s="5">
        <v>3420925.94</v>
      </c>
      <c r="J356" s="3"/>
      <c r="K356" s="3">
        <v>7</v>
      </c>
      <c r="L356" s="3">
        <v>10.55</v>
      </c>
      <c r="M356" s="3">
        <v>0.45</v>
      </c>
      <c r="N356" s="3" t="s">
        <v>8077</v>
      </c>
      <c r="O356" s="3" t="s">
        <v>4447</v>
      </c>
      <c r="P356" s="3" t="s">
        <v>278</v>
      </c>
      <c r="Q356" s="3">
        <v>1883</v>
      </c>
      <c r="R356" s="3" t="s">
        <v>1020</v>
      </c>
      <c r="S356" s="3" t="s">
        <v>19279</v>
      </c>
      <c r="T356" s="3" t="s">
        <v>19279</v>
      </c>
      <c r="U356" s="3" t="s">
        <v>246</v>
      </c>
      <c r="V356" s="3" t="s">
        <v>55</v>
      </c>
      <c r="W356" s="3" t="s">
        <v>27</v>
      </c>
      <c r="X356" s="3" t="s">
        <v>28</v>
      </c>
      <c r="Y356" s="3"/>
    </row>
    <row r="357" spans="1:25">
      <c r="A357" s="3">
        <v>356</v>
      </c>
      <c r="B357" s="3" t="s">
        <v>10348</v>
      </c>
      <c r="C357" s="3" t="s">
        <v>10349</v>
      </c>
      <c r="D357" s="3" t="s">
        <v>10350</v>
      </c>
      <c r="E357" s="3" t="s">
        <v>10351</v>
      </c>
      <c r="F357" s="3">
        <v>9444173952</v>
      </c>
      <c r="G357" s="3" t="s">
        <v>10352</v>
      </c>
      <c r="H357" s="4">
        <v>43403</v>
      </c>
      <c r="I357" s="5">
        <v>503189.61</v>
      </c>
      <c r="J357" s="3"/>
      <c r="K357" s="3">
        <v>7</v>
      </c>
      <c r="L357" s="3">
        <v>10.55</v>
      </c>
      <c r="M357" s="3">
        <v>0.45</v>
      </c>
      <c r="N357" s="3" t="s">
        <v>8441</v>
      </c>
      <c r="O357" s="3" t="s">
        <v>4447</v>
      </c>
      <c r="P357" s="3" t="s">
        <v>812</v>
      </c>
      <c r="Q357" s="3">
        <v>1936</v>
      </c>
      <c r="R357" s="3" t="s">
        <v>1862</v>
      </c>
      <c r="S357" s="3" t="s">
        <v>19439</v>
      </c>
      <c r="T357" s="3" t="s">
        <v>19250</v>
      </c>
      <c r="U357" s="3" t="s">
        <v>158</v>
      </c>
      <c r="V357" s="3" t="s">
        <v>55</v>
      </c>
      <c r="W357" s="3" t="s">
        <v>56</v>
      </c>
      <c r="X357" s="3" t="s">
        <v>678</v>
      </c>
      <c r="Y357" s="3" t="s">
        <v>679</v>
      </c>
    </row>
    <row r="358" spans="1:25">
      <c r="A358" s="3">
        <v>357</v>
      </c>
      <c r="B358" s="3" t="s">
        <v>10353</v>
      </c>
      <c r="C358" s="3" t="s">
        <v>10354</v>
      </c>
      <c r="D358" s="3" t="s">
        <v>10355</v>
      </c>
      <c r="E358" s="3" t="s">
        <v>10356</v>
      </c>
      <c r="F358" s="3">
        <v>9952104422</v>
      </c>
      <c r="G358" s="3" t="s">
        <v>10357</v>
      </c>
      <c r="H358" s="4">
        <v>43403</v>
      </c>
      <c r="I358" s="5">
        <v>280142.77</v>
      </c>
      <c r="J358" s="3"/>
      <c r="K358" s="3">
        <v>7</v>
      </c>
      <c r="L358" s="3">
        <v>10.55</v>
      </c>
      <c r="M358" s="3">
        <v>0.45</v>
      </c>
      <c r="N358" s="3" t="s">
        <v>8441</v>
      </c>
      <c r="O358" s="3" t="s">
        <v>4447</v>
      </c>
      <c r="P358" s="3" t="s">
        <v>278</v>
      </c>
      <c r="Q358" s="3">
        <v>1745</v>
      </c>
      <c r="R358" s="3" t="s">
        <v>10358</v>
      </c>
      <c r="S358" s="3" t="s">
        <v>19279</v>
      </c>
      <c r="T358" s="3" t="s">
        <v>19279</v>
      </c>
      <c r="U358" s="3" t="s">
        <v>152</v>
      </c>
      <c r="V358" s="3" t="s">
        <v>55</v>
      </c>
      <c r="W358" s="3" t="s">
        <v>56</v>
      </c>
      <c r="X358" s="3" t="s">
        <v>678</v>
      </c>
      <c r="Y358" s="3" t="s">
        <v>679</v>
      </c>
    </row>
    <row r="359" spans="1:25">
      <c r="A359" s="3">
        <v>358</v>
      </c>
      <c r="B359" s="3" t="s">
        <v>10359</v>
      </c>
      <c r="C359" s="3" t="s">
        <v>10360</v>
      </c>
      <c r="D359" s="3" t="s">
        <v>10361</v>
      </c>
      <c r="E359" s="3" t="s">
        <v>10362</v>
      </c>
      <c r="F359" s="3">
        <v>9890966799</v>
      </c>
      <c r="G359" s="3" t="s">
        <v>10363</v>
      </c>
      <c r="H359" s="4">
        <v>43403</v>
      </c>
      <c r="I359" s="5">
        <v>2000000</v>
      </c>
      <c r="J359" s="3"/>
      <c r="K359" s="3">
        <v>7</v>
      </c>
      <c r="L359" s="3">
        <v>10.55</v>
      </c>
      <c r="M359" s="3">
        <v>0.45</v>
      </c>
      <c r="N359" s="3" t="s">
        <v>8066</v>
      </c>
      <c r="O359" s="3" t="s">
        <v>4447</v>
      </c>
      <c r="P359" s="3" t="s">
        <v>52</v>
      </c>
      <c r="Q359" s="3">
        <v>2421</v>
      </c>
      <c r="R359" s="3" t="s">
        <v>9393</v>
      </c>
      <c r="S359" s="3" t="s">
        <v>20201</v>
      </c>
      <c r="T359" s="3" t="s">
        <v>19257</v>
      </c>
      <c r="U359" s="3" t="s">
        <v>45</v>
      </c>
      <c r="V359" s="3" t="s">
        <v>46</v>
      </c>
      <c r="W359" s="3" t="s">
        <v>27</v>
      </c>
      <c r="X359" s="3" t="s">
        <v>28</v>
      </c>
      <c r="Y359" s="3"/>
    </row>
    <row r="360" spans="1:25">
      <c r="A360" s="3">
        <v>359</v>
      </c>
      <c r="B360" s="3" t="s">
        <v>10496</v>
      </c>
      <c r="C360" s="3" t="s">
        <v>10497</v>
      </c>
      <c r="D360" s="3" t="s">
        <v>10498</v>
      </c>
      <c r="E360" s="3" t="s">
        <v>10499</v>
      </c>
      <c r="F360" s="3">
        <v>9328513513</v>
      </c>
      <c r="G360" s="3" t="s">
        <v>10500</v>
      </c>
      <c r="H360" s="4">
        <v>43403</v>
      </c>
      <c r="I360" s="5">
        <v>1571413.89</v>
      </c>
      <c r="J360" s="3"/>
      <c r="K360" s="3">
        <v>7</v>
      </c>
      <c r="L360" s="3">
        <v>10.55</v>
      </c>
      <c r="M360" s="3">
        <v>0.45</v>
      </c>
      <c r="N360" s="3" t="s">
        <v>8077</v>
      </c>
      <c r="O360" s="3" t="s">
        <v>4447</v>
      </c>
      <c r="P360" s="3" t="s">
        <v>812</v>
      </c>
      <c r="Q360" s="3">
        <v>182</v>
      </c>
      <c r="R360" s="3" t="s">
        <v>6834</v>
      </c>
      <c r="S360" s="3" t="s">
        <v>19256</v>
      </c>
      <c r="T360" s="3" t="s">
        <v>19257</v>
      </c>
      <c r="U360" s="3" t="s">
        <v>668</v>
      </c>
      <c r="V360" s="3" t="s">
        <v>179</v>
      </c>
      <c r="W360" s="3" t="s">
        <v>27</v>
      </c>
      <c r="X360" s="3" t="s">
        <v>28</v>
      </c>
      <c r="Y360" s="3"/>
    </row>
    <row r="361" spans="1:25">
      <c r="A361" s="3">
        <v>360</v>
      </c>
      <c r="B361" s="3" t="s">
        <v>10655</v>
      </c>
      <c r="C361" s="3" t="s">
        <v>10656</v>
      </c>
      <c r="D361" s="3" t="s">
        <v>10657</v>
      </c>
      <c r="E361" s="3" t="s">
        <v>10658</v>
      </c>
      <c r="F361" s="3">
        <v>9848134236</v>
      </c>
      <c r="G361" s="3" t="s">
        <v>10659</v>
      </c>
      <c r="H361" s="4">
        <v>43403</v>
      </c>
      <c r="I361" s="5">
        <v>1000000</v>
      </c>
      <c r="J361" s="3"/>
      <c r="K361" s="3">
        <v>7</v>
      </c>
      <c r="L361" s="3">
        <v>10.55</v>
      </c>
      <c r="M361" s="3">
        <v>0.45</v>
      </c>
      <c r="N361" s="3" t="s">
        <v>8083</v>
      </c>
      <c r="O361" s="3" t="s">
        <v>4447</v>
      </c>
      <c r="P361" s="3" t="s">
        <v>812</v>
      </c>
      <c r="Q361" s="3">
        <v>2109</v>
      </c>
      <c r="R361" s="3" t="s">
        <v>10660</v>
      </c>
      <c r="S361" s="3" t="s">
        <v>19352</v>
      </c>
      <c r="T361" s="3" t="s">
        <v>19353</v>
      </c>
      <c r="U361" s="3" t="s">
        <v>7679</v>
      </c>
      <c r="V361" s="3" t="s">
        <v>79</v>
      </c>
      <c r="W361" s="3" t="s">
        <v>27</v>
      </c>
      <c r="X361" s="3" t="s">
        <v>28</v>
      </c>
      <c r="Y361" s="3"/>
    </row>
    <row r="362" spans="1:25">
      <c r="A362" s="3">
        <v>361</v>
      </c>
      <c r="B362" s="3" t="s">
        <v>11134</v>
      </c>
      <c r="C362" s="3" t="s">
        <v>11135</v>
      </c>
      <c r="D362" s="3" t="s">
        <v>11135</v>
      </c>
      <c r="E362" s="3" t="s">
        <v>11136</v>
      </c>
      <c r="F362" s="3">
        <v>8589986200</v>
      </c>
      <c r="G362" s="3" t="s">
        <v>11137</v>
      </c>
      <c r="H362" s="4">
        <v>43403</v>
      </c>
      <c r="I362" s="5">
        <v>803096.39</v>
      </c>
      <c r="J362" s="3"/>
      <c r="K362" s="3">
        <v>7</v>
      </c>
      <c r="L362" s="3">
        <v>10.55</v>
      </c>
      <c r="M362" s="3">
        <v>0.45</v>
      </c>
      <c r="N362" s="3" t="s">
        <v>8083</v>
      </c>
      <c r="O362" s="3" t="s">
        <v>4447</v>
      </c>
      <c r="P362" s="3" t="s">
        <v>52</v>
      </c>
      <c r="Q362" s="3">
        <v>1620</v>
      </c>
      <c r="R362" s="3" t="s">
        <v>11138</v>
      </c>
      <c r="S362" s="3" t="s">
        <v>9359</v>
      </c>
      <c r="T362" s="3" t="s">
        <v>321</v>
      </c>
      <c r="U362" s="3" t="s">
        <v>11139</v>
      </c>
      <c r="V362" s="3" t="s">
        <v>1232</v>
      </c>
      <c r="W362" s="3" t="s">
        <v>27</v>
      </c>
      <c r="X362" s="3" t="s">
        <v>28</v>
      </c>
      <c r="Y362" s="3"/>
    </row>
    <row r="363" spans="1:25">
      <c r="A363" s="3">
        <v>362</v>
      </c>
      <c r="B363" s="3" t="s">
        <v>10069</v>
      </c>
      <c r="C363" s="3" t="s">
        <v>10070</v>
      </c>
      <c r="D363" s="3" t="s">
        <v>10071</v>
      </c>
      <c r="E363" s="3" t="s">
        <v>10072</v>
      </c>
      <c r="F363" s="3">
        <v>8826240000</v>
      </c>
      <c r="G363" s="3" t="s">
        <v>10073</v>
      </c>
      <c r="H363" s="4">
        <v>43404</v>
      </c>
      <c r="I363" s="5">
        <v>4500000</v>
      </c>
      <c r="J363" s="3">
        <v>75990</v>
      </c>
      <c r="K363" s="3">
        <v>7</v>
      </c>
      <c r="L363" s="3">
        <v>10.55</v>
      </c>
      <c r="M363" s="3">
        <v>1.2</v>
      </c>
      <c r="N363" s="3" t="s">
        <v>8060</v>
      </c>
      <c r="O363" s="3" t="s">
        <v>4447</v>
      </c>
      <c r="P363" s="3" t="s">
        <v>278</v>
      </c>
      <c r="Q363" s="3">
        <v>403</v>
      </c>
      <c r="R363" s="3" t="s">
        <v>1514</v>
      </c>
      <c r="S363" s="3" t="s">
        <v>19864</v>
      </c>
      <c r="T363" s="3" t="s">
        <v>19273</v>
      </c>
      <c r="U363" s="3" t="s">
        <v>102</v>
      </c>
      <c r="V363" s="3" t="s">
        <v>103</v>
      </c>
      <c r="W363" s="3" t="s">
        <v>56</v>
      </c>
      <c r="X363" s="3" t="s">
        <v>28</v>
      </c>
      <c r="Y363" s="3"/>
    </row>
    <row r="364" spans="1:25">
      <c r="A364" s="3">
        <v>363</v>
      </c>
      <c r="B364" s="3" t="s">
        <v>10074</v>
      </c>
      <c r="C364" s="3" t="s">
        <v>10075</v>
      </c>
      <c r="D364" s="3" t="s">
        <v>10076</v>
      </c>
      <c r="E364" s="3" t="s">
        <v>10077</v>
      </c>
      <c r="F364" s="3">
        <v>9894233770</v>
      </c>
      <c r="G364" s="3" t="s">
        <v>10078</v>
      </c>
      <c r="H364" s="4">
        <v>43404</v>
      </c>
      <c r="I364" s="5">
        <v>200000</v>
      </c>
      <c r="J364" s="3"/>
      <c r="K364" s="3">
        <v>7</v>
      </c>
      <c r="L364" s="3">
        <v>10.55</v>
      </c>
      <c r="M364" s="3">
        <v>0.45</v>
      </c>
      <c r="N364" s="3" t="s">
        <v>8138</v>
      </c>
      <c r="O364" s="3" t="s">
        <v>4447</v>
      </c>
      <c r="P364" s="3" t="s">
        <v>278</v>
      </c>
      <c r="Q364" s="3">
        <v>130</v>
      </c>
      <c r="R364" s="3" t="s">
        <v>6313</v>
      </c>
      <c r="S364" s="3" t="s">
        <v>19279</v>
      </c>
      <c r="T364" s="3" t="s">
        <v>19279</v>
      </c>
      <c r="U364" s="3" t="s">
        <v>152</v>
      </c>
      <c r="V364" s="3" t="s">
        <v>55</v>
      </c>
      <c r="W364" s="3" t="s">
        <v>56</v>
      </c>
      <c r="X364" s="3" t="s">
        <v>678</v>
      </c>
      <c r="Y364" s="3" t="s">
        <v>679</v>
      </c>
    </row>
    <row r="365" spans="1:25">
      <c r="A365" s="3">
        <v>364</v>
      </c>
      <c r="B365" s="3" t="s">
        <v>10079</v>
      </c>
      <c r="C365" s="3" t="s">
        <v>10080</v>
      </c>
      <c r="D365" s="3" t="s">
        <v>10081</v>
      </c>
      <c r="E365" s="3" t="s">
        <v>10082</v>
      </c>
      <c r="F365" s="3">
        <v>9051755536</v>
      </c>
      <c r="G365" s="3" t="s">
        <v>10083</v>
      </c>
      <c r="H365" s="4">
        <v>43404</v>
      </c>
      <c r="I365" s="5">
        <v>1805901.44</v>
      </c>
      <c r="J365" s="3">
        <v>30496</v>
      </c>
      <c r="K365" s="3">
        <v>7</v>
      </c>
      <c r="L365" s="3">
        <v>10.55</v>
      </c>
      <c r="M365" s="3">
        <v>1.2</v>
      </c>
      <c r="N365" s="3" t="s">
        <v>8060</v>
      </c>
      <c r="O365" s="3" t="s">
        <v>4447</v>
      </c>
      <c r="P365" s="3" t="s">
        <v>52</v>
      </c>
      <c r="Q365" s="3">
        <v>319</v>
      </c>
      <c r="R365" s="3" t="s">
        <v>5871</v>
      </c>
      <c r="S365" s="3" t="s">
        <v>19302</v>
      </c>
      <c r="T365" s="3" t="s">
        <v>19303</v>
      </c>
      <c r="U365" s="3" t="s">
        <v>131</v>
      </c>
      <c r="V365" s="3" t="s">
        <v>132</v>
      </c>
      <c r="W365" s="3" t="s">
        <v>27</v>
      </c>
      <c r="X365" s="3" t="s">
        <v>28</v>
      </c>
      <c r="Y365" s="3"/>
    </row>
    <row r="366" spans="1:25">
      <c r="A366" s="3">
        <v>365</v>
      </c>
      <c r="B366" s="3" t="s">
        <v>10084</v>
      </c>
      <c r="C366" s="3" t="s">
        <v>10085</v>
      </c>
      <c r="D366" s="3" t="s">
        <v>10086</v>
      </c>
      <c r="E366" s="3" t="s">
        <v>10087</v>
      </c>
      <c r="F366" s="3">
        <v>9100931549</v>
      </c>
      <c r="G366" s="3" t="s">
        <v>10088</v>
      </c>
      <c r="H366" s="4">
        <v>43404</v>
      </c>
      <c r="I366" s="5">
        <v>5000000</v>
      </c>
      <c r="J366" s="3">
        <v>84434</v>
      </c>
      <c r="K366" s="3">
        <v>7</v>
      </c>
      <c r="L366" s="3">
        <v>10.55</v>
      </c>
      <c r="M366" s="3">
        <v>1.2</v>
      </c>
      <c r="N366" s="3" t="s">
        <v>8060</v>
      </c>
      <c r="O366" s="3" t="s">
        <v>4447</v>
      </c>
      <c r="P366" s="3" t="s">
        <v>278</v>
      </c>
      <c r="Q366" s="3">
        <v>3400</v>
      </c>
      <c r="R366" s="3" t="s">
        <v>3864</v>
      </c>
      <c r="S366" s="3" t="s">
        <v>19353</v>
      </c>
      <c r="T366" s="3" t="s">
        <v>19353</v>
      </c>
      <c r="U366" s="3" t="s">
        <v>752</v>
      </c>
      <c r="V366" s="3" t="s">
        <v>166</v>
      </c>
      <c r="W366" s="3" t="s">
        <v>27</v>
      </c>
      <c r="X366" s="3" t="s">
        <v>28</v>
      </c>
      <c r="Y366" s="3"/>
    </row>
    <row r="367" spans="1:25">
      <c r="A367" s="3">
        <v>366</v>
      </c>
      <c r="B367" s="3" t="s">
        <v>10159</v>
      </c>
      <c r="C367" s="3" t="s">
        <v>10160</v>
      </c>
      <c r="D367" s="3" t="s">
        <v>10161</v>
      </c>
      <c r="E367" s="3" t="s">
        <v>10162</v>
      </c>
      <c r="F367" s="3">
        <v>9110731009</v>
      </c>
      <c r="G367" s="3" t="s">
        <v>10163</v>
      </c>
      <c r="H367" s="4">
        <v>43404</v>
      </c>
      <c r="I367" s="5">
        <v>1933234.41</v>
      </c>
      <c r="J367" s="3"/>
      <c r="K367" s="3">
        <v>7</v>
      </c>
      <c r="L367" s="3">
        <v>10.55</v>
      </c>
      <c r="M367" s="3">
        <v>0.45</v>
      </c>
      <c r="N367" s="3" t="s">
        <v>8083</v>
      </c>
      <c r="O367" s="3" t="s">
        <v>4447</v>
      </c>
      <c r="P367" s="3" t="s">
        <v>812</v>
      </c>
      <c r="Q367" s="3">
        <v>1067</v>
      </c>
      <c r="R367" s="3" t="s">
        <v>2188</v>
      </c>
      <c r="S367" s="3" t="s">
        <v>19352</v>
      </c>
      <c r="T367" s="3" t="s">
        <v>19353</v>
      </c>
      <c r="U367" s="3" t="s">
        <v>1681</v>
      </c>
      <c r="V367" s="3" t="s">
        <v>79</v>
      </c>
      <c r="W367" s="3" t="s">
        <v>27</v>
      </c>
      <c r="X367" s="3" t="s">
        <v>28</v>
      </c>
      <c r="Y367" s="3"/>
    </row>
    <row r="368" spans="1:25">
      <c r="A368" s="3">
        <v>367</v>
      </c>
      <c r="B368" s="3" t="s">
        <v>10389</v>
      </c>
      <c r="C368" s="3" t="s">
        <v>10390</v>
      </c>
      <c r="D368" s="3" t="s">
        <v>10391</v>
      </c>
      <c r="E368" s="3" t="s">
        <v>10392</v>
      </c>
      <c r="F368" s="3">
        <v>9334261227</v>
      </c>
      <c r="G368" s="3" t="s">
        <v>10393</v>
      </c>
      <c r="H368" s="4">
        <v>43404</v>
      </c>
      <c r="I368" s="5">
        <v>3008797.15</v>
      </c>
      <c r="J368" s="3"/>
      <c r="K368" s="3">
        <v>7</v>
      </c>
      <c r="L368" s="3">
        <v>10.55</v>
      </c>
      <c r="M368" s="3">
        <v>0.45</v>
      </c>
      <c r="N368" s="3" t="s">
        <v>8138</v>
      </c>
      <c r="O368" s="3" t="s">
        <v>4447</v>
      </c>
      <c r="P368" s="3" t="s">
        <v>812</v>
      </c>
      <c r="Q368" s="3">
        <v>1484</v>
      </c>
      <c r="R368" s="3" t="s">
        <v>1546</v>
      </c>
      <c r="S368" s="3" t="s">
        <v>20800</v>
      </c>
      <c r="T368" s="3" t="s">
        <v>19303</v>
      </c>
      <c r="U368" s="3" t="s">
        <v>110</v>
      </c>
      <c r="V368" s="3" t="s">
        <v>64</v>
      </c>
      <c r="W368" s="3" t="s">
        <v>56</v>
      </c>
      <c r="X368" s="3" t="s">
        <v>678</v>
      </c>
      <c r="Y368" s="3" t="s">
        <v>679</v>
      </c>
    </row>
    <row r="369" spans="1:25">
      <c r="A369" s="3">
        <v>368</v>
      </c>
      <c r="B369" s="3" t="s">
        <v>9962</v>
      </c>
      <c r="C369" s="3" t="s">
        <v>9963</v>
      </c>
      <c r="D369" s="3" t="s">
        <v>9964</v>
      </c>
      <c r="E369" s="3" t="s">
        <v>9965</v>
      </c>
      <c r="F369" s="3">
        <v>9710435156</v>
      </c>
      <c r="G369" s="3" t="s">
        <v>9966</v>
      </c>
      <c r="H369" s="4">
        <v>43405</v>
      </c>
      <c r="I369" s="5">
        <v>210161.29</v>
      </c>
      <c r="J369" s="3"/>
      <c r="K369" s="3">
        <v>7</v>
      </c>
      <c r="L369" s="3">
        <v>10.55</v>
      </c>
      <c r="M369" s="3">
        <v>0.45</v>
      </c>
      <c r="N369" s="3" t="s">
        <v>8066</v>
      </c>
      <c r="O369" s="3" t="s">
        <v>4447</v>
      </c>
      <c r="P369" s="3" t="s">
        <v>52</v>
      </c>
      <c r="Q369" s="3">
        <v>8</v>
      </c>
      <c r="R369" s="3" t="s">
        <v>9967</v>
      </c>
      <c r="S369" s="3" t="s">
        <v>19249</v>
      </c>
      <c r="T369" s="3" t="s">
        <v>19250</v>
      </c>
      <c r="U369" s="3" t="s">
        <v>158</v>
      </c>
      <c r="V369" s="3" t="s">
        <v>55</v>
      </c>
      <c r="W369" s="3" t="s">
        <v>27</v>
      </c>
      <c r="X369" s="3" t="s">
        <v>28</v>
      </c>
      <c r="Y369" s="3"/>
    </row>
    <row r="370" spans="1:25">
      <c r="A370" s="3">
        <v>369</v>
      </c>
      <c r="B370" s="3" t="s">
        <v>9968</v>
      </c>
      <c r="C370" s="3" t="s">
        <v>9969</v>
      </c>
      <c r="D370" s="3" t="s">
        <v>9970</v>
      </c>
      <c r="E370" s="3" t="s">
        <v>9971</v>
      </c>
      <c r="F370" s="3">
        <v>9365826487</v>
      </c>
      <c r="G370" s="3" t="s">
        <v>9972</v>
      </c>
      <c r="H370" s="4">
        <v>43405</v>
      </c>
      <c r="I370" s="5">
        <v>4000000</v>
      </c>
      <c r="J370" s="3"/>
      <c r="K370" s="3">
        <v>7</v>
      </c>
      <c r="L370" s="3">
        <v>11.66</v>
      </c>
      <c r="M370" s="3">
        <v>0.45</v>
      </c>
      <c r="N370" s="3" t="s">
        <v>8077</v>
      </c>
      <c r="O370" s="3" t="s">
        <v>4447</v>
      </c>
      <c r="P370" s="3" t="s">
        <v>25</v>
      </c>
      <c r="Q370" s="3">
        <v>673</v>
      </c>
      <c r="R370" s="3" t="s">
        <v>9973</v>
      </c>
      <c r="S370" s="3" t="s">
        <v>19249</v>
      </c>
      <c r="T370" s="3" t="s">
        <v>19250</v>
      </c>
      <c r="U370" s="3" t="s">
        <v>158</v>
      </c>
      <c r="V370" s="3" t="s">
        <v>55</v>
      </c>
      <c r="W370" s="3" t="s">
        <v>27</v>
      </c>
      <c r="X370" s="3" t="s">
        <v>28</v>
      </c>
      <c r="Y370" s="3"/>
    </row>
    <row r="371" spans="1:25">
      <c r="A371" s="3">
        <v>370</v>
      </c>
      <c r="B371" s="3" t="s">
        <v>9974</v>
      </c>
      <c r="C371" s="3" t="s">
        <v>9975</v>
      </c>
      <c r="D371" s="3" t="s">
        <v>9976</v>
      </c>
      <c r="E371" s="3" t="s">
        <v>9977</v>
      </c>
      <c r="F371" s="3">
        <v>9843047745</v>
      </c>
      <c r="G371" s="3" t="s">
        <v>9978</v>
      </c>
      <c r="H371" s="4">
        <v>43405</v>
      </c>
      <c r="I371" s="5">
        <v>1801830.13</v>
      </c>
      <c r="J371" s="3"/>
      <c r="K371" s="3">
        <v>7</v>
      </c>
      <c r="L371" s="3">
        <v>10.55</v>
      </c>
      <c r="M371" s="3">
        <v>0.45</v>
      </c>
      <c r="N371" s="3" t="s">
        <v>8138</v>
      </c>
      <c r="O371" s="3" t="s">
        <v>4447</v>
      </c>
      <c r="P371" s="3" t="s">
        <v>278</v>
      </c>
      <c r="Q371" s="3">
        <v>1428</v>
      </c>
      <c r="R371" s="3" t="s">
        <v>868</v>
      </c>
      <c r="S371" s="3" t="s">
        <v>19279</v>
      </c>
      <c r="T371" s="3" t="s">
        <v>19279</v>
      </c>
      <c r="U371" s="3" t="s">
        <v>246</v>
      </c>
      <c r="V371" s="3" t="s">
        <v>55</v>
      </c>
      <c r="W371" s="3" t="s">
        <v>56</v>
      </c>
      <c r="X371" s="3" t="s">
        <v>678</v>
      </c>
      <c r="Y371" s="3" t="s">
        <v>679</v>
      </c>
    </row>
    <row r="372" spans="1:25">
      <c r="A372" s="3">
        <v>371</v>
      </c>
      <c r="B372" s="3" t="s">
        <v>9979</v>
      </c>
      <c r="C372" s="3" t="s">
        <v>9980</v>
      </c>
      <c r="D372" s="3" t="s">
        <v>9981</v>
      </c>
      <c r="E372" s="3" t="s">
        <v>9982</v>
      </c>
      <c r="F372" s="3">
        <v>9840398859</v>
      </c>
      <c r="G372" s="3" t="s">
        <v>9983</v>
      </c>
      <c r="H372" s="4">
        <v>43405</v>
      </c>
      <c r="I372" s="5">
        <v>324731.08</v>
      </c>
      <c r="J372" s="3"/>
      <c r="K372" s="3">
        <v>7</v>
      </c>
      <c r="L372" s="3">
        <v>10.55</v>
      </c>
      <c r="M372" s="3">
        <v>0.45</v>
      </c>
      <c r="N372" s="3" t="s">
        <v>8083</v>
      </c>
      <c r="O372" s="3" t="s">
        <v>4447</v>
      </c>
      <c r="P372" s="3" t="s">
        <v>52</v>
      </c>
      <c r="Q372" s="3">
        <v>245</v>
      </c>
      <c r="R372" s="3" t="s">
        <v>2724</v>
      </c>
      <c r="S372" s="3" t="s">
        <v>19433</v>
      </c>
      <c r="T372" s="3" t="s">
        <v>19250</v>
      </c>
      <c r="U372" s="3" t="s">
        <v>158</v>
      </c>
      <c r="V372" s="3" t="s">
        <v>55</v>
      </c>
      <c r="W372" s="3" t="s">
        <v>27</v>
      </c>
      <c r="X372" s="3" t="s">
        <v>28</v>
      </c>
      <c r="Y372" s="3"/>
    </row>
    <row r="373" spans="1:25">
      <c r="A373" s="3">
        <v>372</v>
      </c>
      <c r="B373" s="3" t="s">
        <v>9984</v>
      </c>
      <c r="C373" s="3" t="s">
        <v>9985</v>
      </c>
      <c r="D373" s="3" t="s">
        <v>9986</v>
      </c>
      <c r="E373" s="3" t="s">
        <v>9987</v>
      </c>
      <c r="F373" s="3">
        <v>9040065512</v>
      </c>
      <c r="G373" s="3" t="s">
        <v>9988</v>
      </c>
      <c r="H373" s="4">
        <v>43405</v>
      </c>
      <c r="I373" s="5">
        <v>1000000</v>
      </c>
      <c r="J373" s="3"/>
      <c r="K373" s="3">
        <v>7</v>
      </c>
      <c r="L373" s="3">
        <v>10.55</v>
      </c>
      <c r="M373" s="3">
        <v>0.45</v>
      </c>
      <c r="N373" s="3" t="s">
        <v>8138</v>
      </c>
      <c r="O373" s="3" t="s">
        <v>4447</v>
      </c>
      <c r="P373" s="3" t="s">
        <v>812</v>
      </c>
      <c r="Q373" s="3">
        <v>915</v>
      </c>
      <c r="R373" s="3" t="s">
        <v>9989</v>
      </c>
      <c r="S373" s="3" t="s">
        <v>19337</v>
      </c>
      <c r="T373" s="3" t="s">
        <v>19303</v>
      </c>
      <c r="U373" s="3" t="s">
        <v>1331</v>
      </c>
      <c r="V373" s="3" t="s">
        <v>1332</v>
      </c>
      <c r="W373" s="3" t="s">
        <v>56</v>
      </c>
      <c r="X373" s="3" t="s">
        <v>678</v>
      </c>
      <c r="Y373" s="3" t="s">
        <v>679</v>
      </c>
    </row>
    <row r="374" spans="1:25">
      <c r="A374" s="3">
        <v>373</v>
      </c>
      <c r="B374" s="3" t="s">
        <v>9990</v>
      </c>
      <c r="C374" s="3" t="s">
        <v>9991</v>
      </c>
      <c r="D374" s="3" t="s">
        <v>9992</v>
      </c>
      <c r="E374" s="3" t="s">
        <v>9993</v>
      </c>
      <c r="F374" s="3">
        <v>9447124328</v>
      </c>
      <c r="G374" s="3" t="s">
        <v>9994</v>
      </c>
      <c r="H374" s="4">
        <v>43405</v>
      </c>
      <c r="I374" s="5">
        <v>864535.61</v>
      </c>
      <c r="J374" s="3"/>
      <c r="K374" s="3">
        <v>7</v>
      </c>
      <c r="L374" s="3">
        <v>10.55</v>
      </c>
      <c r="M374" s="3">
        <v>0.45</v>
      </c>
      <c r="N374" s="3" t="s">
        <v>8138</v>
      </c>
      <c r="O374" s="3" t="s">
        <v>4447</v>
      </c>
      <c r="P374" s="3" t="s">
        <v>675</v>
      </c>
      <c r="Q374" s="3">
        <v>4</v>
      </c>
      <c r="R374" s="3" t="s">
        <v>8948</v>
      </c>
      <c r="S374" s="3" t="s">
        <v>19262</v>
      </c>
      <c r="T374" s="3" t="s">
        <v>321</v>
      </c>
      <c r="U374" s="3" t="s">
        <v>8949</v>
      </c>
      <c r="V374" s="3" t="s">
        <v>1232</v>
      </c>
      <c r="W374" s="3" t="s">
        <v>56</v>
      </c>
      <c r="X374" s="3" t="s">
        <v>678</v>
      </c>
      <c r="Y374" s="3" t="s">
        <v>679</v>
      </c>
    </row>
    <row r="375" spans="1:25">
      <c r="A375" s="3">
        <v>374</v>
      </c>
      <c r="B375" s="3" t="s">
        <v>9995</v>
      </c>
      <c r="C375" s="3" t="s">
        <v>9996</v>
      </c>
      <c r="D375" s="3" t="s">
        <v>9997</v>
      </c>
      <c r="E375" s="3" t="s">
        <v>9998</v>
      </c>
      <c r="F375" s="3">
        <v>9848040581</v>
      </c>
      <c r="G375" s="3" t="s">
        <v>9999</v>
      </c>
      <c r="H375" s="4">
        <v>43405</v>
      </c>
      <c r="I375" s="5">
        <v>7554444.9699999997</v>
      </c>
      <c r="J375" s="3">
        <v>127570</v>
      </c>
      <c r="K375" s="3">
        <v>7</v>
      </c>
      <c r="L375" s="3">
        <v>10.55</v>
      </c>
      <c r="M375" s="3">
        <v>1.2</v>
      </c>
      <c r="N375" s="3" t="s">
        <v>8060</v>
      </c>
      <c r="O375" s="3" t="s">
        <v>4447</v>
      </c>
      <c r="P375" s="3" t="s">
        <v>52</v>
      </c>
      <c r="Q375" s="3">
        <v>3400</v>
      </c>
      <c r="R375" s="3" t="s">
        <v>3864</v>
      </c>
      <c r="S375" s="3" t="s">
        <v>19353</v>
      </c>
      <c r="T375" s="3" t="s">
        <v>19353</v>
      </c>
      <c r="U375" s="3" t="s">
        <v>752</v>
      </c>
      <c r="V375" s="3" t="s">
        <v>166</v>
      </c>
      <c r="W375" s="3" t="s">
        <v>27</v>
      </c>
      <c r="X375" s="3" t="s">
        <v>28</v>
      </c>
      <c r="Y375" s="3"/>
    </row>
    <row r="376" spans="1:25">
      <c r="A376" s="3">
        <v>375</v>
      </c>
      <c r="B376" s="3" t="s">
        <v>10000</v>
      </c>
      <c r="C376" s="3" t="s">
        <v>10001</v>
      </c>
      <c r="D376" s="3" t="s">
        <v>10002</v>
      </c>
      <c r="E376" s="3" t="s">
        <v>10003</v>
      </c>
      <c r="F376" s="3">
        <v>9899928308</v>
      </c>
      <c r="G376" s="3" t="s">
        <v>10004</v>
      </c>
      <c r="H376" s="4">
        <v>43405</v>
      </c>
      <c r="I376" s="5">
        <v>2251057.9700000002</v>
      </c>
      <c r="J376" s="3"/>
      <c r="K376" s="3">
        <v>7</v>
      </c>
      <c r="L376" s="3">
        <v>10.55</v>
      </c>
      <c r="M376" s="3">
        <v>0.45</v>
      </c>
      <c r="N376" s="3" t="s">
        <v>8066</v>
      </c>
      <c r="O376" s="3" t="s">
        <v>4447</v>
      </c>
      <c r="P376" s="3" t="s">
        <v>278</v>
      </c>
      <c r="Q376" s="3">
        <v>1981</v>
      </c>
      <c r="R376" s="3" t="s">
        <v>6520</v>
      </c>
      <c r="S376" s="3" t="s">
        <v>19317</v>
      </c>
      <c r="T376" s="3" t="s">
        <v>19273</v>
      </c>
      <c r="U376" s="3" t="s">
        <v>140</v>
      </c>
      <c r="V376" s="3" t="s">
        <v>140</v>
      </c>
      <c r="W376" s="3" t="s">
        <v>27</v>
      </c>
      <c r="X376" s="3" t="s">
        <v>28</v>
      </c>
      <c r="Y376" s="3"/>
    </row>
    <row r="377" spans="1:25">
      <c r="A377" s="3">
        <v>376</v>
      </c>
      <c r="B377" s="3" t="s">
        <v>10011</v>
      </c>
      <c r="C377" s="3" t="s">
        <v>10012</v>
      </c>
      <c r="D377" s="3" t="s">
        <v>10013</v>
      </c>
      <c r="E377" s="3" t="s">
        <v>10014</v>
      </c>
      <c r="F377" s="3">
        <v>9840461454</v>
      </c>
      <c r="G377" s="3" t="s">
        <v>10015</v>
      </c>
      <c r="H377" s="4">
        <v>43405</v>
      </c>
      <c r="I377" s="5">
        <v>1500000</v>
      </c>
      <c r="J377" s="3">
        <v>25330</v>
      </c>
      <c r="K377" s="3">
        <v>7</v>
      </c>
      <c r="L377" s="3">
        <v>10.55</v>
      </c>
      <c r="M377" s="3">
        <v>1.2</v>
      </c>
      <c r="N377" s="3" t="s">
        <v>8060</v>
      </c>
      <c r="O377" s="3" t="s">
        <v>4447</v>
      </c>
      <c r="P377" s="3" t="s">
        <v>278</v>
      </c>
      <c r="Q377" s="3">
        <v>1741</v>
      </c>
      <c r="R377" s="3" t="s">
        <v>10016</v>
      </c>
      <c r="S377" s="3" t="s">
        <v>19433</v>
      </c>
      <c r="T377" s="3" t="s">
        <v>19250</v>
      </c>
      <c r="U377" s="3" t="s">
        <v>158</v>
      </c>
      <c r="V377" s="3" t="s">
        <v>55</v>
      </c>
      <c r="W377" s="3" t="s">
        <v>56</v>
      </c>
      <c r="X377" s="3" t="s">
        <v>28</v>
      </c>
      <c r="Y377" s="3"/>
    </row>
    <row r="378" spans="1:25">
      <c r="A378" s="3">
        <v>377</v>
      </c>
      <c r="B378" s="3" t="s">
        <v>10017</v>
      </c>
      <c r="C378" s="3" t="s">
        <v>10018</v>
      </c>
      <c r="D378" s="3" t="s">
        <v>10019</v>
      </c>
      <c r="E378" s="3" t="s">
        <v>10020</v>
      </c>
      <c r="F378" s="3">
        <v>9842220113</v>
      </c>
      <c r="G378" s="3" t="s">
        <v>10021</v>
      </c>
      <c r="H378" s="4">
        <v>43405</v>
      </c>
      <c r="I378" s="5">
        <v>2500000</v>
      </c>
      <c r="J378" s="3"/>
      <c r="K378" s="3">
        <v>7</v>
      </c>
      <c r="L378" s="3">
        <v>10.55</v>
      </c>
      <c r="M378" s="3">
        <v>0.45</v>
      </c>
      <c r="N378" s="3" t="s">
        <v>8138</v>
      </c>
      <c r="O378" s="3" t="s">
        <v>4447</v>
      </c>
      <c r="P378" s="3" t="s">
        <v>278</v>
      </c>
      <c r="Q378" s="3">
        <v>1747</v>
      </c>
      <c r="R378" s="3" t="s">
        <v>10022</v>
      </c>
      <c r="S378" s="3" t="s">
        <v>19279</v>
      </c>
      <c r="T378" s="3" t="s">
        <v>19279</v>
      </c>
      <c r="U378" s="3" t="s">
        <v>152</v>
      </c>
      <c r="V378" s="3" t="s">
        <v>55</v>
      </c>
      <c r="W378" s="3" t="s">
        <v>56</v>
      </c>
      <c r="X378" s="3" t="s">
        <v>678</v>
      </c>
      <c r="Y378" s="3" t="s">
        <v>679</v>
      </c>
    </row>
    <row r="379" spans="1:25">
      <c r="A379" s="3">
        <v>378</v>
      </c>
      <c r="B379" s="3" t="s">
        <v>10023</v>
      </c>
      <c r="C379" s="3" t="s">
        <v>10024</v>
      </c>
      <c r="D379" s="3" t="s">
        <v>10025</v>
      </c>
      <c r="E379" s="3" t="s">
        <v>10026</v>
      </c>
      <c r="F379" s="3">
        <v>8888892288</v>
      </c>
      <c r="G379" s="3" t="s">
        <v>10027</v>
      </c>
      <c r="H379" s="4">
        <v>43405</v>
      </c>
      <c r="I379" s="5">
        <v>2293568.75</v>
      </c>
      <c r="J379" s="3"/>
      <c r="K379" s="3">
        <v>7</v>
      </c>
      <c r="L379" s="3">
        <v>10.55</v>
      </c>
      <c r="M379" s="3">
        <v>0.45</v>
      </c>
      <c r="N379" s="3" t="s">
        <v>8138</v>
      </c>
      <c r="O379" s="3" t="s">
        <v>4447</v>
      </c>
      <c r="P379" s="3" t="s">
        <v>278</v>
      </c>
      <c r="Q379" s="3">
        <v>776</v>
      </c>
      <c r="R379" s="3" t="s">
        <v>7253</v>
      </c>
      <c r="S379" s="3" t="s">
        <v>19744</v>
      </c>
      <c r="T379" s="3" t="s">
        <v>19257</v>
      </c>
      <c r="U379" s="3" t="s">
        <v>1176</v>
      </c>
      <c r="V379" s="3" t="s">
        <v>46</v>
      </c>
      <c r="W379" s="3" t="s">
        <v>56</v>
      </c>
      <c r="X379" s="3" t="s">
        <v>678</v>
      </c>
      <c r="Y379" s="3" t="s">
        <v>679</v>
      </c>
    </row>
    <row r="380" spans="1:25">
      <c r="A380" s="3">
        <v>379</v>
      </c>
      <c r="B380" s="3" t="s">
        <v>10028</v>
      </c>
      <c r="C380" s="3" t="s">
        <v>10029</v>
      </c>
      <c r="D380" s="3" t="s">
        <v>10030</v>
      </c>
      <c r="E380" s="3" t="s">
        <v>10031</v>
      </c>
      <c r="F380" s="3">
        <v>9399941155</v>
      </c>
      <c r="G380" s="3" t="s">
        <v>10032</v>
      </c>
      <c r="H380" s="4">
        <v>43405</v>
      </c>
      <c r="I380" s="5">
        <v>1000000</v>
      </c>
      <c r="J380" s="3"/>
      <c r="K380" s="3">
        <v>7</v>
      </c>
      <c r="L380" s="3">
        <v>10.55</v>
      </c>
      <c r="M380" s="3">
        <v>0.45</v>
      </c>
      <c r="N380" s="3" t="s">
        <v>8083</v>
      </c>
      <c r="O380" s="3" t="s">
        <v>4447</v>
      </c>
      <c r="P380" s="3" t="s">
        <v>812</v>
      </c>
      <c r="Q380" s="3">
        <v>3736</v>
      </c>
      <c r="R380" s="3" t="s">
        <v>1879</v>
      </c>
      <c r="S380" s="3" t="s">
        <v>19353</v>
      </c>
      <c r="T380" s="3" t="s">
        <v>19353</v>
      </c>
      <c r="U380" s="3" t="s">
        <v>752</v>
      </c>
      <c r="V380" s="3" t="s">
        <v>166</v>
      </c>
      <c r="W380" s="3" t="s">
        <v>56</v>
      </c>
      <c r="X380" s="3" t="s">
        <v>28</v>
      </c>
      <c r="Y380" s="3"/>
    </row>
    <row r="381" spans="1:25">
      <c r="A381" s="3">
        <v>380</v>
      </c>
      <c r="B381" s="3" t="s">
        <v>10033</v>
      </c>
      <c r="C381" s="3" t="s">
        <v>10034</v>
      </c>
      <c r="D381" s="3" t="s">
        <v>10035</v>
      </c>
      <c r="E381" s="3" t="s">
        <v>10036</v>
      </c>
      <c r="F381" s="3">
        <v>9047013329</v>
      </c>
      <c r="G381" s="3" t="s">
        <v>10037</v>
      </c>
      <c r="H381" s="4">
        <v>43405</v>
      </c>
      <c r="I381" s="5">
        <v>5000000</v>
      </c>
      <c r="J381" s="3"/>
      <c r="K381" s="3">
        <v>7</v>
      </c>
      <c r="L381" s="3">
        <v>10.55</v>
      </c>
      <c r="M381" s="3">
        <v>0.45</v>
      </c>
      <c r="N381" s="3" t="s">
        <v>8138</v>
      </c>
      <c r="O381" s="3" t="s">
        <v>4447</v>
      </c>
      <c r="P381" s="3" t="s">
        <v>278</v>
      </c>
      <c r="Q381" s="3">
        <v>161</v>
      </c>
      <c r="R381" s="3" t="s">
        <v>7770</v>
      </c>
      <c r="S381" s="3" t="s">
        <v>19279</v>
      </c>
      <c r="T381" s="3" t="s">
        <v>19279</v>
      </c>
      <c r="U381" s="3" t="s">
        <v>152</v>
      </c>
      <c r="V381" s="3" t="s">
        <v>55</v>
      </c>
      <c r="W381" s="3" t="s">
        <v>56</v>
      </c>
      <c r="X381" s="3" t="s">
        <v>678</v>
      </c>
      <c r="Y381" s="3" t="s">
        <v>679</v>
      </c>
    </row>
    <row r="382" spans="1:25">
      <c r="A382" s="3">
        <v>381</v>
      </c>
      <c r="B382" s="3" t="s">
        <v>10038</v>
      </c>
      <c r="C382" s="3" t="s">
        <v>10039</v>
      </c>
      <c r="D382" s="3" t="s">
        <v>10040</v>
      </c>
      <c r="E382" s="3" t="s">
        <v>10041</v>
      </c>
      <c r="F382" s="3">
        <v>9443652024</v>
      </c>
      <c r="G382" s="3" t="s">
        <v>10042</v>
      </c>
      <c r="H382" s="4">
        <v>43405</v>
      </c>
      <c r="I382" s="5">
        <v>1500000</v>
      </c>
      <c r="J382" s="3"/>
      <c r="K382" s="3">
        <v>7</v>
      </c>
      <c r="L382" s="3">
        <v>10.55</v>
      </c>
      <c r="M382" s="3">
        <v>0.45</v>
      </c>
      <c r="N382" s="3" t="s">
        <v>8441</v>
      </c>
      <c r="O382" s="3" t="s">
        <v>4447</v>
      </c>
      <c r="P382" s="3" t="s">
        <v>278</v>
      </c>
      <c r="Q382" s="3">
        <v>1846</v>
      </c>
      <c r="R382" s="3" t="s">
        <v>8102</v>
      </c>
      <c r="S382" s="3" t="s">
        <v>19279</v>
      </c>
      <c r="T382" s="3" t="s">
        <v>19279</v>
      </c>
      <c r="U382" s="3" t="s">
        <v>152</v>
      </c>
      <c r="V382" s="3" t="s">
        <v>55</v>
      </c>
      <c r="W382" s="3" t="s">
        <v>56</v>
      </c>
      <c r="X382" s="3" t="s">
        <v>678</v>
      </c>
      <c r="Y382" s="3" t="s">
        <v>679</v>
      </c>
    </row>
    <row r="383" spans="1:25">
      <c r="A383" s="3">
        <v>382</v>
      </c>
      <c r="B383" s="3" t="s">
        <v>10043</v>
      </c>
      <c r="C383" s="3" t="s">
        <v>10044</v>
      </c>
      <c r="D383" s="3" t="s">
        <v>10045</v>
      </c>
      <c r="E383" s="3" t="s">
        <v>10046</v>
      </c>
      <c r="F383" s="3">
        <v>9842292225</v>
      </c>
      <c r="G383" s="3" t="s">
        <v>10047</v>
      </c>
      <c r="H383" s="4">
        <v>43405</v>
      </c>
      <c r="I383" s="5">
        <v>4936506.82</v>
      </c>
      <c r="J383" s="3"/>
      <c r="K383" s="3">
        <v>7</v>
      </c>
      <c r="L383" s="3">
        <v>10.55</v>
      </c>
      <c r="M383" s="3">
        <v>0.45</v>
      </c>
      <c r="N383" s="3" t="s">
        <v>8138</v>
      </c>
      <c r="O383" s="3" t="s">
        <v>4447</v>
      </c>
      <c r="P383" s="3" t="s">
        <v>278</v>
      </c>
      <c r="Q383" s="3">
        <v>66</v>
      </c>
      <c r="R383" s="3" t="s">
        <v>6739</v>
      </c>
      <c r="S383" s="3" t="s">
        <v>19279</v>
      </c>
      <c r="T383" s="3" t="s">
        <v>19279</v>
      </c>
      <c r="U383" s="3" t="s">
        <v>152</v>
      </c>
      <c r="V383" s="3" t="s">
        <v>55</v>
      </c>
      <c r="W383" s="3" t="s">
        <v>56</v>
      </c>
      <c r="X383" s="3" t="s">
        <v>678</v>
      </c>
      <c r="Y383" s="3" t="s">
        <v>679</v>
      </c>
    </row>
    <row r="384" spans="1:25">
      <c r="A384" s="3">
        <v>383</v>
      </c>
      <c r="B384" s="3" t="s">
        <v>10048</v>
      </c>
      <c r="C384" s="3" t="s">
        <v>10049</v>
      </c>
      <c r="D384" s="3" t="s">
        <v>10049</v>
      </c>
      <c r="E384" s="3" t="s">
        <v>10050</v>
      </c>
      <c r="F384" s="3">
        <v>9899343103</v>
      </c>
      <c r="G384" s="3" t="s">
        <v>10051</v>
      </c>
      <c r="H384" s="4">
        <v>43405</v>
      </c>
      <c r="I384" s="5">
        <v>1000000</v>
      </c>
      <c r="J384" s="3"/>
      <c r="K384" s="3">
        <v>7</v>
      </c>
      <c r="L384" s="3">
        <v>10.55</v>
      </c>
      <c r="M384" s="3">
        <v>0.45</v>
      </c>
      <c r="N384" s="3" t="s">
        <v>8083</v>
      </c>
      <c r="O384" s="3" t="s">
        <v>4447</v>
      </c>
      <c r="P384" s="3" t="s">
        <v>812</v>
      </c>
      <c r="Q384" s="3">
        <v>192</v>
      </c>
      <c r="R384" s="3" t="s">
        <v>2215</v>
      </c>
      <c r="S384" s="3" t="s">
        <v>19864</v>
      </c>
      <c r="T384" s="3" t="s">
        <v>19273</v>
      </c>
      <c r="U384" s="3" t="s">
        <v>450</v>
      </c>
      <c r="V384" s="3" t="s">
        <v>103</v>
      </c>
      <c r="W384" s="3" t="s">
        <v>27</v>
      </c>
      <c r="X384" s="3" t="s">
        <v>28</v>
      </c>
      <c r="Y384" s="3"/>
    </row>
    <row r="385" spans="1:25">
      <c r="A385" s="3">
        <v>384</v>
      </c>
      <c r="B385" s="3" t="s">
        <v>10052</v>
      </c>
      <c r="C385" s="3" t="s">
        <v>10053</v>
      </c>
      <c r="D385" s="3" t="s">
        <v>10054</v>
      </c>
      <c r="E385" s="3" t="s">
        <v>10055</v>
      </c>
      <c r="F385" s="3">
        <v>9007140450</v>
      </c>
      <c r="G385" s="3" t="s">
        <v>10056</v>
      </c>
      <c r="H385" s="4">
        <v>43405</v>
      </c>
      <c r="I385" s="5">
        <v>5086782.62</v>
      </c>
      <c r="J385" s="3"/>
      <c r="K385" s="3">
        <v>7</v>
      </c>
      <c r="L385" s="3">
        <v>10.55</v>
      </c>
      <c r="M385" s="3">
        <v>0.45</v>
      </c>
      <c r="N385" s="3" t="s">
        <v>8441</v>
      </c>
      <c r="O385" s="3" t="s">
        <v>4447</v>
      </c>
      <c r="P385" s="3" t="s">
        <v>278</v>
      </c>
      <c r="Q385" s="3">
        <v>1035</v>
      </c>
      <c r="R385" s="3" t="s">
        <v>10057</v>
      </c>
      <c r="S385" s="3" t="s">
        <v>19302</v>
      </c>
      <c r="T385" s="3" t="s">
        <v>19303</v>
      </c>
      <c r="U385" s="3" t="s">
        <v>131</v>
      </c>
      <c r="V385" s="3" t="s">
        <v>132</v>
      </c>
      <c r="W385" s="3" t="s">
        <v>56</v>
      </c>
      <c r="X385" s="3" t="s">
        <v>678</v>
      </c>
      <c r="Y385" s="3" t="s">
        <v>679</v>
      </c>
    </row>
    <row r="386" spans="1:25">
      <c r="A386" s="3">
        <v>385</v>
      </c>
      <c r="B386" s="3" t="s">
        <v>10058</v>
      </c>
      <c r="C386" s="3" t="s">
        <v>10059</v>
      </c>
      <c r="D386" s="3" t="s">
        <v>10060</v>
      </c>
      <c r="E386" s="3" t="s">
        <v>10061</v>
      </c>
      <c r="F386" s="3">
        <v>7892717335</v>
      </c>
      <c r="G386" s="3" t="s">
        <v>10062</v>
      </c>
      <c r="H386" s="4">
        <v>43405</v>
      </c>
      <c r="I386" s="5">
        <v>500000</v>
      </c>
      <c r="J386" s="3"/>
      <c r="K386" s="3">
        <v>7</v>
      </c>
      <c r="L386" s="3">
        <v>10.55</v>
      </c>
      <c r="M386" s="3">
        <v>0.45</v>
      </c>
      <c r="N386" s="3" t="s">
        <v>8747</v>
      </c>
      <c r="O386" s="3" t="s">
        <v>4447</v>
      </c>
      <c r="P386" s="3" t="s">
        <v>278</v>
      </c>
      <c r="Q386" s="3">
        <v>665</v>
      </c>
      <c r="R386" s="3" t="s">
        <v>10063</v>
      </c>
      <c r="S386" s="3" t="s">
        <v>321</v>
      </c>
      <c r="T386" s="3" t="s">
        <v>321</v>
      </c>
      <c r="U386" s="3" t="s">
        <v>321</v>
      </c>
      <c r="V386" s="3" t="s">
        <v>37</v>
      </c>
      <c r="W386" s="3" t="s">
        <v>56</v>
      </c>
      <c r="X386" s="3" t="s">
        <v>678</v>
      </c>
      <c r="Y386" s="3" t="s">
        <v>679</v>
      </c>
    </row>
    <row r="387" spans="1:25">
      <c r="A387" s="3">
        <v>386</v>
      </c>
      <c r="B387" s="3" t="s">
        <v>10089</v>
      </c>
      <c r="C387" s="3" t="s">
        <v>10090</v>
      </c>
      <c r="D387" s="3" t="s">
        <v>10091</v>
      </c>
      <c r="E387" s="3" t="s">
        <v>10092</v>
      </c>
      <c r="F387" s="3">
        <v>9831252670</v>
      </c>
      <c r="G387" s="3" t="s">
        <v>10093</v>
      </c>
      <c r="H387" s="4">
        <v>43405</v>
      </c>
      <c r="I387" s="5">
        <v>4000000</v>
      </c>
      <c r="J387" s="3">
        <v>67547</v>
      </c>
      <c r="K387" s="3">
        <v>7</v>
      </c>
      <c r="L387" s="3">
        <v>10.55</v>
      </c>
      <c r="M387" s="3">
        <v>1.2</v>
      </c>
      <c r="N387" s="3" t="s">
        <v>8060</v>
      </c>
      <c r="O387" s="3" t="s">
        <v>4447</v>
      </c>
      <c r="P387" s="3" t="s">
        <v>52</v>
      </c>
      <c r="Q387" s="3">
        <v>908</v>
      </c>
      <c r="R387" s="3" t="s">
        <v>1429</v>
      </c>
      <c r="S387" s="3" t="s">
        <v>19302</v>
      </c>
      <c r="T387" s="3" t="s">
        <v>19303</v>
      </c>
      <c r="U387" s="3" t="s">
        <v>131</v>
      </c>
      <c r="V387" s="3" t="s">
        <v>132</v>
      </c>
      <c r="W387" s="3" t="s">
        <v>27</v>
      </c>
      <c r="X387" s="3" t="s">
        <v>28</v>
      </c>
      <c r="Y387" s="3"/>
    </row>
    <row r="388" spans="1:25">
      <c r="A388" s="3">
        <v>387</v>
      </c>
      <c r="B388" s="3" t="s">
        <v>9824</v>
      </c>
      <c r="C388" s="3" t="s">
        <v>9825</v>
      </c>
      <c r="D388" s="3" t="s">
        <v>9826</v>
      </c>
      <c r="E388" s="3" t="s">
        <v>9827</v>
      </c>
      <c r="F388" s="3">
        <v>8420009589</v>
      </c>
      <c r="G388" s="3" t="s">
        <v>9828</v>
      </c>
      <c r="H388" s="4">
        <v>43406</v>
      </c>
      <c r="I388" s="5">
        <v>231402.1</v>
      </c>
      <c r="J388" s="3"/>
      <c r="K388" s="3">
        <v>7</v>
      </c>
      <c r="L388" s="3">
        <v>10.55</v>
      </c>
      <c r="M388" s="3">
        <v>0.45</v>
      </c>
      <c r="N388" s="3" t="s">
        <v>8083</v>
      </c>
      <c r="O388" s="3" t="s">
        <v>4447</v>
      </c>
      <c r="P388" s="3" t="s">
        <v>278</v>
      </c>
      <c r="Q388" s="3">
        <v>95</v>
      </c>
      <c r="R388" s="3" t="s">
        <v>246</v>
      </c>
      <c r="S388" s="3" t="s">
        <v>19279</v>
      </c>
      <c r="T388" s="3" t="s">
        <v>19279</v>
      </c>
      <c r="U388" s="3" t="s">
        <v>246</v>
      </c>
      <c r="V388" s="3" t="s">
        <v>55</v>
      </c>
      <c r="W388" s="3" t="s">
        <v>27</v>
      </c>
      <c r="X388" s="3" t="s">
        <v>28</v>
      </c>
      <c r="Y388" s="3"/>
    </row>
    <row r="389" spans="1:25">
      <c r="A389" s="3">
        <v>388</v>
      </c>
      <c r="B389" s="3" t="s">
        <v>9829</v>
      </c>
      <c r="C389" s="3" t="s">
        <v>9830</v>
      </c>
      <c r="D389" s="3" t="s">
        <v>9831</v>
      </c>
      <c r="E389" s="3" t="s">
        <v>9832</v>
      </c>
      <c r="F389" s="3">
        <v>9822200155</v>
      </c>
      <c r="G389" s="3" t="s">
        <v>9833</v>
      </c>
      <c r="H389" s="4">
        <v>43406</v>
      </c>
      <c r="I389" s="5">
        <v>8500000</v>
      </c>
      <c r="J389" s="3"/>
      <c r="K389" s="3">
        <v>7</v>
      </c>
      <c r="L389" s="3">
        <v>10.55</v>
      </c>
      <c r="M389" s="3">
        <v>0.45</v>
      </c>
      <c r="N389" s="3" t="s">
        <v>8077</v>
      </c>
      <c r="O389" s="3" t="s">
        <v>4447</v>
      </c>
      <c r="P389" s="3" t="s">
        <v>52</v>
      </c>
      <c r="Q389" s="3">
        <v>2232</v>
      </c>
      <c r="R389" s="3" t="s">
        <v>309</v>
      </c>
      <c r="S389" s="3" t="s">
        <v>20201</v>
      </c>
      <c r="T389" s="3" t="s">
        <v>19257</v>
      </c>
      <c r="U389" s="3" t="s">
        <v>309</v>
      </c>
      <c r="V389" s="3" t="s">
        <v>46</v>
      </c>
      <c r="W389" s="3" t="s">
        <v>27</v>
      </c>
      <c r="X389" s="3" t="s">
        <v>28</v>
      </c>
      <c r="Y389" s="3"/>
    </row>
    <row r="390" spans="1:25">
      <c r="A390" s="3">
        <v>389</v>
      </c>
      <c r="B390" s="3" t="s">
        <v>9840</v>
      </c>
      <c r="C390" s="3" t="s">
        <v>9841</v>
      </c>
      <c r="D390" s="3" t="s">
        <v>9842</v>
      </c>
      <c r="E390" s="3" t="s">
        <v>9843</v>
      </c>
      <c r="F390" s="3">
        <v>9842226737</v>
      </c>
      <c r="G390" s="3" t="s">
        <v>9844</v>
      </c>
      <c r="H390" s="4">
        <v>43406</v>
      </c>
      <c r="I390" s="5">
        <v>2188022.3199999998</v>
      </c>
      <c r="J390" s="3"/>
      <c r="K390" s="3">
        <v>7</v>
      </c>
      <c r="L390" s="3">
        <v>10.55</v>
      </c>
      <c r="M390" s="3">
        <v>0.45</v>
      </c>
      <c r="N390" s="3" t="s">
        <v>8077</v>
      </c>
      <c r="O390" s="3" t="s">
        <v>4447</v>
      </c>
      <c r="P390" s="3" t="s">
        <v>278</v>
      </c>
      <c r="Q390" s="3">
        <v>419</v>
      </c>
      <c r="R390" s="3" t="s">
        <v>2245</v>
      </c>
      <c r="S390" s="3" t="s">
        <v>19279</v>
      </c>
      <c r="T390" s="3" t="s">
        <v>19279</v>
      </c>
      <c r="U390" s="3" t="s">
        <v>152</v>
      </c>
      <c r="V390" s="3" t="s">
        <v>55</v>
      </c>
      <c r="W390" s="3" t="s">
        <v>27</v>
      </c>
      <c r="X390" s="3" t="s">
        <v>28</v>
      </c>
      <c r="Y390" s="3"/>
    </row>
    <row r="391" spans="1:25">
      <c r="A391" s="3">
        <v>390</v>
      </c>
      <c r="B391" s="3" t="s">
        <v>9845</v>
      </c>
      <c r="C391" s="3" t="s">
        <v>9846</v>
      </c>
      <c r="D391" s="3" t="s">
        <v>9847</v>
      </c>
      <c r="E391" s="3" t="s">
        <v>9848</v>
      </c>
      <c r="F391" s="3">
        <v>9442606667</v>
      </c>
      <c r="G391" s="3" t="s">
        <v>9849</v>
      </c>
      <c r="H391" s="4">
        <v>43406</v>
      </c>
      <c r="I391" s="5">
        <v>3913567.14</v>
      </c>
      <c r="J391" s="3"/>
      <c r="K391" s="3">
        <v>7</v>
      </c>
      <c r="L391" s="3">
        <v>10.55</v>
      </c>
      <c r="M391" s="3">
        <v>0.45</v>
      </c>
      <c r="N391" s="3" t="s">
        <v>8138</v>
      </c>
      <c r="O391" s="3" t="s">
        <v>4447</v>
      </c>
      <c r="P391" s="3" t="s">
        <v>278</v>
      </c>
      <c r="Q391" s="3">
        <v>79</v>
      </c>
      <c r="R391" s="3" t="s">
        <v>396</v>
      </c>
      <c r="S391" s="3" t="s">
        <v>19279</v>
      </c>
      <c r="T391" s="3" t="s">
        <v>19279</v>
      </c>
      <c r="U391" s="3" t="s">
        <v>152</v>
      </c>
      <c r="V391" s="3" t="s">
        <v>55</v>
      </c>
      <c r="W391" s="3" t="s">
        <v>56</v>
      </c>
      <c r="X391" s="3" t="s">
        <v>678</v>
      </c>
      <c r="Y391" s="3" t="s">
        <v>679</v>
      </c>
    </row>
    <row r="392" spans="1:25">
      <c r="A392" s="3">
        <v>391</v>
      </c>
      <c r="B392" s="3" t="s">
        <v>9850</v>
      </c>
      <c r="C392" s="3" t="s">
        <v>9851</v>
      </c>
      <c r="D392" s="3" t="s">
        <v>9851</v>
      </c>
      <c r="E392" s="3" t="s">
        <v>9852</v>
      </c>
      <c r="F392" s="3">
        <v>9909914481</v>
      </c>
      <c r="G392" s="3" t="s">
        <v>9853</v>
      </c>
      <c r="H392" s="4">
        <v>43406</v>
      </c>
      <c r="I392" s="5">
        <v>9900000</v>
      </c>
      <c r="J392" s="3"/>
      <c r="K392" s="3">
        <v>7</v>
      </c>
      <c r="L392" s="3">
        <v>10.55</v>
      </c>
      <c r="M392" s="3">
        <v>0.45</v>
      </c>
      <c r="N392" s="3" t="s">
        <v>8077</v>
      </c>
      <c r="O392" s="3" t="s">
        <v>4447</v>
      </c>
      <c r="P392" s="3" t="s">
        <v>278</v>
      </c>
      <c r="Q392" s="3">
        <v>527</v>
      </c>
      <c r="R392" s="3" t="s">
        <v>4770</v>
      </c>
      <c r="S392" s="3" t="s">
        <v>19256</v>
      </c>
      <c r="T392" s="3" t="s">
        <v>19257</v>
      </c>
      <c r="U392" s="3" t="s">
        <v>4770</v>
      </c>
      <c r="V392" s="3" t="s">
        <v>179</v>
      </c>
      <c r="W392" s="3" t="s">
        <v>27</v>
      </c>
      <c r="X392" s="3" t="s">
        <v>28</v>
      </c>
      <c r="Y392" s="3"/>
    </row>
    <row r="393" spans="1:25">
      <c r="A393" s="3">
        <v>392</v>
      </c>
      <c r="B393" s="3" t="s">
        <v>9854</v>
      </c>
      <c r="C393" s="3" t="s">
        <v>9855</v>
      </c>
      <c r="D393" s="3" t="s">
        <v>9856</v>
      </c>
      <c r="E393" s="3" t="s">
        <v>9857</v>
      </c>
      <c r="F393" s="3">
        <v>8008222555</v>
      </c>
      <c r="G393" s="3" t="s">
        <v>9858</v>
      </c>
      <c r="H393" s="4">
        <v>43406</v>
      </c>
      <c r="I393" s="5">
        <v>100000</v>
      </c>
      <c r="J393" s="3"/>
      <c r="K393" s="3">
        <v>7</v>
      </c>
      <c r="L393" s="3">
        <v>10.55</v>
      </c>
      <c r="M393" s="3">
        <v>0.45</v>
      </c>
      <c r="N393" s="3" t="s">
        <v>8138</v>
      </c>
      <c r="O393" s="3" t="s">
        <v>4447</v>
      </c>
      <c r="P393" s="3" t="s">
        <v>812</v>
      </c>
      <c r="Q393" s="3">
        <v>121</v>
      </c>
      <c r="R393" s="3" t="s">
        <v>2967</v>
      </c>
      <c r="S393" s="3" t="s">
        <v>19374</v>
      </c>
      <c r="T393" s="3" t="s">
        <v>19353</v>
      </c>
      <c r="U393" s="3" t="s">
        <v>9859</v>
      </c>
      <c r="V393" s="3" t="s">
        <v>79</v>
      </c>
      <c r="W393" s="3" t="s">
        <v>56</v>
      </c>
      <c r="X393" s="3" t="s">
        <v>678</v>
      </c>
      <c r="Y393" s="3" t="s">
        <v>679</v>
      </c>
    </row>
    <row r="394" spans="1:25">
      <c r="A394" s="3">
        <v>393</v>
      </c>
      <c r="B394" s="3" t="s">
        <v>9860</v>
      </c>
      <c r="C394" s="3" t="s">
        <v>9861</v>
      </c>
      <c r="D394" s="3" t="s">
        <v>9862</v>
      </c>
      <c r="E394" s="3" t="s">
        <v>9863</v>
      </c>
      <c r="F394" s="3">
        <v>9787774041</v>
      </c>
      <c r="G394" s="3" t="s">
        <v>9864</v>
      </c>
      <c r="H394" s="4">
        <v>43406</v>
      </c>
      <c r="I394" s="5">
        <v>9500000</v>
      </c>
      <c r="J394" s="3"/>
      <c r="K394" s="3">
        <v>7</v>
      </c>
      <c r="L394" s="3">
        <v>10.55</v>
      </c>
      <c r="M394" s="3">
        <v>0.45</v>
      </c>
      <c r="N394" s="3" t="s">
        <v>8077</v>
      </c>
      <c r="O394" s="3" t="s">
        <v>4447</v>
      </c>
      <c r="P394" s="3" t="s">
        <v>812</v>
      </c>
      <c r="Q394" s="3">
        <v>1004</v>
      </c>
      <c r="R394" s="3" t="s">
        <v>3051</v>
      </c>
      <c r="S394" s="3" t="s">
        <v>19279</v>
      </c>
      <c r="T394" s="3" t="s">
        <v>19279</v>
      </c>
      <c r="U394" s="3" t="s">
        <v>152</v>
      </c>
      <c r="V394" s="3" t="s">
        <v>55</v>
      </c>
      <c r="W394" s="3" t="s">
        <v>27</v>
      </c>
      <c r="X394" s="3" t="s">
        <v>28</v>
      </c>
      <c r="Y394" s="3"/>
    </row>
    <row r="395" spans="1:25">
      <c r="A395" s="3">
        <v>394</v>
      </c>
      <c r="B395" s="3" t="s">
        <v>9865</v>
      </c>
      <c r="C395" s="3" t="s">
        <v>9866</v>
      </c>
      <c r="D395" s="3" t="s">
        <v>9867</v>
      </c>
      <c r="E395" s="3" t="s">
        <v>9868</v>
      </c>
      <c r="F395" s="3">
        <v>9443548309</v>
      </c>
      <c r="G395" s="3" t="s">
        <v>9869</v>
      </c>
      <c r="H395" s="4">
        <v>43406</v>
      </c>
      <c r="I395" s="5">
        <v>1400000</v>
      </c>
      <c r="J395" s="3"/>
      <c r="K395" s="3">
        <v>7</v>
      </c>
      <c r="L395" s="3">
        <v>10.55</v>
      </c>
      <c r="M395" s="3">
        <v>0.45</v>
      </c>
      <c r="N395" s="3" t="s">
        <v>8747</v>
      </c>
      <c r="O395" s="3" t="s">
        <v>4447</v>
      </c>
      <c r="P395" s="3" t="s">
        <v>812</v>
      </c>
      <c r="Q395" s="3">
        <v>1484</v>
      </c>
      <c r="R395" s="3" t="s">
        <v>1546</v>
      </c>
      <c r="S395" s="3" t="s">
        <v>20800</v>
      </c>
      <c r="T395" s="3" t="s">
        <v>19303</v>
      </c>
      <c r="U395" s="3" t="s">
        <v>110</v>
      </c>
      <c r="V395" s="3" t="s">
        <v>64</v>
      </c>
      <c r="W395" s="3" t="s">
        <v>56</v>
      </c>
      <c r="X395" s="3" t="s">
        <v>678</v>
      </c>
      <c r="Y395" s="3" t="s">
        <v>679</v>
      </c>
    </row>
    <row r="396" spans="1:25">
      <c r="A396" s="3">
        <v>395</v>
      </c>
      <c r="B396" s="3" t="s">
        <v>9870</v>
      </c>
      <c r="C396" s="3" t="s">
        <v>9871</v>
      </c>
      <c r="D396" s="3" t="s">
        <v>9872</v>
      </c>
      <c r="E396" s="3" t="s">
        <v>9873</v>
      </c>
      <c r="F396" s="3">
        <v>9694484311</v>
      </c>
      <c r="G396" s="3" t="s">
        <v>9874</v>
      </c>
      <c r="H396" s="4">
        <v>43406</v>
      </c>
      <c r="I396" s="5">
        <v>1093631.3799999999</v>
      </c>
      <c r="J396" s="3"/>
      <c r="K396" s="3">
        <v>7</v>
      </c>
      <c r="L396" s="3">
        <v>10.55</v>
      </c>
      <c r="M396" s="3">
        <v>0.45</v>
      </c>
      <c r="N396" s="3" t="s">
        <v>8138</v>
      </c>
      <c r="O396" s="3" t="s">
        <v>4447</v>
      </c>
      <c r="P396" s="3" t="s">
        <v>675</v>
      </c>
      <c r="Q396" s="3">
        <v>1917</v>
      </c>
      <c r="R396" s="3" t="s">
        <v>1399</v>
      </c>
      <c r="S396" s="3" t="s">
        <v>19759</v>
      </c>
      <c r="T396" s="3" t="s">
        <v>19257</v>
      </c>
      <c r="U396" s="3" t="s">
        <v>1399</v>
      </c>
      <c r="V396" s="3" t="s">
        <v>26</v>
      </c>
      <c r="W396" s="3" t="s">
        <v>56</v>
      </c>
      <c r="X396" s="3" t="s">
        <v>678</v>
      </c>
      <c r="Y396" s="3" t="s">
        <v>679</v>
      </c>
    </row>
    <row r="397" spans="1:25">
      <c r="A397" s="3">
        <v>396</v>
      </c>
      <c r="B397" s="3" t="s">
        <v>9875</v>
      </c>
      <c r="C397" s="3" t="s">
        <v>9876</v>
      </c>
      <c r="D397" s="3" t="s">
        <v>9877</v>
      </c>
      <c r="E397" s="3" t="s">
        <v>9878</v>
      </c>
      <c r="F397" s="3">
        <v>9934342291</v>
      </c>
      <c r="G397" s="3" t="s">
        <v>9879</v>
      </c>
      <c r="H397" s="4">
        <v>43406</v>
      </c>
      <c r="I397" s="5">
        <v>2400000</v>
      </c>
      <c r="J397" s="3"/>
      <c r="K397" s="3">
        <v>7</v>
      </c>
      <c r="L397" s="3">
        <v>10.55</v>
      </c>
      <c r="M397" s="3">
        <v>0.45</v>
      </c>
      <c r="N397" s="3" t="s">
        <v>8138</v>
      </c>
      <c r="O397" s="3" t="s">
        <v>4447</v>
      </c>
      <c r="P397" s="3" t="s">
        <v>812</v>
      </c>
      <c r="Q397" s="3">
        <v>1484</v>
      </c>
      <c r="R397" s="3" t="s">
        <v>1546</v>
      </c>
      <c r="S397" s="3" t="s">
        <v>20800</v>
      </c>
      <c r="T397" s="3" t="s">
        <v>19303</v>
      </c>
      <c r="U397" s="3" t="s">
        <v>110</v>
      </c>
      <c r="V397" s="3" t="s">
        <v>64</v>
      </c>
      <c r="W397" s="3" t="s">
        <v>56</v>
      </c>
      <c r="X397" s="3" t="s">
        <v>678</v>
      </c>
      <c r="Y397" s="3" t="s">
        <v>679</v>
      </c>
    </row>
    <row r="398" spans="1:25">
      <c r="A398" s="3">
        <v>397</v>
      </c>
      <c r="B398" s="3" t="s">
        <v>9880</v>
      </c>
      <c r="C398" s="3" t="s">
        <v>9881</v>
      </c>
      <c r="D398" s="3" t="s">
        <v>9882</v>
      </c>
      <c r="E398" s="3" t="s">
        <v>9883</v>
      </c>
      <c r="F398" s="3">
        <v>8447930765</v>
      </c>
      <c r="G398" s="3" t="s">
        <v>9884</v>
      </c>
      <c r="H398" s="4">
        <v>43406</v>
      </c>
      <c r="I398" s="5">
        <v>8388414.5599999996</v>
      </c>
      <c r="J398" s="3"/>
      <c r="K398" s="3">
        <v>7</v>
      </c>
      <c r="L398" s="3">
        <v>10.55</v>
      </c>
      <c r="M398" s="3">
        <v>0.45</v>
      </c>
      <c r="N398" s="3" t="s">
        <v>8138</v>
      </c>
      <c r="O398" s="3" t="s">
        <v>4447</v>
      </c>
      <c r="P398" s="3" t="s">
        <v>812</v>
      </c>
      <c r="Q398" s="3">
        <v>288</v>
      </c>
      <c r="R398" s="3" t="s">
        <v>5029</v>
      </c>
      <c r="S398" s="3" t="s">
        <v>19317</v>
      </c>
      <c r="T398" s="3" t="s">
        <v>19273</v>
      </c>
      <c r="U398" s="3" t="s">
        <v>140</v>
      </c>
      <c r="V398" s="3" t="s">
        <v>140</v>
      </c>
      <c r="W398" s="3" t="s">
        <v>56</v>
      </c>
      <c r="X398" s="3" t="s">
        <v>678</v>
      </c>
      <c r="Y398" s="3" t="s">
        <v>679</v>
      </c>
    </row>
    <row r="399" spans="1:25">
      <c r="A399" s="3">
        <v>398</v>
      </c>
      <c r="B399" s="3" t="s">
        <v>9885</v>
      </c>
      <c r="C399" s="3" t="s">
        <v>9886</v>
      </c>
      <c r="D399" s="3" t="s">
        <v>9887</v>
      </c>
      <c r="E399" s="3" t="s">
        <v>9888</v>
      </c>
      <c r="F399" s="3">
        <v>9435051353</v>
      </c>
      <c r="G399" s="3" t="s">
        <v>9889</v>
      </c>
      <c r="H399" s="4">
        <v>43406</v>
      </c>
      <c r="I399" s="5">
        <v>4000000</v>
      </c>
      <c r="J399" s="3"/>
      <c r="K399" s="3">
        <v>7</v>
      </c>
      <c r="L399" s="3">
        <v>10.55</v>
      </c>
      <c r="M399" s="3">
        <v>0.45</v>
      </c>
      <c r="N399" s="3" t="s">
        <v>8138</v>
      </c>
      <c r="O399" s="3" t="s">
        <v>4447</v>
      </c>
      <c r="P399" s="3" t="s">
        <v>812</v>
      </c>
      <c r="Q399" s="3">
        <v>1588</v>
      </c>
      <c r="R399" s="3" t="s">
        <v>9890</v>
      </c>
      <c r="S399" s="3" t="s">
        <v>20557</v>
      </c>
      <c r="T399" s="3" t="s">
        <v>19303</v>
      </c>
      <c r="U399" s="3" t="s">
        <v>9891</v>
      </c>
      <c r="V399" s="3" t="s">
        <v>960</v>
      </c>
      <c r="W399" s="3" t="s">
        <v>56</v>
      </c>
      <c r="X399" s="3" t="s">
        <v>678</v>
      </c>
      <c r="Y399" s="3" t="s">
        <v>679</v>
      </c>
    </row>
    <row r="400" spans="1:25">
      <c r="A400" s="3">
        <v>399</v>
      </c>
      <c r="B400" s="3" t="s">
        <v>9892</v>
      </c>
      <c r="C400" s="3" t="s">
        <v>9893</v>
      </c>
      <c r="D400" s="3" t="s">
        <v>9894</v>
      </c>
      <c r="E400" s="3" t="s">
        <v>9895</v>
      </c>
      <c r="F400" s="3">
        <v>9884403444</v>
      </c>
      <c r="G400" s="3" t="s">
        <v>9896</v>
      </c>
      <c r="H400" s="4">
        <v>43406</v>
      </c>
      <c r="I400" s="5">
        <v>1000000</v>
      </c>
      <c r="J400" s="3"/>
      <c r="K400" s="3">
        <v>7</v>
      </c>
      <c r="L400" s="3">
        <v>10.55</v>
      </c>
      <c r="M400" s="3">
        <v>0.45</v>
      </c>
      <c r="N400" s="3" t="s">
        <v>8077</v>
      </c>
      <c r="O400" s="3" t="s">
        <v>4447</v>
      </c>
      <c r="P400" s="3" t="s">
        <v>278</v>
      </c>
      <c r="Q400" s="3">
        <v>130</v>
      </c>
      <c r="R400" s="3" t="s">
        <v>6313</v>
      </c>
      <c r="S400" s="3" t="s">
        <v>19279</v>
      </c>
      <c r="T400" s="3" t="s">
        <v>19279</v>
      </c>
      <c r="U400" s="3" t="s">
        <v>152</v>
      </c>
      <c r="V400" s="3" t="s">
        <v>55</v>
      </c>
      <c r="W400" s="3" t="s">
        <v>27</v>
      </c>
      <c r="X400" s="3" t="s">
        <v>28</v>
      </c>
      <c r="Y400" s="3"/>
    </row>
    <row r="401" spans="1:25">
      <c r="A401" s="3">
        <v>400</v>
      </c>
      <c r="B401" s="3" t="s">
        <v>9897</v>
      </c>
      <c r="C401" s="3" t="s">
        <v>9898</v>
      </c>
      <c r="D401" s="3" t="s">
        <v>9899</v>
      </c>
      <c r="E401" s="3" t="s">
        <v>9900</v>
      </c>
      <c r="F401" s="3">
        <v>9662125558</v>
      </c>
      <c r="G401" s="3" t="s">
        <v>9901</v>
      </c>
      <c r="H401" s="4">
        <v>43406</v>
      </c>
      <c r="I401" s="5">
        <v>450156.64</v>
      </c>
      <c r="J401" s="3"/>
      <c r="K401" s="3">
        <v>7</v>
      </c>
      <c r="L401" s="3">
        <v>10.55</v>
      </c>
      <c r="M401" s="3">
        <v>0.45</v>
      </c>
      <c r="N401" s="3" t="s">
        <v>8066</v>
      </c>
      <c r="O401" s="3" t="s">
        <v>4447</v>
      </c>
      <c r="P401" s="3" t="s">
        <v>52</v>
      </c>
      <c r="Q401" s="3">
        <v>353</v>
      </c>
      <c r="R401" s="3" t="s">
        <v>1201</v>
      </c>
      <c r="S401" s="3" t="s">
        <v>19256</v>
      </c>
      <c r="T401" s="3" t="s">
        <v>19257</v>
      </c>
      <c r="U401" s="3" t="s">
        <v>668</v>
      </c>
      <c r="V401" s="3" t="s">
        <v>179</v>
      </c>
      <c r="W401" s="3" t="s">
        <v>27</v>
      </c>
      <c r="X401" s="3" t="s">
        <v>28</v>
      </c>
      <c r="Y401" s="3"/>
    </row>
    <row r="402" spans="1:25">
      <c r="A402" s="3">
        <v>401</v>
      </c>
      <c r="B402" s="3" t="s">
        <v>9902</v>
      </c>
      <c r="C402" s="3" t="s">
        <v>9903</v>
      </c>
      <c r="D402" s="3" t="s">
        <v>9904</v>
      </c>
      <c r="E402" s="3" t="s">
        <v>9905</v>
      </c>
      <c r="F402" s="3">
        <v>9745642006</v>
      </c>
      <c r="G402" s="3" t="s">
        <v>9906</v>
      </c>
      <c r="H402" s="4">
        <v>43406</v>
      </c>
      <c r="I402" s="5">
        <v>3544633.8</v>
      </c>
      <c r="J402" s="3"/>
      <c r="K402" s="3">
        <v>7</v>
      </c>
      <c r="L402" s="3">
        <v>10.55</v>
      </c>
      <c r="M402" s="3">
        <v>0.45</v>
      </c>
      <c r="N402" s="3" t="s">
        <v>8077</v>
      </c>
      <c r="O402" s="3" t="s">
        <v>4447</v>
      </c>
      <c r="P402" s="3" t="s">
        <v>812</v>
      </c>
      <c r="Q402" s="3">
        <v>76</v>
      </c>
      <c r="R402" s="3" t="s">
        <v>6930</v>
      </c>
      <c r="S402" s="3" t="s">
        <v>19262</v>
      </c>
      <c r="T402" s="3" t="s">
        <v>321</v>
      </c>
      <c r="U402" s="3" t="s">
        <v>6930</v>
      </c>
      <c r="V402" s="3" t="s">
        <v>1232</v>
      </c>
      <c r="W402" s="3" t="s">
        <v>27</v>
      </c>
      <c r="X402" s="3" t="s">
        <v>28</v>
      </c>
      <c r="Y402" s="3"/>
    </row>
    <row r="403" spans="1:25">
      <c r="A403" s="3">
        <v>402</v>
      </c>
      <c r="B403" s="3" t="s">
        <v>9907</v>
      </c>
      <c r="C403" s="3" t="s">
        <v>9908</v>
      </c>
      <c r="D403" s="3" t="s">
        <v>9909</v>
      </c>
      <c r="E403" s="3" t="s">
        <v>9910</v>
      </c>
      <c r="F403" s="3">
        <v>8604831940</v>
      </c>
      <c r="G403" s="3" t="s">
        <v>9911</v>
      </c>
      <c r="H403" s="4">
        <v>43406</v>
      </c>
      <c r="I403" s="5">
        <v>1500000</v>
      </c>
      <c r="J403" s="3"/>
      <c r="K403" s="3">
        <v>7</v>
      </c>
      <c r="L403" s="3">
        <v>10.55</v>
      </c>
      <c r="M403" s="3">
        <v>0.45</v>
      </c>
      <c r="N403" s="3" t="s">
        <v>8138</v>
      </c>
      <c r="O403" s="3" t="s">
        <v>4447</v>
      </c>
      <c r="P403" s="3" t="s">
        <v>812</v>
      </c>
      <c r="Q403" s="3">
        <v>2983</v>
      </c>
      <c r="R403" s="3" t="s">
        <v>5035</v>
      </c>
      <c r="S403" s="3" t="s">
        <v>5440</v>
      </c>
      <c r="T403" s="3" t="s">
        <v>19273</v>
      </c>
      <c r="U403" s="3" t="s">
        <v>5036</v>
      </c>
      <c r="V403" s="3" t="s">
        <v>88</v>
      </c>
      <c r="W403" s="3" t="s">
        <v>56</v>
      </c>
      <c r="X403" s="3" t="s">
        <v>678</v>
      </c>
      <c r="Y403" s="3" t="s">
        <v>679</v>
      </c>
    </row>
    <row r="404" spans="1:25">
      <c r="A404" s="3">
        <v>403</v>
      </c>
      <c r="B404" s="3" t="s">
        <v>9912</v>
      </c>
      <c r="C404" s="3" t="s">
        <v>9913</v>
      </c>
      <c r="D404" s="3" t="s">
        <v>9914</v>
      </c>
      <c r="E404" s="3" t="s">
        <v>9915</v>
      </c>
      <c r="F404" s="3">
        <v>9840265285</v>
      </c>
      <c r="G404" s="3" t="s">
        <v>9916</v>
      </c>
      <c r="H404" s="4">
        <v>43406</v>
      </c>
      <c r="I404" s="5">
        <v>2474212.39</v>
      </c>
      <c r="J404" s="3"/>
      <c r="K404" s="3">
        <v>7</v>
      </c>
      <c r="L404" s="3">
        <v>10.55</v>
      </c>
      <c r="M404" s="3">
        <v>0.45</v>
      </c>
      <c r="N404" s="3" t="s">
        <v>8138</v>
      </c>
      <c r="O404" s="3" t="s">
        <v>4447</v>
      </c>
      <c r="P404" s="3" t="s">
        <v>278</v>
      </c>
      <c r="Q404" s="3">
        <v>306</v>
      </c>
      <c r="R404" s="3" t="s">
        <v>5721</v>
      </c>
      <c r="S404" s="3" t="s">
        <v>19433</v>
      </c>
      <c r="T404" s="3" t="s">
        <v>19250</v>
      </c>
      <c r="U404" s="3" t="s">
        <v>158</v>
      </c>
      <c r="V404" s="3" t="s">
        <v>55</v>
      </c>
      <c r="W404" s="3" t="s">
        <v>56</v>
      </c>
      <c r="X404" s="3" t="s">
        <v>678</v>
      </c>
      <c r="Y404" s="3" t="s">
        <v>679</v>
      </c>
    </row>
    <row r="405" spans="1:25">
      <c r="A405" s="3">
        <v>404</v>
      </c>
      <c r="B405" s="3" t="s">
        <v>9917</v>
      </c>
      <c r="C405" s="3" t="s">
        <v>9918</v>
      </c>
      <c r="D405" s="3" t="s">
        <v>9919</v>
      </c>
      <c r="E405" s="3" t="s">
        <v>9920</v>
      </c>
      <c r="F405" s="3">
        <v>9307899669</v>
      </c>
      <c r="G405" s="3" t="s">
        <v>9921</v>
      </c>
      <c r="H405" s="4">
        <v>43406</v>
      </c>
      <c r="I405" s="5">
        <v>481456.33</v>
      </c>
      <c r="J405" s="3"/>
      <c r="K405" s="3">
        <v>7</v>
      </c>
      <c r="L405" s="3">
        <v>10.55</v>
      </c>
      <c r="M405" s="3">
        <v>0.45</v>
      </c>
      <c r="N405" s="3" t="s">
        <v>8066</v>
      </c>
      <c r="O405" s="3" t="s">
        <v>4447</v>
      </c>
      <c r="P405" s="3" t="s">
        <v>675</v>
      </c>
      <c r="Q405" s="3">
        <v>370</v>
      </c>
      <c r="R405" s="3" t="s">
        <v>86</v>
      </c>
      <c r="S405" s="3" t="s">
        <v>5440</v>
      </c>
      <c r="T405" s="3" t="s">
        <v>19273</v>
      </c>
      <c r="U405" s="3" t="s">
        <v>87</v>
      </c>
      <c r="V405" s="3" t="s">
        <v>88</v>
      </c>
      <c r="W405" s="3" t="s">
        <v>27</v>
      </c>
      <c r="X405" s="3" t="s">
        <v>28</v>
      </c>
      <c r="Y405" s="3"/>
    </row>
    <row r="406" spans="1:25">
      <c r="A406" s="3">
        <v>405</v>
      </c>
      <c r="B406" s="3" t="s">
        <v>9922</v>
      </c>
      <c r="C406" s="3" t="s">
        <v>9923</v>
      </c>
      <c r="D406" s="3" t="s">
        <v>9924</v>
      </c>
      <c r="E406" s="3" t="s">
        <v>9925</v>
      </c>
      <c r="F406" s="3">
        <v>9940673798</v>
      </c>
      <c r="G406" s="3" t="s">
        <v>9926</v>
      </c>
      <c r="H406" s="4">
        <v>43406</v>
      </c>
      <c r="I406" s="5">
        <v>1647914.31</v>
      </c>
      <c r="J406" s="3"/>
      <c r="K406" s="3">
        <v>7</v>
      </c>
      <c r="L406" s="3">
        <v>10.55</v>
      </c>
      <c r="M406" s="3">
        <v>0.45</v>
      </c>
      <c r="N406" s="3" t="s">
        <v>8138</v>
      </c>
      <c r="O406" s="3" t="s">
        <v>4447</v>
      </c>
      <c r="P406" s="3" t="s">
        <v>278</v>
      </c>
      <c r="Q406" s="3">
        <v>306</v>
      </c>
      <c r="R406" s="3" t="s">
        <v>5721</v>
      </c>
      <c r="S406" s="3" t="s">
        <v>19433</v>
      </c>
      <c r="T406" s="3" t="s">
        <v>19250</v>
      </c>
      <c r="U406" s="3" t="s">
        <v>158</v>
      </c>
      <c r="V406" s="3" t="s">
        <v>55</v>
      </c>
      <c r="W406" s="3" t="s">
        <v>56</v>
      </c>
      <c r="X406" s="3" t="s">
        <v>678</v>
      </c>
      <c r="Y406" s="3" t="s">
        <v>679</v>
      </c>
    </row>
    <row r="407" spans="1:25">
      <c r="A407" s="3">
        <v>406</v>
      </c>
      <c r="B407" s="3" t="s">
        <v>9927</v>
      </c>
      <c r="C407" s="3" t="s">
        <v>9928</v>
      </c>
      <c r="D407" s="3" t="s">
        <v>9928</v>
      </c>
      <c r="E407" s="3" t="s">
        <v>9929</v>
      </c>
      <c r="F407" s="3">
        <v>9915041902</v>
      </c>
      <c r="G407" s="3" t="s">
        <v>9930</v>
      </c>
      <c r="H407" s="4">
        <v>43406</v>
      </c>
      <c r="I407" s="5">
        <v>1500000</v>
      </c>
      <c r="J407" s="3"/>
      <c r="K407" s="3">
        <v>7</v>
      </c>
      <c r="L407" s="3">
        <v>10.55</v>
      </c>
      <c r="M407" s="3">
        <v>0.45</v>
      </c>
      <c r="N407" s="3" t="s">
        <v>8077</v>
      </c>
      <c r="O407" s="3" t="s">
        <v>4447</v>
      </c>
      <c r="P407" s="3" t="s">
        <v>812</v>
      </c>
      <c r="Q407" s="3">
        <v>2083</v>
      </c>
      <c r="R407" s="3" t="s">
        <v>2304</v>
      </c>
      <c r="S407" s="3" t="s">
        <v>20142</v>
      </c>
      <c r="T407" s="3" t="s">
        <v>19273</v>
      </c>
      <c r="U407" s="3" t="s">
        <v>2305</v>
      </c>
      <c r="V407" s="3" t="s">
        <v>2305</v>
      </c>
      <c r="W407" s="3" t="s">
        <v>27</v>
      </c>
      <c r="X407" s="3" t="s">
        <v>28</v>
      </c>
      <c r="Y407" s="3"/>
    </row>
    <row r="408" spans="1:25">
      <c r="A408" s="3">
        <v>407</v>
      </c>
      <c r="B408" s="3" t="s">
        <v>9931</v>
      </c>
      <c r="C408" s="3" t="s">
        <v>9932</v>
      </c>
      <c r="D408" s="3" t="s">
        <v>9932</v>
      </c>
      <c r="E408" s="3" t="s">
        <v>9933</v>
      </c>
      <c r="F408" s="3">
        <v>9379664804</v>
      </c>
      <c r="G408" s="3" t="s">
        <v>9934</v>
      </c>
      <c r="H408" s="4">
        <v>43406</v>
      </c>
      <c r="I408" s="5">
        <v>4000000</v>
      </c>
      <c r="J408" s="3">
        <v>67547</v>
      </c>
      <c r="K408" s="3">
        <v>7</v>
      </c>
      <c r="L408" s="3">
        <v>10.55</v>
      </c>
      <c r="M408" s="3">
        <v>1.2</v>
      </c>
      <c r="N408" s="3" t="s">
        <v>8060</v>
      </c>
      <c r="O408" s="3" t="s">
        <v>4447</v>
      </c>
      <c r="P408" s="3" t="s">
        <v>52</v>
      </c>
      <c r="Q408" s="3">
        <v>690</v>
      </c>
      <c r="R408" s="3" t="s">
        <v>9474</v>
      </c>
      <c r="S408" s="3" t="s">
        <v>19366</v>
      </c>
      <c r="T408" s="3" t="s">
        <v>321</v>
      </c>
      <c r="U408" s="3" t="s">
        <v>272</v>
      </c>
      <c r="V408" s="3" t="s">
        <v>37</v>
      </c>
      <c r="W408" s="3" t="s">
        <v>27</v>
      </c>
      <c r="X408" s="3" t="s">
        <v>28</v>
      </c>
      <c r="Y408" s="3"/>
    </row>
    <row r="409" spans="1:25">
      <c r="A409" s="3">
        <v>408</v>
      </c>
      <c r="B409" s="3" t="s">
        <v>9935</v>
      </c>
      <c r="C409" s="3" t="s">
        <v>9936</v>
      </c>
      <c r="D409" s="3" t="s">
        <v>9937</v>
      </c>
      <c r="E409" s="3" t="s">
        <v>9938</v>
      </c>
      <c r="F409" s="3">
        <v>9448488394</v>
      </c>
      <c r="G409" s="3" t="s">
        <v>9939</v>
      </c>
      <c r="H409" s="4">
        <v>43406</v>
      </c>
      <c r="I409" s="5">
        <v>2273394.66</v>
      </c>
      <c r="J409" s="3"/>
      <c r="K409" s="3">
        <v>7</v>
      </c>
      <c r="L409" s="3">
        <v>10.55</v>
      </c>
      <c r="M409" s="3">
        <v>0.45</v>
      </c>
      <c r="N409" s="3" t="s">
        <v>8747</v>
      </c>
      <c r="O409" s="3" t="s">
        <v>4447</v>
      </c>
      <c r="P409" s="3" t="s">
        <v>812</v>
      </c>
      <c r="Q409" s="3">
        <v>1769</v>
      </c>
      <c r="R409" s="3" t="s">
        <v>9940</v>
      </c>
      <c r="S409" s="3" t="s">
        <v>19366</v>
      </c>
      <c r="T409" s="3" t="s">
        <v>321</v>
      </c>
      <c r="U409" s="3" t="s">
        <v>2564</v>
      </c>
      <c r="V409" s="3" t="s">
        <v>37</v>
      </c>
      <c r="W409" s="3" t="s">
        <v>56</v>
      </c>
      <c r="X409" s="3" t="s">
        <v>678</v>
      </c>
      <c r="Y409" s="3" t="s">
        <v>679</v>
      </c>
    </row>
    <row r="410" spans="1:25">
      <c r="A410" s="3">
        <v>409</v>
      </c>
      <c r="B410" s="3" t="s">
        <v>9941</v>
      </c>
      <c r="C410" s="3" t="s">
        <v>9942</v>
      </c>
      <c r="D410" s="3" t="s">
        <v>9943</v>
      </c>
      <c r="E410" s="3" t="s">
        <v>9944</v>
      </c>
      <c r="F410" s="3">
        <v>8287509918</v>
      </c>
      <c r="G410" s="3" t="s">
        <v>9945</v>
      </c>
      <c r="H410" s="4">
        <v>43406</v>
      </c>
      <c r="I410" s="5">
        <v>7000000</v>
      </c>
      <c r="J410" s="3"/>
      <c r="K410" s="3">
        <v>7</v>
      </c>
      <c r="L410" s="3">
        <v>10.55</v>
      </c>
      <c r="M410" s="3">
        <v>0.45</v>
      </c>
      <c r="N410" s="3" t="s">
        <v>8138</v>
      </c>
      <c r="O410" s="3" t="s">
        <v>4447</v>
      </c>
      <c r="P410" s="3" t="s">
        <v>675</v>
      </c>
      <c r="Q410" s="3">
        <v>288</v>
      </c>
      <c r="R410" s="3" t="s">
        <v>5029</v>
      </c>
      <c r="S410" s="3" t="s">
        <v>19317</v>
      </c>
      <c r="T410" s="3" t="s">
        <v>19273</v>
      </c>
      <c r="U410" s="3" t="s">
        <v>140</v>
      </c>
      <c r="V410" s="3" t="s">
        <v>140</v>
      </c>
      <c r="W410" s="3" t="s">
        <v>56</v>
      </c>
      <c r="X410" s="3" t="s">
        <v>678</v>
      </c>
      <c r="Y410" s="3" t="s">
        <v>679</v>
      </c>
    </row>
    <row r="411" spans="1:25">
      <c r="A411" s="3">
        <v>410</v>
      </c>
      <c r="B411" s="3" t="s">
        <v>9946</v>
      </c>
      <c r="C411" s="3" t="s">
        <v>9947</v>
      </c>
      <c r="D411" s="3" t="s">
        <v>9948</v>
      </c>
      <c r="E411" s="3" t="s">
        <v>9949</v>
      </c>
      <c r="F411" s="3">
        <v>9374598931</v>
      </c>
      <c r="G411" s="3" t="s">
        <v>9950</v>
      </c>
      <c r="H411" s="4">
        <v>43406</v>
      </c>
      <c r="I411" s="5">
        <v>1915453.45</v>
      </c>
      <c r="J411" s="3"/>
      <c r="K411" s="3">
        <v>7</v>
      </c>
      <c r="L411" s="3">
        <v>10.55</v>
      </c>
      <c r="M411" s="3">
        <v>0.45</v>
      </c>
      <c r="N411" s="3" t="s">
        <v>8083</v>
      </c>
      <c r="O411" s="3" t="s">
        <v>4447</v>
      </c>
      <c r="P411" s="3" t="s">
        <v>812</v>
      </c>
      <c r="Q411" s="3">
        <v>2198</v>
      </c>
      <c r="R411" s="3" t="s">
        <v>9028</v>
      </c>
      <c r="S411" s="3" t="s">
        <v>1169</v>
      </c>
      <c r="T411" s="3" t="s">
        <v>19257</v>
      </c>
      <c r="U411" s="3" t="s">
        <v>9028</v>
      </c>
      <c r="V411" s="3" t="s">
        <v>9029</v>
      </c>
      <c r="W411" s="3" t="s">
        <v>56</v>
      </c>
      <c r="X411" s="3" t="s">
        <v>28</v>
      </c>
      <c r="Y411" s="3"/>
    </row>
    <row r="412" spans="1:25">
      <c r="A412" s="3">
        <v>411</v>
      </c>
      <c r="B412" s="3" t="s">
        <v>9951</v>
      </c>
      <c r="C412" s="3" t="s">
        <v>9952</v>
      </c>
      <c r="D412" s="3" t="s">
        <v>9953</v>
      </c>
      <c r="E412" s="3" t="s">
        <v>9954</v>
      </c>
      <c r="F412" s="3">
        <v>9212453319</v>
      </c>
      <c r="G412" s="3" t="s">
        <v>9955</v>
      </c>
      <c r="H412" s="4">
        <v>43406</v>
      </c>
      <c r="I412" s="5">
        <v>3000000</v>
      </c>
      <c r="J412" s="3"/>
      <c r="K412" s="3">
        <v>7</v>
      </c>
      <c r="L412" s="3">
        <v>10.55</v>
      </c>
      <c r="M412" s="3">
        <v>0.45</v>
      </c>
      <c r="N412" s="3" t="s">
        <v>8083</v>
      </c>
      <c r="O412" s="3" t="s">
        <v>4447</v>
      </c>
      <c r="P412" s="3" t="s">
        <v>52</v>
      </c>
      <c r="Q412" s="3">
        <v>2445</v>
      </c>
      <c r="R412" s="3" t="s">
        <v>1277</v>
      </c>
      <c r="S412" s="3" t="s">
        <v>19317</v>
      </c>
      <c r="T412" s="3" t="s">
        <v>19273</v>
      </c>
      <c r="U412" s="3" t="s">
        <v>139</v>
      </c>
      <c r="V412" s="3" t="s">
        <v>140</v>
      </c>
      <c r="W412" s="3" t="s">
        <v>27</v>
      </c>
      <c r="X412" s="3" t="s">
        <v>28</v>
      </c>
      <c r="Y412" s="3"/>
    </row>
    <row r="413" spans="1:25">
      <c r="A413" s="3">
        <v>412</v>
      </c>
      <c r="B413" s="3" t="s">
        <v>9956</v>
      </c>
      <c r="C413" s="3" t="s">
        <v>9957</v>
      </c>
      <c r="D413" s="3" t="s">
        <v>9958</v>
      </c>
      <c r="E413" s="3" t="s">
        <v>9959</v>
      </c>
      <c r="F413" s="3">
        <v>8200807373</v>
      </c>
      <c r="G413" s="3" t="s">
        <v>9960</v>
      </c>
      <c r="H413" s="4">
        <v>43406</v>
      </c>
      <c r="I413" s="5">
        <v>1407304.72</v>
      </c>
      <c r="J413" s="3"/>
      <c r="K413" s="3">
        <v>7</v>
      </c>
      <c r="L413" s="3">
        <v>10.55</v>
      </c>
      <c r="M413" s="3">
        <v>0.45</v>
      </c>
      <c r="N413" s="3" t="s">
        <v>8066</v>
      </c>
      <c r="O413" s="3" t="s">
        <v>4447</v>
      </c>
      <c r="P413" s="3" t="s">
        <v>52</v>
      </c>
      <c r="Q413" s="3">
        <v>189</v>
      </c>
      <c r="R413" s="3" t="s">
        <v>9961</v>
      </c>
      <c r="S413" s="3" t="s">
        <v>19256</v>
      </c>
      <c r="T413" s="3" t="s">
        <v>19257</v>
      </c>
      <c r="U413" s="3" t="s">
        <v>668</v>
      </c>
      <c r="V413" s="3" t="s">
        <v>179</v>
      </c>
      <c r="W413" s="3" t="s">
        <v>27</v>
      </c>
      <c r="X413" s="3" t="s">
        <v>28</v>
      </c>
      <c r="Y413" s="3"/>
    </row>
    <row r="414" spans="1:25">
      <c r="A414" s="3">
        <v>413</v>
      </c>
      <c r="B414" s="3" t="s">
        <v>10005</v>
      </c>
      <c r="C414" s="3" t="s">
        <v>10006</v>
      </c>
      <c r="D414" s="3" t="s">
        <v>10007</v>
      </c>
      <c r="E414" s="3" t="s">
        <v>10008</v>
      </c>
      <c r="F414" s="3">
        <v>9842618000</v>
      </c>
      <c r="G414" s="3" t="s">
        <v>10009</v>
      </c>
      <c r="H414" s="4">
        <v>43406</v>
      </c>
      <c r="I414" s="5">
        <v>271419.87</v>
      </c>
      <c r="J414" s="3"/>
      <c r="K414" s="3">
        <v>7</v>
      </c>
      <c r="L414" s="3">
        <v>10.55</v>
      </c>
      <c r="M414" s="3">
        <v>0.45</v>
      </c>
      <c r="N414" s="3" t="s">
        <v>8066</v>
      </c>
      <c r="O414" s="3" t="s">
        <v>4447</v>
      </c>
      <c r="P414" s="3" t="s">
        <v>812</v>
      </c>
      <c r="Q414" s="3">
        <v>93</v>
      </c>
      <c r="R414" s="3" t="s">
        <v>10010</v>
      </c>
      <c r="S414" s="3" t="s">
        <v>19426</v>
      </c>
      <c r="T414" s="3" t="s">
        <v>19279</v>
      </c>
      <c r="U414" s="3" t="s">
        <v>1183</v>
      </c>
      <c r="V414" s="3" t="s">
        <v>55</v>
      </c>
      <c r="W414" s="3" t="s">
        <v>27</v>
      </c>
      <c r="X414" s="3" t="s">
        <v>28</v>
      </c>
      <c r="Y414" s="3"/>
    </row>
    <row r="415" spans="1:25">
      <c r="A415" s="3">
        <v>414</v>
      </c>
      <c r="B415" s="3" t="s">
        <v>10123</v>
      </c>
      <c r="C415" s="3" t="s">
        <v>10124</v>
      </c>
      <c r="D415" s="3" t="s">
        <v>10125</v>
      </c>
      <c r="E415" s="3" t="s">
        <v>10126</v>
      </c>
      <c r="F415" s="3">
        <v>7890024405</v>
      </c>
      <c r="G415" s="3" t="s">
        <v>10127</v>
      </c>
      <c r="H415" s="4">
        <v>43406</v>
      </c>
      <c r="I415" s="5">
        <v>206005.7</v>
      </c>
      <c r="J415" s="3"/>
      <c r="K415" s="3">
        <v>7</v>
      </c>
      <c r="L415" s="3">
        <v>10.55</v>
      </c>
      <c r="M415" s="3">
        <v>0.45</v>
      </c>
      <c r="N415" s="3" t="s">
        <v>8083</v>
      </c>
      <c r="O415" s="3" t="s">
        <v>4447</v>
      </c>
      <c r="P415" s="3" t="s">
        <v>52</v>
      </c>
      <c r="Q415" s="3">
        <v>127</v>
      </c>
      <c r="R415" s="3" t="s">
        <v>2004</v>
      </c>
      <c r="S415" s="3" t="s">
        <v>19302</v>
      </c>
      <c r="T415" s="3" t="s">
        <v>19303</v>
      </c>
      <c r="U415" s="3" t="s">
        <v>131</v>
      </c>
      <c r="V415" s="3" t="s">
        <v>132</v>
      </c>
      <c r="W415" s="3" t="s">
        <v>27</v>
      </c>
      <c r="X415" s="3" t="s">
        <v>28</v>
      </c>
      <c r="Y415" s="3"/>
    </row>
    <row r="416" spans="1:25">
      <c r="A416" s="3">
        <v>415</v>
      </c>
      <c r="B416" s="3" t="s">
        <v>9698</v>
      </c>
      <c r="C416" s="3" t="s">
        <v>9699</v>
      </c>
      <c r="D416" s="3" t="s">
        <v>9700</v>
      </c>
      <c r="E416" s="3" t="s">
        <v>9701</v>
      </c>
      <c r="F416" s="3">
        <v>9015784693</v>
      </c>
      <c r="G416" s="3" t="s">
        <v>9702</v>
      </c>
      <c r="H416" s="4">
        <v>43407</v>
      </c>
      <c r="I416" s="5">
        <v>500000</v>
      </c>
      <c r="J416" s="3"/>
      <c r="K416" s="3">
        <v>7</v>
      </c>
      <c r="L416" s="3">
        <v>10.55</v>
      </c>
      <c r="M416" s="3">
        <v>0.45</v>
      </c>
      <c r="N416" s="3" t="s">
        <v>8066</v>
      </c>
      <c r="O416" s="3" t="s">
        <v>4447</v>
      </c>
      <c r="P416" s="3" t="s">
        <v>278</v>
      </c>
      <c r="Q416" s="3">
        <v>1836</v>
      </c>
      <c r="R416" s="3" t="s">
        <v>9703</v>
      </c>
      <c r="S416" s="3" t="s">
        <v>19864</v>
      </c>
      <c r="T416" s="3" t="s">
        <v>19273</v>
      </c>
      <c r="U416" s="3" t="s">
        <v>450</v>
      </c>
      <c r="V416" s="3" t="s">
        <v>103</v>
      </c>
      <c r="W416" s="3" t="s">
        <v>27</v>
      </c>
      <c r="X416" s="3" t="s">
        <v>28</v>
      </c>
      <c r="Y416" s="3"/>
    </row>
    <row r="417" spans="1:25">
      <c r="A417" s="3">
        <v>416</v>
      </c>
      <c r="B417" s="3" t="s">
        <v>9704</v>
      </c>
      <c r="C417" s="3" t="s">
        <v>9705</v>
      </c>
      <c r="D417" s="3" t="s">
        <v>9706</v>
      </c>
      <c r="E417" s="3" t="s">
        <v>9707</v>
      </c>
      <c r="F417" s="3">
        <v>9727700191</v>
      </c>
      <c r="G417" s="3" t="s">
        <v>9708</v>
      </c>
      <c r="H417" s="4">
        <v>43407</v>
      </c>
      <c r="I417" s="5">
        <v>10000000</v>
      </c>
      <c r="J417" s="3"/>
      <c r="K417" s="3">
        <v>7</v>
      </c>
      <c r="L417" s="3">
        <v>10.55</v>
      </c>
      <c r="M417" s="3">
        <v>0.45</v>
      </c>
      <c r="N417" s="3" t="s">
        <v>8077</v>
      </c>
      <c r="O417" s="3" t="s">
        <v>4447</v>
      </c>
      <c r="P417" s="3" t="s">
        <v>812</v>
      </c>
      <c r="Q417" s="3">
        <v>427</v>
      </c>
      <c r="R417" s="3" t="s">
        <v>5089</v>
      </c>
      <c r="S417" s="3" t="s">
        <v>19256</v>
      </c>
      <c r="T417" s="3" t="s">
        <v>19257</v>
      </c>
      <c r="U417" s="3" t="s">
        <v>206</v>
      </c>
      <c r="V417" s="3" t="s">
        <v>179</v>
      </c>
      <c r="W417" s="3" t="s">
        <v>27</v>
      </c>
      <c r="X417" s="3" t="s">
        <v>28</v>
      </c>
      <c r="Y417" s="3"/>
    </row>
    <row r="418" spans="1:25">
      <c r="A418" s="3">
        <v>417</v>
      </c>
      <c r="B418" s="3" t="s">
        <v>9709</v>
      </c>
      <c r="C418" s="3" t="s">
        <v>9710</v>
      </c>
      <c r="D418" s="3" t="s">
        <v>9711</v>
      </c>
      <c r="E418" s="3" t="s">
        <v>9712</v>
      </c>
      <c r="F418" s="3">
        <v>9892592667</v>
      </c>
      <c r="G418" s="3" t="s">
        <v>9713</v>
      </c>
      <c r="H418" s="4">
        <v>43407</v>
      </c>
      <c r="I418" s="5">
        <v>10000000</v>
      </c>
      <c r="J418" s="3"/>
      <c r="K418" s="3">
        <v>7</v>
      </c>
      <c r="L418" s="3">
        <v>10.55</v>
      </c>
      <c r="M418" s="3">
        <v>0.45</v>
      </c>
      <c r="N418" s="3" t="s">
        <v>8077</v>
      </c>
      <c r="O418" s="3" t="s">
        <v>4447</v>
      </c>
      <c r="P418" s="3" t="s">
        <v>52</v>
      </c>
      <c r="Q418" s="3">
        <v>584</v>
      </c>
      <c r="R418" s="3" t="s">
        <v>2512</v>
      </c>
      <c r="S418" s="3" t="s">
        <v>19257</v>
      </c>
      <c r="T418" s="3" t="s">
        <v>19257</v>
      </c>
      <c r="U418" s="3" t="s">
        <v>200</v>
      </c>
      <c r="V418" s="3" t="s">
        <v>46</v>
      </c>
      <c r="W418" s="3" t="s">
        <v>27</v>
      </c>
      <c r="X418" s="3" t="s">
        <v>28</v>
      </c>
      <c r="Y418" s="3"/>
    </row>
    <row r="419" spans="1:25">
      <c r="A419" s="3">
        <v>418</v>
      </c>
      <c r="B419" s="3" t="s">
        <v>9714</v>
      </c>
      <c r="C419" s="3" t="s">
        <v>9715</v>
      </c>
      <c r="D419" s="3" t="s">
        <v>9716</v>
      </c>
      <c r="E419" s="3" t="s">
        <v>9717</v>
      </c>
      <c r="F419" s="3">
        <v>7600810381</v>
      </c>
      <c r="G419" s="3" t="s">
        <v>9718</v>
      </c>
      <c r="H419" s="4">
        <v>43407</v>
      </c>
      <c r="I419" s="5">
        <v>600000</v>
      </c>
      <c r="J419" s="3"/>
      <c r="K419" s="3">
        <v>7</v>
      </c>
      <c r="L419" s="3">
        <v>10.55</v>
      </c>
      <c r="M419" s="3">
        <v>0.45</v>
      </c>
      <c r="N419" s="3" t="s">
        <v>8083</v>
      </c>
      <c r="O419" s="3" t="s">
        <v>4447</v>
      </c>
      <c r="P419" s="3" t="s">
        <v>812</v>
      </c>
      <c r="Q419" s="3">
        <v>469</v>
      </c>
      <c r="R419" s="3" t="s">
        <v>2326</v>
      </c>
      <c r="S419" s="3" t="s">
        <v>19256</v>
      </c>
      <c r="T419" s="3" t="s">
        <v>19257</v>
      </c>
      <c r="U419" s="3" t="s">
        <v>668</v>
      </c>
      <c r="V419" s="3" t="s">
        <v>179</v>
      </c>
      <c r="W419" s="3" t="s">
        <v>27</v>
      </c>
      <c r="X419" s="3" t="s">
        <v>28</v>
      </c>
      <c r="Y419" s="3"/>
    </row>
    <row r="420" spans="1:25">
      <c r="A420" s="3">
        <v>419</v>
      </c>
      <c r="B420" s="3" t="s">
        <v>9719</v>
      </c>
      <c r="C420" s="3" t="s">
        <v>9720</v>
      </c>
      <c r="D420" s="3" t="s">
        <v>9720</v>
      </c>
      <c r="E420" s="3" t="s">
        <v>9721</v>
      </c>
      <c r="F420" s="3">
        <v>9441780117</v>
      </c>
      <c r="G420" s="3" t="s">
        <v>9722</v>
      </c>
      <c r="H420" s="4">
        <v>43407</v>
      </c>
      <c r="I420" s="5">
        <v>2500000</v>
      </c>
      <c r="J420" s="3"/>
      <c r="K420" s="3">
        <v>7</v>
      </c>
      <c r="L420" s="3">
        <v>10.55</v>
      </c>
      <c r="M420" s="3">
        <v>0.45</v>
      </c>
      <c r="N420" s="3" t="s">
        <v>8066</v>
      </c>
      <c r="O420" s="3" t="s">
        <v>4447</v>
      </c>
      <c r="P420" s="3" t="s">
        <v>52</v>
      </c>
      <c r="Q420" s="3">
        <v>572</v>
      </c>
      <c r="R420" s="3" t="s">
        <v>4814</v>
      </c>
      <c r="S420" s="3" t="s">
        <v>19353</v>
      </c>
      <c r="T420" s="3" t="s">
        <v>19353</v>
      </c>
      <c r="U420" s="3" t="s">
        <v>752</v>
      </c>
      <c r="V420" s="3" t="s">
        <v>166</v>
      </c>
      <c r="W420" s="3" t="s">
        <v>27</v>
      </c>
      <c r="X420" s="3" t="s">
        <v>28</v>
      </c>
      <c r="Y420" s="3"/>
    </row>
    <row r="421" spans="1:25">
      <c r="A421" s="3">
        <v>420</v>
      </c>
      <c r="B421" s="3" t="s">
        <v>9723</v>
      </c>
      <c r="C421" s="3" t="s">
        <v>9724</v>
      </c>
      <c r="D421" s="3" t="s">
        <v>9725</v>
      </c>
      <c r="E421" s="3" t="s">
        <v>9726</v>
      </c>
      <c r="F421" s="3">
        <v>9393100102</v>
      </c>
      <c r="G421" s="3" t="s">
        <v>9727</v>
      </c>
      <c r="H421" s="4">
        <v>43407</v>
      </c>
      <c r="I421" s="5">
        <v>1709781.23</v>
      </c>
      <c r="J421" s="3"/>
      <c r="K421" s="3">
        <v>7</v>
      </c>
      <c r="L421" s="3">
        <v>10.55</v>
      </c>
      <c r="M421" s="3">
        <v>0.45</v>
      </c>
      <c r="N421" s="3" t="s">
        <v>8077</v>
      </c>
      <c r="O421" s="3" t="s">
        <v>4447</v>
      </c>
      <c r="P421" s="3" t="s">
        <v>812</v>
      </c>
      <c r="Q421" s="3">
        <v>1446</v>
      </c>
      <c r="R421" s="3" t="s">
        <v>3120</v>
      </c>
      <c r="S421" s="3" t="s">
        <v>19374</v>
      </c>
      <c r="T421" s="3" t="s">
        <v>19353</v>
      </c>
      <c r="U421" s="3" t="s">
        <v>2967</v>
      </c>
      <c r="V421" s="3" t="s">
        <v>79</v>
      </c>
      <c r="W421" s="3" t="s">
        <v>56</v>
      </c>
      <c r="X421" s="3" t="s">
        <v>28</v>
      </c>
      <c r="Y421" s="3"/>
    </row>
    <row r="422" spans="1:25">
      <c r="A422" s="3">
        <v>421</v>
      </c>
      <c r="B422" s="3" t="s">
        <v>9728</v>
      </c>
      <c r="C422" s="3" t="s">
        <v>9729</v>
      </c>
      <c r="D422" s="3" t="s">
        <v>9730</v>
      </c>
      <c r="E422" s="3" t="s">
        <v>9731</v>
      </c>
      <c r="F422" s="3">
        <v>9228703222</v>
      </c>
      <c r="G422" s="3" t="s">
        <v>9732</v>
      </c>
      <c r="H422" s="4">
        <v>43407</v>
      </c>
      <c r="I422" s="5">
        <v>4000000</v>
      </c>
      <c r="J422" s="3"/>
      <c r="K422" s="3">
        <v>7</v>
      </c>
      <c r="L422" s="3">
        <v>10.55</v>
      </c>
      <c r="M422" s="3">
        <v>0.45</v>
      </c>
      <c r="N422" s="3" t="s">
        <v>8077</v>
      </c>
      <c r="O422" s="3" t="s">
        <v>4447</v>
      </c>
      <c r="P422" s="3" t="s">
        <v>812</v>
      </c>
      <c r="Q422" s="3">
        <v>1876</v>
      </c>
      <c r="R422" s="3" t="s">
        <v>629</v>
      </c>
      <c r="S422" s="3" t="s">
        <v>1169</v>
      </c>
      <c r="T422" s="3" t="s">
        <v>19257</v>
      </c>
      <c r="U422" s="3" t="s">
        <v>178</v>
      </c>
      <c r="V422" s="3" t="s">
        <v>179</v>
      </c>
      <c r="W422" s="3" t="s">
        <v>27</v>
      </c>
      <c r="X422" s="3" t="s">
        <v>28</v>
      </c>
      <c r="Y422" s="3"/>
    </row>
    <row r="423" spans="1:25">
      <c r="A423" s="3">
        <v>422</v>
      </c>
      <c r="B423" s="3" t="s">
        <v>9733</v>
      </c>
      <c r="C423" s="3" t="s">
        <v>9734</v>
      </c>
      <c r="D423" s="3" t="s">
        <v>9735</v>
      </c>
      <c r="E423" s="3" t="s">
        <v>9736</v>
      </c>
      <c r="F423" s="3">
        <v>9979611001</v>
      </c>
      <c r="G423" s="3" t="s">
        <v>9737</v>
      </c>
      <c r="H423" s="4">
        <v>43407</v>
      </c>
      <c r="I423" s="5">
        <v>3262786.84</v>
      </c>
      <c r="J423" s="3">
        <v>55098</v>
      </c>
      <c r="K423" s="3">
        <v>7</v>
      </c>
      <c r="L423" s="3">
        <v>10.55</v>
      </c>
      <c r="M423" s="3">
        <v>1.2</v>
      </c>
      <c r="N423" s="3" t="s">
        <v>8060</v>
      </c>
      <c r="O423" s="3" t="s">
        <v>4447</v>
      </c>
      <c r="P423" s="3" t="s">
        <v>52</v>
      </c>
      <c r="Q423" s="3">
        <v>399</v>
      </c>
      <c r="R423" s="3" t="s">
        <v>610</v>
      </c>
      <c r="S423" s="3" t="s">
        <v>1169</v>
      </c>
      <c r="T423" s="3" t="s">
        <v>19257</v>
      </c>
      <c r="U423" s="3" t="s">
        <v>610</v>
      </c>
      <c r="V423" s="3" t="s">
        <v>179</v>
      </c>
      <c r="W423" s="3" t="s">
        <v>27</v>
      </c>
      <c r="X423" s="3" t="s">
        <v>28</v>
      </c>
      <c r="Y423" s="3"/>
    </row>
    <row r="424" spans="1:25">
      <c r="A424" s="3">
        <v>423</v>
      </c>
      <c r="B424" s="3" t="s">
        <v>9738</v>
      </c>
      <c r="C424" s="3" t="s">
        <v>9739</v>
      </c>
      <c r="D424" s="3" t="s">
        <v>9739</v>
      </c>
      <c r="E424" s="3" t="s">
        <v>9740</v>
      </c>
      <c r="F424" s="3">
        <v>9550904649</v>
      </c>
      <c r="G424" s="3" t="s">
        <v>9741</v>
      </c>
      <c r="H424" s="4">
        <v>43407</v>
      </c>
      <c r="I424" s="5">
        <v>1937758.09</v>
      </c>
      <c r="J424" s="3">
        <v>32722</v>
      </c>
      <c r="K424" s="3">
        <v>7</v>
      </c>
      <c r="L424" s="3">
        <v>10.55</v>
      </c>
      <c r="M424" s="3">
        <v>1.2</v>
      </c>
      <c r="N424" s="3" t="s">
        <v>8060</v>
      </c>
      <c r="O424" s="3" t="s">
        <v>4447</v>
      </c>
      <c r="P424" s="3" t="s">
        <v>812</v>
      </c>
      <c r="Q424" s="3">
        <v>3511</v>
      </c>
      <c r="R424" s="3" t="s">
        <v>9742</v>
      </c>
      <c r="S424" s="3" t="s">
        <v>19352</v>
      </c>
      <c r="T424" s="3" t="s">
        <v>19353</v>
      </c>
      <c r="U424" s="3" t="s">
        <v>9743</v>
      </c>
      <c r="V424" s="3" t="s">
        <v>79</v>
      </c>
      <c r="W424" s="3" t="s">
        <v>56</v>
      </c>
      <c r="X424" s="3" t="s">
        <v>28</v>
      </c>
      <c r="Y424" s="3"/>
    </row>
    <row r="425" spans="1:25">
      <c r="A425" s="3">
        <v>424</v>
      </c>
      <c r="B425" s="3" t="s">
        <v>9744</v>
      </c>
      <c r="C425" s="3" t="s">
        <v>9745</v>
      </c>
      <c r="D425" s="3" t="s">
        <v>9746</v>
      </c>
      <c r="E425" s="3" t="s">
        <v>9747</v>
      </c>
      <c r="F425" s="3">
        <v>7738655567</v>
      </c>
      <c r="G425" s="3" t="s">
        <v>9748</v>
      </c>
      <c r="H425" s="4">
        <v>43407</v>
      </c>
      <c r="I425" s="5">
        <v>3500000</v>
      </c>
      <c r="J425" s="3"/>
      <c r="K425" s="3">
        <v>7</v>
      </c>
      <c r="L425" s="3">
        <v>10.55</v>
      </c>
      <c r="M425" s="3">
        <v>0.45</v>
      </c>
      <c r="N425" s="3" t="s">
        <v>8066</v>
      </c>
      <c r="O425" s="3" t="s">
        <v>4447</v>
      </c>
      <c r="P425" s="3" t="s">
        <v>278</v>
      </c>
      <c r="Q425" s="3">
        <v>1973</v>
      </c>
      <c r="R425" s="3" t="s">
        <v>892</v>
      </c>
      <c r="S425" s="3" t="s">
        <v>19257</v>
      </c>
      <c r="T425" s="3" t="s">
        <v>19257</v>
      </c>
      <c r="U425" s="3" t="s">
        <v>893</v>
      </c>
      <c r="V425" s="3" t="s">
        <v>46</v>
      </c>
      <c r="W425" s="3" t="s">
        <v>56</v>
      </c>
      <c r="X425" s="3" t="s">
        <v>28</v>
      </c>
      <c r="Y425" s="3"/>
    </row>
    <row r="426" spans="1:25">
      <c r="A426" s="3">
        <v>425</v>
      </c>
      <c r="B426" s="3" t="s">
        <v>9749</v>
      </c>
      <c r="C426" s="3" t="s">
        <v>9750</v>
      </c>
      <c r="D426" s="3" t="s">
        <v>9751</v>
      </c>
      <c r="E426" s="3" t="s">
        <v>9752</v>
      </c>
      <c r="F426" s="3">
        <v>9940610683</v>
      </c>
      <c r="G426" s="3" t="s">
        <v>9753</v>
      </c>
      <c r="H426" s="4">
        <v>43407</v>
      </c>
      <c r="I426" s="5">
        <v>10000000</v>
      </c>
      <c r="J426" s="3"/>
      <c r="K426" s="3">
        <v>7</v>
      </c>
      <c r="L426" s="3">
        <v>10.55</v>
      </c>
      <c r="M426" s="3">
        <v>0.45</v>
      </c>
      <c r="N426" s="3" t="s">
        <v>8083</v>
      </c>
      <c r="O426" s="3" t="s">
        <v>4447</v>
      </c>
      <c r="P426" s="3" t="s">
        <v>52</v>
      </c>
      <c r="Q426" s="3">
        <v>641</v>
      </c>
      <c r="R426" s="3" t="s">
        <v>9754</v>
      </c>
      <c r="S426" s="3" t="s">
        <v>19433</v>
      </c>
      <c r="T426" s="3" t="s">
        <v>19250</v>
      </c>
      <c r="U426" s="3" t="s">
        <v>158</v>
      </c>
      <c r="V426" s="3" t="s">
        <v>55</v>
      </c>
      <c r="W426" s="3" t="s">
        <v>27</v>
      </c>
      <c r="X426" s="3" t="s">
        <v>28</v>
      </c>
      <c r="Y426" s="3"/>
    </row>
    <row r="427" spans="1:25">
      <c r="A427" s="3">
        <v>426</v>
      </c>
      <c r="B427" s="3" t="s">
        <v>9755</v>
      </c>
      <c r="C427" s="3" t="s">
        <v>9756</v>
      </c>
      <c r="D427" s="3" t="s">
        <v>9757</v>
      </c>
      <c r="E427" s="3" t="s">
        <v>9758</v>
      </c>
      <c r="F427" s="3">
        <v>9763720374</v>
      </c>
      <c r="G427" s="3" t="s">
        <v>9759</v>
      </c>
      <c r="H427" s="4">
        <v>43407</v>
      </c>
      <c r="I427" s="5">
        <v>3659618.43</v>
      </c>
      <c r="J427" s="3"/>
      <c r="K427" s="3">
        <v>7</v>
      </c>
      <c r="L427" s="3">
        <v>10.55</v>
      </c>
      <c r="M427" s="3">
        <v>0.45</v>
      </c>
      <c r="N427" s="3" t="s">
        <v>8066</v>
      </c>
      <c r="O427" s="3" t="s">
        <v>4447</v>
      </c>
      <c r="P427" s="3" t="s">
        <v>278</v>
      </c>
      <c r="Q427" s="3">
        <v>1229</v>
      </c>
      <c r="R427" s="3" t="s">
        <v>2221</v>
      </c>
      <c r="S427" s="3" t="s">
        <v>19744</v>
      </c>
      <c r="T427" s="3" t="s">
        <v>19257</v>
      </c>
      <c r="U427" s="3" t="s">
        <v>124</v>
      </c>
      <c r="V427" s="3" t="s">
        <v>46</v>
      </c>
      <c r="W427" s="3" t="s">
        <v>27</v>
      </c>
      <c r="X427" s="3" t="s">
        <v>28</v>
      </c>
      <c r="Y427" s="3"/>
    </row>
    <row r="428" spans="1:25">
      <c r="A428" s="3">
        <v>427</v>
      </c>
      <c r="B428" s="3" t="s">
        <v>9760</v>
      </c>
      <c r="C428" s="3" t="s">
        <v>9761</v>
      </c>
      <c r="D428" s="3" t="s">
        <v>9762</v>
      </c>
      <c r="E428" s="3" t="s">
        <v>9763</v>
      </c>
      <c r="F428" s="3">
        <v>9000531651</v>
      </c>
      <c r="G428" s="3" t="s">
        <v>9764</v>
      </c>
      <c r="H428" s="4">
        <v>43407</v>
      </c>
      <c r="I428" s="5">
        <v>1500000</v>
      </c>
      <c r="J428" s="3">
        <v>25330</v>
      </c>
      <c r="K428" s="3">
        <v>7</v>
      </c>
      <c r="L428" s="3">
        <v>10.55</v>
      </c>
      <c r="M428" s="3">
        <v>1.2</v>
      </c>
      <c r="N428" s="3" t="s">
        <v>8060</v>
      </c>
      <c r="O428" s="3" t="s">
        <v>4447</v>
      </c>
      <c r="P428" s="3" t="s">
        <v>52</v>
      </c>
      <c r="Q428" s="3">
        <v>2932</v>
      </c>
      <c r="R428" s="3" t="s">
        <v>5761</v>
      </c>
      <c r="S428" s="3" t="s">
        <v>19353</v>
      </c>
      <c r="T428" s="3" t="s">
        <v>19353</v>
      </c>
      <c r="U428" s="3" t="s">
        <v>752</v>
      </c>
      <c r="V428" s="3" t="s">
        <v>166</v>
      </c>
      <c r="W428" s="3" t="s">
        <v>27</v>
      </c>
      <c r="X428" s="3" t="s">
        <v>28</v>
      </c>
      <c r="Y428" s="3"/>
    </row>
    <row r="429" spans="1:25">
      <c r="A429" s="3">
        <v>428</v>
      </c>
      <c r="B429" s="3" t="s">
        <v>9765</v>
      </c>
      <c r="C429" s="3" t="s">
        <v>9766</v>
      </c>
      <c r="D429" s="3" t="s">
        <v>9767</v>
      </c>
      <c r="E429" s="3" t="s">
        <v>9768</v>
      </c>
      <c r="F429" s="3">
        <v>9624480510</v>
      </c>
      <c r="G429" s="3" t="s">
        <v>9769</v>
      </c>
      <c r="H429" s="4">
        <v>43407</v>
      </c>
      <c r="I429" s="5">
        <v>1000000</v>
      </c>
      <c r="J429" s="3"/>
      <c r="K429" s="3">
        <v>7</v>
      </c>
      <c r="L429" s="3">
        <v>10.55</v>
      </c>
      <c r="M429" s="3">
        <v>0.45</v>
      </c>
      <c r="N429" s="3" t="s">
        <v>8066</v>
      </c>
      <c r="O429" s="3" t="s">
        <v>4447</v>
      </c>
      <c r="P429" s="3" t="s">
        <v>52</v>
      </c>
      <c r="Q429" s="3">
        <v>3258</v>
      </c>
      <c r="R429" s="3" t="s">
        <v>667</v>
      </c>
      <c r="S429" s="3" t="s">
        <v>19256</v>
      </c>
      <c r="T429" s="3" t="s">
        <v>19257</v>
      </c>
      <c r="U429" s="3" t="s">
        <v>668</v>
      </c>
      <c r="V429" s="3" t="s">
        <v>179</v>
      </c>
      <c r="W429" s="3" t="s">
        <v>27</v>
      </c>
      <c r="X429" s="3" t="s">
        <v>28</v>
      </c>
      <c r="Y429" s="3"/>
    </row>
    <row r="430" spans="1:25">
      <c r="A430" s="3">
        <v>429</v>
      </c>
      <c r="B430" s="3" t="s">
        <v>9770</v>
      </c>
      <c r="C430" s="3" t="s">
        <v>9771</v>
      </c>
      <c r="D430" s="3" t="s">
        <v>9772</v>
      </c>
      <c r="E430" s="3" t="s">
        <v>9773</v>
      </c>
      <c r="F430" s="3">
        <v>9825009975</v>
      </c>
      <c r="G430" s="3" t="s">
        <v>9774</v>
      </c>
      <c r="H430" s="4">
        <v>43407</v>
      </c>
      <c r="I430" s="5">
        <v>616724.74</v>
      </c>
      <c r="J430" s="3"/>
      <c r="K430" s="3">
        <v>7</v>
      </c>
      <c r="L430" s="3">
        <v>10.55</v>
      </c>
      <c r="M430" s="3">
        <v>0.45</v>
      </c>
      <c r="N430" s="3" t="s">
        <v>8138</v>
      </c>
      <c r="O430" s="3" t="s">
        <v>4447</v>
      </c>
      <c r="P430" s="3" t="s">
        <v>812</v>
      </c>
      <c r="Q430" s="3">
        <v>298</v>
      </c>
      <c r="R430" s="3" t="s">
        <v>593</v>
      </c>
      <c r="S430" s="3" t="s">
        <v>19256</v>
      </c>
      <c r="T430" s="3" t="s">
        <v>19257</v>
      </c>
      <c r="U430" s="3" t="s">
        <v>593</v>
      </c>
      <c r="V430" s="3" t="s">
        <v>179</v>
      </c>
      <c r="W430" s="3" t="s">
        <v>56</v>
      </c>
      <c r="X430" s="3" t="s">
        <v>678</v>
      </c>
      <c r="Y430" s="3" t="s">
        <v>679</v>
      </c>
    </row>
    <row r="431" spans="1:25">
      <c r="A431" s="3">
        <v>430</v>
      </c>
      <c r="B431" s="3" t="s">
        <v>9775</v>
      </c>
      <c r="C431" s="3" t="s">
        <v>9776</v>
      </c>
      <c r="D431" s="3" t="s">
        <v>9777</v>
      </c>
      <c r="E431" s="3" t="s">
        <v>9778</v>
      </c>
      <c r="F431" s="3">
        <v>8409823356</v>
      </c>
      <c r="G431" s="3" t="s">
        <v>9779</v>
      </c>
      <c r="H431" s="4">
        <v>43407</v>
      </c>
      <c r="I431" s="5">
        <v>1400000</v>
      </c>
      <c r="J431" s="3"/>
      <c r="K431" s="3">
        <v>7</v>
      </c>
      <c r="L431" s="3">
        <v>10.55</v>
      </c>
      <c r="M431" s="3">
        <v>0.45</v>
      </c>
      <c r="N431" s="3" t="s">
        <v>8138</v>
      </c>
      <c r="O431" s="3" t="s">
        <v>4447</v>
      </c>
      <c r="P431" s="3" t="s">
        <v>812</v>
      </c>
      <c r="Q431" s="3">
        <v>1484</v>
      </c>
      <c r="R431" s="3" t="s">
        <v>1546</v>
      </c>
      <c r="S431" s="3" t="s">
        <v>20800</v>
      </c>
      <c r="T431" s="3" t="s">
        <v>19303</v>
      </c>
      <c r="U431" s="3" t="s">
        <v>110</v>
      </c>
      <c r="V431" s="3" t="s">
        <v>64</v>
      </c>
      <c r="W431" s="3" t="s">
        <v>56</v>
      </c>
      <c r="X431" s="3" t="s">
        <v>678</v>
      </c>
      <c r="Y431" s="3" t="s">
        <v>679</v>
      </c>
    </row>
    <row r="432" spans="1:25">
      <c r="A432" s="3">
        <v>431</v>
      </c>
      <c r="B432" s="3" t="s">
        <v>9780</v>
      </c>
      <c r="C432" s="3" t="s">
        <v>9781</v>
      </c>
      <c r="D432" s="3" t="s">
        <v>9782</v>
      </c>
      <c r="E432" s="3" t="s">
        <v>9783</v>
      </c>
      <c r="F432" s="3">
        <v>9629378378</v>
      </c>
      <c r="G432" s="3" t="s">
        <v>9784</v>
      </c>
      <c r="H432" s="4">
        <v>43407</v>
      </c>
      <c r="I432" s="5">
        <v>1000000</v>
      </c>
      <c r="J432" s="3"/>
      <c r="K432" s="3">
        <v>7</v>
      </c>
      <c r="L432" s="3">
        <v>10.55</v>
      </c>
      <c r="M432" s="3">
        <v>0.45</v>
      </c>
      <c r="N432" s="3" t="s">
        <v>8083</v>
      </c>
      <c r="O432" s="3" t="s">
        <v>4447</v>
      </c>
      <c r="P432" s="3" t="s">
        <v>52</v>
      </c>
      <c r="Q432" s="3">
        <v>3441</v>
      </c>
      <c r="R432" s="3" t="s">
        <v>8019</v>
      </c>
      <c r="S432" s="3" t="s">
        <v>4110</v>
      </c>
      <c r="T432" s="3" t="s">
        <v>19279</v>
      </c>
      <c r="U432" s="3" t="s">
        <v>4111</v>
      </c>
      <c r="V432" s="3" t="s">
        <v>55</v>
      </c>
      <c r="W432" s="3" t="s">
        <v>27</v>
      </c>
      <c r="X432" s="3" t="s">
        <v>28</v>
      </c>
      <c r="Y432" s="3"/>
    </row>
    <row r="433" spans="1:25">
      <c r="A433" s="3">
        <v>432</v>
      </c>
      <c r="B433" s="3" t="s">
        <v>9785</v>
      </c>
      <c r="C433" s="3" t="s">
        <v>9786</v>
      </c>
      <c r="D433" s="3" t="s">
        <v>9787</v>
      </c>
      <c r="E433" s="3" t="s">
        <v>9788</v>
      </c>
      <c r="F433" s="3">
        <v>9667421093</v>
      </c>
      <c r="G433" s="3" t="s">
        <v>9789</v>
      </c>
      <c r="H433" s="4">
        <v>43407</v>
      </c>
      <c r="I433" s="5">
        <v>1700000</v>
      </c>
      <c r="J433" s="3">
        <v>28707</v>
      </c>
      <c r="K433" s="3">
        <v>7</v>
      </c>
      <c r="L433" s="3">
        <v>10.55</v>
      </c>
      <c r="M433" s="3">
        <v>1.2</v>
      </c>
      <c r="N433" s="3" t="s">
        <v>8060</v>
      </c>
      <c r="O433" s="3" t="s">
        <v>4447</v>
      </c>
      <c r="P433" s="3" t="s">
        <v>52</v>
      </c>
      <c r="Q433" s="3">
        <v>1926</v>
      </c>
      <c r="R433" s="3" t="s">
        <v>7184</v>
      </c>
      <c r="S433" s="3" t="s">
        <v>19759</v>
      </c>
      <c r="T433" s="3" t="s">
        <v>19257</v>
      </c>
      <c r="U433" s="3" t="s">
        <v>297</v>
      </c>
      <c r="V433" s="3" t="s">
        <v>26</v>
      </c>
      <c r="W433" s="3" t="s">
        <v>27</v>
      </c>
      <c r="X433" s="3" t="s">
        <v>28</v>
      </c>
      <c r="Y433" s="3"/>
    </row>
    <row r="434" spans="1:25">
      <c r="A434" s="3">
        <v>433</v>
      </c>
      <c r="B434" s="3" t="s">
        <v>9790</v>
      </c>
      <c r="C434" s="3" t="s">
        <v>9791</v>
      </c>
      <c r="D434" s="3" t="s">
        <v>9792</v>
      </c>
      <c r="E434" s="3" t="s">
        <v>9793</v>
      </c>
      <c r="F434" s="3">
        <v>9415201610</v>
      </c>
      <c r="G434" s="3" t="s">
        <v>9794</v>
      </c>
      <c r="H434" s="4">
        <v>43407</v>
      </c>
      <c r="I434" s="5">
        <v>771160.8</v>
      </c>
      <c r="J434" s="3"/>
      <c r="K434" s="3">
        <v>7</v>
      </c>
      <c r="L434" s="3">
        <v>10.55</v>
      </c>
      <c r="M434" s="3">
        <v>0.45</v>
      </c>
      <c r="N434" s="3" t="s">
        <v>8066</v>
      </c>
      <c r="O434" s="3" t="s">
        <v>4447</v>
      </c>
      <c r="P434" s="3" t="s">
        <v>675</v>
      </c>
      <c r="Q434" s="3">
        <v>370</v>
      </c>
      <c r="R434" s="3" t="s">
        <v>86</v>
      </c>
      <c r="S434" s="3" t="s">
        <v>5440</v>
      </c>
      <c r="T434" s="3" t="s">
        <v>19273</v>
      </c>
      <c r="U434" s="3" t="s">
        <v>87</v>
      </c>
      <c r="V434" s="3" t="s">
        <v>88</v>
      </c>
      <c r="W434" s="3" t="s">
        <v>27</v>
      </c>
      <c r="X434" s="3" t="s">
        <v>28</v>
      </c>
      <c r="Y434" s="3"/>
    </row>
    <row r="435" spans="1:25">
      <c r="A435" s="3">
        <v>434</v>
      </c>
      <c r="B435" s="3" t="s">
        <v>9795</v>
      </c>
      <c r="C435" s="3" t="s">
        <v>9796</v>
      </c>
      <c r="D435" s="3" t="s">
        <v>9797</v>
      </c>
      <c r="E435" s="3" t="s">
        <v>9798</v>
      </c>
      <c r="F435" s="3">
        <v>7010485066</v>
      </c>
      <c r="G435" s="3" t="s">
        <v>9799</v>
      </c>
      <c r="H435" s="4">
        <v>43407</v>
      </c>
      <c r="I435" s="5">
        <v>190702.6</v>
      </c>
      <c r="J435" s="3"/>
      <c r="K435" s="3">
        <v>7</v>
      </c>
      <c r="L435" s="3">
        <v>10.55</v>
      </c>
      <c r="M435" s="3">
        <v>0.45</v>
      </c>
      <c r="N435" s="3" t="s">
        <v>8066</v>
      </c>
      <c r="O435" s="3" t="s">
        <v>4447</v>
      </c>
      <c r="P435" s="3" t="s">
        <v>278</v>
      </c>
      <c r="Q435" s="3">
        <v>1355</v>
      </c>
      <c r="R435" s="3" t="s">
        <v>9800</v>
      </c>
      <c r="S435" s="3" t="s">
        <v>19333</v>
      </c>
      <c r="T435" s="3" t="s">
        <v>19250</v>
      </c>
      <c r="U435" s="3" t="s">
        <v>9801</v>
      </c>
      <c r="V435" s="3" t="s">
        <v>55</v>
      </c>
      <c r="W435" s="3" t="s">
        <v>27</v>
      </c>
      <c r="X435" s="3" t="s">
        <v>28</v>
      </c>
      <c r="Y435" s="3"/>
    </row>
    <row r="436" spans="1:25">
      <c r="A436" s="3">
        <v>435</v>
      </c>
      <c r="B436" s="3" t="s">
        <v>9802</v>
      </c>
      <c r="C436" s="3" t="s">
        <v>9803</v>
      </c>
      <c r="D436" s="3" t="s">
        <v>9804</v>
      </c>
      <c r="E436" s="3" t="s">
        <v>9805</v>
      </c>
      <c r="F436" s="3">
        <v>9373110107</v>
      </c>
      <c r="G436" s="3" t="s">
        <v>9806</v>
      </c>
      <c r="H436" s="4">
        <v>43407</v>
      </c>
      <c r="I436" s="5">
        <v>5207310.3499999996</v>
      </c>
      <c r="J436" s="3">
        <v>87935</v>
      </c>
      <c r="K436" s="3">
        <v>7</v>
      </c>
      <c r="L436" s="3">
        <v>10.55</v>
      </c>
      <c r="M436" s="3">
        <v>1.2</v>
      </c>
      <c r="N436" s="3" t="s">
        <v>8060</v>
      </c>
      <c r="O436" s="3" t="s">
        <v>4447</v>
      </c>
      <c r="P436" s="3" t="s">
        <v>52</v>
      </c>
      <c r="Q436" s="3">
        <v>302</v>
      </c>
      <c r="R436" s="3" t="s">
        <v>5818</v>
      </c>
      <c r="S436" s="3" t="s">
        <v>20201</v>
      </c>
      <c r="T436" s="3" t="s">
        <v>19257</v>
      </c>
      <c r="U436" s="3" t="s">
        <v>45</v>
      </c>
      <c r="V436" s="3" t="s">
        <v>46</v>
      </c>
      <c r="W436" s="3" t="s">
        <v>27</v>
      </c>
      <c r="X436" s="3" t="s">
        <v>28</v>
      </c>
      <c r="Y436" s="3"/>
    </row>
    <row r="437" spans="1:25">
      <c r="A437" s="3">
        <v>436</v>
      </c>
      <c r="B437" s="3" t="s">
        <v>9807</v>
      </c>
      <c r="C437" s="3" t="s">
        <v>9808</v>
      </c>
      <c r="D437" s="3" t="s">
        <v>9809</v>
      </c>
      <c r="E437" s="3" t="s">
        <v>9810</v>
      </c>
      <c r="F437" s="3">
        <v>9464045847</v>
      </c>
      <c r="G437" s="3" t="s">
        <v>9811</v>
      </c>
      <c r="H437" s="4">
        <v>43407</v>
      </c>
      <c r="I437" s="5">
        <v>10000000</v>
      </c>
      <c r="J437" s="3"/>
      <c r="K437" s="3">
        <v>7</v>
      </c>
      <c r="L437" s="3">
        <v>10.55</v>
      </c>
      <c r="M437" s="3">
        <v>0.45</v>
      </c>
      <c r="N437" s="3" t="s">
        <v>8083</v>
      </c>
      <c r="O437" s="3" t="s">
        <v>4447</v>
      </c>
      <c r="P437" s="3" t="s">
        <v>52</v>
      </c>
      <c r="Q437" s="3">
        <v>1601</v>
      </c>
      <c r="R437" s="3" t="s">
        <v>9812</v>
      </c>
      <c r="S437" s="3" t="s">
        <v>20142</v>
      </c>
      <c r="T437" s="3" t="s">
        <v>19273</v>
      </c>
      <c r="U437" s="3" t="s">
        <v>9813</v>
      </c>
      <c r="V437" s="3" t="s">
        <v>221</v>
      </c>
      <c r="W437" s="3" t="s">
        <v>27</v>
      </c>
      <c r="X437" s="3" t="s">
        <v>28</v>
      </c>
      <c r="Y437" s="3"/>
    </row>
    <row r="438" spans="1:25">
      <c r="A438" s="3">
        <v>437</v>
      </c>
      <c r="B438" s="3" t="s">
        <v>9814</v>
      </c>
      <c r="C438" s="3" t="s">
        <v>9815</v>
      </c>
      <c r="D438" s="3" t="s">
        <v>9816</v>
      </c>
      <c r="E438" s="3" t="s">
        <v>9817</v>
      </c>
      <c r="F438" s="3">
        <v>9444189651</v>
      </c>
      <c r="G438" s="3" t="s">
        <v>9818</v>
      </c>
      <c r="H438" s="4">
        <v>43407</v>
      </c>
      <c r="I438" s="5">
        <v>2000000</v>
      </c>
      <c r="J438" s="3"/>
      <c r="K438" s="3">
        <v>7</v>
      </c>
      <c r="L438" s="3">
        <v>10.55</v>
      </c>
      <c r="M438" s="3">
        <v>0.45</v>
      </c>
      <c r="N438" s="3" t="s">
        <v>8083</v>
      </c>
      <c r="O438" s="3" t="s">
        <v>4447</v>
      </c>
      <c r="P438" s="3" t="s">
        <v>812</v>
      </c>
      <c r="Q438" s="3">
        <v>1738</v>
      </c>
      <c r="R438" s="3" t="s">
        <v>5359</v>
      </c>
      <c r="S438" s="3" t="s">
        <v>19359</v>
      </c>
      <c r="T438" s="3" t="s">
        <v>19250</v>
      </c>
      <c r="U438" s="3" t="s">
        <v>5359</v>
      </c>
      <c r="V438" s="3" t="s">
        <v>55</v>
      </c>
      <c r="W438" s="3" t="s">
        <v>27</v>
      </c>
      <c r="X438" s="3" t="s">
        <v>28</v>
      </c>
      <c r="Y438" s="3"/>
    </row>
    <row r="439" spans="1:25">
      <c r="A439" s="3">
        <v>438</v>
      </c>
      <c r="B439" s="3" t="s">
        <v>9819</v>
      </c>
      <c r="C439" s="3" t="s">
        <v>9820</v>
      </c>
      <c r="D439" s="3" t="s">
        <v>9821</v>
      </c>
      <c r="E439" s="3" t="s">
        <v>9822</v>
      </c>
      <c r="F439" s="3">
        <v>6362031855</v>
      </c>
      <c r="G439" s="3" t="s">
        <v>9823</v>
      </c>
      <c r="H439" s="4">
        <v>43407</v>
      </c>
      <c r="I439" s="5">
        <v>5000000</v>
      </c>
      <c r="J439" s="3"/>
      <c r="K439" s="3">
        <v>7</v>
      </c>
      <c r="L439" s="3">
        <v>10.55</v>
      </c>
      <c r="M439" s="3">
        <v>0.45</v>
      </c>
      <c r="N439" s="3" t="s">
        <v>8083</v>
      </c>
      <c r="O439" s="3" t="s">
        <v>4447</v>
      </c>
      <c r="P439" s="3" t="s">
        <v>52</v>
      </c>
      <c r="Q439" s="3">
        <v>433</v>
      </c>
      <c r="R439" s="3" t="s">
        <v>1942</v>
      </c>
      <c r="S439" s="3" t="s">
        <v>19352</v>
      </c>
      <c r="T439" s="3" t="s">
        <v>19353</v>
      </c>
      <c r="U439" s="3" t="s">
        <v>1942</v>
      </c>
      <c r="V439" s="3" t="s">
        <v>79</v>
      </c>
      <c r="W439" s="3" t="s">
        <v>27</v>
      </c>
      <c r="X439" s="3" t="s">
        <v>28</v>
      </c>
      <c r="Y439" s="3"/>
    </row>
    <row r="440" spans="1:25">
      <c r="A440" s="3">
        <v>439</v>
      </c>
      <c r="B440" s="3" t="s">
        <v>9834</v>
      </c>
      <c r="C440" s="3" t="s">
        <v>9835</v>
      </c>
      <c r="D440" s="3" t="s">
        <v>9836</v>
      </c>
      <c r="E440" s="3" t="s">
        <v>9837</v>
      </c>
      <c r="F440" s="3">
        <v>9810366607</v>
      </c>
      <c r="G440" s="3" t="s">
        <v>9838</v>
      </c>
      <c r="H440" s="4">
        <v>43407</v>
      </c>
      <c r="I440" s="5">
        <v>3000000</v>
      </c>
      <c r="J440" s="3">
        <v>50660</v>
      </c>
      <c r="K440" s="3">
        <v>7</v>
      </c>
      <c r="L440" s="3">
        <v>10.55</v>
      </c>
      <c r="M440" s="3">
        <v>1.2</v>
      </c>
      <c r="N440" s="3" t="s">
        <v>8060</v>
      </c>
      <c r="O440" s="3" t="s">
        <v>4447</v>
      </c>
      <c r="P440" s="3" t="s">
        <v>52</v>
      </c>
      <c r="Q440" s="3">
        <v>2358</v>
      </c>
      <c r="R440" s="3" t="s">
        <v>9839</v>
      </c>
      <c r="S440" s="3" t="s">
        <v>19317</v>
      </c>
      <c r="T440" s="3" t="s">
        <v>19273</v>
      </c>
      <c r="U440" s="3" t="s">
        <v>140</v>
      </c>
      <c r="V440" s="3" t="s">
        <v>140</v>
      </c>
      <c r="W440" s="3" t="s">
        <v>27</v>
      </c>
      <c r="X440" s="3" t="s">
        <v>28</v>
      </c>
      <c r="Y440" s="3"/>
    </row>
    <row r="441" spans="1:25">
      <c r="A441" s="3">
        <v>440</v>
      </c>
      <c r="B441" s="3" t="s">
        <v>9590</v>
      </c>
      <c r="C441" s="3" t="s">
        <v>9591</v>
      </c>
      <c r="D441" s="3" t="s">
        <v>9592</v>
      </c>
      <c r="E441" s="3" t="s">
        <v>9593</v>
      </c>
      <c r="F441" s="3">
        <v>8848705505</v>
      </c>
      <c r="G441" s="3" t="s">
        <v>9594</v>
      </c>
      <c r="H441" s="4">
        <v>43408</v>
      </c>
      <c r="I441" s="5">
        <v>500000</v>
      </c>
      <c r="J441" s="3"/>
      <c r="K441" s="3">
        <v>7</v>
      </c>
      <c r="L441" s="3">
        <v>10.55</v>
      </c>
      <c r="M441" s="3">
        <v>0.45</v>
      </c>
      <c r="N441" s="3" t="s">
        <v>8066</v>
      </c>
      <c r="O441" s="3" t="s">
        <v>4447</v>
      </c>
      <c r="P441" s="3" t="s">
        <v>52</v>
      </c>
      <c r="Q441" s="3">
        <v>1613</v>
      </c>
      <c r="R441" s="3" t="s">
        <v>7915</v>
      </c>
      <c r="S441" s="3" t="s">
        <v>9359</v>
      </c>
      <c r="T441" s="3" t="s">
        <v>321</v>
      </c>
      <c r="U441" s="3" t="s">
        <v>7916</v>
      </c>
      <c r="V441" s="3" t="s">
        <v>1232</v>
      </c>
      <c r="W441" s="3" t="s">
        <v>27</v>
      </c>
      <c r="X441" s="3" t="s">
        <v>28</v>
      </c>
      <c r="Y441" s="3"/>
    </row>
    <row r="442" spans="1:25">
      <c r="A442" s="3">
        <v>441</v>
      </c>
      <c r="B442" s="3" t="s">
        <v>9595</v>
      </c>
      <c r="C442" s="3" t="s">
        <v>9596</v>
      </c>
      <c r="D442" s="3" t="s">
        <v>9597</v>
      </c>
      <c r="E442" s="3" t="s">
        <v>9598</v>
      </c>
      <c r="F442" s="3">
        <v>9945086880</v>
      </c>
      <c r="G442" s="3" t="s">
        <v>9599</v>
      </c>
      <c r="H442" s="4">
        <v>43408</v>
      </c>
      <c r="I442" s="5">
        <v>1979168.26</v>
      </c>
      <c r="J442" s="3"/>
      <c r="K442" s="3">
        <v>7</v>
      </c>
      <c r="L442" s="3">
        <v>10.55</v>
      </c>
      <c r="M442" s="3">
        <v>0.45</v>
      </c>
      <c r="N442" s="3" t="s">
        <v>8138</v>
      </c>
      <c r="O442" s="3" t="s">
        <v>4447</v>
      </c>
      <c r="P442" s="3" t="s">
        <v>278</v>
      </c>
      <c r="Q442" s="3">
        <v>3746</v>
      </c>
      <c r="R442" s="3" t="s">
        <v>922</v>
      </c>
      <c r="S442" s="3" t="s">
        <v>321</v>
      </c>
      <c r="T442" s="3" t="s">
        <v>321</v>
      </c>
      <c r="U442" s="3" t="s">
        <v>321</v>
      </c>
      <c r="V442" s="3" t="s">
        <v>37</v>
      </c>
      <c r="W442" s="3" t="s">
        <v>56</v>
      </c>
      <c r="X442" s="3" t="s">
        <v>678</v>
      </c>
      <c r="Y442" s="3" t="s">
        <v>679</v>
      </c>
    </row>
    <row r="443" spans="1:25">
      <c r="A443" s="3">
        <v>442</v>
      </c>
      <c r="B443" s="3" t="s">
        <v>9600</v>
      </c>
      <c r="C443" s="3" t="s">
        <v>9601</v>
      </c>
      <c r="D443" s="3" t="s">
        <v>9602</v>
      </c>
      <c r="E443" s="3" t="s">
        <v>9603</v>
      </c>
      <c r="F443" s="3">
        <v>7357584591</v>
      </c>
      <c r="G443" s="3" t="s">
        <v>9604</v>
      </c>
      <c r="H443" s="4">
        <v>43408</v>
      </c>
      <c r="I443" s="5">
        <v>500000</v>
      </c>
      <c r="J443" s="3"/>
      <c r="K443" s="3">
        <v>7</v>
      </c>
      <c r="L443" s="3">
        <v>10.55</v>
      </c>
      <c r="M443" s="3">
        <v>0.45</v>
      </c>
      <c r="N443" s="3" t="s">
        <v>8066</v>
      </c>
      <c r="O443" s="3" t="s">
        <v>4447</v>
      </c>
      <c r="P443" s="3" t="s">
        <v>52</v>
      </c>
      <c r="Q443" s="3">
        <v>472</v>
      </c>
      <c r="R443" s="3" t="s">
        <v>9605</v>
      </c>
      <c r="S443" s="3" t="s">
        <v>19864</v>
      </c>
      <c r="T443" s="3" t="s">
        <v>19273</v>
      </c>
      <c r="U443" s="3" t="s">
        <v>9606</v>
      </c>
      <c r="V443" s="3" t="s">
        <v>88</v>
      </c>
      <c r="W443" s="3" t="s">
        <v>27</v>
      </c>
      <c r="X443" s="3" t="s">
        <v>28</v>
      </c>
      <c r="Y443" s="3"/>
    </row>
    <row r="444" spans="1:25">
      <c r="A444" s="3">
        <v>443</v>
      </c>
      <c r="B444" s="3" t="s">
        <v>9607</v>
      </c>
      <c r="C444" s="3" t="s">
        <v>9608</v>
      </c>
      <c r="D444" s="3" t="s">
        <v>9609</v>
      </c>
      <c r="E444" s="3" t="s">
        <v>9610</v>
      </c>
      <c r="F444" s="3">
        <v>9994191474</v>
      </c>
      <c r="G444" s="3" t="s">
        <v>9611</v>
      </c>
      <c r="H444" s="4">
        <v>43408</v>
      </c>
      <c r="I444" s="5">
        <v>2500000</v>
      </c>
      <c r="J444" s="3"/>
      <c r="K444" s="3">
        <v>7</v>
      </c>
      <c r="L444" s="3">
        <v>10.55</v>
      </c>
      <c r="M444" s="3">
        <v>0.45</v>
      </c>
      <c r="N444" s="3" t="s">
        <v>8066</v>
      </c>
      <c r="O444" s="3" t="s">
        <v>4447</v>
      </c>
      <c r="P444" s="3" t="s">
        <v>278</v>
      </c>
      <c r="Q444" s="3">
        <v>898</v>
      </c>
      <c r="R444" s="3" t="s">
        <v>9046</v>
      </c>
      <c r="S444" s="3" t="s">
        <v>19323</v>
      </c>
      <c r="T444" s="3" t="s">
        <v>19279</v>
      </c>
      <c r="U444" s="3" t="s">
        <v>980</v>
      </c>
      <c r="V444" s="3" t="s">
        <v>55</v>
      </c>
      <c r="W444" s="3" t="s">
        <v>27</v>
      </c>
      <c r="X444" s="3" t="s">
        <v>28</v>
      </c>
      <c r="Y444" s="3"/>
    </row>
    <row r="445" spans="1:25">
      <c r="A445" s="3">
        <v>444</v>
      </c>
      <c r="B445" s="3" t="s">
        <v>9612</v>
      </c>
      <c r="C445" s="3" t="s">
        <v>9613</v>
      </c>
      <c r="D445" s="3" t="s">
        <v>9614</v>
      </c>
      <c r="E445" s="3" t="s">
        <v>9615</v>
      </c>
      <c r="F445" s="3">
        <v>9974999343</v>
      </c>
      <c r="G445" s="3" t="s">
        <v>9616</v>
      </c>
      <c r="H445" s="4">
        <v>43408</v>
      </c>
      <c r="I445" s="5">
        <v>100000</v>
      </c>
      <c r="J445" s="3"/>
      <c r="K445" s="3">
        <v>7</v>
      </c>
      <c r="L445" s="3">
        <v>10.55</v>
      </c>
      <c r="M445" s="3">
        <v>0.45</v>
      </c>
      <c r="N445" s="3" t="s">
        <v>8066</v>
      </c>
      <c r="O445" s="3" t="s">
        <v>4447</v>
      </c>
      <c r="P445" s="3" t="s">
        <v>52</v>
      </c>
      <c r="Q445" s="3">
        <v>3550</v>
      </c>
      <c r="R445" s="3" t="s">
        <v>9617</v>
      </c>
      <c r="S445" s="3" t="s">
        <v>19256</v>
      </c>
      <c r="T445" s="3" t="s">
        <v>19257</v>
      </c>
      <c r="U445" s="3" t="s">
        <v>3668</v>
      </c>
      <c r="V445" s="3" t="s">
        <v>179</v>
      </c>
      <c r="W445" s="3" t="s">
        <v>27</v>
      </c>
      <c r="X445" s="3" t="s">
        <v>28</v>
      </c>
      <c r="Y445" s="3"/>
    </row>
    <row r="446" spans="1:25">
      <c r="A446" s="3">
        <v>445</v>
      </c>
      <c r="B446" s="3" t="s">
        <v>9618</v>
      </c>
      <c r="C446" s="3" t="s">
        <v>9619</v>
      </c>
      <c r="D446" s="3" t="s">
        <v>9620</v>
      </c>
      <c r="E446" s="3" t="s">
        <v>9621</v>
      </c>
      <c r="F446" s="3">
        <v>9823036628</v>
      </c>
      <c r="G446" s="3" t="s">
        <v>9622</v>
      </c>
      <c r="H446" s="4">
        <v>43408</v>
      </c>
      <c r="I446" s="5">
        <v>1357336.22</v>
      </c>
      <c r="J446" s="3"/>
      <c r="K446" s="3">
        <v>7</v>
      </c>
      <c r="L446" s="3">
        <v>10.55</v>
      </c>
      <c r="M446" s="3">
        <v>0.45</v>
      </c>
      <c r="N446" s="3" t="s">
        <v>8066</v>
      </c>
      <c r="O446" s="3" t="s">
        <v>4447</v>
      </c>
      <c r="P446" s="3" t="s">
        <v>52</v>
      </c>
      <c r="Q446" s="3">
        <v>1971</v>
      </c>
      <c r="R446" s="3" t="s">
        <v>9299</v>
      </c>
      <c r="S446" s="3" t="s">
        <v>19662</v>
      </c>
      <c r="T446" s="3" t="s">
        <v>321</v>
      </c>
      <c r="U446" s="3" t="s">
        <v>9300</v>
      </c>
      <c r="V446" s="3" t="s">
        <v>1554</v>
      </c>
      <c r="W446" s="3" t="s">
        <v>27</v>
      </c>
      <c r="X446" s="3" t="s">
        <v>28</v>
      </c>
      <c r="Y446" s="3"/>
    </row>
    <row r="447" spans="1:25">
      <c r="A447" s="3">
        <v>446</v>
      </c>
      <c r="B447" s="3" t="s">
        <v>9623</v>
      </c>
      <c r="C447" s="3" t="s">
        <v>9624</v>
      </c>
      <c r="D447" s="3" t="s">
        <v>9625</v>
      </c>
      <c r="E447" s="3" t="s">
        <v>9626</v>
      </c>
      <c r="F447" s="3">
        <v>9225676701</v>
      </c>
      <c r="G447" s="3" t="s">
        <v>9627</v>
      </c>
      <c r="H447" s="4">
        <v>43408</v>
      </c>
      <c r="I447" s="5">
        <v>1669623.2</v>
      </c>
      <c r="J447" s="3"/>
      <c r="K447" s="3">
        <v>7</v>
      </c>
      <c r="L447" s="3">
        <v>10.55</v>
      </c>
      <c r="M447" s="3">
        <v>0.45</v>
      </c>
      <c r="N447" s="3" t="s">
        <v>8066</v>
      </c>
      <c r="O447" s="3" t="s">
        <v>4447</v>
      </c>
      <c r="P447" s="3" t="s">
        <v>278</v>
      </c>
      <c r="Q447" s="3">
        <v>153</v>
      </c>
      <c r="R447" s="3" t="s">
        <v>8720</v>
      </c>
      <c r="S447" s="3" t="s">
        <v>19744</v>
      </c>
      <c r="T447" s="3" t="s">
        <v>19257</v>
      </c>
      <c r="U447" s="3" t="s">
        <v>124</v>
      </c>
      <c r="V447" s="3" t="s">
        <v>46</v>
      </c>
      <c r="W447" s="3" t="s">
        <v>27</v>
      </c>
      <c r="X447" s="3" t="s">
        <v>28</v>
      </c>
      <c r="Y447" s="3"/>
    </row>
    <row r="448" spans="1:25">
      <c r="A448" s="3">
        <v>447</v>
      </c>
      <c r="B448" s="3" t="s">
        <v>9633</v>
      </c>
      <c r="C448" s="3" t="s">
        <v>9634</v>
      </c>
      <c r="D448" s="3" t="s">
        <v>9635</v>
      </c>
      <c r="E448" s="3" t="s">
        <v>9636</v>
      </c>
      <c r="F448" s="3">
        <v>9904255855</v>
      </c>
      <c r="G448" s="3" t="s">
        <v>9637</v>
      </c>
      <c r="H448" s="4">
        <v>43408</v>
      </c>
      <c r="I448" s="5">
        <v>500000</v>
      </c>
      <c r="J448" s="3"/>
      <c r="K448" s="3">
        <v>7</v>
      </c>
      <c r="L448" s="3">
        <v>10.55</v>
      </c>
      <c r="M448" s="3">
        <v>0.45</v>
      </c>
      <c r="N448" s="3" t="s">
        <v>8083</v>
      </c>
      <c r="O448" s="3" t="s">
        <v>4447</v>
      </c>
      <c r="P448" s="3" t="s">
        <v>812</v>
      </c>
      <c r="Q448" s="3">
        <v>427</v>
      </c>
      <c r="R448" s="3" t="s">
        <v>5089</v>
      </c>
      <c r="S448" s="3" t="s">
        <v>19256</v>
      </c>
      <c r="T448" s="3" t="s">
        <v>19257</v>
      </c>
      <c r="U448" s="3" t="s">
        <v>206</v>
      </c>
      <c r="V448" s="3" t="s">
        <v>179</v>
      </c>
      <c r="W448" s="3" t="s">
        <v>27</v>
      </c>
      <c r="X448" s="3" t="s">
        <v>28</v>
      </c>
      <c r="Y448" s="3"/>
    </row>
    <row r="449" spans="1:25">
      <c r="A449" s="3">
        <v>448</v>
      </c>
      <c r="B449" s="3" t="s">
        <v>9638</v>
      </c>
      <c r="C449" s="3" t="s">
        <v>9639</v>
      </c>
      <c r="D449" s="3" t="s">
        <v>9640</v>
      </c>
      <c r="E449" s="3" t="s">
        <v>9641</v>
      </c>
      <c r="F449" s="3">
        <v>9998109491</v>
      </c>
      <c r="G449" s="3" t="s">
        <v>9642</v>
      </c>
      <c r="H449" s="4">
        <v>43408</v>
      </c>
      <c r="I449" s="5">
        <v>212321.5</v>
      </c>
      <c r="J449" s="3"/>
      <c r="K449" s="3">
        <v>7</v>
      </c>
      <c r="L449" s="3">
        <v>10.55</v>
      </c>
      <c r="M449" s="3">
        <v>0.45</v>
      </c>
      <c r="N449" s="3" t="s">
        <v>8066</v>
      </c>
      <c r="O449" s="3" t="s">
        <v>4447</v>
      </c>
      <c r="P449" s="3" t="s">
        <v>43</v>
      </c>
      <c r="Q449" s="3">
        <v>2165</v>
      </c>
      <c r="R449" s="3" t="s">
        <v>6951</v>
      </c>
      <c r="S449" s="3" t="s">
        <v>1169</v>
      </c>
      <c r="T449" s="3" t="s">
        <v>19257</v>
      </c>
      <c r="U449" s="3" t="s">
        <v>6951</v>
      </c>
      <c r="V449" s="3" t="s">
        <v>179</v>
      </c>
      <c r="W449" s="3" t="s">
        <v>27</v>
      </c>
      <c r="X449" s="3" t="s">
        <v>28</v>
      </c>
      <c r="Y449" s="3"/>
    </row>
    <row r="450" spans="1:25">
      <c r="A450" s="3">
        <v>449</v>
      </c>
      <c r="B450" s="3" t="s">
        <v>9643</v>
      </c>
      <c r="C450" s="3" t="s">
        <v>9644</v>
      </c>
      <c r="D450" s="3" t="s">
        <v>9645</v>
      </c>
      <c r="E450" s="3" t="s">
        <v>9646</v>
      </c>
      <c r="F450" s="3">
        <v>8000096197</v>
      </c>
      <c r="G450" s="3" t="s">
        <v>9647</v>
      </c>
      <c r="H450" s="4">
        <v>43408</v>
      </c>
      <c r="I450" s="5">
        <v>10000000</v>
      </c>
      <c r="J450" s="3"/>
      <c r="K450" s="3">
        <v>7</v>
      </c>
      <c r="L450" s="3">
        <v>10.55</v>
      </c>
      <c r="M450" s="3">
        <v>0.45</v>
      </c>
      <c r="N450" s="3" t="s">
        <v>8077</v>
      </c>
      <c r="O450" s="3" t="s">
        <v>4447</v>
      </c>
      <c r="P450" s="3" t="s">
        <v>812</v>
      </c>
      <c r="Q450" s="3">
        <v>427</v>
      </c>
      <c r="R450" s="3" t="s">
        <v>5089</v>
      </c>
      <c r="S450" s="3" t="s">
        <v>19256</v>
      </c>
      <c r="T450" s="3" t="s">
        <v>19257</v>
      </c>
      <c r="U450" s="3" t="s">
        <v>206</v>
      </c>
      <c r="V450" s="3" t="s">
        <v>179</v>
      </c>
      <c r="W450" s="3" t="s">
        <v>27</v>
      </c>
      <c r="X450" s="3" t="s">
        <v>28</v>
      </c>
      <c r="Y450" s="3"/>
    </row>
    <row r="451" spans="1:25">
      <c r="A451" s="3">
        <v>450</v>
      </c>
      <c r="B451" s="3" t="s">
        <v>9648</v>
      </c>
      <c r="C451" s="3" t="s">
        <v>9649</v>
      </c>
      <c r="D451" s="3" t="s">
        <v>9650</v>
      </c>
      <c r="E451" s="3" t="s">
        <v>9651</v>
      </c>
      <c r="F451" s="3">
        <v>9908607724</v>
      </c>
      <c r="G451" s="3" t="s">
        <v>9652</v>
      </c>
      <c r="H451" s="4">
        <v>43408</v>
      </c>
      <c r="I451" s="5">
        <v>1000000</v>
      </c>
      <c r="J451" s="3"/>
      <c r="K451" s="3">
        <v>7</v>
      </c>
      <c r="L451" s="3">
        <v>10.55</v>
      </c>
      <c r="M451" s="3">
        <v>0.45</v>
      </c>
      <c r="N451" s="3" t="s">
        <v>8066</v>
      </c>
      <c r="O451" s="3" t="s">
        <v>4447</v>
      </c>
      <c r="P451" s="3" t="s">
        <v>52</v>
      </c>
      <c r="Q451" s="3">
        <v>1616</v>
      </c>
      <c r="R451" s="3" t="s">
        <v>5522</v>
      </c>
      <c r="S451" s="3" t="s">
        <v>19353</v>
      </c>
      <c r="T451" s="3" t="s">
        <v>19353</v>
      </c>
      <c r="U451" s="3" t="s">
        <v>752</v>
      </c>
      <c r="V451" s="3" t="s">
        <v>166</v>
      </c>
      <c r="W451" s="3" t="s">
        <v>27</v>
      </c>
      <c r="X451" s="3" t="s">
        <v>28</v>
      </c>
      <c r="Y451" s="3"/>
    </row>
    <row r="452" spans="1:25">
      <c r="A452" s="3">
        <v>451</v>
      </c>
      <c r="B452" s="3" t="s">
        <v>9653</v>
      </c>
      <c r="C452" s="3" t="s">
        <v>9654</v>
      </c>
      <c r="D452" s="3" t="s">
        <v>9655</v>
      </c>
      <c r="E452" s="3" t="s">
        <v>9656</v>
      </c>
      <c r="F452" s="3">
        <v>9374928854</v>
      </c>
      <c r="G452" s="3" t="s">
        <v>9657</v>
      </c>
      <c r="H452" s="4">
        <v>43408</v>
      </c>
      <c r="I452" s="5">
        <v>1579151.04</v>
      </c>
      <c r="J452" s="3"/>
      <c r="K452" s="3">
        <v>7</v>
      </c>
      <c r="L452" s="3">
        <v>10.55</v>
      </c>
      <c r="M452" s="3">
        <v>0.45</v>
      </c>
      <c r="N452" s="3" t="s">
        <v>8083</v>
      </c>
      <c r="O452" s="3" t="s">
        <v>4447</v>
      </c>
      <c r="P452" s="3" t="s">
        <v>812</v>
      </c>
      <c r="Q452" s="3">
        <v>1143</v>
      </c>
      <c r="R452" s="3" t="s">
        <v>2227</v>
      </c>
      <c r="S452" s="3" t="s">
        <v>1169</v>
      </c>
      <c r="T452" s="3" t="s">
        <v>19257</v>
      </c>
      <c r="U452" s="3" t="s">
        <v>2227</v>
      </c>
      <c r="V452" s="3" t="s">
        <v>179</v>
      </c>
      <c r="W452" s="3" t="s">
        <v>27</v>
      </c>
      <c r="X452" s="3" t="s">
        <v>28</v>
      </c>
      <c r="Y452" s="3"/>
    </row>
    <row r="453" spans="1:25">
      <c r="A453" s="3">
        <v>452</v>
      </c>
      <c r="B453" s="3" t="s">
        <v>9658</v>
      </c>
      <c r="C453" s="3" t="s">
        <v>9659</v>
      </c>
      <c r="D453" s="3" t="s">
        <v>9660</v>
      </c>
      <c r="E453" s="3" t="s">
        <v>9661</v>
      </c>
      <c r="F453" s="3">
        <v>8756060000</v>
      </c>
      <c r="G453" s="3" t="s">
        <v>9662</v>
      </c>
      <c r="H453" s="4">
        <v>43408</v>
      </c>
      <c r="I453" s="5">
        <v>1000000</v>
      </c>
      <c r="J453" s="3"/>
      <c r="K453" s="3">
        <v>7</v>
      </c>
      <c r="L453" s="3">
        <v>10.55</v>
      </c>
      <c r="M453" s="3">
        <v>0.45</v>
      </c>
      <c r="N453" s="3" t="s">
        <v>8066</v>
      </c>
      <c r="O453" s="3" t="s">
        <v>4447</v>
      </c>
      <c r="P453" s="3" t="s">
        <v>52</v>
      </c>
      <c r="Q453" s="3">
        <v>1773</v>
      </c>
      <c r="R453" s="3" t="s">
        <v>9663</v>
      </c>
      <c r="S453" s="3" t="s">
        <v>19911</v>
      </c>
      <c r="T453" s="3" t="s">
        <v>19273</v>
      </c>
      <c r="U453" s="3" t="s">
        <v>374</v>
      </c>
      <c r="V453" s="3" t="s">
        <v>88</v>
      </c>
      <c r="W453" s="3" t="s">
        <v>27</v>
      </c>
      <c r="X453" s="3" t="s">
        <v>28</v>
      </c>
      <c r="Y453" s="3"/>
    </row>
    <row r="454" spans="1:25">
      <c r="A454" s="3">
        <v>453</v>
      </c>
      <c r="B454" s="3" t="s">
        <v>9664</v>
      </c>
      <c r="C454" s="3" t="s">
        <v>9665</v>
      </c>
      <c r="D454" s="3" t="s">
        <v>9666</v>
      </c>
      <c r="E454" s="3" t="s">
        <v>9667</v>
      </c>
      <c r="F454" s="3">
        <v>9040120500</v>
      </c>
      <c r="G454" s="3" t="s">
        <v>9668</v>
      </c>
      <c r="H454" s="4">
        <v>43408</v>
      </c>
      <c r="I454" s="5">
        <v>2000000</v>
      </c>
      <c r="J454" s="3"/>
      <c r="K454" s="3">
        <v>7</v>
      </c>
      <c r="L454" s="3">
        <v>10.55</v>
      </c>
      <c r="M454" s="3">
        <v>0.45</v>
      </c>
      <c r="N454" s="3" t="s">
        <v>8066</v>
      </c>
      <c r="O454" s="3" t="s">
        <v>4447</v>
      </c>
      <c r="P454" s="3" t="s">
        <v>52</v>
      </c>
      <c r="Q454" s="3">
        <v>1247</v>
      </c>
      <c r="R454" s="3" t="s">
        <v>8735</v>
      </c>
      <c r="S454" s="3" t="s">
        <v>19337</v>
      </c>
      <c r="T454" s="3" t="s">
        <v>19303</v>
      </c>
      <c r="U454" s="3" t="s">
        <v>8736</v>
      </c>
      <c r="V454" s="3" t="s">
        <v>1332</v>
      </c>
      <c r="W454" s="3" t="s">
        <v>27</v>
      </c>
      <c r="X454" s="3" t="s">
        <v>28</v>
      </c>
      <c r="Y454" s="3"/>
    </row>
    <row r="455" spans="1:25">
      <c r="A455" s="3">
        <v>454</v>
      </c>
      <c r="B455" s="3" t="s">
        <v>9669</v>
      </c>
      <c r="C455" s="3" t="s">
        <v>9670</v>
      </c>
      <c r="D455" s="3" t="s">
        <v>9671</v>
      </c>
      <c r="E455" s="3" t="s">
        <v>9672</v>
      </c>
      <c r="F455" s="3">
        <v>9943540225</v>
      </c>
      <c r="G455" s="3" t="s">
        <v>9673</v>
      </c>
      <c r="H455" s="4">
        <v>43408</v>
      </c>
      <c r="I455" s="5">
        <v>1000000</v>
      </c>
      <c r="J455" s="3"/>
      <c r="K455" s="3">
        <v>7</v>
      </c>
      <c r="L455" s="3">
        <v>10.55</v>
      </c>
      <c r="M455" s="3">
        <v>0.45</v>
      </c>
      <c r="N455" s="3" t="s">
        <v>8066</v>
      </c>
      <c r="O455" s="3" t="s">
        <v>4447</v>
      </c>
      <c r="P455" s="3" t="s">
        <v>52</v>
      </c>
      <c r="Q455" s="3">
        <v>3605</v>
      </c>
      <c r="R455" s="3" t="s">
        <v>8847</v>
      </c>
      <c r="S455" s="3" t="s">
        <v>19333</v>
      </c>
      <c r="T455" s="3" t="s">
        <v>19250</v>
      </c>
      <c r="U455" s="3" t="s">
        <v>8448</v>
      </c>
      <c r="V455" s="3" t="s">
        <v>5402</v>
      </c>
      <c r="W455" s="3" t="s">
        <v>27</v>
      </c>
      <c r="X455" s="3" t="s">
        <v>28</v>
      </c>
      <c r="Y455" s="3"/>
    </row>
    <row r="456" spans="1:25">
      <c r="A456" s="3">
        <v>455</v>
      </c>
      <c r="B456" s="3" t="s">
        <v>9674</v>
      </c>
      <c r="C456" s="3" t="s">
        <v>9675</v>
      </c>
      <c r="D456" s="3" t="s">
        <v>9676</v>
      </c>
      <c r="E456" s="3" t="s">
        <v>9677</v>
      </c>
      <c r="F456" s="3">
        <v>9843332576</v>
      </c>
      <c r="G456" s="3" t="s">
        <v>9678</v>
      </c>
      <c r="H456" s="4">
        <v>43408</v>
      </c>
      <c r="I456" s="5">
        <v>1034119.33</v>
      </c>
      <c r="J456" s="3"/>
      <c r="K456" s="3">
        <v>7</v>
      </c>
      <c r="L456" s="3">
        <v>10.55</v>
      </c>
      <c r="M456" s="3">
        <v>0.45</v>
      </c>
      <c r="N456" s="3" t="s">
        <v>8083</v>
      </c>
      <c r="O456" s="3" t="s">
        <v>4447</v>
      </c>
      <c r="P456" s="3" t="s">
        <v>52</v>
      </c>
      <c r="Q456" s="3">
        <v>3176</v>
      </c>
      <c r="R456" s="3" t="s">
        <v>9679</v>
      </c>
      <c r="S456" s="3" t="s">
        <v>19531</v>
      </c>
      <c r="T456" s="3" t="s">
        <v>19250</v>
      </c>
      <c r="U456" s="3" t="s">
        <v>328</v>
      </c>
      <c r="V456" s="3" t="s">
        <v>55</v>
      </c>
      <c r="W456" s="3" t="s">
        <v>56</v>
      </c>
      <c r="X456" s="3" t="s">
        <v>28</v>
      </c>
      <c r="Y456" s="3"/>
    </row>
    <row r="457" spans="1:25">
      <c r="A457" s="3">
        <v>456</v>
      </c>
      <c r="B457" s="3" t="s">
        <v>9680</v>
      </c>
      <c r="C457" s="3" t="s">
        <v>9681</v>
      </c>
      <c r="D457" s="3" t="s">
        <v>9682</v>
      </c>
      <c r="E457" s="3" t="s">
        <v>9683</v>
      </c>
      <c r="F457" s="3">
        <v>9840586601</v>
      </c>
      <c r="G457" s="3" t="s">
        <v>9684</v>
      </c>
      <c r="H457" s="4">
        <v>43408</v>
      </c>
      <c r="I457" s="5">
        <v>4922549.57</v>
      </c>
      <c r="J457" s="3"/>
      <c r="K457" s="3">
        <v>7</v>
      </c>
      <c r="L457" s="3">
        <v>10.55</v>
      </c>
      <c r="M457" s="3">
        <v>0.45</v>
      </c>
      <c r="N457" s="3" t="s">
        <v>8083</v>
      </c>
      <c r="O457" s="3" t="s">
        <v>4447</v>
      </c>
      <c r="P457" s="3" t="s">
        <v>52</v>
      </c>
      <c r="Q457" s="3">
        <v>2772</v>
      </c>
      <c r="R457" s="3" t="s">
        <v>9114</v>
      </c>
      <c r="S457" s="3" t="s">
        <v>19359</v>
      </c>
      <c r="T457" s="3" t="s">
        <v>19250</v>
      </c>
      <c r="U457" s="3" t="s">
        <v>9115</v>
      </c>
      <c r="V457" s="3" t="s">
        <v>55</v>
      </c>
      <c r="W457" s="3" t="s">
        <v>27</v>
      </c>
      <c r="X457" s="3" t="s">
        <v>28</v>
      </c>
      <c r="Y457" s="3"/>
    </row>
    <row r="458" spans="1:25">
      <c r="A458" s="3">
        <v>457</v>
      </c>
      <c r="B458" s="3" t="s">
        <v>9691</v>
      </c>
      <c r="C458" s="3" t="s">
        <v>9692</v>
      </c>
      <c r="D458" s="3" t="s">
        <v>9693</v>
      </c>
      <c r="E458" s="3" t="s">
        <v>9694</v>
      </c>
      <c r="F458" s="3">
        <v>8249392476</v>
      </c>
      <c r="G458" s="3" t="s">
        <v>9695</v>
      </c>
      <c r="H458" s="4">
        <v>43408</v>
      </c>
      <c r="I458" s="5">
        <v>1198460.97</v>
      </c>
      <c r="J458" s="3"/>
      <c r="K458" s="3">
        <v>7</v>
      </c>
      <c r="L458" s="3">
        <v>10.55</v>
      </c>
      <c r="M458" s="3">
        <v>0.45</v>
      </c>
      <c r="N458" s="3" t="s">
        <v>8083</v>
      </c>
      <c r="O458" s="3" t="s">
        <v>4447</v>
      </c>
      <c r="P458" s="3" t="s">
        <v>52</v>
      </c>
      <c r="Q458" s="3">
        <v>1136</v>
      </c>
      <c r="R458" s="3" t="s">
        <v>9696</v>
      </c>
      <c r="S458" s="3" t="s">
        <v>19337</v>
      </c>
      <c r="T458" s="3" t="s">
        <v>19303</v>
      </c>
      <c r="U458" s="3" t="s">
        <v>9697</v>
      </c>
      <c r="V458" s="3" t="s">
        <v>1332</v>
      </c>
      <c r="W458" s="3" t="s">
        <v>27</v>
      </c>
      <c r="X458" s="3" t="s">
        <v>28</v>
      </c>
      <c r="Y458" s="3"/>
    </row>
    <row r="459" spans="1:25">
      <c r="A459" s="3">
        <v>458</v>
      </c>
      <c r="B459" s="3" t="s">
        <v>9354</v>
      </c>
      <c r="C459" s="3" t="s">
        <v>9355</v>
      </c>
      <c r="D459" s="3" t="s">
        <v>9356</v>
      </c>
      <c r="E459" s="3" t="s">
        <v>9357</v>
      </c>
      <c r="F459" s="3">
        <v>9567743299</v>
      </c>
      <c r="G459" s="3" t="s">
        <v>9358</v>
      </c>
      <c r="H459" s="4">
        <v>43409</v>
      </c>
      <c r="I459" s="5">
        <v>2000000</v>
      </c>
      <c r="J459" s="3"/>
      <c r="K459" s="3">
        <v>7</v>
      </c>
      <c r="L459" s="3">
        <v>10.55</v>
      </c>
      <c r="M459" s="3">
        <v>0.45</v>
      </c>
      <c r="N459" s="3" t="s">
        <v>8066</v>
      </c>
      <c r="O459" s="3" t="s">
        <v>4447</v>
      </c>
      <c r="P459" s="3" t="s">
        <v>52</v>
      </c>
      <c r="Q459" s="3">
        <v>24</v>
      </c>
      <c r="R459" s="3" t="s">
        <v>9359</v>
      </c>
      <c r="S459" s="3" t="s">
        <v>9359</v>
      </c>
      <c r="T459" s="3" t="s">
        <v>321</v>
      </c>
      <c r="U459" s="3" t="s">
        <v>9122</v>
      </c>
      <c r="V459" s="3" t="s">
        <v>1232</v>
      </c>
      <c r="W459" s="3" t="s">
        <v>27</v>
      </c>
      <c r="X459" s="3" t="s">
        <v>28</v>
      </c>
      <c r="Y459" s="3"/>
    </row>
    <row r="460" spans="1:25">
      <c r="A460" s="3">
        <v>459</v>
      </c>
      <c r="B460" s="3" t="s">
        <v>9360</v>
      </c>
      <c r="C460" s="3" t="s">
        <v>9361</v>
      </c>
      <c r="D460" s="3" t="s">
        <v>9362</v>
      </c>
      <c r="E460" s="3" t="s">
        <v>9363</v>
      </c>
      <c r="F460" s="3">
        <v>9790002545</v>
      </c>
      <c r="G460" s="3" t="s">
        <v>9364</v>
      </c>
      <c r="H460" s="4">
        <v>43409</v>
      </c>
      <c r="I460" s="5">
        <v>507135.81</v>
      </c>
      <c r="J460" s="3"/>
      <c r="K460" s="3">
        <v>7</v>
      </c>
      <c r="L460" s="3">
        <v>10.55</v>
      </c>
      <c r="M460" s="3">
        <v>0.45</v>
      </c>
      <c r="N460" s="3" t="s">
        <v>8083</v>
      </c>
      <c r="O460" s="3" t="s">
        <v>4447</v>
      </c>
      <c r="P460" s="3" t="s">
        <v>278</v>
      </c>
      <c r="Q460" s="3">
        <v>198</v>
      </c>
      <c r="R460" s="3" t="s">
        <v>9365</v>
      </c>
      <c r="S460" s="3" t="s">
        <v>19348</v>
      </c>
      <c r="T460" s="3" t="s">
        <v>19250</v>
      </c>
      <c r="U460" s="3" t="s">
        <v>661</v>
      </c>
      <c r="V460" s="3" t="s">
        <v>55</v>
      </c>
      <c r="W460" s="3" t="s">
        <v>27</v>
      </c>
      <c r="X460" s="3" t="s">
        <v>28</v>
      </c>
      <c r="Y460" s="3"/>
    </row>
    <row r="461" spans="1:25">
      <c r="A461" s="3">
        <v>460</v>
      </c>
      <c r="B461" s="3" t="s">
        <v>9366</v>
      </c>
      <c r="C461" s="3" t="s">
        <v>9367</v>
      </c>
      <c r="D461" s="3" t="s">
        <v>9368</v>
      </c>
      <c r="E461" s="3" t="s">
        <v>9369</v>
      </c>
      <c r="F461" s="3">
        <v>9949907572</v>
      </c>
      <c r="G461" s="3" t="s">
        <v>9370</v>
      </c>
      <c r="H461" s="4">
        <v>43409</v>
      </c>
      <c r="I461" s="5">
        <v>3000000</v>
      </c>
      <c r="J461" s="3">
        <v>50660</v>
      </c>
      <c r="K461" s="3">
        <v>7</v>
      </c>
      <c r="L461" s="3">
        <v>10.55</v>
      </c>
      <c r="M461" s="3">
        <v>1.2</v>
      </c>
      <c r="N461" s="3" t="s">
        <v>8060</v>
      </c>
      <c r="O461" s="3" t="s">
        <v>4447</v>
      </c>
      <c r="P461" s="3" t="s">
        <v>52</v>
      </c>
      <c r="Q461" s="3">
        <v>1067</v>
      </c>
      <c r="R461" s="3" t="s">
        <v>2188</v>
      </c>
      <c r="S461" s="3" t="s">
        <v>19352</v>
      </c>
      <c r="T461" s="3" t="s">
        <v>19353</v>
      </c>
      <c r="U461" s="3" t="s">
        <v>1681</v>
      </c>
      <c r="V461" s="3" t="s">
        <v>79</v>
      </c>
      <c r="W461" s="3" t="s">
        <v>27</v>
      </c>
      <c r="X461" s="3" t="s">
        <v>28</v>
      </c>
      <c r="Y461" s="3"/>
    </row>
    <row r="462" spans="1:25">
      <c r="A462" s="3">
        <v>461</v>
      </c>
      <c r="B462" s="3" t="s">
        <v>9371</v>
      </c>
      <c r="C462" s="3" t="s">
        <v>9372</v>
      </c>
      <c r="D462" s="3" t="s">
        <v>9373</v>
      </c>
      <c r="E462" s="3" t="s">
        <v>9374</v>
      </c>
      <c r="F462" s="3">
        <v>9999490565</v>
      </c>
      <c r="G462" s="3" t="s">
        <v>9375</v>
      </c>
      <c r="H462" s="4">
        <v>43409</v>
      </c>
      <c r="I462" s="5">
        <v>1000000</v>
      </c>
      <c r="J462" s="3"/>
      <c r="K462" s="3">
        <v>7</v>
      </c>
      <c r="L462" s="3">
        <v>10.55</v>
      </c>
      <c r="M462" s="3">
        <v>0.45</v>
      </c>
      <c r="N462" s="3" t="s">
        <v>8066</v>
      </c>
      <c r="O462" s="3" t="s">
        <v>4447</v>
      </c>
      <c r="P462" s="3" t="s">
        <v>52</v>
      </c>
      <c r="Q462" s="3">
        <v>2367</v>
      </c>
      <c r="R462" s="3" t="s">
        <v>3534</v>
      </c>
      <c r="S462" s="3" t="s">
        <v>19864</v>
      </c>
      <c r="T462" s="3" t="s">
        <v>19273</v>
      </c>
      <c r="U462" s="3" t="s">
        <v>102</v>
      </c>
      <c r="V462" s="3" t="s">
        <v>103</v>
      </c>
      <c r="W462" s="3" t="s">
        <v>27</v>
      </c>
      <c r="X462" s="3" t="s">
        <v>28</v>
      </c>
      <c r="Y462" s="3"/>
    </row>
    <row r="463" spans="1:25">
      <c r="A463" s="3">
        <v>462</v>
      </c>
      <c r="B463" s="3" t="s">
        <v>9376</v>
      </c>
      <c r="C463" s="3" t="s">
        <v>9377</v>
      </c>
      <c r="D463" s="3" t="s">
        <v>9378</v>
      </c>
      <c r="E463" s="3" t="s">
        <v>9379</v>
      </c>
      <c r="F463" s="3">
        <v>9739777484</v>
      </c>
      <c r="G463" s="3" t="s">
        <v>9380</v>
      </c>
      <c r="H463" s="4">
        <v>43409</v>
      </c>
      <c r="I463" s="5">
        <v>364331.15</v>
      </c>
      <c r="J463" s="3"/>
      <c r="K463" s="3">
        <v>7</v>
      </c>
      <c r="L463" s="3">
        <v>10.55</v>
      </c>
      <c r="M463" s="3">
        <v>0.45</v>
      </c>
      <c r="N463" s="3" t="s">
        <v>8083</v>
      </c>
      <c r="O463" s="3" t="s">
        <v>4447</v>
      </c>
      <c r="P463" s="3" t="s">
        <v>278</v>
      </c>
      <c r="Q463" s="3">
        <v>3798</v>
      </c>
      <c r="R463" s="3" t="s">
        <v>9381</v>
      </c>
      <c r="S463" s="3" t="s">
        <v>19352</v>
      </c>
      <c r="T463" s="3" t="s">
        <v>19353</v>
      </c>
      <c r="U463" s="3" t="s">
        <v>9381</v>
      </c>
      <c r="V463" s="3" t="s">
        <v>79</v>
      </c>
      <c r="W463" s="3" t="s">
        <v>27</v>
      </c>
      <c r="X463" s="3" t="s">
        <v>28</v>
      </c>
      <c r="Y463" s="3"/>
    </row>
    <row r="464" spans="1:25">
      <c r="A464" s="3">
        <v>463</v>
      </c>
      <c r="B464" s="3" t="s">
        <v>9382</v>
      </c>
      <c r="C464" s="3" t="s">
        <v>9383</v>
      </c>
      <c r="D464" s="3" t="s">
        <v>9384</v>
      </c>
      <c r="E464" s="3" t="s">
        <v>9385</v>
      </c>
      <c r="F464" s="3">
        <v>9421851221</v>
      </c>
      <c r="G464" s="3" t="s">
        <v>9386</v>
      </c>
      <c r="H464" s="4">
        <v>43409</v>
      </c>
      <c r="I464" s="5">
        <v>1057621.97</v>
      </c>
      <c r="J464" s="3"/>
      <c r="K464" s="3">
        <v>7</v>
      </c>
      <c r="L464" s="3">
        <v>10.55</v>
      </c>
      <c r="M464" s="3">
        <v>0.45</v>
      </c>
      <c r="N464" s="3" t="s">
        <v>8083</v>
      </c>
      <c r="O464" s="3" t="s">
        <v>4447</v>
      </c>
      <c r="P464" s="3" t="s">
        <v>812</v>
      </c>
      <c r="Q464" s="3">
        <v>2240</v>
      </c>
      <c r="R464" s="3" t="s">
        <v>9387</v>
      </c>
      <c r="S464" s="3" t="s">
        <v>20201</v>
      </c>
      <c r="T464" s="3" t="s">
        <v>19257</v>
      </c>
      <c r="U464" s="3" t="s">
        <v>9387</v>
      </c>
      <c r="V464" s="3" t="s">
        <v>46</v>
      </c>
      <c r="W464" s="3" t="s">
        <v>56</v>
      </c>
      <c r="X464" s="3" t="s">
        <v>28</v>
      </c>
      <c r="Y464" s="3"/>
    </row>
    <row r="465" spans="1:25">
      <c r="A465" s="3">
        <v>464</v>
      </c>
      <c r="B465" s="3" t="s">
        <v>9388</v>
      </c>
      <c r="C465" s="3" t="s">
        <v>9389</v>
      </c>
      <c r="D465" s="3" t="s">
        <v>9390</v>
      </c>
      <c r="E465" s="3" t="s">
        <v>9391</v>
      </c>
      <c r="F465" s="3">
        <v>9225664281</v>
      </c>
      <c r="G465" s="3" t="s">
        <v>9392</v>
      </c>
      <c r="H465" s="4">
        <v>43409</v>
      </c>
      <c r="I465" s="5">
        <v>2373745.92</v>
      </c>
      <c r="J465" s="3"/>
      <c r="K465" s="3">
        <v>7</v>
      </c>
      <c r="L465" s="3">
        <v>10.55</v>
      </c>
      <c r="M465" s="3">
        <v>0.45</v>
      </c>
      <c r="N465" s="3" t="s">
        <v>8077</v>
      </c>
      <c r="O465" s="3" t="s">
        <v>4447</v>
      </c>
      <c r="P465" s="3" t="s">
        <v>812</v>
      </c>
      <c r="Q465" s="3">
        <v>2421</v>
      </c>
      <c r="R465" s="3" t="s">
        <v>9393</v>
      </c>
      <c r="S465" s="3" t="s">
        <v>20201</v>
      </c>
      <c r="T465" s="3" t="s">
        <v>19257</v>
      </c>
      <c r="U465" s="3" t="s">
        <v>45</v>
      </c>
      <c r="V465" s="3" t="s">
        <v>46</v>
      </c>
      <c r="W465" s="3" t="s">
        <v>27</v>
      </c>
      <c r="X465" s="3" t="s">
        <v>28</v>
      </c>
      <c r="Y465" s="3"/>
    </row>
    <row r="466" spans="1:25">
      <c r="A466" s="3">
        <v>465</v>
      </c>
      <c r="B466" s="3" t="s">
        <v>9394</v>
      </c>
      <c r="C466" s="3" t="s">
        <v>9395</v>
      </c>
      <c r="D466" s="3" t="s">
        <v>9396</v>
      </c>
      <c r="E466" s="3" t="s">
        <v>9397</v>
      </c>
      <c r="F466" s="3">
        <v>9620801181</v>
      </c>
      <c r="G466" s="3" t="s">
        <v>9398</v>
      </c>
      <c r="H466" s="4">
        <v>43409</v>
      </c>
      <c r="I466" s="5">
        <v>739325.25</v>
      </c>
      <c r="J466" s="3"/>
      <c r="K466" s="3">
        <v>7</v>
      </c>
      <c r="L466" s="3">
        <v>10.55</v>
      </c>
      <c r="M466" s="3">
        <v>0.45</v>
      </c>
      <c r="N466" s="3" t="s">
        <v>8066</v>
      </c>
      <c r="O466" s="3" t="s">
        <v>4447</v>
      </c>
      <c r="P466" s="3" t="s">
        <v>278</v>
      </c>
      <c r="Q466" s="3">
        <v>264</v>
      </c>
      <c r="R466" s="3" t="s">
        <v>9399</v>
      </c>
      <c r="S466" s="3" t="s">
        <v>321</v>
      </c>
      <c r="T466" s="3" t="s">
        <v>321</v>
      </c>
      <c r="U466" s="3" t="s">
        <v>516</v>
      </c>
      <c r="V466" s="3" t="s">
        <v>37</v>
      </c>
      <c r="W466" s="3" t="s">
        <v>56</v>
      </c>
      <c r="X466" s="3" t="s">
        <v>28</v>
      </c>
      <c r="Y466" s="3"/>
    </row>
    <row r="467" spans="1:25">
      <c r="A467" s="3">
        <v>466</v>
      </c>
      <c r="B467" s="3" t="s">
        <v>9400</v>
      </c>
      <c r="C467" s="3" t="s">
        <v>9401</v>
      </c>
      <c r="D467" s="3" t="s">
        <v>9402</v>
      </c>
      <c r="E467" s="3" t="s">
        <v>9403</v>
      </c>
      <c r="F467" s="3">
        <v>9434428212</v>
      </c>
      <c r="G467" s="3" t="s">
        <v>9404</v>
      </c>
      <c r="H467" s="4">
        <v>43409</v>
      </c>
      <c r="I467" s="5">
        <v>1000000</v>
      </c>
      <c r="J467" s="3"/>
      <c r="K467" s="3">
        <v>7</v>
      </c>
      <c r="L467" s="3">
        <v>10.55</v>
      </c>
      <c r="M467" s="3">
        <v>0.45</v>
      </c>
      <c r="N467" s="3" t="s">
        <v>8138</v>
      </c>
      <c r="O467" s="3" t="s">
        <v>4447</v>
      </c>
      <c r="P467" s="3" t="s">
        <v>812</v>
      </c>
      <c r="Q467" s="3">
        <v>458</v>
      </c>
      <c r="R467" s="3" t="s">
        <v>2868</v>
      </c>
      <c r="S467" s="3" t="s">
        <v>2868</v>
      </c>
      <c r="T467" s="3" t="s">
        <v>19303</v>
      </c>
      <c r="U467" s="3" t="s">
        <v>1751</v>
      </c>
      <c r="V467" s="3" t="s">
        <v>132</v>
      </c>
      <c r="W467" s="3" t="s">
        <v>56</v>
      </c>
      <c r="X467" s="3" t="s">
        <v>678</v>
      </c>
      <c r="Y467" s="3" t="s">
        <v>679</v>
      </c>
    </row>
    <row r="468" spans="1:25">
      <c r="A468" s="3">
        <v>467</v>
      </c>
      <c r="B468" s="3" t="s">
        <v>9405</v>
      </c>
      <c r="C468" s="3" t="s">
        <v>9406</v>
      </c>
      <c r="D468" s="3" t="s">
        <v>9407</v>
      </c>
      <c r="E468" s="3" t="s">
        <v>9408</v>
      </c>
      <c r="F468" s="3">
        <v>7276001947</v>
      </c>
      <c r="G468" s="3" t="s">
        <v>9409</v>
      </c>
      <c r="H468" s="4">
        <v>43409</v>
      </c>
      <c r="I468" s="5">
        <v>10000000</v>
      </c>
      <c r="J468" s="3">
        <v>168867</v>
      </c>
      <c r="K468" s="3">
        <v>7</v>
      </c>
      <c r="L468" s="3">
        <v>10.55</v>
      </c>
      <c r="M468" s="3">
        <v>1.2</v>
      </c>
      <c r="N468" s="3" t="s">
        <v>8060</v>
      </c>
      <c r="O468" s="3" t="s">
        <v>4447</v>
      </c>
      <c r="P468" s="3" t="s">
        <v>52</v>
      </c>
      <c r="Q468" s="3">
        <v>1831</v>
      </c>
      <c r="R468" s="3" t="s">
        <v>1295</v>
      </c>
      <c r="S468" s="3" t="s">
        <v>19744</v>
      </c>
      <c r="T468" s="3" t="s">
        <v>19257</v>
      </c>
      <c r="U468" s="3" t="s">
        <v>124</v>
      </c>
      <c r="V468" s="3" t="s">
        <v>46</v>
      </c>
      <c r="W468" s="3" t="s">
        <v>27</v>
      </c>
      <c r="X468" s="3" t="s">
        <v>28</v>
      </c>
      <c r="Y468" s="3"/>
    </row>
    <row r="469" spans="1:25">
      <c r="A469" s="3">
        <v>468</v>
      </c>
      <c r="B469" s="3" t="s">
        <v>9410</v>
      </c>
      <c r="C469" s="3" t="s">
        <v>9411</v>
      </c>
      <c r="D469" s="3" t="s">
        <v>9412</v>
      </c>
      <c r="E469" s="3" t="s">
        <v>9413</v>
      </c>
      <c r="F469" s="3">
        <v>9845182912</v>
      </c>
      <c r="G469" s="3" t="s">
        <v>9414</v>
      </c>
      <c r="H469" s="4">
        <v>43409</v>
      </c>
      <c r="I469" s="5">
        <v>7200000</v>
      </c>
      <c r="J469" s="3"/>
      <c r="K469" s="3">
        <v>7</v>
      </c>
      <c r="L469" s="3">
        <v>10.55</v>
      </c>
      <c r="M469" s="3">
        <v>0.45</v>
      </c>
      <c r="N469" s="3" t="s">
        <v>8066</v>
      </c>
      <c r="O469" s="3" t="s">
        <v>4447</v>
      </c>
      <c r="P469" s="3" t="s">
        <v>52</v>
      </c>
      <c r="Q469" s="3">
        <v>11</v>
      </c>
      <c r="R469" s="3" t="s">
        <v>3233</v>
      </c>
      <c r="S469" s="3" t="s">
        <v>321</v>
      </c>
      <c r="T469" s="3" t="s">
        <v>321</v>
      </c>
      <c r="U469" s="3" t="s">
        <v>321</v>
      </c>
      <c r="V469" s="3" t="s">
        <v>37</v>
      </c>
      <c r="W469" s="3" t="s">
        <v>27</v>
      </c>
      <c r="X469" s="3" t="s">
        <v>28</v>
      </c>
      <c r="Y469" s="3"/>
    </row>
    <row r="470" spans="1:25">
      <c r="A470" s="3">
        <v>469</v>
      </c>
      <c r="B470" s="3" t="s">
        <v>9415</v>
      </c>
      <c r="C470" s="3" t="s">
        <v>9416</v>
      </c>
      <c r="D470" s="3" t="s">
        <v>9417</v>
      </c>
      <c r="E470" s="3" t="s">
        <v>9418</v>
      </c>
      <c r="F470" s="3">
        <v>9930020095</v>
      </c>
      <c r="G470" s="3" t="s">
        <v>9419</v>
      </c>
      <c r="H470" s="4">
        <v>43409</v>
      </c>
      <c r="I470" s="5">
        <v>640812.48</v>
      </c>
      <c r="J470" s="3"/>
      <c r="K470" s="3">
        <v>7</v>
      </c>
      <c r="L470" s="3">
        <v>10.55</v>
      </c>
      <c r="M470" s="3">
        <v>0.45</v>
      </c>
      <c r="N470" s="3" t="s">
        <v>8066</v>
      </c>
      <c r="O470" s="3" t="s">
        <v>4447</v>
      </c>
      <c r="P470" s="3" t="s">
        <v>278</v>
      </c>
      <c r="Q470" s="3">
        <v>1973</v>
      </c>
      <c r="R470" s="3" t="s">
        <v>892</v>
      </c>
      <c r="S470" s="3" t="s">
        <v>19257</v>
      </c>
      <c r="T470" s="3" t="s">
        <v>19257</v>
      </c>
      <c r="U470" s="3" t="s">
        <v>893</v>
      </c>
      <c r="V470" s="3" t="s">
        <v>46</v>
      </c>
      <c r="W470" s="3" t="s">
        <v>56</v>
      </c>
      <c r="X470" s="3" t="s">
        <v>28</v>
      </c>
      <c r="Y470" s="3"/>
    </row>
    <row r="471" spans="1:25">
      <c r="A471" s="3">
        <v>470</v>
      </c>
      <c r="B471" s="3" t="s">
        <v>9420</v>
      </c>
      <c r="C471" s="3" t="s">
        <v>9421</v>
      </c>
      <c r="D471" s="3" t="s">
        <v>9422</v>
      </c>
      <c r="E471" s="3" t="s">
        <v>9423</v>
      </c>
      <c r="F471" s="3">
        <v>7598283362</v>
      </c>
      <c r="G471" s="3" t="s">
        <v>9424</v>
      </c>
      <c r="H471" s="4">
        <v>43409</v>
      </c>
      <c r="I471" s="5">
        <v>3076149.9</v>
      </c>
      <c r="J471" s="3"/>
      <c r="K471" s="3">
        <v>7</v>
      </c>
      <c r="L471" s="3">
        <v>10.55</v>
      </c>
      <c r="M471" s="3">
        <v>0.45</v>
      </c>
      <c r="N471" s="3" t="s">
        <v>8441</v>
      </c>
      <c r="O471" s="3" t="s">
        <v>4447</v>
      </c>
      <c r="P471" s="3" t="s">
        <v>278</v>
      </c>
      <c r="Q471" s="3">
        <v>94</v>
      </c>
      <c r="R471" s="3" t="s">
        <v>9425</v>
      </c>
      <c r="S471" s="3" t="s">
        <v>19488</v>
      </c>
      <c r="T471" s="3" t="s">
        <v>19279</v>
      </c>
      <c r="U471" s="3" t="s">
        <v>2880</v>
      </c>
      <c r="V471" s="3" t="s">
        <v>55</v>
      </c>
      <c r="W471" s="3" t="s">
        <v>56</v>
      </c>
      <c r="X471" s="3" t="s">
        <v>678</v>
      </c>
      <c r="Y471" s="3" t="s">
        <v>679</v>
      </c>
    </row>
    <row r="472" spans="1:25">
      <c r="A472" s="3">
        <v>471</v>
      </c>
      <c r="B472" s="3" t="s">
        <v>9426</v>
      </c>
      <c r="C472" s="3" t="s">
        <v>9427</v>
      </c>
      <c r="D472" s="3" t="s">
        <v>9428</v>
      </c>
      <c r="E472" s="3" t="s">
        <v>9429</v>
      </c>
      <c r="F472" s="3">
        <v>9787102572</v>
      </c>
      <c r="G472" s="3" t="s">
        <v>9430</v>
      </c>
      <c r="H472" s="4">
        <v>43409</v>
      </c>
      <c r="I472" s="5">
        <v>234785.39</v>
      </c>
      <c r="J472" s="3"/>
      <c r="K472" s="3">
        <v>7</v>
      </c>
      <c r="L472" s="3">
        <v>10.55</v>
      </c>
      <c r="M472" s="3">
        <v>0.45</v>
      </c>
      <c r="N472" s="3" t="s">
        <v>8066</v>
      </c>
      <c r="O472" s="3" t="s">
        <v>4447</v>
      </c>
      <c r="P472" s="3" t="s">
        <v>52</v>
      </c>
      <c r="Q472" s="3">
        <v>1884</v>
      </c>
      <c r="R472" s="3" t="s">
        <v>9431</v>
      </c>
      <c r="S472" s="3" t="s">
        <v>19359</v>
      </c>
      <c r="T472" s="3" t="s">
        <v>19250</v>
      </c>
      <c r="U472" s="3" t="s">
        <v>9432</v>
      </c>
      <c r="V472" s="3" t="s">
        <v>55</v>
      </c>
      <c r="W472" s="3" t="s">
        <v>27</v>
      </c>
      <c r="X472" s="3" t="s">
        <v>28</v>
      </c>
      <c r="Y472" s="3"/>
    </row>
    <row r="473" spans="1:25">
      <c r="A473" s="3">
        <v>472</v>
      </c>
      <c r="B473" s="3" t="s">
        <v>9433</v>
      </c>
      <c r="C473" s="3" t="s">
        <v>9434</v>
      </c>
      <c r="D473" s="3" t="s">
        <v>9435</v>
      </c>
      <c r="E473" s="3" t="s">
        <v>9436</v>
      </c>
      <c r="F473" s="3">
        <v>9003785759</v>
      </c>
      <c r="G473" s="3" t="s">
        <v>9437</v>
      </c>
      <c r="H473" s="4">
        <v>43409</v>
      </c>
      <c r="I473" s="5">
        <v>4021991.75</v>
      </c>
      <c r="J473" s="3"/>
      <c r="K473" s="3">
        <v>7</v>
      </c>
      <c r="L473" s="3">
        <v>10.55</v>
      </c>
      <c r="M473" s="3">
        <v>0.45</v>
      </c>
      <c r="N473" s="3" t="s">
        <v>8083</v>
      </c>
      <c r="O473" s="3" t="s">
        <v>4447</v>
      </c>
      <c r="P473" s="3" t="s">
        <v>278</v>
      </c>
      <c r="Q473" s="3">
        <v>94</v>
      </c>
      <c r="R473" s="3" t="s">
        <v>9425</v>
      </c>
      <c r="S473" s="3" t="s">
        <v>19488</v>
      </c>
      <c r="T473" s="3" t="s">
        <v>19279</v>
      </c>
      <c r="U473" s="3" t="s">
        <v>2880</v>
      </c>
      <c r="V473" s="3" t="s">
        <v>55</v>
      </c>
      <c r="W473" s="3" t="s">
        <v>56</v>
      </c>
      <c r="X473" s="3" t="s">
        <v>28</v>
      </c>
      <c r="Y473" s="3"/>
    </row>
    <row r="474" spans="1:25">
      <c r="A474" s="3">
        <v>473</v>
      </c>
      <c r="B474" s="3" t="s">
        <v>9438</v>
      </c>
      <c r="C474" s="3" t="s">
        <v>9439</v>
      </c>
      <c r="D474" s="3" t="s">
        <v>9440</v>
      </c>
      <c r="E474" s="3" t="s">
        <v>9441</v>
      </c>
      <c r="F474" s="3">
        <v>9830455777</v>
      </c>
      <c r="G474" s="3" t="s">
        <v>9442</v>
      </c>
      <c r="H474" s="4">
        <v>43409</v>
      </c>
      <c r="I474" s="5">
        <v>2503153.52</v>
      </c>
      <c r="J474" s="3"/>
      <c r="K474" s="3">
        <v>7</v>
      </c>
      <c r="L474" s="3">
        <v>10.55</v>
      </c>
      <c r="M474" s="3">
        <v>0.45</v>
      </c>
      <c r="N474" s="3" t="s">
        <v>8138</v>
      </c>
      <c r="O474" s="3" t="s">
        <v>4447</v>
      </c>
      <c r="P474" s="3" t="s">
        <v>812</v>
      </c>
      <c r="Q474" s="3">
        <v>512</v>
      </c>
      <c r="R474" s="3" t="s">
        <v>1014</v>
      </c>
      <c r="S474" s="3" t="s">
        <v>19302</v>
      </c>
      <c r="T474" s="3" t="s">
        <v>19303</v>
      </c>
      <c r="U474" s="3" t="s">
        <v>131</v>
      </c>
      <c r="V474" s="3" t="s">
        <v>132</v>
      </c>
      <c r="W474" s="3" t="s">
        <v>56</v>
      </c>
      <c r="X474" s="3" t="s">
        <v>678</v>
      </c>
      <c r="Y474" s="3" t="s">
        <v>679</v>
      </c>
    </row>
    <row r="475" spans="1:25">
      <c r="A475" s="3">
        <v>474</v>
      </c>
      <c r="B475" s="3" t="s">
        <v>9443</v>
      </c>
      <c r="C475" s="3" t="s">
        <v>9444</v>
      </c>
      <c r="D475" s="3" t="s">
        <v>9445</v>
      </c>
      <c r="E475" s="3" t="s">
        <v>9446</v>
      </c>
      <c r="F475" s="3">
        <v>9443383362</v>
      </c>
      <c r="G475" s="3" t="s">
        <v>9447</v>
      </c>
      <c r="H475" s="4">
        <v>43409</v>
      </c>
      <c r="I475" s="5">
        <v>3596352.41</v>
      </c>
      <c r="J475" s="3"/>
      <c r="K475" s="3">
        <v>7</v>
      </c>
      <c r="L475" s="3">
        <v>10.55</v>
      </c>
      <c r="M475" s="3">
        <v>0.45</v>
      </c>
      <c r="N475" s="3" t="s">
        <v>8077</v>
      </c>
      <c r="O475" s="3" t="s">
        <v>4447</v>
      </c>
      <c r="P475" s="3" t="s">
        <v>278</v>
      </c>
      <c r="Q475" s="3">
        <v>94</v>
      </c>
      <c r="R475" s="3" t="s">
        <v>9425</v>
      </c>
      <c r="S475" s="3" t="s">
        <v>19488</v>
      </c>
      <c r="T475" s="3" t="s">
        <v>19279</v>
      </c>
      <c r="U475" s="3" t="s">
        <v>2880</v>
      </c>
      <c r="V475" s="3" t="s">
        <v>55</v>
      </c>
      <c r="W475" s="3" t="s">
        <v>27</v>
      </c>
      <c r="X475" s="3" t="s">
        <v>28</v>
      </c>
      <c r="Y475" s="3"/>
    </row>
    <row r="476" spans="1:25">
      <c r="A476" s="3">
        <v>475</v>
      </c>
      <c r="B476" s="3" t="s">
        <v>9453</v>
      </c>
      <c r="C476" s="3" t="s">
        <v>9454</v>
      </c>
      <c r="D476" s="3" t="s">
        <v>9455</v>
      </c>
      <c r="E476" s="3" t="s">
        <v>9456</v>
      </c>
      <c r="F476" s="3">
        <v>9822542080</v>
      </c>
      <c r="G476" s="3" t="s">
        <v>9457</v>
      </c>
      <c r="H476" s="4">
        <v>43409</v>
      </c>
      <c r="I476" s="5">
        <v>1399453.49</v>
      </c>
      <c r="J476" s="3"/>
      <c r="K476" s="3">
        <v>7</v>
      </c>
      <c r="L476" s="3">
        <v>10.55</v>
      </c>
      <c r="M476" s="3">
        <v>0.45</v>
      </c>
      <c r="N476" s="3" t="s">
        <v>8747</v>
      </c>
      <c r="O476" s="3" t="s">
        <v>4447</v>
      </c>
      <c r="P476" s="3" t="s">
        <v>52</v>
      </c>
      <c r="Q476" s="3">
        <v>2248</v>
      </c>
      <c r="R476" s="3" t="s">
        <v>1596</v>
      </c>
      <c r="S476" s="3" t="s">
        <v>19744</v>
      </c>
      <c r="T476" s="3" t="s">
        <v>19257</v>
      </c>
      <c r="U476" s="3" t="s">
        <v>1596</v>
      </c>
      <c r="V476" s="3" t="s">
        <v>46</v>
      </c>
      <c r="W476" s="3" t="s">
        <v>56</v>
      </c>
      <c r="X476" s="3" t="s">
        <v>678</v>
      </c>
      <c r="Y476" s="3" t="s">
        <v>679</v>
      </c>
    </row>
    <row r="477" spans="1:25">
      <c r="A477" s="3">
        <v>476</v>
      </c>
      <c r="B477" s="3" t="s">
        <v>9458</v>
      </c>
      <c r="C477" s="3" t="s">
        <v>9459</v>
      </c>
      <c r="D477" s="3" t="s">
        <v>9460</v>
      </c>
      <c r="E477" s="3" t="s">
        <v>9461</v>
      </c>
      <c r="F477" s="3">
        <v>9909990018</v>
      </c>
      <c r="G477" s="3" t="s">
        <v>9462</v>
      </c>
      <c r="H477" s="4">
        <v>43409</v>
      </c>
      <c r="I477" s="5">
        <v>210736.51</v>
      </c>
      <c r="J477" s="3"/>
      <c r="K477" s="3">
        <v>7</v>
      </c>
      <c r="L477" s="3">
        <v>10.55</v>
      </c>
      <c r="M477" s="3">
        <v>0.45</v>
      </c>
      <c r="N477" s="3" t="s">
        <v>8083</v>
      </c>
      <c r="O477" s="3" t="s">
        <v>4447</v>
      </c>
      <c r="P477" s="3" t="s">
        <v>52</v>
      </c>
      <c r="Q477" s="3">
        <v>3129</v>
      </c>
      <c r="R477" s="3" t="s">
        <v>9463</v>
      </c>
      <c r="S477" s="3" t="s">
        <v>19256</v>
      </c>
      <c r="T477" s="3" t="s">
        <v>19257</v>
      </c>
      <c r="U477" s="3" t="s">
        <v>8470</v>
      </c>
      <c r="V477" s="3" t="s">
        <v>179</v>
      </c>
      <c r="W477" s="3" t="s">
        <v>27</v>
      </c>
      <c r="X477" s="3" t="s">
        <v>28</v>
      </c>
      <c r="Y477" s="3"/>
    </row>
    <row r="478" spans="1:25">
      <c r="A478" s="3">
        <v>477</v>
      </c>
      <c r="B478" s="3" t="s">
        <v>9469</v>
      </c>
      <c r="C478" s="3" t="s">
        <v>9470</v>
      </c>
      <c r="D478" s="3" t="s">
        <v>9471</v>
      </c>
      <c r="E478" s="3" t="s">
        <v>9472</v>
      </c>
      <c r="F478" s="3">
        <v>7795126341</v>
      </c>
      <c r="G478" s="3" t="s">
        <v>9473</v>
      </c>
      <c r="H478" s="4">
        <v>43409</v>
      </c>
      <c r="I478" s="5">
        <v>400000</v>
      </c>
      <c r="J478" s="3"/>
      <c r="K478" s="3">
        <v>7</v>
      </c>
      <c r="L478" s="3">
        <v>10.55</v>
      </c>
      <c r="M478" s="3">
        <v>0.45</v>
      </c>
      <c r="N478" s="3" t="s">
        <v>8066</v>
      </c>
      <c r="O478" s="3" t="s">
        <v>4447</v>
      </c>
      <c r="P478" s="3" t="s">
        <v>52</v>
      </c>
      <c r="Q478" s="3">
        <v>690</v>
      </c>
      <c r="R478" s="3" t="s">
        <v>9474</v>
      </c>
      <c r="S478" s="3" t="s">
        <v>19366</v>
      </c>
      <c r="T478" s="3" t="s">
        <v>321</v>
      </c>
      <c r="U478" s="3" t="s">
        <v>272</v>
      </c>
      <c r="V478" s="3" t="s">
        <v>37</v>
      </c>
      <c r="W478" s="3" t="s">
        <v>27</v>
      </c>
      <c r="X478" s="3" t="s">
        <v>28</v>
      </c>
      <c r="Y478" s="3"/>
    </row>
    <row r="479" spans="1:25">
      <c r="A479" s="3">
        <v>478</v>
      </c>
      <c r="B479" s="3" t="s">
        <v>9475</v>
      </c>
      <c r="C479" s="3" t="s">
        <v>9476</v>
      </c>
      <c r="D479" s="3" t="s">
        <v>9477</v>
      </c>
      <c r="E479" s="3" t="s">
        <v>9478</v>
      </c>
      <c r="F479" s="3">
        <v>9446575718</v>
      </c>
      <c r="G479" s="3" t="s">
        <v>9479</v>
      </c>
      <c r="H479" s="4">
        <v>43409</v>
      </c>
      <c r="I479" s="5">
        <v>2850182.25</v>
      </c>
      <c r="J479" s="3"/>
      <c r="K479" s="3">
        <v>7</v>
      </c>
      <c r="L479" s="3">
        <v>10.55</v>
      </c>
      <c r="M479" s="3">
        <v>0.45</v>
      </c>
      <c r="N479" s="3" t="s">
        <v>8066</v>
      </c>
      <c r="O479" s="3" t="s">
        <v>4447</v>
      </c>
      <c r="P479" s="3" t="s">
        <v>675</v>
      </c>
      <c r="Q479" s="3">
        <v>1660</v>
      </c>
      <c r="R479" s="3" t="s">
        <v>9480</v>
      </c>
      <c r="S479" s="3" t="s">
        <v>9359</v>
      </c>
      <c r="T479" s="3" t="s">
        <v>321</v>
      </c>
      <c r="U479" s="3" t="s">
        <v>9122</v>
      </c>
      <c r="V479" s="3" t="s">
        <v>1232</v>
      </c>
      <c r="W479" s="3" t="s">
        <v>27</v>
      </c>
      <c r="X479" s="3" t="s">
        <v>28</v>
      </c>
      <c r="Y479" s="3"/>
    </row>
    <row r="480" spans="1:25">
      <c r="A480" s="3">
        <v>479</v>
      </c>
      <c r="B480" s="3" t="s">
        <v>9481</v>
      </c>
      <c r="C480" s="3" t="s">
        <v>9482</v>
      </c>
      <c r="D480" s="3" t="s">
        <v>9483</v>
      </c>
      <c r="E480" s="3" t="s">
        <v>9484</v>
      </c>
      <c r="F480" s="3">
        <v>9898694423</v>
      </c>
      <c r="G480" s="3" t="s">
        <v>9485</v>
      </c>
      <c r="H480" s="4">
        <v>43409</v>
      </c>
      <c r="I480" s="5">
        <v>525995.68000000005</v>
      </c>
      <c r="J480" s="3"/>
      <c r="K480" s="3">
        <v>7</v>
      </c>
      <c r="L480" s="3">
        <v>11.8</v>
      </c>
      <c r="M480" s="3">
        <v>0.45</v>
      </c>
      <c r="N480" s="3" t="s">
        <v>8066</v>
      </c>
      <c r="O480" s="3" t="s">
        <v>4447</v>
      </c>
      <c r="P480" s="3" t="s">
        <v>52</v>
      </c>
      <c r="Q480" s="3">
        <v>2507</v>
      </c>
      <c r="R480" s="3" t="s">
        <v>9486</v>
      </c>
      <c r="S480" s="3" t="s">
        <v>1169</v>
      </c>
      <c r="T480" s="3" t="s">
        <v>19257</v>
      </c>
      <c r="U480" s="3" t="s">
        <v>9486</v>
      </c>
      <c r="V480" s="3" t="s">
        <v>179</v>
      </c>
      <c r="W480" s="3" t="s">
        <v>27</v>
      </c>
      <c r="X480" s="3" t="s">
        <v>28</v>
      </c>
      <c r="Y480" s="3"/>
    </row>
    <row r="481" spans="1:25">
      <c r="A481" s="3">
        <v>480</v>
      </c>
      <c r="B481" s="3" t="s">
        <v>9487</v>
      </c>
      <c r="C481" s="3" t="s">
        <v>9488</v>
      </c>
      <c r="D481" s="3" t="s">
        <v>9489</v>
      </c>
      <c r="E481" s="3" t="s">
        <v>9490</v>
      </c>
      <c r="F481" s="3">
        <v>9822228447</v>
      </c>
      <c r="G481" s="3" t="s">
        <v>9491</v>
      </c>
      <c r="H481" s="4">
        <v>43409</v>
      </c>
      <c r="I481" s="5">
        <v>591427.24</v>
      </c>
      <c r="J481" s="3"/>
      <c r="K481" s="3">
        <v>7</v>
      </c>
      <c r="L481" s="3">
        <v>10.55</v>
      </c>
      <c r="M481" s="3">
        <v>0.45</v>
      </c>
      <c r="N481" s="3" t="s">
        <v>8138</v>
      </c>
      <c r="O481" s="3" t="s">
        <v>4447</v>
      </c>
      <c r="P481" s="3" t="s">
        <v>812</v>
      </c>
      <c r="Q481" s="3">
        <v>302</v>
      </c>
      <c r="R481" s="3" t="s">
        <v>5818</v>
      </c>
      <c r="S481" s="3" t="s">
        <v>20201</v>
      </c>
      <c r="T481" s="3" t="s">
        <v>19257</v>
      </c>
      <c r="U481" s="3" t="s">
        <v>45</v>
      </c>
      <c r="V481" s="3" t="s">
        <v>46</v>
      </c>
      <c r="W481" s="3" t="s">
        <v>56</v>
      </c>
      <c r="X481" s="3" t="s">
        <v>678</v>
      </c>
      <c r="Y481" s="3" t="s">
        <v>679</v>
      </c>
    </row>
    <row r="482" spans="1:25">
      <c r="A482" s="3">
        <v>481</v>
      </c>
      <c r="B482" s="3" t="s">
        <v>9492</v>
      </c>
      <c r="C482" s="3" t="s">
        <v>9493</v>
      </c>
      <c r="D482" s="3" t="s">
        <v>9494</v>
      </c>
      <c r="E482" s="3" t="s">
        <v>9495</v>
      </c>
      <c r="F482" s="3">
        <v>9811021699</v>
      </c>
      <c r="G482" s="3" t="s">
        <v>9496</v>
      </c>
      <c r="H482" s="4">
        <v>43409</v>
      </c>
      <c r="I482" s="5">
        <v>1000000</v>
      </c>
      <c r="J482" s="3"/>
      <c r="K482" s="3">
        <v>7</v>
      </c>
      <c r="L482" s="3">
        <v>10.55</v>
      </c>
      <c r="M482" s="3">
        <v>0.45</v>
      </c>
      <c r="N482" s="3" t="s">
        <v>8066</v>
      </c>
      <c r="O482" s="3" t="s">
        <v>4447</v>
      </c>
      <c r="P482" s="3" t="s">
        <v>52</v>
      </c>
      <c r="Q482" s="3">
        <v>2249</v>
      </c>
      <c r="R482" s="3" t="s">
        <v>279</v>
      </c>
      <c r="S482" s="3" t="s">
        <v>19317</v>
      </c>
      <c r="T482" s="3" t="s">
        <v>19273</v>
      </c>
      <c r="U482" s="3" t="s">
        <v>140</v>
      </c>
      <c r="V482" s="3" t="s">
        <v>140</v>
      </c>
      <c r="W482" s="3" t="s">
        <v>27</v>
      </c>
      <c r="X482" s="3" t="s">
        <v>28</v>
      </c>
      <c r="Y482" s="3"/>
    </row>
    <row r="483" spans="1:25">
      <c r="A483" s="3">
        <v>482</v>
      </c>
      <c r="B483" s="3" t="s">
        <v>9497</v>
      </c>
      <c r="C483" s="3" t="s">
        <v>9498</v>
      </c>
      <c r="D483" s="3" t="s">
        <v>9499</v>
      </c>
      <c r="E483" s="3" t="s">
        <v>9500</v>
      </c>
      <c r="F483" s="3">
        <v>9840286337</v>
      </c>
      <c r="G483" s="3" t="s">
        <v>9501</v>
      </c>
      <c r="H483" s="4">
        <v>43409</v>
      </c>
      <c r="I483" s="5">
        <v>1037306.66</v>
      </c>
      <c r="J483" s="3"/>
      <c r="K483" s="3">
        <v>7</v>
      </c>
      <c r="L483" s="3">
        <v>10.55</v>
      </c>
      <c r="M483" s="3">
        <v>0.45</v>
      </c>
      <c r="N483" s="3" t="s">
        <v>8066</v>
      </c>
      <c r="O483" s="3" t="s">
        <v>4447</v>
      </c>
      <c r="P483" s="3" t="s">
        <v>52</v>
      </c>
      <c r="Q483" s="3">
        <v>2772</v>
      </c>
      <c r="R483" s="3" t="s">
        <v>9114</v>
      </c>
      <c r="S483" s="3" t="s">
        <v>19359</v>
      </c>
      <c r="T483" s="3" t="s">
        <v>19250</v>
      </c>
      <c r="U483" s="3" t="s">
        <v>9115</v>
      </c>
      <c r="V483" s="3" t="s">
        <v>55</v>
      </c>
      <c r="W483" s="3" t="s">
        <v>27</v>
      </c>
      <c r="X483" s="3" t="s">
        <v>28</v>
      </c>
      <c r="Y483" s="3"/>
    </row>
    <row r="484" spans="1:25">
      <c r="A484" s="3">
        <v>483</v>
      </c>
      <c r="B484" s="3" t="s">
        <v>9502</v>
      </c>
      <c r="C484" s="3" t="s">
        <v>9503</v>
      </c>
      <c r="D484" s="3" t="s">
        <v>9504</v>
      </c>
      <c r="E484" s="3" t="s">
        <v>9505</v>
      </c>
      <c r="F484" s="3">
        <v>9845448736</v>
      </c>
      <c r="G484" s="3" t="s">
        <v>9506</v>
      </c>
      <c r="H484" s="4">
        <v>43409</v>
      </c>
      <c r="I484" s="5">
        <v>3000000</v>
      </c>
      <c r="J484" s="3"/>
      <c r="K484" s="3">
        <v>7</v>
      </c>
      <c r="L484" s="3">
        <v>10.55</v>
      </c>
      <c r="M484" s="3">
        <v>0.45</v>
      </c>
      <c r="N484" s="3" t="s">
        <v>8066</v>
      </c>
      <c r="O484" s="3" t="s">
        <v>4447</v>
      </c>
      <c r="P484" s="3" t="s">
        <v>278</v>
      </c>
      <c r="Q484" s="3">
        <v>2310</v>
      </c>
      <c r="R484" s="3" t="s">
        <v>9507</v>
      </c>
      <c r="S484" s="3" t="s">
        <v>321</v>
      </c>
      <c r="T484" s="3" t="s">
        <v>321</v>
      </c>
      <c r="U484" s="3" t="s">
        <v>321</v>
      </c>
      <c r="V484" s="3" t="s">
        <v>37</v>
      </c>
      <c r="W484" s="3" t="s">
        <v>27</v>
      </c>
      <c r="X484" s="3" t="s">
        <v>28</v>
      </c>
      <c r="Y484" s="3"/>
    </row>
    <row r="485" spans="1:25">
      <c r="A485" s="3">
        <v>484</v>
      </c>
      <c r="B485" s="3" t="s">
        <v>9508</v>
      </c>
      <c r="C485" s="3" t="s">
        <v>9509</v>
      </c>
      <c r="D485" s="3" t="s">
        <v>9510</v>
      </c>
      <c r="E485" s="3" t="s">
        <v>9511</v>
      </c>
      <c r="F485" s="3">
        <v>9825177690</v>
      </c>
      <c r="G485" s="3" t="s">
        <v>9512</v>
      </c>
      <c r="H485" s="4">
        <v>43409</v>
      </c>
      <c r="I485" s="5">
        <v>1538595.96</v>
      </c>
      <c r="J485" s="3"/>
      <c r="K485" s="3">
        <v>7</v>
      </c>
      <c r="L485" s="3">
        <v>10.55</v>
      </c>
      <c r="M485" s="3">
        <v>0.45</v>
      </c>
      <c r="N485" s="3" t="s">
        <v>8077</v>
      </c>
      <c r="O485" s="3" t="s">
        <v>4447</v>
      </c>
      <c r="P485" s="3" t="s">
        <v>52</v>
      </c>
      <c r="Q485" s="3">
        <v>427</v>
      </c>
      <c r="R485" s="3" t="s">
        <v>5089</v>
      </c>
      <c r="S485" s="3" t="s">
        <v>19256</v>
      </c>
      <c r="T485" s="3" t="s">
        <v>19257</v>
      </c>
      <c r="U485" s="3" t="s">
        <v>206</v>
      </c>
      <c r="V485" s="3" t="s">
        <v>179</v>
      </c>
      <c r="W485" s="3" t="s">
        <v>27</v>
      </c>
      <c r="X485" s="3" t="s">
        <v>28</v>
      </c>
      <c r="Y485" s="3"/>
    </row>
    <row r="486" spans="1:25">
      <c r="A486" s="3">
        <v>485</v>
      </c>
      <c r="B486" s="3" t="s">
        <v>9513</v>
      </c>
      <c r="C486" s="3" t="s">
        <v>9514</v>
      </c>
      <c r="D486" s="3" t="s">
        <v>9515</v>
      </c>
      <c r="E486" s="3" t="s">
        <v>9516</v>
      </c>
      <c r="F486" s="3">
        <v>8897261279</v>
      </c>
      <c r="G486" s="3" t="s">
        <v>9517</v>
      </c>
      <c r="H486" s="4">
        <v>43409</v>
      </c>
      <c r="I486" s="5">
        <v>5000000</v>
      </c>
      <c r="J486" s="3"/>
      <c r="K486" s="3">
        <v>7</v>
      </c>
      <c r="L486" s="3">
        <v>10.55</v>
      </c>
      <c r="M486" s="3">
        <v>0.45</v>
      </c>
      <c r="N486" s="3" t="s">
        <v>8083</v>
      </c>
      <c r="O486" s="3" t="s">
        <v>4447</v>
      </c>
      <c r="P486" s="3" t="s">
        <v>52</v>
      </c>
      <c r="Q486" s="3">
        <v>2397</v>
      </c>
      <c r="R486" s="3" t="s">
        <v>9518</v>
      </c>
      <c r="S486" s="3" t="s">
        <v>19353</v>
      </c>
      <c r="T486" s="3" t="s">
        <v>19353</v>
      </c>
      <c r="U486" s="3" t="s">
        <v>752</v>
      </c>
      <c r="V486" s="3" t="s">
        <v>166</v>
      </c>
      <c r="W486" s="3" t="s">
        <v>27</v>
      </c>
      <c r="X486" s="3" t="s">
        <v>28</v>
      </c>
      <c r="Y486" s="3"/>
    </row>
    <row r="487" spans="1:25">
      <c r="A487" s="3">
        <v>486</v>
      </c>
      <c r="B487" s="3" t="s">
        <v>9519</v>
      </c>
      <c r="C487" s="3" t="s">
        <v>9520</v>
      </c>
      <c r="D487" s="3" t="s">
        <v>9521</v>
      </c>
      <c r="E487" s="3" t="s">
        <v>9522</v>
      </c>
      <c r="F487" s="3">
        <v>9443133283</v>
      </c>
      <c r="G487" s="3" t="s">
        <v>9523</v>
      </c>
      <c r="H487" s="4">
        <v>43409</v>
      </c>
      <c r="I487" s="5">
        <v>2500000</v>
      </c>
      <c r="J487" s="3"/>
      <c r="K487" s="3">
        <v>7</v>
      </c>
      <c r="L487" s="3">
        <v>10.55</v>
      </c>
      <c r="M487" s="3">
        <v>0.45</v>
      </c>
      <c r="N487" s="3" t="s">
        <v>8083</v>
      </c>
      <c r="O487" s="3" t="s">
        <v>4447</v>
      </c>
      <c r="P487" s="3" t="s">
        <v>278</v>
      </c>
      <c r="Q487" s="3">
        <v>817</v>
      </c>
      <c r="R487" s="3" t="s">
        <v>4387</v>
      </c>
      <c r="S487" s="3" t="s">
        <v>19488</v>
      </c>
      <c r="T487" s="3" t="e">
        <v>#N/A</v>
      </c>
      <c r="U487" s="3" t="s">
        <v>2880</v>
      </c>
      <c r="V487" s="3" t="s">
        <v>55</v>
      </c>
      <c r="W487" s="3" t="s">
        <v>27</v>
      </c>
      <c r="X487" s="3" t="s">
        <v>28</v>
      </c>
      <c r="Y487" s="3"/>
    </row>
    <row r="488" spans="1:25">
      <c r="A488" s="3">
        <v>487</v>
      </c>
      <c r="B488" s="3" t="s">
        <v>9524</v>
      </c>
      <c r="C488" s="3" t="s">
        <v>9525</v>
      </c>
      <c r="D488" s="3" t="s">
        <v>9526</v>
      </c>
      <c r="E488" s="3" t="s">
        <v>9527</v>
      </c>
      <c r="F488" s="3">
        <v>9552071171</v>
      </c>
      <c r="G488" s="3" t="s">
        <v>9528</v>
      </c>
      <c r="H488" s="4">
        <v>43409</v>
      </c>
      <c r="I488" s="5">
        <v>502595.94</v>
      </c>
      <c r="J488" s="3"/>
      <c r="K488" s="3">
        <v>7</v>
      </c>
      <c r="L488" s="3">
        <v>10.55</v>
      </c>
      <c r="M488" s="3">
        <v>0.45</v>
      </c>
      <c r="N488" s="3" t="s">
        <v>8083</v>
      </c>
      <c r="O488" s="3" t="s">
        <v>4447</v>
      </c>
      <c r="P488" s="3" t="s">
        <v>675</v>
      </c>
      <c r="Q488" s="3">
        <v>3629</v>
      </c>
      <c r="R488" s="3" t="s">
        <v>4884</v>
      </c>
      <c r="S488" s="3" t="s">
        <v>19744</v>
      </c>
      <c r="T488" s="3" t="s">
        <v>19257</v>
      </c>
      <c r="U488" s="3" t="s">
        <v>124</v>
      </c>
      <c r="V488" s="3" t="s">
        <v>46</v>
      </c>
      <c r="W488" s="3" t="s">
        <v>27</v>
      </c>
      <c r="X488" s="3" t="s">
        <v>28</v>
      </c>
      <c r="Y488" s="3"/>
    </row>
    <row r="489" spans="1:25">
      <c r="A489" s="3">
        <v>488</v>
      </c>
      <c r="B489" s="3" t="s">
        <v>9529</v>
      </c>
      <c r="C489" s="3" t="s">
        <v>9530</v>
      </c>
      <c r="D489" s="3" t="s">
        <v>9531</v>
      </c>
      <c r="E489" s="3" t="s">
        <v>9532</v>
      </c>
      <c r="F489" s="3">
        <v>9899681061</v>
      </c>
      <c r="G489" s="3" t="s">
        <v>9533</v>
      </c>
      <c r="H489" s="4">
        <v>43409</v>
      </c>
      <c r="I489" s="5">
        <v>500000</v>
      </c>
      <c r="J489" s="3"/>
      <c r="K489" s="3">
        <v>7</v>
      </c>
      <c r="L489" s="3">
        <v>10.55</v>
      </c>
      <c r="M489" s="3">
        <v>0.45</v>
      </c>
      <c r="N489" s="3" t="s">
        <v>8066</v>
      </c>
      <c r="O489" s="3" t="s">
        <v>4447</v>
      </c>
      <c r="P489" s="3" t="s">
        <v>52</v>
      </c>
      <c r="Q489" s="3">
        <v>1545</v>
      </c>
      <c r="R489" s="3" t="s">
        <v>4718</v>
      </c>
      <c r="S489" s="3" t="s">
        <v>19272</v>
      </c>
      <c r="T489" s="3" t="s">
        <v>19273</v>
      </c>
      <c r="U489" s="3" t="s">
        <v>4719</v>
      </c>
      <c r="V489" s="3" t="s">
        <v>221</v>
      </c>
      <c r="W489" s="3" t="s">
        <v>27</v>
      </c>
      <c r="X489" s="3" t="s">
        <v>28</v>
      </c>
      <c r="Y489" s="3"/>
    </row>
    <row r="490" spans="1:25">
      <c r="A490" s="3">
        <v>489</v>
      </c>
      <c r="B490" s="3" t="s">
        <v>9534</v>
      </c>
      <c r="C490" s="3" t="s">
        <v>9535</v>
      </c>
      <c r="D490" s="3" t="s">
        <v>9535</v>
      </c>
      <c r="E490" s="3" t="s">
        <v>9536</v>
      </c>
      <c r="F490" s="3">
        <v>9380245365</v>
      </c>
      <c r="G490" s="3" t="s">
        <v>9537</v>
      </c>
      <c r="H490" s="4">
        <v>43409</v>
      </c>
      <c r="I490" s="5">
        <v>1500000</v>
      </c>
      <c r="J490" s="3"/>
      <c r="K490" s="3">
        <v>7</v>
      </c>
      <c r="L490" s="3">
        <v>10.55</v>
      </c>
      <c r="M490" s="3">
        <v>0.45</v>
      </c>
      <c r="N490" s="3" t="s">
        <v>8138</v>
      </c>
      <c r="O490" s="3" t="s">
        <v>4447</v>
      </c>
      <c r="P490" s="3" t="s">
        <v>278</v>
      </c>
      <c r="Q490" s="3">
        <v>58</v>
      </c>
      <c r="R490" s="3" t="s">
        <v>9538</v>
      </c>
      <c r="S490" s="3" t="s">
        <v>19433</v>
      </c>
      <c r="T490" s="3" t="s">
        <v>19250</v>
      </c>
      <c r="U490" s="3" t="s">
        <v>158</v>
      </c>
      <c r="V490" s="3" t="s">
        <v>55</v>
      </c>
      <c r="W490" s="3" t="s">
        <v>56</v>
      </c>
      <c r="X490" s="3" t="s">
        <v>678</v>
      </c>
      <c r="Y490" s="3" t="s">
        <v>679</v>
      </c>
    </row>
    <row r="491" spans="1:25">
      <c r="A491" s="3">
        <v>490</v>
      </c>
      <c r="B491" s="3" t="s">
        <v>9539</v>
      </c>
      <c r="C491" s="3" t="s">
        <v>9540</v>
      </c>
      <c r="D491" s="3" t="s">
        <v>9541</v>
      </c>
      <c r="E491" s="3" t="s">
        <v>9542</v>
      </c>
      <c r="F491" s="3">
        <v>7845862017</v>
      </c>
      <c r="G491" s="3" t="s">
        <v>9543</v>
      </c>
      <c r="H491" s="4">
        <v>43409</v>
      </c>
      <c r="I491" s="5">
        <v>750000</v>
      </c>
      <c r="J491" s="3"/>
      <c r="K491" s="3">
        <v>7</v>
      </c>
      <c r="L491" s="3">
        <v>10.55</v>
      </c>
      <c r="M491" s="3">
        <v>0.45</v>
      </c>
      <c r="N491" s="3" t="s">
        <v>8083</v>
      </c>
      <c r="O491" s="3" t="s">
        <v>4447</v>
      </c>
      <c r="P491" s="3" t="s">
        <v>278</v>
      </c>
      <c r="Q491" s="3">
        <v>2951</v>
      </c>
      <c r="R491" s="3" t="s">
        <v>9544</v>
      </c>
      <c r="S491" s="3" t="s">
        <v>19359</v>
      </c>
      <c r="T491" s="3" t="s">
        <v>19250</v>
      </c>
      <c r="U491" s="3" t="s">
        <v>9544</v>
      </c>
      <c r="V491" s="3" t="s">
        <v>55</v>
      </c>
      <c r="W491" s="3" t="s">
        <v>27</v>
      </c>
      <c r="X491" s="3" t="s">
        <v>28</v>
      </c>
      <c r="Y491" s="3"/>
    </row>
    <row r="492" spans="1:25">
      <c r="A492" s="3">
        <v>491</v>
      </c>
      <c r="B492" s="3" t="s">
        <v>9545</v>
      </c>
      <c r="C492" s="3" t="s">
        <v>9546</v>
      </c>
      <c r="D492" s="3" t="s">
        <v>9547</v>
      </c>
      <c r="E492" s="3" t="s">
        <v>9548</v>
      </c>
      <c r="F492" s="3">
        <v>8171112320</v>
      </c>
      <c r="G492" s="3" t="s">
        <v>9549</v>
      </c>
      <c r="H492" s="4">
        <v>43409</v>
      </c>
      <c r="I492" s="5">
        <v>4695937.83</v>
      </c>
      <c r="J492" s="3"/>
      <c r="K492" s="3">
        <v>7</v>
      </c>
      <c r="L492" s="3">
        <v>10.55</v>
      </c>
      <c r="M492" s="3">
        <v>0.45</v>
      </c>
      <c r="N492" s="3" t="s">
        <v>8066</v>
      </c>
      <c r="O492" s="3" t="s">
        <v>4447</v>
      </c>
      <c r="P492" s="3" t="s">
        <v>52</v>
      </c>
      <c r="Q492" s="3">
        <v>2981</v>
      </c>
      <c r="R492" s="3" t="s">
        <v>1026</v>
      </c>
      <c r="S492" s="3" t="s">
        <v>20320</v>
      </c>
      <c r="T492" s="3" t="s">
        <v>19273</v>
      </c>
      <c r="U492" s="3" t="s">
        <v>1027</v>
      </c>
      <c r="V492" s="3" t="s">
        <v>88</v>
      </c>
      <c r="W492" s="3" t="s">
        <v>27</v>
      </c>
      <c r="X492" s="3" t="s">
        <v>28</v>
      </c>
      <c r="Y492" s="3"/>
    </row>
    <row r="493" spans="1:25">
      <c r="A493" s="3">
        <v>492</v>
      </c>
      <c r="B493" s="3" t="s">
        <v>9550</v>
      </c>
      <c r="C493" s="3" t="s">
        <v>9551</v>
      </c>
      <c r="D493" s="3" t="s">
        <v>9552</v>
      </c>
      <c r="E493" s="3" t="s">
        <v>9553</v>
      </c>
      <c r="F493" s="3">
        <v>9842155226</v>
      </c>
      <c r="G493" s="3" t="s">
        <v>9554</v>
      </c>
      <c r="H493" s="4">
        <v>43409</v>
      </c>
      <c r="I493" s="5">
        <v>4000000</v>
      </c>
      <c r="J493" s="3"/>
      <c r="K493" s="3">
        <v>7</v>
      </c>
      <c r="L493" s="3">
        <v>10.55</v>
      </c>
      <c r="M493" s="3">
        <v>0.45</v>
      </c>
      <c r="N493" s="3" t="s">
        <v>8083</v>
      </c>
      <c r="O493" s="3" t="s">
        <v>4447</v>
      </c>
      <c r="P493" s="3" t="s">
        <v>278</v>
      </c>
      <c r="Q493" s="3">
        <v>817</v>
      </c>
      <c r="R493" s="3" t="s">
        <v>4387</v>
      </c>
      <c r="S493" s="3" t="s">
        <v>19488</v>
      </c>
      <c r="T493" s="3" t="s">
        <v>19488</v>
      </c>
      <c r="U493" s="3" t="s">
        <v>2880</v>
      </c>
      <c r="V493" s="3" t="s">
        <v>55</v>
      </c>
      <c r="W493" s="3" t="s">
        <v>27</v>
      </c>
      <c r="X493" s="3" t="s">
        <v>28</v>
      </c>
      <c r="Y493" s="3"/>
    </row>
    <row r="494" spans="1:25">
      <c r="A494" s="3">
        <v>493</v>
      </c>
      <c r="B494" s="3" t="s">
        <v>9555</v>
      </c>
      <c r="C494" s="3" t="s">
        <v>9556</v>
      </c>
      <c r="D494" s="3" t="s">
        <v>9557</v>
      </c>
      <c r="E494" s="3" t="s">
        <v>9558</v>
      </c>
      <c r="F494" s="3">
        <v>9947607086</v>
      </c>
      <c r="G494" s="3" t="s">
        <v>9559</v>
      </c>
      <c r="H494" s="4">
        <v>43409</v>
      </c>
      <c r="I494" s="5">
        <v>500000</v>
      </c>
      <c r="J494" s="3"/>
      <c r="K494" s="3">
        <v>7</v>
      </c>
      <c r="L494" s="3">
        <v>10.55</v>
      </c>
      <c r="M494" s="3">
        <v>0.45</v>
      </c>
      <c r="N494" s="3" t="s">
        <v>8747</v>
      </c>
      <c r="O494" s="3" t="s">
        <v>4447</v>
      </c>
      <c r="P494" s="3" t="s">
        <v>812</v>
      </c>
      <c r="Q494" s="3">
        <v>40</v>
      </c>
      <c r="R494" s="3" t="s">
        <v>9560</v>
      </c>
      <c r="S494" s="3" t="s">
        <v>9359</v>
      </c>
      <c r="T494" s="3" t="s">
        <v>321</v>
      </c>
      <c r="U494" s="3" t="s">
        <v>9561</v>
      </c>
      <c r="V494" s="3" t="s">
        <v>1232</v>
      </c>
      <c r="W494" s="3" t="s">
        <v>56</v>
      </c>
      <c r="X494" s="3" t="s">
        <v>678</v>
      </c>
      <c r="Y494" s="3" t="s">
        <v>679</v>
      </c>
    </row>
    <row r="495" spans="1:25">
      <c r="A495" s="3">
        <v>494</v>
      </c>
      <c r="B495" s="3" t="s">
        <v>9562</v>
      </c>
      <c r="C495" s="3" t="s">
        <v>9563</v>
      </c>
      <c r="D495" s="3" t="s">
        <v>9564</v>
      </c>
      <c r="E495" s="3" t="s">
        <v>9565</v>
      </c>
      <c r="F495" s="3">
        <v>9966922999</v>
      </c>
      <c r="G495" s="3" t="s">
        <v>9566</v>
      </c>
      <c r="H495" s="4">
        <v>43409</v>
      </c>
      <c r="I495" s="5">
        <v>3500000</v>
      </c>
      <c r="J495" s="3"/>
      <c r="K495" s="3">
        <v>7</v>
      </c>
      <c r="L495" s="3">
        <v>10.55</v>
      </c>
      <c r="M495" s="3">
        <v>0.45</v>
      </c>
      <c r="N495" s="3" t="s">
        <v>8138</v>
      </c>
      <c r="O495" s="3" t="s">
        <v>4447</v>
      </c>
      <c r="P495" s="3" t="s">
        <v>812</v>
      </c>
      <c r="Q495" s="3">
        <v>1282</v>
      </c>
      <c r="R495" s="3" t="s">
        <v>9567</v>
      </c>
      <c r="S495" s="3" t="s">
        <v>19352</v>
      </c>
      <c r="T495" s="3" t="s">
        <v>19353</v>
      </c>
      <c r="U495" s="3" t="s">
        <v>9568</v>
      </c>
      <c r="V495" s="3" t="s">
        <v>79</v>
      </c>
      <c r="W495" s="3" t="s">
        <v>56</v>
      </c>
      <c r="X495" s="3" t="s">
        <v>678</v>
      </c>
      <c r="Y495" s="3" t="s">
        <v>679</v>
      </c>
    </row>
    <row r="496" spans="1:25">
      <c r="A496" s="3">
        <v>495</v>
      </c>
      <c r="B496" s="3" t="s">
        <v>9569</v>
      </c>
      <c r="C496" s="3" t="s">
        <v>9570</v>
      </c>
      <c r="D496" s="3" t="s">
        <v>9571</v>
      </c>
      <c r="E496" s="3" t="s">
        <v>9572</v>
      </c>
      <c r="F496" s="3">
        <v>9650235480</v>
      </c>
      <c r="G496" s="3" t="s">
        <v>9573</v>
      </c>
      <c r="H496" s="4">
        <v>43409</v>
      </c>
      <c r="I496" s="5">
        <v>10000000</v>
      </c>
      <c r="J496" s="3"/>
      <c r="K496" s="3">
        <v>7</v>
      </c>
      <c r="L496" s="3">
        <v>10.55</v>
      </c>
      <c r="M496" s="3">
        <v>0.45</v>
      </c>
      <c r="N496" s="3" t="s">
        <v>8066</v>
      </c>
      <c r="O496" s="3" t="s">
        <v>4447</v>
      </c>
      <c r="P496" s="3" t="s">
        <v>52</v>
      </c>
      <c r="Q496" s="3">
        <v>690</v>
      </c>
      <c r="R496" s="3" t="s">
        <v>9474</v>
      </c>
      <c r="S496" s="3" t="s">
        <v>19366</v>
      </c>
      <c r="T496" s="3" t="s">
        <v>321</v>
      </c>
      <c r="U496" s="3" t="s">
        <v>272</v>
      </c>
      <c r="V496" s="3" t="s">
        <v>37</v>
      </c>
      <c r="W496" s="3" t="s">
        <v>27</v>
      </c>
      <c r="X496" s="3" t="s">
        <v>28</v>
      </c>
      <c r="Y496" s="3"/>
    </row>
    <row r="497" spans="1:25">
      <c r="A497" s="3">
        <v>496</v>
      </c>
      <c r="B497" s="3" t="s">
        <v>9574</v>
      </c>
      <c r="C497" s="3" t="s">
        <v>9575</v>
      </c>
      <c r="D497" s="3" t="s">
        <v>9576</v>
      </c>
      <c r="E497" s="3" t="s">
        <v>9577</v>
      </c>
      <c r="F497" s="3">
        <v>9840908947</v>
      </c>
      <c r="G497" s="3" t="s">
        <v>9578</v>
      </c>
      <c r="H497" s="4">
        <v>43409</v>
      </c>
      <c r="I497" s="5">
        <v>2055346.03</v>
      </c>
      <c r="J497" s="3"/>
      <c r="K497" s="3">
        <v>7</v>
      </c>
      <c r="L497" s="3">
        <v>10.55</v>
      </c>
      <c r="M497" s="3">
        <v>0.45</v>
      </c>
      <c r="N497" s="3" t="s">
        <v>8138</v>
      </c>
      <c r="O497" s="3" t="s">
        <v>4447</v>
      </c>
      <c r="P497" s="3" t="s">
        <v>278</v>
      </c>
      <c r="Q497" s="3">
        <v>58</v>
      </c>
      <c r="R497" s="3" t="s">
        <v>9538</v>
      </c>
      <c r="S497" s="3" t="s">
        <v>19433</v>
      </c>
      <c r="T497" s="3" t="s">
        <v>19250</v>
      </c>
      <c r="U497" s="3" t="s">
        <v>158</v>
      </c>
      <c r="V497" s="3" t="s">
        <v>55</v>
      </c>
      <c r="W497" s="3" t="s">
        <v>56</v>
      </c>
      <c r="X497" s="3" t="s">
        <v>678</v>
      </c>
      <c r="Y497" s="3" t="s">
        <v>679</v>
      </c>
    </row>
    <row r="498" spans="1:25">
      <c r="A498" s="3">
        <v>497</v>
      </c>
      <c r="B498" s="3" t="s">
        <v>9579</v>
      </c>
      <c r="C498" s="3" t="s">
        <v>9580</v>
      </c>
      <c r="D498" s="3" t="s">
        <v>9581</v>
      </c>
      <c r="E498" s="3" t="s">
        <v>9582</v>
      </c>
      <c r="F498" s="3">
        <v>9965558111</v>
      </c>
      <c r="G498" s="3" t="s">
        <v>9583</v>
      </c>
      <c r="H498" s="4">
        <v>43409</v>
      </c>
      <c r="I498" s="5">
        <v>265998.43</v>
      </c>
      <c r="J498" s="3"/>
      <c r="K498" s="3">
        <v>7</v>
      </c>
      <c r="L498" s="3">
        <v>10.55</v>
      </c>
      <c r="M498" s="3">
        <v>0.45</v>
      </c>
      <c r="N498" s="3" t="s">
        <v>8083</v>
      </c>
      <c r="O498" s="3" t="s">
        <v>4447</v>
      </c>
      <c r="P498" s="3" t="s">
        <v>52</v>
      </c>
      <c r="Q498" s="3">
        <v>3282</v>
      </c>
      <c r="R498" s="3" t="s">
        <v>9584</v>
      </c>
      <c r="S498" s="3" t="s">
        <v>4110</v>
      </c>
      <c r="T498" s="3" t="s">
        <v>19279</v>
      </c>
      <c r="U498" s="3" t="s">
        <v>4111</v>
      </c>
      <c r="V498" s="3" t="s">
        <v>55</v>
      </c>
      <c r="W498" s="3" t="s">
        <v>27</v>
      </c>
      <c r="X498" s="3" t="s">
        <v>28</v>
      </c>
      <c r="Y498" s="3"/>
    </row>
    <row r="499" spans="1:25">
      <c r="A499" s="3">
        <v>498</v>
      </c>
      <c r="B499" s="3" t="s">
        <v>9585</v>
      </c>
      <c r="C499" s="3" t="s">
        <v>9586</v>
      </c>
      <c r="D499" s="3" t="s">
        <v>9587</v>
      </c>
      <c r="E499" s="3" t="s">
        <v>9588</v>
      </c>
      <c r="F499" s="3">
        <v>9886221483</v>
      </c>
      <c r="G499" s="3" t="s">
        <v>9589</v>
      </c>
      <c r="H499" s="4">
        <v>43409</v>
      </c>
      <c r="I499" s="5">
        <v>8061848.0499999998</v>
      </c>
      <c r="J499" s="3"/>
      <c r="K499" s="3">
        <v>7</v>
      </c>
      <c r="L499" s="3">
        <v>10.55</v>
      </c>
      <c r="M499" s="3">
        <v>0.45</v>
      </c>
      <c r="N499" s="3" t="s">
        <v>8077</v>
      </c>
      <c r="O499" s="3" t="s">
        <v>4447</v>
      </c>
      <c r="P499" s="3" t="s">
        <v>278</v>
      </c>
      <c r="Q499" s="3">
        <v>268</v>
      </c>
      <c r="R499" s="3" t="s">
        <v>1838</v>
      </c>
      <c r="S499" s="3" t="s">
        <v>321</v>
      </c>
      <c r="T499" s="3" t="s">
        <v>321</v>
      </c>
      <c r="U499" s="3" t="s">
        <v>321</v>
      </c>
      <c r="V499" s="3" t="s">
        <v>37</v>
      </c>
      <c r="W499" s="3" t="s">
        <v>27</v>
      </c>
      <c r="X499" s="3" t="s">
        <v>28</v>
      </c>
      <c r="Y499" s="3"/>
    </row>
    <row r="500" spans="1:25">
      <c r="A500" s="3">
        <v>499</v>
      </c>
      <c r="B500" s="3" t="s">
        <v>9258</v>
      </c>
      <c r="C500" s="3" t="s">
        <v>9259</v>
      </c>
      <c r="D500" s="3" t="s">
        <v>9260</v>
      </c>
      <c r="E500" s="3" t="s">
        <v>9261</v>
      </c>
      <c r="F500" s="3">
        <v>7396669666</v>
      </c>
      <c r="G500" s="3" t="s">
        <v>9262</v>
      </c>
      <c r="H500" s="4">
        <v>43410</v>
      </c>
      <c r="I500" s="5">
        <v>4000000</v>
      </c>
      <c r="J500" s="3"/>
      <c r="K500" s="3">
        <v>7</v>
      </c>
      <c r="L500" s="3">
        <v>10.55</v>
      </c>
      <c r="M500" s="3">
        <v>0.45</v>
      </c>
      <c r="N500" s="3" t="s">
        <v>8077</v>
      </c>
      <c r="O500" s="3" t="s">
        <v>4447</v>
      </c>
      <c r="P500" s="3" t="s">
        <v>812</v>
      </c>
      <c r="Q500" s="3">
        <v>2942</v>
      </c>
      <c r="R500" s="3" t="s">
        <v>9162</v>
      </c>
      <c r="S500" s="3" t="s">
        <v>19352</v>
      </c>
      <c r="T500" s="3" t="s">
        <v>19353</v>
      </c>
      <c r="U500" s="3" t="s">
        <v>1681</v>
      </c>
      <c r="V500" s="3" t="s">
        <v>79</v>
      </c>
      <c r="W500" s="3" t="s">
        <v>56</v>
      </c>
      <c r="X500" s="3" t="s">
        <v>28</v>
      </c>
      <c r="Y500" s="3"/>
    </row>
    <row r="501" spans="1:25">
      <c r="A501" s="3">
        <v>500</v>
      </c>
      <c r="B501" s="3" t="s">
        <v>9263</v>
      </c>
      <c r="C501" s="3" t="s">
        <v>9264</v>
      </c>
      <c r="D501" s="3" t="s">
        <v>9265</v>
      </c>
      <c r="E501" s="3" t="s">
        <v>9266</v>
      </c>
      <c r="F501" s="3">
        <v>9948154144</v>
      </c>
      <c r="G501" s="3" t="s">
        <v>9267</v>
      </c>
      <c r="H501" s="4">
        <v>43410</v>
      </c>
      <c r="I501" s="5">
        <v>709601.49</v>
      </c>
      <c r="J501" s="3"/>
      <c r="K501" s="3">
        <v>7</v>
      </c>
      <c r="L501" s="3">
        <v>10.55</v>
      </c>
      <c r="M501" s="3">
        <v>0.45</v>
      </c>
      <c r="N501" s="3" t="s">
        <v>8747</v>
      </c>
      <c r="O501" s="3" t="s">
        <v>4447</v>
      </c>
      <c r="P501" s="3" t="s">
        <v>812</v>
      </c>
      <c r="Q501" s="3">
        <v>3184</v>
      </c>
      <c r="R501" s="3" t="s">
        <v>2718</v>
      </c>
      <c r="S501" s="3" t="s">
        <v>19352</v>
      </c>
      <c r="T501" s="3" t="s">
        <v>19353</v>
      </c>
      <c r="U501" s="3" t="s">
        <v>1681</v>
      </c>
      <c r="V501" s="3" t="s">
        <v>79</v>
      </c>
      <c r="W501" s="3" t="s">
        <v>56</v>
      </c>
      <c r="X501" s="3" t="s">
        <v>678</v>
      </c>
      <c r="Y501" s="3" t="s">
        <v>679</v>
      </c>
    </row>
    <row r="502" spans="1:25">
      <c r="A502" s="3">
        <v>501</v>
      </c>
      <c r="B502" s="3" t="s">
        <v>9268</v>
      </c>
      <c r="C502" s="3" t="s">
        <v>9269</v>
      </c>
      <c r="D502" s="3" t="s">
        <v>9270</v>
      </c>
      <c r="E502" s="3" t="s">
        <v>9271</v>
      </c>
      <c r="F502" s="3">
        <v>9396849000</v>
      </c>
      <c r="G502" s="3" t="s">
        <v>9272</v>
      </c>
      <c r="H502" s="4">
        <v>43410</v>
      </c>
      <c r="I502" s="5">
        <v>10000000</v>
      </c>
      <c r="J502" s="3"/>
      <c r="K502" s="3">
        <v>7</v>
      </c>
      <c r="L502" s="3">
        <v>10.55</v>
      </c>
      <c r="M502" s="3">
        <v>0.45</v>
      </c>
      <c r="N502" s="3" t="s">
        <v>8083</v>
      </c>
      <c r="O502" s="3" t="s">
        <v>4447</v>
      </c>
      <c r="P502" s="3" t="s">
        <v>52</v>
      </c>
      <c r="Q502" s="3">
        <v>3400</v>
      </c>
      <c r="R502" s="3" t="s">
        <v>3864</v>
      </c>
      <c r="S502" s="3" t="s">
        <v>19353</v>
      </c>
      <c r="T502" s="3" t="s">
        <v>19353</v>
      </c>
      <c r="U502" s="3" t="s">
        <v>752</v>
      </c>
      <c r="V502" s="3" t="s">
        <v>166</v>
      </c>
      <c r="W502" s="3" t="s">
        <v>27</v>
      </c>
      <c r="X502" s="3" t="s">
        <v>28</v>
      </c>
      <c r="Y502" s="3"/>
    </row>
    <row r="503" spans="1:25">
      <c r="A503" s="3">
        <v>502</v>
      </c>
      <c r="B503" s="3" t="s">
        <v>9273</v>
      </c>
      <c r="C503" s="3" t="s">
        <v>9274</v>
      </c>
      <c r="D503" s="3" t="s">
        <v>9275</v>
      </c>
      <c r="E503" s="3" t="s">
        <v>9276</v>
      </c>
      <c r="F503" s="3">
        <v>9839008787</v>
      </c>
      <c r="G503" s="3" t="s">
        <v>9277</v>
      </c>
      <c r="H503" s="4">
        <v>43410</v>
      </c>
      <c r="I503" s="5">
        <v>3765665.09</v>
      </c>
      <c r="J503" s="3"/>
      <c r="K503" s="3">
        <v>7</v>
      </c>
      <c r="L503" s="3">
        <v>10.55</v>
      </c>
      <c r="M503" s="3">
        <v>0.45</v>
      </c>
      <c r="N503" s="3" t="s">
        <v>8138</v>
      </c>
      <c r="O503" s="3" t="s">
        <v>4447</v>
      </c>
      <c r="P503" s="3" t="s">
        <v>52</v>
      </c>
      <c r="Q503" s="3">
        <v>684</v>
      </c>
      <c r="R503" s="3" t="s">
        <v>728</v>
      </c>
      <c r="S503" s="3" t="s">
        <v>19911</v>
      </c>
      <c r="T503" s="3" t="s">
        <v>19273</v>
      </c>
      <c r="U503" s="3" t="s">
        <v>374</v>
      </c>
      <c r="V503" s="3" t="s">
        <v>88</v>
      </c>
      <c r="W503" s="3" t="s">
        <v>56</v>
      </c>
      <c r="X503" s="3" t="s">
        <v>678</v>
      </c>
      <c r="Y503" s="3" t="s">
        <v>679</v>
      </c>
    </row>
    <row r="504" spans="1:25">
      <c r="A504" s="3">
        <v>503</v>
      </c>
      <c r="B504" s="3" t="s">
        <v>9278</v>
      </c>
      <c r="C504" s="3" t="s">
        <v>9279</v>
      </c>
      <c r="D504" s="3" t="s">
        <v>9280</v>
      </c>
      <c r="E504" s="3" t="s">
        <v>9281</v>
      </c>
      <c r="F504" s="3">
        <v>9849405377</v>
      </c>
      <c r="G504" s="3" t="s">
        <v>9282</v>
      </c>
      <c r="H504" s="4">
        <v>43410</v>
      </c>
      <c r="I504" s="5">
        <v>10000000</v>
      </c>
      <c r="J504" s="3"/>
      <c r="K504" s="3">
        <v>7</v>
      </c>
      <c r="L504" s="3">
        <v>10.55</v>
      </c>
      <c r="M504" s="3">
        <v>0.45</v>
      </c>
      <c r="N504" s="3" t="s">
        <v>8138</v>
      </c>
      <c r="O504" s="3" t="s">
        <v>4447</v>
      </c>
      <c r="P504" s="3" t="s">
        <v>675</v>
      </c>
      <c r="Q504" s="3">
        <v>1277</v>
      </c>
      <c r="R504" s="3" t="s">
        <v>9283</v>
      </c>
      <c r="S504" s="3" t="s">
        <v>19802</v>
      </c>
      <c r="T504" s="3" t="s">
        <v>19353</v>
      </c>
      <c r="U504" s="3" t="s">
        <v>5904</v>
      </c>
      <c r="V504" s="3" t="s">
        <v>166</v>
      </c>
      <c r="W504" s="3" t="s">
        <v>56</v>
      </c>
      <c r="X504" s="3" t="s">
        <v>678</v>
      </c>
      <c r="Y504" s="3" t="s">
        <v>679</v>
      </c>
    </row>
    <row r="505" spans="1:25">
      <c r="A505" s="3">
        <v>504</v>
      </c>
      <c r="B505" s="3" t="s">
        <v>9284</v>
      </c>
      <c r="C505" s="3" t="s">
        <v>9285</v>
      </c>
      <c r="D505" s="3" t="s">
        <v>9286</v>
      </c>
      <c r="E505" s="3" t="s">
        <v>9287</v>
      </c>
      <c r="F505" s="3">
        <v>9376192553</v>
      </c>
      <c r="G505" s="3" t="s">
        <v>9288</v>
      </c>
      <c r="H505" s="4">
        <v>43410</v>
      </c>
      <c r="I505" s="5">
        <v>493131.31</v>
      </c>
      <c r="J505" s="3"/>
      <c r="K505" s="3">
        <v>7</v>
      </c>
      <c r="L505" s="3">
        <v>10.55</v>
      </c>
      <c r="M505" s="3">
        <v>0.45</v>
      </c>
      <c r="N505" s="3" t="s">
        <v>8066</v>
      </c>
      <c r="O505" s="3" t="s">
        <v>4447</v>
      </c>
      <c r="P505" s="3" t="s">
        <v>52</v>
      </c>
      <c r="Q505" s="3">
        <v>1876</v>
      </c>
      <c r="R505" s="3" t="s">
        <v>629</v>
      </c>
      <c r="S505" s="3" t="s">
        <v>1169</v>
      </c>
      <c r="T505" s="3" t="s">
        <v>19257</v>
      </c>
      <c r="U505" s="3" t="s">
        <v>178</v>
      </c>
      <c r="V505" s="3" t="s">
        <v>179</v>
      </c>
      <c r="W505" s="3" t="s">
        <v>27</v>
      </c>
      <c r="X505" s="3" t="s">
        <v>28</v>
      </c>
      <c r="Y505" s="3"/>
    </row>
    <row r="506" spans="1:25">
      <c r="A506" s="3">
        <v>505</v>
      </c>
      <c r="B506" s="3" t="s">
        <v>9289</v>
      </c>
      <c r="C506" s="3" t="s">
        <v>9290</v>
      </c>
      <c r="D506" s="3" t="s">
        <v>9291</v>
      </c>
      <c r="E506" s="3" t="s">
        <v>9292</v>
      </c>
      <c r="F506" s="3">
        <v>9849944016</v>
      </c>
      <c r="G506" s="3" t="s">
        <v>9293</v>
      </c>
      <c r="H506" s="4">
        <v>43410</v>
      </c>
      <c r="I506" s="5">
        <v>504766.4</v>
      </c>
      <c r="J506" s="3"/>
      <c r="K506" s="3">
        <v>7</v>
      </c>
      <c r="L506" s="3">
        <v>10.55</v>
      </c>
      <c r="M506" s="3">
        <v>0.45</v>
      </c>
      <c r="N506" s="3" t="s">
        <v>8138</v>
      </c>
      <c r="O506" s="3" t="s">
        <v>4447</v>
      </c>
      <c r="P506" s="3" t="s">
        <v>675</v>
      </c>
      <c r="Q506" s="3">
        <v>2352</v>
      </c>
      <c r="R506" s="3" t="s">
        <v>9294</v>
      </c>
      <c r="S506" s="3" t="s">
        <v>19802</v>
      </c>
      <c r="T506" s="3" t="s">
        <v>19353</v>
      </c>
      <c r="U506" s="3" t="s">
        <v>5904</v>
      </c>
      <c r="V506" s="3" t="s">
        <v>166</v>
      </c>
      <c r="W506" s="3" t="s">
        <v>56</v>
      </c>
      <c r="X506" s="3" t="s">
        <v>678</v>
      </c>
      <c r="Y506" s="3" t="s">
        <v>679</v>
      </c>
    </row>
    <row r="507" spans="1:25">
      <c r="A507" s="3">
        <v>506</v>
      </c>
      <c r="B507" s="3" t="s">
        <v>9295</v>
      </c>
      <c r="C507" s="3" t="s">
        <v>9296</v>
      </c>
      <c r="D507" s="3" t="s">
        <v>9296</v>
      </c>
      <c r="E507" s="3" t="s">
        <v>9297</v>
      </c>
      <c r="F507" s="3">
        <v>9814092940</v>
      </c>
      <c r="G507" s="3" t="s">
        <v>9298</v>
      </c>
      <c r="H507" s="4">
        <v>43410</v>
      </c>
      <c r="I507" s="5">
        <v>1500039.95</v>
      </c>
      <c r="J507" s="3"/>
      <c r="K507" s="3">
        <v>7</v>
      </c>
      <c r="L507" s="3">
        <v>10.55</v>
      </c>
      <c r="M507" s="3">
        <v>0.45</v>
      </c>
      <c r="N507" s="3" t="s">
        <v>8077</v>
      </c>
      <c r="O507" s="3" t="s">
        <v>4447</v>
      </c>
      <c r="P507" s="3" t="s">
        <v>52</v>
      </c>
      <c r="Q507" s="3">
        <v>1971</v>
      </c>
      <c r="R507" s="3" t="s">
        <v>9299</v>
      </c>
      <c r="S507" s="3" t="s">
        <v>19662</v>
      </c>
      <c r="T507" s="3" t="s">
        <v>321</v>
      </c>
      <c r="U507" s="3" t="s">
        <v>9300</v>
      </c>
      <c r="V507" s="3" t="s">
        <v>1554</v>
      </c>
      <c r="W507" s="3" t="s">
        <v>27</v>
      </c>
      <c r="X507" s="3" t="s">
        <v>28</v>
      </c>
      <c r="Y507" s="3"/>
    </row>
    <row r="508" spans="1:25">
      <c r="A508" s="3">
        <v>507</v>
      </c>
      <c r="B508" s="3" t="s">
        <v>9301</v>
      </c>
      <c r="C508" s="3" t="s">
        <v>9302</v>
      </c>
      <c r="D508" s="3" t="s">
        <v>9303</v>
      </c>
      <c r="E508" s="3" t="s">
        <v>9304</v>
      </c>
      <c r="F508" s="3">
        <v>9825205547</v>
      </c>
      <c r="G508" s="3" t="s">
        <v>9305</v>
      </c>
      <c r="H508" s="4">
        <v>43410</v>
      </c>
      <c r="I508" s="5">
        <v>10000000</v>
      </c>
      <c r="J508" s="3"/>
      <c r="K508" s="3">
        <v>7</v>
      </c>
      <c r="L508" s="3">
        <v>10.55</v>
      </c>
      <c r="M508" s="3">
        <v>0.45</v>
      </c>
      <c r="N508" s="3" t="s">
        <v>8077</v>
      </c>
      <c r="O508" s="3" t="s">
        <v>4447</v>
      </c>
      <c r="P508" s="3" t="s">
        <v>52</v>
      </c>
      <c r="Q508" s="3">
        <v>169</v>
      </c>
      <c r="R508" s="3" t="s">
        <v>7489</v>
      </c>
      <c r="S508" s="3" t="s">
        <v>19256</v>
      </c>
      <c r="T508" s="3" t="s">
        <v>19257</v>
      </c>
      <c r="U508" s="3" t="s">
        <v>7489</v>
      </c>
      <c r="V508" s="3" t="s">
        <v>179</v>
      </c>
      <c r="W508" s="3" t="s">
        <v>27</v>
      </c>
      <c r="X508" s="3" t="s">
        <v>28</v>
      </c>
      <c r="Y508" s="3"/>
    </row>
    <row r="509" spans="1:25">
      <c r="A509" s="3">
        <v>508</v>
      </c>
      <c r="B509" s="3" t="s">
        <v>9306</v>
      </c>
      <c r="C509" s="3" t="s">
        <v>9307</v>
      </c>
      <c r="D509" s="3" t="s">
        <v>9308</v>
      </c>
      <c r="E509" s="3" t="s">
        <v>9309</v>
      </c>
      <c r="F509" s="3">
        <v>9422414206</v>
      </c>
      <c r="G509" s="3" t="s">
        <v>9310</v>
      </c>
      <c r="H509" s="4">
        <v>43410</v>
      </c>
      <c r="I509" s="5">
        <v>234751.63</v>
      </c>
      <c r="J509" s="3"/>
      <c r="K509" s="3">
        <v>7</v>
      </c>
      <c r="L509" s="3">
        <v>10.55</v>
      </c>
      <c r="M509" s="3">
        <v>0.45</v>
      </c>
      <c r="N509" s="3" t="s">
        <v>8066</v>
      </c>
      <c r="O509" s="3" t="s">
        <v>4447</v>
      </c>
      <c r="P509" s="3" t="s">
        <v>278</v>
      </c>
      <c r="Q509" s="3">
        <v>2743</v>
      </c>
      <c r="R509" s="3" t="s">
        <v>3360</v>
      </c>
      <c r="S509" s="3" t="s">
        <v>19744</v>
      </c>
      <c r="T509" s="3" t="s">
        <v>19257</v>
      </c>
      <c r="U509" s="3" t="s">
        <v>3360</v>
      </c>
      <c r="V509" s="3" t="s">
        <v>46</v>
      </c>
      <c r="W509" s="3" t="s">
        <v>27</v>
      </c>
      <c r="X509" s="3" t="s">
        <v>28</v>
      </c>
      <c r="Y509" s="3"/>
    </row>
    <row r="510" spans="1:25">
      <c r="A510" s="3">
        <v>509</v>
      </c>
      <c r="B510" s="3" t="s">
        <v>9311</v>
      </c>
      <c r="C510" s="3" t="s">
        <v>9312</v>
      </c>
      <c r="D510" s="3" t="s">
        <v>9313</v>
      </c>
      <c r="E510" s="3" t="s">
        <v>9314</v>
      </c>
      <c r="F510" s="3">
        <v>8253076476</v>
      </c>
      <c r="G510" s="3" t="s">
        <v>9315</v>
      </c>
      <c r="H510" s="4">
        <v>43410</v>
      </c>
      <c r="I510" s="5">
        <v>9000000</v>
      </c>
      <c r="J510" s="3"/>
      <c r="K510" s="3">
        <v>7</v>
      </c>
      <c r="L510" s="3">
        <v>10.55</v>
      </c>
      <c r="M510" s="3">
        <v>0.45</v>
      </c>
      <c r="N510" s="3" t="s">
        <v>8066</v>
      </c>
      <c r="O510" s="3" t="s">
        <v>4447</v>
      </c>
      <c r="P510" s="3" t="s">
        <v>52</v>
      </c>
      <c r="Q510" s="3">
        <v>2891</v>
      </c>
      <c r="R510" s="3" t="s">
        <v>9316</v>
      </c>
      <c r="S510" s="3" t="s">
        <v>10506</v>
      </c>
      <c r="T510" s="3" t="s">
        <v>19353</v>
      </c>
      <c r="U510" s="3" t="s">
        <v>1146</v>
      </c>
      <c r="V510" s="3" t="s">
        <v>524</v>
      </c>
      <c r="W510" s="3" t="s">
        <v>27</v>
      </c>
      <c r="X510" s="3" t="s">
        <v>28</v>
      </c>
      <c r="Y510" s="3"/>
    </row>
    <row r="511" spans="1:25">
      <c r="A511" s="3">
        <v>510</v>
      </c>
      <c r="B511" s="3" t="s">
        <v>9317</v>
      </c>
      <c r="C511" s="3" t="s">
        <v>9318</v>
      </c>
      <c r="D511" s="3" t="s">
        <v>9319</v>
      </c>
      <c r="E511" s="3" t="s">
        <v>9320</v>
      </c>
      <c r="F511" s="3">
        <v>9090922899</v>
      </c>
      <c r="G511" s="3" t="s">
        <v>9321</v>
      </c>
      <c r="H511" s="4">
        <v>43410</v>
      </c>
      <c r="I511" s="5">
        <v>4813905.8499999996</v>
      </c>
      <c r="J511" s="3"/>
      <c r="K511" s="3">
        <v>7</v>
      </c>
      <c r="L511" s="3">
        <v>10.55</v>
      </c>
      <c r="M511" s="3">
        <v>0.45</v>
      </c>
      <c r="N511" s="3" t="s">
        <v>8066</v>
      </c>
      <c r="O511" s="3" t="s">
        <v>4447</v>
      </c>
      <c r="P511" s="3" t="s">
        <v>812</v>
      </c>
      <c r="Q511" s="3">
        <v>873</v>
      </c>
      <c r="R511" s="3" t="s">
        <v>8545</v>
      </c>
      <c r="S511" s="3" t="s">
        <v>19337</v>
      </c>
      <c r="T511" s="3" t="s">
        <v>19303</v>
      </c>
      <c r="U511" s="3" t="s">
        <v>1331</v>
      </c>
      <c r="V511" s="3" t="s">
        <v>1332</v>
      </c>
      <c r="W511" s="3" t="s">
        <v>27</v>
      </c>
      <c r="X511" s="3" t="s">
        <v>28</v>
      </c>
      <c r="Y511" s="3"/>
    </row>
    <row r="512" spans="1:25">
      <c r="A512" s="3">
        <v>511</v>
      </c>
      <c r="B512" s="3" t="s">
        <v>9322</v>
      </c>
      <c r="C512" s="3" t="s">
        <v>9323</v>
      </c>
      <c r="D512" s="3" t="s">
        <v>9324</v>
      </c>
      <c r="E512" s="3" t="s">
        <v>9325</v>
      </c>
      <c r="F512" s="3">
        <v>9934697152</v>
      </c>
      <c r="G512" s="3" t="s">
        <v>9326</v>
      </c>
      <c r="H512" s="4">
        <v>43410</v>
      </c>
      <c r="I512" s="5">
        <v>784555.89</v>
      </c>
      <c r="J512" s="3"/>
      <c r="K512" s="3">
        <v>7</v>
      </c>
      <c r="L512" s="3">
        <v>10.55</v>
      </c>
      <c r="M512" s="3">
        <v>0.45</v>
      </c>
      <c r="N512" s="3" t="s">
        <v>8138</v>
      </c>
      <c r="O512" s="3" t="s">
        <v>4447</v>
      </c>
      <c r="P512" s="3" t="s">
        <v>812</v>
      </c>
      <c r="Q512" s="3">
        <v>1659</v>
      </c>
      <c r="R512" s="3" t="s">
        <v>109</v>
      </c>
      <c r="S512" s="3" t="s">
        <v>20800</v>
      </c>
      <c r="T512" s="3" t="s">
        <v>19303</v>
      </c>
      <c r="U512" s="3" t="s">
        <v>110</v>
      </c>
      <c r="V512" s="3" t="s">
        <v>64</v>
      </c>
      <c r="W512" s="3" t="s">
        <v>56</v>
      </c>
      <c r="X512" s="3" t="s">
        <v>678</v>
      </c>
      <c r="Y512" s="3" t="s">
        <v>679</v>
      </c>
    </row>
    <row r="513" spans="1:25">
      <c r="A513" s="3">
        <v>512</v>
      </c>
      <c r="B513" s="3" t="s">
        <v>9327</v>
      </c>
      <c r="C513" s="3" t="s">
        <v>9328</v>
      </c>
      <c r="D513" s="3" t="s">
        <v>9329</v>
      </c>
      <c r="E513" s="3" t="s">
        <v>9330</v>
      </c>
      <c r="F513" s="3">
        <v>7021983360</v>
      </c>
      <c r="G513" s="3" t="s">
        <v>9331</v>
      </c>
      <c r="H513" s="4">
        <v>43410</v>
      </c>
      <c r="I513" s="5">
        <v>10000000</v>
      </c>
      <c r="J513" s="3"/>
      <c r="K513" s="3">
        <v>7</v>
      </c>
      <c r="L513" s="3">
        <v>10.55</v>
      </c>
      <c r="M513" s="3">
        <v>0.45</v>
      </c>
      <c r="N513" s="3" t="s">
        <v>8077</v>
      </c>
      <c r="O513" s="3" t="s">
        <v>4447</v>
      </c>
      <c r="P513" s="3" t="s">
        <v>278</v>
      </c>
      <c r="Q513" s="3">
        <v>111</v>
      </c>
      <c r="R513" s="3" t="s">
        <v>4742</v>
      </c>
      <c r="S513" s="3" t="s">
        <v>19257</v>
      </c>
      <c r="T513" s="3" t="s">
        <v>19257</v>
      </c>
      <c r="U513" s="3" t="s">
        <v>200</v>
      </c>
      <c r="V513" s="3" t="s">
        <v>46</v>
      </c>
      <c r="W513" s="3" t="s">
        <v>27</v>
      </c>
      <c r="X513" s="3" t="s">
        <v>28</v>
      </c>
      <c r="Y513" s="3"/>
    </row>
    <row r="514" spans="1:25">
      <c r="A514" s="3">
        <v>513</v>
      </c>
      <c r="B514" s="3" t="s">
        <v>9332</v>
      </c>
      <c r="C514" s="3" t="s">
        <v>9333</v>
      </c>
      <c r="D514" s="3" t="s">
        <v>9334</v>
      </c>
      <c r="E514" s="3" t="s">
        <v>9335</v>
      </c>
      <c r="F514" s="3">
        <v>9719593590</v>
      </c>
      <c r="G514" s="3" t="s">
        <v>9336</v>
      </c>
      <c r="H514" s="4">
        <v>43410</v>
      </c>
      <c r="I514" s="5">
        <v>10000000</v>
      </c>
      <c r="J514" s="3"/>
      <c r="K514" s="3">
        <v>7</v>
      </c>
      <c r="L514" s="3">
        <v>10.55</v>
      </c>
      <c r="M514" s="3">
        <v>0.45</v>
      </c>
      <c r="N514" s="3" t="s">
        <v>8138</v>
      </c>
      <c r="O514" s="3" t="s">
        <v>4447</v>
      </c>
      <c r="P514" s="3" t="s">
        <v>812</v>
      </c>
      <c r="Q514" s="3">
        <v>1438</v>
      </c>
      <c r="R514" s="3" t="s">
        <v>3898</v>
      </c>
      <c r="S514" s="3" t="s">
        <v>4929</v>
      </c>
      <c r="T514" s="3" t="s">
        <v>19273</v>
      </c>
      <c r="U514" s="3" t="s">
        <v>3899</v>
      </c>
      <c r="V514" s="3" t="s">
        <v>637</v>
      </c>
      <c r="W514" s="3" t="s">
        <v>56</v>
      </c>
      <c r="X514" s="3" t="s">
        <v>678</v>
      </c>
      <c r="Y514" s="3" t="s">
        <v>679</v>
      </c>
    </row>
    <row r="515" spans="1:25">
      <c r="A515" s="3">
        <v>514</v>
      </c>
      <c r="B515" s="3" t="s">
        <v>9337</v>
      </c>
      <c r="C515" s="3" t="s">
        <v>9338</v>
      </c>
      <c r="D515" s="3" t="s">
        <v>9339</v>
      </c>
      <c r="E515" s="3" t="s">
        <v>9340</v>
      </c>
      <c r="F515" s="3">
        <v>9752405240</v>
      </c>
      <c r="G515" s="3" t="s">
        <v>9341</v>
      </c>
      <c r="H515" s="4">
        <v>43410</v>
      </c>
      <c r="I515" s="5">
        <v>877609.6</v>
      </c>
      <c r="J515" s="3"/>
      <c r="K515" s="3">
        <v>7</v>
      </c>
      <c r="L515" s="3">
        <v>10.55</v>
      </c>
      <c r="M515" s="3">
        <v>0.45</v>
      </c>
      <c r="N515" s="3" t="s">
        <v>8066</v>
      </c>
      <c r="O515" s="3" t="s">
        <v>4447</v>
      </c>
      <c r="P515" s="3" t="s">
        <v>52</v>
      </c>
      <c r="Q515" s="3">
        <v>2171</v>
      </c>
      <c r="R515" s="3" t="s">
        <v>1127</v>
      </c>
      <c r="S515" s="3" t="s">
        <v>20351</v>
      </c>
      <c r="T515" s="3" t="s">
        <v>19353</v>
      </c>
      <c r="U515" s="3" t="s">
        <v>360</v>
      </c>
      <c r="V515" s="3" t="s">
        <v>117</v>
      </c>
      <c r="W515" s="3" t="s">
        <v>27</v>
      </c>
      <c r="X515" s="3" t="s">
        <v>28</v>
      </c>
      <c r="Y515" s="3"/>
    </row>
    <row r="516" spans="1:25">
      <c r="A516" s="3">
        <v>515</v>
      </c>
      <c r="B516" s="3" t="s">
        <v>9342</v>
      </c>
      <c r="C516" s="3" t="s">
        <v>9343</v>
      </c>
      <c r="D516" s="3" t="s">
        <v>9344</v>
      </c>
      <c r="E516" s="3" t="s">
        <v>9345</v>
      </c>
      <c r="F516" s="3">
        <v>9939378042</v>
      </c>
      <c r="G516" s="3" t="s">
        <v>9346</v>
      </c>
      <c r="H516" s="4">
        <v>43410</v>
      </c>
      <c r="I516" s="5">
        <v>1485150.05</v>
      </c>
      <c r="J516" s="3"/>
      <c r="K516" s="3">
        <v>7</v>
      </c>
      <c r="L516" s="3">
        <v>10.55</v>
      </c>
      <c r="M516" s="3">
        <v>0.45</v>
      </c>
      <c r="N516" s="3" t="s">
        <v>8138</v>
      </c>
      <c r="O516" s="3" t="s">
        <v>4447</v>
      </c>
      <c r="P516" s="3" t="s">
        <v>812</v>
      </c>
      <c r="Q516" s="3">
        <v>1659</v>
      </c>
      <c r="R516" s="3" t="s">
        <v>109</v>
      </c>
      <c r="S516" s="3" t="s">
        <v>20800</v>
      </c>
      <c r="T516" s="3" t="s">
        <v>19303</v>
      </c>
      <c r="U516" s="3" t="s">
        <v>110</v>
      </c>
      <c r="V516" s="3" t="s">
        <v>64</v>
      </c>
      <c r="W516" s="3" t="s">
        <v>56</v>
      </c>
      <c r="X516" s="3" t="s">
        <v>678</v>
      </c>
      <c r="Y516" s="3" t="s">
        <v>679</v>
      </c>
    </row>
    <row r="517" spans="1:25">
      <c r="A517" s="3">
        <v>516</v>
      </c>
      <c r="B517" s="3" t="s">
        <v>9347</v>
      </c>
      <c r="C517" s="3" t="s">
        <v>9348</v>
      </c>
      <c r="D517" s="3" t="s">
        <v>9349</v>
      </c>
      <c r="E517" s="3" t="s">
        <v>9350</v>
      </c>
      <c r="F517" s="3">
        <v>9207718930</v>
      </c>
      <c r="G517" s="3" t="s">
        <v>9351</v>
      </c>
      <c r="H517" s="4">
        <v>43410</v>
      </c>
      <c r="I517" s="5">
        <v>9900000</v>
      </c>
      <c r="J517" s="3"/>
      <c r="K517" s="3">
        <v>7</v>
      </c>
      <c r="L517" s="3">
        <v>10.55</v>
      </c>
      <c r="M517" s="3">
        <v>0.45</v>
      </c>
      <c r="N517" s="3" t="s">
        <v>8083</v>
      </c>
      <c r="O517" s="3" t="s">
        <v>4447</v>
      </c>
      <c r="P517" s="3" t="s">
        <v>52</v>
      </c>
      <c r="Q517" s="3">
        <v>1652</v>
      </c>
      <c r="R517" s="3" t="s">
        <v>9352</v>
      </c>
      <c r="S517" s="3" t="s">
        <v>9359</v>
      </c>
      <c r="T517" s="3" t="s">
        <v>321</v>
      </c>
      <c r="U517" s="3" t="s">
        <v>9353</v>
      </c>
      <c r="V517" s="3" t="s">
        <v>1232</v>
      </c>
      <c r="W517" s="3" t="s">
        <v>27</v>
      </c>
      <c r="X517" s="3" t="s">
        <v>28</v>
      </c>
      <c r="Y517" s="3"/>
    </row>
    <row r="518" spans="1:25">
      <c r="A518" s="3">
        <v>517</v>
      </c>
      <c r="B518" s="3" t="s">
        <v>9202</v>
      </c>
      <c r="C518" s="3" t="s">
        <v>9203</v>
      </c>
      <c r="D518" s="3" t="s">
        <v>9204</v>
      </c>
      <c r="E518" s="3" t="s">
        <v>9205</v>
      </c>
      <c r="F518" s="3">
        <v>8695977744</v>
      </c>
      <c r="G518" s="3" t="s">
        <v>9206</v>
      </c>
      <c r="H518" s="4">
        <v>43411</v>
      </c>
      <c r="I518" s="5">
        <v>2000000</v>
      </c>
      <c r="J518" s="3"/>
      <c r="K518" s="3">
        <v>7</v>
      </c>
      <c r="L518" s="3">
        <v>10.55</v>
      </c>
      <c r="M518" s="3">
        <v>0.45</v>
      </c>
      <c r="N518" s="3" t="s">
        <v>8066</v>
      </c>
      <c r="O518" s="3" t="s">
        <v>4447</v>
      </c>
      <c r="P518" s="3" t="s">
        <v>52</v>
      </c>
      <c r="Q518" s="3">
        <v>2749</v>
      </c>
      <c r="R518" s="3" t="s">
        <v>9207</v>
      </c>
      <c r="S518" s="3" t="s">
        <v>19439</v>
      </c>
      <c r="T518" s="3" t="s">
        <v>19250</v>
      </c>
      <c r="U518" s="3" t="s">
        <v>54</v>
      </c>
      <c r="V518" s="3" t="s">
        <v>55</v>
      </c>
      <c r="W518" s="3" t="s">
        <v>27</v>
      </c>
      <c r="X518" s="3" t="s">
        <v>28</v>
      </c>
      <c r="Y518" s="3"/>
    </row>
    <row r="519" spans="1:25">
      <c r="A519" s="3">
        <v>518</v>
      </c>
      <c r="B519" s="3" t="s">
        <v>9208</v>
      </c>
      <c r="C519" s="3" t="s">
        <v>9209</v>
      </c>
      <c r="D519" s="3" t="s">
        <v>9210</v>
      </c>
      <c r="E519" s="3" t="s">
        <v>9211</v>
      </c>
      <c r="F519" s="3">
        <v>9980723588</v>
      </c>
      <c r="G519" s="3" t="s">
        <v>9212</v>
      </c>
      <c r="H519" s="4">
        <v>43411</v>
      </c>
      <c r="I519" s="5">
        <v>837639.66</v>
      </c>
      <c r="J519" s="3"/>
      <c r="K519" s="3">
        <v>7</v>
      </c>
      <c r="L519" s="3">
        <v>10.55</v>
      </c>
      <c r="M519" s="3">
        <v>0.45</v>
      </c>
      <c r="N519" s="3" t="s">
        <v>8066</v>
      </c>
      <c r="O519" s="3" t="s">
        <v>4447</v>
      </c>
      <c r="P519" s="3" t="s">
        <v>278</v>
      </c>
      <c r="Q519" s="3">
        <v>2648</v>
      </c>
      <c r="R519" s="3" t="s">
        <v>9213</v>
      </c>
      <c r="S519" s="3" t="s">
        <v>19662</v>
      </c>
      <c r="T519" s="3" t="s">
        <v>321</v>
      </c>
      <c r="U519" s="3" t="s">
        <v>3103</v>
      </c>
      <c r="V519" s="3" t="s">
        <v>37</v>
      </c>
      <c r="W519" s="3" t="s">
        <v>27</v>
      </c>
      <c r="X519" s="3" t="s">
        <v>28</v>
      </c>
      <c r="Y519" s="3"/>
    </row>
    <row r="520" spans="1:25">
      <c r="A520" s="3">
        <v>519</v>
      </c>
      <c r="B520" s="3" t="s">
        <v>9214</v>
      </c>
      <c r="C520" s="3" t="s">
        <v>9215</v>
      </c>
      <c r="D520" s="3" t="s">
        <v>9216</v>
      </c>
      <c r="E520" s="3" t="s">
        <v>9217</v>
      </c>
      <c r="F520" s="3">
        <v>9095808127</v>
      </c>
      <c r="G520" s="3" t="s">
        <v>9218</v>
      </c>
      <c r="H520" s="4">
        <v>43411</v>
      </c>
      <c r="I520" s="5">
        <v>1000000</v>
      </c>
      <c r="J520" s="3"/>
      <c r="K520" s="3">
        <v>7</v>
      </c>
      <c r="L520" s="3">
        <v>10.55</v>
      </c>
      <c r="M520" s="3">
        <v>0.45</v>
      </c>
      <c r="N520" s="3" t="s">
        <v>8066</v>
      </c>
      <c r="O520" s="3" t="s">
        <v>4447</v>
      </c>
      <c r="P520" s="3" t="s">
        <v>52</v>
      </c>
      <c r="Q520" s="3">
        <v>3597</v>
      </c>
      <c r="R520" s="3" t="s">
        <v>8234</v>
      </c>
      <c r="S520" s="3" t="s">
        <v>19439</v>
      </c>
      <c r="T520" s="3" t="s">
        <v>19250</v>
      </c>
      <c r="U520" s="3" t="s">
        <v>158</v>
      </c>
      <c r="V520" s="3" t="s">
        <v>55</v>
      </c>
      <c r="W520" s="3" t="s">
        <v>27</v>
      </c>
      <c r="X520" s="3" t="s">
        <v>28</v>
      </c>
      <c r="Y520" s="3"/>
    </row>
    <row r="521" spans="1:25">
      <c r="A521" s="3">
        <v>520</v>
      </c>
      <c r="B521" s="3" t="s">
        <v>9219</v>
      </c>
      <c r="C521" s="3" t="s">
        <v>9220</v>
      </c>
      <c r="D521" s="3" t="s">
        <v>9221</v>
      </c>
      <c r="E521" s="3" t="s">
        <v>9222</v>
      </c>
      <c r="F521" s="3">
        <v>9710528877</v>
      </c>
      <c r="G521" s="3" t="s">
        <v>9223</v>
      </c>
      <c r="H521" s="4">
        <v>43411</v>
      </c>
      <c r="I521" s="5">
        <v>10000000</v>
      </c>
      <c r="J521" s="3"/>
      <c r="K521" s="3">
        <v>7</v>
      </c>
      <c r="L521" s="3">
        <v>10.55</v>
      </c>
      <c r="M521" s="3">
        <v>0.45</v>
      </c>
      <c r="N521" s="3" t="s">
        <v>8138</v>
      </c>
      <c r="O521" s="3" t="s">
        <v>4447</v>
      </c>
      <c r="P521" s="3" t="s">
        <v>278</v>
      </c>
      <c r="Q521" s="3">
        <v>482</v>
      </c>
      <c r="R521" s="3" t="s">
        <v>8362</v>
      </c>
      <c r="S521" s="3" t="s">
        <v>19433</v>
      </c>
      <c r="T521" s="3" t="s">
        <v>19250</v>
      </c>
      <c r="U521" s="3" t="s">
        <v>158</v>
      </c>
      <c r="V521" s="3" t="s">
        <v>55</v>
      </c>
      <c r="W521" s="3" t="s">
        <v>56</v>
      </c>
      <c r="X521" s="3" t="s">
        <v>678</v>
      </c>
      <c r="Y521" s="3" t="s">
        <v>679</v>
      </c>
    </row>
    <row r="522" spans="1:25">
      <c r="A522" s="3">
        <v>521</v>
      </c>
      <c r="B522" s="3" t="s">
        <v>9224</v>
      </c>
      <c r="C522" s="3" t="s">
        <v>9225</v>
      </c>
      <c r="D522" s="3" t="s">
        <v>9226</v>
      </c>
      <c r="E522" s="3" t="s">
        <v>9227</v>
      </c>
      <c r="F522" s="3">
        <v>9840262185</v>
      </c>
      <c r="G522" s="3" t="s">
        <v>9228</v>
      </c>
      <c r="H522" s="4">
        <v>43411</v>
      </c>
      <c r="I522" s="5">
        <v>10000000</v>
      </c>
      <c r="J522" s="3"/>
      <c r="K522" s="3">
        <v>7</v>
      </c>
      <c r="L522" s="3">
        <v>10.55</v>
      </c>
      <c r="M522" s="3">
        <v>0.45</v>
      </c>
      <c r="N522" s="3" t="s">
        <v>8077</v>
      </c>
      <c r="O522" s="3" t="s">
        <v>4447</v>
      </c>
      <c r="P522" s="3" t="s">
        <v>25</v>
      </c>
      <c r="Q522" s="3">
        <v>109</v>
      </c>
      <c r="R522" s="3" t="s">
        <v>9229</v>
      </c>
      <c r="S522" s="3" t="s">
        <v>19433</v>
      </c>
      <c r="T522" s="3" t="s">
        <v>19250</v>
      </c>
      <c r="U522" s="3" t="s">
        <v>158</v>
      </c>
      <c r="V522" s="3" t="s">
        <v>55</v>
      </c>
      <c r="W522" s="3" t="s">
        <v>27</v>
      </c>
      <c r="X522" s="3" t="s">
        <v>28</v>
      </c>
      <c r="Y522" s="3"/>
    </row>
    <row r="523" spans="1:25">
      <c r="A523" s="3">
        <v>522</v>
      </c>
      <c r="B523" s="3" t="s">
        <v>9230</v>
      </c>
      <c r="C523" s="3" t="s">
        <v>9231</v>
      </c>
      <c r="D523" s="3" t="s">
        <v>9232</v>
      </c>
      <c r="E523" s="3" t="s">
        <v>9233</v>
      </c>
      <c r="F523" s="3">
        <v>9535249759</v>
      </c>
      <c r="G523" s="3" t="s">
        <v>9234</v>
      </c>
      <c r="H523" s="4">
        <v>43411</v>
      </c>
      <c r="I523" s="5">
        <v>1357513.92</v>
      </c>
      <c r="J523" s="3"/>
      <c r="K523" s="3">
        <v>7</v>
      </c>
      <c r="L523" s="3">
        <v>10.55</v>
      </c>
      <c r="M523" s="3">
        <v>0.45</v>
      </c>
      <c r="N523" s="3" t="s">
        <v>8066</v>
      </c>
      <c r="O523" s="3" t="s">
        <v>4447</v>
      </c>
      <c r="P523" s="3" t="s">
        <v>52</v>
      </c>
      <c r="Q523" s="3">
        <v>2564</v>
      </c>
      <c r="R523" s="3" t="s">
        <v>9235</v>
      </c>
      <c r="S523" s="3" t="s">
        <v>19366</v>
      </c>
      <c r="T523" s="3" t="s">
        <v>321</v>
      </c>
      <c r="U523" s="3" t="s">
        <v>9236</v>
      </c>
      <c r="V523" s="3" t="s">
        <v>37</v>
      </c>
      <c r="W523" s="3" t="s">
        <v>27</v>
      </c>
      <c r="X523" s="3" t="s">
        <v>28</v>
      </c>
      <c r="Y523" s="3"/>
    </row>
    <row r="524" spans="1:25">
      <c r="A524" s="3">
        <v>523</v>
      </c>
      <c r="B524" s="3" t="s">
        <v>9237</v>
      </c>
      <c r="C524" s="3" t="s">
        <v>9238</v>
      </c>
      <c r="D524" s="3" t="s">
        <v>9239</v>
      </c>
      <c r="E524" s="3" t="s">
        <v>9240</v>
      </c>
      <c r="F524" s="3">
        <v>9929946846</v>
      </c>
      <c r="G524" s="3" t="s">
        <v>9241</v>
      </c>
      <c r="H524" s="4">
        <v>43411</v>
      </c>
      <c r="I524" s="5">
        <v>1050323.1200000001</v>
      </c>
      <c r="J524" s="3"/>
      <c r="K524" s="3">
        <v>7</v>
      </c>
      <c r="L524" s="3">
        <v>10.55</v>
      </c>
      <c r="M524" s="3">
        <v>0.45</v>
      </c>
      <c r="N524" s="3" t="s">
        <v>8066</v>
      </c>
      <c r="O524" s="3" t="s">
        <v>4447</v>
      </c>
      <c r="P524" s="3" t="s">
        <v>52</v>
      </c>
      <c r="Q524" s="3">
        <v>1871</v>
      </c>
      <c r="R524" s="3" t="s">
        <v>1133</v>
      </c>
      <c r="S524" s="3" t="s">
        <v>19759</v>
      </c>
      <c r="T524" s="3" t="s">
        <v>19257</v>
      </c>
      <c r="U524" s="3" t="s">
        <v>1134</v>
      </c>
      <c r="V524" s="3" t="s">
        <v>26</v>
      </c>
      <c r="W524" s="3" t="s">
        <v>27</v>
      </c>
      <c r="X524" s="3" t="s">
        <v>28</v>
      </c>
      <c r="Y524" s="3"/>
    </row>
    <row r="525" spans="1:25">
      <c r="A525" s="3">
        <v>524</v>
      </c>
      <c r="B525" s="3" t="s">
        <v>9242</v>
      </c>
      <c r="C525" s="3" t="s">
        <v>9243</v>
      </c>
      <c r="D525" s="3" t="s">
        <v>9244</v>
      </c>
      <c r="E525" s="3" t="s">
        <v>9245</v>
      </c>
      <c r="F525" s="3">
        <v>8051798650</v>
      </c>
      <c r="G525" s="3" t="s">
        <v>9246</v>
      </c>
      <c r="H525" s="4">
        <v>43411</v>
      </c>
      <c r="I525" s="5">
        <v>1269581.6599999999</v>
      </c>
      <c r="J525" s="3"/>
      <c r="K525" s="3">
        <v>7</v>
      </c>
      <c r="L525" s="3">
        <v>10.55</v>
      </c>
      <c r="M525" s="3">
        <v>0.45</v>
      </c>
      <c r="N525" s="3" t="s">
        <v>8066</v>
      </c>
      <c r="O525" s="3" t="s">
        <v>4447</v>
      </c>
      <c r="P525" s="3" t="s">
        <v>812</v>
      </c>
      <c r="Q525" s="3">
        <v>1276</v>
      </c>
      <c r="R525" s="3" t="s">
        <v>62</v>
      </c>
      <c r="S525" s="3" t="s">
        <v>20800</v>
      </c>
      <c r="T525" s="3" t="s">
        <v>19303</v>
      </c>
      <c r="U525" s="3" t="s">
        <v>63</v>
      </c>
      <c r="V525" s="3" t="s">
        <v>64</v>
      </c>
      <c r="W525" s="3" t="s">
        <v>27</v>
      </c>
      <c r="X525" s="3" t="s">
        <v>28</v>
      </c>
      <c r="Y525" s="3"/>
    </row>
    <row r="526" spans="1:25">
      <c r="A526" s="3">
        <v>525</v>
      </c>
      <c r="B526" s="3" t="s">
        <v>9247</v>
      </c>
      <c r="C526" s="3" t="s">
        <v>9248</v>
      </c>
      <c r="D526" s="3" t="s">
        <v>9249</v>
      </c>
      <c r="E526" s="3" t="s">
        <v>9250</v>
      </c>
      <c r="F526" s="3">
        <v>9845045963</v>
      </c>
      <c r="G526" s="3" t="s">
        <v>9251</v>
      </c>
      <c r="H526" s="4">
        <v>43411</v>
      </c>
      <c r="I526" s="5">
        <v>4833999.6399999997</v>
      </c>
      <c r="J526" s="3"/>
      <c r="K526" s="3">
        <v>7</v>
      </c>
      <c r="L526" s="3">
        <v>10.55</v>
      </c>
      <c r="M526" s="3">
        <v>0.45</v>
      </c>
      <c r="N526" s="3" t="s">
        <v>8066</v>
      </c>
      <c r="O526" s="3" t="s">
        <v>4447</v>
      </c>
      <c r="P526" s="3" t="s">
        <v>52</v>
      </c>
      <c r="Q526" s="3">
        <v>11</v>
      </c>
      <c r="R526" s="3" t="s">
        <v>3233</v>
      </c>
      <c r="S526" s="3" t="s">
        <v>321</v>
      </c>
      <c r="T526" s="3" t="s">
        <v>321</v>
      </c>
      <c r="U526" s="3" t="s">
        <v>321</v>
      </c>
      <c r="V526" s="3" t="s">
        <v>37</v>
      </c>
      <c r="W526" s="3" t="s">
        <v>27</v>
      </c>
      <c r="X526" s="3" t="s">
        <v>28</v>
      </c>
      <c r="Y526" s="3"/>
    </row>
    <row r="527" spans="1:25">
      <c r="A527" s="3">
        <v>526</v>
      </c>
      <c r="B527" s="3" t="s">
        <v>9252</v>
      </c>
      <c r="C527" s="3" t="s">
        <v>9253</v>
      </c>
      <c r="D527" s="3" t="s">
        <v>9254</v>
      </c>
      <c r="E527" s="3" t="s">
        <v>9255</v>
      </c>
      <c r="F527" s="3">
        <v>9443395311</v>
      </c>
      <c r="G527" s="3" t="s">
        <v>9256</v>
      </c>
      <c r="H527" s="4">
        <v>43411</v>
      </c>
      <c r="I527" s="5">
        <v>10000000</v>
      </c>
      <c r="J527" s="3"/>
      <c r="K527" s="3">
        <v>7</v>
      </c>
      <c r="L527" s="3">
        <v>10.55</v>
      </c>
      <c r="M527" s="3">
        <v>0.45</v>
      </c>
      <c r="N527" s="3" t="s">
        <v>8077</v>
      </c>
      <c r="O527" s="3" t="s">
        <v>4447</v>
      </c>
      <c r="P527" s="3" t="s">
        <v>52</v>
      </c>
      <c r="Q527" s="3">
        <v>2688</v>
      </c>
      <c r="R527" s="3" t="s">
        <v>9257</v>
      </c>
      <c r="S527" s="3" t="s">
        <v>19531</v>
      </c>
      <c r="T527" s="3" t="s">
        <v>19250</v>
      </c>
      <c r="U527" s="3" t="s">
        <v>2918</v>
      </c>
      <c r="V527" s="3" t="s">
        <v>55</v>
      </c>
      <c r="W527" s="3" t="s">
        <v>27</v>
      </c>
      <c r="X527" s="3" t="s">
        <v>28</v>
      </c>
      <c r="Y527" s="3"/>
    </row>
    <row r="528" spans="1:25">
      <c r="A528" s="3">
        <v>527</v>
      </c>
      <c r="B528" s="3" t="s">
        <v>9448</v>
      </c>
      <c r="C528" s="3" t="s">
        <v>9449</v>
      </c>
      <c r="D528" s="3" t="s">
        <v>9450</v>
      </c>
      <c r="E528" s="3" t="s">
        <v>9451</v>
      </c>
      <c r="F528" s="3">
        <v>9895137449</v>
      </c>
      <c r="G528" s="3" t="s">
        <v>9452</v>
      </c>
      <c r="H528" s="4">
        <v>43411</v>
      </c>
      <c r="I528" s="5">
        <v>2800000</v>
      </c>
      <c r="J528" s="3"/>
      <c r="K528" s="3">
        <v>7</v>
      </c>
      <c r="L528" s="3">
        <v>10.55</v>
      </c>
      <c r="M528" s="3">
        <v>0.45</v>
      </c>
      <c r="N528" s="3" t="s">
        <v>8066</v>
      </c>
      <c r="O528" s="3" t="s">
        <v>4447</v>
      </c>
      <c r="P528" s="3" t="s">
        <v>812</v>
      </c>
      <c r="Q528" s="3">
        <v>76</v>
      </c>
      <c r="R528" s="3" t="s">
        <v>6930</v>
      </c>
      <c r="S528" s="3" t="s">
        <v>19262</v>
      </c>
      <c r="T528" s="3" t="s">
        <v>321</v>
      </c>
      <c r="U528" s="3" t="s">
        <v>6930</v>
      </c>
      <c r="V528" s="3" t="s">
        <v>1232</v>
      </c>
      <c r="W528" s="3" t="s">
        <v>27</v>
      </c>
      <c r="X528" s="3" t="s">
        <v>28</v>
      </c>
      <c r="Y528" s="3"/>
    </row>
    <row r="529" spans="1:25">
      <c r="A529" s="3">
        <v>528</v>
      </c>
      <c r="B529" s="3" t="s">
        <v>9092</v>
      </c>
      <c r="C529" s="3" t="s">
        <v>9093</v>
      </c>
      <c r="D529" s="3" t="s">
        <v>9094</v>
      </c>
      <c r="E529" s="3" t="s">
        <v>9095</v>
      </c>
      <c r="F529" s="3">
        <v>9393131392</v>
      </c>
      <c r="G529" s="3" t="s">
        <v>9096</v>
      </c>
      <c r="H529" s="4">
        <v>43412</v>
      </c>
      <c r="I529" s="5">
        <v>1519142.2</v>
      </c>
      <c r="J529" s="3"/>
      <c r="K529" s="3">
        <v>7</v>
      </c>
      <c r="L529" s="3">
        <v>10.55</v>
      </c>
      <c r="M529" s="3">
        <v>0.45</v>
      </c>
      <c r="N529" s="3" t="s">
        <v>8138</v>
      </c>
      <c r="O529" s="3" t="s">
        <v>4447</v>
      </c>
      <c r="P529" s="3" t="s">
        <v>278</v>
      </c>
      <c r="Q529" s="3">
        <v>77</v>
      </c>
      <c r="R529" s="3" t="s">
        <v>9097</v>
      </c>
      <c r="S529" s="3" t="s">
        <v>19374</v>
      </c>
      <c r="T529" s="3" t="s">
        <v>19353</v>
      </c>
      <c r="U529" s="3" t="s">
        <v>9097</v>
      </c>
      <c r="V529" s="3" t="s">
        <v>79</v>
      </c>
      <c r="W529" s="3" t="s">
        <v>56</v>
      </c>
      <c r="X529" s="3" t="s">
        <v>678</v>
      </c>
      <c r="Y529" s="3" t="s">
        <v>679</v>
      </c>
    </row>
    <row r="530" spans="1:25">
      <c r="A530" s="3">
        <v>529</v>
      </c>
      <c r="B530" s="3" t="s">
        <v>9098</v>
      </c>
      <c r="C530" s="3" t="s">
        <v>9099</v>
      </c>
      <c r="D530" s="3" t="s">
        <v>9100</v>
      </c>
      <c r="E530" s="3" t="s">
        <v>9101</v>
      </c>
      <c r="F530" s="3">
        <v>9443394375</v>
      </c>
      <c r="G530" s="3" t="s">
        <v>9102</v>
      </c>
      <c r="H530" s="4">
        <v>43412</v>
      </c>
      <c r="I530" s="5">
        <v>1000000</v>
      </c>
      <c r="J530" s="3"/>
      <c r="K530" s="3">
        <v>7</v>
      </c>
      <c r="L530" s="3">
        <v>10.55</v>
      </c>
      <c r="M530" s="3">
        <v>0.45</v>
      </c>
      <c r="N530" s="3" t="s">
        <v>8747</v>
      </c>
      <c r="O530" s="3" t="s">
        <v>4447</v>
      </c>
      <c r="P530" s="3" t="s">
        <v>278</v>
      </c>
      <c r="Q530" s="3">
        <v>1015</v>
      </c>
      <c r="R530" s="3" t="s">
        <v>4302</v>
      </c>
      <c r="S530" s="3" t="s">
        <v>19348</v>
      </c>
      <c r="T530" s="3" t="s">
        <v>19250</v>
      </c>
      <c r="U530" s="3" t="s">
        <v>661</v>
      </c>
      <c r="V530" s="3" t="s">
        <v>55</v>
      </c>
      <c r="W530" s="3" t="s">
        <v>56</v>
      </c>
      <c r="X530" s="3" t="s">
        <v>678</v>
      </c>
      <c r="Y530" s="3" t="s">
        <v>679</v>
      </c>
    </row>
    <row r="531" spans="1:25">
      <c r="A531" s="3">
        <v>530</v>
      </c>
      <c r="B531" s="3" t="s">
        <v>9103</v>
      </c>
      <c r="C531" s="3" t="s">
        <v>9104</v>
      </c>
      <c r="D531" s="3" t="s">
        <v>9104</v>
      </c>
      <c r="E531" s="3" t="s">
        <v>9105</v>
      </c>
      <c r="F531" s="3">
        <v>9603339949</v>
      </c>
      <c r="G531" s="3" t="s">
        <v>9106</v>
      </c>
      <c r="H531" s="4">
        <v>43412</v>
      </c>
      <c r="I531" s="5">
        <v>6400000</v>
      </c>
      <c r="J531" s="3"/>
      <c r="K531" s="3">
        <v>7</v>
      </c>
      <c r="L531" s="3">
        <v>10.55</v>
      </c>
      <c r="M531" s="3">
        <v>0.45</v>
      </c>
      <c r="N531" s="3" t="s">
        <v>8138</v>
      </c>
      <c r="O531" s="3" t="s">
        <v>4447</v>
      </c>
      <c r="P531" s="3" t="s">
        <v>278</v>
      </c>
      <c r="Q531" s="3">
        <v>1636</v>
      </c>
      <c r="R531" s="3" t="s">
        <v>9107</v>
      </c>
      <c r="S531" s="3" t="s">
        <v>19374</v>
      </c>
      <c r="T531" s="3" t="s">
        <v>19353</v>
      </c>
      <c r="U531" s="3" t="s">
        <v>9108</v>
      </c>
      <c r="V531" s="3" t="s">
        <v>79</v>
      </c>
      <c r="W531" s="3" t="s">
        <v>56</v>
      </c>
      <c r="X531" s="3" t="s">
        <v>678</v>
      </c>
      <c r="Y531" s="3" t="s">
        <v>679</v>
      </c>
    </row>
    <row r="532" spans="1:25">
      <c r="A532" s="3">
        <v>531</v>
      </c>
      <c r="B532" s="3" t="s">
        <v>9116</v>
      </c>
      <c r="C532" s="3" t="s">
        <v>9117</v>
      </c>
      <c r="D532" s="3" t="s">
        <v>9118</v>
      </c>
      <c r="E532" s="3" t="s">
        <v>9119</v>
      </c>
      <c r="F532" s="3">
        <v>9846288871</v>
      </c>
      <c r="G532" s="3" t="s">
        <v>9120</v>
      </c>
      <c r="H532" s="4">
        <v>43412</v>
      </c>
      <c r="I532" s="5">
        <v>2669786.7000000002</v>
      </c>
      <c r="J532" s="3"/>
      <c r="K532" s="3">
        <v>7</v>
      </c>
      <c r="L532" s="3">
        <v>10.55</v>
      </c>
      <c r="M532" s="3">
        <v>0.45</v>
      </c>
      <c r="N532" s="3" t="s">
        <v>8077</v>
      </c>
      <c r="O532" s="3" t="s">
        <v>4447</v>
      </c>
      <c r="P532" s="3" t="s">
        <v>812</v>
      </c>
      <c r="Q532" s="3">
        <v>3671</v>
      </c>
      <c r="R532" s="3" t="s">
        <v>9121</v>
      </c>
      <c r="S532" s="3" t="s">
        <v>9359</v>
      </c>
      <c r="T532" s="3" t="s">
        <v>321</v>
      </c>
      <c r="U532" s="3" t="s">
        <v>9122</v>
      </c>
      <c r="V532" s="3" t="s">
        <v>1232</v>
      </c>
      <c r="W532" s="3" t="s">
        <v>27</v>
      </c>
      <c r="X532" s="3" t="s">
        <v>28</v>
      </c>
      <c r="Y532" s="3"/>
    </row>
    <row r="533" spans="1:25">
      <c r="A533" s="3">
        <v>532</v>
      </c>
      <c r="B533" s="3" t="s">
        <v>9123</v>
      </c>
      <c r="C533" s="3" t="s">
        <v>9124</v>
      </c>
      <c r="D533" s="3" t="s">
        <v>9125</v>
      </c>
      <c r="E533" s="3" t="s">
        <v>9126</v>
      </c>
      <c r="F533" s="3">
        <v>8590111112</v>
      </c>
      <c r="G533" s="3" t="s">
        <v>9127</v>
      </c>
      <c r="H533" s="4">
        <v>43412</v>
      </c>
      <c r="I533" s="5">
        <v>1804289.89</v>
      </c>
      <c r="J533" s="3"/>
      <c r="K533" s="3">
        <v>7</v>
      </c>
      <c r="L533" s="3">
        <v>10.55</v>
      </c>
      <c r="M533" s="3">
        <v>0.45</v>
      </c>
      <c r="N533" s="3" t="s">
        <v>8138</v>
      </c>
      <c r="O533" s="3" t="s">
        <v>4447</v>
      </c>
      <c r="P533" s="3" t="s">
        <v>812</v>
      </c>
      <c r="Q533" s="3">
        <v>866</v>
      </c>
      <c r="R533" s="3" t="s">
        <v>9128</v>
      </c>
      <c r="S533" s="3" t="s">
        <v>19262</v>
      </c>
      <c r="T533" s="3" t="s">
        <v>321</v>
      </c>
      <c r="U533" s="3" t="s">
        <v>3970</v>
      </c>
      <c r="V533" s="3" t="s">
        <v>1232</v>
      </c>
      <c r="W533" s="3" t="s">
        <v>56</v>
      </c>
      <c r="X533" s="3" t="s">
        <v>678</v>
      </c>
      <c r="Y533" s="3" t="s">
        <v>679</v>
      </c>
    </row>
    <row r="534" spans="1:25">
      <c r="A534" s="3">
        <v>533</v>
      </c>
      <c r="B534" s="3" t="s">
        <v>9129</v>
      </c>
      <c r="C534" s="3" t="s">
        <v>9130</v>
      </c>
      <c r="D534" s="3" t="s">
        <v>9131</v>
      </c>
      <c r="E534" s="3" t="s">
        <v>9132</v>
      </c>
      <c r="F534" s="3">
        <v>8999127821</v>
      </c>
      <c r="G534" s="3" t="s">
        <v>9133</v>
      </c>
      <c r="H534" s="4">
        <v>43412</v>
      </c>
      <c r="I534" s="5">
        <v>1594735.51</v>
      </c>
      <c r="J534" s="3"/>
      <c r="K534" s="3">
        <v>7</v>
      </c>
      <c r="L534" s="3">
        <v>10.55</v>
      </c>
      <c r="M534" s="3">
        <v>0.45</v>
      </c>
      <c r="N534" s="3" t="s">
        <v>8066</v>
      </c>
      <c r="O534" s="3" t="s">
        <v>4447</v>
      </c>
      <c r="P534" s="3" t="s">
        <v>812</v>
      </c>
      <c r="Q534" s="3">
        <v>537</v>
      </c>
      <c r="R534" s="3" t="s">
        <v>9134</v>
      </c>
      <c r="S534" s="3" t="s">
        <v>19662</v>
      </c>
      <c r="T534" s="3" t="s">
        <v>321</v>
      </c>
      <c r="U534" s="3" t="s">
        <v>9135</v>
      </c>
      <c r="V534" s="3" t="s">
        <v>1554</v>
      </c>
      <c r="W534" s="3" t="s">
        <v>27</v>
      </c>
      <c r="X534" s="3" t="s">
        <v>28</v>
      </c>
      <c r="Y534" s="3"/>
    </row>
    <row r="535" spans="1:25">
      <c r="A535" s="3">
        <v>534</v>
      </c>
      <c r="B535" s="3" t="s">
        <v>9136</v>
      </c>
      <c r="C535" s="3" t="s">
        <v>9137</v>
      </c>
      <c r="D535" s="3" t="s">
        <v>9138</v>
      </c>
      <c r="E535" s="3" t="s">
        <v>9139</v>
      </c>
      <c r="F535" s="3">
        <v>9651258451</v>
      </c>
      <c r="G535" s="3" t="s">
        <v>9140</v>
      </c>
      <c r="H535" s="4">
        <v>43412</v>
      </c>
      <c r="I535" s="5">
        <v>1500000</v>
      </c>
      <c r="J535" s="3"/>
      <c r="K535" s="3">
        <v>7</v>
      </c>
      <c r="L535" s="3">
        <v>10.55</v>
      </c>
      <c r="M535" s="3">
        <v>0.45</v>
      </c>
      <c r="N535" s="3" t="s">
        <v>8066</v>
      </c>
      <c r="O535" s="3" t="s">
        <v>4447</v>
      </c>
      <c r="P535" s="3" t="s">
        <v>812</v>
      </c>
      <c r="Q535" s="3">
        <v>1346</v>
      </c>
      <c r="R535" s="3" t="s">
        <v>6209</v>
      </c>
      <c r="S535" s="3" t="s">
        <v>19348</v>
      </c>
      <c r="T535" s="3" t="s">
        <v>19250</v>
      </c>
      <c r="U535" s="3" t="s">
        <v>661</v>
      </c>
      <c r="V535" s="3" t="s">
        <v>55</v>
      </c>
      <c r="W535" s="3" t="s">
        <v>56</v>
      </c>
      <c r="X535" s="3" t="s">
        <v>28</v>
      </c>
      <c r="Y535" s="3"/>
    </row>
    <row r="536" spans="1:25">
      <c r="A536" s="3">
        <v>535</v>
      </c>
      <c r="B536" s="3" t="s">
        <v>9141</v>
      </c>
      <c r="C536" s="3" t="s">
        <v>9142</v>
      </c>
      <c r="D536" s="3" t="s">
        <v>9143</v>
      </c>
      <c r="E536" s="3" t="s">
        <v>9144</v>
      </c>
      <c r="F536" s="3">
        <v>9434231839</v>
      </c>
      <c r="G536" s="3" t="s">
        <v>9145</v>
      </c>
      <c r="H536" s="4">
        <v>43412</v>
      </c>
      <c r="I536" s="5">
        <v>396958.93</v>
      </c>
      <c r="J536" s="3"/>
      <c r="K536" s="3">
        <v>7</v>
      </c>
      <c r="L536" s="3">
        <v>10.55</v>
      </c>
      <c r="M536" s="3">
        <v>0.45</v>
      </c>
      <c r="N536" s="3" t="s">
        <v>8441</v>
      </c>
      <c r="O536" s="3" t="s">
        <v>4447</v>
      </c>
      <c r="P536" s="3" t="s">
        <v>812</v>
      </c>
      <c r="Q536" s="3">
        <v>647</v>
      </c>
      <c r="R536" s="3" t="s">
        <v>9146</v>
      </c>
      <c r="S536" s="3" t="s">
        <v>2868</v>
      </c>
      <c r="T536" s="3" t="s">
        <v>19303</v>
      </c>
      <c r="U536" s="3" t="s">
        <v>9147</v>
      </c>
      <c r="V536" s="3" t="s">
        <v>132</v>
      </c>
      <c r="W536" s="3" t="s">
        <v>56</v>
      </c>
      <c r="X536" s="3" t="s">
        <v>678</v>
      </c>
      <c r="Y536" s="3" t="s">
        <v>679</v>
      </c>
    </row>
    <row r="537" spans="1:25">
      <c r="A537" s="3">
        <v>536</v>
      </c>
      <c r="B537" s="3" t="s">
        <v>9148</v>
      </c>
      <c r="C537" s="3" t="s">
        <v>9149</v>
      </c>
      <c r="D537" s="3" t="s">
        <v>9150</v>
      </c>
      <c r="E537" s="3" t="s">
        <v>9151</v>
      </c>
      <c r="F537" s="3">
        <v>9602865803</v>
      </c>
      <c r="G537" s="3" t="s">
        <v>9152</v>
      </c>
      <c r="H537" s="4">
        <v>43412</v>
      </c>
      <c r="I537" s="5">
        <v>2945194.93</v>
      </c>
      <c r="J537" s="3"/>
      <c r="K537" s="3">
        <v>7</v>
      </c>
      <c r="L537" s="3">
        <v>10.55</v>
      </c>
      <c r="M537" s="3">
        <v>0.45</v>
      </c>
      <c r="N537" s="3" t="s">
        <v>8077</v>
      </c>
      <c r="O537" s="3" t="s">
        <v>4447</v>
      </c>
      <c r="P537" s="3" t="s">
        <v>675</v>
      </c>
      <c r="Q537" s="3">
        <v>334</v>
      </c>
      <c r="R537" s="3" t="s">
        <v>172</v>
      </c>
      <c r="S537" s="3" t="s">
        <v>19433</v>
      </c>
      <c r="T537" s="3" t="s">
        <v>19250</v>
      </c>
      <c r="U537" s="3" t="s">
        <v>158</v>
      </c>
      <c r="V537" s="3" t="s">
        <v>55</v>
      </c>
      <c r="W537" s="3" t="s">
        <v>27</v>
      </c>
      <c r="X537" s="3" t="s">
        <v>28</v>
      </c>
      <c r="Y537" s="3"/>
    </row>
    <row r="538" spans="1:25">
      <c r="A538" s="3">
        <v>537</v>
      </c>
      <c r="B538" s="3" t="s">
        <v>9153</v>
      </c>
      <c r="C538" s="3" t="s">
        <v>9154</v>
      </c>
      <c r="D538" s="3" t="s">
        <v>9154</v>
      </c>
      <c r="E538" s="3" t="s">
        <v>9155</v>
      </c>
      <c r="F538" s="3">
        <v>8697191544</v>
      </c>
      <c r="G538" s="3" t="s">
        <v>9156</v>
      </c>
      <c r="H538" s="4">
        <v>43412</v>
      </c>
      <c r="I538" s="5">
        <v>1781874.45</v>
      </c>
      <c r="J538" s="3"/>
      <c r="K538" s="3">
        <v>7</v>
      </c>
      <c r="L538" s="3">
        <v>10.55</v>
      </c>
      <c r="M538" s="3">
        <v>0.45</v>
      </c>
      <c r="N538" s="3" t="s">
        <v>8138</v>
      </c>
      <c r="O538" s="3" t="s">
        <v>4447</v>
      </c>
      <c r="P538" s="3" t="s">
        <v>675</v>
      </c>
      <c r="Q538" s="3">
        <v>151</v>
      </c>
      <c r="R538" s="3" t="s">
        <v>7316</v>
      </c>
      <c r="S538" s="3" t="s">
        <v>19302</v>
      </c>
      <c r="T538" s="3" t="s">
        <v>19303</v>
      </c>
      <c r="U538" s="3" t="s">
        <v>131</v>
      </c>
      <c r="V538" s="3" t="s">
        <v>132</v>
      </c>
      <c r="W538" s="3" t="s">
        <v>56</v>
      </c>
      <c r="X538" s="3" t="s">
        <v>678</v>
      </c>
      <c r="Y538" s="3" t="s">
        <v>679</v>
      </c>
    </row>
    <row r="539" spans="1:25">
      <c r="A539" s="3">
        <v>538</v>
      </c>
      <c r="B539" s="3" t="s">
        <v>9157</v>
      </c>
      <c r="C539" s="3" t="s">
        <v>9158</v>
      </c>
      <c r="D539" s="3" t="s">
        <v>9159</v>
      </c>
      <c r="E539" s="3" t="s">
        <v>9160</v>
      </c>
      <c r="F539" s="3">
        <v>9848920816</v>
      </c>
      <c r="G539" s="3" t="s">
        <v>9161</v>
      </c>
      <c r="H539" s="4">
        <v>43412</v>
      </c>
      <c r="I539" s="5">
        <v>304725.59999999998</v>
      </c>
      <c r="J539" s="3"/>
      <c r="K539" s="3">
        <v>7</v>
      </c>
      <c r="L539" s="3">
        <v>10.55</v>
      </c>
      <c r="M539" s="3">
        <v>0.45</v>
      </c>
      <c r="N539" s="3" t="s">
        <v>8066</v>
      </c>
      <c r="O539" s="3" t="s">
        <v>4447</v>
      </c>
      <c r="P539" s="3" t="s">
        <v>812</v>
      </c>
      <c r="Q539" s="3">
        <v>2942</v>
      </c>
      <c r="R539" s="3" t="s">
        <v>9162</v>
      </c>
      <c r="S539" s="3" t="s">
        <v>19352</v>
      </c>
      <c r="T539" s="3" t="s">
        <v>19353</v>
      </c>
      <c r="U539" s="3" t="s">
        <v>1681</v>
      </c>
      <c r="V539" s="3" t="s">
        <v>79</v>
      </c>
      <c r="W539" s="3" t="s">
        <v>27</v>
      </c>
      <c r="X539" s="3" t="s">
        <v>28</v>
      </c>
      <c r="Y539" s="3"/>
    </row>
    <row r="540" spans="1:25">
      <c r="A540" s="3">
        <v>539</v>
      </c>
      <c r="B540" s="3" t="s">
        <v>9163</v>
      </c>
      <c r="C540" s="3" t="s">
        <v>9164</v>
      </c>
      <c r="D540" s="3" t="s">
        <v>9165</v>
      </c>
      <c r="E540" s="3" t="s">
        <v>9166</v>
      </c>
      <c r="F540" s="3">
        <v>9865663132</v>
      </c>
      <c r="G540" s="3" t="s">
        <v>9167</v>
      </c>
      <c r="H540" s="4">
        <v>43412</v>
      </c>
      <c r="I540" s="5">
        <v>3527879.79</v>
      </c>
      <c r="J540" s="3"/>
      <c r="K540" s="3">
        <v>7</v>
      </c>
      <c r="L540" s="3">
        <v>10.55</v>
      </c>
      <c r="M540" s="3">
        <v>0.45</v>
      </c>
      <c r="N540" s="3" t="s">
        <v>8138</v>
      </c>
      <c r="O540" s="3" t="s">
        <v>4447</v>
      </c>
      <c r="P540" s="3" t="s">
        <v>812</v>
      </c>
      <c r="Q540" s="3">
        <v>1004</v>
      </c>
      <c r="R540" s="3" t="s">
        <v>3051</v>
      </c>
      <c r="S540" s="3" t="s">
        <v>19279</v>
      </c>
      <c r="T540" s="3" t="s">
        <v>19279</v>
      </c>
      <c r="U540" s="3" t="s">
        <v>152</v>
      </c>
      <c r="V540" s="3" t="s">
        <v>55</v>
      </c>
      <c r="W540" s="3" t="s">
        <v>56</v>
      </c>
      <c r="X540" s="3" t="s">
        <v>678</v>
      </c>
      <c r="Y540" s="3" t="s">
        <v>679</v>
      </c>
    </row>
    <row r="541" spans="1:25">
      <c r="A541" s="3">
        <v>540</v>
      </c>
      <c r="B541" s="3" t="s">
        <v>9168</v>
      </c>
      <c r="C541" s="3" t="s">
        <v>9169</v>
      </c>
      <c r="D541" s="3" t="s">
        <v>9169</v>
      </c>
      <c r="E541" s="3" t="s">
        <v>9170</v>
      </c>
      <c r="F541" s="3">
        <v>9764245579</v>
      </c>
      <c r="G541" s="3" t="s">
        <v>9171</v>
      </c>
      <c r="H541" s="4">
        <v>43412</v>
      </c>
      <c r="I541" s="5">
        <v>362436.49</v>
      </c>
      <c r="J541" s="3"/>
      <c r="K541" s="3">
        <v>7</v>
      </c>
      <c r="L541" s="3">
        <v>10.55</v>
      </c>
      <c r="M541" s="3">
        <v>0.45</v>
      </c>
      <c r="N541" s="3" t="s">
        <v>8066</v>
      </c>
      <c r="O541" s="3" t="s">
        <v>4447</v>
      </c>
      <c r="P541" s="3" t="s">
        <v>812</v>
      </c>
      <c r="Q541" s="3">
        <v>563</v>
      </c>
      <c r="R541" s="3" t="s">
        <v>9172</v>
      </c>
      <c r="S541" s="3" t="s">
        <v>19662</v>
      </c>
      <c r="T541" s="3" t="s">
        <v>321</v>
      </c>
      <c r="U541" s="3" t="s">
        <v>9173</v>
      </c>
      <c r="V541" s="3" t="s">
        <v>1554</v>
      </c>
      <c r="W541" s="3" t="s">
        <v>27</v>
      </c>
      <c r="X541" s="3" t="s">
        <v>28</v>
      </c>
      <c r="Y541" s="3"/>
    </row>
    <row r="542" spans="1:25">
      <c r="A542" s="3">
        <v>541</v>
      </c>
      <c r="B542" s="3" t="s">
        <v>9174</v>
      </c>
      <c r="C542" s="3" t="s">
        <v>9175</v>
      </c>
      <c r="D542" s="3" t="s">
        <v>9176</v>
      </c>
      <c r="E542" s="3" t="s">
        <v>9177</v>
      </c>
      <c r="F542" s="3">
        <v>8499840942</v>
      </c>
      <c r="G542" s="3" t="s">
        <v>9178</v>
      </c>
      <c r="H542" s="4">
        <v>43412</v>
      </c>
      <c r="I542" s="5">
        <v>2922866.67</v>
      </c>
      <c r="J542" s="3"/>
      <c r="K542" s="3">
        <v>7</v>
      </c>
      <c r="L542" s="3">
        <v>10.55</v>
      </c>
      <c r="M542" s="3">
        <v>0.45</v>
      </c>
      <c r="N542" s="3" t="s">
        <v>8083</v>
      </c>
      <c r="O542" s="3" t="s">
        <v>4447</v>
      </c>
      <c r="P542" s="3" t="s">
        <v>52</v>
      </c>
      <c r="Q542" s="3">
        <v>1585</v>
      </c>
      <c r="R542" s="3" t="s">
        <v>2398</v>
      </c>
      <c r="S542" s="3" t="s">
        <v>19353</v>
      </c>
      <c r="T542" s="3" t="s">
        <v>19353</v>
      </c>
      <c r="U542" s="3" t="s">
        <v>752</v>
      </c>
      <c r="V542" s="3" t="s">
        <v>166</v>
      </c>
      <c r="W542" s="3" t="s">
        <v>27</v>
      </c>
      <c r="X542" s="3" t="s">
        <v>28</v>
      </c>
      <c r="Y542" s="3"/>
    </row>
    <row r="543" spans="1:25">
      <c r="A543" s="3">
        <v>542</v>
      </c>
      <c r="B543" s="3" t="s">
        <v>9179</v>
      </c>
      <c r="C543" s="3" t="s">
        <v>9180</v>
      </c>
      <c r="D543" s="3" t="s">
        <v>9181</v>
      </c>
      <c r="E543" s="3" t="s">
        <v>9182</v>
      </c>
      <c r="F543" s="3">
        <v>8682068175</v>
      </c>
      <c r="G543" s="3" t="s">
        <v>9183</v>
      </c>
      <c r="H543" s="4">
        <v>43412</v>
      </c>
      <c r="I543" s="5">
        <v>1000000</v>
      </c>
      <c r="J543" s="3"/>
      <c r="K543" s="3">
        <v>7</v>
      </c>
      <c r="L543" s="3">
        <v>10.55</v>
      </c>
      <c r="M543" s="3">
        <v>0.45</v>
      </c>
      <c r="N543" s="3" t="s">
        <v>8083</v>
      </c>
      <c r="O543" s="3" t="s">
        <v>4447</v>
      </c>
      <c r="P543" s="3" t="s">
        <v>52</v>
      </c>
      <c r="Q543" s="3">
        <v>1657</v>
      </c>
      <c r="R543" s="3" t="s">
        <v>9184</v>
      </c>
      <c r="S543" s="3" t="s">
        <v>19439</v>
      </c>
      <c r="T543" s="3" t="s">
        <v>19250</v>
      </c>
      <c r="U543" s="3" t="s">
        <v>158</v>
      </c>
      <c r="V543" s="3" t="s">
        <v>55</v>
      </c>
      <c r="W543" s="3" t="s">
        <v>27</v>
      </c>
      <c r="X543" s="3" t="s">
        <v>28</v>
      </c>
      <c r="Y543" s="3"/>
    </row>
    <row r="544" spans="1:25">
      <c r="A544" s="3">
        <v>543</v>
      </c>
      <c r="B544" s="3" t="s">
        <v>9185</v>
      </c>
      <c r="C544" s="3" t="s">
        <v>9186</v>
      </c>
      <c r="D544" s="3" t="s">
        <v>9187</v>
      </c>
      <c r="E544" s="3" t="s">
        <v>9188</v>
      </c>
      <c r="F544" s="3">
        <v>9447344545</v>
      </c>
      <c r="G544" s="3" t="s">
        <v>9189</v>
      </c>
      <c r="H544" s="4">
        <v>43412</v>
      </c>
      <c r="I544" s="5">
        <v>500000</v>
      </c>
      <c r="J544" s="3"/>
      <c r="K544" s="3">
        <v>7</v>
      </c>
      <c r="L544" s="3">
        <v>10.55</v>
      </c>
      <c r="M544" s="3">
        <v>0.45</v>
      </c>
      <c r="N544" s="3" t="s">
        <v>8083</v>
      </c>
      <c r="O544" s="3" t="s">
        <v>4447</v>
      </c>
      <c r="P544" s="3" t="s">
        <v>52</v>
      </c>
      <c r="Q544" s="3">
        <v>1910</v>
      </c>
      <c r="R544" s="3" t="s">
        <v>9190</v>
      </c>
      <c r="S544" s="3" t="s">
        <v>9359</v>
      </c>
      <c r="T544" s="3" t="s">
        <v>321</v>
      </c>
      <c r="U544" s="3" t="s">
        <v>9191</v>
      </c>
      <c r="V544" s="3" t="s">
        <v>1232</v>
      </c>
      <c r="W544" s="3" t="s">
        <v>56</v>
      </c>
      <c r="X544" s="3" t="s">
        <v>28</v>
      </c>
      <c r="Y544" s="3"/>
    </row>
    <row r="545" spans="1:25">
      <c r="A545" s="3">
        <v>544</v>
      </c>
      <c r="B545" s="3" t="s">
        <v>9192</v>
      </c>
      <c r="C545" s="3" t="s">
        <v>9193</v>
      </c>
      <c r="D545" s="3" t="s">
        <v>9194</v>
      </c>
      <c r="E545" s="3" t="s">
        <v>9195</v>
      </c>
      <c r="F545" s="3">
        <v>8010885386</v>
      </c>
      <c r="G545" s="3" t="s">
        <v>9196</v>
      </c>
      <c r="H545" s="4">
        <v>43412</v>
      </c>
      <c r="I545" s="5">
        <v>223129.2</v>
      </c>
      <c r="J545" s="3"/>
      <c r="K545" s="3">
        <v>7</v>
      </c>
      <c r="L545" s="3">
        <v>10.55</v>
      </c>
      <c r="M545" s="3">
        <v>0.45</v>
      </c>
      <c r="N545" s="3" t="s">
        <v>8066</v>
      </c>
      <c r="O545" s="3" t="s">
        <v>4447</v>
      </c>
      <c r="P545" s="3" t="s">
        <v>52</v>
      </c>
      <c r="Q545" s="3">
        <v>288</v>
      </c>
      <c r="R545" s="3" t="s">
        <v>5029</v>
      </c>
      <c r="S545" s="3" t="s">
        <v>19317</v>
      </c>
      <c r="T545" s="3" t="s">
        <v>19273</v>
      </c>
      <c r="U545" s="3" t="s">
        <v>140</v>
      </c>
      <c r="V545" s="3" t="s">
        <v>140</v>
      </c>
      <c r="W545" s="3" t="s">
        <v>27</v>
      </c>
      <c r="X545" s="3" t="s">
        <v>28</v>
      </c>
      <c r="Y545" s="3"/>
    </row>
    <row r="546" spans="1:25">
      <c r="A546" s="3">
        <v>545</v>
      </c>
      <c r="B546" s="3" t="s">
        <v>9197</v>
      </c>
      <c r="C546" s="3" t="s">
        <v>9198</v>
      </c>
      <c r="D546" s="3" t="s">
        <v>9199</v>
      </c>
      <c r="E546" s="3" t="s">
        <v>9200</v>
      </c>
      <c r="F546" s="3">
        <v>9656338872</v>
      </c>
      <c r="G546" s="3" t="s">
        <v>9201</v>
      </c>
      <c r="H546" s="4">
        <v>43412</v>
      </c>
      <c r="I546" s="5">
        <v>681398.57</v>
      </c>
      <c r="J546" s="3"/>
      <c r="K546" s="3">
        <v>7</v>
      </c>
      <c r="L546" s="3">
        <v>10.55</v>
      </c>
      <c r="M546" s="3">
        <v>0.45</v>
      </c>
      <c r="N546" s="3" t="s">
        <v>8441</v>
      </c>
      <c r="O546" s="3" t="s">
        <v>4447</v>
      </c>
      <c r="P546" s="3" t="s">
        <v>812</v>
      </c>
      <c r="Q546" s="3">
        <v>409</v>
      </c>
      <c r="R546" s="3" t="s">
        <v>8801</v>
      </c>
      <c r="S546" s="3" t="s">
        <v>19262</v>
      </c>
      <c r="T546" s="3" t="s">
        <v>321</v>
      </c>
      <c r="U546" s="3" t="s">
        <v>8802</v>
      </c>
      <c r="V546" s="3" t="s">
        <v>1232</v>
      </c>
      <c r="W546" s="3" t="s">
        <v>56</v>
      </c>
      <c r="X546" s="3" t="s">
        <v>678</v>
      </c>
      <c r="Y546" s="3" t="s">
        <v>679</v>
      </c>
    </row>
    <row r="547" spans="1:25">
      <c r="A547" s="3">
        <v>546</v>
      </c>
      <c r="B547" s="3" t="s">
        <v>8848</v>
      </c>
      <c r="C547" s="3" t="s">
        <v>8849</v>
      </c>
      <c r="D547" s="3" t="s">
        <v>8850</v>
      </c>
      <c r="E547" s="3" t="s">
        <v>8851</v>
      </c>
      <c r="F547" s="3">
        <v>9899922322</v>
      </c>
      <c r="G547" s="3" t="s">
        <v>8852</v>
      </c>
      <c r="H547" s="4">
        <v>43413</v>
      </c>
      <c r="I547" s="5">
        <v>958264.31999999995</v>
      </c>
      <c r="J547" s="3"/>
      <c r="K547" s="3">
        <v>7</v>
      </c>
      <c r="L547" s="3">
        <v>10.55</v>
      </c>
      <c r="M547" s="3">
        <v>0.45</v>
      </c>
      <c r="N547" s="3" t="s">
        <v>8066</v>
      </c>
      <c r="O547" s="3" t="s">
        <v>4447</v>
      </c>
      <c r="P547" s="3" t="s">
        <v>52</v>
      </c>
      <c r="Q547" s="3">
        <v>725</v>
      </c>
      <c r="R547" s="3" t="s">
        <v>3496</v>
      </c>
      <c r="S547" s="3" t="s">
        <v>19317</v>
      </c>
      <c r="T547" s="3" t="s">
        <v>19273</v>
      </c>
      <c r="U547" s="3" t="s">
        <v>139</v>
      </c>
      <c r="V547" s="3" t="s">
        <v>140</v>
      </c>
      <c r="W547" s="3" t="s">
        <v>27</v>
      </c>
      <c r="X547" s="3" t="s">
        <v>28</v>
      </c>
      <c r="Y547" s="3"/>
    </row>
    <row r="548" spans="1:25">
      <c r="A548" s="3">
        <v>547</v>
      </c>
      <c r="B548" s="3" t="s">
        <v>8853</v>
      </c>
      <c r="C548" s="3" t="s">
        <v>8854</v>
      </c>
      <c r="D548" s="3" t="s">
        <v>8854</v>
      </c>
      <c r="E548" s="3" t="s">
        <v>8855</v>
      </c>
      <c r="F548" s="3">
        <v>9849007740</v>
      </c>
      <c r="G548" s="3" t="s">
        <v>8856</v>
      </c>
      <c r="H548" s="4">
        <v>43413</v>
      </c>
      <c r="I548" s="5">
        <v>1628311.36</v>
      </c>
      <c r="J548" s="3"/>
      <c r="K548" s="3">
        <v>7</v>
      </c>
      <c r="L548" s="3">
        <v>10.55</v>
      </c>
      <c r="M548" s="3">
        <v>0.45</v>
      </c>
      <c r="N548" s="3" t="s">
        <v>8077</v>
      </c>
      <c r="O548" s="3" t="s">
        <v>4447</v>
      </c>
      <c r="P548" s="3" t="s">
        <v>812</v>
      </c>
      <c r="Q548" s="3">
        <v>405</v>
      </c>
      <c r="R548" s="3" t="s">
        <v>164</v>
      </c>
      <c r="S548" s="3" t="s">
        <v>19802</v>
      </c>
      <c r="T548" s="3" t="s">
        <v>19353</v>
      </c>
      <c r="U548" s="3" t="s">
        <v>165</v>
      </c>
      <c r="V548" s="3" t="s">
        <v>166</v>
      </c>
      <c r="W548" s="3" t="s">
        <v>27</v>
      </c>
      <c r="X548" s="3" t="s">
        <v>28</v>
      </c>
      <c r="Y548" s="3"/>
    </row>
    <row r="549" spans="1:25">
      <c r="A549" s="3">
        <v>548</v>
      </c>
      <c r="B549" s="3" t="s">
        <v>8857</v>
      </c>
      <c r="C549" s="3" t="s">
        <v>8858</v>
      </c>
      <c r="D549" s="3" t="s">
        <v>8859</v>
      </c>
      <c r="E549" s="3" t="s">
        <v>8860</v>
      </c>
      <c r="F549" s="3">
        <v>8639554825</v>
      </c>
      <c r="G549" s="3" t="s">
        <v>8861</v>
      </c>
      <c r="H549" s="4">
        <v>43413</v>
      </c>
      <c r="I549" s="5">
        <v>487388.99</v>
      </c>
      <c r="J549" s="3"/>
      <c r="K549" s="3">
        <v>7</v>
      </c>
      <c r="L549" s="3">
        <v>10.55</v>
      </c>
      <c r="M549" s="3">
        <v>0.45</v>
      </c>
      <c r="N549" s="3" t="s">
        <v>8066</v>
      </c>
      <c r="O549" s="3" t="s">
        <v>4447</v>
      </c>
      <c r="P549" s="3" t="s">
        <v>812</v>
      </c>
      <c r="Q549" s="3">
        <v>1178</v>
      </c>
      <c r="R549" s="3" t="s">
        <v>8820</v>
      </c>
      <c r="S549" s="3" t="s">
        <v>19352</v>
      </c>
      <c r="T549" s="3" t="s">
        <v>19353</v>
      </c>
      <c r="U549" s="3" t="s">
        <v>7679</v>
      </c>
      <c r="V549" s="3" t="s">
        <v>79</v>
      </c>
      <c r="W549" s="3" t="s">
        <v>27</v>
      </c>
      <c r="X549" s="3" t="s">
        <v>28</v>
      </c>
      <c r="Y549" s="3"/>
    </row>
    <row r="550" spans="1:25">
      <c r="A550" s="3">
        <v>549</v>
      </c>
      <c r="B550" s="3" t="s">
        <v>8862</v>
      </c>
      <c r="C550" s="3" t="s">
        <v>8863</v>
      </c>
      <c r="D550" s="3" t="s">
        <v>8864</v>
      </c>
      <c r="E550" s="3" t="s">
        <v>8865</v>
      </c>
      <c r="F550" s="3">
        <v>9488087650</v>
      </c>
      <c r="G550" s="3" t="s">
        <v>8866</v>
      </c>
      <c r="H550" s="4">
        <v>43413</v>
      </c>
      <c r="I550" s="5">
        <v>1454731.75</v>
      </c>
      <c r="J550" s="3"/>
      <c r="K550" s="3">
        <v>7</v>
      </c>
      <c r="L550" s="3">
        <v>10.55</v>
      </c>
      <c r="M550" s="3">
        <v>0.45</v>
      </c>
      <c r="N550" s="3" t="s">
        <v>8077</v>
      </c>
      <c r="O550" s="3" t="s">
        <v>4447</v>
      </c>
      <c r="P550" s="3" t="s">
        <v>812</v>
      </c>
      <c r="Q550" s="3">
        <v>3416</v>
      </c>
      <c r="R550" s="3" t="s">
        <v>8867</v>
      </c>
      <c r="S550" s="3" t="s">
        <v>19348</v>
      </c>
      <c r="T550" s="3" t="s">
        <v>19250</v>
      </c>
      <c r="U550" s="3" t="s">
        <v>661</v>
      </c>
      <c r="V550" s="3" t="s">
        <v>55</v>
      </c>
      <c r="W550" s="3" t="s">
        <v>56</v>
      </c>
      <c r="X550" s="3" t="s">
        <v>28</v>
      </c>
      <c r="Y550" s="3"/>
    </row>
    <row r="551" spans="1:25">
      <c r="A551" s="3">
        <v>550</v>
      </c>
      <c r="B551" s="3" t="s">
        <v>8868</v>
      </c>
      <c r="C551" s="3" t="s">
        <v>8869</v>
      </c>
      <c r="D551" s="3" t="s">
        <v>8870</v>
      </c>
      <c r="E551" s="3" t="s">
        <v>8871</v>
      </c>
      <c r="F551" s="3">
        <v>9789050819</v>
      </c>
      <c r="G551" s="3" t="s">
        <v>8872</v>
      </c>
      <c r="H551" s="4">
        <v>43413</v>
      </c>
      <c r="I551" s="5">
        <v>6674673.2599999998</v>
      </c>
      <c r="J551" s="3"/>
      <c r="K551" s="3">
        <v>7</v>
      </c>
      <c r="L551" s="3">
        <v>10.55</v>
      </c>
      <c r="M551" s="3">
        <v>0.45</v>
      </c>
      <c r="N551" s="3" t="s">
        <v>8138</v>
      </c>
      <c r="O551" s="3" t="s">
        <v>4447</v>
      </c>
      <c r="P551" s="3" t="s">
        <v>278</v>
      </c>
      <c r="Q551" s="3">
        <v>306</v>
      </c>
      <c r="R551" s="3" t="s">
        <v>5721</v>
      </c>
      <c r="S551" s="3" t="s">
        <v>19433</v>
      </c>
      <c r="T551" s="3" t="s">
        <v>19250</v>
      </c>
      <c r="U551" s="3" t="s">
        <v>158</v>
      </c>
      <c r="V551" s="3" t="s">
        <v>55</v>
      </c>
      <c r="W551" s="3" t="s">
        <v>56</v>
      </c>
      <c r="X551" s="3" t="s">
        <v>678</v>
      </c>
      <c r="Y551" s="3" t="s">
        <v>679</v>
      </c>
    </row>
    <row r="552" spans="1:25">
      <c r="A552" s="3">
        <v>551</v>
      </c>
      <c r="B552" s="3" t="s">
        <v>8873</v>
      </c>
      <c r="C552" s="3" t="s">
        <v>8874</v>
      </c>
      <c r="D552" s="3" t="s">
        <v>8875</v>
      </c>
      <c r="E552" s="3" t="s">
        <v>8876</v>
      </c>
      <c r="F552" s="3">
        <v>8811036902</v>
      </c>
      <c r="G552" s="3" t="s">
        <v>8877</v>
      </c>
      <c r="H552" s="4">
        <v>43413</v>
      </c>
      <c r="I552" s="5">
        <v>100000</v>
      </c>
      <c r="J552" s="3"/>
      <c r="K552" s="3">
        <v>7</v>
      </c>
      <c r="L552" s="3">
        <v>10.55</v>
      </c>
      <c r="M552" s="3">
        <v>0.45</v>
      </c>
      <c r="N552" s="3" t="s">
        <v>8066</v>
      </c>
      <c r="O552" s="3" t="s">
        <v>4447</v>
      </c>
      <c r="P552" s="3" t="s">
        <v>52</v>
      </c>
      <c r="Q552" s="3">
        <v>1571</v>
      </c>
      <c r="R552" s="3" t="s">
        <v>8878</v>
      </c>
      <c r="S552" s="3" t="s">
        <v>20557</v>
      </c>
      <c r="T552" s="3" t="s">
        <v>19303</v>
      </c>
      <c r="U552" s="3" t="s">
        <v>959</v>
      </c>
      <c r="V552" s="3" t="s">
        <v>960</v>
      </c>
      <c r="W552" s="3" t="s">
        <v>56</v>
      </c>
      <c r="X552" s="3" t="s">
        <v>28</v>
      </c>
      <c r="Y552" s="3"/>
    </row>
    <row r="553" spans="1:25">
      <c r="A553" s="3">
        <v>552</v>
      </c>
      <c r="B553" s="3" t="s">
        <v>8879</v>
      </c>
      <c r="C553" s="3" t="s">
        <v>8880</v>
      </c>
      <c r="D553" s="3" t="s">
        <v>8881</v>
      </c>
      <c r="E553" s="3" t="s">
        <v>8882</v>
      </c>
      <c r="F553" s="3">
        <v>8886261550</v>
      </c>
      <c r="G553" s="3" t="s">
        <v>8883</v>
      </c>
      <c r="H553" s="4">
        <v>43413</v>
      </c>
      <c r="I553" s="5">
        <v>4000000</v>
      </c>
      <c r="J553" s="3"/>
      <c r="K553" s="3">
        <v>7</v>
      </c>
      <c r="L553" s="3">
        <v>10.55</v>
      </c>
      <c r="M553" s="3">
        <v>0.45</v>
      </c>
      <c r="N553" s="3" t="s">
        <v>8083</v>
      </c>
      <c r="O553" s="3" t="s">
        <v>4447</v>
      </c>
      <c r="P553" s="3" t="s">
        <v>812</v>
      </c>
      <c r="Q553" s="3">
        <v>2585</v>
      </c>
      <c r="R553" s="3" t="s">
        <v>8884</v>
      </c>
      <c r="S553" s="3" t="s">
        <v>19802</v>
      </c>
      <c r="T553" s="3" t="s">
        <v>19353</v>
      </c>
      <c r="U553" s="3" t="s">
        <v>165</v>
      </c>
      <c r="V553" s="3" t="s">
        <v>166</v>
      </c>
      <c r="W553" s="3" t="s">
        <v>27</v>
      </c>
      <c r="X553" s="3" t="s">
        <v>28</v>
      </c>
      <c r="Y553" s="3"/>
    </row>
    <row r="554" spans="1:25">
      <c r="A554" s="3">
        <v>553</v>
      </c>
      <c r="B554" s="3" t="s">
        <v>8885</v>
      </c>
      <c r="C554" s="3" t="s">
        <v>8886</v>
      </c>
      <c r="D554" s="3" t="s">
        <v>8887</v>
      </c>
      <c r="E554" s="3" t="s">
        <v>8888</v>
      </c>
      <c r="F554" s="3">
        <v>9246628262</v>
      </c>
      <c r="G554" s="3" t="s">
        <v>8889</v>
      </c>
      <c r="H554" s="4">
        <v>43413</v>
      </c>
      <c r="I554" s="5">
        <v>5608697.2800000003</v>
      </c>
      <c r="J554" s="3"/>
      <c r="K554" s="3">
        <v>7</v>
      </c>
      <c r="L554" s="3">
        <v>10.55</v>
      </c>
      <c r="M554" s="3">
        <v>0.45</v>
      </c>
      <c r="N554" s="3" t="s">
        <v>8066</v>
      </c>
      <c r="O554" s="3" t="s">
        <v>4447</v>
      </c>
      <c r="P554" s="3" t="s">
        <v>812</v>
      </c>
      <c r="Q554" s="3">
        <v>1446</v>
      </c>
      <c r="R554" s="3" t="s">
        <v>3120</v>
      </c>
      <c r="S554" s="3" t="s">
        <v>19374</v>
      </c>
      <c r="T554" s="3" t="s">
        <v>19353</v>
      </c>
      <c r="U554" s="3" t="s">
        <v>2967</v>
      </c>
      <c r="V554" s="3" t="s">
        <v>79</v>
      </c>
      <c r="W554" s="3" t="s">
        <v>27</v>
      </c>
      <c r="X554" s="3" t="s">
        <v>28</v>
      </c>
      <c r="Y554" s="3"/>
    </row>
    <row r="555" spans="1:25">
      <c r="A555" s="3">
        <v>554</v>
      </c>
      <c r="B555" s="3" t="s">
        <v>8897</v>
      </c>
      <c r="C555" s="3" t="s">
        <v>8898</v>
      </c>
      <c r="D555" s="3" t="s">
        <v>8899</v>
      </c>
      <c r="E555" s="3" t="s">
        <v>8900</v>
      </c>
      <c r="F555" s="3">
        <v>9916776794</v>
      </c>
      <c r="G555" s="3" t="s">
        <v>8901</v>
      </c>
      <c r="H555" s="4">
        <v>43413</v>
      </c>
      <c r="I555" s="5">
        <v>360595.76</v>
      </c>
      <c r="J555" s="3"/>
      <c r="K555" s="3">
        <v>7</v>
      </c>
      <c r="L555" s="3">
        <v>10.55</v>
      </c>
      <c r="M555" s="3">
        <v>0.45</v>
      </c>
      <c r="N555" s="3" t="s">
        <v>8747</v>
      </c>
      <c r="O555" s="3" t="s">
        <v>4447</v>
      </c>
      <c r="P555" s="3" t="s">
        <v>278</v>
      </c>
      <c r="Q555" s="3">
        <v>267</v>
      </c>
      <c r="R555" s="3" t="s">
        <v>4918</v>
      </c>
      <c r="S555" s="3" t="s">
        <v>321</v>
      </c>
      <c r="T555" s="3" t="s">
        <v>321</v>
      </c>
      <c r="U555" s="3" t="s">
        <v>516</v>
      </c>
      <c r="V555" s="3" t="s">
        <v>37</v>
      </c>
      <c r="W555" s="3" t="s">
        <v>56</v>
      </c>
      <c r="X555" s="3" t="s">
        <v>678</v>
      </c>
      <c r="Y555" s="3" t="s">
        <v>679</v>
      </c>
    </row>
    <row r="556" spans="1:25">
      <c r="A556" s="3">
        <v>555</v>
      </c>
      <c r="B556" s="3" t="s">
        <v>8902</v>
      </c>
      <c r="C556" s="3" t="s">
        <v>8903</v>
      </c>
      <c r="D556" s="3" t="s">
        <v>8904</v>
      </c>
      <c r="E556" s="3" t="s">
        <v>8905</v>
      </c>
      <c r="F556" s="3">
        <v>9750916733</v>
      </c>
      <c r="G556" s="3" t="s">
        <v>8906</v>
      </c>
      <c r="H556" s="4">
        <v>43413</v>
      </c>
      <c r="I556" s="5">
        <v>4057201.12</v>
      </c>
      <c r="J556" s="3"/>
      <c r="K556" s="3">
        <v>7</v>
      </c>
      <c r="L556" s="3">
        <v>10.55</v>
      </c>
      <c r="M556" s="3">
        <v>0.45</v>
      </c>
      <c r="N556" s="3" t="s">
        <v>8747</v>
      </c>
      <c r="O556" s="3" t="s">
        <v>4447</v>
      </c>
      <c r="P556" s="3" t="s">
        <v>278</v>
      </c>
      <c r="Q556" s="3">
        <v>467</v>
      </c>
      <c r="R556" s="3" t="s">
        <v>8907</v>
      </c>
      <c r="S556" s="3" t="s">
        <v>19426</v>
      </c>
      <c r="T556" s="3" t="s">
        <v>19279</v>
      </c>
      <c r="U556" s="3" t="s">
        <v>1183</v>
      </c>
      <c r="V556" s="3" t="s">
        <v>55</v>
      </c>
      <c r="W556" s="3" t="s">
        <v>56</v>
      </c>
      <c r="X556" s="3" t="s">
        <v>678</v>
      </c>
      <c r="Y556" s="3" t="s">
        <v>679</v>
      </c>
    </row>
    <row r="557" spans="1:25">
      <c r="A557" s="3">
        <v>556</v>
      </c>
      <c r="B557" s="3" t="s">
        <v>8908</v>
      </c>
      <c r="C557" s="3" t="s">
        <v>8909</v>
      </c>
      <c r="D557" s="3" t="s">
        <v>8910</v>
      </c>
      <c r="E557" s="3" t="s">
        <v>8911</v>
      </c>
      <c r="F557" s="3">
        <v>9864041761</v>
      </c>
      <c r="G557" s="3" t="s">
        <v>8912</v>
      </c>
      <c r="H557" s="4">
        <v>43413</v>
      </c>
      <c r="I557" s="5">
        <v>5716212.9400000004</v>
      </c>
      <c r="J557" s="3"/>
      <c r="K557" s="3">
        <v>7</v>
      </c>
      <c r="L557" s="3">
        <v>10.55</v>
      </c>
      <c r="M557" s="3">
        <v>0.45</v>
      </c>
      <c r="N557" s="3" t="s">
        <v>8077</v>
      </c>
      <c r="O557" s="3" t="s">
        <v>4447</v>
      </c>
      <c r="P557" s="3" t="s">
        <v>812</v>
      </c>
      <c r="Q557" s="3">
        <v>1571</v>
      </c>
      <c r="R557" s="3" t="s">
        <v>8878</v>
      </c>
      <c r="S557" s="3" t="s">
        <v>20557</v>
      </c>
      <c r="T557" s="3" t="s">
        <v>19303</v>
      </c>
      <c r="U557" s="3" t="s">
        <v>959</v>
      </c>
      <c r="V557" s="3" t="s">
        <v>960</v>
      </c>
      <c r="W557" s="3" t="s">
        <v>27</v>
      </c>
      <c r="X557" s="3" t="s">
        <v>28</v>
      </c>
      <c r="Y557" s="3"/>
    </row>
    <row r="558" spans="1:25">
      <c r="A558" s="3">
        <v>557</v>
      </c>
      <c r="B558" s="3" t="s">
        <v>8913</v>
      </c>
      <c r="C558" s="3" t="s">
        <v>8914</v>
      </c>
      <c r="D558" s="3" t="s">
        <v>8915</v>
      </c>
      <c r="E558" s="3" t="s">
        <v>8916</v>
      </c>
      <c r="F558" s="3">
        <v>9640405405</v>
      </c>
      <c r="G558" s="3" t="s">
        <v>8917</v>
      </c>
      <c r="H558" s="4">
        <v>43413</v>
      </c>
      <c r="I558" s="5">
        <v>2500000</v>
      </c>
      <c r="J558" s="3"/>
      <c r="K558" s="3">
        <v>7</v>
      </c>
      <c r="L558" s="3">
        <v>10.55</v>
      </c>
      <c r="M558" s="3">
        <v>0.45</v>
      </c>
      <c r="N558" s="3" t="s">
        <v>8138</v>
      </c>
      <c r="O558" s="3" t="s">
        <v>4447</v>
      </c>
      <c r="P558" s="3" t="s">
        <v>52</v>
      </c>
      <c r="Q558" s="3">
        <v>1730</v>
      </c>
      <c r="R558" s="3" t="s">
        <v>1590</v>
      </c>
      <c r="S558" s="3" t="s">
        <v>19353</v>
      </c>
      <c r="T558" s="3" t="s">
        <v>19353</v>
      </c>
      <c r="U558" s="3" t="s">
        <v>752</v>
      </c>
      <c r="V558" s="3" t="s">
        <v>166</v>
      </c>
      <c r="W558" s="3" t="s">
        <v>56</v>
      </c>
      <c r="X558" s="3" t="s">
        <v>678</v>
      </c>
      <c r="Y558" s="3" t="s">
        <v>679</v>
      </c>
    </row>
    <row r="559" spans="1:25">
      <c r="A559" s="3">
        <v>558</v>
      </c>
      <c r="B559" s="3" t="s">
        <v>8918</v>
      </c>
      <c r="C559" s="3" t="s">
        <v>8919</v>
      </c>
      <c r="D559" s="3" t="s">
        <v>8920</v>
      </c>
      <c r="E559" s="3" t="s">
        <v>8921</v>
      </c>
      <c r="F559" s="3">
        <v>9488103689</v>
      </c>
      <c r="G559" s="3" t="s">
        <v>8922</v>
      </c>
      <c r="H559" s="4">
        <v>43413</v>
      </c>
      <c r="I559" s="5">
        <v>5578706</v>
      </c>
      <c r="J559" s="3"/>
      <c r="K559" s="3">
        <v>7</v>
      </c>
      <c r="L559" s="3">
        <v>10.55</v>
      </c>
      <c r="M559" s="3">
        <v>0.45</v>
      </c>
      <c r="N559" s="3" t="s">
        <v>8138</v>
      </c>
      <c r="O559" s="3" t="s">
        <v>4447</v>
      </c>
      <c r="P559" s="3" t="s">
        <v>278</v>
      </c>
      <c r="Q559" s="3">
        <v>1866</v>
      </c>
      <c r="R559" s="3" t="s">
        <v>8390</v>
      </c>
      <c r="S559" s="3" t="s">
        <v>4110</v>
      </c>
      <c r="T559" s="3" t="s">
        <v>19279</v>
      </c>
      <c r="U559" s="3" t="s">
        <v>8391</v>
      </c>
      <c r="V559" s="3" t="s">
        <v>55</v>
      </c>
      <c r="W559" s="3" t="s">
        <v>56</v>
      </c>
      <c r="X559" s="3" t="s">
        <v>678</v>
      </c>
      <c r="Y559" s="3" t="s">
        <v>679</v>
      </c>
    </row>
    <row r="560" spans="1:25">
      <c r="A560" s="3">
        <v>559</v>
      </c>
      <c r="B560" s="3" t="s">
        <v>8923</v>
      </c>
      <c r="C560" s="3" t="s">
        <v>8924</v>
      </c>
      <c r="D560" s="3" t="s">
        <v>8925</v>
      </c>
      <c r="E560" s="3" t="s">
        <v>8926</v>
      </c>
      <c r="F560" s="3">
        <v>7010893328</v>
      </c>
      <c r="G560" s="3" t="s">
        <v>8927</v>
      </c>
      <c r="H560" s="4">
        <v>43413</v>
      </c>
      <c r="I560" s="5">
        <v>1500000</v>
      </c>
      <c r="J560" s="3"/>
      <c r="K560" s="3">
        <v>7</v>
      </c>
      <c r="L560" s="3">
        <v>10.55</v>
      </c>
      <c r="M560" s="3">
        <v>0.45</v>
      </c>
      <c r="N560" s="3" t="s">
        <v>8441</v>
      </c>
      <c r="O560" s="3" t="s">
        <v>4447</v>
      </c>
      <c r="P560" s="3" t="s">
        <v>278</v>
      </c>
      <c r="Q560" s="3">
        <v>817</v>
      </c>
      <c r="R560" s="3" t="s">
        <v>4387</v>
      </c>
      <c r="S560" s="3" t="s">
        <v>19488</v>
      </c>
      <c r="T560" s="3" t="s">
        <v>19488</v>
      </c>
      <c r="U560" s="3" t="s">
        <v>2880</v>
      </c>
      <c r="V560" s="3" t="s">
        <v>55</v>
      </c>
      <c r="W560" s="3" t="s">
        <v>56</v>
      </c>
      <c r="X560" s="3" t="s">
        <v>678</v>
      </c>
      <c r="Y560" s="3" t="s">
        <v>679</v>
      </c>
    </row>
    <row r="561" spans="1:25">
      <c r="A561" s="3">
        <v>560</v>
      </c>
      <c r="B561" s="3" t="s">
        <v>8928</v>
      </c>
      <c r="C561" s="3" t="s">
        <v>8929</v>
      </c>
      <c r="D561" s="3" t="s">
        <v>8930</v>
      </c>
      <c r="E561" s="3" t="s">
        <v>8931</v>
      </c>
      <c r="F561" s="3">
        <v>9830048271</v>
      </c>
      <c r="G561" s="3" t="s">
        <v>8932</v>
      </c>
      <c r="H561" s="4">
        <v>43413</v>
      </c>
      <c r="I561" s="5">
        <v>2450107.7799999998</v>
      </c>
      <c r="J561" s="3"/>
      <c r="K561" s="3">
        <v>7</v>
      </c>
      <c r="L561" s="3">
        <v>10.55</v>
      </c>
      <c r="M561" s="3">
        <v>0.45</v>
      </c>
      <c r="N561" s="3" t="s">
        <v>8138</v>
      </c>
      <c r="O561" s="3" t="s">
        <v>4447</v>
      </c>
      <c r="P561" s="3" t="s">
        <v>675</v>
      </c>
      <c r="Q561" s="3">
        <v>675</v>
      </c>
      <c r="R561" s="3" t="s">
        <v>745</v>
      </c>
      <c r="S561" s="3" t="s">
        <v>19302</v>
      </c>
      <c r="T561" s="3" t="s">
        <v>19303</v>
      </c>
      <c r="U561" s="3" t="s">
        <v>131</v>
      </c>
      <c r="V561" s="3" t="s">
        <v>132</v>
      </c>
      <c r="W561" s="3" t="s">
        <v>56</v>
      </c>
      <c r="X561" s="3" t="s">
        <v>678</v>
      </c>
      <c r="Y561" s="3" t="s">
        <v>679</v>
      </c>
    </row>
    <row r="562" spans="1:25">
      <c r="A562" s="3">
        <v>561</v>
      </c>
      <c r="B562" s="3" t="s">
        <v>8933</v>
      </c>
      <c r="C562" s="3" t="s">
        <v>8934</v>
      </c>
      <c r="D562" s="3" t="s">
        <v>8935</v>
      </c>
      <c r="E562" s="3" t="s">
        <v>8936</v>
      </c>
      <c r="F562" s="3">
        <v>9047514361</v>
      </c>
      <c r="G562" s="3" t="s">
        <v>8937</v>
      </c>
      <c r="H562" s="4">
        <v>43413</v>
      </c>
      <c r="I562" s="5">
        <v>1007956.53</v>
      </c>
      <c r="J562" s="3"/>
      <c r="K562" s="3">
        <v>7</v>
      </c>
      <c r="L562" s="3">
        <v>10.55</v>
      </c>
      <c r="M562" s="3">
        <v>0.45</v>
      </c>
      <c r="N562" s="3" t="s">
        <v>8066</v>
      </c>
      <c r="O562" s="3" t="s">
        <v>4447</v>
      </c>
      <c r="P562" s="3" t="s">
        <v>278</v>
      </c>
      <c r="Q562" s="3">
        <v>438</v>
      </c>
      <c r="R562" s="3" t="s">
        <v>437</v>
      </c>
      <c r="S562" s="3" t="s">
        <v>19359</v>
      </c>
      <c r="T562" s="3" t="s">
        <v>19250</v>
      </c>
      <c r="U562" s="3" t="s">
        <v>438</v>
      </c>
      <c r="V562" s="3" t="s">
        <v>55</v>
      </c>
      <c r="W562" s="3" t="s">
        <v>27</v>
      </c>
      <c r="X562" s="3" t="s">
        <v>28</v>
      </c>
      <c r="Y562" s="3"/>
    </row>
    <row r="563" spans="1:25">
      <c r="A563" s="3">
        <v>562</v>
      </c>
      <c r="B563" s="3" t="s">
        <v>8938</v>
      </c>
      <c r="C563" s="3" t="s">
        <v>8939</v>
      </c>
      <c r="D563" s="3" t="s">
        <v>8940</v>
      </c>
      <c r="E563" s="3" t="s">
        <v>8941</v>
      </c>
      <c r="F563" s="3">
        <v>8220661555</v>
      </c>
      <c r="G563" s="3" t="s">
        <v>8942</v>
      </c>
      <c r="H563" s="4">
        <v>43413</v>
      </c>
      <c r="I563" s="5">
        <v>1308983.76</v>
      </c>
      <c r="J563" s="3"/>
      <c r="K563" s="3">
        <v>7</v>
      </c>
      <c r="L563" s="3">
        <v>10.55</v>
      </c>
      <c r="M563" s="3">
        <v>0.45</v>
      </c>
      <c r="N563" s="3" t="s">
        <v>8441</v>
      </c>
      <c r="O563" s="3" t="s">
        <v>4447</v>
      </c>
      <c r="P563" s="3" t="s">
        <v>812</v>
      </c>
      <c r="Q563" s="3">
        <v>2878</v>
      </c>
      <c r="R563" s="3" t="s">
        <v>1361</v>
      </c>
      <c r="S563" s="3" t="s">
        <v>19323</v>
      </c>
      <c r="T563" s="3" t="s">
        <v>19279</v>
      </c>
      <c r="U563" s="3" t="s">
        <v>980</v>
      </c>
      <c r="V563" s="3" t="s">
        <v>55</v>
      </c>
      <c r="W563" s="3" t="s">
        <v>56</v>
      </c>
      <c r="X563" s="3" t="s">
        <v>678</v>
      </c>
      <c r="Y563" s="3" t="s">
        <v>679</v>
      </c>
    </row>
    <row r="564" spans="1:25">
      <c r="A564" s="3">
        <v>563</v>
      </c>
      <c r="B564" s="3" t="s">
        <v>8943</v>
      </c>
      <c r="C564" s="3" t="s">
        <v>8944</v>
      </c>
      <c r="D564" s="3" t="s">
        <v>8945</v>
      </c>
      <c r="E564" s="3" t="s">
        <v>8946</v>
      </c>
      <c r="F564" s="3">
        <v>9446445152</v>
      </c>
      <c r="G564" s="3" t="s">
        <v>8947</v>
      </c>
      <c r="H564" s="4">
        <v>43413</v>
      </c>
      <c r="I564" s="5">
        <v>290138.64</v>
      </c>
      <c r="J564" s="3"/>
      <c r="K564" s="3">
        <v>7</v>
      </c>
      <c r="L564" s="3">
        <v>10.55</v>
      </c>
      <c r="M564" s="3">
        <v>0.45</v>
      </c>
      <c r="N564" s="3" t="s">
        <v>8441</v>
      </c>
      <c r="O564" s="3" t="s">
        <v>4447</v>
      </c>
      <c r="P564" s="3" t="s">
        <v>812</v>
      </c>
      <c r="Q564" s="3">
        <v>4</v>
      </c>
      <c r="R564" s="3" t="s">
        <v>8948</v>
      </c>
      <c r="S564" s="3" t="s">
        <v>19262</v>
      </c>
      <c r="T564" s="3" t="s">
        <v>321</v>
      </c>
      <c r="U564" s="3" t="s">
        <v>8949</v>
      </c>
      <c r="V564" s="3" t="s">
        <v>1232</v>
      </c>
      <c r="W564" s="3" t="s">
        <v>56</v>
      </c>
      <c r="X564" s="3" t="s">
        <v>678</v>
      </c>
      <c r="Y564" s="3" t="s">
        <v>679</v>
      </c>
    </row>
    <row r="565" spans="1:25">
      <c r="A565" s="3">
        <v>564</v>
      </c>
      <c r="B565" s="3" t="s">
        <v>8950</v>
      </c>
      <c r="C565" s="3" t="s">
        <v>8951</v>
      </c>
      <c r="D565" s="3" t="s">
        <v>8952</v>
      </c>
      <c r="E565" s="3" t="s">
        <v>8953</v>
      </c>
      <c r="F565" s="3">
        <v>9820419913</v>
      </c>
      <c r="G565" s="3" t="s">
        <v>8954</v>
      </c>
      <c r="H565" s="4">
        <v>43413</v>
      </c>
      <c r="I565" s="5">
        <v>2300000</v>
      </c>
      <c r="J565" s="3"/>
      <c r="K565" s="3">
        <v>7</v>
      </c>
      <c r="L565" s="3">
        <v>10.55</v>
      </c>
      <c r="M565" s="3">
        <v>0.45</v>
      </c>
      <c r="N565" s="3" t="s">
        <v>8441</v>
      </c>
      <c r="O565" s="3" t="s">
        <v>4447</v>
      </c>
      <c r="P565" s="3" t="s">
        <v>812</v>
      </c>
      <c r="Q565" s="3">
        <v>397</v>
      </c>
      <c r="R565" s="3" t="s">
        <v>7846</v>
      </c>
      <c r="S565" s="3" t="s">
        <v>19257</v>
      </c>
      <c r="T565" s="3" t="s">
        <v>19257</v>
      </c>
      <c r="U565" s="3" t="s">
        <v>200</v>
      </c>
      <c r="V565" s="3" t="s">
        <v>46</v>
      </c>
      <c r="W565" s="3" t="s">
        <v>56</v>
      </c>
      <c r="X565" s="3" t="s">
        <v>678</v>
      </c>
      <c r="Y565" s="3" t="s">
        <v>679</v>
      </c>
    </row>
    <row r="566" spans="1:25">
      <c r="A566" s="3">
        <v>565</v>
      </c>
      <c r="B566" s="3" t="s">
        <v>8955</v>
      </c>
      <c r="C566" s="3" t="s">
        <v>8956</v>
      </c>
      <c r="D566" s="3" t="s">
        <v>8957</v>
      </c>
      <c r="E566" s="3" t="s">
        <v>8958</v>
      </c>
      <c r="F566" s="3">
        <v>9825141113</v>
      </c>
      <c r="G566" s="3" t="s">
        <v>8959</v>
      </c>
      <c r="H566" s="4">
        <v>43413</v>
      </c>
      <c r="I566" s="5">
        <v>202523.63</v>
      </c>
      <c r="J566" s="3"/>
      <c r="K566" s="3">
        <v>7</v>
      </c>
      <c r="L566" s="3">
        <v>10.55</v>
      </c>
      <c r="M566" s="3">
        <v>0.45</v>
      </c>
      <c r="N566" s="3" t="s">
        <v>8441</v>
      </c>
      <c r="O566" s="3" t="s">
        <v>4447</v>
      </c>
      <c r="P566" s="3" t="s">
        <v>675</v>
      </c>
      <c r="Q566" s="3">
        <v>112</v>
      </c>
      <c r="R566" s="3" t="s">
        <v>178</v>
      </c>
      <c r="S566" s="3" t="s">
        <v>1169</v>
      </c>
      <c r="T566" s="3" t="s">
        <v>19257</v>
      </c>
      <c r="U566" s="3" t="s">
        <v>178</v>
      </c>
      <c r="V566" s="3" t="s">
        <v>179</v>
      </c>
      <c r="W566" s="3" t="s">
        <v>56</v>
      </c>
      <c r="X566" s="3" t="s">
        <v>678</v>
      </c>
      <c r="Y566" s="3" t="s">
        <v>679</v>
      </c>
    </row>
    <row r="567" spans="1:25">
      <c r="A567" s="3">
        <v>566</v>
      </c>
      <c r="B567" s="3" t="s">
        <v>8960</v>
      </c>
      <c r="C567" s="3" t="s">
        <v>8961</v>
      </c>
      <c r="D567" s="3" t="s">
        <v>8962</v>
      </c>
      <c r="E567" s="3" t="s">
        <v>8963</v>
      </c>
      <c r="F567" s="3">
        <v>9052222469</v>
      </c>
      <c r="G567" s="3" t="s">
        <v>8964</v>
      </c>
      <c r="H567" s="4">
        <v>43413</v>
      </c>
      <c r="I567" s="5">
        <v>4300000</v>
      </c>
      <c r="J567" s="3"/>
      <c r="K567" s="3">
        <v>7</v>
      </c>
      <c r="L567" s="3">
        <v>10.55</v>
      </c>
      <c r="M567" s="3">
        <v>0.45</v>
      </c>
      <c r="N567" s="3" t="s">
        <v>8747</v>
      </c>
      <c r="O567" s="3" t="s">
        <v>4447</v>
      </c>
      <c r="P567" s="3" t="s">
        <v>278</v>
      </c>
      <c r="Q567" s="3">
        <v>1180</v>
      </c>
      <c r="R567" s="3" t="s">
        <v>8686</v>
      </c>
      <c r="S567" s="3" t="s">
        <v>19353</v>
      </c>
      <c r="T567" s="3" t="s">
        <v>19353</v>
      </c>
      <c r="U567" s="3" t="s">
        <v>752</v>
      </c>
      <c r="V567" s="3" t="s">
        <v>166</v>
      </c>
      <c r="W567" s="3" t="s">
        <v>56</v>
      </c>
      <c r="X567" s="3" t="s">
        <v>678</v>
      </c>
      <c r="Y567" s="3" t="s">
        <v>679</v>
      </c>
    </row>
    <row r="568" spans="1:25">
      <c r="A568" s="3">
        <v>567</v>
      </c>
      <c r="B568" s="3" t="s">
        <v>8965</v>
      </c>
      <c r="C568" s="3" t="s">
        <v>8966</v>
      </c>
      <c r="D568" s="3" t="s">
        <v>8967</v>
      </c>
      <c r="E568" s="3" t="s">
        <v>8968</v>
      </c>
      <c r="F568" s="3">
        <v>8088899324</v>
      </c>
      <c r="G568" s="3" t="s">
        <v>8969</v>
      </c>
      <c r="H568" s="4">
        <v>43413</v>
      </c>
      <c r="I568" s="5">
        <v>167991.94</v>
      </c>
      <c r="J568" s="3"/>
      <c r="K568" s="3">
        <v>7</v>
      </c>
      <c r="L568" s="3">
        <v>10.55</v>
      </c>
      <c r="M568" s="3">
        <v>0.45</v>
      </c>
      <c r="N568" s="3" t="s">
        <v>8066</v>
      </c>
      <c r="O568" s="3" t="s">
        <v>4447</v>
      </c>
      <c r="P568" s="3" t="s">
        <v>278</v>
      </c>
      <c r="Q568" s="3">
        <v>2309</v>
      </c>
      <c r="R568" s="3" t="s">
        <v>4016</v>
      </c>
      <c r="S568" s="3" t="s">
        <v>321</v>
      </c>
      <c r="T568" s="3" t="s">
        <v>321</v>
      </c>
      <c r="U568" s="3" t="s">
        <v>321</v>
      </c>
      <c r="V568" s="3" t="s">
        <v>37</v>
      </c>
      <c r="W568" s="3" t="s">
        <v>27</v>
      </c>
      <c r="X568" s="3" t="s">
        <v>28</v>
      </c>
      <c r="Y568" s="3"/>
    </row>
    <row r="569" spans="1:25">
      <c r="A569" s="3">
        <v>568</v>
      </c>
      <c r="B569" s="3" t="s">
        <v>8970</v>
      </c>
      <c r="C569" s="3" t="s">
        <v>8971</v>
      </c>
      <c r="D569" s="3" t="s">
        <v>8972</v>
      </c>
      <c r="E569" s="3" t="s">
        <v>8973</v>
      </c>
      <c r="F569" s="3">
        <v>9314748033</v>
      </c>
      <c r="G569" s="3" t="s">
        <v>8974</v>
      </c>
      <c r="H569" s="4">
        <v>43413</v>
      </c>
      <c r="I569" s="5">
        <v>362074.72</v>
      </c>
      <c r="J569" s="3"/>
      <c r="K569" s="3">
        <v>7</v>
      </c>
      <c r="L569" s="3">
        <v>10.55</v>
      </c>
      <c r="M569" s="3">
        <v>0.45</v>
      </c>
      <c r="N569" s="3" t="s">
        <v>8066</v>
      </c>
      <c r="O569" s="3" t="s">
        <v>4447</v>
      </c>
      <c r="P569" s="3" t="s">
        <v>52</v>
      </c>
      <c r="Q569" s="3">
        <v>2790</v>
      </c>
      <c r="R569" s="3" t="s">
        <v>2156</v>
      </c>
      <c r="S569" s="3" t="s">
        <v>19759</v>
      </c>
      <c r="T569" s="3" t="s">
        <v>19257</v>
      </c>
      <c r="U569" s="3" t="s">
        <v>297</v>
      </c>
      <c r="V569" s="3" t="s">
        <v>26</v>
      </c>
      <c r="W569" s="3" t="s">
        <v>27</v>
      </c>
      <c r="X569" s="3" t="s">
        <v>28</v>
      </c>
      <c r="Y569" s="3"/>
    </row>
    <row r="570" spans="1:25">
      <c r="A570" s="3">
        <v>569</v>
      </c>
      <c r="B570" s="3" t="s">
        <v>8975</v>
      </c>
      <c r="C570" s="3" t="s">
        <v>8976</v>
      </c>
      <c r="D570" s="3" t="s">
        <v>8977</v>
      </c>
      <c r="E570" s="3" t="s">
        <v>8978</v>
      </c>
      <c r="F570" s="3">
        <v>9137023952</v>
      </c>
      <c r="G570" s="3" t="s">
        <v>8979</v>
      </c>
      <c r="H570" s="4">
        <v>43413</v>
      </c>
      <c r="I570" s="5">
        <v>419989.41</v>
      </c>
      <c r="J570" s="3"/>
      <c r="K570" s="3">
        <v>7</v>
      </c>
      <c r="L570" s="3">
        <v>10.55</v>
      </c>
      <c r="M570" s="3">
        <v>0.45</v>
      </c>
      <c r="N570" s="3" t="s">
        <v>8066</v>
      </c>
      <c r="O570" s="3" t="s">
        <v>4447</v>
      </c>
      <c r="P570" s="3" t="s">
        <v>278</v>
      </c>
      <c r="Q570" s="3">
        <v>209</v>
      </c>
      <c r="R570" s="3" t="s">
        <v>3741</v>
      </c>
      <c r="S570" s="3" t="s">
        <v>19257</v>
      </c>
      <c r="T570" s="3" t="s">
        <v>19257</v>
      </c>
      <c r="U570" s="3" t="s">
        <v>200</v>
      </c>
      <c r="V570" s="3" t="s">
        <v>46</v>
      </c>
      <c r="W570" s="3" t="s">
        <v>27</v>
      </c>
      <c r="X570" s="3" t="s">
        <v>28</v>
      </c>
      <c r="Y570" s="3"/>
    </row>
    <row r="571" spans="1:25">
      <c r="A571" s="3">
        <v>570</v>
      </c>
      <c r="B571" s="3" t="s">
        <v>8980</v>
      </c>
      <c r="C571" s="3" t="s">
        <v>8981</v>
      </c>
      <c r="D571" s="3" t="s">
        <v>8982</v>
      </c>
      <c r="E571" s="3" t="s">
        <v>8983</v>
      </c>
      <c r="F571" s="3">
        <v>9965517001</v>
      </c>
      <c r="G571" s="3" t="s">
        <v>8984</v>
      </c>
      <c r="H571" s="4">
        <v>43413</v>
      </c>
      <c r="I571" s="5">
        <v>1500000</v>
      </c>
      <c r="J571" s="3">
        <v>25330</v>
      </c>
      <c r="K571" s="3">
        <v>7</v>
      </c>
      <c r="L571" s="3">
        <v>10.55</v>
      </c>
      <c r="M571" s="3">
        <v>1.2</v>
      </c>
      <c r="N571" s="3" t="s">
        <v>8060</v>
      </c>
      <c r="O571" s="3" t="s">
        <v>4447</v>
      </c>
      <c r="P571" s="3" t="s">
        <v>278</v>
      </c>
      <c r="Q571" s="3">
        <v>137</v>
      </c>
      <c r="R571" s="3" t="s">
        <v>660</v>
      </c>
      <c r="S571" s="3" t="s">
        <v>19348</v>
      </c>
      <c r="T571" s="3" t="s">
        <v>19250</v>
      </c>
      <c r="U571" s="3" t="s">
        <v>661</v>
      </c>
      <c r="V571" s="3" t="s">
        <v>55</v>
      </c>
      <c r="W571" s="3" t="s">
        <v>56</v>
      </c>
      <c r="X571" s="3" t="s">
        <v>28</v>
      </c>
      <c r="Y571" s="3"/>
    </row>
    <row r="572" spans="1:25">
      <c r="A572" s="3">
        <v>571</v>
      </c>
      <c r="B572" s="3" t="s">
        <v>8985</v>
      </c>
      <c r="C572" s="3" t="s">
        <v>8986</v>
      </c>
      <c r="D572" s="3" t="s">
        <v>8987</v>
      </c>
      <c r="E572" s="3" t="s">
        <v>8988</v>
      </c>
      <c r="F572" s="3">
        <v>9894598143</v>
      </c>
      <c r="G572" s="3" t="s">
        <v>8989</v>
      </c>
      <c r="H572" s="4">
        <v>43413</v>
      </c>
      <c r="I572" s="5">
        <v>953479.15</v>
      </c>
      <c r="J572" s="3"/>
      <c r="K572" s="3">
        <v>7</v>
      </c>
      <c r="L572" s="3">
        <v>10.55</v>
      </c>
      <c r="M572" s="3">
        <v>0.45</v>
      </c>
      <c r="N572" s="3" t="s">
        <v>8083</v>
      </c>
      <c r="O572" s="3" t="s">
        <v>4447</v>
      </c>
      <c r="P572" s="3" t="s">
        <v>278</v>
      </c>
      <c r="Q572" s="3">
        <v>817</v>
      </c>
      <c r="R572" s="3" t="s">
        <v>4387</v>
      </c>
      <c r="S572" s="3" t="s">
        <v>19488</v>
      </c>
      <c r="T572" s="3" t="s">
        <v>19488</v>
      </c>
      <c r="U572" s="3" t="s">
        <v>2880</v>
      </c>
      <c r="V572" s="3" t="s">
        <v>55</v>
      </c>
      <c r="W572" s="3" t="s">
        <v>27</v>
      </c>
      <c r="X572" s="3" t="s">
        <v>28</v>
      </c>
      <c r="Y572" s="3"/>
    </row>
    <row r="573" spans="1:25">
      <c r="A573" s="3">
        <v>572</v>
      </c>
      <c r="B573" s="3" t="s">
        <v>8990</v>
      </c>
      <c r="C573" s="3" t="s">
        <v>8991</v>
      </c>
      <c r="D573" s="3" t="s">
        <v>8992</v>
      </c>
      <c r="E573" s="3" t="s">
        <v>8993</v>
      </c>
      <c r="F573" s="3">
        <v>9842774300</v>
      </c>
      <c r="G573" s="3" t="s">
        <v>8994</v>
      </c>
      <c r="H573" s="4">
        <v>43413</v>
      </c>
      <c r="I573" s="5">
        <v>3640253.65</v>
      </c>
      <c r="J573" s="3"/>
      <c r="K573" s="3">
        <v>7</v>
      </c>
      <c r="L573" s="3">
        <v>10.55</v>
      </c>
      <c r="M573" s="3">
        <v>0.45</v>
      </c>
      <c r="N573" s="3" t="s">
        <v>8441</v>
      </c>
      <c r="O573" s="3" t="s">
        <v>4447</v>
      </c>
      <c r="P573" s="3" t="s">
        <v>278</v>
      </c>
      <c r="Q573" s="3">
        <v>25</v>
      </c>
      <c r="R573" s="3" t="s">
        <v>8995</v>
      </c>
      <c r="S573" s="3" t="s">
        <v>19348</v>
      </c>
      <c r="T573" s="3" t="s">
        <v>19250</v>
      </c>
      <c r="U573" s="3" t="s">
        <v>661</v>
      </c>
      <c r="V573" s="3" t="s">
        <v>55</v>
      </c>
      <c r="W573" s="3" t="s">
        <v>56</v>
      </c>
      <c r="X573" s="3" t="s">
        <v>678</v>
      </c>
      <c r="Y573" s="3" t="s">
        <v>679</v>
      </c>
    </row>
    <row r="574" spans="1:25">
      <c r="A574" s="3">
        <v>573</v>
      </c>
      <c r="B574" s="3" t="s">
        <v>8996</v>
      </c>
      <c r="C574" s="3" t="s">
        <v>8997</v>
      </c>
      <c r="D574" s="3" t="s">
        <v>8998</v>
      </c>
      <c r="E574" s="3" t="s">
        <v>8999</v>
      </c>
      <c r="F574" s="3">
        <v>9483543430</v>
      </c>
      <c r="G574" s="3" t="s">
        <v>9000</v>
      </c>
      <c r="H574" s="4">
        <v>43413</v>
      </c>
      <c r="I574" s="5">
        <v>860546.96</v>
      </c>
      <c r="J574" s="3"/>
      <c r="K574" s="3">
        <v>7</v>
      </c>
      <c r="L574" s="3">
        <v>10.55</v>
      </c>
      <c r="M574" s="3">
        <v>0.45</v>
      </c>
      <c r="N574" s="3" t="s">
        <v>8066</v>
      </c>
      <c r="O574" s="3" t="s">
        <v>4447</v>
      </c>
      <c r="P574" s="3" t="s">
        <v>812</v>
      </c>
      <c r="Q574" s="3">
        <v>2306</v>
      </c>
      <c r="R574" s="3" t="s">
        <v>9001</v>
      </c>
      <c r="S574" s="3" t="s">
        <v>321</v>
      </c>
      <c r="T574" s="3" t="s">
        <v>321</v>
      </c>
      <c r="U574" s="3" t="s">
        <v>321</v>
      </c>
      <c r="V574" s="3" t="s">
        <v>37</v>
      </c>
      <c r="W574" s="3" t="s">
        <v>27</v>
      </c>
      <c r="X574" s="3" t="s">
        <v>28</v>
      </c>
      <c r="Y574" s="3"/>
    </row>
    <row r="575" spans="1:25">
      <c r="A575" s="3">
        <v>574</v>
      </c>
      <c r="B575" s="3" t="s">
        <v>9002</v>
      </c>
      <c r="C575" s="3" t="s">
        <v>9003</v>
      </c>
      <c r="D575" s="3" t="s">
        <v>9004</v>
      </c>
      <c r="E575" s="3" t="s">
        <v>9005</v>
      </c>
      <c r="F575" s="3">
        <v>9377100431</v>
      </c>
      <c r="G575" s="3" t="s">
        <v>9006</v>
      </c>
      <c r="H575" s="4">
        <v>43413</v>
      </c>
      <c r="I575" s="5">
        <v>7829266.5999999996</v>
      </c>
      <c r="J575" s="3"/>
      <c r="K575" s="3">
        <v>7</v>
      </c>
      <c r="L575" s="3">
        <v>10.55</v>
      </c>
      <c r="M575" s="3">
        <v>0.45</v>
      </c>
      <c r="N575" s="3" t="s">
        <v>8138</v>
      </c>
      <c r="O575" s="3" t="s">
        <v>4447</v>
      </c>
      <c r="P575" s="3" t="s">
        <v>278</v>
      </c>
      <c r="Q575" s="3">
        <v>1924</v>
      </c>
      <c r="R575" s="3" t="s">
        <v>9007</v>
      </c>
      <c r="S575" s="3" t="s">
        <v>19256</v>
      </c>
      <c r="T575" s="3" t="s">
        <v>19257</v>
      </c>
      <c r="U575" s="3" t="s">
        <v>668</v>
      </c>
      <c r="V575" s="3" t="s">
        <v>179</v>
      </c>
      <c r="W575" s="3" t="s">
        <v>56</v>
      </c>
      <c r="X575" s="3" t="s">
        <v>678</v>
      </c>
      <c r="Y575" s="3" t="s">
        <v>679</v>
      </c>
    </row>
    <row r="576" spans="1:25">
      <c r="A576" s="3">
        <v>575</v>
      </c>
      <c r="B576" s="3" t="s">
        <v>9008</v>
      </c>
      <c r="C576" s="3" t="s">
        <v>9009</v>
      </c>
      <c r="D576" s="3" t="s">
        <v>9009</v>
      </c>
      <c r="E576" s="3" t="s">
        <v>9010</v>
      </c>
      <c r="F576" s="3">
        <v>9832137318</v>
      </c>
      <c r="G576" s="3" t="s">
        <v>9011</v>
      </c>
      <c r="H576" s="4">
        <v>43413</v>
      </c>
      <c r="I576" s="5">
        <v>894317.45</v>
      </c>
      <c r="J576" s="3"/>
      <c r="K576" s="3">
        <v>7</v>
      </c>
      <c r="L576" s="3">
        <v>10.55</v>
      </c>
      <c r="M576" s="3">
        <v>0.45</v>
      </c>
      <c r="N576" s="3" t="s">
        <v>8066</v>
      </c>
      <c r="O576" s="3" t="s">
        <v>4447</v>
      </c>
      <c r="P576" s="3" t="s">
        <v>812</v>
      </c>
      <c r="Q576" s="3">
        <v>3241</v>
      </c>
      <c r="R576" s="3" t="s">
        <v>9012</v>
      </c>
      <c r="S576" s="3" t="s">
        <v>2868</v>
      </c>
      <c r="T576" s="3" t="s">
        <v>19303</v>
      </c>
      <c r="U576" s="3" t="s">
        <v>1639</v>
      </c>
      <c r="V576" s="3" t="s">
        <v>132</v>
      </c>
      <c r="W576" s="3" t="s">
        <v>27</v>
      </c>
      <c r="X576" s="3" t="s">
        <v>28</v>
      </c>
      <c r="Y576" s="3"/>
    </row>
    <row r="577" spans="1:25">
      <c r="A577" s="3">
        <v>576</v>
      </c>
      <c r="B577" s="3" t="s">
        <v>9013</v>
      </c>
      <c r="C577" s="3" t="s">
        <v>9014</v>
      </c>
      <c r="D577" s="3" t="s">
        <v>9015</v>
      </c>
      <c r="E577" s="3" t="s">
        <v>9016</v>
      </c>
      <c r="F577" s="3">
        <v>9842633400</v>
      </c>
      <c r="G577" s="3" t="s">
        <v>9017</v>
      </c>
      <c r="H577" s="4">
        <v>43413</v>
      </c>
      <c r="I577" s="5">
        <v>691551.09</v>
      </c>
      <c r="J577" s="3"/>
      <c r="K577" s="3">
        <v>7</v>
      </c>
      <c r="L577" s="3">
        <v>10.55</v>
      </c>
      <c r="M577" s="3">
        <v>0.45</v>
      </c>
      <c r="N577" s="3" t="s">
        <v>8083</v>
      </c>
      <c r="O577" s="3" t="s">
        <v>4447</v>
      </c>
      <c r="P577" s="3" t="s">
        <v>278</v>
      </c>
      <c r="Q577" s="3">
        <v>25</v>
      </c>
      <c r="R577" s="3" t="s">
        <v>8995</v>
      </c>
      <c r="S577" s="3" t="s">
        <v>19348</v>
      </c>
      <c r="T577" s="3" t="s">
        <v>19250</v>
      </c>
      <c r="U577" s="3" t="s">
        <v>661</v>
      </c>
      <c r="V577" s="3" t="s">
        <v>55</v>
      </c>
      <c r="W577" s="3" t="s">
        <v>56</v>
      </c>
      <c r="X577" s="3" t="s">
        <v>28</v>
      </c>
      <c r="Y577" s="3"/>
    </row>
    <row r="578" spans="1:25">
      <c r="A578" s="3">
        <v>577</v>
      </c>
      <c r="B578" s="3" t="s">
        <v>9024</v>
      </c>
      <c r="C578" s="3" t="s">
        <v>9025</v>
      </c>
      <c r="D578" s="3" t="s">
        <v>9025</v>
      </c>
      <c r="E578" s="3" t="s">
        <v>9026</v>
      </c>
      <c r="F578" s="3">
        <v>9925086800</v>
      </c>
      <c r="G578" s="3" t="s">
        <v>9027</v>
      </c>
      <c r="H578" s="4">
        <v>43413</v>
      </c>
      <c r="I578" s="5">
        <v>291295.57</v>
      </c>
      <c r="J578" s="3"/>
      <c r="K578" s="3">
        <v>7</v>
      </c>
      <c r="L578" s="3">
        <v>10.55</v>
      </c>
      <c r="M578" s="3">
        <v>0.45</v>
      </c>
      <c r="N578" s="3" t="s">
        <v>8441</v>
      </c>
      <c r="O578" s="3" t="s">
        <v>4447</v>
      </c>
      <c r="P578" s="3" t="s">
        <v>675</v>
      </c>
      <c r="Q578" s="3">
        <v>2198</v>
      </c>
      <c r="R578" s="3" t="s">
        <v>9028</v>
      </c>
      <c r="S578" s="3" t="s">
        <v>1169</v>
      </c>
      <c r="T578" s="3" t="s">
        <v>19257</v>
      </c>
      <c r="U578" s="3" t="s">
        <v>9028</v>
      </c>
      <c r="V578" s="3" t="s">
        <v>9029</v>
      </c>
      <c r="W578" s="3" t="s">
        <v>56</v>
      </c>
      <c r="X578" s="3" t="s">
        <v>678</v>
      </c>
      <c r="Y578" s="3" t="s">
        <v>679</v>
      </c>
    </row>
    <row r="579" spans="1:25">
      <c r="A579" s="3">
        <v>578</v>
      </c>
      <c r="B579" s="3" t="s">
        <v>9030</v>
      </c>
      <c r="C579" s="3" t="s">
        <v>9031</v>
      </c>
      <c r="D579" s="3" t="s">
        <v>9032</v>
      </c>
      <c r="E579" s="3" t="s">
        <v>9033</v>
      </c>
      <c r="F579" s="3">
        <v>9447615192</v>
      </c>
      <c r="G579" s="3" t="s">
        <v>9034</v>
      </c>
      <c r="H579" s="4">
        <v>43413</v>
      </c>
      <c r="I579" s="5">
        <v>1552630.6</v>
      </c>
      <c r="J579" s="3"/>
      <c r="K579" s="3">
        <v>7</v>
      </c>
      <c r="L579" s="3">
        <v>10.55</v>
      </c>
      <c r="M579" s="3">
        <v>0.45</v>
      </c>
      <c r="N579" s="3" t="s">
        <v>8747</v>
      </c>
      <c r="O579" s="3" t="s">
        <v>4447</v>
      </c>
      <c r="P579" s="3" t="s">
        <v>812</v>
      </c>
      <c r="Q579" s="3">
        <v>208</v>
      </c>
      <c r="R579" s="3" t="s">
        <v>9035</v>
      </c>
      <c r="S579" s="3" t="s">
        <v>9359</v>
      </c>
      <c r="T579" s="3" t="s">
        <v>321</v>
      </c>
      <c r="U579" s="3" t="s">
        <v>1502</v>
      </c>
      <c r="V579" s="3" t="s">
        <v>1232</v>
      </c>
      <c r="W579" s="3" t="s">
        <v>56</v>
      </c>
      <c r="X579" s="3" t="s">
        <v>678</v>
      </c>
      <c r="Y579" s="3" t="s">
        <v>679</v>
      </c>
    </row>
    <row r="580" spans="1:25">
      <c r="A580" s="3">
        <v>579</v>
      </c>
      <c r="B580" s="3" t="s">
        <v>9036</v>
      </c>
      <c r="C580" s="3" t="s">
        <v>9037</v>
      </c>
      <c r="D580" s="3" t="s">
        <v>9038</v>
      </c>
      <c r="E580" s="3" t="s">
        <v>9039</v>
      </c>
      <c r="F580" s="3">
        <v>8807066615</v>
      </c>
      <c r="G580" s="3" t="s">
        <v>9040</v>
      </c>
      <c r="H580" s="4">
        <v>43413</v>
      </c>
      <c r="I580" s="5">
        <v>938151.58</v>
      </c>
      <c r="J580" s="3"/>
      <c r="K580" s="3">
        <v>7</v>
      </c>
      <c r="L580" s="3">
        <v>10.55</v>
      </c>
      <c r="M580" s="3">
        <v>0.45</v>
      </c>
      <c r="N580" s="3" t="s">
        <v>8441</v>
      </c>
      <c r="O580" s="3" t="s">
        <v>4447</v>
      </c>
      <c r="P580" s="3" t="s">
        <v>278</v>
      </c>
      <c r="Q580" s="3">
        <v>2700</v>
      </c>
      <c r="R580" s="3" t="s">
        <v>7825</v>
      </c>
      <c r="S580" s="3" t="s">
        <v>19348</v>
      </c>
      <c r="T580" s="3" t="s">
        <v>19250</v>
      </c>
      <c r="U580" s="3" t="s">
        <v>7826</v>
      </c>
      <c r="V580" s="3" t="s">
        <v>55</v>
      </c>
      <c r="W580" s="3" t="s">
        <v>56</v>
      </c>
      <c r="X580" s="3" t="s">
        <v>678</v>
      </c>
      <c r="Y580" s="3" t="s">
        <v>679</v>
      </c>
    </row>
    <row r="581" spans="1:25">
      <c r="A581" s="3">
        <v>580</v>
      </c>
      <c r="B581" s="3" t="s">
        <v>9041</v>
      </c>
      <c r="C581" s="3" t="s">
        <v>9042</v>
      </c>
      <c r="D581" s="3" t="s">
        <v>9043</v>
      </c>
      <c r="E581" s="3" t="s">
        <v>9044</v>
      </c>
      <c r="F581" s="3">
        <v>8489425757</v>
      </c>
      <c r="G581" s="3" t="s">
        <v>9045</v>
      </c>
      <c r="H581" s="4">
        <v>43413</v>
      </c>
      <c r="I581" s="5">
        <v>3500000</v>
      </c>
      <c r="J581" s="3"/>
      <c r="K581" s="3">
        <v>7</v>
      </c>
      <c r="L581" s="3">
        <v>10.55</v>
      </c>
      <c r="M581" s="3">
        <v>0.45</v>
      </c>
      <c r="N581" s="3" t="s">
        <v>8083</v>
      </c>
      <c r="O581" s="3" t="s">
        <v>4447</v>
      </c>
      <c r="P581" s="3" t="s">
        <v>278</v>
      </c>
      <c r="Q581" s="3">
        <v>898</v>
      </c>
      <c r="R581" s="3" t="s">
        <v>9046</v>
      </c>
      <c r="S581" s="3" t="s">
        <v>19323</v>
      </c>
      <c r="T581" s="3" t="s">
        <v>19279</v>
      </c>
      <c r="U581" s="3" t="s">
        <v>980</v>
      </c>
      <c r="V581" s="3" t="s">
        <v>55</v>
      </c>
      <c r="W581" s="3" t="s">
        <v>27</v>
      </c>
      <c r="X581" s="3" t="s">
        <v>28</v>
      </c>
      <c r="Y581" s="3"/>
    </row>
    <row r="582" spans="1:25">
      <c r="A582" s="3">
        <v>581</v>
      </c>
      <c r="B582" s="3" t="s">
        <v>9047</v>
      </c>
      <c r="C582" s="3" t="s">
        <v>9048</v>
      </c>
      <c r="D582" s="3" t="s">
        <v>9049</v>
      </c>
      <c r="E582" s="3" t="s">
        <v>9050</v>
      </c>
      <c r="F582" s="3">
        <v>9944940660</v>
      </c>
      <c r="G582" s="3" t="s">
        <v>9051</v>
      </c>
      <c r="H582" s="4">
        <v>43413</v>
      </c>
      <c r="I582" s="5">
        <v>528494.89</v>
      </c>
      <c r="J582" s="3"/>
      <c r="K582" s="3">
        <v>7</v>
      </c>
      <c r="L582" s="3">
        <v>10.55</v>
      </c>
      <c r="M582" s="3">
        <v>0.45</v>
      </c>
      <c r="N582" s="3" t="s">
        <v>8083</v>
      </c>
      <c r="O582" s="3" t="s">
        <v>4447</v>
      </c>
      <c r="P582" s="3" t="s">
        <v>675</v>
      </c>
      <c r="Q582" s="3">
        <v>1093</v>
      </c>
      <c r="R582" s="3" t="s">
        <v>9052</v>
      </c>
      <c r="S582" s="3" t="s">
        <v>19348</v>
      </c>
      <c r="T582" s="3" t="s">
        <v>19250</v>
      </c>
      <c r="U582" s="3" t="s">
        <v>661</v>
      </c>
      <c r="V582" s="3" t="s">
        <v>55</v>
      </c>
      <c r="W582" s="3" t="s">
        <v>56</v>
      </c>
      <c r="X582" s="3" t="s">
        <v>28</v>
      </c>
      <c r="Y582" s="3"/>
    </row>
    <row r="583" spans="1:25">
      <c r="A583" s="3">
        <v>582</v>
      </c>
      <c r="B583" s="3" t="s">
        <v>9053</v>
      </c>
      <c r="C583" s="3" t="s">
        <v>9054</v>
      </c>
      <c r="D583" s="3" t="s">
        <v>9055</v>
      </c>
      <c r="E583" s="3" t="s">
        <v>9056</v>
      </c>
      <c r="F583" s="3">
        <v>9557195521</v>
      </c>
      <c r="G583" s="3" t="s">
        <v>9057</v>
      </c>
      <c r="H583" s="4">
        <v>43413</v>
      </c>
      <c r="I583" s="5">
        <v>321712.34000000003</v>
      </c>
      <c r="J583" s="3"/>
      <c r="K583" s="3">
        <v>7</v>
      </c>
      <c r="L583" s="3">
        <v>10.55</v>
      </c>
      <c r="M583" s="3">
        <v>0.45</v>
      </c>
      <c r="N583" s="3" t="s">
        <v>8138</v>
      </c>
      <c r="O583" s="3" t="s">
        <v>4447</v>
      </c>
      <c r="P583" s="3" t="s">
        <v>812</v>
      </c>
      <c r="Q583" s="3">
        <v>1467</v>
      </c>
      <c r="R583" s="3" t="s">
        <v>3160</v>
      </c>
      <c r="S583" s="3" t="s">
        <v>4929</v>
      </c>
      <c r="T583" s="3" t="s">
        <v>19273</v>
      </c>
      <c r="U583" s="3" t="s">
        <v>3161</v>
      </c>
      <c r="V583" s="3" t="s">
        <v>637</v>
      </c>
      <c r="W583" s="3" t="s">
        <v>56</v>
      </c>
      <c r="X583" s="3" t="s">
        <v>678</v>
      </c>
      <c r="Y583" s="3" t="s">
        <v>679</v>
      </c>
    </row>
    <row r="584" spans="1:25">
      <c r="A584" s="3">
        <v>583</v>
      </c>
      <c r="B584" s="3" t="s">
        <v>9058</v>
      </c>
      <c r="C584" s="3" t="s">
        <v>9059</v>
      </c>
      <c r="D584" s="3" t="s">
        <v>9060</v>
      </c>
      <c r="E584" s="3" t="s">
        <v>9061</v>
      </c>
      <c r="F584" s="3">
        <v>9994315272</v>
      </c>
      <c r="G584" s="3" t="s">
        <v>9062</v>
      </c>
      <c r="H584" s="4">
        <v>43413</v>
      </c>
      <c r="I584" s="5">
        <v>248229.33</v>
      </c>
      <c r="J584" s="3"/>
      <c r="K584" s="3">
        <v>7</v>
      </c>
      <c r="L584" s="3">
        <v>10.55</v>
      </c>
      <c r="M584" s="3">
        <v>0.45</v>
      </c>
      <c r="N584" s="3" t="s">
        <v>8066</v>
      </c>
      <c r="O584" s="3" t="s">
        <v>4447</v>
      </c>
      <c r="P584" s="3" t="s">
        <v>52</v>
      </c>
      <c r="Q584" s="3">
        <v>1746</v>
      </c>
      <c r="R584" s="3" t="s">
        <v>9063</v>
      </c>
      <c r="S584" s="3" t="s">
        <v>19279</v>
      </c>
      <c r="T584" s="3" t="s">
        <v>19279</v>
      </c>
      <c r="U584" s="3" t="s">
        <v>152</v>
      </c>
      <c r="V584" s="3" t="s">
        <v>55</v>
      </c>
      <c r="W584" s="3" t="s">
        <v>27</v>
      </c>
      <c r="X584" s="3" t="s">
        <v>28</v>
      </c>
      <c r="Y584" s="3"/>
    </row>
    <row r="585" spans="1:25">
      <c r="A585" s="3">
        <v>584</v>
      </c>
      <c r="B585" s="3" t="s">
        <v>9064</v>
      </c>
      <c r="C585" s="3" t="s">
        <v>9065</v>
      </c>
      <c r="D585" s="3" t="s">
        <v>9066</v>
      </c>
      <c r="E585" s="3" t="s">
        <v>9067</v>
      </c>
      <c r="F585" s="3">
        <v>7373739163</v>
      </c>
      <c r="G585" s="3" t="s">
        <v>9068</v>
      </c>
      <c r="H585" s="4">
        <v>43413</v>
      </c>
      <c r="I585" s="5">
        <v>1400000</v>
      </c>
      <c r="J585" s="3"/>
      <c r="K585" s="3">
        <v>7</v>
      </c>
      <c r="L585" s="3">
        <v>10.55</v>
      </c>
      <c r="M585" s="3">
        <v>0.45</v>
      </c>
      <c r="N585" s="3" t="s">
        <v>8747</v>
      </c>
      <c r="O585" s="3" t="s">
        <v>4447</v>
      </c>
      <c r="P585" s="3" t="s">
        <v>278</v>
      </c>
      <c r="Q585" s="3">
        <v>2096</v>
      </c>
      <c r="R585" s="3" t="s">
        <v>9069</v>
      </c>
      <c r="S585" s="3" t="s">
        <v>19348</v>
      </c>
      <c r="T585" s="3" t="s">
        <v>19250</v>
      </c>
      <c r="U585" s="3" t="s">
        <v>661</v>
      </c>
      <c r="V585" s="3" t="s">
        <v>55</v>
      </c>
      <c r="W585" s="3" t="s">
        <v>56</v>
      </c>
      <c r="X585" s="3" t="s">
        <v>678</v>
      </c>
      <c r="Y585" s="3" t="s">
        <v>679</v>
      </c>
    </row>
    <row r="586" spans="1:25">
      <c r="A586" s="3">
        <v>585</v>
      </c>
      <c r="B586" s="3" t="s">
        <v>9070</v>
      </c>
      <c r="C586" s="3" t="s">
        <v>9071</v>
      </c>
      <c r="D586" s="3" t="s">
        <v>9072</v>
      </c>
      <c r="E586" s="3" t="s">
        <v>9073</v>
      </c>
      <c r="F586" s="3">
        <v>9443394275</v>
      </c>
      <c r="G586" s="3" t="s">
        <v>9074</v>
      </c>
      <c r="H586" s="4">
        <v>43413</v>
      </c>
      <c r="I586" s="5">
        <v>2328614.08</v>
      </c>
      <c r="J586" s="3"/>
      <c r="K586" s="3">
        <v>7</v>
      </c>
      <c r="L586" s="3">
        <v>10.55</v>
      </c>
      <c r="M586" s="3">
        <v>0.45</v>
      </c>
      <c r="N586" s="3" t="s">
        <v>8138</v>
      </c>
      <c r="O586" s="3" t="s">
        <v>4447</v>
      </c>
      <c r="P586" s="3" t="s">
        <v>278</v>
      </c>
      <c r="Q586" s="3">
        <v>1015</v>
      </c>
      <c r="R586" s="3" t="s">
        <v>4302</v>
      </c>
      <c r="S586" s="3" t="s">
        <v>19348</v>
      </c>
      <c r="T586" s="3" t="s">
        <v>19250</v>
      </c>
      <c r="U586" s="3" t="s">
        <v>661</v>
      </c>
      <c r="V586" s="3" t="s">
        <v>55</v>
      </c>
      <c r="W586" s="3" t="s">
        <v>56</v>
      </c>
      <c r="X586" s="3" t="s">
        <v>678</v>
      </c>
      <c r="Y586" s="3" t="s">
        <v>679</v>
      </c>
    </row>
    <row r="587" spans="1:25">
      <c r="A587" s="3">
        <v>586</v>
      </c>
      <c r="B587" s="3" t="s">
        <v>9075</v>
      </c>
      <c r="C587" s="3" t="s">
        <v>9076</v>
      </c>
      <c r="D587" s="3" t="s">
        <v>9077</v>
      </c>
      <c r="E587" s="3" t="s">
        <v>9078</v>
      </c>
      <c r="F587" s="3">
        <v>9443751202</v>
      </c>
      <c r="G587" s="3" t="s">
        <v>9079</v>
      </c>
      <c r="H587" s="4">
        <v>43413</v>
      </c>
      <c r="I587" s="5">
        <v>996608.93</v>
      </c>
      <c r="J587" s="3"/>
      <c r="K587" s="3">
        <v>7</v>
      </c>
      <c r="L587" s="3">
        <v>10.55</v>
      </c>
      <c r="M587" s="3">
        <v>0.45</v>
      </c>
      <c r="N587" s="3" t="s">
        <v>8066</v>
      </c>
      <c r="O587" s="3" t="s">
        <v>4447</v>
      </c>
      <c r="P587" s="3" t="s">
        <v>52</v>
      </c>
      <c r="Q587" s="3">
        <v>896</v>
      </c>
      <c r="R587" s="3" t="s">
        <v>1850</v>
      </c>
      <c r="S587" s="3" t="s">
        <v>19400</v>
      </c>
      <c r="T587" s="3" t="s">
        <v>19279</v>
      </c>
      <c r="U587" s="3" t="s">
        <v>1851</v>
      </c>
      <c r="V587" s="3" t="s">
        <v>55</v>
      </c>
      <c r="W587" s="3" t="s">
        <v>27</v>
      </c>
      <c r="X587" s="3" t="s">
        <v>28</v>
      </c>
      <c r="Y587" s="3"/>
    </row>
    <row r="588" spans="1:25">
      <c r="A588" s="3">
        <v>587</v>
      </c>
      <c r="B588" s="3" t="s">
        <v>9080</v>
      </c>
      <c r="C588" s="3" t="s">
        <v>9081</v>
      </c>
      <c r="D588" s="3" t="s">
        <v>9082</v>
      </c>
      <c r="E588" s="3" t="s">
        <v>9083</v>
      </c>
      <c r="F588" s="3">
        <v>9841321497</v>
      </c>
      <c r="G588" s="3" t="s">
        <v>9084</v>
      </c>
      <c r="H588" s="4">
        <v>43413</v>
      </c>
      <c r="I588" s="5">
        <v>110540.8</v>
      </c>
      <c r="J588" s="3"/>
      <c r="K588" s="3">
        <v>7</v>
      </c>
      <c r="L588" s="3">
        <v>10.55</v>
      </c>
      <c r="M588" s="3">
        <v>0.45</v>
      </c>
      <c r="N588" s="3" t="s">
        <v>8083</v>
      </c>
      <c r="O588" s="3" t="s">
        <v>4447</v>
      </c>
      <c r="P588" s="3" t="s">
        <v>52</v>
      </c>
      <c r="Q588" s="3">
        <v>1653</v>
      </c>
      <c r="R588" s="3" t="s">
        <v>9085</v>
      </c>
      <c r="S588" s="3" t="s">
        <v>19249</v>
      </c>
      <c r="T588" s="3" t="s">
        <v>19250</v>
      </c>
      <c r="U588" s="3" t="s">
        <v>158</v>
      </c>
      <c r="V588" s="3" t="s">
        <v>55</v>
      </c>
      <c r="W588" s="3" t="s">
        <v>27</v>
      </c>
      <c r="X588" s="3" t="s">
        <v>28</v>
      </c>
      <c r="Y588" s="3"/>
    </row>
    <row r="589" spans="1:25">
      <c r="A589" s="3">
        <v>588</v>
      </c>
      <c r="B589" s="3" t="s">
        <v>9086</v>
      </c>
      <c r="C589" s="3" t="s">
        <v>9087</v>
      </c>
      <c r="D589" s="3" t="s">
        <v>9088</v>
      </c>
      <c r="E589" s="3" t="s">
        <v>9089</v>
      </c>
      <c r="F589" s="3">
        <v>9801604582</v>
      </c>
      <c r="G589" s="3" t="s">
        <v>9090</v>
      </c>
      <c r="H589" s="4">
        <v>43413</v>
      </c>
      <c r="I589" s="5">
        <v>1000000</v>
      </c>
      <c r="J589" s="3"/>
      <c r="K589" s="3">
        <v>7</v>
      </c>
      <c r="L589" s="3">
        <v>10.55</v>
      </c>
      <c r="M589" s="3">
        <v>0.45</v>
      </c>
      <c r="N589" s="3" t="s">
        <v>8066</v>
      </c>
      <c r="O589" s="3" t="s">
        <v>4447</v>
      </c>
      <c r="P589" s="3" t="s">
        <v>278</v>
      </c>
      <c r="Q589" s="3">
        <v>2468</v>
      </c>
      <c r="R589" s="3" t="s">
        <v>9091</v>
      </c>
      <c r="S589" s="3" t="s">
        <v>19366</v>
      </c>
      <c r="T589" s="3" t="s">
        <v>321</v>
      </c>
      <c r="U589" s="3" t="s">
        <v>2564</v>
      </c>
      <c r="V589" s="3" t="s">
        <v>37</v>
      </c>
      <c r="W589" s="3" t="s">
        <v>27</v>
      </c>
      <c r="X589" s="3" t="s">
        <v>28</v>
      </c>
      <c r="Y589" s="3"/>
    </row>
    <row r="590" spans="1:25">
      <c r="A590" s="3">
        <v>589</v>
      </c>
      <c r="B590" s="3" t="s">
        <v>8773</v>
      </c>
      <c r="C590" s="3" t="s">
        <v>8774</v>
      </c>
      <c r="D590" s="3" t="s">
        <v>8775</v>
      </c>
      <c r="E590" s="3" t="s">
        <v>8776</v>
      </c>
      <c r="F590" s="3">
        <v>9382729759</v>
      </c>
      <c r="G590" s="3" t="s">
        <v>8777</v>
      </c>
      <c r="H590" s="4">
        <v>43414</v>
      </c>
      <c r="I590" s="5">
        <v>243484.64</v>
      </c>
      <c r="J590" s="3"/>
      <c r="K590" s="3">
        <v>7</v>
      </c>
      <c r="L590" s="3">
        <v>10.55</v>
      </c>
      <c r="M590" s="3">
        <v>0.45</v>
      </c>
      <c r="N590" s="3" t="s">
        <v>8138</v>
      </c>
      <c r="O590" s="3" t="s">
        <v>4447</v>
      </c>
      <c r="P590" s="3" t="s">
        <v>278</v>
      </c>
      <c r="Q590" s="3">
        <v>2053</v>
      </c>
      <c r="R590" s="3" t="s">
        <v>8778</v>
      </c>
      <c r="S590" s="3" t="s">
        <v>19433</v>
      </c>
      <c r="T590" s="3" t="s">
        <v>19250</v>
      </c>
      <c r="U590" s="3" t="s">
        <v>158</v>
      </c>
      <c r="V590" s="3" t="s">
        <v>55</v>
      </c>
      <c r="W590" s="3" t="s">
        <v>56</v>
      </c>
      <c r="X590" s="3" t="s">
        <v>678</v>
      </c>
      <c r="Y590" s="3" t="s">
        <v>679</v>
      </c>
    </row>
    <row r="591" spans="1:25">
      <c r="A591" s="3">
        <v>590</v>
      </c>
      <c r="B591" s="3" t="s">
        <v>8786</v>
      </c>
      <c r="C591" s="3" t="s">
        <v>8787</v>
      </c>
      <c r="D591" s="3" t="s">
        <v>8788</v>
      </c>
      <c r="E591" s="3" t="s">
        <v>8789</v>
      </c>
      <c r="F591" s="3">
        <v>9003057695</v>
      </c>
      <c r="G591" s="3" t="s">
        <v>8790</v>
      </c>
      <c r="H591" s="4">
        <v>43414</v>
      </c>
      <c r="I591" s="5">
        <v>4789648.03</v>
      </c>
      <c r="J591" s="3">
        <v>80882</v>
      </c>
      <c r="K591" s="3">
        <v>7</v>
      </c>
      <c r="L591" s="3">
        <v>10.55</v>
      </c>
      <c r="M591" s="3">
        <v>1.2</v>
      </c>
      <c r="N591" s="3" t="s">
        <v>8060</v>
      </c>
      <c r="O591" s="3" t="s">
        <v>4447</v>
      </c>
      <c r="P591" s="3" t="s">
        <v>278</v>
      </c>
      <c r="Q591" s="3">
        <v>98</v>
      </c>
      <c r="R591" s="3" t="s">
        <v>8791</v>
      </c>
      <c r="S591" s="3" t="s">
        <v>19433</v>
      </c>
      <c r="T591" s="3" t="s">
        <v>19250</v>
      </c>
      <c r="U591" s="3" t="s">
        <v>158</v>
      </c>
      <c r="V591" s="3" t="s">
        <v>55</v>
      </c>
      <c r="W591" s="3" t="s">
        <v>27</v>
      </c>
      <c r="X591" s="3" t="s">
        <v>28</v>
      </c>
      <c r="Y591" s="3"/>
    </row>
    <row r="592" spans="1:25">
      <c r="A592" s="3">
        <v>591</v>
      </c>
      <c r="B592" s="3" t="s">
        <v>8792</v>
      </c>
      <c r="C592" s="3" t="s">
        <v>8793</v>
      </c>
      <c r="D592" s="3" t="s">
        <v>8794</v>
      </c>
      <c r="E592" s="3" t="s">
        <v>8795</v>
      </c>
      <c r="F592" s="3">
        <v>9840040210</v>
      </c>
      <c r="G592" s="3" t="s">
        <v>8796</v>
      </c>
      <c r="H592" s="4">
        <v>43414</v>
      </c>
      <c r="I592" s="5">
        <v>2255605.12</v>
      </c>
      <c r="J592" s="3"/>
      <c r="K592" s="3">
        <v>7</v>
      </c>
      <c r="L592" s="3">
        <v>10.55</v>
      </c>
      <c r="M592" s="3">
        <v>0.45</v>
      </c>
      <c r="N592" s="3" t="s">
        <v>8138</v>
      </c>
      <c r="O592" s="3" t="s">
        <v>4447</v>
      </c>
      <c r="P592" s="3" t="s">
        <v>52</v>
      </c>
      <c r="Q592" s="3">
        <v>306</v>
      </c>
      <c r="R592" s="3" t="s">
        <v>5721</v>
      </c>
      <c r="S592" s="3" t="s">
        <v>19433</v>
      </c>
      <c r="T592" s="3" t="s">
        <v>19250</v>
      </c>
      <c r="U592" s="3" t="s">
        <v>158</v>
      </c>
      <c r="V592" s="3" t="s">
        <v>55</v>
      </c>
      <c r="W592" s="3" t="s">
        <v>56</v>
      </c>
      <c r="X592" s="3" t="s">
        <v>678</v>
      </c>
      <c r="Y592" s="3" t="s">
        <v>679</v>
      </c>
    </row>
    <row r="593" spans="1:25">
      <c r="A593" s="3">
        <v>592</v>
      </c>
      <c r="B593" s="3" t="s">
        <v>8797</v>
      </c>
      <c r="C593" s="3" t="s">
        <v>8798</v>
      </c>
      <c r="D593" s="3" t="s">
        <v>8798</v>
      </c>
      <c r="E593" s="3" t="s">
        <v>8799</v>
      </c>
      <c r="F593" s="3">
        <v>9249411952</v>
      </c>
      <c r="G593" s="3" t="s">
        <v>8800</v>
      </c>
      <c r="H593" s="4">
        <v>43414</v>
      </c>
      <c r="I593" s="5">
        <v>1041002.8</v>
      </c>
      <c r="J593" s="3"/>
      <c r="K593" s="3">
        <v>7</v>
      </c>
      <c r="L593" s="3">
        <v>10.55</v>
      </c>
      <c r="M593" s="3">
        <v>0.45</v>
      </c>
      <c r="N593" s="3" t="s">
        <v>8441</v>
      </c>
      <c r="O593" s="3" t="s">
        <v>4447</v>
      </c>
      <c r="P593" s="3" t="s">
        <v>812</v>
      </c>
      <c r="Q593" s="3">
        <v>409</v>
      </c>
      <c r="R593" s="3" t="s">
        <v>8801</v>
      </c>
      <c r="S593" s="3" t="s">
        <v>19262</v>
      </c>
      <c r="T593" s="3" t="s">
        <v>321</v>
      </c>
      <c r="U593" s="3" t="s">
        <v>8802</v>
      </c>
      <c r="V593" s="3" t="s">
        <v>1232</v>
      </c>
      <c r="W593" s="3" t="s">
        <v>56</v>
      </c>
      <c r="X593" s="3" t="s">
        <v>678</v>
      </c>
      <c r="Y593" s="3" t="s">
        <v>679</v>
      </c>
    </row>
    <row r="594" spans="1:25">
      <c r="A594" s="3">
        <v>593</v>
      </c>
      <c r="B594" s="3" t="s">
        <v>8803</v>
      </c>
      <c r="C594" s="3" t="s">
        <v>8804</v>
      </c>
      <c r="D594" s="3" t="s">
        <v>8805</v>
      </c>
      <c r="E594" s="3" t="s">
        <v>8806</v>
      </c>
      <c r="F594" s="3">
        <v>9611633880</v>
      </c>
      <c r="G594" s="3" t="s">
        <v>8807</v>
      </c>
      <c r="H594" s="4">
        <v>43414</v>
      </c>
      <c r="I594" s="5">
        <v>3500000</v>
      </c>
      <c r="J594" s="3">
        <v>59104</v>
      </c>
      <c r="K594" s="3">
        <v>7</v>
      </c>
      <c r="L594" s="3">
        <v>10.55</v>
      </c>
      <c r="M594" s="3">
        <v>1.2</v>
      </c>
      <c r="N594" s="3" t="s">
        <v>8060</v>
      </c>
      <c r="O594" s="3" t="s">
        <v>4447</v>
      </c>
      <c r="P594" s="3" t="s">
        <v>278</v>
      </c>
      <c r="Q594" s="3">
        <v>1485</v>
      </c>
      <c r="R594" s="3" t="s">
        <v>8808</v>
      </c>
      <c r="S594" s="3" t="s">
        <v>321</v>
      </c>
      <c r="T594" s="3" t="s">
        <v>321</v>
      </c>
      <c r="U594" s="3" t="s">
        <v>321</v>
      </c>
      <c r="V594" s="3" t="s">
        <v>37</v>
      </c>
      <c r="W594" s="3" t="s">
        <v>27</v>
      </c>
      <c r="X594" s="3" t="s">
        <v>28</v>
      </c>
      <c r="Y594" s="3"/>
    </row>
    <row r="595" spans="1:25">
      <c r="A595" s="3">
        <v>594</v>
      </c>
      <c r="B595" s="3" t="s">
        <v>8809</v>
      </c>
      <c r="C595" s="3" t="s">
        <v>8810</v>
      </c>
      <c r="D595" s="3" t="s">
        <v>8811</v>
      </c>
      <c r="E595" s="3" t="s">
        <v>8812</v>
      </c>
      <c r="F595" s="3">
        <v>9632148261</v>
      </c>
      <c r="G595" s="3" t="s">
        <v>8813</v>
      </c>
      <c r="H595" s="4">
        <v>43414</v>
      </c>
      <c r="I595" s="5">
        <v>10000000</v>
      </c>
      <c r="J595" s="3"/>
      <c r="K595" s="3">
        <v>7</v>
      </c>
      <c r="L595" s="3">
        <v>10.55</v>
      </c>
      <c r="M595" s="3">
        <v>0.45</v>
      </c>
      <c r="N595" s="3" t="s">
        <v>8077</v>
      </c>
      <c r="O595" s="3" t="s">
        <v>4447</v>
      </c>
      <c r="P595" s="3" t="s">
        <v>278</v>
      </c>
      <c r="Q595" s="3">
        <v>3535</v>
      </c>
      <c r="R595" s="3" t="s">
        <v>8814</v>
      </c>
      <c r="S595" s="3" t="s">
        <v>321</v>
      </c>
      <c r="T595" s="3" t="s">
        <v>321</v>
      </c>
      <c r="U595" s="3" t="s">
        <v>516</v>
      </c>
      <c r="V595" s="3" t="s">
        <v>37</v>
      </c>
      <c r="W595" s="3" t="s">
        <v>56</v>
      </c>
      <c r="X595" s="3" t="s">
        <v>28</v>
      </c>
      <c r="Y595" s="3"/>
    </row>
    <row r="596" spans="1:25">
      <c r="A596" s="3">
        <v>595</v>
      </c>
      <c r="B596" s="3" t="s">
        <v>8815</v>
      </c>
      <c r="C596" s="3" t="s">
        <v>8816</v>
      </c>
      <c r="D596" s="3" t="s">
        <v>8817</v>
      </c>
      <c r="E596" s="3" t="s">
        <v>8818</v>
      </c>
      <c r="F596" s="3">
        <v>9441910391</v>
      </c>
      <c r="G596" s="3" t="s">
        <v>8819</v>
      </c>
      <c r="H596" s="4">
        <v>43414</v>
      </c>
      <c r="I596" s="5">
        <v>179577.93</v>
      </c>
      <c r="J596" s="3"/>
      <c r="K596" s="3">
        <v>7</v>
      </c>
      <c r="L596" s="3">
        <v>10.55</v>
      </c>
      <c r="M596" s="3">
        <v>0.45</v>
      </c>
      <c r="N596" s="3" t="s">
        <v>8441</v>
      </c>
      <c r="O596" s="3" t="s">
        <v>4447</v>
      </c>
      <c r="P596" s="3" t="s">
        <v>812</v>
      </c>
      <c r="Q596" s="3">
        <v>1178</v>
      </c>
      <c r="R596" s="3" t="s">
        <v>8820</v>
      </c>
      <c r="S596" s="3" t="s">
        <v>19352</v>
      </c>
      <c r="T596" s="3" t="s">
        <v>19353</v>
      </c>
      <c r="U596" s="3" t="s">
        <v>7679</v>
      </c>
      <c r="V596" s="3" t="s">
        <v>79</v>
      </c>
      <c r="W596" s="3" t="s">
        <v>56</v>
      </c>
      <c r="X596" s="3" t="s">
        <v>678</v>
      </c>
      <c r="Y596" s="3" t="s">
        <v>679</v>
      </c>
    </row>
    <row r="597" spans="1:25">
      <c r="A597" s="3">
        <v>596</v>
      </c>
      <c r="B597" s="3" t="s">
        <v>8821</v>
      </c>
      <c r="C597" s="3" t="s">
        <v>8822</v>
      </c>
      <c r="D597" s="3" t="s">
        <v>8823</v>
      </c>
      <c r="E597" s="3" t="s">
        <v>8824</v>
      </c>
      <c r="F597" s="3">
        <v>9811152491</v>
      </c>
      <c r="G597" s="3" t="s">
        <v>8825</v>
      </c>
      <c r="H597" s="4">
        <v>43414</v>
      </c>
      <c r="I597" s="5">
        <v>1656664.79</v>
      </c>
      <c r="J597" s="3"/>
      <c r="K597" s="3">
        <v>7</v>
      </c>
      <c r="L597" s="3">
        <v>10.55</v>
      </c>
      <c r="M597" s="3">
        <v>0.45</v>
      </c>
      <c r="N597" s="3" t="s">
        <v>8077</v>
      </c>
      <c r="O597" s="3" t="s">
        <v>4447</v>
      </c>
      <c r="P597" s="3" t="s">
        <v>52</v>
      </c>
      <c r="Q597" s="3">
        <v>725</v>
      </c>
      <c r="R597" s="3" t="s">
        <v>3496</v>
      </c>
      <c r="S597" s="3" t="s">
        <v>19317</v>
      </c>
      <c r="T597" s="3" t="s">
        <v>19273</v>
      </c>
      <c r="U597" s="3" t="s">
        <v>139</v>
      </c>
      <c r="V597" s="3" t="s">
        <v>140</v>
      </c>
      <c r="W597" s="3" t="s">
        <v>27</v>
      </c>
      <c r="X597" s="3" t="s">
        <v>28</v>
      </c>
      <c r="Y597" s="3"/>
    </row>
    <row r="598" spans="1:25">
      <c r="A598" s="3">
        <v>597</v>
      </c>
      <c r="B598" s="3" t="s">
        <v>8826</v>
      </c>
      <c r="C598" s="3" t="s">
        <v>8827</v>
      </c>
      <c r="D598" s="3" t="s">
        <v>8828</v>
      </c>
      <c r="E598" s="3" t="s">
        <v>8829</v>
      </c>
      <c r="F598" s="3">
        <v>9320698891</v>
      </c>
      <c r="G598" s="3" t="s">
        <v>8830</v>
      </c>
      <c r="H598" s="4">
        <v>43414</v>
      </c>
      <c r="I598" s="5">
        <v>1348388.16</v>
      </c>
      <c r="J598" s="3"/>
      <c r="K598" s="3">
        <v>7</v>
      </c>
      <c r="L598" s="3">
        <v>10.55</v>
      </c>
      <c r="M598" s="3">
        <v>0.45</v>
      </c>
      <c r="N598" s="3" t="s">
        <v>8066</v>
      </c>
      <c r="O598" s="3" t="s">
        <v>4447</v>
      </c>
      <c r="P598" s="3" t="s">
        <v>278</v>
      </c>
      <c r="Q598" s="3">
        <v>209</v>
      </c>
      <c r="R598" s="3" t="s">
        <v>3741</v>
      </c>
      <c r="S598" s="3" t="s">
        <v>19257</v>
      </c>
      <c r="T598" s="3" t="s">
        <v>19257</v>
      </c>
      <c r="U598" s="3" t="s">
        <v>200</v>
      </c>
      <c r="V598" s="3" t="s">
        <v>46</v>
      </c>
      <c r="W598" s="3" t="s">
        <v>56</v>
      </c>
      <c r="X598" s="3" t="s">
        <v>28</v>
      </c>
      <c r="Y598" s="3"/>
    </row>
    <row r="599" spans="1:25">
      <c r="A599" s="3">
        <v>598</v>
      </c>
      <c r="B599" s="3" t="s">
        <v>8831</v>
      </c>
      <c r="C599" s="3" t="s">
        <v>8832</v>
      </c>
      <c r="D599" s="3" t="s">
        <v>8833</v>
      </c>
      <c r="E599" s="3" t="s">
        <v>8834</v>
      </c>
      <c r="F599" s="3">
        <v>9447630303</v>
      </c>
      <c r="G599" s="3" t="s">
        <v>8835</v>
      </c>
      <c r="H599" s="4">
        <v>43414</v>
      </c>
      <c r="I599" s="5">
        <v>2148388.44</v>
      </c>
      <c r="J599" s="3"/>
      <c r="K599" s="3">
        <v>7</v>
      </c>
      <c r="L599" s="3">
        <v>10.55</v>
      </c>
      <c r="M599" s="3">
        <v>0.45</v>
      </c>
      <c r="N599" s="3" t="s">
        <v>8083</v>
      </c>
      <c r="O599" s="3" t="s">
        <v>4447</v>
      </c>
      <c r="P599" s="3" t="s">
        <v>52</v>
      </c>
      <c r="Q599" s="3">
        <v>3417</v>
      </c>
      <c r="R599" s="3" t="s">
        <v>1323</v>
      </c>
      <c r="S599" s="3" t="s">
        <v>9359</v>
      </c>
      <c r="T599" s="3" t="s">
        <v>321</v>
      </c>
      <c r="U599" s="3" t="s">
        <v>1324</v>
      </c>
      <c r="V599" s="3" t="s">
        <v>1232</v>
      </c>
      <c r="W599" s="3" t="s">
        <v>27</v>
      </c>
      <c r="X599" s="3" t="s">
        <v>28</v>
      </c>
      <c r="Y599" s="3"/>
    </row>
    <row r="600" spans="1:25">
      <c r="A600" s="3">
        <v>599</v>
      </c>
      <c r="B600" s="3" t="s">
        <v>8836</v>
      </c>
      <c r="C600" s="3" t="s">
        <v>8837</v>
      </c>
      <c r="D600" s="3" t="s">
        <v>8837</v>
      </c>
      <c r="E600" s="3" t="s">
        <v>8838</v>
      </c>
      <c r="F600" s="3">
        <v>7507112244</v>
      </c>
      <c r="G600" s="3" t="s">
        <v>8839</v>
      </c>
      <c r="H600" s="4">
        <v>43414</v>
      </c>
      <c r="I600" s="5">
        <v>1100000</v>
      </c>
      <c r="J600" s="3"/>
      <c r="K600" s="3">
        <v>7</v>
      </c>
      <c r="L600" s="3">
        <v>10.55</v>
      </c>
      <c r="M600" s="3">
        <v>0.45</v>
      </c>
      <c r="N600" s="3" t="s">
        <v>8077</v>
      </c>
      <c r="O600" s="3" t="s">
        <v>4447</v>
      </c>
      <c r="P600" s="3" t="s">
        <v>52</v>
      </c>
      <c r="Q600" s="3">
        <v>194</v>
      </c>
      <c r="R600" s="3" t="s">
        <v>8840</v>
      </c>
      <c r="S600" s="3" t="s">
        <v>19662</v>
      </c>
      <c r="T600" s="3" t="s">
        <v>321</v>
      </c>
      <c r="U600" s="3" t="s">
        <v>8841</v>
      </c>
      <c r="V600" s="3" t="s">
        <v>1554</v>
      </c>
      <c r="W600" s="3" t="s">
        <v>56</v>
      </c>
      <c r="X600" s="3" t="s">
        <v>28</v>
      </c>
      <c r="Y600" s="3"/>
    </row>
    <row r="601" spans="1:25">
      <c r="A601" s="3">
        <v>600</v>
      </c>
      <c r="B601" s="3" t="s">
        <v>8842</v>
      </c>
      <c r="C601" s="3" t="s">
        <v>8843</v>
      </c>
      <c r="D601" s="3" t="s">
        <v>8844</v>
      </c>
      <c r="E601" s="3" t="s">
        <v>8845</v>
      </c>
      <c r="F601" s="3">
        <v>9865094100</v>
      </c>
      <c r="G601" s="3" t="s">
        <v>8846</v>
      </c>
      <c r="H601" s="4">
        <v>43414</v>
      </c>
      <c r="I601" s="5">
        <v>197120.85</v>
      </c>
      <c r="J601" s="3"/>
      <c r="K601" s="3">
        <v>7</v>
      </c>
      <c r="L601" s="3">
        <v>10.55</v>
      </c>
      <c r="M601" s="3">
        <v>0.45</v>
      </c>
      <c r="N601" s="3" t="s">
        <v>8083</v>
      </c>
      <c r="O601" s="3" t="s">
        <v>4447</v>
      </c>
      <c r="P601" s="3" t="s">
        <v>52</v>
      </c>
      <c r="Q601" s="3">
        <v>3605</v>
      </c>
      <c r="R601" s="3" t="s">
        <v>8847</v>
      </c>
      <c r="S601" s="3" t="s">
        <v>19333</v>
      </c>
      <c r="T601" s="3" t="s">
        <v>19250</v>
      </c>
      <c r="U601" s="3" t="s">
        <v>8448</v>
      </c>
      <c r="V601" s="3" t="s">
        <v>5402</v>
      </c>
      <c r="W601" s="3" t="s">
        <v>27</v>
      </c>
      <c r="X601" s="3" t="s">
        <v>28</v>
      </c>
      <c r="Y601" s="3"/>
    </row>
    <row r="602" spans="1:25">
      <c r="A602" s="3">
        <v>601</v>
      </c>
      <c r="B602" s="3" t="s">
        <v>8647</v>
      </c>
      <c r="C602" s="3" t="s">
        <v>8648</v>
      </c>
      <c r="D602" s="3" t="s">
        <v>8649</v>
      </c>
      <c r="E602" s="3" t="s">
        <v>8650</v>
      </c>
      <c r="F602" s="3">
        <v>8171157788</v>
      </c>
      <c r="G602" s="3" t="s">
        <v>8651</v>
      </c>
      <c r="H602" s="4">
        <v>43416</v>
      </c>
      <c r="I602" s="5">
        <v>5641322.2400000002</v>
      </c>
      <c r="J602" s="3"/>
      <c r="K602" s="3">
        <v>7</v>
      </c>
      <c r="L602" s="3">
        <v>10.55</v>
      </c>
      <c r="M602" s="3">
        <v>0.45</v>
      </c>
      <c r="N602" s="3" t="s">
        <v>8083</v>
      </c>
      <c r="O602" s="3" t="s">
        <v>4447</v>
      </c>
      <c r="P602" s="3" t="s">
        <v>52</v>
      </c>
      <c r="Q602" s="3">
        <v>455</v>
      </c>
      <c r="R602" s="3" t="s">
        <v>1969</v>
      </c>
      <c r="S602" s="3" t="s">
        <v>19911</v>
      </c>
      <c r="T602" s="3" t="s">
        <v>19273</v>
      </c>
      <c r="U602" s="3" t="s">
        <v>95</v>
      </c>
      <c r="V602" s="3" t="s">
        <v>88</v>
      </c>
      <c r="W602" s="3" t="s">
        <v>27</v>
      </c>
      <c r="X602" s="3" t="s">
        <v>28</v>
      </c>
      <c r="Y602" s="3"/>
    </row>
    <row r="603" spans="1:25">
      <c r="A603" s="3">
        <v>602</v>
      </c>
      <c r="B603" s="3" t="s">
        <v>8652</v>
      </c>
      <c r="C603" s="3" t="s">
        <v>8653</v>
      </c>
      <c r="D603" s="3" t="s">
        <v>8654</v>
      </c>
      <c r="E603" s="3" t="s">
        <v>8655</v>
      </c>
      <c r="F603" s="3">
        <v>9500931358</v>
      </c>
      <c r="G603" s="3" t="s">
        <v>8656</v>
      </c>
      <c r="H603" s="4">
        <v>43416</v>
      </c>
      <c r="I603" s="5">
        <v>500000</v>
      </c>
      <c r="J603" s="3"/>
      <c r="K603" s="3">
        <v>7</v>
      </c>
      <c r="L603" s="3">
        <v>10.55</v>
      </c>
      <c r="M603" s="3">
        <v>0.45</v>
      </c>
      <c r="N603" s="3" t="s">
        <v>8066</v>
      </c>
      <c r="O603" s="3" t="s">
        <v>4447</v>
      </c>
      <c r="P603" s="3" t="s">
        <v>812</v>
      </c>
      <c r="Q603" s="3">
        <v>18</v>
      </c>
      <c r="R603" s="3" t="s">
        <v>8657</v>
      </c>
      <c r="S603" s="3" t="s">
        <v>19323</v>
      </c>
      <c r="T603" s="3" t="s">
        <v>19279</v>
      </c>
      <c r="U603" s="3" t="s">
        <v>980</v>
      </c>
      <c r="V603" s="3" t="s">
        <v>55</v>
      </c>
      <c r="W603" s="3" t="s">
        <v>27</v>
      </c>
      <c r="X603" s="3" t="s">
        <v>28</v>
      </c>
      <c r="Y603" s="3"/>
    </row>
    <row r="604" spans="1:25">
      <c r="A604" s="3">
        <v>603</v>
      </c>
      <c r="B604" s="3" t="s">
        <v>8658</v>
      </c>
      <c r="C604" s="3" t="s">
        <v>8659</v>
      </c>
      <c r="D604" s="3" t="s">
        <v>8660</v>
      </c>
      <c r="E604" s="3" t="s">
        <v>8661</v>
      </c>
      <c r="F604" s="3">
        <v>9212555658</v>
      </c>
      <c r="G604" s="3" t="s">
        <v>8662</v>
      </c>
      <c r="H604" s="4">
        <v>43416</v>
      </c>
      <c r="I604" s="5">
        <v>1339401.21</v>
      </c>
      <c r="J604" s="3"/>
      <c r="K604" s="3">
        <v>7</v>
      </c>
      <c r="L604" s="3">
        <v>10.55</v>
      </c>
      <c r="M604" s="3">
        <v>0.45</v>
      </c>
      <c r="N604" s="3" t="s">
        <v>8077</v>
      </c>
      <c r="O604" s="3" t="s">
        <v>4447</v>
      </c>
      <c r="P604" s="3" t="s">
        <v>812</v>
      </c>
      <c r="Q604" s="3">
        <v>597</v>
      </c>
      <c r="R604" s="3" t="s">
        <v>2404</v>
      </c>
      <c r="S604" s="3" t="s">
        <v>19864</v>
      </c>
      <c r="T604" s="3" t="s">
        <v>19273</v>
      </c>
      <c r="U604" s="3" t="s">
        <v>531</v>
      </c>
      <c r="V604" s="3" t="s">
        <v>88</v>
      </c>
      <c r="W604" s="3" t="s">
        <v>27</v>
      </c>
      <c r="X604" s="3" t="s">
        <v>28</v>
      </c>
      <c r="Y604" s="3"/>
    </row>
    <row r="605" spans="1:25">
      <c r="A605" s="3">
        <v>604</v>
      </c>
      <c r="B605" s="3" t="s">
        <v>8663</v>
      </c>
      <c r="C605" s="3" t="s">
        <v>8664</v>
      </c>
      <c r="D605" s="3" t="s">
        <v>8665</v>
      </c>
      <c r="E605" s="3" t="s">
        <v>8666</v>
      </c>
      <c r="F605" s="3">
        <v>9867588887</v>
      </c>
      <c r="G605" s="3" t="s">
        <v>8667</v>
      </c>
      <c r="H605" s="4">
        <v>43416</v>
      </c>
      <c r="I605" s="5">
        <v>164144.95999999999</v>
      </c>
      <c r="J605" s="3"/>
      <c r="K605" s="3">
        <v>7</v>
      </c>
      <c r="L605" s="3">
        <v>10.55</v>
      </c>
      <c r="M605" s="3">
        <v>0.45</v>
      </c>
      <c r="N605" s="3" t="s">
        <v>8066</v>
      </c>
      <c r="O605" s="3" t="s">
        <v>4447</v>
      </c>
      <c r="P605" s="3" t="s">
        <v>278</v>
      </c>
      <c r="Q605" s="3">
        <v>397</v>
      </c>
      <c r="R605" s="3" t="s">
        <v>7846</v>
      </c>
      <c r="S605" s="3" t="s">
        <v>19257</v>
      </c>
      <c r="T605" s="3" t="s">
        <v>19257</v>
      </c>
      <c r="U605" s="3" t="s">
        <v>200</v>
      </c>
      <c r="V605" s="3" t="s">
        <v>46</v>
      </c>
      <c r="W605" s="3" t="s">
        <v>27</v>
      </c>
      <c r="X605" s="3" t="s">
        <v>28</v>
      </c>
      <c r="Y605" s="3"/>
    </row>
    <row r="606" spans="1:25">
      <c r="A606" s="3">
        <v>605</v>
      </c>
      <c r="B606" s="3" t="s">
        <v>8668</v>
      </c>
      <c r="C606" s="3" t="s">
        <v>8669</v>
      </c>
      <c r="D606" s="3" t="s">
        <v>8670</v>
      </c>
      <c r="E606" s="3" t="s">
        <v>8671</v>
      </c>
      <c r="F606" s="3">
        <v>9786909606</v>
      </c>
      <c r="G606" s="3" t="s">
        <v>8672</v>
      </c>
      <c r="H606" s="4">
        <v>43416</v>
      </c>
      <c r="I606" s="5">
        <v>998838.69</v>
      </c>
      <c r="J606" s="3"/>
      <c r="K606" s="3">
        <v>7</v>
      </c>
      <c r="L606" s="3">
        <v>10.55</v>
      </c>
      <c r="M606" s="3">
        <v>0.45</v>
      </c>
      <c r="N606" s="3" t="s">
        <v>8083</v>
      </c>
      <c r="O606" s="3" t="s">
        <v>4447</v>
      </c>
      <c r="P606" s="3" t="s">
        <v>278</v>
      </c>
      <c r="Q606" s="3">
        <v>2340</v>
      </c>
      <c r="R606" s="3" t="s">
        <v>8673</v>
      </c>
      <c r="S606" s="3" t="s">
        <v>19279</v>
      </c>
      <c r="T606" s="3" t="s">
        <v>19279</v>
      </c>
      <c r="U606" s="3" t="s">
        <v>152</v>
      </c>
      <c r="V606" s="3" t="s">
        <v>55</v>
      </c>
      <c r="W606" s="3" t="s">
        <v>27</v>
      </c>
      <c r="X606" s="3" t="s">
        <v>28</v>
      </c>
      <c r="Y606" s="3"/>
    </row>
    <row r="607" spans="1:25">
      <c r="A607" s="3">
        <v>606</v>
      </c>
      <c r="B607" s="3" t="s">
        <v>8674</v>
      </c>
      <c r="C607" s="3" t="s">
        <v>8675</v>
      </c>
      <c r="D607" s="3" t="s">
        <v>8676</v>
      </c>
      <c r="E607" s="3" t="s">
        <v>8677</v>
      </c>
      <c r="F607" s="3">
        <v>9442539360</v>
      </c>
      <c r="G607" s="3" t="s">
        <v>8678</v>
      </c>
      <c r="H607" s="4">
        <v>43416</v>
      </c>
      <c r="I607" s="5">
        <v>10000000</v>
      </c>
      <c r="J607" s="3"/>
      <c r="K607" s="3">
        <v>7</v>
      </c>
      <c r="L607" s="3">
        <v>10.55</v>
      </c>
      <c r="M607" s="3">
        <v>0.45</v>
      </c>
      <c r="N607" s="3" t="s">
        <v>8077</v>
      </c>
      <c r="O607" s="3" t="s">
        <v>4447</v>
      </c>
      <c r="P607" s="3" t="s">
        <v>52</v>
      </c>
      <c r="Q607" s="3">
        <v>1344</v>
      </c>
      <c r="R607" s="3" t="s">
        <v>8679</v>
      </c>
      <c r="S607" s="3" t="s">
        <v>19342</v>
      </c>
      <c r="T607" s="3" t="s">
        <v>19279</v>
      </c>
      <c r="U607" s="3" t="s">
        <v>8680</v>
      </c>
      <c r="V607" s="3" t="s">
        <v>55</v>
      </c>
      <c r="W607" s="3" t="s">
        <v>27</v>
      </c>
      <c r="X607" s="3" t="s">
        <v>28</v>
      </c>
      <c r="Y607" s="3"/>
    </row>
    <row r="608" spans="1:25">
      <c r="A608" s="3">
        <v>607</v>
      </c>
      <c r="B608" s="3" t="s">
        <v>8681</v>
      </c>
      <c r="C608" s="3" t="s">
        <v>8682</v>
      </c>
      <c r="D608" s="3" t="s">
        <v>8683</v>
      </c>
      <c r="E608" s="3" t="s">
        <v>8684</v>
      </c>
      <c r="F608" s="3">
        <v>9849022348</v>
      </c>
      <c r="G608" s="3" t="s">
        <v>8685</v>
      </c>
      <c r="H608" s="4">
        <v>43416</v>
      </c>
      <c r="I608" s="5">
        <v>1568242.67</v>
      </c>
      <c r="J608" s="3"/>
      <c r="K608" s="3">
        <v>7</v>
      </c>
      <c r="L608" s="3">
        <v>10.55</v>
      </c>
      <c r="M608" s="3">
        <v>0.45</v>
      </c>
      <c r="N608" s="3" t="s">
        <v>8077</v>
      </c>
      <c r="O608" s="3" t="s">
        <v>4447</v>
      </c>
      <c r="P608" s="3" t="s">
        <v>278</v>
      </c>
      <c r="Q608" s="3">
        <v>1180</v>
      </c>
      <c r="R608" s="3" t="s">
        <v>8686</v>
      </c>
      <c r="S608" s="3" t="s">
        <v>19353</v>
      </c>
      <c r="T608" s="3" t="s">
        <v>19353</v>
      </c>
      <c r="U608" s="3" t="s">
        <v>752</v>
      </c>
      <c r="V608" s="3" t="s">
        <v>166</v>
      </c>
      <c r="W608" s="3" t="s">
        <v>27</v>
      </c>
      <c r="X608" s="3" t="s">
        <v>28</v>
      </c>
      <c r="Y608" s="3"/>
    </row>
    <row r="609" spans="1:25">
      <c r="A609" s="3">
        <v>608</v>
      </c>
      <c r="B609" s="3" t="s">
        <v>8687</v>
      </c>
      <c r="C609" s="3" t="s">
        <v>8688</v>
      </c>
      <c r="D609" s="3" t="s">
        <v>8689</v>
      </c>
      <c r="E609" s="3" t="s">
        <v>8690</v>
      </c>
      <c r="F609" s="3">
        <v>9811041422</v>
      </c>
      <c r="G609" s="3" t="s">
        <v>8691</v>
      </c>
      <c r="H609" s="4">
        <v>43416</v>
      </c>
      <c r="I609" s="5">
        <v>9500819.7200000007</v>
      </c>
      <c r="J609" s="3"/>
      <c r="K609" s="3">
        <v>7</v>
      </c>
      <c r="L609" s="3">
        <v>10.55</v>
      </c>
      <c r="M609" s="3">
        <v>0.45</v>
      </c>
      <c r="N609" s="3" t="s">
        <v>8077</v>
      </c>
      <c r="O609" s="3" t="s">
        <v>4447</v>
      </c>
      <c r="P609" s="3" t="s">
        <v>278</v>
      </c>
      <c r="Q609" s="3">
        <v>544</v>
      </c>
      <c r="R609" s="3" t="s">
        <v>543</v>
      </c>
      <c r="S609" s="3" t="s">
        <v>19317</v>
      </c>
      <c r="T609" s="3" t="s">
        <v>19273</v>
      </c>
      <c r="U609" s="3" t="s">
        <v>140</v>
      </c>
      <c r="V609" s="3" t="s">
        <v>140</v>
      </c>
      <c r="W609" s="3" t="s">
        <v>27</v>
      </c>
      <c r="X609" s="3" t="s">
        <v>28</v>
      </c>
      <c r="Y609" s="3"/>
    </row>
    <row r="610" spans="1:25">
      <c r="A610" s="3">
        <v>609</v>
      </c>
      <c r="B610" s="3" t="s">
        <v>8692</v>
      </c>
      <c r="C610" s="3" t="s">
        <v>8693</v>
      </c>
      <c r="D610" s="3" t="s">
        <v>8694</v>
      </c>
      <c r="E610" s="3" t="s">
        <v>8695</v>
      </c>
      <c r="F610" s="3">
        <v>9388012007</v>
      </c>
      <c r="G610" s="3" t="s">
        <v>8696</v>
      </c>
      <c r="H610" s="4">
        <v>43416</v>
      </c>
      <c r="I610" s="5">
        <v>4472620.41</v>
      </c>
      <c r="J610" s="3"/>
      <c r="K610" s="3">
        <v>7</v>
      </c>
      <c r="L610" s="3">
        <v>10.55</v>
      </c>
      <c r="M610" s="3">
        <v>0.45</v>
      </c>
      <c r="N610" s="3" t="s">
        <v>8077</v>
      </c>
      <c r="O610" s="3" t="s">
        <v>4447</v>
      </c>
      <c r="P610" s="3" t="s">
        <v>812</v>
      </c>
      <c r="Q610" s="3">
        <v>76</v>
      </c>
      <c r="R610" s="3" t="s">
        <v>6930</v>
      </c>
      <c r="S610" s="3" t="s">
        <v>19262</v>
      </c>
      <c r="T610" s="3" t="s">
        <v>321</v>
      </c>
      <c r="U610" s="3" t="s">
        <v>6930</v>
      </c>
      <c r="V610" s="3" t="s">
        <v>1232</v>
      </c>
      <c r="W610" s="3" t="s">
        <v>27</v>
      </c>
      <c r="X610" s="3" t="s">
        <v>28</v>
      </c>
      <c r="Y610" s="3"/>
    </row>
    <row r="611" spans="1:25">
      <c r="A611" s="3">
        <v>610</v>
      </c>
      <c r="B611" s="3" t="s">
        <v>8697</v>
      </c>
      <c r="C611" s="3" t="s">
        <v>8698</v>
      </c>
      <c r="D611" s="3" t="s">
        <v>8699</v>
      </c>
      <c r="E611" s="3" t="s">
        <v>8700</v>
      </c>
      <c r="F611" s="3">
        <v>9173007001</v>
      </c>
      <c r="G611" s="3" t="s">
        <v>8701</v>
      </c>
      <c r="H611" s="4">
        <v>43416</v>
      </c>
      <c r="I611" s="5">
        <v>1500000</v>
      </c>
      <c r="J611" s="3"/>
      <c r="K611" s="3">
        <v>7</v>
      </c>
      <c r="L611" s="3">
        <v>10.55</v>
      </c>
      <c r="M611" s="3">
        <v>0.45</v>
      </c>
      <c r="N611" s="3" t="s">
        <v>8083</v>
      </c>
      <c r="O611" s="3" t="s">
        <v>4447</v>
      </c>
      <c r="P611" s="3" t="s">
        <v>812</v>
      </c>
      <c r="Q611" s="3">
        <v>181</v>
      </c>
      <c r="R611" s="3" t="s">
        <v>8702</v>
      </c>
      <c r="S611" s="3" t="s">
        <v>19256</v>
      </c>
      <c r="T611" s="3" t="s">
        <v>19257</v>
      </c>
      <c r="U611" s="3" t="s">
        <v>668</v>
      </c>
      <c r="V611" s="3" t="s">
        <v>179</v>
      </c>
      <c r="W611" s="3" t="s">
        <v>27</v>
      </c>
      <c r="X611" s="3" t="s">
        <v>28</v>
      </c>
      <c r="Y611" s="3"/>
    </row>
    <row r="612" spans="1:25">
      <c r="A612" s="3">
        <v>611</v>
      </c>
      <c r="B612" s="3" t="s">
        <v>8703</v>
      </c>
      <c r="C612" s="3" t="s">
        <v>8704</v>
      </c>
      <c r="D612" s="3" t="s">
        <v>8705</v>
      </c>
      <c r="E612" s="3" t="s">
        <v>8706</v>
      </c>
      <c r="F612" s="3">
        <v>9960207070</v>
      </c>
      <c r="G612" s="3" t="s">
        <v>8707</v>
      </c>
      <c r="H612" s="4">
        <v>43416</v>
      </c>
      <c r="I612" s="5">
        <v>8297983.1900000004</v>
      </c>
      <c r="J612" s="3"/>
      <c r="K612" s="3">
        <v>7</v>
      </c>
      <c r="L612" s="3">
        <v>10.55</v>
      </c>
      <c r="M612" s="3">
        <v>0.45</v>
      </c>
      <c r="N612" s="3" t="s">
        <v>8077</v>
      </c>
      <c r="O612" s="3" t="s">
        <v>4447</v>
      </c>
      <c r="P612" s="3" t="s">
        <v>812</v>
      </c>
      <c r="Q612" s="3">
        <v>2874</v>
      </c>
      <c r="R612" s="3" t="s">
        <v>537</v>
      </c>
      <c r="S612" s="3" t="s">
        <v>20201</v>
      </c>
      <c r="T612" s="3" t="s">
        <v>19257</v>
      </c>
      <c r="U612" s="3" t="s">
        <v>537</v>
      </c>
      <c r="V612" s="3" t="s">
        <v>46</v>
      </c>
      <c r="W612" s="3" t="s">
        <v>56</v>
      </c>
      <c r="X612" s="3" t="s">
        <v>28</v>
      </c>
      <c r="Y612" s="3"/>
    </row>
    <row r="613" spans="1:25">
      <c r="A613" s="3">
        <v>612</v>
      </c>
      <c r="B613" s="3" t="s">
        <v>8708</v>
      </c>
      <c r="C613" s="3" t="s">
        <v>8709</v>
      </c>
      <c r="D613" s="3" t="s">
        <v>8710</v>
      </c>
      <c r="E613" s="3" t="s">
        <v>8711</v>
      </c>
      <c r="F613" s="3">
        <v>9997620004</v>
      </c>
      <c r="G613" s="3" t="s">
        <v>8712</v>
      </c>
      <c r="H613" s="4">
        <v>43416</v>
      </c>
      <c r="I613" s="5">
        <v>982915.4</v>
      </c>
      <c r="J613" s="3"/>
      <c r="K613" s="3">
        <v>7</v>
      </c>
      <c r="L613" s="3">
        <v>10.55</v>
      </c>
      <c r="M613" s="3">
        <v>0.45</v>
      </c>
      <c r="N613" s="3" t="s">
        <v>8441</v>
      </c>
      <c r="O613" s="3" t="s">
        <v>4447</v>
      </c>
      <c r="P613" s="3" t="s">
        <v>812</v>
      </c>
      <c r="Q613" s="3">
        <v>1458</v>
      </c>
      <c r="R613" s="3" t="s">
        <v>8713</v>
      </c>
      <c r="S613" s="3" t="s">
        <v>4929</v>
      </c>
      <c r="T613" s="3" t="s">
        <v>19273</v>
      </c>
      <c r="U613" s="3" t="s">
        <v>8714</v>
      </c>
      <c r="V613" s="3" t="s">
        <v>637</v>
      </c>
      <c r="W613" s="3" t="s">
        <v>56</v>
      </c>
      <c r="X613" s="3" t="s">
        <v>678</v>
      </c>
      <c r="Y613" s="3" t="s">
        <v>679</v>
      </c>
    </row>
    <row r="614" spans="1:25">
      <c r="A614" s="3">
        <v>613</v>
      </c>
      <c r="B614" s="3" t="s">
        <v>8715</v>
      </c>
      <c r="C614" s="3" t="s">
        <v>8716</v>
      </c>
      <c r="D614" s="3" t="s">
        <v>8717</v>
      </c>
      <c r="E614" s="3" t="s">
        <v>8718</v>
      </c>
      <c r="F614" s="3">
        <v>9604940770</v>
      </c>
      <c r="G614" s="3" t="s">
        <v>8719</v>
      </c>
      <c r="H614" s="4">
        <v>43416</v>
      </c>
      <c r="I614" s="5">
        <v>142967.73000000001</v>
      </c>
      <c r="J614" s="3"/>
      <c r="K614" s="3">
        <v>7</v>
      </c>
      <c r="L614" s="3">
        <v>10.55</v>
      </c>
      <c r="M614" s="3">
        <v>0.45</v>
      </c>
      <c r="N614" s="3" t="s">
        <v>8083</v>
      </c>
      <c r="O614" s="3" t="s">
        <v>4447</v>
      </c>
      <c r="P614" s="3" t="s">
        <v>278</v>
      </c>
      <c r="Q614" s="3">
        <v>153</v>
      </c>
      <c r="R614" s="3" t="s">
        <v>8720</v>
      </c>
      <c r="S614" s="3" t="s">
        <v>19744</v>
      </c>
      <c r="T614" s="3" t="s">
        <v>19257</v>
      </c>
      <c r="U614" s="3" t="s">
        <v>124</v>
      </c>
      <c r="V614" s="3" t="s">
        <v>46</v>
      </c>
      <c r="W614" s="3" t="s">
        <v>27</v>
      </c>
      <c r="X614" s="3" t="s">
        <v>28</v>
      </c>
      <c r="Y614" s="3"/>
    </row>
    <row r="615" spans="1:25">
      <c r="A615" s="3">
        <v>614</v>
      </c>
      <c r="B615" s="3" t="s">
        <v>8721</v>
      </c>
      <c r="C615" s="3" t="s">
        <v>8722</v>
      </c>
      <c r="D615" s="3" t="s">
        <v>8722</v>
      </c>
      <c r="E615" s="3" t="s">
        <v>8723</v>
      </c>
      <c r="F615" s="3">
        <v>9715266846</v>
      </c>
      <c r="G615" s="3" t="s">
        <v>8724</v>
      </c>
      <c r="H615" s="4">
        <v>43416</v>
      </c>
      <c r="I615" s="5">
        <v>235246.98</v>
      </c>
      <c r="J615" s="3"/>
      <c r="K615" s="3">
        <v>7</v>
      </c>
      <c r="L615" s="3">
        <v>10.55</v>
      </c>
      <c r="M615" s="3">
        <v>0.45</v>
      </c>
      <c r="N615" s="3" t="s">
        <v>8138</v>
      </c>
      <c r="O615" s="3" t="s">
        <v>4447</v>
      </c>
      <c r="P615" s="3" t="s">
        <v>278</v>
      </c>
      <c r="Q615" s="3">
        <v>438</v>
      </c>
      <c r="R615" s="3" t="s">
        <v>437</v>
      </c>
      <c r="S615" s="3" t="s">
        <v>19359</v>
      </c>
      <c r="T615" s="3" t="s">
        <v>19250</v>
      </c>
      <c r="U615" s="3" t="s">
        <v>438</v>
      </c>
      <c r="V615" s="3" t="s">
        <v>55</v>
      </c>
      <c r="W615" s="3" t="s">
        <v>56</v>
      </c>
      <c r="X615" s="3" t="s">
        <v>678</v>
      </c>
      <c r="Y615" s="3" t="s">
        <v>679</v>
      </c>
    </row>
    <row r="616" spans="1:25">
      <c r="A616" s="3">
        <v>615</v>
      </c>
      <c r="B616" s="3" t="s">
        <v>8725</v>
      </c>
      <c r="C616" s="3" t="s">
        <v>8726</v>
      </c>
      <c r="D616" s="3" t="s">
        <v>8727</v>
      </c>
      <c r="E616" s="3" t="s">
        <v>8728</v>
      </c>
      <c r="F616" s="3">
        <v>9841746593</v>
      </c>
      <c r="G616" s="3" t="s">
        <v>8729</v>
      </c>
      <c r="H616" s="4">
        <v>43416</v>
      </c>
      <c r="I616" s="5">
        <v>10000000</v>
      </c>
      <c r="J616" s="3"/>
      <c r="K616" s="3">
        <v>7</v>
      </c>
      <c r="L616" s="3">
        <v>10.55</v>
      </c>
      <c r="M616" s="3">
        <v>0.45</v>
      </c>
      <c r="N616" s="3" t="s">
        <v>8077</v>
      </c>
      <c r="O616" s="3" t="s">
        <v>4447</v>
      </c>
      <c r="P616" s="3" t="s">
        <v>278</v>
      </c>
      <c r="Q616" s="3">
        <v>1688</v>
      </c>
      <c r="R616" s="3" t="s">
        <v>7500</v>
      </c>
      <c r="S616" s="3" t="s">
        <v>19433</v>
      </c>
      <c r="T616" s="3" t="s">
        <v>19250</v>
      </c>
      <c r="U616" s="3" t="s">
        <v>158</v>
      </c>
      <c r="V616" s="3" t="s">
        <v>55</v>
      </c>
      <c r="W616" s="3" t="s">
        <v>27</v>
      </c>
      <c r="X616" s="3" t="s">
        <v>28</v>
      </c>
      <c r="Y616" s="3"/>
    </row>
    <row r="617" spans="1:25">
      <c r="A617" s="3">
        <v>616</v>
      </c>
      <c r="B617" s="3" t="s">
        <v>8730</v>
      </c>
      <c r="C617" s="3" t="s">
        <v>8731</v>
      </c>
      <c r="D617" s="3" t="s">
        <v>8732</v>
      </c>
      <c r="E617" s="3" t="s">
        <v>8733</v>
      </c>
      <c r="F617" s="3">
        <v>9437016193</v>
      </c>
      <c r="G617" s="3" t="s">
        <v>8734</v>
      </c>
      <c r="H617" s="4">
        <v>43416</v>
      </c>
      <c r="I617" s="5">
        <v>3838723.97</v>
      </c>
      <c r="J617" s="3"/>
      <c r="K617" s="3">
        <v>7</v>
      </c>
      <c r="L617" s="3">
        <v>10.55</v>
      </c>
      <c r="M617" s="3">
        <v>0.45</v>
      </c>
      <c r="N617" s="3" t="s">
        <v>8077</v>
      </c>
      <c r="O617" s="3" t="s">
        <v>4447</v>
      </c>
      <c r="P617" s="3" t="s">
        <v>812</v>
      </c>
      <c r="Q617" s="3">
        <v>1247</v>
      </c>
      <c r="R617" s="3" t="s">
        <v>8735</v>
      </c>
      <c r="S617" s="3" t="s">
        <v>19337</v>
      </c>
      <c r="T617" s="3" t="s">
        <v>19303</v>
      </c>
      <c r="U617" s="3" t="s">
        <v>8736</v>
      </c>
      <c r="V617" s="3" t="s">
        <v>1332</v>
      </c>
      <c r="W617" s="3" t="s">
        <v>27</v>
      </c>
      <c r="X617" s="3" t="s">
        <v>28</v>
      </c>
      <c r="Y617" s="3"/>
    </row>
    <row r="618" spans="1:25">
      <c r="A618" s="3">
        <v>617</v>
      </c>
      <c r="B618" s="3" t="s">
        <v>8737</v>
      </c>
      <c r="C618" s="3" t="s">
        <v>8738</v>
      </c>
      <c r="D618" s="3" t="s">
        <v>8739</v>
      </c>
      <c r="E618" s="3" t="s">
        <v>8740</v>
      </c>
      <c r="F618" s="3">
        <v>9821017544</v>
      </c>
      <c r="G618" s="3" t="s">
        <v>8741</v>
      </c>
      <c r="H618" s="4">
        <v>43416</v>
      </c>
      <c r="I618" s="5">
        <v>3312591.33</v>
      </c>
      <c r="J618" s="3"/>
      <c r="K618" s="3">
        <v>7</v>
      </c>
      <c r="L618" s="3">
        <v>10.55</v>
      </c>
      <c r="M618" s="3">
        <v>0.45</v>
      </c>
      <c r="N618" s="3" t="s">
        <v>8077</v>
      </c>
      <c r="O618" s="3" t="s">
        <v>4447</v>
      </c>
      <c r="P618" s="3" t="s">
        <v>278</v>
      </c>
      <c r="Q618" s="3">
        <v>584</v>
      </c>
      <c r="R618" s="3" t="s">
        <v>2512</v>
      </c>
      <c r="S618" s="3" t="s">
        <v>19257</v>
      </c>
      <c r="T618" s="3" t="s">
        <v>19257</v>
      </c>
      <c r="U618" s="3" t="s">
        <v>200</v>
      </c>
      <c r="V618" s="3" t="s">
        <v>46</v>
      </c>
      <c r="W618" s="3" t="s">
        <v>27</v>
      </c>
      <c r="X618" s="3" t="s">
        <v>28</v>
      </c>
      <c r="Y618" s="3"/>
    </row>
    <row r="619" spans="1:25">
      <c r="A619" s="3">
        <v>618</v>
      </c>
      <c r="B619" s="3" t="s">
        <v>8742</v>
      </c>
      <c r="C619" s="3" t="s">
        <v>8743</v>
      </c>
      <c r="D619" s="3" t="s">
        <v>8744</v>
      </c>
      <c r="E619" s="3" t="s">
        <v>8745</v>
      </c>
      <c r="F619" s="3">
        <v>7353519111</v>
      </c>
      <c r="G619" s="3" t="s">
        <v>8746</v>
      </c>
      <c r="H619" s="4">
        <v>43416</v>
      </c>
      <c r="I619" s="5">
        <v>551377.87</v>
      </c>
      <c r="J619" s="3"/>
      <c r="K619" s="3">
        <v>7</v>
      </c>
      <c r="L619" s="3">
        <v>10.55</v>
      </c>
      <c r="M619" s="3">
        <v>0.45</v>
      </c>
      <c r="N619" s="3" t="s">
        <v>8747</v>
      </c>
      <c r="O619" s="3" t="s">
        <v>4447</v>
      </c>
      <c r="P619" s="3" t="s">
        <v>278</v>
      </c>
      <c r="Q619" s="3">
        <v>3019</v>
      </c>
      <c r="R619" s="3" t="s">
        <v>1997</v>
      </c>
      <c r="S619" s="3" t="s">
        <v>19662</v>
      </c>
      <c r="T619" s="3" t="s">
        <v>321</v>
      </c>
      <c r="U619" s="3" t="s">
        <v>1998</v>
      </c>
      <c r="V619" s="3" t="s">
        <v>37</v>
      </c>
      <c r="W619" s="3" t="s">
        <v>56</v>
      </c>
      <c r="X619" s="3" t="s">
        <v>678</v>
      </c>
      <c r="Y619" s="3" t="s">
        <v>679</v>
      </c>
    </row>
    <row r="620" spans="1:25">
      <c r="A620" s="3">
        <v>619</v>
      </c>
      <c r="B620" s="3" t="s">
        <v>8748</v>
      </c>
      <c r="C620" s="3" t="s">
        <v>8749</v>
      </c>
      <c r="D620" s="3" t="s">
        <v>8750</v>
      </c>
      <c r="E620" s="3" t="s">
        <v>8751</v>
      </c>
      <c r="F620" s="3">
        <v>9920295990</v>
      </c>
      <c r="G620" s="3" t="s">
        <v>8752</v>
      </c>
      <c r="H620" s="4">
        <v>43416</v>
      </c>
      <c r="I620" s="5">
        <v>140448</v>
      </c>
      <c r="J620" s="3"/>
      <c r="K620" s="3">
        <v>7</v>
      </c>
      <c r="L620" s="3">
        <v>10.55</v>
      </c>
      <c r="M620" s="3">
        <v>0.45</v>
      </c>
      <c r="N620" s="3" t="s">
        <v>8747</v>
      </c>
      <c r="O620" s="3" t="s">
        <v>4447</v>
      </c>
      <c r="P620" s="3" t="s">
        <v>278</v>
      </c>
      <c r="Q620" s="3">
        <v>89</v>
      </c>
      <c r="R620" s="3" t="s">
        <v>2123</v>
      </c>
      <c r="S620" s="3" t="s">
        <v>19257</v>
      </c>
      <c r="T620" s="3" t="s">
        <v>19257</v>
      </c>
      <c r="U620" s="3" t="s">
        <v>893</v>
      </c>
      <c r="V620" s="3" t="s">
        <v>46</v>
      </c>
      <c r="W620" s="3" t="s">
        <v>56</v>
      </c>
      <c r="X620" s="3" t="s">
        <v>678</v>
      </c>
      <c r="Y620" s="3" t="s">
        <v>679</v>
      </c>
    </row>
    <row r="621" spans="1:25">
      <c r="A621" s="3">
        <v>620</v>
      </c>
      <c r="B621" s="3" t="s">
        <v>8753</v>
      </c>
      <c r="C621" s="3" t="s">
        <v>8754</v>
      </c>
      <c r="D621" s="3" t="s">
        <v>8755</v>
      </c>
      <c r="E621" s="3" t="s">
        <v>8756</v>
      </c>
      <c r="F621" s="3">
        <v>9344771718</v>
      </c>
      <c r="G621" s="3" t="s">
        <v>8757</v>
      </c>
      <c r="H621" s="4">
        <v>43416</v>
      </c>
      <c r="I621" s="5">
        <v>460444.54</v>
      </c>
      <c r="J621" s="3"/>
      <c r="K621" s="3">
        <v>7</v>
      </c>
      <c r="L621" s="3">
        <v>10.55</v>
      </c>
      <c r="M621" s="3">
        <v>0.45</v>
      </c>
      <c r="N621" s="3" t="s">
        <v>8066</v>
      </c>
      <c r="O621" s="3" t="s">
        <v>4447</v>
      </c>
      <c r="P621" s="3" t="s">
        <v>278</v>
      </c>
      <c r="Q621" s="3">
        <v>1330</v>
      </c>
      <c r="R621" s="3" t="s">
        <v>1446</v>
      </c>
      <c r="S621" s="3" t="s">
        <v>19279</v>
      </c>
      <c r="T621" s="3" t="s">
        <v>19279</v>
      </c>
      <c r="U621" s="3" t="s">
        <v>246</v>
      </c>
      <c r="V621" s="3" t="s">
        <v>55</v>
      </c>
      <c r="W621" s="3" t="s">
        <v>27</v>
      </c>
      <c r="X621" s="3" t="s">
        <v>28</v>
      </c>
      <c r="Y621" s="3"/>
    </row>
    <row r="622" spans="1:25">
      <c r="A622" s="3">
        <v>621</v>
      </c>
      <c r="B622" s="3" t="s">
        <v>8758</v>
      </c>
      <c r="C622" s="3" t="s">
        <v>8759</v>
      </c>
      <c r="D622" s="3" t="s">
        <v>8760</v>
      </c>
      <c r="E622" s="3" t="s">
        <v>8761</v>
      </c>
      <c r="F622" s="3">
        <v>9434141531</v>
      </c>
      <c r="G622" s="3" t="s">
        <v>8762</v>
      </c>
      <c r="H622" s="4">
        <v>43416</v>
      </c>
      <c r="I622" s="5">
        <v>332576.83</v>
      </c>
      <c r="J622" s="3"/>
      <c r="K622" s="3">
        <v>7</v>
      </c>
      <c r="L622" s="3">
        <v>10.55</v>
      </c>
      <c r="M622" s="3">
        <v>0.45</v>
      </c>
      <c r="N622" s="3" t="s">
        <v>8747</v>
      </c>
      <c r="O622" s="3" t="s">
        <v>4447</v>
      </c>
      <c r="P622" s="3" t="s">
        <v>812</v>
      </c>
      <c r="Q622" s="3">
        <v>1509</v>
      </c>
      <c r="R622" s="3" t="s">
        <v>2117</v>
      </c>
      <c r="S622" s="3" t="s">
        <v>2868</v>
      </c>
      <c r="T622" s="3" t="s">
        <v>19303</v>
      </c>
      <c r="U622" s="3" t="s">
        <v>1751</v>
      </c>
      <c r="V622" s="3" t="s">
        <v>132</v>
      </c>
      <c r="W622" s="3" t="s">
        <v>56</v>
      </c>
      <c r="X622" s="3" t="s">
        <v>678</v>
      </c>
      <c r="Y622" s="3" t="s">
        <v>679</v>
      </c>
    </row>
    <row r="623" spans="1:25">
      <c r="A623" s="3">
        <v>622</v>
      </c>
      <c r="B623" s="3" t="s">
        <v>8763</v>
      </c>
      <c r="C623" s="3" t="s">
        <v>8764</v>
      </c>
      <c r="D623" s="3" t="s">
        <v>8765</v>
      </c>
      <c r="E623" s="3" t="s">
        <v>8766</v>
      </c>
      <c r="F623" s="3">
        <v>8003004600</v>
      </c>
      <c r="G623" s="3" t="s">
        <v>8767</v>
      </c>
      <c r="H623" s="4">
        <v>43416</v>
      </c>
      <c r="I623" s="5">
        <v>2921607.62</v>
      </c>
      <c r="J623" s="3"/>
      <c r="K623" s="3">
        <v>7</v>
      </c>
      <c r="L623" s="3">
        <v>10.55</v>
      </c>
      <c r="M623" s="3">
        <v>0.45</v>
      </c>
      <c r="N623" s="3" t="s">
        <v>8138</v>
      </c>
      <c r="O623" s="3" t="s">
        <v>4447</v>
      </c>
      <c r="P623" s="3" t="s">
        <v>278</v>
      </c>
      <c r="Q623" s="3">
        <v>2166</v>
      </c>
      <c r="R623" s="3" t="s">
        <v>771</v>
      </c>
      <c r="S623" s="3" t="s">
        <v>19759</v>
      </c>
      <c r="T623" s="3" t="s">
        <v>19257</v>
      </c>
      <c r="U623" s="3" t="s">
        <v>771</v>
      </c>
      <c r="V623" s="3" t="s">
        <v>26</v>
      </c>
      <c r="W623" s="3" t="s">
        <v>56</v>
      </c>
      <c r="X623" s="3" t="s">
        <v>678</v>
      </c>
      <c r="Y623" s="3" t="s">
        <v>679</v>
      </c>
    </row>
    <row r="624" spans="1:25">
      <c r="A624" s="3">
        <v>623</v>
      </c>
      <c r="B624" s="3" t="s">
        <v>9109</v>
      </c>
      <c r="C624" s="3" t="s">
        <v>9110</v>
      </c>
      <c r="D624" s="3" t="s">
        <v>9111</v>
      </c>
      <c r="E624" s="3" t="s">
        <v>9112</v>
      </c>
      <c r="F624" s="3">
        <v>9840029034</v>
      </c>
      <c r="G624" s="3" t="s">
        <v>9113</v>
      </c>
      <c r="H624" s="4">
        <v>43416</v>
      </c>
      <c r="I624" s="5">
        <v>1500000</v>
      </c>
      <c r="J624" s="3"/>
      <c r="K624" s="3">
        <v>7</v>
      </c>
      <c r="L624" s="3">
        <v>10.55</v>
      </c>
      <c r="M624" s="3">
        <v>0.45</v>
      </c>
      <c r="N624" s="3" t="s">
        <v>8066</v>
      </c>
      <c r="O624" s="3" t="s">
        <v>4447</v>
      </c>
      <c r="P624" s="3" t="s">
        <v>52</v>
      </c>
      <c r="Q624" s="3">
        <v>2772</v>
      </c>
      <c r="R624" s="3" t="s">
        <v>9114</v>
      </c>
      <c r="S624" s="3" t="s">
        <v>19359</v>
      </c>
      <c r="T624" s="3" t="s">
        <v>19250</v>
      </c>
      <c r="U624" s="3" t="s">
        <v>9115</v>
      </c>
      <c r="V624" s="3" t="s">
        <v>55</v>
      </c>
      <c r="W624" s="3" t="s">
        <v>27</v>
      </c>
      <c r="X624" s="3" t="s">
        <v>28</v>
      </c>
      <c r="Y624" s="3"/>
    </row>
    <row r="625" spans="1:25">
      <c r="A625" s="3">
        <v>624</v>
      </c>
      <c r="B625" s="3" t="s">
        <v>8536</v>
      </c>
      <c r="C625" s="3" t="s">
        <v>8537</v>
      </c>
      <c r="D625" s="3" t="s">
        <v>8538</v>
      </c>
      <c r="E625" s="3" t="s">
        <v>8539</v>
      </c>
      <c r="F625" s="3">
        <v>9845744205</v>
      </c>
      <c r="G625" s="3" t="s">
        <v>8540</v>
      </c>
      <c r="H625" s="4">
        <v>43417</v>
      </c>
      <c r="I625" s="5">
        <v>894211.89</v>
      </c>
      <c r="J625" s="3"/>
      <c r="K625" s="3">
        <v>7</v>
      </c>
      <c r="L625" s="3">
        <v>10.55</v>
      </c>
      <c r="M625" s="3">
        <v>0.45</v>
      </c>
      <c r="N625" s="3" t="s">
        <v>8138</v>
      </c>
      <c r="O625" s="3" t="s">
        <v>4447</v>
      </c>
      <c r="P625" s="3" t="s">
        <v>675</v>
      </c>
      <c r="Q625" s="3">
        <v>201</v>
      </c>
      <c r="R625" s="3" t="s">
        <v>568</v>
      </c>
      <c r="S625" s="3" t="s">
        <v>321</v>
      </c>
      <c r="T625" s="3" t="s">
        <v>321</v>
      </c>
      <c r="U625" s="3" t="s">
        <v>321</v>
      </c>
      <c r="V625" s="3" t="s">
        <v>37</v>
      </c>
      <c r="W625" s="3" t="s">
        <v>56</v>
      </c>
      <c r="X625" s="3" t="s">
        <v>678</v>
      </c>
      <c r="Y625" s="3" t="s">
        <v>679</v>
      </c>
    </row>
    <row r="626" spans="1:25">
      <c r="A626" s="3">
        <v>625</v>
      </c>
      <c r="B626" s="3" t="s">
        <v>8541</v>
      </c>
      <c r="C626" s="3" t="s">
        <v>8542</v>
      </c>
      <c r="D626" s="3" t="s">
        <v>8542</v>
      </c>
      <c r="E626" s="3" t="s">
        <v>8543</v>
      </c>
      <c r="F626" s="3">
        <v>9938579580</v>
      </c>
      <c r="G626" s="3" t="s">
        <v>8544</v>
      </c>
      <c r="H626" s="4">
        <v>43417</v>
      </c>
      <c r="I626" s="5">
        <v>2273324.0099999998</v>
      </c>
      <c r="J626" s="3"/>
      <c r="K626" s="3">
        <v>7</v>
      </c>
      <c r="L626" s="3">
        <v>10.55</v>
      </c>
      <c r="M626" s="3">
        <v>0.45</v>
      </c>
      <c r="N626" s="3" t="s">
        <v>8083</v>
      </c>
      <c r="O626" s="3" t="s">
        <v>4447</v>
      </c>
      <c r="P626" s="3" t="s">
        <v>812</v>
      </c>
      <c r="Q626" s="3">
        <v>873</v>
      </c>
      <c r="R626" s="3" t="s">
        <v>8545</v>
      </c>
      <c r="S626" s="3" t="s">
        <v>19337</v>
      </c>
      <c r="T626" s="3" t="s">
        <v>19303</v>
      </c>
      <c r="U626" s="3" t="s">
        <v>1331</v>
      </c>
      <c r="V626" s="3" t="s">
        <v>1332</v>
      </c>
      <c r="W626" s="3" t="s">
        <v>27</v>
      </c>
      <c r="X626" s="3" t="s">
        <v>28</v>
      </c>
      <c r="Y626" s="3"/>
    </row>
    <row r="627" spans="1:25">
      <c r="A627" s="3">
        <v>626</v>
      </c>
      <c r="B627" s="3" t="s">
        <v>8546</v>
      </c>
      <c r="C627" s="3" t="s">
        <v>8547</v>
      </c>
      <c r="D627" s="3" t="s">
        <v>8548</v>
      </c>
      <c r="E627" s="3" t="s">
        <v>8549</v>
      </c>
      <c r="F627" s="3">
        <v>9323192678</v>
      </c>
      <c r="G627" s="3" t="s">
        <v>8550</v>
      </c>
      <c r="H627" s="4">
        <v>43417</v>
      </c>
      <c r="I627" s="5">
        <v>10000000</v>
      </c>
      <c r="J627" s="3"/>
      <c r="K627" s="3">
        <v>7</v>
      </c>
      <c r="L627" s="3">
        <v>11.8</v>
      </c>
      <c r="M627" s="3">
        <v>0.45</v>
      </c>
      <c r="N627" s="3" t="s">
        <v>8066</v>
      </c>
      <c r="O627" s="3" t="s">
        <v>4447</v>
      </c>
      <c r="P627" s="3" t="s">
        <v>52</v>
      </c>
      <c r="Q627" s="3">
        <v>222</v>
      </c>
      <c r="R627" s="3" t="s">
        <v>285</v>
      </c>
      <c r="S627" s="3" t="s">
        <v>19257</v>
      </c>
      <c r="T627" s="3" t="s">
        <v>19257</v>
      </c>
      <c r="U627" s="3" t="s">
        <v>200</v>
      </c>
      <c r="V627" s="3" t="s">
        <v>46</v>
      </c>
      <c r="W627" s="3" t="s">
        <v>27</v>
      </c>
      <c r="X627" s="3" t="s">
        <v>28</v>
      </c>
      <c r="Y627" s="3"/>
    </row>
    <row r="628" spans="1:25">
      <c r="A628" s="3">
        <v>627</v>
      </c>
      <c r="B628" s="3" t="s">
        <v>8551</v>
      </c>
      <c r="C628" s="3" t="s">
        <v>8552</v>
      </c>
      <c r="D628" s="3" t="s">
        <v>8553</v>
      </c>
      <c r="E628" s="3" t="s">
        <v>8554</v>
      </c>
      <c r="F628" s="3">
        <v>9835188034</v>
      </c>
      <c r="G628" s="3" t="s">
        <v>8555</v>
      </c>
      <c r="H628" s="4">
        <v>43417</v>
      </c>
      <c r="I628" s="5">
        <v>2000000</v>
      </c>
      <c r="J628" s="3"/>
      <c r="K628" s="3">
        <v>7</v>
      </c>
      <c r="L628" s="3">
        <v>10.55</v>
      </c>
      <c r="M628" s="3">
        <v>0.45</v>
      </c>
      <c r="N628" s="3" t="s">
        <v>8077</v>
      </c>
      <c r="O628" s="3" t="s">
        <v>4447</v>
      </c>
      <c r="P628" s="3" t="s">
        <v>812</v>
      </c>
      <c r="Q628" s="3">
        <v>593</v>
      </c>
      <c r="R628" s="3" t="s">
        <v>1440</v>
      </c>
      <c r="S628" s="3" t="s">
        <v>20397</v>
      </c>
      <c r="T628" s="3" t="s">
        <v>19303</v>
      </c>
      <c r="U628" s="3" t="s">
        <v>1440</v>
      </c>
      <c r="V628" s="3" t="s">
        <v>329</v>
      </c>
      <c r="W628" s="3" t="s">
        <v>27</v>
      </c>
      <c r="X628" s="3" t="s">
        <v>28</v>
      </c>
      <c r="Y628" s="3"/>
    </row>
    <row r="629" spans="1:25">
      <c r="A629" s="3">
        <v>628</v>
      </c>
      <c r="B629" s="3" t="s">
        <v>8556</v>
      </c>
      <c r="C629" s="3" t="s">
        <v>8557</v>
      </c>
      <c r="D629" s="3" t="s">
        <v>8558</v>
      </c>
      <c r="E629" s="3" t="s">
        <v>8559</v>
      </c>
      <c r="F629" s="3">
        <v>9790597833</v>
      </c>
      <c r="G629" s="3" t="s">
        <v>8560</v>
      </c>
      <c r="H629" s="4">
        <v>43417</v>
      </c>
      <c r="I629" s="5">
        <v>2000000</v>
      </c>
      <c r="J629" s="3"/>
      <c r="K629" s="3">
        <v>7</v>
      </c>
      <c r="L629" s="3">
        <v>10.55</v>
      </c>
      <c r="M629" s="3">
        <v>0.45</v>
      </c>
      <c r="N629" s="3" t="s">
        <v>8077</v>
      </c>
      <c r="O629" s="3" t="s">
        <v>4447</v>
      </c>
      <c r="P629" s="3" t="s">
        <v>278</v>
      </c>
      <c r="Q629" s="3">
        <v>161</v>
      </c>
      <c r="R629" s="3" t="s">
        <v>7770</v>
      </c>
      <c r="S629" s="3" t="s">
        <v>19279</v>
      </c>
      <c r="T629" s="3" t="s">
        <v>19279</v>
      </c>
      <c r="U629" s="3" t="s">
        <v>152</v>
      </c>
      <c r="V629" s="3" t="s">
        <v>55</v>
      </c>
      <c r="W629" s="3" t="s">
        <v>27</v>
      </c>
      <c r="X629" s="3" t="s">
        <v>28</v>
      </c>
      <c r="Y629" s="3"/>
    </row>
    <row r="630" spans="1:25">
      <c r="A630" s="3">
        <v>629</v>
      </c>
      <c r="B630" s="3" t="s">
        <v>8561</v>
      </c>
      <c r="C630" s="3" t="s">
        <v>8562</v>
      </c>
      <c r="D630" s="3" t="s">
        <v>8563</v>
      </c>
      <c r="E630" s="3" t="s">
        <v>8564</v>
      </c>
      <c r="F630" s="3">
        <v>9366618877</v>
      </c>
      <c r="G630" s="3" t="s">
        <v>8565</v>
      </c>
      <c r="H630" s="4">
        <v>43417</v>
      </c>
      <c r="I630" s="5">
        <v>7000000</v>
      </c>
      <c r="J630" s="3"/>
      <c r="K630" s="3">
        <v>7</v>
      </c>
      <c r="L630" s="3">
        <v>10.55</v>
      </c>
      <c r="M630" s="3">
        <v>0.45</v>
      </c>
      <c r="N630" s="3" t="s">
        <v>8077</v>
      </c>
      <c r="O630" s="3" t="s">
        <v>4447</v>
      </c>
      <c r="P630" s="3" t="s">
        <v>278</v>
      </c>
      <c r="Q630" s="3">
        <v>1428</v>
      </c>
      <c r="R630" s="3" t="s">
        <v>868</v>
      </c>
      <c r="S630" s="3" t="s">
        <v>19279</v>
      </c>
      <c r="T630" s="3" t="s">
        <v>19279</v>
      </c>
      <c r="U630" s="3" t="s">
        <v>246</v>
      </c>
      <c r="V630" s="3" t="s">
        <v>55</v>
      </c>
      <c r="W630" s="3" t="s">
        <v>27</v>
      </c>
      <c r="X630" s="3" t="s">
        <v>28</v>
      </c>
      <c r="Y630" s="3"/>
    </row>
    <row r="631" spans="1:25">
      <c r="A631" s="3">
        <v>630</v>
      </c>
      <c r="B631" s="3" t="s">
        <v>8566</v>
      </c>
      <c r="C631" s="3" t="s">
        <v>8567</v>
      </c>
      <c r="D631" s="3" t="s">
        <v>8568</v>
      </c>
      <c r="E631" s="3" t="s">
        <v>8569</v>
      </c>
      <c r="F631" s="3">
        <v>9820493664</v>
      </c>
      <c r="G631" s="3" t="s">
        <v>8570</v>
      </c>
      <c r="H631" s="4">
        <v>43417</v>
      </c>
      <c r="I631" s="5">
        <v>2270734.67</v>
      </c>
      <c r="J631" s="3"/>
      <c r="K631" s="3">
        <v>7</v>
      </c>
      <c r="L631" s="3">
        <v>10.55</v>
      </c>
      <c r="M631" s="3">
        <v>0.45</v>
      </c>
      <c r="N631" s="3" t="s">
        <v>8077</v>
      </c>
      <c r="O631" s="3" t="s">
        <v>4447</v>
      </c>
      <c r="P631" s="3" t="s">
        <v>278</v>
      </c>
      <c r="Q631" s="3">
        <v>388</v>
      </c>
      <c r="R631" s="3" t="s">
        <v>8571</v>
      </c>
      <c r="S631" s="3" t="s">
        <v>19257</v>
      </c>
      <c r="T631" s="3" t="s">
        <v>19257</v>
      </c>
      <c r="U631" s="3" t="s">
        <v>200</v>
      </c>
      <c r="V631" s="3" t="s">
        <v>46</v>
      </c>
      <c r="W631" s="3" t="s">
        <v>27</v>
      </c>
      <c r="X631" s="3" t="s">
        <v>28</v>
      </c>
      <c r="Y631" s="3"/>
    </row>
    <row r="632" spans="1:25">
      <c r="A632" s="3">
        <v>631</v>
      </c>
      <c r="B632" s="3" t="s">
        <v>8572</v>
      </c>
      <c r="C632" s="3" t="s">
        <v>8573</v>
      </c>
      <c r="D632" s="3" t="s">
        <v>8574</v>
      </c>
      <c r="E632" s="3" t="s">
        <v>8575</v>
      </c>
      <c r="F632" s="3">
        <v>7032300713</v>
      </c>
      <c r="G632" s="3" t="s">
        <v>8576</v>
      </c>
      <c r="H632" s="4">
        <v>43417</v>
      </c>
      <c r="I632" s="5">
        <v>1564757.69</v>
      </c>
      <c r="J632" s="3"/>
      <c r="K632" s="3">
        <v>7</v>
      </c>
      <c r="L632" s="3">
        <v>10.55</v>
      </c>
      <c r="M632" s="3">
        <v>0.45</v>
      </c>
      <c r="N632" s="3" t="s">
        <v>8066</v>
      </c>
      <c r="O632" s="3" t="s">
        <v>4447</v>
      </c>
      <c r="P632" s="3" t="s">
        <v>812</v>
      </c>
      <c r="Q632" s="3">
        <v>873</v>
      </c>
      <c r="R632" s="3" t="s">
        <v>8545</v>
      </c>
      <c r="S632" s="3" t="s">
        <v>19337</v>
      </c>
      <c r="T632" s="3" t="s">
        <v>19303</v>
      </c>
      <c r="U632" s="3" t="s">
        <v>1331</v>
      </c>
      <c r="V632" s="3" t="s">
        <v>1332</v>
      </c>
      <c r="W632" s="3" t="s">
        <v>27</v>
      </c>
      <c r="X632" s="3" t="s">
        <v>28</v>
      </c>
      <c r="Y632" s="3"/>
    </row>
    <row r="633" spans="1:25">
      <c r="A633" s="3">
        <v>632</v>
      </c>
      <c r="B633" s="3" t="s">
        <v>8577</v>
      </c>
      <c r="C633" s="3" t="s">
        <v>8578</v>
      </c>
      <c r="D633" s="3" t="s">
        <v>8579</v>
      </c>
      <c r="E633" s="3" t="s">
        <v>8580</v>
      </c>
      <c r="F633" s="3">
        <v>9976422440</v>
      </c>
      <c r="G633" s="3" t="s">
        <v>8581</v>
      </c>
      <c r="H633" s="4">
        <v>43417</v>
      </c>
      <c r="I633" s="5">
        <v>2500000</v>
      </c>
      <c r="J633" s="3"/>
      <c r="K633" s="3">
        <v>7</v>
      </c>
      <c r="L633" s="3">
        <v>10.55</v>
      </c>
      <c r="M633" s="3">
        <v>0.45</v>
      </c>
      <c r="N633" s="3" t="s">
        <v>8077</v>
      </c>
      <c r="O633" s="3" t="s">
        <v>4447</v>
      </c>
      <c r="P633" s="3" t="s">
        <v>278</v>
      </c>
      <c r="Q633" s="3">
        <v>161</v>
      </c>
      <c r="R633" s="3" t="s">
        <v>7770</v>
      </c>
      <c r="S633" s="3" t="s">
        <v>19279</v>
      </c>
      <c r="T633" s="3" t="s">
        <v>19279</v>
      </c>
      <c r="U633" s="3" t="s">
        <v>152</v>
      </c>
      <c r="V633" s="3" t="s">
        <v>55</v>
      </c>
      <c r="W633" s="3" t="s">
        <v>27</v>
      </c>
      <c r="X633" s="3" t="s">
        <v>28</v>
      </c>
      <c r="Y633" s="3"/>
    </row>
    <row r="634" spans="1:25">
      <c r="A634" s="3">
        <v>633</v>
      </c>
      <c r="B634" s="3" t="s">
        <v>8582</v>
      </c>
      <c r="C634" s="3" t="s">
        <v>8583</v>
      </c>
      <c r="D634" s="3" t="s">
        <v>8584</v>
      </c>
      <c r="E634" s="3" t="s">
        <v>8585</v>
      </c>
      <c r="F634" s="3">
        <v>9940487505</v>
      </c>
      <c r="G634" s="3" t="s">
        <v>8586</v>
      </c>
      <c r="H634" s="4">
        <v>43417</v>
      </c>
      <c r="I634" s="5">
        <v>1446241.8</v>
      </c>
      <c r="J634" s="3"/>
      <c r="K634" s="3">
        <v>7</v>
      </c>
      <c r="L634" s="3">
        <v>10.55</v>
      </c>
      <c r="M634" s="3">
        <v>0.45</v>
      </c>
      <c r="N634" s="3" t="s">
        <v>8066</v>
      </c>
      <c r="O634" s="3" t="s">
        <v>4447</v>
      </c>
      <c r="P634" s="3" t="s">
        <v>278</v>
      </c>
      <c r="Q634" s="3">
        <v>48</v>
      </c>
      <c r="R634" s="3" t="s">
        <v>8587</v>
      </c>
      <c r="S634" s="3" t="s">
        <v>19433</v>
      </c>
      <c r="T634" s="3" t="s">
        <v>19250</v>
      </c>
      <c r="U634" s="3" t="s">
        <v>158</v>
      </c>
      <c r="V634" s="3" t="s">
        <v>55</v>
      </c>
      <c r="W634" s="3" t="s">
        <v>27</v>
      </c>
      <c r="X634" s="3" t="s">
        <v>28</v>
      </c>
      <c r="Y634" s="3"/>
    </row>
    <row r="635" spans="1:25">
      <c r="A635" s="3">
        <v>634</v>
      </c>
      <c r="B635" s="3" t="s">
        <v>8588</v>
      </c>
      <c r="C635" s="3" t="s">
        <v>8589</v>
      </c>
      <c r="D635" s="3" t="s">
        <v>8590</v>
      </c>
      <c r="E635" s="3" t="s">
        <v>8591</v>
      </c>
      <c r="F635" s="3">
        <v>9326777146</v>
      </c>
      <c r="G635" s="3" t="s">
        <v>8592</v>
      </c>
      <c r="H635" s="4">
        <v>43417</v>
      </c>
      <c r="I635" s="5">
        <v>212721.6</v>
      </c>
      <c r="J635" s="3"/>
      <c r="K635" s="3">
        <v>7</v>
      </c>
      <c r="L635" s="3">
        <v>10.55</v>
      </c>
      <c r="M635" s="3">
        <v>0.45</v>
      </c>
      <c r="N635" s="3" t="s">
        <v>8083</v>
      </c>
      <c r="O635" s="3" t="s">
        <v>4447</v>
      </c>
      <c r="P635" s="3" t="s">
        <v>278</v>
      </c>
      <c r="Q635" s="3">
        <v>669</v>
      </c>
      <c r="R635" s="3" t="s">
        <v>649</v>
      </c>
      <c r="S635" s="3" t="s">
        <v>19744</v>
      </c>
      <c r="T635" s="3" t="s">
        <v>19257</v>
      </c>
      <c r="U635" s="3" t="s">
        <v>124</v>
      </c>
      <c r="V635" s="3" t="s">
        <v>46</v>
      </c>
      <c r="W635" s="3" t="s">
        <v>27</v>
      </c>
      <c r="X635" s="3" t="s">
        <v>28</v>
      </c>
      <c r="Y635" s="3"/>
    </row>
    <row r="636" spans="1:25">
      <c r="A636" s="3">
        <v>635</v>
      </c>
      <c r="B636" s="3" t="s">
        <v>8598</v>
      </c>
      <c r="C636" s="3" t="s">
        <v>8599</v>
      </c>
      <c r="D636" s="3" t="s">
        <v>8600</v>
      </c>
      <c r="E636" s="3" t="s">
        <v>8601</v>
      </c>
      <c r="F636" s="3">
        <v>9995690899</v>
      </c>
      <c r="G636" s="3" t="s">
        <v>8602</v>
      </c>
      <c r="H636" s="4">
        <v>43417</v>
      </c>
      <c r="I636" s="5">
        <v>602866.22</v>
      </c>
      <c r="J636" s="3"/>
      <c r="K636" s="3">
        <v>7</v>
      </c>
      <c r="L636" s="3">
        <v>10.55</v>
      </c>
      <c r="M636" s="3">
        <v>0.45</v>
      </c>
      <c r="N636" s="3" t="s">
        <v>8138</v>
      </c>
      <c r="O636" s="3" t="s">
        <v>4447</v>
      </c>
      <c r="P636" s="3" t="s">
        <v>812</v>
      </c>
      <c r="Q636" s="3">
        <v>1303</v>
      </c>
      <c r="R636" s="3" t="s">
        <v>8603</v>
      </c>
      <c r="S636" s="3" t="s">
        <v>19262</v>
      </c>
      <c r="T636" s="3" t="s">
        <v>321</v>
      </c>
      <c r="U636" s="3" t="s">
        <v>3970</v>
      </c>
      <c r="V636" s="3" t="s">
        <v>1232</v>
      </c>
      <c r="W636" s="3" t="s">
        <v>56</v>
      </c>
      <c r="X636" s="3" t="s">
        <v>678</v>
      </c>
      <c r="Y636" s="3" t="s">
        <v>679</v>
      </c>
    </row>
    <row r="637" spans="1:25">
      <c r="A637" s="3">
        <v>636</v>
      </c>
      <c r="B637" s="3" t="s">
        <v>8604</v>
      </c>
      <c r="C637" s="3" t="s">
        <v>8605</v>
      </c>
      <c r="D637" s="3" t="s">
        <v>8606</v>
      </c>
      <c r="E637" s="3" t="s">
        <v>8607</v>
      </c>
      <c r="F637" s="3">
        <v>9002362500</v>
      </c>
      <c r="G637" s="3" t="s">
        <v>8608</v>
      </c>
      <c r="H637" s="4">
        <v>43417</v>
      </c>
      <c r="I637" s="5">
        <v>1024787.14</v>
      </c>
      <c r="J637" s="3"/>
      <c r="K637" s="3">
        <v>7</v>
      </c>
      <c r="L637" s="3">
        <v>10.55</v>
      </c>
      <c r="M637" s="3">
        <v>0.45</v>
      </c>
      <c r="N637" s="3" t="s">
        <v>8066</v>
      </c>
      <c r="O637" s="3" t="s">
        <v>4447</v>
      </c>
      <c r="P637" s="3" t="s">
        <v>52</v>
      </c>
      <c r="Q637" s="3">
        <v>1509</v>
      </c>
      <c r="R637" s="3" t="s">
        <v>2117</v>
      </c>
      <c r="S637" s="3" t="s">
        <v>2868</v>
      </c>
      <c r="T637" s="3" t="s">
        <v>19303</v>
      </c>
      <c r="U637" s="3" t="s">
        <v>1751</v>
      </c>
      <c r="V637" s="3" t="s">
        <v>132</v>
      </c>
      <c r="W637" s="3" t="s">
        <v>27</v>
      </c>
      <c r="X637" s="3" t="s">
        <v>28</v>
      </c>
      <c r="Y637" s="3"/>
    </row>
    <row r="638" spans="1:25">
      <c r="A638" s="3">
        <v>637</v>
      </c>
      <c r="B638" s="3" t="s">
        <v>8609</v>
      </c>
      <c r="C638" s="3" t="s">
        <v>8610</v>
      </c>
      <c r="D638" s="3" t="s">
        <v>8611</v>
      </c>
      <c r="E638" s="3" t="s">
        <v>8612</v>
      </c>
      <c r="F638" s="3">
        <v>9953966553</v>
      </c>
      <c r="G638" s="3" t="s">
        <v>8613</v>
      </c>
      <c r="H638" s="4">
        <v>43417</v>
      </c>
      <c r="I638" s="5">
        <v>918277.89</v>
      </c>
      <c r="J638" s="3"/>
      <c r="K638" s="3">
        <v>7</v>
      </c>
      <c r="L638" s="3">
        <v>10.55</v>
      </c>
      <c r="M638" s="3">
        <v>0.45</v>
      </c>
      <c r="N638" s="3" t="s">
        <v>8066</v>
      </c>
      <c r="O638" s="3" t="s">
        <v>4447</v>
      </c>
      <c r="P638" s="3" t="s">
        <v>278</v>
      </c>
      <c r="Q638" s="3">
        <v>35</v>
      </c>
      <c r="R638" s="3" t="s">
        <v>2658</v>
      </c>
      <c r="S638" s="3" t="s">
        <v>19317</v>
      </c>
      <c r="T638" s="3" t="s">
        <v>19273</v>
      </c>
      <c r="U638" s="3" t="s">
        <v>140</v>
      </c>
      <c r="V638" s="3" t="s">
        <v>140</v>
      </c>
      <c r="W638" s="3" t="s">
        <v>27</v>
      </c>
      <c r="X638" s="3" t="s">
        <v>28</v>
      </c>
      <c r="Y638" s="3"/>
    </row>
    <row r="639" spans="1:25">
      <c r="A639" s="3">
        <v>638</v>
      </c>
      <c r="B639" s="3" t="s">
        <v>8614</v>
      </c>
      <c r="C639" s="3" t="s">
        <v>8615</v>
      </c>
      <c r="D639" s="3" t="s">
        <v>8616</v>
      </c>
      <c r="E639" s="3" t="s">
        <v>8617</v>
      </c>
      <c r="F639" s="3">
        <v>9415001404</v>
      </c>
      <c r="G639" s="3" t="s">
        <v>8618</v>
      </c>
      <c r="H639" s="4">
        <v>43417</v>
      </c>
      <c r="I639" s="5">
        <v>4000000</v>
      </c>
      <c r="J639" s="3">
        <v>67547</v>
      </c>
      <c r="K639" s="3">
        <v>7</v>
      </c>
      <c r="L639" s="3">
        <v>10.55</v>
      </c>
      <c r="M639" s="3">
        <v>1.2</v>
      </c>
      <c r="N639" s="3" t="s">
        <v>8060</v>
      </c>
      <c r="O639" s="3" t="s">
        <v>4447</v>
      </c>
      <c r="P639" s="3" t="s">
        <v>52</v>
      </c>
      <c r="Q639" s="3">
        <v>684</v>
      </c>
      <c r="R639" s="3" t="s">
        <v>728</v>
      </c>
      <c r="S639" s="3" t="s">
        <v>19911</v>
      </c>
      <c r="T639" s="3" t="s">
        <v>19273</v>
      </c>
      <c r="U639" s="3" t="s">
        <v>374</v>
      </c>
      <c r="V639" s="3" t="s">
        <v>88</v>
      </c>
      <c r="W639" s="3" t="s">
        <v>27</v>
      </c>
      <c r="X639" s="3" t="s">
        <v>28</v>
      </c>
      <c r="Y639" s="3"/>
    </row>
    <row r="640" spans="1:25">
      <c r="A640" s="3">
        <v>639</v>
      </c>
      <c r="B640" s="3" t="s">
        <v>8619</v>
      </c>
      <c r="C640" s="3" t="s">
        <v>8620</v>
      </c>
      <c r="D640" s="3" t="s">
        <v>8620</v>
      </c>
      <c r="E640" s="3" t="s">
        <v>8621</v>
      </c>
      <c r="F640" s="3">
        <v>9348514455</v>
      </c>
      <c r="G640" s="3" t="s">
        <v>8622</v>
      </c>
      <c r="H640" s="4">
        <v>43417</v>
      </c>
      <c r="I640" s="5">
        <v>7412765.1699999999</v>
      </c>
      <c r="J640" s="3"/>
      <c r="K640" s="3">
        <v>7</v>
      </c>
      <c r="L640" s="3">
        <v>10.55</v>
      </c>
      <c r="M640" s="3">
        <v>0.45</v>
      </c>
      <c r="N640" s="3" t="s">
        <v>8066</v>
      </c>
      <c r="O640" s="3" t="s">
        <v>4447</v>
      </c>
      <c r="P640" s="3" t="s">
        <v>675</v>
      </c>
      <c r="Q640" s="3">
        <v>1890</v>
      </c>
      <c r="R640" s="3" t="s">
        <v>8623</v>
      </c>
      <c r="S640" s="3" t="s">
        <v>19353</v>
      </c>
      <c r="T640" s="3" t="s">
        <v>19353</v>
      </c>
      <c r="U640" s="3" t="s">
        <v>752</v>
      </c>
      <c r="V640" s="3" t="s">
        <v>166</v>
      </c>
      <c r="W640" s="3" t="s">
        <v>27</v>
      </c>
      <c r="X640" s="3" t="s">
        <v>28</v>
      </c>
      <c r="Y640" s="3"/>
    </row>
    <row r="641" spans="1:25">
      <c r="A641" s="3">
        <v>640</v>
      </c>
      <c r="B641" s="3" t="s">
        <v>8624</v>
      </c>
      <c r="C641" s="3" t="s">
        <v>8625</v>
      </c>
      <c r="D641" s="3" t="s">
        <v>8626</v>
      </c>
      <c r="E641" s="3" t="s">
        <v>8627</v>
      </c>
      <c r="F641" s="3">
        <v>9692112345</v>
      </c>
      <c r="G641" s="3" t="s">
        <v>8628</v>
      </c>
      <c r="H641" s="4">
        <v>43417</v>
      </c>
      <c r="I641" s="5">
        <v>2820579.59</v>
      </c>
      <c r="J641" s="3"/>
      <c r="K641" s="3">
        <v>7</v>
      </c>
      <c r="L641" s="3">
        <v>10.55</v>
      </c>
      <c r="M641" s="3">
        <v>0.45</v>
      </c>
      <c r="N641" s="3" t="s">
        <v>8138</v>
      </c>
      <c r="O641" s="3" t="s">
        <v>4447</v>
      </c>
      <c r="P641" s="3" t="s">
        <v>812</v>
      </c>
      <c r="Q641" s="3">
        <v>1060</v>
      </c>
      <c r="R641" s="3" t="s">
        <v>8629</v>
      </c>
      <c r="S641" s="3" t="s">
        <v>19337</v>
      </c>
      <c r="T641" s="3" t="s">
        <v>19303</v>
      </c>
      <c r="U641" s="3" t="s">
        <v>1331</v>
      </c>
      <c r="V641" s="3" t="s">
        <v>1332</v>
      </c>
      <c r="W641" s="3" t="s">
        <v>56</v>
      </c>
      <c r="X641" s="3" t="s">
        <v>678</v>
      </c>
      <c r="Y641" s="3" t="s">
        <v>679</v>
      </c>
    </row>
    <row r="642" spans="1:25">
      <c r="A642" s="3">
        <v>641</v>
      </c>
      <c r="B642" s="3" t="s">
        <v>8630</v>
      </c>
      <c r="C642" s="3" t="s">
        <v>8631</v>
      </c>
      <c r="D642" s="3" t="s">
        <v>8632</v>
      </c>
      <c r="E642" s="3" t="s">
        <v>8633</v>
      </c>
      <c r="F642" s="3">
        <v>7500905627</v>
      </c>
      <c r="G642" s="3" t="s">
        <v>8634</v>
      </c>
      <c r="H642" s="4">
        <v>43417</v>
      </c>
      <c r="I642" s="5">
        <v>1696290.4</v>
      </c>
      <c r="J642" s="3"/>
      <c r="K642" s="3">
        <v>7</v>
      </c>
      <c r="L642" s="3">
        <v>10.55</v>
      </c>
      <c r="M642" s="3">
        <v>0.45</v>
      </c>
      <c r="N642" s="3" t="s">
        <v>8083</v>
      </c>
      <c r="O642" s="3" t="s">
        <v>4447</v>
      </c>
      <c r="P642" s="3" t="s">
        <v>675</v>
      </c>
      <c r="Q642" s="3">
        <v>359</v>
      </c>
      <c r="R642" s="3" t="s">
        <v>8635</v>
      </c>
      <c r="S642" s="3" t="s">
        <v>4929</v>
      </c>
      <c r="T642" s="3" t="s">
        <v>19273</v>
      </c>
      <c r="U642" s="3" t="s">
        <v>3899</v>
      </c>
      <c r="V642" s="3" t="s">
        <v>637</v>
      </c>
      <c r="W642" s="3" t="s">
        <v>27</v>
      </c>
      <c r="X642" s="3" t="s">
        <v>28</v>
      </c>
      <c r="Y642" s="3"/>
    </row>
    <row r="643" spans="1:25">
      <c r="A643" s="3">
        <v>642</v>
      </c>
      <c r="B643" s="3" t="s">
        <v>8636</v>
      </c>
      <c r="C643" s="3" t="s">
        <v>8637</v>
      </c>
      <c r="D643" s="3" t="s">
        <v>8638</v>
      </c>
      <c r="E643" s="3" t="s">
        <v>8639</v>
      </c>
      <c r="F643" s="3">
        <v>9865823965</v>
      </c>
      <c r="G643" s="3" t="s">
        <v>8640</v>
      </c>
      <c r="H643" s="4">
        <v>43417</v>
      </c>
      <c r="I643" s="5">
        <v>131749.39000000001</v>
      </c>
      <c r="J643" s="3"/>
      <c r="K643" s="3">
        <v>7</v>
      </c>
      <c r="L643" s="3">
        <v>10.55</v>
      </c>
      <c r="M643" s="3">
        <v>0.45</v>
      </c>
      <c r="N643" s="3" t="s">
        <v>8066</v>
      </c>
      <c r="O643" s="3" t="s">
        <v>4447</v>
      </c>
      <c r="P643" s="3" t="s">
        <v>278</v>
      </c>
      <c r="Q643" s="3">
        <v>2870</v>
      </c>
      <c r="R643" s="3" t="s">
        <v>8641</v>
      </c>
      <c r="S643" s="3" t="s">
        <v>19488</v>
      </c>
      <c r="T643" s="3" t="s">
        <v>19279</v>
      </c>
      <c r="U643" s="3" t="s">
        <v>8641</v>
      </c>
      <c r="V643" s="3" t="s">
        <v>55</v>
      </c>
      <c r="W643" s="3" t="s">
        <v>27</v>
      </c>
      <c r="X643" s="3" t="s">
        <v>28</v>
      </c>
      <c r="Y643" s="3"/>
    </row>
    <row r="644" spans="1:25">
      <c r="A644" s="3">
        <v>643</v>
      </c>
      <c r="B644" s="3" t="s">
        <v>8642</v>
      </c>
      <c r="C644" s="3" t="s">
        <v>8643</v>
      </c>
      <c r="D644" s="3" t="s">
        <v>8644</v>
      </c>
      <c r="E644" s="3" t="s">
        <v>8645</v>
      </c>
      <c r="F644" s="3">
        <v>9842998401</v>
      </c>
      <c r="G644" s="3" t="s">
        <v>8646</v>
      </c>
      <c r="H644" s="4">
        <v>43417</v>
      </c>
      <c r="I644" s="5">
        <v>5000000</v>
      </c>
      <c r="J644" s="3"/>
      <c r="K644" s="3">
        <v>7</v>
      </c>
      <c r="L644" s="3">
        <v>10.55</v>
      </c>
      <c r="M644" s="3">
        <v>0.45</v>
      </c>
      <c r="N644" s="3" t="s">
        <v>8066</v>
      </c>
      <c r="O644" s="3" t="s">
        <v>4447</v>
      </c>
      <c r="P644" s="3" t="s">
        <v>52</v>
      </c>
      <c r="Q644" s="3">
        <v>137</v>
      </c>
      <c r="R644" s="3" t="s">
        <v>660</v>
      </c>
      <c r="S644" s="3" t="s">
        <v>19348</v>
      </c>
      <c r="T644" s="3" t="s">
        <v>19250</v>
      </c>
      <c r="U644" s="3" t="s">
        <v>661</v>
      </c>
      <c r="V644" s="3" t="s">
        <v>55</v>
      </c>
      <c r="W644" s="3" t="s">
        <v>27</v>
      </c>
      <c r="X644" s="3" t="s">
        <v>28</v>
      </c>
      <c r="Y644" s="3"/>
    </row>
    <row r="645" spans="1:25">
      <c r="A645" s="3">
        <v>644</v>
      </c>
      <c r="B645" s="3" t="s">
        <v>8890</v>
      </c>
      <c r="C645" s="3" t="s">
        <v>8891</v>
      </c>
      <c r="D645" s="3" t="s">
        <v>8892</v>
      </c>
      <c r="E645" s="3" t="s">
        <v>8893</v>
      </c>
      <c r="F645" s="3">
        <v>8861304346</v>
      </c>
      <c r="G645" s="3" t="s">
        <v>8894</v>
      </c>
      <c r="H645" s="4">
        <v>43417</v>
      </c>
      <c r="I645" s="5">
        <v>7589515.5800000001</v>
      </c>
      <c r="J645" s="3"/>
      <c r="K645" s="3">
        <v>7</v>
      </c>
      <c r="L645" s="3">
        <v>10.55</v>
      </c>
      <c r="M645" s="3">
        <v>0.45</v>
      </c>
      <c r="N645" s="3" t="s">
        <v>8077</v>
      </c>
      <c r="O645" s="3" t="s">
        <v>4447</v>
      </c>
      <c r="P645" s="3" t="s">
        <v>812</v>
      </c>
      <c r="Q645" s="3">
        <v>2847</v>
      </c>
      <c r="R645" s="3" t="s">
        <v>8895</v>
      </c>
      <c r="S645" s="3" t="s">
        <v>19366</v>
      </c>
      <c r="T645" s="3" t="s">
        <v>321</v>
      </c>
      <c r="U645" s="3" t="s">
        <v>8896</v>
      </c>
      <c r="V645" s="3" t="s">
        <v>37</v>
      </c>
      <c r="W645" s="3" t="s">
        <v>27</v>
      </c>
      <c r="X645" s="3" t="s">
        <v>28</v>
      </c>
      <c r="Y645" s="3"/>
    </row>
    <row r="646" spans="1:25">
      <c r="A646" s="3">
        <v>645</v>
      </c>
      <c r="B646" s="3" t="s">
        <v>8471</v>
      </c>
      <c r="C646" s="3" t="s">
        <v>8472</v>
      </c>
      <c r="D646" s="3" t="s">
        <v>8473</v>
      </c>
      <c r="E646" s="3" t="s">
        <v>8474</v>
      </c>
      <c r="F646" s="3">
        <v>9627777797</v>
      </c>
      <c r="G646" s="3" t="s">
        <v>8475</v>
      </c>
      <c r="H646" s="4">
        <v>43418</v>
      </c>
      <c r="I646" s="5">
        <v>7000000</v>
      </c>
      <c r="J646" s="3">
        <v>118207</v>
      </c>
      <c r="K646" s="3">
        <v>7</v>
      </c>
      <c r="L646" s="3">
        <v>10.55</v>
      </c>
      <c r="M646" s="3">
        <v>1.2</v>
      </c>
      <c r="N646" s="3" t="s">
        <v>8060</v>
      </c>
      <c r="O646" s="3" t="s">
        <v>4447</v>
      </c>
      <c r="P646" s="3" t="s">
        <v>52</v>
      </c>
      <c r="Q646" s="3">
        <v>3311</v>
      </c>
      <c r="R646" s="3" t="s">
        <v>491</v>
      </c>
      <c r="S646" s="3" t="s">
        <v>20320</v>
      </c>
      <c r="T646" s="3" t="s">
        <v>19273</v>
      </c>
      <c r="U646" s="3" t="s">
        <v>491</v>
      </c>
      <c r="V646" s="3" t="s">
        <v>88</v>
      </c>
      <c r="W646" s="3" t="s">
        <v>27</v>
      </c>
      <c r="X646" s="3" t="s">
        <v>28</v>
      </c>
      <c r="Y646" s="3"/>
    </row>
    <row r="647" spans="1:25">
      <c r="A647" s="3">
        <v>646</v>
      </c>
      <c r="B647" s="3" t="s">
        <v>8476</v>
      </c>
      <c r="C647" s="3" t="s">
        <v>8477</v>
      </c>
      <c r="D647" s="3" t="s">
        <v>8478</v>
      </c>
      <c r="E647" s="3" t="s">
        <v>8479</v>
      </c>
      <c r="F647" s="3">
        <v>9566222322</v>
      </c>
      <c r="G647" s="3" t="s">
        <v>8480</v>
      </c>
      <c r="H647" s="4">
        <v>43418</v>
      </c>
      <c r="I647" s="5">
        <v>1000000</v>
      </c>
      <c r="J647" s="3"/>
      <c r="K647" s="3">
        <v>7</v>
      </c>
      <c r="L647" s="3">
        <v>10.55</v>
      </c>
      <c r="M647" s="3">
        <v>0.45</v>
      </c>
      <c r="N647" s="3" t="s">
        <v>8083</v>
      </c>
      <c r="O647" s="3" t="s">
        <v>4447</v>
      </c>
      <c r="P647" s="3" t="s">
        <v>812</v>
      </c>
      <c r="Q647" s="3">
        <v>1312</v>
      </c>
      <c r="R647" s="3" t="s">
        <v>8481</v>
      </c>
      <c r="S647" s="3" t="s">
        <v>19249</v>
      </c>
      <c r="T647" s="3" t="s">
        <v>19250</v>
      </c>
      <c r="U647" s="3" t="s">
        <v>158</v>
      </c>
      <c r="V647" s="3" t="s">
        <v>55</v>
      </c>
      <c r="W647" s="3" t="s">
        <v>27</v>
      </c>
      <c r="X647" s="3" t="s">
        <v>28</v>
      </c>
      <c r="Y647" s="3"/>
    </row>
    <row r="648" spans="1:25">
      <c r="A648" s="3">
        <v>647</v>
      </c>
      <c r="B648" s="3" t="s">
        <v>8487</v>
      </c>
      <c r="C648" s="3" t="s">
        <v>2102</v>
      </c>
      <c r="D648" s="3" t="s">
        <v>2102</v>
      </c>
      <c r="E648" s="3" t="s">
        <v>8488</v>
      </c>
      <c r="F648" s="3">
        <v>9821557367</v>
      </c>
      <c r="G648" s="3" t="s">
        <v>8489</v>
      </c>
      <c r="H648" s="4">
        <v>43418</v>
      </c>
      <c r="I648" s="5">
        <v>9800000</v>
      </c>
      <c r="J648" s="3"/>
      <c r="K648" s="3">
        <v>7</v>
      </c>
      <c r="L648" s="3">
        <v>10.55</v>
      </c>
      <c r="M648" s="3">
        <v>0.45</v>
      </c>
      <c r="N648" s="3" t="s">
        <v>8077</v>
      </c>
      <c r="O648" s="3" t="s">
        <v>4447</v>
      </c>
      <c r="P648" s="3" t="s">
        <v>812</v>
      </c>
      <c r="Q648" s="3">
        <v>397</v>
      </c>
      <c r="R648" s="3" t="s">
        <v>7846</v>
      </c>
      <c r="S648" s="3" t="s">
        <v>19257</v>
      </c>
      <c r="T648" s="3" t="s">
        <v>19257</v>
      </c>
      <c r="U648" s="3" t="s">
        <v>200</v>
      </c>
      <c r="V648" s="3" t="s">
        <v>46</v>
      </c>
      <c r="W648" s="3" t="s">
        <v>27</v>
      </c>
      <c r="X648" s="3" t="s">
        <v>28</v>
      </c>
      <c r="Y648" s="3"/>
    </row>
    <row r="649" spans="1:25">
      <c r="A649" s="3">
        <v>648</v>
      </c>
      <c r="B649" s="3" t="s">
        <v>8490</v>
      </c>
      <c r="C649" s="3" t="s">
        <v>8491</v>
      </c>
      <c r="D649" s="3" t="s">
        <v>8492</v>
      </c>
      <c r="E649" s="3" t="s">
        <v>8493</v>
      </c>
      <c r="F649" s="3">
        <v>8250412951</v>
      </c>
      <c r="G649" s="3" t="s">
        <v>8494</v>
      </c>
      <c r="H649" s="4">
        <v>43418</v>
      </c>
      <c r="I649" s="5">
        <v>855160.88</v>
      </c>
      <c r="J649" s="3"/>
      <c r="K649" s="3">
        <v>7</v>
      </c>
      <c r="L649" s="3">
        <v>10.55</v>
      </c>
      <c r="M649" s="3">
        <v>0.45</v>
      </c>
      <c r="N649" s="3" t="s">
        <v>8083</v>
      </c>
      <c r="O649" s="3" t="s">
        <v>4447</v>
      </c>
      <c r="P649" s="3" t="s">
        <v>812</v>
      </c>
      <c r="Q649" s="3">
        <v>2637</v>
      </c>
      <c r="R649" s="3" t="s">
        <v>8495</v>
      </c>
      <c r="S649" s="3" t="s">
        <v>20805</v>
      </c>
      <c r="T649" s="3" t="s">
        <v>19303</v>
      </c>
      <c r="U649" s="3" t="s">
        <v>8496</v>
      </c>
      <c r="V649" s="3" t="s">
        <v>132</v>
      </c>
      <c r="W649" s="3" t="s">
        <v>27</v>
      </c>
      <c r="X649" s="3" t="s">
        <v>28</v>
      </c>
      <c r="Y649" s="3"/>
    </row>
    <row r="650" spans="1:25">
      <c r="A650" s="3">
        <v>649</v>
      </c>
      <c r="B650" s="3" t="s">
        <v>8497</v>
      </c>
      <c r="C650" s="3" t="s">
        <v>8498</v>
      </c>
      <c r="D650" s="3" t="s">
        <v>8498</v>
      </c>
      <c r="E650" s="3" t="s">
        <v>8499</v>
      </c>
      <c r="F650" s="3">
        <v>9873999366</v>
      </c>
      <c r="G650" s="3" t="s">
        <v>8500</v>
      </c>
      <c r="H650" s="4">
        <v>43418</v>
      </c>
      <c r="I650" s="5">
        <v>1500000</v>
      </c>
      <c r="J650" s="3"/>
      <c r="K650" s="3">
        <v>7</v>
      </c>
      <c r="L650" s="3">
        <v>10.55</v>
      </c>
      <c r="M650" s="3">
        <v>0.45</v>
      </c>
      <c r="N650" s="3" t="s">
        <v>8441</v>
      </c>
      <c r="O650" s="3" t="s">
        <v>4447</v>
      </c>
      <c r="P650" s="3" t="s">
        <v>812</v>
      </c>
      <c r="Q650" s="3">
        <v>1</v>
      </c>
      <c r="R650" s="3" t="s">
        <v>6489</v>
      </c>
      <c r="S650" s="3" t="s">
        <v>19317</v>
      </c>
      <c r="T650" s="3" t="s">
        <v>19273</v>
      </c>
      <c r="U650" s="3" t="s">
        <v>140</v>
      </c>
      <c r="V650" s="3" t="s">
        <v>140</v>
      </c>
      <c r="W650" s="3" t="s">
        <v>56</v>
      </c>
      <c r="X650" s="3" t="s">
        <v>678</v>
      </c>
      <c r="Y650" s="3" t="s">
        <v>679</v>
      </c>
    </row>
    <row r="651" spans="1:25">
      <c r="A651" s="3">
        <v>650</v>
      </c>
      <c r="B651" s="3" t="s">
        <v>8501</v>
      </c>
      <c r="C651" s="3" t="s">
        <v>8502</v>
      </c>
      <c r="D651" s="3" t="s">
        <v>8503</v>
      </c>
      <c r="E651" s="3" t="s">
        <v>8504</v>
      </c>
      <c r="F651" s="3">
        <v>9442144440</v>
      </c>
      <c r="G651" s="3" t="s">
        <v>8505</v>
      </c>
      <c r="H651" s="4">
        <v>43418</v>
      </c>
      <c r="I651" s="5">
        <v>1137544.51</v>
      </c>
      <c r="J651" s="3"/>
      <c r="K651" s="3">
        <v>7</v>
      </c>
      <c r="L651" s="3">
        <v>10.55</v>
      </c>
      <c r="M651" s="3">
        <v>0.45</v>
      </c>
      <c r="N651" s="3" t="s">
        <v>8083</v>
      </c>
      <c r="O651" s="3" t="s">
        <v>4447</v>
      </c>
      <c r="P651" s="3" t="s">
        <v>278</v>
      </c>
      <c r="Q651" s="3">
        <v>1844</v>
      </c>
      <c r="R651" s="3" t="s">
        <v>6385</v>
      </c>
      <c r="S651" s="3" t="s">
        <v>19279</v>
      </c>
      <c r="T651" s="3" t="s">
        <v>19279</v>
      </c>
      <c r="U651" s="3" t="s">
        <v>152</v>
      </c>
      <c r="V651" s="3" t="s">
        <v>55</v>
      </c>
      <c r="W651" s="3" t="s">
        <v>56</v>
      </c>
      <c r="X651" s="3" t="s">
        <v>28</v>
      </c>
      <c r="Y651" s="3"/>
    </row>
    <row r="652" spans="1:25">
      <c r="A652" s="3">
        <v>651</v>
      </c>
      <c r="B652" s="3" t="s">
        <v>8506</v>
      </c>
      <c r="C652" s="3" t="s">
        <v>8507</v>
      </c>
      <c r="D652" s="3" t="s">
        <v>8508</v>
      </c>
      <c r="E652" s="3" t="s">
        <v>8509</v>
      </c>
      <c r="F652" s="3">
        <v>9688421088</v>
      </c>
      <c r="G652" s="3" t="s">
        <v>8510</v>
      </c>
      <c r="H652" s="4">
        <v>43418</v>
      </c>
      <c r="I652" s="5">
        <v>527932.47</v>
      </c>
      <c r="J652" s="3"/>
      <c r="K652" s="3">
        <v>7</v>
      </c>
      <c r="L652" s="3">
        <v>10.55</v>
      </c>
      <c r="M652" s="3">
        <v>0.45</v>
      </c>
      <c r="N652" s="3" t="s">
        <v>8083</v>
      </c>
      <c r="O652" s="3" t="s">
        <v>4447</v>
      </c>
      <c r="P652" s="3" t="s">
        <v>25</v>
      </c>
      <c r="Q652" s="3">
        <v>3450</v>
      </c>
      <c r="R652" s="3" t="s">
        <v>8511</v>
      </c>
      <c r="S652" s="3" t="s">
        <v>19249</v>
      </c>
      <c r="T652" s="3" t="s">
        <v>19250</v>
      </c>
      <c r="U652" s="3" t="s">
        <v>158</v>
      </c>
      <c r="V652" s="3" t="s">
        <v>55</v>
      </c>
      <c r="W652" s="3" t="s">
        <v>27</v>
      </c>
      <c r="X652" s="3" t="s">
        <v>28</v>
      </c>
      <c r="Y652" s="3"/>
    </row>
    <row r="653" spans="1:25">
      <c r="A653" s="3">
        <v>652</v>
      </c>
      <c r="B653" s="3" t="s">
        <v>8516</v>
      </c>
      <c r="C653" s="3" t="s">
        <v>8517</v>
      </c>
      <c r="D653" s="3" t="s">
        <v>8517</v>
      </c>
      <c r="E653" s="3" t="s">
        <v>8518</v>
      </c>
      <c r="F653" s="3">
        <v>9820509765</v>
      </c>
      <c r="G653" s="3" t="s">
        <v>8519</v>
      </c>
      <c r="H653" s="4">
        <v>43418</v>
      </c>
      <c r="I653" s="5">
        <v>2327000</v>
      </c>
      <c r="J653" s="3"/>
      <c r="K653" s="3">
        <v>7</v>
      </c>
      <c r="L653" s="3">
        <v>10.55</v>
      </c>
      <c r="M653" s="3">
        <v>0.45</v>
      </c>
      <c r="N653" s="3" t="s">
        <v>8077</v>
      </c>
      <c r="O653" s="3" t="s">
        <v>4447</v>
      </c>
      <c r="P653" s="3" t="s">
        <v>675</v>
      </c>
      <c r="Q653" s="3">
        <v>397</v>
      </c>
      <c r="R653" s="3" t="s">
        <v>7846</v>
      </c>
      <c r="S653" s="3" t="s">
        <v>19257</v>
      </c>
      <c r="T653" s="3" t="s">
        <v>19257</v>
      </c>
      <c r="U653" s="3" t="s">
        <v>200</v>
      </c>
      <c r="V653" s="3" t="s">
        <v>46</v>
      </c>
      <c r="W653" s="3" t="s">
        <v>27</v>
      </c>
      <c r="X653" s="3" t="s">
        <v>28</v>
      </c>
      <c r="Y653" s="3"/>
    </row>
    <row r="654" spans="1:25">
      <c r="A654" s="3">
        <v>653</v>
      </c>
      <c r="B654" s="3" t="s">
        <v>8520</v>
      </c>
      <c r="C654" s="3" t="s">
        <v>8521</v>
      </c>
      <c r="D654" s="3" t="s">
        <v>8522</v>
      </c>
      <c r="E654" s="3" t="s">
        <v>8523</v>
      </c>
      <c r="F654" s="3">
        <v>9843174968</v>
      </c>
      <c r="G654" s="3" t="s">
        <v>8524</v>
      </c>
      <c r="H654" s="4">
        <v>43418</v>
      </c>
      <c r="I654" s="5">
        <v>2000000</v>
      </c>
      <c r="J654" s="3"/>
      <c r="K654" s="3">
        <v>7</v>
      </c>
      <c r="L654" s="3">
        <v>10.55</v>
      </c>
      <c r="M654" s="3">
        <v>0.45</v>
      </c>
      <c r="N654" s="3" t="s">
        <v>8077</v>
      </c>
      <c r="O654" s="3" t="s">
        <v>4447</v>
      </c>
      <c r="P654" s="3" t="s">
        <v>812</v>
      </c>
      <c r="Q654" s="3">
        <v>1339</v>
      </c>
      <c r="R654" s="3" t="s">
        <v>8525</v>
      </c>
      <c r="S654" s="3" t="s">
        <v>19323</v>
      </c>
      <c r="T654" s="3" t="s">
        <v>19279</v>
      </c>
      <c r="U654" s="3" t="s">
        <v>980</v>
      </c>
      <c r="V654" s="3" t="s">
        <v>55</v>
      </c>
      <c r="W654" s="3" t="s">
        <v>27</v>
      </c>
      <c r="X654" s="3" t="s">
        <v>28</v>
      </c>
      <c r="Y654" s="3"/>
    </row>
    <row r="655" spans="1:25">
      <c r="A655" s="3">
        <v>654</v>
      </c>
      <c r="B655" s="3" t="s">
        <v>8526</v>
      </c>
      <c r="C655" s="3" t="s">
        <v>8527</v>
      </c>
      <c r="D655" s="3" t="s">
        <v>8528</v>
      </c>
      <c r="E655" s="3" t="s">
        <v>8529</v>
      </c>
      <c r="F655" s="3">
        <v>8983369077</v>
      </c>
      <c r="G655" s="3" t="s">
        <v>8530</v>
      </c>
      <c r="H655" s="4">
        <v>43418</v>
      </c>
      <c r="I655" s="5">
        <v>10000000</v>
      </c>
      <c r="J655" s="3"/>
      <c r="K655" s="3">
        <v>7</v>
      </c>
      <c r="L655" s="3">
        <v>10.55</v>
      </c>
      <c r="M655" s="3">
        <v>0.45</v>
      </c>
      <c r="N655" s="3" t="s">
        <v>8077</v>
      </c>
      <c r="O655" s="3" t="s">
        <v>4447</v>
      </c>
      <c r="P655" s="3" t="s">
        <v>52</v>
      </c>
      <c r="Q655" s="3">
        <v>1903</v>
      </c>
      <c r="R655" s="3" t="s">
        <v>3814</v>
      </c>
      <c r="S655" s="3" t="s">
        <v>19744</v>
      </c>
      <c r="T655" s="3" t="s">
        <v>19257</v>
      </c>
      <c r="U655" s="3" t="s">
        <v>3814</v>
      </c>
      <c r="V655" s="3" t="s">
        <v>46</v>
      </c>
      <c r="W655" s="3" t="s">
        <v>27</v>
      </c>
      <c r="X655" s="3" t="s">
        <v>28</v>
      </c>
      <c r="Y655" s="3"/>
    </row>
    <row r="656" spans="1:25">
      <c r="A656" s="3">
        <v>655</v>
      </c>
      <c r="B656" s="3" t="s">
        <v>8531</v>
      </c>
      <c r="C656" s="3" t="s">
        <v>8532</v>
      </c>
      <c r="D656" s="3" t="s">
        <v>8533</v>
      </c>
      <c r="E656" s="3" t="s">
        <v>8534</v>
      </c>
      <c r="F656" s="3">
        <v>9035526110</v>
      </c>
      <c r="G656" s="3" t="s">
        <v>8535</v>
      </c>
      <c r="H656" s="4">
        <v>43418</v>
      </c>
      <c r="I656" s="5">
        <v>1000000</v>
      </c>
      <c r="J656" s="3"/>
      <c r="K656" s="3">
        <v>7</v>
      </c>
      <c r="L656" s="3">
        <v>10.55</v>
      </c>
      <c r="M656" s="3">
        <v>0.45</v>
      </c>
      <c r="N656" s="3" t="s">
        <v>8066</v>
      </c>
      <c r="O656" s="3" t="s">
        <v>4447</v>
      </c>
      <c r="P656" s="3" t="s">
        <v>278</v>
      </c>
      <c r="Q656" s="3">
        <v>3746</v>
      </c>
      <c r="R656" s="3" t="s">
        <v>922</v>
      </c>
      <c r="S656" s="3" t="s">
        <v>321</v>
      </c>
      <c r="T656" s="3" t="s">
        <v>321</v>
      </c>
      <c r="U656" s="3" t="s">
        <v>321</v>
      </c>
      <c r="V656" s="3" t="s">
        <v>37</v>
      </c>
      <c r="W656" s="3" t="s">
        <v>27</v>
      </c>
      <c r="X656" s="3" t="s">
        <v>28</v>
      </c>
      <c r="Y656" s="3"/>
    </row>
    <row r="657" spans="1:25">
      <c r="A657" s="3">
        <v>656</v>
      </c>
      <c r="B657" s="3" t="s">
        <v>8779</v>
      </c>
      <c r="C657" s="3" t="s">
        <v>8780</v>
      </c>
      <c r="D657" s="3" t="s">
        <v>8781</v>
      </c>
      <c r="E657" s="3" t="s">
        <v>8782</v>
      </c>
      <c r="F657" s="3">
        <v>9434648195</v>
      </c>
      <c r="G657" s="3" t="s">
        <v>8783</v>
      </c>
      <c r="H657" s="4">
        <v>43418</v>
      </c>
      <c r="I657" s="5">
        <v>915617.18</v>
      </c>
      <c r="J657" s="3"/>
      <c r="K657" s="3">
        <v>7</v>
      </c>
      <c r="L657" s="3">
        <v>10.55</v>
      </c>
      <c r="M657" s="3">
        <v>0.45</v>
      </c>
      <c r="N657" s="3" t="s">
        <v>8066</v>
      </c>
      <c r="O657" s="3" t="s">
        <v>4447</v>
      </c>
      <c r="P657" s="3" t="s">
        <v>812</v>
      </c>
      <c r="Q657" s="3">
        <v>1847</v>
      </c>
      <c r="R657" s="3" t="s">
        <v>8784</v>
      </c>
      <c r="S657" s="3" t="s">
        <v>20805</v>
      </c>
      <c r="T657" s="3" t="s">
        <v>19303</v>
      </c>
      <c r="U657" s="3" t="s">
        <v>8785</v>
      </c>
      <c r="V657" s="3" t="s">
        <v>46</v>
      </c>
      <c r="W657" s="3" t="s">
        <v>27</v>
      </c>
      <c r="X657" s="3" t="s">
        <v>28</v>
      </c>
      <c r="Y657" s="3"/>
    </row>
    <row r="658" spans="1:25">
      <c r="A658" s="3">
        <v>657</v>
      </c>
      <c r="B658" s="3" t="s">
        <v>9685</v>
      </c>
      <c r="C658" s="3" t="s">
        <v>9686</v>
      </c>
      <c r="D658" s="3" t="s">
        <v>9687</v>
      </c>
      <c r="E658" s="3" t="s">
        <v>9688</v>
      </c>
      <c r="F658" s="3">
        <v>9909161444</v>
      </c>
      <c r="G658" s="3" t="s">
        <v>9689</v>
      </c>
      <c r="H658" s="4">
        <v>43418</v>
      </c>
      <c r="I658" s="5">
        <v>4942982.1399999997</v>
      </c>
      <c r="J658" s="3"/>
      <c r="K658" s="3">
        <v>7</v>
      </c>
      <c r="L658" s="3">
        <v>10.55</v>
      </c>
      <c r="M658" s="3">
        <v>0.45</v>
      </c>
      <c r="N658" s="3" t="s">
        <v>8066</v>
      </c>
      <c r="O658" s="3" t="s">
        <v>4447</v>
      </c>
      <c r="P658" s="3" t="s">
        <v>278</v>
      </c>
      <c r="Q658" s="3">
        <v>466</v>
      </c>
      <c r="R658" s="3" t="s">
        <v>9690</v>
      </c>
      <c r="S658" s="3" t="s">
        <v>19256</v>
      </c>
      <c r="T658" s="3" t="s">
        <v>19257</v>
      </c>
      <c r="U658" s="3" t="s">
        <v>9690</v>
      </c>
      <c r="V658" s="3" t="s">
        <v>179</v>
      </c>
      <c r="W658" s="3" t="s">
        <v>27</v>
      </c>
      <c r="X658" s="3" t="s">
        <v>28</v>
      </c>
      <c r="Y658" s="3"/>
    </row>
    <row r="659" spans="1:25">
      <c r="A659" s="3">
        <v>658</v>
      </c>
      <c r="B659" s="3" t="s">
        <v>10666</v>
      </c>
      <c r="C659" s="3" t="s">
        <v>3026</v>
      </c>
      <c r="D659" s="3" t="s">
        <v>10667</v>
      </c>
      <c r="E659" s="3" t="s">
        <v>10668</v>
      </c>
      <c r="F659" s="3">
        <v>9815694941</v>
      </c>
      <c r="G659" s="3" t="s">
        <v>10669</v>
      </c>
      <c r="H659" s="4">
        <v>43418</v>
      </c>
      <c r="I659" s="5">
        <v>163211.37</v>
      </c>
      <c r="J659" s="3"/>
      <c r="K659" s="3">
        <v>7</v>
      </c>
      <c r="L659" s="3">
        <v>10.55</v>
      </c>
      <c r="M659" s="3">
        <v>0.45</v>
      </c>
      <c r="N659" s="3" t="s">
        <v>8083</v>
      </c>
      <c r="O659" s="3" t="s">
        <v>4447</v>
      </c>
      <c r="P659" s="3" t="s">
        <v>52</v>
      </c>
      <c r="Q659" s="3">
        <v>3047</v>
      </c>
      <c r="R659" s="3" t="s">
        <v>3764</v>
      </c>
      <c r="S659" s="3" t="s">
        <v>19272</v>
      </c>
      <c r="T659" s="3" t="s">
        <v>19273</v>
      </c>
      <c r="U659" s="3" t="s">
        <v>220</v>
      </c>
      <c r="V659" s="3" t="s">
        <v>221</v>
      </c>
      <c r="W659" s="3" t="s">
        <v>27</v>
      </c>
      <c r="X659" s="3" t="s">
        <v>28</v>
      </c>
      <c r="Y659" s="3"/>
    </row>
    <row r="660" spans="1:25">
      <c r="A660" s="3">
        <v>659</v>
      </c>
      <c r="B660" s="3" t="s">
        <v>8424</v>
      </c>
      <c r="C660" s="3" t="s">
        <v>8425</v>
      </c>
      <c r="D660" s="3" t="s">
        <v>8426</v>
      </c>
      <c r="E660" s="3" t="s">
        <v>8427</v>
      </c>
      <c r="F660" s="3">
        <v>7982140142</v>
      </c>
      <c r="G660" s="3" t="s">
        <v>8428</v>
      </c>
      <c r="H660" s="4">
        <v>43419</v>
      </c>
      <c r="I660" s="5">
        <v>289643.2</v>
      </c>
      <c r="J660" s="3"/>
      <c r="K660" s="3">
        <v>7</v>
      </c>
      <c r="L660" s="3">
        <v>11.8</v>
      </c>
      <c r="M660" s="3">
        <v>0.45</v>
      </c>
      <c r="N660" s="3" t="s">
        <v>8066</v>
      </c>
      <c r="O660" s="3" t="s">
        <v>4447</v>
      </c>
      <c r="P660" s="3" t="s">
        <v>278</v>
      </c>
      <c r="Q660" s="3">
        <v>1501</v>
      </c>
      <c r="R660" s="3" t="s">
        <v>8429</v>
      </c>
      <c r="S660" s="3" t="s">
        <v>19864</v>
      </c>
      <c r="T660" s="3" t="s">
        <v>19273</v>
      </c>
      <c r="U660" s="3" t="s">
        <v>450</v>
      </c>
      <c r="V660" s="3" t="s">
        <v>103</v>
      </c>
      <c r="W660" s="3" t="s">
        <v>27</v>
      </c>
      <c r="X660" s="3" t="s">
        <v>28</v>
      </c>
      <c r="Y660" s="3"/>
    </row>
    <row r="661" spans="1:25">
      <c r="A661" s="3">
        <v>660</v>
      </c>
      <c r="B661" s="3" t="s">
        <v>8430</v>
      </c>
      <c r="C661" s="3" t="s">
        <v>8431</v>
      </c>
      <c r="D661" s="3" t="s">
        <v>8432</v>
      </c>
      <c r="E661" s="3" t="s">
        <v>8433</v>
      </c>
      <c r="F661" s="3">
        <v>9843265999</v>
      </c>
      <c r="G661" s="3" t="s">
        <v>8434</v>
      </c>
      <c r="H661" s="4">
        <v>43419</v>
      </c>
      <c r="I661" s="5">
        <v>2713008.64</v>
      </c>
      <c r="J661" s="3"/>
      <c r="K661" s="3">
        <v>7</v>
      </c>
      <c r="L661" s="3">
        <v>10.55</v>
      </c>
      <c r="M661" s="3">
        <v>0.45</v>
      </c>
      <c r="N661" s="3" t="s">
        <v>8083</v>
      </c>
      <c r="O661" s="3" t="s">
        <v>4447</v>
      </c>
      <c r="P661" s="3" t="s">
        <v>278</v>
      </c>
      <c r="Q661" s="3">
        <v>1189</v>
      </c>
      <c r="R661" s="3" t="s">
        <v>8435</v>
      </c>
      <c r="S661" s="3" t="s">
        <v>19279</v>
      </c>
      <c r="T661" s="3" t="s">
        <v>19279</v>
      </c>
      <c r="U661" s="3" t="s">
        <v>246</v>
      </c>
      <c r="V661" s="3" t="s">
        <v>55</v>
      </c>
      <c r="W661" s="3" t="s">
        <v>27</v>
      </c>
      <c r="X661" s="3" t="s">
        <v>28</v>
      </c>
      <c r="Y661" s="3"/>
    </row>
    <row r="662" spans="1:25">
      <c r="A662" s="3">
        <v>661</v>
      </c>
      <c r="B662" s="3" t="s">
        <v>8436</v>
      </c>
      <c r="C662" s="3" t="s">
        <v>8437</v>
      </c>
      <c r="D662" s="3" t="s">
        <v>8438</v>
      </c>
      <c r="E662" s="3" t="s">
        <v>8439</v>
      </c>
      <c r="F662" s="3">
        <v>9431140931</v>
      </c>
      <c r="G662" s="3" t="s">
        <v>8440</v>
      </c>
      <c r="H662" s="4">
        <v>43419</v>
      </c>
      <c r="I662" s="5">
        <v>2960960.13</v>
      </c>
      <c r="J662" s="3"/>
      <c r="K662" s="3">
        <v>7</v>
      </c>
      <c r="L662" s="3">
        <v>10.55</v>
      </c>
      <c r="M662" s="3">
        <v>0.45</v>
      </c>
      <c r="N662" s="3" t="s">
        <v>8441</v>
      </c>
      <c r="O662" s="3" t="s">
        <v>4447</v>
      </c>
      <c r="P662" s="3" t="s">
        <v>675</v>
      </c>
      <c r="Q662" s="3">
        <v>593</v>
      </c>
      <c r="R662" s="3" t="s">
        <v>1440</v>
      </c>
      <c r="S662" s="3" t="s">
        <v>20397</v>
      </c>
      <c r="T662" s="3" t="s">
        <v>19303</v>
      </c>
      <c r="U662" s="3" t="s">
        <v>1440</v>
      </c>
      <c r="V662" s="3" t="s">
        <v>329</v>
      </c>
      <c r="W662" s="3" t="s">
        <v>56</v>
      </c>
      <c r="X662" s="3" t="s">
        <v>678</v>
      </c>
      <c r="Y662" s="3" t="s">
        <v>679</v>
      </c>
    </row>
    <row r="663" spans="1:25">
      <c r="A663" s="3">
        <v>662</v>
      </c>
      <c r="B663" s="3" t="s">
        <v>8442</v>
      </c>
      <c r="C663" s="3" t="s">
        <v>8443</v>
      </c>
      <c r="D663" s="3" t="s">
        <v>8444</v>
      </c>
      <c r="E663" s="3" t="s">
        <v>8445</v>
      </c>
      <c r="F663" s="3">
        <v>9843355560</v>
      </c>
      <c r="G663" s="3" t="s">
        <v>8446</v>
      </c>
      <c r="H663" s="4">
        <v>43419</v>
      </c>
      <c r="I663" s="5">
        <v>1124895.42</v>
      </c>
      <c r="J663" s="3"/>
      <c r="K663" s="3">
        <v>7</v>
      </c>
      <c r="L663" s="3">
        <v>11.8</v>
      </c>
      <c r="M663" s="3">
        <v>0.45</v>
      </c>
      <c r="N663" s="3" t="s">
        <v>8083</v>
      </c>
      <c r="O663" s="3" t="s">
        <v>4447</v>
      </c>
      <c r="P663" s="3" t="s">
        <v>52</v>
      </c>
      <c r="Q663" s="3">
        <v>2950</v>
      </c>
      <c r="R663" s="3" t="s">
        <v>8447</v>
      </c>
      <c r="S663" s="3" t="s">
        <v>19333</v>
      </c>
      <c r="T663" s="3" t="s">
        <v>19250</v>
      </c>
      <c r="U663" s="3" t="s">
        <v>8448</v>
      </c>
      <c r="V663" s="3" t="s">
        <v>5402</v>
      </c>
      <c r="W663" s="3" t="s">
        <v>27</v>
      </c>
      <c r="X663" s="3" t="s">
        <v>28</v>
      </c>
      <c r="Y663" s="3"/>
    </row>
    <row r="664" spans="1:25">
      <c r="A664" s="3">
        <v>663</v>
      </c>
      <c r="B664" s="3" t="s">
        <v>8449</v>
      </c>
      <c r="C664" s="3" t="s">
        <v>8450</v>
      </c>
      <c r="D664" s="3" t="s">
        <v>8451</v>
      </c>
      <c r="E664" s="3" t="s">
        <v>8452</v>
      </c>
      <c r="F664" s="3">
        <v>9894459534</v>
      </c>
      <c r="G664" s="3" t="s">
        <v>8453</v>
      </c>
      <c r="H664" s="4">
        <v>43419</v>
      </c>
      <c r="I664" s="5">
        <v>5000000</v>
      </c>
      <c r="J664" s="3"/>
      <c r="K664" s="3">
        <v>7</v>
      </c>
      <c r="L664" s="3">
        <v>10.55</v>
      </c>
      <c r="M664" s="3">
        <v>0.45</v>
      </c>
      <c r="N664" s="3" t="s">
        <v>8083</v>
      </c>
      <c r="O664" s="3" t="s">
        <v>4447</v>
      </c>
      <c r="P664" s="3" t="s">
        <v>278</v>
      </c>
      <c r="Q664" s="3">
        <v>1782</v>
      </c>
      <c r="R664" s="3" t="s">
        <v>8454</v>
      </c>
      <c r="S664" s="3" t="s">
        <v>19439</v>
      </c>
      <c r="T664" s="3" t="s">
        <v>19250</v>
      </c>
      <c r="U664" s="3" t="s">
        <v>54</v>
      </c>
      <c r="V664" s="3" t="s">
        <v>55</v>
      </c>
      <c r="W664" s="3" t="s">
        <v>27</v>
      </c>
      <c r="X664" s="3" t="s">
        <v>28</v>
      </c>
      <c r="Y664" s="3"/>
    </row>
    <row r="665" spans="1:25">
      <c r="A665" s="3">
        <v>664</v>
      </c>
      <c r="B665" s="3" t="s">
        <v>8455</v>
      </c>
      <c r="C665" s="3" t="s">
        <v>8456</v>
      </c>
      <c r="D665" s="3" t="s">
        <v>8457</v>
      </c>
      <c r="E665" s="3" t="s">
        <v>8458</v>
      </c>
      <c r="F665" s="3">
        <v>9865131163</v>
      </c>
      <c r="G665" s="3" t="s">
        <v>8459</v>
      </c>
      <c r="H665" s="4">
        <v>43419</v>
      </c>
      <c r="I665" s="5">
        <v>660599.81000000006</v>
      </c>
      <c r="J665" s="3"/>
      <c r="K665" s="3">
        <v>7</v>
      </c>
      <c r="L665" s="3">
        <v>10.55</v>
      </c>
      <c r="M665" s="3">
        <v>0.45</v>
      </c>
      <c r="N665" s="3" t="s">
        <v>8066</v>
      </c>
      <c r="O665" s="3" t="s">
        <v>4447</v>
      </c>
      <c r="P665" s="3" t="s">
        <v>52</v>
      </c>
      <c r="Q665" s="3">
        <v>1529</v>
      </c>
      <c r="R665" s="3" t="s">
        <v>6005</v>
      </c>
      <c r="S665" s="3" t="s">
        <v>19333</v>
      </c>
      <c r="T665" s="3" t="s">
        <v>19250</v>
      </c>
      <c r="U665" s="3" t="s">
        <v>5402</v>
      </c>
      <c r="V665" s="3" t="s">
        <v>5402</v>
      </c>
      <c r="W665" s="3" t="s">
        <v>27</v>
      </c>
      <c r="X665" s="3" t="s">
        <v>28</v>
      </c>
      <c r="Y665" s="3"/>
    </row>
    <row r="666" spans="1:25">
      <c r="A666" s="3">
        <v>665</v>
      </c>
      <c r="B666" s="3" t="s">
        <v>8460</v>
      </c>
      <c r="C666" s="3" t="s">
        <v>8461</v>
      </c>
      <c r="D666" s="3" t="s">
        <v>8462</v>
      </c>
      <c r="E666" s="3" t="s">
        <v>8463</v>
      </c>
      <c r="F666" s="3">
        <v>9350084489</v>
      </c>
      <c r="G666" s="3" t="s">
        <v>8464</v>
      </c>
      <c r="H666" s="4">
        <v>43419</v>
      </c>
      <c r="I666" s="5">
        <v>4489284.4800000004</v>
      </c>
      <c r="J666" s="3"/>
      <c r="K666" s="3">
        <v>7</v>
      </c>
      <c r="L666" s="3">
        <v>10.55</v>
      </c>
      <c r="M666" s="3">
        <v>0.45</v>
      </c>
      <c r="N666" s="3" t="s">
        <v>8138</v>
      </c>
      <c r="O666" s="3" t="s">
        <v>4447</v>
      </c>
      <c r="P666" s="3" t="s">
        <v>812</v>
      </c>
      <c r="Q666" s="3">
        <v>1444</v>
      </c>
      <c r="R666" s="3" t="s">
        <v>5615</v>
      </c>
      <c r="S666" s="3" t="s">
        <v>20142</v>
      </c>
      <c r="T666" s="3" t="s">
        <v>19273</v>
      </c>
      <c r="U666" s="3" t="s">
        <v>5615</v>
      </c>
      <c r="V666" s="3" t="s">
        <v>103</v>
      </c>
      <c r="W666" s="3" t="s">
        <v>56</v>
      </c>
      <c r="X666" s="3" t="s">
        <v>678</v>
      </c>
      <c r="Y666" s="3" t="s">
        <v>679</v>
      </c>
    </row>
    <row r="667" spans="1:25">
      <c r="A667" s="3">
        <v>666</v>
      </c>
      <c r="B667" s="3" t="s">
        <v>8465</v>
      </c>
      <c r="C667" s="3" t="s">
        <v>8466</v>
      </c>
      <c r="D667" s="3" t="s">
        <v>8467</v>
      </c>
      <c r="E667" s="3" t="s">
        <v>8468</v>
      </c>
      <c r="F667" s="3">
        <v>9825262220</v>
      </c>
      <c r="G667" s="3" t="s">
        <v>8469</v>
      </c>
      <c r="H667" s="4">
        <v>43419</v>
      </c>
      <c r="I667" s="5">
        <v>5000000</v>
      </c>
      <c r="J667" s="3">
        <v>84434</v>
      </c>
      <c r="K667" s="3">
        <v>7</v>
      </c>
      <c r="L667" s="3">
        <v>10.55</v>
      </c>
      <c r="M667" s="3">
        <v>1.2</v>
      </c>
      <c r="N667" s="3" t="s">
        <v>8060</v>
      </c>
      <c r="O667" s="3" t="s">
        <v>4447</v>
      </c>
      <c r="P667" s="3" t="s">
        <v>52</v>
      </c>
      <c r="Q667" s="3">
        <v>448</v>
      </c>
      <c r="R667" s="3" t="s">
        <v>8470</v>
      </c>
      <c r="S667" s="3" t="s">
        <v>19256</v>
      </c>
      <c r="T667" s="3" t="s">
        <v>19257</v>
      </c>
      <c r="U667" s="3" t="s">
        <v>8470</v>
      </c>
      <c r="V667" s="3" t="s">
        <v>179</v>
      </c>
      <c r="W667" s="3" t="s">
        <v>27</v>
      </c>
      <c r="X667" s="3" t="s">
        <v>28</v>
      </c>
      <c r="Y667" s="3"/>
    </row>
    <row r="668" spans="1:25">
      <c r="A668" s="3">
        <v>667</v>
      </c>
      <c r="B668" s="3" t="s">
        <v>8379</v>
      </c>
      <c r="C668" s="3" t="s">
        <v>8380</v>
      </c>
      <c r="D668" s="3" t="s">
        <v>8381</v>
      </c>
      <c r="E668" s="3" t="s">
        <v>8382</v>
      </c>
      <c r="F668" s="3">
        <v>9791955155</v>
      </c>
      <c r="G668" s="3" t="s">
        <v>8383</v>
      </c>
      <c r="H668" s="4">
        <v>43420</v>
      </c>
      <c r="I668" s="5">
        <v>3000000</v>
      </c>
      <c r="J668" s="3"/>
      <c r="K668" s="3">
        <v>7</v>
      </c>
      <c r="L668" s="3">
        <v>10.55</v>
      </c>
      <c r="M668" s="3">
        <v>0.45</v>
      </c>
      <c r="N668" s="3" t="s">
        <v>8083</v>
      </c>
      <c r="O668" s="3" t="s">
        <v>4447</v>
      </c>
      <c r="P668" s="3" t="s">
        <v>812</v>
      </c>
      <c r="Q668" s="3">
        <v>559</v>
      </c>
      <c r="R668" s="3" t="s">
        <v>8384</v>
      </c>
      <c r="S668" s="3" t="s">
        <v>19531</v>
      </c>
      <c r="T668" s="3" t="s">
        <v>19250</v>
      </c>
      <c r="U668" s="3" t="s">
        <v>328</v>
      </c>
      <c r="V668" s="3" t="s">
        <v>55</v>
      </c>
      <c r="W668" s="3" t="s">
        <v>27</v>
      </c>
      <c r="X668" s="3" t="s">
        <v>28</v>
      </c>
      <c r="Y668" s="3"/>
    </row>
    <row r="669" spans="1:25">
      <c r="A669" s="3">
        <v>668</v>
      </c>
      <c r="B669" s="3" t="s">
        <v>8385</v>
      </c>
      <c r="C669" s="3" t="s">
        <v>8386</v>
      </c>
      <c r="D669" s="3" t="s">
        <v>8387</v>
      </c>
      <c r="E669" s="3" t="s">
        <v>8388</v>
      </c>
      <c r="F669" s="3">
        <v>7092373727</v>
      </c>
      <c r="G669" s="3" t="s">
        <v>8389</v>
      </c>
      <c r="H669" s="4">
        <v>43420</v>
      </c>
      <c r="I669" s="5">
        <v>140381.6</v>
      </c>
      <c r="J669" s="3"/>
      <c r="K669" s="3">
        <v>7</v>
      </c>
      <c r="L669" s="3">
        <v>10.55</v>
      </c>
      <c r="M669" s="3">
        <v>0.45</v>
      </c>
      <c r="N669" s="3" t="s">
        <v>8066</v>
      </c>
      <c r="O669" s="3" t="s">
        <v>4447</v>
      </c>
      <c r="P669" s="3" t="s">
        <v>52</v>
      </c>
      <c r="Q669" s="3">
        <v>1866</v>
      </c>
      <c r="R669" s="3" t="s">
        <v>8390</v>
      </c>
      <c r="S669" s="3" t="s">
        <v>4110</v>
      </c>
      <c r="T669" s="3" t="s">
        <v>19279</v>
      </c>
      <c r="U669" s="3" t="s">
        <v>8391</v>
      </c>
      <c r="V669" s="3" t="s">
        <v>55</v>
      </c>
      <c r="W669" s="3" t="s">
        <v>27</v>
      </c>
      <c r="X669" s="3" t="s">
        <v>28</v>
      </c>
      <c r="Y669" s="3"/>
    </row>
    <row r="670" spans="1:25">
      <c r="A670" s="3">
        <v>669</v>
      </c>
      <c r="B670" s="3" t="s">
        <v>8392</v>
      </c>
      <c r="C670" s="3" t="s">
        <v>8393</v>
      </c>
      <c r="D670" s="3" t="s">
        <v>8394</v>
      </c>
      <c r="E670" s="3" t="s">
        <v>8395</v>
      </c>
      <c r="F670" s="3">
        <v>8500900974</v>
      </c>
      <c r="G670" s="3" t="s">
        <v>8396</v>
      </c>
      <c r="H670" s="4">
        <v>43420</v>
      </c>
      <c r="I670" s="5">
        <v>259112.45</v>
      </c>
      <c r="J670" s="3"/>
      <c r="K670" s="3">
        <v>7</v>
      </c>
      <c r="L670" s="3">
        <v>10.55</v>
      </c>
      <c r="M670" s="3">
        <v>0.45</v>
      </c>
      <c r="N670" s="3" t="s">
        <v>8066</v>
      </c>
      <c r="O670" s="3" t="s">
        <v>4447</v>
      </c>
      <c r="P670" s="3" t="s">
        <v>52</v>
      </c>
      <c r="Q670" s="3">
        <v>3184</v>
      </c>
      <c r="R670" s="3" t="s">
        <v>2718</v>
      </c>
      <c r="S670" s="3" t="s">
        <v>19352</v>
      </c>
      <c r="T670" s="3" t="s">
        <v>19353</v>
      </c>
      <c r="U670" s="3" t="s">
        <v>1681</v>
      </c>
      <c r="V670" s="3" t="s">
        <v>79</v>
      </c>
      <c r="W670" s="3" t="s">
        <v>27</v>
      </c>
      <c r="X670" s="3" t="s">
        <v>28</v>
      </c>
      <c r="Y670" s="3"/>
    </row>
    <row r="671" spans="1:25">
      <c r="A671" s="3">
        <v>670</v>
      </c>
      <c r="B671" s="3" t="s">
        <v>8397</v>
      </c>
      <c r="C671" s="3" t="s">
        <v>8398</v>
      </c>
      <c r="D671" s="3" t="s">
        <v>8399</v>
      </c>
      <c r="E671" s="3" t="s">
        <v>8400</v>
      </c>
      <c r="F671" s="3">
        <v>9842972138</v>
      </c>
      <c r="G671" s="3" t="s">
        <v>8401</v>
      </c>
      <c r="H671" s="4">
        <v>43420</v>
      </c>
      <c r="I671" s="5">
        <v>543980.27</v>
      </c>
      <c r="J671" s="3"/>
      <c r="K671" s="3">
        <v>7</v>
      </c>
      <c r="L671" s="3">
        <v>10.55</v>
      </c>
      <c r="M671" s="3">
        <v>0.45</v>
      </c>
      <c r="N671" s="3" t="s">
        <v>8066</v>
      </c>
      <c r="O671" s="3" t="s">
        <v>4447</v>
      </c>
      <c r="P671" s="3" t="s">
        <v>52</v>
      </c>
      <c r="Q671" s="3">
        <v>358</v>
      </c>
      <c r="R671" s="3" t="s">
        <v>8402</v>
      </c>
      <c r="S671" s="3" t="s">
        <v>4110</v>
      </c>
      <c r="T671" s="3" t="s">
        <v>19279</v>
      </c>
      <c r="U671" s="3" t="s">
        <v>7443</v>
      </c>
      <c r="V671" s="3" t="s">
        <v>55</v>
      </c>
      <c r="W671" s="3" t="s">
        <v>27</v>
      </c>
      <c r="X671" s="3" t="s">
        <v>28</v>
      </c>
      <c r="Y671" s="3"/>
    </row>
    <row r="672" spans="1:25">
      <c r="A672" s="3">
        <v>671</v>
      </c>
      <c r="B672" s="3" t="s">
        <v>8403</v>
      </c>
      <c r="C672" s="3" t="s">
        <v>8404</v>
      </c>
      <c r="D672" s="3" t="s">
        <v>8405</v>
      </c>
      <c r="E672" s="3" t="s">
        <v>8406</v>
      </c>
      <c r="F672" s="3">
        <v>9448604990</v>
      </c>
      <c r="G672" s="3" t="s">
        <v>8407</v>
      </c>
      <c r="H672" s="4">
        <v>43420</v>
      </c>
      <c r="I672" s="5">
        <v>1960000</v>
      </c>
      <c r="J672" s="3"/>
      <c r="K672" s="3">
        <v>7</v>
      </c>
      <c r="L672" s="3">
        <v>10.55</v>
      </c>
      <c r="M672" s="3">
        <v>0.45</v>
      </c>
      <c r="N672" s="3" t="s">
        <v>8083</v>
      </c>
      <c r="O672" s="3" t="s">
        <v>4447</v>
      </c>
      <c r="P672" s="3" t="s">
        <v>812</v>
      </c>
      <c r="Q672" s="3">
        <v>2994</v>
      </c>
      <c r="R672" s="3" t="s">
        <v>8246</v>
      </c>
      <c r="S672" s="3" t="s">
        <v>19662</v>
      </c>
      <c r="T672" s="3" t="s">
        <v>321</v>
      </c>
      <c r="U672" s="3" t="s">
        <v>8247</v>
      </c>
      <c r="V672" s="3" t="s">
        <v>37</v>
      </c>
      <c r="W672" s="3" t="s">
        <v>27</v>
      </c>
      <c r="X672" s="3" t="s">
        <v>28</v>
      </c>
      <c r="Y672" s="3"/>
    </row>
    <row r="673" spans="1:25">
      <c r="A673" s="3">
        <v>672</v>
      </c>
      <c r="B673" s="3" t="s">
        <v>8408</v>
      </c>
      <c r="C673" s="3" t="s">
        <v>8409</v>
      </c>
      <c r="D673" s="3" t="s">
        <v>8410</v>
      </c>
      <c r="E673" s="3" t="s">
        <v>8411</v>
      </c>
      <c r="F673" s="3">
        <v>9715055222</v>
      </c>
      <c r="G673" s="3" t="s">
        <v>8412</v>
      </c>
      <c r="H673" s="4">
        <v>43420</v>
      </c>
      <c r="I673" s="5">
        <v>2143147.5499999998</v>
      </c>
      <c r="J673" s="3"/>
      <c r="K673" s="3">
        <v>7</v>
      </c>
      <c r="L673" s="3">
        <v>10.55</v>
      </c>
      <c r="M673" s="3">
        <v>0.45</v>
      </c>
      <c r="N673" s="3" t="s">
        <v>8077</v>
      </c>
      <c r="O673" s="3" t="s">
        <v>4447</v>
      </c>
      <c r="P673" s="3" t="s">
        <v>812</v>
      </c>
      <c r="Q673" s="3">
        <v>1015</v>
      </c>
      <c r="R673" s="3" t="s">
        <v>4302</v>
      </c>
      <c r="S673" s="3" t="s">
        <v>19348</v>
      </c>
      <c r="T673" s="3" t="s">
        <v>19250</v>
      </c>
      <c r="U673" s="3" t="s">
        <v>661</v>
      </c>
      <c r="V673" s="3" t="s">
        <v>55</v>
      </c>
      <c r="W673" s="3" t="s">
        <v>27</v>
      </c>
      <c r="X673" s="3" t="s">
        <v>28</v>
      </c>
      <c r="Y673" s="3"/>
    </row>
    <row r="674" spans="1:25">
      <c r="A674" s="3">
        <v>673</v>
      </c>
      <c r="B674" s="3" t="s">
        <v>8413</v>
      </c>
      <c r="C674" s="3" t="s">
        <v>8414</v>
      </c>
      <c r="D674" s="3" t="s">
        <v>8415</v>
      </c>
      <c r="E674" s="3" t="s">
        <v>8416</v>
      </c>
      <c r="F674" s="3">
        <v>9811774141</v>
      </c>
      <c r="G674" s="3" t="s">
        <v>8417</v>
      </c>
      <c r="H674" s="4">
        <v>43420</v>
      </c>
      <c r="I674" s="5">
        <v>1966850</v>
      </c>
      <c r="J674" s="3">
        <v>33214</v>
      </c>
      <c r="K674" s="3">
        <v>7</v>
      </c>
      <c r="L674" s="3">
        <v>10.55</v>
      </c>
      <c r="M674" s="3">
        <v>1.2</v>
      </c>
      <c r="N674" s="3" t="s">
        <v>8060</v>
      </c>
      <c r="O674" s="3" t="s">
        <v>4447</v>
      </c>
      <c r="P674" s="3" t="s">
        <v>278</v>
      </c>
      <c r="Q674" s="3">
        <v>2681</v>
      </c>
      <c r="R674" s="3" t="s">
        <v>8418</v>
      </c>
      <c r="S674" s="3" t="s">
        <v>19864</v>
      </c>
      <c r="T674" s="3" t="s">
        <v>19273</v>
      </c>
      <c r="U674" s="3" t="s">
        <v>531</v>
      </c>
      <c r="V674" s="3" t="s">
        <v>88</v>
      </c>
      <c r="W674" s="3" t="s">
        <v>27</v>
      </c>
      <c r="X674" s="3" t="s">
        <v>28</v>
      </c>
      <c r="Y674" s="3"/>
    </row>
    <row r="675" spans="1:25">
      <c r="A675" s="3">
        <v>674</v>
      </c>
      <c r="B675" s="3" t="s">
        <v>8319</v>
      </c>
      <c r="C675" s="3" t="s">
        <v>8320</v>
      </c>
      <c r="D675" s="3" t="s">
        <v>8321</v>
      </c>
      <c r="E675" s="3" t="s">
        <v>8322</v>
      </c>
      <c r="F675" s="3">
        <v>7984087005</v>
      </c>
      <c r="G675" s="3" t="s">
        <v>8323</v>
      </c>
      <c r="H675" s="4">
        <v>43421</v>
      </c>
      <c r="I675" s="5">
        <v>5000000</v>
      </c>
      <c r="J675" s="3"/>
      <c r="K675" s="3">
        <v>7</v>
      </c>
      <c r="L675" s="3">
        <v>10.55</v>
      </c>
      <c r="M675" s="3">
        <v>0.45</v>
      </c>
      <c r="N675" s="3" t="s">
        <v>8077</v>
      </c>
      <c r="O675" s="3" t="s">
        <v>4447</v>
      </c>
      <c r="P675" s="3" t="s">
        <v>278</v>
      </c>
      <c r="Q675" s="3">
        <v>1841</v>
      </c>
      <c r="R675" s="3" t="s">
        <v>879</v>
      </c>
      <c r="S675" s="3" t="s">
        <v>19256</v>
      </c>
      <c r="T675" s="3" t="s">
        <v>19257</v>
      </c>
      <c r="U675" s="3" t="s">
        <v>668</v>
      </c>
      <c r="V675" s="3" t="s">
        <v>179</v>
      </c>
      <c r="W675" s="3" t="s">
        <v>27</v>
      </c>
      <c r="X675" s="3" t="s">
        <v>28</v>
      </c>
      <c r="Y675" s="3"/>
    </row>
    <row r="676" spans="1:25">
      <c r="A676" s="3">
        <v>675</v>
      </c>
      <c r="B676" s="3" t="s">
        <v>8324</v>
      </c>
      <c r="C676" s="3" t="s">
        <v>8325</v>
      </c>
      <c r="D676" s="3" t="s">
        <v>8326</v>
      </c>
      <c r="E676" s="3" t="s">
        <v>8327</v>
      </c>
      <c r="F676" s="3">
        <v>9898231456</v>
      </c>
      <c r="G676" s="3" t="s">
        <v>8328</v>
      </c>
      <c r="H676" s="4">
        <v>43421</v>
      </c>
      <c r="I676" s="5">
        <v>449079.9</v>
      </c>
      <c r="J676" s="3"/>
      <c r="K676" s="3">
        <v>7</v>
      </c>
      <c r="L676" s="3">
        <v>10.55</v>
      </c>
      <c r="M676" s="3">
        <v>0.45</v>
      </c>
      <c r="N676" s="3" t="s">
        <v>8066</v>
      </c>
      <c r="O676" s="3" t="s">
        <v>4447</v>
      </c>
      <c r="P676" s="3" t="s">
        <v>278</v>
      </c>
      <c r="Q676" s="3">
        <v>110</v>
      </c>
      <c r="R676" s="3" t="s">
        <v>8329</v>
      </c>
      <c r="S676" s="3" t="s">
        <v>19256</v>
      </c>
      <c r="T676" s="3" t="s">
        <v>19257</v>
      </c>
      <c r="U676" s="3" t="s">
        <v>668</v>
      </c>
      <c r="V676" s="3" t="s">
        <v>179</v>
      </c>
      <c r="W676" s="3" t="s">
        <v>27</v>
      </c>
      <c r="X676" s="3" t="s">
        <v>28</v>
      </c>
      <c r="Y676" s="3"/>
    </row>
    <row r="677" spans="1:25">
      <c r="A677" s="3">
        <v>676</v>
      </c>
      <c r="B677" s="3" t="s">
        <v>8330</v>
      </c>
      <c r="C677" s="3" t="s">
        <v>8331</v>
      </c>
      <c r="D677" s="3" t="s">
        <v>8332</v>
      </c>
      <c r="E677" s="3" t="s">
        <v>8333</v>
      </c>
      <c r="F677" s="3">
        <v>9850541958</v>
      </c>
      <c r="G677" s="3" t="s">
        <v>8334</v>
      </c>
      <c r="H677" s="4">
        <v>43421</v>
      </c>
      <c r="I677" s="5">
        <v>353689.28</v>
      </c>
      <c r="J677" s="3"/>
      <c r="K677" s="3">
        <v>7</v>
      </c>
      <c r="L677" s="3">
        <v>10.55</v>
      </c>
      <c r="M677" s="3">
        <v>0.45</v>
      </c>
      <c r="N677" s="3" t="s">
        <v>8066</v>
      </c>
      <c r="O677" s="3" t="s">
        <v>4447</v>
      </c>
      <c r="P677" s="3" t="s">
        <v>278</v>
      </c>
      <c r="Q677" s="3">
        <v>2743</v>
      </c>
      <c r="R677" s="3" t="s">
        <v>3360</v>
      </c>
      <c r="S677" s="3" t="s">
        <v>19744</v>
      </c>
      <c r="T677" s="3" t="s">
        <v>19257</v>
      </c>
      <c r="U677" s="3" t="s">
        <v>3360</v>
      </c>
      <c r="V677" s="3" t="s">
        <v>46</v>
      </c>
      <c r="W677" s="3" t="s">
        <v>27</v>
      </c>
      <c r="X677" s="3" t="s">
        <v>28</v>
      </c>
      <c r="Y677" s="3"/>
    </row>
    <row r="678" spans="1:25">
      <c r="A678" s="3">
        <v>677</v>
      </c>
      <c r="B678" s="3" t="s">
        <v>8335</v>
      </c>
      <c r="C678" s="3" t="s">
        <v>8336</v>
      </c>
      <c r="D678" s="3" t="s">
        <v>8337</v>
      </c>
      <c r="E678" s="3" t="s">
        <v>8338</v>
      </c>
      <c r="F678" s="3">
        <v>9820972581</v>
      </c>
      <c r="G678" s="3" t="s">
        <v>8339</v>
      </c>
      <c r="H678" s="4">
        <v>43421</v>
      </c>
      <c r="I678" s="5">
        <v>5734026.7400000002</v>
      </c>
      <c r="J678" s="3"/>
      <c r="K678" s="3">
        <v>7</v>
      </c>
      <c r="L678" s="3">
        <v>10.55</v>
      </c>
      <c r="M678" s="3">
        <v>0.45</v>
      </c>
      <c r="N678" s="3" t="s">
        <v>8138</v>
      </c>
      <c r="O678" s="3" t="s">
        <v>4447</v>
      </c>
      <c r="P678" s="3" t="s">
        <v>278</v>
      </c>
      <c r="Q678" s="3">
        <v>51</v>
      </c>
      <c r="R678" s="3" t="s">
        <v>1271</v>
      </c>
      <c r="S678" s="3" t="s">
        <v>19257</v>
      </c>
      <c r="T678" s="3" t="s">
        <v>19257</v>
      </c>
      <c r="U678" s="3" t="s">
        <v>200</v>
      </c>
      <c r="V678" s="3" t="s">
        <v>46</v>
      </c>
      <c r="W678" s="3" t="s">
        <v>56</v>
      </c>
      <c r="X678" s="3" t="s">
        <v>678</v>
      </c>
      <c r="Y678" s="3" t="s">
        <v>679</v>
      </c>
    </row>
    <row r="679" spans="1:25">
      <c r="A679" s="3">
        <v>678</v>
      </c>
      <c r="B679" s="3" t="s">
        <v>8340</v>
      </c>
      <c r="C679" s="3" t="s">
        <v>8341</v>
      </c>
      <c r="D679" s="3" t="s">
        <v>8342</v>
      </c>
      <c r="E679" s="3" t="s">
        <v>8343</v>
      </c>
      <c r="F679" s="3">
        <v>9206959675</v>
      </c>
      <c r="G679" s="3" t="s">
        <v>8344</v>
      </c>
      <c r="H679" s="4">
        <v>43421</v>
      </c>
      <c r="I679" s="5">
        <v>1000000</v>
      </c>
      <c r="J679" s="3"/>
      <c r="K679" s="3">
        <v>7</v>
      </c>
      <c r="L679" s="3">
        <v>10.55</v>
      </c>
      <c r="M679" s="3">
        <v>0.45</v>
      </c>
      <c r="N679" s="3" t="s">
        <v>8066</v>
      </c>
      <c r="O679" s="3" t="s">
        <v>4447</v>
      </c>
      <c r="P679" s="3" t="s">
        <v>278</v>
      </c>
      <c r="Q679" s="3">
        <v>3746</v>
      </c>
      <c r="R679" s="3" t="s">
        <v>922</v>
      </c>
      <c r="S679" s="3" t="s">
        <v>321</v>
      </c>
      <c r="T679" s="3" t="s">
        <v>321</v>
      </c>
      <c r="U679" s="3" t="s">
        <v>321</v>
      </c>
      <c r="V679" s="3" t="s">
        <v>37</v>
      </c>
      <c r="W679" s="3" t="s">
        <v>27</v>
      </c>
      <c r="X679" s="3" t="s">
        <v>28</v>
      </c>
      <c r="Y679" s="3"/>
    </row>
    <row r="680" spans="1:25">
      <c r="A680" s="3">
        <v>679</v>
      </c>
      <c r="B680" s="3" t="s">
        <v>8345</v>
      </c>
      <c r="C680" s="3" t="s">
        <v>8346</v>
      </c>
      <c r="D680" s="3" t="s">
        <v>8347</v>
      </c>
      <c r="E680" s="3" t="s">
        <v>8348</v>
      </c>
      <c r="F680" s="3">
        <v>9943787509</v>
      </c>
      <c r="G680" s="3" t="s">
        <v>8349</v>
      </c>
      <c r="H680" s="4">
        <v>43421</v>
      </c>
      <c r="I680" s="5">
        <v>608936.72</v>
      </c>
      <c r="J680" s="3"/>
      <c r="K680" s="3">
        <v>7</v>
      </c>
      <c r="L680" s="3">
        <v>10.55</v>
      </c>
      <c r="M680" s="3">
        <v>0.45</v>
      </c>
      <c r="N680" s="3" t="s">
        <v>8083</v>
      </c>
      <c r="O680" s="3" t="s">
        <v>4447</v>
      </c>
      <c r="P680" s="3" t="s">
        <v>52</v>
      </c>
      <c r="Q680" s="3">
        <v>145</v>
      </c>
      <c r="R680" s="3" t="s">
        <v>8350</v>
      </c>
      <c r="S680" s="3" t="s">
        <v>19531</v>
      </c>
      <c r="T680" s="3" t="s">
        <v>19250</v>
      </c>
      <c r="U680" s="3" t="s">
        <v>2918</v>
      </c>
      <c r="V680" s="3" t="s">
        <v>55</v>
      </c>
      <c r="W680" s="3" t="s">
        <v>27</v>
      </c>
      <c r="X680" s="3" t="s">
        <v>28</v>
      </c>
      <c r="Y680" s="3"/>
    </row>
    <row r="681" spans="1:25">
      <c r="A681" s="3">
        <v>680</v>
      </c>
      <c r="B681" s="3" t="s">
        <v>8357</v>
      </c>
      <c r="C681" s="3" t="s">
        <v>8358</v>
      </c>
      <c r="D681" s="3" t="s">
        <v>8359</v>
      </c>
      <c r="E681" s="3" t="s">
        <v>8360</v>
      </c>
      <c r="F681" s="3">
        <v>9840972148</v>
      </c>
      <c r="G681" s="3" t="s">
        <v>8361</v>
      </c>
      <c r="H681" s="4">
        <v>43421</v>
      </c>
      <c r="I681" s="5">
        <v>2138623.84</v>
      </c>
      <c r="J681" s="3"/>
      <c r="K681" s="3">
        <v>7</v>
      </c>
      <c r="L681" s="3">
        <v>10.55</v>
      </c>
      <c r="M681" s="3">
        <v>0.45</v>
      </c>
      <c r="N681" s="3" t="s">
        <v>8077</v>
      </c>
      <c r="O681" s="3" t="s">
        <v>4447</v>
      </c>
      <c r="P681" s="3" t="s">
        <v>278</v>
      </c>
      <c r="Q681" s="3">
        <v>482</v>
      </c>
      <c r="R681" s="3" t="s">
        <v>8362</v>
      </c>
      <c r="S681" s="3" t="s">
        <v>19433</v>
      </c>
      <c r="T681" s="3" t="s">
        <v>19250</v>
      </c>
      <c r="U681" s="3" t="s">
        <v>158</v>
      </c>
      <c r="V681" s="3" t="s">
        <v>55</v>
      </c>
      <c r="W681" s="3" t="s">
        <v>27</v>
      </c>
      <c r="X681" s="3" t="s">
        <v>28</v>
      </c>
      <c r="Y681" s="3"/>
    </row>
    <row r="682" spans="1:25">
      <c r="A682" s="3">
        <v>681</v>
      </c>
      <c r="B682" s="3" t="s">
        <v>8363</v>
      </c>
      <c r="C682" s="3" t="s">
        <v>8364</v>
      </c>
      <c r="D682" s="3" t="s">
        <v>8365</v>
      </c>
      <c r="E682" s="3" t="s">
        <v>8366</v>
      </c>
      <c r="F682" s="3">
        <v>7259027284</v>
      </c>
      <c r="G682" s="3" t="s">
        <v>8367</v>
      </c>
      <c r="H682" s="4">
        <v>43421</v>
      </c>
      <c r="I682" s="5">
        <v>2665952.64</v>
      </c>
      <c r="J682" s="3"/>
      <c r="K682" s="3">
        <v>7</v>
      </c>
      <c r="L682" s="3">
        <v>10.55</v>
      </c>
      <c r="M682" s="3">
        <v>0.45</v>
      </c>
      <c r="N682" s="3" t="s">
        <v>8077</v>
      </c>
      <c r="O682" s="3" t="s">
        <v>4447</v>
      </c>
      <c r="P682" s="3" t="s">
        <v>812</v>
      </c>
      <c r="Q682" s="3">
        <v>346</v>
      </c>
      <c r="R682" s="3" t="s">
        <v>8368</v>
      </c>
      <c r="S682" s="3" t="s">
        <v>321</v>
      </c>
      <c r="T682" s="3" t="s">
        <v>321</v>
      </c>
      <c r="U682" s="3" t="s">
        <v>321</v>
      </c>
      <c r="V682" s="3" t="s">
        <v>37</v>
      </c>
      <c r="W682" s="3" t="s">
        <v>27</v>
      </c>
      <c r="X682" s="3" t="s">
        <v>28</v>
      </c>
      <c r="Y682" s="3"/>
    </row>
    <row r="683" spans="1:25">
      <c r="A683" s="3">
        <v>682</v>
      </c>
      <c r="B683" s="3" t="s">
        <v>8374</v>
      </c>
      <c r="C683" s="3" t="s">
        <v>8375</v>
      </c>
      <c r="D683" s="3" t="s">
        <v>8376</v>
      </c>
      <c r="E683" s="3" t="s">
        <v>8377</v>
      </c>
      <c r="F683" s="3">
        <v>9924171629</v>
      </c>
      <c r="G683" s="3" t="s">
        <v>8378</v>
      </c>
      <c r="H683" s="4">
        <v>43421</v>
      </c>
      <c r="I683" s="5">
        <v>186492</v>
      </c>
      <c r="J683" s="3"/>
      <c r="K683" s="3">
        <v>7</v>
      </c>
      <c r="L683" s="3">
        <v>10.55</v>
      </c>
      <c r="M683" s="3">
        <v>0.45</v>
      </c>
      <c r="N683" s="3" t="s">
        <v>8066</v>
      </c>
      <c r="O683" s="3" t="s">
        <v>4447</v>
      </c>
      <c r="P683" s="3" t="s">
        <v>52</v>
      </c>
      <c r="Q683" s="3">
        <v>469</v>
      </c>
      <c r="R683" s="3" t="s">
        <v>2326</v>
      </c>
      <c r="S683" s="3" t="s">
        <v>19256</v>
      </c>
      <c r="T683" s="3" t="s">
        <v>19257</v>
      </c>
      <c r="U683" s="3" t="s">
        <v>668</v>
      </c>
      <c r="V683" s="3" t="s">
        <v>179</v>
      </c>
      <c r="W683" s="3" t="s">
        <v>27</v>
      </c>
      <c r="X683" s="3" t="s">
        <v>28</v>
      </c>
      <c r="Y683" s="3"/>
    </row>
    <row r="684" spans="1:25">
      <c r="A684" s="3">
        <v>683</v>
      </c>
      <c r="B684" s="3" t="s">
        <v>8512</v>
      </c>
      <c r="C684" s="3" t="s">
        <v>8513</v>
      </c>
      <c r="D684" s="3" t="s">
        <v>8513</v>
      </c>
      <c r="E684" s="3" t="s">
        <v>8514</v>
      </c>
      <c r="F684" s="3">
        <v>9444043636</v>
      </c>
      <c r="G684" s="3" t="s">
        <v>8515</v>
      </c>
      <c r="H684" s="4">
        <v>43421</v>
      </c>
      <c r="I684" s="5">
        <v>10000000</v>
      </c>
      <c r="J684" s="3"/>
      <c r="K684" s="3">
        <v>7</v>
      </c>
      <c r="L684" s="3">
        <v>10.55</v>
      </c>
      <c r="M684" s="3">
        <v>0.45</v>
      </c>
      <c r="N684" s="3" t="s">
        <v>8077</v>
      </c>
      <c r="O684" s="3" t="s">
        <v>4447</v>
      </c>
      <c r="P684" s="3" t="s">
        <v>278</v>
      </c>
      <c r="Q684" s="3">
        <v>183</v>
      </c>
      <c r="R684" s="3" t="s">
        <v>4028</v>
      </c>
      <c r="S684" s="3" t="s">
        <v>19433</v>
      </c>
      <c r="T684" s="3" t="s">
        <v>19250</v>
      </c>
      <c r="U684" s="3" t="s">
        <v>158</v>
      </c>
      <c r="V684" s="3" t="s">
        <v>55</v>
      </c>
      <c r="W684" s="3" t="s">
        <v>27</v>
      </c>
      <c r="X684" s="3" t="s">
        <v>28</v>
      </c>
      <c r="Y684" s="3"/>
    </row>
    <row r="685" spans="1:25">
      <c r="A685" s="3">
        <v>684</v>
      </c>
      <c r="B685" s="3" t="s">
        <v>8290</v>
      </c>
      <c r="C685" s="3" t="s">
        <v>8291</v>
      </c>
      <c r="D685" s="3" t="s">
        <v>8292</v>
      </c>
      <c r="E685" s="3" t="s">
        <v>8293</v>
      </c>
      <c r="F685" s="3">
        <v>9600540605</v>
      </c>
      <c r="G685" s="3" t="s">
        <v>8294</v>
      </c>
      <c r="H685" s="4">
        <v>43422</v>
      </c>
      <c r="I685" s="5">
        <v>246919.2</v>
      </c>
      <c r="J685" s="3"/>
      <c r="K685" s="3">
        <v>7</v>
      </c>
      <c r="L685" s="3">
        <v>10.55</v>
      </c>
      <c r="M685" s="3">
        <v>0.45</v>
      </c>
      <c r="N685" s="3" t="s">
        <v>8083</v>
      </c>
      <c r="O685" s="3" t="s">
        <v>4447</v>
      </c>
      <c r="P685" s="3" t="s">
        <v>52</v>
      </c>
      <c r="Q685" s="3">
        <v>3539</v>
      </c>
      <c r="R685" s="3" t="s">
        <v>8295</v>
      </c>
      <c r="S685" s="3" t="s">
        <v>19488</v>
      </c>
      <c r="T685" s="3" t="s">
        <v>19279</v>
      </c>
      <c r="U685" s="3" t="s">
        <v>8296</v>
      </c>
      <c r="V685" s="3" t="s">
        <v>55</v>
      </c>
      <c r="W685" s="3" t="s">
        <v>27</v>
      </c>
      <c r="X685" s="3" t="s">
        <v>28</v>
      </c>
      <c r="Y685" s="3"/>
    </row>
    <row r="686" spans="1:25">
      <c r="A686" s="3">
        <v>685</v>
      </c>
      <c r="B686" s="3" t="s">
        <v>8297</v>
      </c>
      <c r="C686" s="3" t="s">
        <v>8298</v>
      </c>
      <c r="D686" s="3" t="s">
        <v>8299</v>
      </c>
      <c r="E686" s="3" t="s">
        <v>8300</v>
      </c>
      <c r="F686" s="3">
        <v>9810147254</v>
      </c>
      <c r="G686" s="3" t="s">
        <v>8301</v>
      </c>
      <c r="H686" s="4">
        <v>43422</v>
      </c>
      <c r="I686" s="5">
        <v>158640.16</v>
      </c>
      <c r="J686" s="3"/>
      <c r="K686" s="3">
        <v>7</v>
      </c>
      <c r="L686" s="3">
        <v>10.55</v>
      </c>
      <c r="M686" s="3">
        <v>0.45</v>
      </c>
      <c r="N686" s="3" t="s">
        <v>8066</v>
      </c>
      <c r="O686" s="3" t="s">
        <v>4447</v>
      </c>
      <c r="P686" s="3" t="s">
        <v>278</v>
      </c>
      <c r="Q686" s="3">
        <v>544</v>
      </c>
      <c r="R686" s="3" t="s">
        <v>543</v>
      </c>
      <c r="S686" s="3" t="s">
        <v>19317</v>
      </c>
      <c r="T686" s="3" t="s">
        <v>19273</v>
      </c>
      <c r="U686" s="3" t="s">
        <v>140</v>
      </c>
      <c r="V686" s="3" t="s">
        <v>140</v>
      </c>
      <c r="W686" s="3" t="s">
        <v>27</v>
      </c>
      <c r="X686" s="3" t="s">
        <v>28</v>
      </c>
      <c r="Y686" s="3"/>
    </row>
    <row r="687" spans="1:25">
      <c r="A687" s="3">
        <v>686</v>
      </c>
      <c r="B687" s="3" t="s">
        <v>8302</v>
      </c>
      <c r="C687" s="3" t="s">
        <v>8303</v>
      </c>
      <c r="D687" s="3" t="s">
        <v>8304</v>
      </c>
      <c r="E687" s="3" t="s">
        <v>8305</v>
      </c>
      <c r="F687" s="3">
        <v>9879950603</v>
      </c>
      <c r="G687" s="3" t="s">
        <v>8306</v>
      </c>
      <c r="H687" s="4">
        <v>43422</v>
      </c>
      <c r="I687" s="5">
        <v>569803.84</v>
      </c>
      <c r="J687" s="3"/>
      <c r="K687" s="3">
        <v>7</v>
      </c>
      <c r="L687" s="3">
        <v>10.55</v>
      </c>
      <c r="M687" s="3">
        <v>0.45</v>
      </c>
      <c r="N687" s="3" t="s">
        <v>8066</v>
      </c>
      <c r="O687" s="3" t="s">
        <v>4447</v>
      </c>
      <c r="P687" s="3" t="s">
        <v>278</v>
      </c>
      <c r="Q687" s="3">
        <v>2899</v>
      </c>
      <c r="R687" s="3" t="s">
        <v>3405</v>
      </c>
      <c r="S687" s="3" t="s">
        <v>19256</v>
      </c>
      <c r="T687" s="3" t="s">
        <v>19257</v>
      </c>
      <c r="U687" s="3" t="s">
        <v>3405</v>
      </c>
      <c r="V687" s="3" t="s">
        <v>179</v>
      </c>
      <c r="W687" s="3" t="s">
        <v>27</v>
      </c>
      <c r="X687" s="3" t="s">
        <v>28</v>
      </c>
      <c r="Y687" s="3"/>
    </row>
    <row r="688" spans="1:25">
      <c r="A688" s="3">
        <v>687</v>
      </c>
      <c r="B688" s="3" t="s">
        <v>8313</v>
      </c>
      <c r="C688" s="3" t="s">
        <v>8314</v>
      </c>
      <c r="D688" s="3" t="s">
        <v>8315</v>
      </c>
      <c r="E688" s="3" t="s">
        <v>8316</v>
      </c>
      <c r="F688" s="3">
        <v>9902772909</v>
      </c>
      <c r="G688" s="3" t="s">
        <v>8317</v>
      </c>
      <c r="H688" s="4">
        <v>43422</v>
      </c>
      <c r="I688" s="5">
        <v>288000</v>
      </c>
      <c r="J688" s="3"/>
      <c r="K688" s="3">
        <v>7</v>
      </c>
      <c r="L688" s="3">
        <v>10.55</v>
      </c>
      <c r="M688" s="3">
        <v>0.45</v>
      </c>
      <c r="N688" s="3" t="s">
        <v>8066</v>
      </c>
      <c r="O688" s="3" t="s">
        <v>4447</v>
      </c>
      <c r="P688" s="3" t="s">
        <v>52</v>
      </c>
      <c r="Q688" s="3">
        <v>3155</v>
      </c>
      <c r="R688" s="3" t="s">
        <v>8318</v>
      </c>
      <c r="S688" s="3" t="s">
        <v>19366</v>
      </c>
      <c r="T688" s="3" t="s">
        <v>321</v>
      </c>
      <c r="U688" s="3" t="s">
        <v>8318</v>
      </c>
      <c r="V688" s="3" t="s">
        <v>37</v>
      </c>
      <c r="W688" s="3" t="s">
        <v>27</v>
      </c>
      <c r="X688" s="3" t="s">
        <v>28</v>
      </c>
      <c r="Y688" s="3"/>
    </row>
    <row r="689" spans="1:25">
      <c r="A689" s="3">
        <v>688</v>
      </c>
      <c r="B689" s="3" t="s">
        <v>8229</v>
      </c>
      <c r="C689" s="3" t="s">
        <v>8230</v>
      </c>
      <c r="D689" s="3" t="s">
        <v>8231</v>
      </c>
      <c r="E689" s="3" t="s">
        <v>8232</v>
      </c>
      <c r="F689" s="3">
        <v>9566199223</v>
      </c>
      <c r="G689" s="3" t="s">
        <v>8233</v>
      </c>
      <c r="H689" s="4">
        <v>43423</v>
      </c>
      <c r="I689" s="5">
        <v>3330310.99</v>
      </c>
      <c r="J689" s="3"/>
      <c r="K689" s="3">
        <v>7</v>
      </c>
      <c r="L689" s="3">
        <v>10.55</v>
      </c>
      <c r="M689" s="3">
        <v>0.45</v>
      </c>
      <c r="N689" s="3" t="s">
        <v>8066</v>
      </c>
      <c r="O689" s="3" t="s">
        <v>4447</v>
      </c>
      <c r="P689" s="3" t="s">
        <v>52</v>
      </c>
      <c r="Q689" s="3">
        <v>3597</v>
      </c>
      <c r="R689" s="3" t="s">
        <v>8234</v>
      </c>
      <c r="S689" s="3" t="s">
        <v>19439</v>
      </c>
      <c r="T689" s="3" t="s">
        <v>19250</v>
      </c>
      <c r="U689" s="3" t="s">
        <v>158</v>
      </c>
      <c r="V689" s="3" t="s">
        <v>55</v>
      </c>
      <c r="W689" s="3" t="s">
        <v>27</v>
      </c>
      <c r="X689" s="3" t="s">
        <v>28</v>
      </c>
      <c r="Y689" s="3"/>
    </row>
    <row r="690" spans="1:25">
      <c r="A690" s="3">
        <v>689</v>
      </c>
      <c r="B690" s="3" t="s">
        <v>8235</v>
      </c>
      <c r="C690" s="3" t="s">
        <v>8236</v>
      </c>
      <c r="D690" s="3" t="s">
        <v>8237</v>
      </c>
      <c r="E690" s="3" t="s">
        <v>8238</v>
      </c>
      <c r="F690" s="3">
        <v>9437092007</v>
      </c>
      <c r="G690" s="3" t="s">
        <v>8239</v>
      </c>
      <c r="H690" s="4">
        <v>43423</v>
      </c>
      <c r="I690" s="5">
        <v>7855484.8200000003</v>
      </c>
      <c r="J690" s="3"/>
      <c r="K690" s="3">
        <v>7</v>
      </c>
      <c r="L690" s="3">
        <v>10.55</v>
      </c>
      <c r="M690" s="3">
        <v>0.45</v>
      </c>
      <c r="N690" s="3" t="s">
        <v>8077</v>
      </c>
      <c r="O690" s="3" t="s">
        <v>4447</v>
      </c>
      <c r="P690" s="3" t="s">
        <v>812</v>
      </c>
      <c r="Q690" s="3">
        <v>485</v>
      </c>
      <c r="R690" s="3" t="s">
        <v>8240</v>
      </c>
      <c r="S690" s="3" t="s">
        <v>16462</v>
      </c>
      <c r="T690" s="3" t="s">
        <v>19303</v>
      </c>
      <c r="U690" s="3" t="s">
        <v>2985</v>
      </c>
      <c r="V690" s="3" t="s">
        <v>1332</v>
      </c>
      <c r="W690" s="3" t="s">
        <v>27</v>
      </c>
      <c r="X690" s="3" t="s">
        <v>28</v>
      </c>
      <c r="Y690" s="3"/>
    </row>
    <row r="691" spans="1:25">
      <c r="A691" s="3">
        <v>690</v>
      </c>
      <c r="B691" s="3" t="s">
        <v>8241</v>
      </c>
      <c r="C691" s="3" t="s">
        <v>8242</v>
      </c>
      <c r="D691" s="3" t="s">
        <v>8243</v>
      </c>
      <c r="E691" s="3" t="s">
        <v>8244</v>
      </c>
      <c r="F691" s="3">
        <v>9986346365</v>
      </c>
      <c r="G691" s="3" t="s">
        <v>8245</v>
      </c>
      <c r="H691" s="4">
        <v>43423</v>
      </c>
      <c r="I691" s="5">
        <v>4900000</v>
      </c>
      <c r="J691" s="3"/>
      <c r="K691" s="3">
        <v>7</v>
      </c>
      <c r="L691" s="3">
        <v>10.55</v>
      </c>
      <c r="M691" s="3">
        <v>0.45</v>
      </c>
      <c r="N691" s="3" t="s">
        <v>8077</v>
      </c>
      <c r="O691" s="3" t="s">
        <v>4447</v>
      </c>
      <c r="P691" s="3" t="s">
        <v>812</v>
      </c>
      <c r="Q691" s="3">
        <v>2994</v>
      </c>
      <c r="R691" s="3" t="s">
        <v>8246</v>
      </c>
      <c r="S691" s="3" t="s">
        <v>19662</v>
      </c>
      <c r="T691" s="3" t="s">
        <v>321</v>
      </c>
      <c r="U691" s="3" t="s">
        <v>8247</v>
      </c>
      <c r="V691" s="3" t="s">
        <v>37</v>
      </c>
      <c r="W691" s="3" t="s">
        <v>27</v>
      </c>
      <c r="X691" s="3" t="s">
        <v>28</v>
      </c>
      <c r="Y691" s="3"/>
    </row>
    <row r="692" spans="1:25">
      <c r="A692" s="3">
        <v>691</v>
      </c>
      <c r="B692" s="3" t="s">
        <v>8248</v>
      </c>
      <c r="C692" s="3" t="s">
        <v>8249</v>
      </c>
      <c r="D692" s="3" t="s">
        <v>8250</v>
      </c>
      <c r="E692" s="3" t="s">
        <v>8251</v>
      </c>
      <c r="F692" s="3">
        <v>9892194929</v>
      </c>
      <c r="G692" s="3" t="s">
        <v>8252</v>
      </c>
      <c r="H692" s="4">
        <v>43423</v>
      </c>
      <c r="I692" s="5">
        <v>500000</v>
      </c>
      <c r="J692" s="3"/>
      <c r="K692" s="3">
        <v>7</v>
      </c>
      <c r="L692" s="3">
        <v>10.55</v>
      </c>
      <c r="M692" s="3">
        <v>0.45</v>
      </c>
      <c r="N692" s="3" t="s">
        <v>8066</v>
      </c>
      <c r="O692" s="3" t="s">
        <v>4447</v>
      </c>
      <c r="P692" s="3" t="s">
        <v>52</v>
      </c>
      <c r="Q692" s="3">
        <v>1995</v>
      </c>
      <c r="R692" s="3" t="s">
        <v>1566</v>
      </c>
      <c r="S692" s="3" t="s">
        <v>19257</v>
      </c>
      <c r="T692" s="3" t="s">
        <v>19257</v>
      </c>
      <c r="U692" s="3" t="s">
        <v>200</v>
      </c>
      <c r="V692" s="3" t="s">
        <v>46</v>
      </c>
      <c r="W692" s="3" t="s">
        <v>27</v>
      </c>
      <c r="X692" s="3" t="s">
        <v>28</v>
      </c>
      <c r="Y692" s="3"/>
    </row>
    <row r="693" spans="1:25">
      <c r="A693" s="3">
        <v>692</v>
      </c>
      <c r="B693" s="3" t="s">
        <v>8253</v>
      </c>
      <c r="C693" s="3" t="s">
        <v>8254</v>
      </c>
      <c r="D693" s="3" t="s">
        <v>8255</v>
      </c>
      <c r="E693" s="3" t="s">
        <v>8256</v>
      </c>
      <c r="F693" s="3">
        <v>8687833344</v>
      </c>
      <c r="G693" s="3" t="s">
        <v>8257</v>
      </c>
      <c r="H693" s="4">
        <v>43423</v>
      </c>
      <c r="I693" s="5">
        <v>3000000</v>
      </c>
      <c r="J693" s="3"/>
      <c r="K693" s="3">
        <v>7</v>
      </c>
      <c r="L693" s="3">
        <v>10.55</v>
      </c>
      <c r="M693" s="3">
        <v>0.45</v>
      </c>
      <c r="N693" s="3" t="s">
        <v>8077</v>
      </c>
      <c r="O693" s="3" t="s">
        <v>4447</v>
      </c>
      <c r="P693" s="3" t="s">
        <v>812</v>
      </c>
      <c r="Q693" s="3">
        <v>3748</v>
      </c>
      <c r="R693" s="3" t="s">
        <v>3522</v>
      </c>
      <c r="S693" s="3" t="s">
        <v>5440</v>
      </c>
      <c r="T693" s="3" t="s">
        <v>19273</v>
      </c>
      <c r="U693" s="3" t="s">
        <v>87</v>
      </c>
      <c r="V693" s="3" t="s">
        <v>88</v>
      </c>
      <c r="W693" s="3" t="s">
        <v>27</v>
      </c>
      <c r="X693" s="3" t="s">
        <v>28</v>
      </c>
      <c r="Y693" s="3"/>
    </row>
    <row r="694" spans="1:25">
      <c r="A694" s="3">
        <v>693</v>
      </c>
      <c r="B694" s="3" t="s">
        <v>8258</v>
      </c>
      <c r="C694" s="3" t="s">
        <v>8259</v>
      </c>
      <c r="D694" s="3" t="s">
        <v>8260</v>
      </c>
      <c r="E694" s="3" t="s">
        <v>8261</v>
      </c>
      <c r="F694" s="3">
        <v>8778233274</v>
      </c>
      <c r="G694" s="3" t="s">
        <v>8262</v>
      </c>
      <c r="H694" s="4">
        <v>43423</v>
      </c>
      <c r="I694" s="5">
        <v>1190653.81</v>
      </c>
      <c r="J694" s="3"/>
      <c r="K694" s="3">
        <v>7</v>
      </c>
      <c r="L694" s="3">
        <v>10.55</v>
      </c>
      <c r="M694" s="3">
        <v>0.45</v>
      </c>
      <c r="N694" s="3" t="s">
        <v>8083</v>
      </c>
      <c r="O694" s="3" t="s">
        <v>4447</v>
      </c>
      <c r="P694" s="3" t="s">
        <v>52</v>
      </c>
      <c r="Q694" s="3">
        <v>2274</v>
      </c>
      <c r="R694" s="3" t="s">
        <v>463</v>
      </c>
      <c r="S694" s="3" t="s">
        <v>19433</v>
      </c>
      <c r="T694" s="3" t="s">
        <v>19250</v>
      </c>
      <c r="U694" s="3" t="s">
        <v>158</v>
      </c>
      <c r="V694" s="3" t="s">
        <v>55</v>
      </c>
      <c r="W694" s="3" t="s">
        <v>27</v>
      </c>
      <c r="X694" s="3" t="s">
        <v>28</v>
      </c>
      <c r="Y694" s="3"/>
    </row>
    <row r="695" spans="1:25">
      <c r="A695" s="3">
        <v>694</v>
      </c>
      <c r="B695" s="3" t="s">
        <v>8263</v>
      </c>
      <c r="C695" s="3" t="s">
        <v>8264</v>
      </c>
      <c r="D695" s="3" t="s">
        <v>8265</v>
      </c>
      <c r="E695" s="3" t="s">
        <v>8266</v>
      </c>
      <c r="F695" s="3">
        <v>9848283318</v>
      </c>
      <c r="G695" s="3" t="s">
        <v>8267</v>
      </c>
      <c r="H695" s="4">
        <v>43423</v>
      </c>
      <c r="I695" s="5">
        <v>8000000</v>
      </c>
      <c r="J695" s="3"/>
      <c r="K695" s="3">
        <v>7</v>
      </c>
      <c r="L695" s="3">
        <v>10.55</v>
      </c>
      <c r="M695" s="3">
        <v>0.45</v>
      </c>
      <c r="N695" s="3" t="s">
        <v>8077</v>
      </c>
      <c r="O695" s="3" t="s">
        <v>4447</v>
      </c>
      <c r="P695" s="3" t="s">
        <v>278</v>
      </c>
      <c r="Q695" s="3">
        <v>432</v>
      </c>
      <c r="R695" s="3" t="s">
        <v>7975</v>
      </c>
      <c r="S695" s="3" t="s">
        <v>19353</v>
      </c>
      <c r="T695" s="3" t="s">
        <v>19353</v>
      </c>
      <c r="U695" s="3" t="s">
        <v>1804</v>
      </c>
      <c r="V695" s="3" t="s">
        <v>166</v>
      </c>
      <c r="W695" s="3" t="s">
        <v>27</v>
      </c>
      <c r="X695" s="3" t="s">
        <v>28</v>
      </c>
      <c r="Y695" s="3"/>
    </row>
    <row r="696" spans="1:25">
      <c r="A696" s="3">
        <v>695</v>
      </c>
      <c r="B696" s="3" t="s">
        <v>8268</v>
      </c>
      <c r="C696" s="3" t="s">
        <v>8269</v>
      </c>
      <c r="D696" s="3" t="s">
        <v>8270</v>
      </c>
      <c r="E696" s="3" t="s">
        <v>8271</v>
      </c>
      <c r="F696" s="3">
        <v>9974716865</v>
      </c>
      <c r="G696" s="3" t="s">
        <v>8272</v>
      </c>
      <c r="H696" s="4">
        <v>43423</v>
      </c>
      <c r="I696" s="5">
        <v>10000000</v>
      </c>
      <c r="J696" s="3">
        <v>168867</v>
      </c>
      <c r="K696" s="3">
        <v>7</v>
      </c>
      <c r="L696" s="3">
        <v>10.55</v>
      </c>
      <c r="M696" s="3">
        <v>1.2</v>
      </c>
      <c r="N696" s="3" t="s">
        <v>8060</v>
      </c>
      <c r="O696" s="3" t="s">
        <v>4447</v>
      </c>
      <c r="P696" s="3" t="s">
        <v>52</v>
      </c>
      <c r="Q696" s="3">
        <v>195</v>
      </c>
      <c r="R696" s="3" t="s">
        <v>972</v>
      </c>
      <c r="S696" s="3" t="s">
        <v>1169</v>
      </c>
      <c r="T696" s="3" t="s">
        <v>19257</v>
      </c>
      <c r="U696" s="3" t="s">
        <v>367</v>
      </c>
      <c r="V696" s="3" t="s">
        <v>179</v>
      </c>
      <c r="W696" s="3" t="s">
        <v>27</v>
      </c>
      <c r="X696" s="3" t="s">
        <v>28</v>
      </c>
      <c r="Y696" s="3"/>
    </row>
    <row r="697" spans="1:25">
      <c r="A697" s="3">
        <v>696</v>
      </c>
      <c r="B697" s="3" t="s">
        <v>8273</v>
      </c>
      <c r="C697" s="3" t="s">
        <v>8274</v>
      </c>
      <c r="D697" s="3" t="s">
        <v>8275</v>
      </c>
      <c r="E697" s="3" t="s">
        <v>8276</v>
      </c>
      <c r="F697" s="3">
        <v>9845254433</v>
      </c>
      <c r="G697" s="3" t="s">
        <v>8277</v>
      </c>
      <c r="H697" s="4">
        <v>43423</v>
      </c>
      <c r="I697" s="5">
        <v>4600768.07</v>
      </c>
      <c r="J697" s="3"/>
      <c r="K697" s="3">
        <v>7</v>
      </c>
      <c r="L697" s="3">
        <v>10.55</v>
      </c>
      <c r="M697" s="3">
        <v>0.45</v>
      </c>
      <c r="N697" s="3" t="s">
        <v>8077</v>
      </c>
      <c r="O697" s="3" t="s">
        <v>4447</v>
      </c>
      <c r="P697" s="3" t="s">
        <v>278</v>
      </c>
      <c r="Q697" s="3">
        <v>3423</v>
      </c>
      <c r="R697" s="3" t="s">
        <v>8278</v>
      </c>
      <c r="S697" s="3" t="s">
        <v>321</v>
      </c>
      <c r="T697" s="3" t="s">
        <v>321</v>
      </c>
      <c r="U697" s="3" t="s">
        <v>8279</v>
      </c>
      <c r="V697" s="3" t="s">
        <v>37</v>
      </c>
      <c r="W697" s="3" t="s">
        <v>27</v>
      </c>
      <c r="X697" s="3" t="s">
        <v>28</v>
      </c>
      <c r="Y697" s="3"/>
    </row>
    <row r="698" spans="1:25">
      <c r="A698" s="3">
        <v>697</v>
      </c>
      <c r="B698" s="3" t="s">
        <v>8280</v>
      </c>
      <c r="C698" s="3" t="s">
        <v>8281</v>
      </c>
      <c r="D698" s="3" t="s">
        <v>8282</v>
      </c>
      <c r="E698" s="3" t="s">
        <v>8283</v>
      </c>
      <c r="F698" s="3">
        <v>9924603975</v>
      </c>
      <c r="G698" s="3" t="s">
        <v>8284</v>
      </c>
      <c r="H698" s="4">
        <v>43423</v>
      </c>
      <c r="I698" s="5">
        <v>2500000</v>
      </c>
      <c r="J698" s="3"/>
      <c r="K698" s="3">
        <v>7</v>
      </c>
      <c r="L698" s="3">
        <v>10.55</v>
      </c>
      <c r="M698" s="3">
        <v>0.45</v>
      </c>
      <c r="N698" s="3" t="s">
        <v>8077</v>
      </c>
      <c r="O698" s="3" t="s">
        <v>4447</v>
      </c>
      <c r="P698" s="3" t="s">
        <v>812</v>
      </c>
      <c r="Q698" s="3">
        <v>3498</v>
      </c>
      <c r="R698" s="3" t="s">
        <v>6822</v>
      </c>
      <c r="S698" s="3" t="s">
        <v>19256</v>
      </c>
      <c r="T698" s="3" t="s">
        <v>19257</v>
      </c>
      <c r="U698" s="3" t="s">
        <v>6823</v>
      </c>
      <c r="V698" s="3" t="s">
        <v>179</v>
      </c>
      <c r="W698" s="3" t="s">
        <v>27</v>
      </c>
      <c r="X698" s="3" t="s">
        <v>28</v>
      </c>
      <c r="Y698" s="3"/>
    </row>
    <row r="699" spans="1:25">
      <c r="A699" s="3">
        <v>698</v>
      </c>
      <c r="B699" s="3" t="s">
        <v>8285</v>
      </c>
      <c r="C699" s="3" t="s">
        <v>8286</v>
      </c>
      <c r="D699" s="3" t="s">
        <v>8287</v>
      </c>
      <c r="E699" s="3" t="s">
        <v>8288</v>
      </c>
      <c r="F699" s="3">
        <v>9344851857</v>
      </c>
      <c r="G699" s="3" t="s">
        <v>8289</v>
      </c>
      <c r="H699" s="4">
        <v>43423</v>
      </c>
      <c r="I699" s="5">
        <v>3493064.43</v>
      </c>
      <c r="J699" s="3"/>
      <c r="K699" s="3">
        <v>7</v>
      </c>
      <c r="L699" s="3">
        <v>10.55</v>
      </c>
      <c r="M699" s="3">
        <v>0.45</v>
      </c>
      <c r="N699" s="3" t="s">
        <v>8077</v>
      </c>
      <c r="O699" s="3" t="s">
        <v>4447</v>
      </c>
      <c r="P699" s="3" t="s">
        <v>278</v>
      </c>
      <c r="Q699" s="3">
        <v>1330</v>
      </c>
      <c r="R699" s="3" t="s">
        <v>1446</v>
      </c>
      <c r="S699" s="3" t="s">
        <v>19279</v>
      </c>
      <c r="T699" s="3" t="s">
        <v>19279</v>
      </c>
      <c r="U699" s="3" t="s">
        <v>246</v>
      </c>
      <c r="V699" s="3" t="s">
        <v>55</v>
      </c>
      <c r="W699" s="3" t="s">
        <v>27</v>
      </c>
      <c r="X699" s="3" t="s">
        <v>28</v>
      </c>
      <c r="Y699" s="3"/>
    </row>
    <row r="700" spans="1:25">
      <c r="A700" s="3">
        <v>699</v>
      </c>
      <c r="B700" s="3" t="s">
        <v>8307</v>
      </c>
      <c r="C700" s="3" t="s">
        <v>8308</v>
      </c>
      <c r="D700" s="3" t="s">
        <v>8309</v>
      </c>
      <c r="E700" s="3" t="s">
        <v>8310</v>
      </c>
      <c r="F700" s="3">
        <v>8248282834</v>
      </c>
      <c r="G700" s="3" t="s">
        <v>8311</v>
      </c>
      <c r="H700" s="4">
        <v>43423</v>
      </c>
      <c r="I700" s="5">
        <v>110234.88</v>
      </c>
      <c r="J700" s="3"/>
      <c r="K700" s="3">
        <v>7</v>
      </c>
      <c r="L700" s="3">
        <v>10.55</v>
      </c>
      <c r="M700" s="3">
        <v>0.45</v>
      </c>
      <c r="N700" s="3" t="s">
        <v>8083</v>
      </c>
      <c r="O700" s="3" t="s">
        <v>4447</v>
      </c>
      <c r="P700" s="3" t="s">
        <v>812</v>
      </c>
      <c r="Q700" s="3">
        <v>2545</v>
      </c>
      <c r="R700" s="3" t="s">
        <v>8312</v>
      </c>
      <c r="S700" s="3" t="s">
        <v>19323</v>
      </c>
      <c r="T700" s="3" t="s">
        <v>19279</v>
      </c>
      <c r="U700" s="3" t="s">
        <v>980</v>
      </c>
      <c r="V700" s="3" t="s">
        <v>55</v>
      </c>
      <c r="W700" s="3" t="s">
        <v>27</v>
      </c>
      <c r="X700" s="3" t="s">
        <v>28</v>
      </c>
      <c r="Y700" s="3"/>
    </row>
    <row r="701" spans="1:25">
      <c r="A701" s="3">
        <v>700</v>
      </c>
      <c r="B701" s="3" t="s">
        <v>8351</v>
      </c>
      <c r="C701" s="3" t="s">
        <v>8352</v>
      </c>
      <c r="D701" s="3" t="s">
        <v>8353</v>
      </c>
      <c r="E701" s="3" t="s">
        <v>8354</v>
      </c>
      <c r="F701" s="3">
        <v>8817013200</v>
      </c>
      <c r="G701" s="3" t="s">
        <v>8355</v>
      </c>
      <c r="H701" s="4">
        <v>43423</v>
      </c>
      <c r="I701" s="5">
        <v>1220602.1299999999</v>
      </c>
      <c r="J701" s="3"/>
      <c r="K701" s="3">
        <v>7</v>
      </c>
      <c r="L701" s="3">
        <v>10.55</v>
      </c>
      <c r="M701" s="3">
        <v>0.45</v>
      </c>
      <c r="N701" s="3" t="s">
        <v>8077</v>
      </c>
      <c r="O701" s="3" t="s">
        <v>4447</v>
      </c>
      <c r="P701" s="3" t="s">
        <v>812</v>
      </c>
      <c r="Q701" s="3">
        <v>589</v>
      </c>
      <c r="R701" s="3" t="s">
        <v>8356</v>
      </c>
      <c r="S701" s="3" t="s">
        <v>20351</v>
      </c>
      <c r="T701" s="3" t="s">
        <v>19353</v>
      </c>
      <c r="U701" s="3" t="s">
        <v>2293</v>
      </c>
      <c r="V701" s="3" t="s">
        <v>117</v>
      </c>
      <c r="W701" s="3" t="s">
        <v>27</v>
      </c>
      <c r="X701" s="3" t="s">
        <v>28</v>
      </c>
      <c r="Y701" s="3"/>
    </row>
    <row r="702" spans="1:25">
      <c r="A702" s="3">
        <v>701</v>
      </c>
      <c r="B702" s="3" t="s">
        <v>8144</v>
      </c>
      <c r="C702" s="3" t="s">
        <v>8145</v>
      </c>
      <c r="D702" s="3" t="s">
        <v>8146</v>
      </c>
      <c r="E702" s="3" t="s">
        <v>8147</v>
      </c>
      <c r="F702" s="3">
        <v>9033034034</v>
      </c>
      <c r="G702" s="3" t="s">
        <v>8148</v>
      </c>
      <c r="H702" s="4">
        <v>43424</v>
      </c>
      <c r="I702" s="5">
        <v>5000000</v>
      </c>
      <c r="J702" s="3"/>
      <c r="K702" s="3">
        <v>7</v>
      </c>
      <c r="L702" s="3">
        <v>10.55</v>
      </c>
      <c r="M702" s="3">
        <v>0.45</v>
      </c>
      <c r="N702" s="3" t="s">
        <v>8083</v>
      </c>
      <c r="O702" s="3" t="s">
        <v>4447</v>
      </c>
      <c r="P702" s="3" t="s">
        <v>52</v>
      </c>
      <c r="Q702" s="3">
        <v>427</v>
      </c>
      <c r="R702" s="3" t="s">
        <v>5089</v>
      </c>
      <c r="S702" s="3" t="s">
        <v>19256</v>
      </c>
      <c r="T702" s="3" t="s">
        <v>19257</v>
      </c>
      <c r="U702" s="3" t="s">
        <v>206</v>
      </c>
      <c r="V702" s="3" t="s">
        <v>179</v>
      </c>
      <c r="W702" s="3" t="s">
        <v>27</v>
      </c>
      <c r="X702" s="3" t="s">
        <v>28</v>
      </c>
      <c r="Y702" s="3"/>
    </row>
    <row r="703" spans="1:25">
      <c r="A703" s="3">
        <v>702</v>
      </c>
      <c r="B703" s="3" t="s">
        <v>8149</v>
      </c>
      <c r="C703" s="3" t="s">
        <v>8150</v>
      </c>
      <c r="D703" s="3" t="s">
        <v>8151</v>
      </c>
      <c r="E703" s="3" t="s">
        <v>8152</v>
      </c>
      <c r="F703" s="3">
        <v>9810528397</v>
      </c>
      <c r="G703" s="3" t="s">
        <v>8153</v>
      </c>
      <c r="H703" s="4">
        <v>43424</v>
      </c>
      <c r="I703" s="5">
        <v>8506551.3599999994</v>
      </c>
      <c r="J703" s="3"/>
      <c r="K703" s="3">
        <v>7</v>
      </c>
      <c r="L703" s="3">
        <v>10.55</v>
      </c>
      <c r="M703" s="3">
        <v>0.45</v>
      </c>
      <c r="N703" s="3" t="s">
        <v>8077</v>
      </c>
      <c r="O703" s="3" t="s">
        <v>4447</v>
      </c>
      <c r="P703" s="3" t="s">
        <v>52</v>
      </c>
      <c r="Q703" s="3">
        <v>3714</v>
      </c>
      <c r="R703" s="3" t="s">
        <v>2507</v>
      </c>
      <c r="S703" s="3" t="s">
        <v>19864</v>
      </c>
      <c r="T703" s="3" t="s">
        <v>19273</v>
      </c>
      <c r="U703" s="3" t="s">
        <v>102</v>
      </c>
      <c r="V703" s="3" t="s">
        <v>103</v>
      </c>
      <c r="W703" s="3" t="s">
        <v>27</v>
      </c>
      <c r="X703" s="3" t="s">
        <v>28</v>
      </c>
      <c r="Y703" s="3"/>
    </row>
    <row r="704" spans="1:25">
      <c r="A704" s="3">
        <v>703</v>
      </c>
      <c r="B704" s="3" t="s">
        <v>8154</v>
      </c>
      <c r="C704" s="3" t="s">
        <v>8155</v>
      </c>
      <c r="D704" s="3" t="s">
        <v>8156</v>
      </c>
      <c r="E704" s="3" t="s">
        <v>8157</v>
      </c>
      <c r="F704" s="3">
        <v>9840098427</v>
      </c>
      <c r="G704" s="3" t="s">
        <v>8158</v>
      </c>
      <c r="H704" s="4">
        <v>43424</v>
      </c>
      <c r="I704" s="5">
        <v>8070468.3300000001</v>
      </c>
      <c r="J704" s="3"/>
      <c r="K704" s="3">
        <v>7</v>
      </c>
      <c r="L704" s="3">
        <v>10.55</v>
      </c>
      <c r="M704" s="3">
        <v>0.45</v>
      </c>
      <c r="N704" s="3" t="s">
        <v>8077</v>
      </c>
      <c r="O704" s="3" t="s">
        <v>4447</v>
      </c>
      <c r="P704" s="3" t="s">
        <v>52</v>
      </c>
      <c r="Q704" s="3">
        <v>270</v>
      </c>
      <c r="R704" s="3" t="s">
        <v>5009</v>
      </c>
      <c r="S704" s="3" t="s">
        <v>19249</v>
      </c>
      <c r="T704" s="3" t="s">
        <v>19250</v>
      </c>
      <c r="U704" s="3" t="s">
        <v>158</v>
      </c>
      <c r="V704" s="3" t="s">
        <v>55</v>
      </c>
      <c r="W704" s="3" t="s">
        <v>27</v>
      </c>
      <c r="X704" s="3" t="s">
        <v>28</v>
      </c>
      <c r="Y704" s="3"/>
    </row>
    <row r="705" spans="1:25">
      <c r="A705" s="3">
        <v>704</v>
      </c>
      <c r="B705" s="3" t="s">
        <v>8159</v>
      </c>
      <c r="C705" s="3" t="s">
        <v>8160</v>
      </c>
      <c r="D705" s="3" t="s">
        <v>8161</v>
      </c>
      <c r="E705" s="3" t="s">
        <v>8162</v>
      </c>
      <c r="F705" s="3">
        <v>9443044112</v>
      </c>
      <c r="G705" s="3" t="s">
        <v>8163</v>
      </c>
      <c r="H705" s="4">
        <v>43424</v>
      </c>
      <c r="I705" s="5">
        <v>5000000</v>
      </c>
      <c r="J705" s="3"/>
      <c r="K705" s="3">
        <v>7</v>
      </c>
      <c r="L705" s="3">
        <v>10.55</v>
      </c>
      <c r="M705" s="3">
        <v>0.45</v>
      </c>
      <c r="N705" s="3" t="s">
        <v>8077</v>
      </c>
      <c r="O705" s="3" t="s">
        <v>4447</v>
      </c>
      <c r="P705" s="3" t="s">
        <v>675</v>
      </c>
      <c r="Q705" s="3">
        <v>1627</v>
      </c>
      <c r="R705" s="3" t="s">
        <v>8164</v>
      </c>
      <c r="S705" s="3" t="s">
        <v>19348</v>
      </c>
      <c r="T705" s="3" t="s">
        <v>19250</v>
      </c>
      <c r="U705" s="3" t="s">
        <v>661</v>
      </c>
      <c r="V705" s="3" t="s">
        <v>55</v>
      </c>
      <c r="W705" s="3" t="s">
        <v>27</v>
      </c>
      <c r="X705" s="3" t="s">
        <v>28</v>
      </c>
      <c r="Y705" s="3"/>
    </row>
    <row r="706" spans="1:25">
      <c r="A706" s="3">
        <v>705</v>
      </c>
      <c r="B706" s="3" t="s">
        <v>8165</v>
      </c>
      <c r="C706" s="3" t="s">
        <v>8166</v>
      </c>
      <c r="D706" s="3" t="s">
        <v>8167</v>
      </c>
      <c r="E706" s="3" t="s">
        <v>8168</v>
      </c>
      <c r="F706" s="3">
        <v>9558468999</v>
      </c>
      <c r="G706" s="3" t="s">
        <v>8169</v>
      </c>
      <c r="H706" s="4">
        <v>43424</v>
      </c>
      <c r="I706" s="5">
        <v>10000000</v>
      </c>
      <c r="J706" s="3"/>
      <c r="K706" s="3">
        <v>7</v>
      </c>
      <c r="L706" s="3">
        <v>10.55</v>
      </c>
      <c r="M706" s="3">
        <v>0.45</v>
      </c>
      <c r="N706" s="3" t="s">
        <v>8077</v>
      </c>
      <c r="O706" s="3" t="s">
        <v>4447</v>
      </c>
      <c r="P706" s="3" t="s">
        <v>278</v>
      </c>
      <c r="Q706" s="3">
        <v>144</v>
      </c>
      <c r="R706" s="3" t="s">
        <v>4291</v>
      </c>
      <c r="S706" s="3" t="s">
        <v>19256</v>
      </c>
      <c r="T706" s="3" t="s">
        <v>19257</v>
      </c>
      <c r="U706" s="3" t="s">
        <v>206</v>
      </c>
      <c r="V706" s="3" t="s">
        <v>179</v>
      </c>
      <c r="W706" s="3" t="s">
        <v>27</v>
      </c>
      <c r="X706" s="3" t="s">
        <v>28</v>
      </c>
      <c r="Y706" s="3"/>
    </row>
    <row r="707" spans="1:25">
      <c r="A707" s="3">
        <v>706</v>
      </c>
      <c r="B707" s="3" t="s">
        <v>8170</v>
      </c>
      <c r="C707" s="3" t="s">
        <v>8171</v>
      </c>
      <c r="D707" s="3" t="s">
        <v>8172</v>
      </c>
      <c r="E707" s="3" t="s">
        <v>8173</v>
      </c>
      <c r="F707" s="3">
        <v>8000402389</v>
      </c>
      <c r="G707" s="3" t="s">
        <v>8174</v>
      </c>
      <c r="H707" s="4">
        <v>43424</v>
      </c>
      <c r="I707" s="5">
        <v>1338152.46</v>
      </c>
      <c r="J707" s="3"/>
      <c r="K707" s="3">
        <v>7</v>
      </c>
      <c r="L707" s="3">
        <v>10.55</v>
      </c>
      <c r="M707" s="3">
        <v>0.45</v>
      </c>
      <c r="N707" s="3" t="s">
        <v>8083</v>
      </c>
      <c r="O707" s="3" t="s">
        <v>4447</v>
      </c>
      <c r="P707" s="3" t="s">
        <v>52</v>
      </c>
      <c r="Q707" s="3">
        <v>1763</v>
      </c>
      <c r="R707" s="3" t="s">
        <v>8175</v>
      </c>
      <c r="S707" s="3" t="s">
        <v>19256</v>
      </c>
      <c r="T707" s="3" t="s">
        <v>19257</v>
      </c>
      <c r="U707" s="3" t="s">
        <v>668</v>
      </c>
      <c r="V707" s="3" t="s">
        <v>179</v>
      </c>
      <c r="W707" s="3" t="s">
        <v>27</v>
      </c>
      <c r="X707" s="3" t="s">
        <v>28</v>
      </c>
      <c r="Y707" s="3"/>
    </row>
    <row r="708" spans="1:25">
      <c r="A708" s="3">
        <v>707</v>
      </c>
      <c r="B708" s="3" t="s">
        <v>8176</v>
      </c>
      <c r="C708" s="3" t="s">
        <v>8177</v>
      </c>
      <c r="D708" s="3" t="s">
        <v>8178</v>
      </c>
      <c r="E708" s="3" t="s">
        <v>8179</v>
      </c>
      <c r="F708" s="3">
        <v>9830061913</v>
      </c>
      <c r="G708" s="3" t="s">
        <v>8180</v>
      </c>
      <c r="H708" s="4">
        <v>43424</v>
      </c>
      <c r="I708" s="5">
        <v>439716.11</v>
      </c>
      <c r="J708" s="3"/>
      <c r="K708" s="3">
        <v>7</v>
      </c>
      <c r="L708" s="3">
        <v>10.55</v>
      </c>
      <c r="M708" s="3">
        <v>0.45</v>
      </c>
      <c r="N708" s="3" t="s">
        <v>8083</v>
      </c>
      <c r="O708" s="3" t="s">
        <v>4447</v>
      </c>
      <c r="P708" s="3" t="s">
        <v>52</v>
      </c>
      <c r="Q708" s="3">
        <v>1642</v>
      </c>
      <c r="R708" s="3" t="s">
        <v>8181</v>
      </c>
      <c r="S708" s="3" t="s">
        <v>20805</v>
      </c>
      <c r="T708" s="3" t="s">
        <v>19303</v>
      </c>
      <c r="U708" s="3" t="s">
        <v>131</v>
      </c>
      <c r="V708" s="3" t="s">
        <v>132</v>
      </c>
      <c r="W708" s="3" t="s">
        <v>27</v>
      </c>
      <c r="X708" s="3" t="s">
        <v>28</v>
      </c>
      <c r="Y708" s="3"/>
    </row>
    <row r="709" spans="1:25">
      <c r="A709" s="3">
        <v>708</v>
      </c>
      <c r="B709" s="3" t="s">
        <v>8182</v>
      </c>
      <c r="C709" s="3" t="s">
        <v>8183</v>
      </c>
      <c r="D709" s="3" t="s">
        <v>8184</v>
      </c>
      <c r="E709" s="3" t="s">
        <v>8185</v>
      </c>
      <c r="F709" s="3">
        <v>9214302573</v>
      </c>
      <c r="G709" s="3" t="s">
        <v>8186</v>
      </c>
      <c r="H709" s="4">
        <v>43424</v>
      </c>
      <c r="I709" s="5">
        <v>1761172.9</v>
      </c>
      <c r="J709" s="3"/>
      <c r="K709" s="3">
        <v>7</v>
      </c>
      <c r="L709" s="3">
        <v>10.55</v>
      </c>
      <c r="M709" s="3">
        <v>0.45</v>
      </c>
      <c r="N709" s="3" t="s">
        <v>8066</v>
      </c>
      <c r="O709" s="3" t="s">
        <v>4447</v>
      </c>
      <c r="P709" s="3" t="s">
        <v>812</v>
      </c>
      <c r="Q709" s="3">
        <v>562</v>
      </c>
      <c r="R709" s="3" t="s">
        <v>2048</v>
      </c>
      <c r="S709" s="3" t="s">
        <v>19759</v>
      </c>
      <c r="T709" s="3" t="s">
        <v>19257</v>
      </c>
      <c r="U709" s="3" t="s">
        <v>297</v>
      </c>
      <c r="V709" s="3" t="s">
        <v>26</v>
      </c>
      <c r="W709" s="3" t="s">
        <v>27</v>
      </c>
      <c r="X709" s="3" t="s">
        <v>28</v>
      </c>
      <c r="Y709" s="3"/>
    </row>
    <row r="710" spans="1:25">
      <c r="A710" s="3">
        <v>709</v>
      </c>
      <c r="B710" s="3" t="s">
        <v>8198</v>
      </c>
      <c r="C710" s="3" t="s">
        <v>8199</v>
      </c>
      <c r="D710" s="3" t="s">
        <v>8200</v>
      </c>
      <c r="E710" s="3" t="s">
        <v>8201</v>
      </c>
      <c r="F710" s="3">
        <v>9810445398</v>
      </c>
      <c r="G710" s="3" t="s">
        <v>8202</v>
      </c>
      <c r="H710" s="4">
        <v>43424</v>
      </c>
      <c r="I710" s="5">
        <v>10000000</v>
      </c>
      <c r="J710" s="3">
        <v>168867</v>
      </c>
      <c r="K710" s="3">
        <v>7</v>
      </c>
      <c r="L710" s="3">
        <v>10.55</v>
      </c>
      <c r="M710" s="3">
        <v>1.2</v>
      </c>
      <c r="N710" s="3" t="s">
        <v>8060</v>
      </c>
      <c r="O710" s="3" t="s">
        <v>4447</v>
      </c>
      <c r="P710" s="3" t="s">
        <v>675</v>
      </c>
      <c r="Q710" s="3">
        <v>1450</v>
      </c>
      <c r="R710" s="3" t="s">
        <v>2551</v>
      </c>
      <c r="S710" s="3" t="s">
        <v>19317</v>
      </c>
      <c r="T710" s="3" t="s">
        <v>19273</v>
      </c>
      <c r="U710" s="3" t="s">
        <v>140</v>
      </c>
      <c r="V710" s="3" t="s">
        <v>140</v>
      </c>
      <c r="W710" s="3" t="s">
        <v>27</v>
      </c>
      <c r="X710" s="3" t="s">
        <v>28</v>
      </c>
      <c r="Y710" s="3"/>
    </row>
    <row r="711" spans="1:25">
      <c r="A711" s="3">
        <v>710</v>
      </c>
      <c r="B711" s="3" t="s">
        <v>8203</v>
      </c>
      <c r="C711" s="3" t="s">
        <v>8204</v>
      </c>
      <c r="D711" s="3" t="s">
        <v>8205</v>
      </c>
      <c r="E711" s="3" t="s">
        <v>8206</v>
      </c>
      <c r="F711" s="3">
        <v>9952967680</v>
      </c>
      <c r="G711" s="3" t="s">
        <v>8207</v>
      </c>
      <c r="H711" s="4">
        <v>43424</v>
      </c>
      <c r="I711" s="5">
        <v>500000</v>
      </c>
      <c r="J711" s="3"/>
      <c r="K711" s="3">
        <v>7</v>
      </c>
      <c r="L711" s="3">
        <v>10.55</v>
      </c>
      <c r="M711" s="3">
        <v>0.45</v>
      </c>
      <c r="N711" s="3" t="s">
        <v>8083</v>
      </c>
      <c r="O711" s="3" t="s">
        <v>4447</v>
      </c>
      <c r="P711" s="3" t="s">
        <v>278</v>
      </c>
      <c r="Q711" s="3">
        <v>164</v>
      </c>
      <c r="R711" s="3" t="s">
        <v>8208</v>
      </c>
      <c r="S711" s="3" t="s">
        <v>19439</v>
      </c>
      <c r="T711" s="3" t="s">
        <v>19250</v>
      </c>
      <c r="U711" s="3" t="s">
        <v>158</v>
      </c>
      <c r="V711" s="3" t="s">
        <v>55</v>
      </c>
      <c r="W711" s="3" t="s">
        <v>27</v>
      </c>
      <c r="X711" s="3" t="s">
        <v>28</v>
      </c>
      <c r="Y711" s="3"/>
    </row>
    <row r="712" spans="1:25">
      <c r="A712" s="3">
        <v>711</v>
      </c>
      <c r="B712" s="3" t="s">
        <v>8209</v>
      </c>
      <c r="C712" s="3" t="s">
        <v>8210</v>
      </c>
      <c r="D712" s="3" t="s">
        <v>8211</v>
      </c>
      <c r="E712" s="3" t="s">
        <v>8212</v>
      </c>
      <c r="F712" s="3">
        <v>9865703007</v>
      </c>
      <c r="G712" s="3" t="s">
        <v>8213</v>
      </c>
      <c r="H712" s="4">
        <v>43424</v>
      </c>
      <c r="I712" s="5">
        <v>6252833.9299999997</v>
      </c>
      <c r="J712" s="3"/>
      <c r="K712" s="3">
        <v>7</v>
      </c>
      <c r="L712" s="3">
        <v>10.55</v>
      </c>
      <c r="M712" s="3">
        <v>0.45</v>
      </c>
      <c r="N712" s="3" t="s">
        <v>8066</v>
      </c>
      <c r="O712" s="3" t="s">
        <v>4447</v>
      </c>
      <c r="P712" s="3" t="s">
        <v>52</v>
      </c>
      <c r="Q712" s="3">
        <v>1004</v>
      </c>
      <c r="R712" s="3" t="s">
        <v>3051</v>
      </c>
      <c r="S712" s="3" t="s">
        <v>19279</v>
      </c>
      <c r="T712" s="3" t="s">
        <v>19279</v>
      </c>
      <c r="U712" s="3" t="s">
        <v>152</v>
      </c>
      <c r="V712" s="3" t="s">
        <v>55</v>
      </c>
      <c r="W712" s="3" t="s">
        <v>27</v>
      </c>
      <c r="X712" s="3" t="s">
        <v>28</v>
      </c>
      <c r="Y712" s="3"/>
    </row>
    <row r="713" spans="1:25">
      <c r="A713" s="3">
        <v>712</v>
      </c>
      <c r="B713" s="3" t="s">
        <v>8219</v>
      </c>
      <c r="C713" s="3" t="s">
        <v>8220</v>
      </c>
      <c r="D713" s="3" t="s">
        <v>8220</v>
      </c>
      <c r="E713" s="3" t="s">
        <v>8221</v>
      </c>
      <c r="F713" s="3">
        <v>9842033208</v>
      </c>
      <c r="G713" s="3" t="s">
        <v>8222</v>
      </c>
      <c r="H713" s="4">
        <v>43424</v>
      </c>
      <c r="I713" s="5">
        <v>4000000</v>
      </c>
      <c r="J713" s="3"/>
      <c r="K713" s="3">
        <v>7</v>
      </c>
      <c r="L713" s="3">
        <v>10.55</v>
      </c>
      <c r="M713" s="3">
        <v>0.45</v>
      </c>
      <c r="N713" s="3" t="s">
        <v>8077</v>
      </c>
      <c r="O713" s="3" t="s">
        <v>4447</v>
      </c>
      <c r="P713" s="3" t="s">
        <v>812</v>
      </c>
      <c r="Q713" s="3">
        <v>149</v>
      </c>
      <c r="R713" s="3" t="s">
        <v>3925</v>
      </c>
      <c r="S713" s="3" t="s">
        <v>19531</v>
      </c>
      <c r="T713" s="3" t="s">
        <v>19250</v>
      </c>
      <c r="U713" s="3" t="s">
        <v>213</v>
      </c>
      <c r="V713" s="3" t="s">
        <v>55</v>
      </c>
      <c r="W713" s="3" t="s">
        <v>27</v>
      </c>
      <c r="X713" s="3" t="s">
        <v>28</v>
      </c>
      <c r="Y713" s="3"/>
    </row>
    <row r="714" spans="1:25">
      <c r="A714" s="3">
        <v>713</v>
      </c>
      <c r="B714" s="3" t="s">
        <v>8223</v>
      </c>
      <c r="C714" s="3" t="s">
        <v>8224</v>
      </c>
      <c r="D714" s="3" t="s">
        <v>8225</v>
      </c>
      <c r="E714" s="3" t="s">
        <v>8226</v>
      </c>
      <c r="F714" s="3">
        <v>9442178310</v>
      </c>
      <c r="G714" s="3" t="s">
        <v>8227</v>
      </c>
      <c r="H714" s="4">
        <v>43424</v>
      </c>
      <c r="I714" s="5">
        <v>8000000</v>
      </c>
      <c r="J714" s="3">
        <v>135094</v>
      </c>
      <c r="K714" s="3">
        <v>7</v>
      </c>
      <c r="L714" s="3">
        <v>10.55</v>
      </c>
      <c r="M714" s="3">
        <v>1.2</v>
      </c>
      <c r="N714" s="3" t="s">
        <v>8060</v>
      </c>
      <c r="O714" s="3" t="s">
        <v>4447</v>
      </c>
      <c r="P714" s="3" t="s">
        <v>52</v>
      </c>
      <c r="Q714" s="3">
        <v>599</v>
      </c>
      <c r="R714" s="3" t="s">
        <v>8228</v>
      </c>
      <c r="S714" s="3" t="s">
        <v>19531</v>
      </c>
      <c r="T714" s="3" t="s">
        <v>19250</v>
      </c>
      <c r="U714" s="3" t="s">
        <v>886</v>
      </c>
      <c r="V714" s="3" t="s">
        <v>55</v>
      </c>
      <c r="W714" s="3" t="s">
        <v>27</v>
      </c>
      <c r="X714" s="3" t="s">
        <v>28</v>
      </c>
      <c r="Y714" s="3"/>
    </row>
    <row r="715" spans="1:25">
      <c r="A715" s="3">
        <v>714</v>
      </c>
      <c r="B715" s="3" t="s">
        <v>10064</v>
      </c>
      <c r="C715" s="3" t="s">
        <v>10065</v>
      </c>
      <c r="D715" s="3" t="s">
        <v>10066</v>
      </c>
      <c r="E715" s="3" t="s">
        <v>10067</v>
      </c>
      <c r="F715" s="3">
        <v>9843026634</v>
      </c>
      <c r="G715" s="3" t="s">
        <v>10068</v>
      </c>
      <c r="H715" s="4">
        <v>43424</v>
      </c>
      <c r="I715" s="5">
        <v>3581409.92</v>
      </c>
      <c r="J715" s="3"/>
      <c r="K715" s="3">
        <v>7</v>
      </c>
      <c r="L715" s="3">
        <v>11.8</v>
      </c>
      <c r="M715" s="3">
        <v>0.45</v>
      </c>
      <c r="N715" s="3" t="s">
        <v>8077</v>
      </c>
      <c r="O715" s="3" t="s">
        <v>4447</v>
      </c>
      <c r="P715" s="3" t="s">
        <v>278</v>
      </c>
      <c r="Q715" s="3">
        <v>1709</v>
      </c>
      <c r="R715" s="3" t="s">
        <v>825</v>
      </c>
      <c r="S715" s="3" t="s">
        <v>19279</v>
      </c>
      <c r="T715" s="3" t="s">
        <v>19279</v>
      </c>
      <c r="U715" s="3" t="s">
        <v>152</v>
      </c>
      <c r="V715" s="3" t="s">
        <v>55</v>
      </c>
      <c r="W715" s="3" t="s">
        <v>27</v>
      </c>
      <c r="X715" s="3" t="s">
        <v>28</v>
      </c>
      <c r="Y715" s="3"/>
    </row>
    <row r="716" spans="1:25">
      <c r="A716" s="3">
        <v>715</v>
      </c>
      <c r="B716" s="3" t="s">
        <v>8078</v>
      </c>
      <c r="C716" s="3" t="s">
        <v>8079</v>
      </c>
      <c r="D716" s="3" t="s">
        <v>8080</v>
      </c>
      <c r="E716" s="3" t="s">
        <v>8081</v>
      </c>
      <c r="F716" s="3">
        <v>8072209001</v>
      </c>
      <c r="G716" s="3" t="s">
        <v>8082</v>
      </c>
      <c r="H716" s="4">
        <v>43425</v>
      </c>
      <c r="I716" s="5">
        <v>178137.12</v>
      </c>
      <c r="J716" s="3"/>
      <c r="K716" s="3">
        <v>7</v>
      </c>
      <c r="L716" s="3">
        <v>10.55</v>
      </c>
      <c r="M716" s="3">
        <v>0.45</v>
      </c>
      <c r="N716" s="3" t="s">
        <v>8083</v>
      </c>
      <c r="O716" s="3" t="s">
        <v>4447</v>
      </c>
      <c r="P716" s="3" t="s">
        <v>278</v>
      </c>
      <c r="Q716" s="3">
        <v>1662</v>
      </c>
      <c r="R716" s="3" t="s">
        <v>8084</v>
      </c>
      <c r="S716" s="3" t="s">
        <v>19249</v>
      </c>
      <c r="T716" s="3" t="s">
        <v>19250</v>
      </c>
      <c r="U716" s="3" t="s">
        <v>158</v>
      </c>
      <c r="V716" s="3" t="s">
        <v>55</v>
      </c>
      <c r="W716" s="3" t="s">
        <v>27</v>
      </c>
      <c r="X716" s="3" t="s">
        <v>28</v>
      </c>
      <c r="Y716" s="3"/>
    </row>
    <row r="717" spans="1:25">
      <c r="A717" s="3">
        <v>716</v>
      </c>
      <c r="B717" s="3" t="s">
        <v>8092</v>
      </c>
      <c r="C717" s="3" t="s">
        <v>8093</v>
      </c>
      <c r="D717" s="3" t="s">
        <v>8094</v>
      </c>
      <c r="E717" s="3" t="s">
        <v>8095</v>
      </c>
      <c r="F717" s="3">
        <v>9712244894</v>
      </c>
      <c r="G717" s="3" t="s">
        <v>8096</v>
      </c>
      <c r="H717" s="4">
        <v>43425</v>
      </c>
      <c r="I717" s="5">
        <v>196389.39</v>
      </c>
      <c r="J717" s="3"/>
      <c r="K717" s="3">
        <v>7</v>
      </c>
      <c r="L717" s="3">
        <v>10.55</v>
      </c>
      <c r="M717" s="3">
        <v>0.45</v>
      </c>
      <c r="N717" s="3" t="s">
        <v>8066</v>
      </c>
      <c r="O717" s="3" t="s">
        <v>4447</v>
      </c>
      <c r="P717" s="3" t="s">
        <v>812</v>
      </c>
      <c r="Q717" s="3">
        <v>1938</v>
      </c>
      <c r="R717" s="3" t="s">
        <v>1424</v>
      </c>
      <c r="S717" s="3" t="s">
        <v>1169</v>
      </c>
      <c r="T717" s="3" t="s">
        <v>19257</v>
      </c>
      <c r="U717" s="3" t="s">
        <v>178</v>
      </c>
      <c r="V717" s="3" t="s">
        <v>179</v>
      </c>
      <c r="W717" s="3" t="s">
        <v>27</v>
      </c>
      <c r="X717" s="3" t="s">
        <v>28</v>
      </c>
      <c r="Y717" s="3"/>
    </row>
    <row r="718" spans="1:25">
      <c r="A718" s="3">
        <v>717</v>
      </c>
      <c r="B718" s="3" t="s">
        <v>8097</v>
      </c>
      <c r="C718" s="3" t="s">
        <v>8098</v>
      </c>
      <c r="D718" s="3" t="s">
        <v>8099</v>
      </c>
      <c r="E718" s="3" t="s">
        <v>8100</v>
      </c>
      <c r="F718" s="3">
        <v>9994890967</v>
      </c>
      <c r="G718" s="3" t="s">
        <v>8101</v>
      </c>
      <c r="H718" s="4">
        <v>43425</v>
      </c>
      <c r="I718" s="5">
        <v>131533.43</v>
      </c>
      <c r="J718" s="3"/>
      <c r="K718" s="3">
        <v>7</v>
      </c>
      <c r="L718" s="3">
        <v>10.55</v>
      </c>
      <c r="M718" s="3">
        <v>0.45</v>
      </c>
      <c r="N718" s="3" t="s">
        <v>8083</v>
      </c>
      <c r="O718" s="3" t="s">
        <v>4447</v>
      </c>
      <c r="P718" s="3" t="s">
        <v>278</v>
      </c>
      <c r="Q718" s="3">
        <v>1846</v>
      </c>
      <c r="R718" s="3" t="s">
        <v>8102</v>
      </c>
      <c r="S718" s="3" t="s">
        <v>19279</v>
      </c>
      <c r="T718" s="3" t="s">
        <v>19279</v>
      </c>
      <c r="U718" s="3" t="s">
        <v>152</v>
      </c>
      <c r="V718" s="3" t="s">
        <v>55</v>
      </c>
      <c r="W718" s="3" t="s">
        <v>27</v>
      </c>
      <c r="X718" s="3" t="s">
        <v>28</v>
      </c>
      <c r="Y718" s="3"/>
    </row>
    <row r="719" spans="1:25">
      <c r="A719" s="3">
        <v>718</v>
      </c>
      <c r="B719" s="3" t="s">
        <v>8103</v>
      </c>
      <c r="C719" s="3" t="s">
        <v>8104</v>
      </c>
      <c r="D719" s="3" t="s">
        <v>8105</v>
      </c>
      <c r="E719" s="3" t="s">
        <v>8106</v>
      </c>
      <c r="F719" s="3">
        <v>8821880007</v>
      </c>
      <c r="G719" s="3" t="s">
        <v>8107</v>
      </c>
      <c r="H719" s="4">
        <v>43425</v>
      </c>
      <c r="I719" s="5">
        <v>1521396.57</v>
      </c>
      <c r="J719" s="3"/>
      <c r="K719" s="3">
        <v>7</v>
      </c>
      <c r="L719" s="3">
        <v>10.55</v>
      </c>
      <c r="M719" s="3">
        <v>0.45</v>
      </c>
      <c r="N719" s="3" t="s">
        <v>8083</v>
      </c>
      <c r="O719" s="3" t="s">
        <v>4447</v>
      </c>
      <c r="P719" s="3" t="s">
        <v>52</v>
      </c>
      <c r="Q719" s="3">
        <v>3130</v>
      </c>
      <c r="R719" s="3" t="s">
        <v>7964</v>
      </c>
      <c r="S719" s="3" t="s">
        <v>20351</v>
      </c>
      <c r="T719" s="3" t="s">
        <v>19353</v>
      </c>
      <c r="U719" s="3" t="s">
        <v>116</v>
      </c>
      <c r="V719" s="3" t="s">
        <v>117</v>
      </c>
      <c r="W719" s="3" t="s">
        <v>27</v>
      </c>
      <c r="X719" s="3" t="s">
        <v>28</v>
      </c>
      <c r="Y719" s="3"/>
    </row>
    <row r="720" spans="1:25">
      <c r="A720" s="3">
        <v>719</v>
      </c>
      <c r="B720" s="3" t="s">
        <v>8108</v>
      </c>
      <c r="C720" s="3" t="s">
        <v>8109</v>
      </c>
      <c r="D720" s="3" t="s">
        <v>8110</v>
      </c>
      <c r="E720" s="3" t="s">
        <v>8111</v>
      </c>
      <c r="F720" s="3">
        <v>9867370312</v>
      </c>
      <c r="G720" s="3" t="s">
        <v>8112</v>
      </c>
      <c r="H720" s="4">
        <v>43425</v>
      </c>
      <c r="I720" s="5">
        <v>3014664.8</v>
      </c>
      <c r="J720" s="3"/>
      <c r="K720" s="3">
        <v>7</v>
      </c>
      <c r="L720" s="3">
        <v>10.55</v>
      </c>
      <c r="M720" s="3">
        <v>0.45</v>
      </c>
      <c r="N720" s="3" t="s">
        <v>8083</v>
      </c>
      <c r="O720" s="3" t="s">
        <v>4447</v>
      </c>
      <c r="P720" s="3" t="s">
        <v>52</v>
      </c>
      <c r="Q720" s="3">
        <v>89</v>
      </c>
      <c r="R720" s="3" t="s">
        <v>2123</v>
      </c>
      <c r="S720" s="3" t="s">
        <v>19257</v>
      </c>
      <c r="T720" s="3" t="s">
        <v>19257</v>
      </c>
      <c r="U720" s="3" t="s">
        <v>893</v>
      </c>
      <c r="V720" s="3" t="s">
        <v>46</v>
      </c>
      <c r="W720" s="3" t="s">
        <v>27</v>
      </c>
      <c r="X720" s="3" t="s">
        <v>28</v>
      </c>
      <c r="Y720" s="3"/>
    </row>
    <row r="721" spans="1:25">
      <c r="A721" s="3">
        <v>720</v>
      </c>
      <c r="B721" s="3" t="s">
        <v>8113</v>
      </c>
      <c r="C721" s="3" t="s">
        <v>8114</v>
      </c>
      <c r="D721" s="3" t="s">
        <v>8115</v>
      </c>
      <c r="E721" s="3" t="s">
        <v>8116</v>
      </c>
      <c r="F721" s="3">
        <v>9890996007</v>
      </c>
      <c r="G721" s="3" t="s">
        <v>8117</v>
      </c>
      <c r="H721" s="4">
        <v>43425</v>
      </c>
      <c r="I721" s="5">
        <v>129493.44</v>
      </c>
      <c r="J721" s="3"/>
      <c r="K721" s="3">
        <v>7</v>
      </c>
      <c r="L721" s="3">
        <v>10.55</v>
      </c>
      <c r="M721" s="3">
        <v>0.45</v>
      </c>
      <c r="N721" s="3" t="s">
        <v>8066</v>
      </c>
      <c r="O721" s="3" t="s">
        <v>4447</v>
      </c>
      <c r="P721" s="3" t="s">
        <v>52</v>
      </c>
      <c r="Q721" s="3">
        <v>2248</v>
      </c>
      <c r="R721" s="3" t="s">
        <v>1596</v>
      </c>
      <c r="S721" s="3" t="s">
        <v>19744</v>
      </c>
      <c r="T721" s="3" t="s">
        <v>19257</v>
      </c>
      <c r="U721" s="3" t="s">
        <v>1596</v>
      </c>
      <c r="V721" s="3" t="s">
        <v>46</v>
      </c>
      <c r="W721" s="3" t="s">
        <v>27</v>
      </c>
      <c r="X721" s="3" t="s">
        <v>28</v>
      </c>
      <c r="Y721" s="3"/>
    </row>
    <row r="722" spans="1:25">
      <c r="A722" s="3">
        <v>721</v>
      </c>
      <c r="B722" s="3" t="s">
        <v>8118</v>
      </c>
      <c r="C722" s="3" t="s">
        <v>8119</v>
      </c>
      <c r="D722" s="3" t="s">
        <v>8120</v>
      </c>
      <c r="E722" s="3" t="s">
        <v>8121</v>
      </c>
      <c r="F722" s="3">
        <v>9718559794</v>
      </c>
      <c r="G722" s="3" t="s">
        <v>8122</v>
      </c>
      <c r="H722" s="4">
        <v>43425</v>
      </c>
      <c r="I722" s="5">
        <v>7000000</v>
      </c>
      <c r="J722" s="3"/>
      <c r="K722" s="3">
        <v>7</v>
      </c>
      <c r="L722" s="3">
        <v>10.55</v>
      </c>
      <c r="M722" s="3">
        <v>0.45</v>
      </c>
      <c r="N722" s="3" t="s">
        <v>8077</v>
      </c>
      <c r="O722" s="3" t="s">
        <v>4447</v>
      </c>
      <c r="P722" s="3" t="s">
        <v>52</v>
      </c>
      <c r="Q722" s="3">
        <v>288</v>
      </c>
      <c r="R722" s="3" t="s">
        <v>5029</v>
      </c>
      <c r="S722" s="3" t="s">
        <v>19317</v>
      </c>
      <c r="T722" s="3" t="s">
        <v>19273</v>
      </c>
      <c r="U722" s="3" t="s">
        <v>140</v>
      </c>
      <c r="V722" s="3" t="s">
        <v>140</v>
      </c>
      <c r="W722" s="3" t="s">
        <v>27</v>
      </c>
      <c r="X722" s="3" t="s">
        <v>28</v>
      </c>
      <c r="Y722" s="3"/>
    </row>
    <row r="723" spans="1:25">
      <c r="A723" s="3">
        <v>722</v>
      </c>
      <c r="B723" s="3" t="s">
        <v>8123</v>
      </c>
      <c r="C723" s="3" t="s">
        <v>8124</v>
      </c>
      <c r="D723" s="3" t="s">
        <v>8125</v>
      </c>
      <c r="E723" s="3" t="s">
        <v>8126</v>
      </c>
      <c r="F723" s="3">
        <v>9322227656</v>
      </c>
      <c r="G723" s="3" t="s">
        <v>8127</v>
      </c>
      <c r="H723" s="4">
        <v>43425</v>
      </c>
      <c r="I723" s="5">
        <v>7800395.1500000004</v>
      </c>
      <c r="J723" s="3"/>
      <c r="K723" s="3">
        <v>7</v>
      </c>
      <c r="L723" s="3">
        <v>10.55</v>
      </c>
      <c r="M723" s="3">
        <v>0.45</v>
      </c>
      <c r="N723" s="3" t="s">
        <v>8083</v>
      </c>
      <c r="O723" s="3" t="s">
        <v>4447</v>
      </c>
      <c r="P723" s="3" t="s">
        <v>278</v>
      </c>
      <c r="Q723" s="3">
        <v>52</v>
      </c>
      <c r="R723" s="3" t="s">
        <v>1483</v>
      </c>
      <c r="S723" s="3" t="s">
        <v>19257</v>
      </c>
      <c r="T723" s="3" t="s">
        <v>19257</v>
      </c>
      <c r="U723" s="3" t="s">
        <v>200</v>
      </c>
      <c r="V723" s="3" t="s">
        <v>46</v>
      </c>
      <c r="W723" s="3" t="s">
        <v>27</v>
      </c>
      <c r="X723" s="3" t="s">
        <v>28</v>
      </c>
      <c r="Y723" s="3"/>
    </row>
    <row r="724" spans="1:25">
      <c r="A724" s="3">
        <v>723</v>
      </c>
      <c r="B724" s="3" t="s">
        <v>8128</v>
      </c>
      <c r="C724" s="3" t="s">
        <v>8129</v>
      </c>
      <c r="D724" s="3" t="s">
        <v>8130</v>
      </c>
      <c r="E724" s="3" t="s">
        <v>8131</v>
      </c>
      <c r="F724" s="3">
        <v>9214455565</v>
      </c>
      <c r="G724" s="3" t="s">
        <v>8132</v>
      </c>
      <c r="H724" s="4">
        <v>43425</v>
      </c>
      <c r="I724" s="5">
        <v>2000000</v>
      </c>
      <c r="J724" s="3"/>
      <c r="K724" s="3">
        <v>7</v>
      </c>
      <c r="L724" s="3">
        <v>10.55</v>
      </c>
      <c r="M724" s="3">
        <v>0.45</v>
      </c>
      <c r="N724" s="3" t="s">
        <v>8077</v>
      </c>
      <c r="O724" s="3" t="s">
        <v>4447</v>
      </c>
      <c r="P724" s="3" t="s">
        <v>812</v>
      </c>
      <c r="Q724" s="3">
        <v>1539</v>
      </c>
      <c r="R724" s="3" t="s">
        <v>691</v>
      </c>
      <c r="S724" s="3" t="s">
        <v>19759</v>
      </c>
      <c r="T724" s="3" t="s">
        <v>19257</v>
      </c>
      <c r="U724" s="3" t="s">
        <v>297</v>
      </c>
      <c r="V724" s="3" t="s">
        <v>26</v>
      </c>
      <c r="W724" s="3" t="s">
        <v>27</v>
      </c>
      <c r="X724" s="3" t="s">
        <v>28</v>
      </c>
      <c r="Y724" s="3"/>
    </row>
    <row r="725" spans="1:25">
      <c r="A725" s="3">
        <v>724</v>
      </c>
      <c r="B725" s="3" t="s">
        <v>8133</v>
      </c>
      <c r="C725" s="3" t="s">
        <v>8134</v>
      </c>
      <c r="D725" s="3" t="s">
        <v>8135</v>
      </c>
      <c r="E725" s="3" t="s">
        <v>8136</v>
      </c>
      <c r="F725" s="3">
        <v>9413210257</v>
      </c>
      <c r="G725" s="3" t="s">
        <v>8137</v>
      </c>
      <c r="H725" s="4">
        <v>43425</v>
      </c>
      <c r="I725" s="5">
        <v>4000000</v>
      </c>
      <c r="J725" s="3"/>
      <c r="K725" s="3">
        <v>7</v>
      </c>
      <c r="L725" s="3">
        <v>10.55</v>
      </c>
      <c r="M725" s="3">
        <v>0.45</v>
      </c>
      <c r="N725" s="3" t="s">
        <v>8138</v>
      </c>
      <c r="O725" s="3" t="s">
        <v>4447</v>
      </c>
      <c r="P725" s="3" t="s">
        <v>675</v>
      </c>
      <c r="Q725" s="3">
        <v>1622</v>
      </c>
      <c r="R725" s="3" t="s">
        <v>1980</v>
      </c>
      <c r="S725" s="3" t="s">
        <v>19759</v>
      </c>
      <c r="T725" s="3" t="s">
        <v>19257</v>
      </c>
      <c r="U725" s="3" t="s">
        <v>297</v>
      </c>
      <c r="V725" s="3" t="s">
        <v>26</v>
      </c>
      <c r="W725" s="3" t="s">
        <v>56</v>
      </c>
      <c r="X725" s="3" t="s">
        <v>678</v>
      </c>
      <c r="Y725" s="3" t="s">
        <v>679</v>
      </c>
    </row>
    <row r="726" spans="1:25">
      <c r="A726" s="3">
        <v>725</v>
      </c>
      <c r="B726" s="3" t="s">
        <v>8139</v>
      </c>
      <c r="C726" s="3" t="s">
        <v>8140</v>
      </c>
      <c r="D726" s="3" t="s">
        <v>8141</v>
      </c>
      <c r="E726" s="3" t="s">
        <v>8142</v>
      </c>
      <c r="F726" s="3">
        <v>9841137442</v>
      </c>
      <c r="G726" s="3" t="s">
        <v>8143</v>
      </c>
      <c r="H726" s="4">
        <v>43425</v>
      </c>
      <c r="I726" s="5">
        <v>1316579.5</v>
      </c>
      <c r="J726" s="3"/>
      <c r="K726" s="3">
        <v>7</v>
      </c>
      <c r="L726" s="3">
        <v>10.55</v>
      </c>
      <c r="M726" s="3">
        <v>0.45</v>
      </c>
      <c r="N726" s="3" t="s">
        <v>8083</v>
      </c>
      <c r="O726" s="3" t="s">
        <v>4447</v>
      </c>
      <c r="P726" s="3" t="s">
        <v>278</v>
      </c>
      <c r="Q726" s="3">
        <v>118</v>
      </c>
      <c r="R726" s="3" t="s">
        <v>6100</v>
      </c>
      <c r="S726" s="3" t="s">
        <v>19433</v>
      </c>
      <c r="T726" s="3" t="s">
        <v>19250</v>
      </c>
      <c r="U726" s="3" t="s">
        <v>158</v>
      </c>
      <c r="V726" s="3" t="s">
        <v>55</v>
      </c>
      <c r="W726" s="3" t="s">
        <v>27</v>
      </c>
      <c r="X726" s="3" t="s">
        <v>28</v>
      </c>
      <c r="Y726" s="3"/>
    </row>
    <row r="727" spans="1:25">
      <c r="A727" s="3">
        <v>726</v>
      </c>
      <c r="B727" s="3" t="s">
        <v>8050</v>
      </c>
      <c r="C727" s="3" t="s">
        <v>8051</v>
      </c>
      <c r="D727" s="3" t="s">
        <v>8052</v>
      </c>
      <c r="E727" s="3" t="s">
        <v>8053</v>
      </c>
      <c r="F727" s="3">
        <v>7000727954</v>
      </c>
      <c r="G727" s="3" t="s">
        <v>8054</v>
      </c>
      <c r="H727" s="4">
        <v>43426</v>
      </c>
      <c r="I727" s="5">
        <v>2093514.04</v>
      </c>
      <c r="J727" s="3"/>
      <c r="K727" s="3">
        <v>1</v>
      </c>
      <c r="L727" s="3">
        <v>10.6</v>
      </c>
      <c r="M727" s="3">
        <v>0.45</v>
      </c>
      <c r="N727" s="3" t="s">
        <v>4455</v>
      </c>
      <c r="O727" s="3" t="s">
        <v>4447</v>
      </c>
      <c r="P727" s="3" t="s">
        <v>52</v>
      </c>
      <c r="Q727" s="3">
        <v>2984</v>
      </c>
      <c r="R727" s="3" t="s">
        <v>4060</v>
      </c>
      <c r="S727" s="3" t="s">
        <v>10506</v>
      </c>
      <c r="T727" s="3" t="s">
        <v>19353</v>
      </c>
      <c r="U727" s="3" t="s">
        <v>1146</v>
      </c>
      <c r="V727" s="3" t="s">
        <v>524</v>
      </c>
      <c r="W727" s="3" t="s">
        <v>27</v>
      </c>
      <c r="X727" s="3" t="s">
        <v>28</v>
      </c>
      <c r="Y727" s="3"/>
    </row>
    <row r="728" spans="1:25">
      <c r="A728" s="3">
        <v>727</v>
      </c>
      <c r="B728" s="3" t="s">
        <v>8055</v>
      </c>
      <c r="C728" s="3" t="s">
        <v>8056</v>
      </c>
      <c r="D728" s="3" t="s">
        <v>8057</v>
      </c>
      <c r="E728" s="3" t="s">
        <v>8058</v>
      </c>
      <c r="F728" s="3">
        <v>8237055455</v>
      </c>
      <c r="G728" s="3" t="s">
        <v>8059</v>
      </c>
      <c r="H728" s="4">
        <v>43426</v>
      </c>
      <c r="I728" s="5">
        <v>7500000</v>
      </c>
      <c r="J728" s="3">
        <v>126651</v>
      </c>
      <c r="K728" s="3">
        <v>7</v>
      </c>
      <c r="L728" s="3">
        <v>10.55</v>
      </c>
      <c r="M728" s="3">
        <v>1.2</v>
      </c>
      <c r="N728" s="3" t="s">
        <v>8060</v>
      </c>
      <c r="O728" s="3" t="s">
        <v>4447</v>
      </c>
      <c r="P728" s="3" t="s">
        <v>52</v>
      </c>
      <c r="Q728" s="3">
        <v>1992</v>
      </c>
      <c r="R728" s="3" t="s">
        <v>2833</v>
      </c>
      <c r="S728" s="3" t="s">
        <v>19744</v>
      </c>
      <c r="T728" s="3" t="s">
        <v>19257</v>
      </c>
      <c r="U728" s="3" t="s">
        <v>124</v>
      </c>
      <c r="V728" s="3" t="s">
        <v>46</v>
      </c>
      <c r="W728" s="3" t="s">
        <v>27</v>
      </c>
      <c r="X728" s="3" t="s">
        <v>28</v>
      </c>
      <c r="Y728" s="3"/>
    </row>
    <row r="729" spans="1:25">
      <c r="A729" s="3">
        <v>728</v>
      </c>
      <c r="B729" s="3" t="s">
        <v>8061</v>
      </c>
      <c r="C729" s="3" t="s">
        <v>8062</v>
      </c>
      <c r="D729" s="3" t="s">
        <v>8063</v>
      </c>
      <c r="E729" s="3" t="s">
        <v>8064</v>
      </c>
      <c r="F729" s="3">
        <v>7977631955</v>
      </c>
      <c r="G729" s="3" t="s">
        <v>8065</v>
      </c>
      <c r="H729" s="4">
        <v>43426</v>
      </c>
      <c r="I729" s="5">
        <v>309938.40000000002</v>
      </c>
      <c r="J729" s="3"/>
      <c r="K729" s="3">
        <v>7</v>
      </c>
      <c r="L729" s="3">
        <v>10.55</v>
      </c>
      <c r="M729" s="3">
        <v>0.45</v>
      </c>
      <c r="N729" s="3" t="s">
        <v>8066</v>
      </c>
      <c r="O729" s="3" t="s">
        <v>4447</v>
      </c>
      <c r="P729" s="3" t="s">
        <v>278</v>
      </c>
      <c r="Q729" s="3">
        <v>2070</v>
      </c>
      <c r="R729" s="3" t="s">
        <v>2036</v>
      </c>
      <c r="S729" s="3" t="s">
        <v>19257</v>
      </c>
      <c r="T729" s="3" t="s">
        <v>19257</v>
      </c>
      <c r="U729" s="3" t="s">
        <v>200</v>
      </c>
      <c r="V729" s="3" t="s">
        <v>46</v>
      </c>
      <c r="W729" s="3" t="s">
        <v>27</v>
      </c>
      <c r="X729" s="3" t="s">
        <v>28</v>
      </c>
      <c r="Y729" s="3"/>
    </row>
    <row r="730" spans="1:25">
      <c r="A730" s="3">
        <v>729</v>
      </c>
      <c r="B730" s="3" t="s">
        <v>8067</v>
      </c>
      <c r="C730" s="3" t="s">
        <v>8068</v>
      </c>
      <c r="D730" s="3" t="s">
        <v>8069</v>
      </c>
      <c r="E730" s="3" t="s">
        <v>8070</v>
      </c>
      <c r="F730" s="3">
        <v>9412405153</v>
      </c>
      <c r="G730" s="3" t="s">
        <v>8071</v>
      </c>
      <c r="H730" s="4">
        <v>43426</v>
      </c>
      <c r="I730" s="5">
        <v>1000000</v>
      </c>
      <c r="J730" s="3"/>
      <c r="K730" s="3">
        <v>7</v>
      </c>
      <c r="L730" s="3">
        <v>10.55</v>
      </c>
      <c r="M730" s="3">
        <v>0.45</v>
      </c>
      <c r="N730" s="3" t="s">
        <v>8066</v>
      </c>
      <c r="O730" s="3" t="s">
        <v>4447</v>
      </c>
      <c r="P730" s="3" t="s">
        <v>278</v>
      </c>
      <c r="Q730" s="3">
        <v>266</v>
      </c>
      <c r="R730" s="3" t="s">
        <v>94</v>
      </c>
      <c r="S730" s="3" t="s">
        <v>19911</v>
      </c>
      <c r="T730" s="3" t="s">
        <v>19273</v>
      </c>
      <c r="U730" s="3" t="s">
        <v>95</v>
      </c>
      <c r="V730" s="3" t="s">
        <v>88</v>
      </c>
      <c r="W730" s="3" t="s">
        <v>27</v>
      </c>
      <c r="X730" s="3" t="s">
        <v>28</v>
      </c>
      <c r="Y730" s="3"/>
    </row>
    <row r="731" spans="1:25">
      <c r="A731" s="3">
        <v>730</v>
      </c>
      <c r="B731" s="3" t="s">
        <v>8072</v>
      </c>
      <c r="C731" s="3" t="s">
        <v>8073</v>
      </c>
      <c r="D731" s="3" t="s">
        <v>8074</v>
      </c>
      <c r="E731" s="3" t="s">
        <v>8075</v>
      </c>
      <c r="F731" s="3">
        <v>7073908121</v>
      </c>
      <c r="G731" s="3" t="s">
        <v>8076</v>
      </c>
      <c r="H731" s="4">
        <v>43426</v>
      </c>
      <c r="I731" s="5">
        <v>2528285.84</v>
      </c>
      <c r="J731" s="3"/>
      <c r="K731" s="3">
        <v>7</v>
      </c>
      <c r="L731" s="3">
        <v>10.55</v>
      </c>
      <c r="M731" s="3">
        <v>0.45</v>
      </c>
      <c r="N731" s="3" t="s">
        <v>8077</v>
      </c>
      <c r="O731" s="3" t="s">
        <v>4447</v>
      </c>
      <c r="P731" s="3" t="s">
        <v>812</v>
      </c>
      <c r="Q731" s="3">
        <v>1938</v>
      </c>
      <c r="R731" s="3" t="s">
        <v>1424</v>
      </c>
      <c r="S731" s="3" t="s">
        <v>1169</v>
      </c>
      <c r="T731" s="3" t="s">
        <v>19257</v>
      </c>
      <c r="U731" s="3" t="s">
        <v>178</v>
      </c>
      <c r="V731" s="3" t="s">
        <v>179</v>
      </c>
      <c r="W731" s="3" t="s">
        <v>27</v>
      </c>
      <c r="X731" s="3" t="s">
        <v>28</v>
      </c>
      <c r="Y731" s="3"/>
    </row>
    <row r="732" spans="1:25">
      <c r="A732" s="3">
        <v>731</v>
      </c>
      <c r="B732" s="3" t="s">
        <v>8369</v>
      </c>
      <c r="C732" s="3" t="s">
        <v>8370</v>
      </c>
      <c r="D732" s="3" t="s">
        <v>8371</v>
      </c>
      <c r="E732" s="3" t="s">
        <v>8372</v>
      </c>
      <c r="F732" s="3">
        <v>9897517644</v>
      </c>
      <c r="G732" s="3" t="s">
        <v>8373</v>
      </c>
      <c r="H732" s="4">
        <v>43426</v>
      </c>
      <c r="I732" s="5">
        <v>113179.07</v>
      </c>
      <c r="J732" s="3"/>
      <c r="K732" s="3">
        <v>7</v>
      </c>
      <c r="L732" s="3">
        <v>10.55</v>
      </c>
      <c r="M732" s="3">
        <v>0.45</v>
      </c>
      <c r="N732" s="3" t="s">
        <v>8066</v>
      </c>
      <c r="O732" s="3" t="s">
        <v>4447</v>
      </c>
      <c r="P732" s="3" t="s">
        <v>52</v>
      </c>
      <c r="Q732" s="3">
        <v>266</v>
      </c>
      <c r="R732" s="3" t="s">
        <v>94</v>
      </c>
      <c r="S732" s="3" t="s">
        <v>19911</v>
      </c>
      <c r="T732" s="3" t="s">
        <v>19273</v>
      </c>
      <c r="U732" s="3" t="s">
        <v>95</v>
      </c>
      <c r="V732" s="3" t="s">
        <v>88</v>
      </c>
      <c r="W732" s="3" t="s">
        <v>27</v>
      </c>
      <c r="X732" s="3" t="s">
        <v>28</v>
      </c>
      <c r="Y732" s="3"/>
    </row>
    <row r="733" spans="1:25">
      <c r="A733" s="3">
        <v>732</v>
      </c>
      <c r="B733" s="3" t="s">
        <v>7827</v>
      </c>
      <c r="C733" s="3" t="s">
        <v>7828</v>
      </c>
      <c r="D733" s="3" t="s">
        <v>7829</v>
      </c>
      <c r="E733" s="3" t="s">
        <v>7830</v>
      </c>
      <c r="F733" s="3">
        <v>9892292732</v>
      </c>
      <c r="G733" s="3" t="s">
        <v>7831</v>
      </c>
      <c r="H733" s="4">
        <v>43427</v>
      </c>
      <c r="I733" s="5">
        <v>1381088.71</v>
      </c>
      <c r="J733" s="3"/>
      <c r="K733" s="3">
        <v>1</v>
      </c>
      <c r="L733" s="3">
        <v>10.6</v>
      </c>
      <c r="M733" s="3">
        <v>0.45</v>
      </c>
      <c r="N733" s="3" t="s">
        <v>4455</v>
      </c>
      <c r="O733" s="3" t="s">
        <v>4447</v>
      </c>
      <c r="P733" s="3" t="s">
        <v>278</v>
      </c>
      <c r="Q733" s="3">
        <v>2186</v>
      </c>
      <c r="R733" s="3" t="s">
        <v>1885</v>
      </c>
      <c r="S733" s="3" t="s">
        <v>19257</v>
      </c>
      <c r="T733" s="3" t="s">
        <v>19257</v>
      </c>
      <c r="U733" s="3" t="s">
        <v>200</v>
      </c>
      <c r="V733" s="3" t="s">
        <v>46</v>
      </c>
      <c r="W733" s="3" t="s">
        <v>27</v>
      </c>
      <c r="X733" s="3" t="s">
        <v>28</v>
      </c>
      <c r="Y733" s="3"/>
    </row>
    <row r="734" spans="1:25">
      <c r="A734" s="3">
        <v>733</v>
      </c>
      <c r="B734" s="3" t="s">
        <v>7832</v>
      </c>
      <c r="C734" s="3" t="s">
        <v>7833</v>
      </c>
      <c r="D734" s="3" t="s">
        <v>7834</v>
      </c>
      <c r="E734" s="3" t="s">
        <v>7835</v>
      </c>
      <c r="F734" s="3">
        <v>9925638354</v>
      </c>
      <c r="G734" s="3" t="s">
        <v>7836</v>
      </c>
      <c r="H734" s="4">
        <v>43427</v>
      </c>
      <c r="I734" s="5">
        <v>220652.73</v>
      </c>
      <c r="J734" s="3"/>
      <c r="K734" s="3">
        <v>1</v>
      </c>
      <c r="L734" s="3">
        <v>10.6</v>
      </c>
      <c r="M734" s="3">
        <v>0.45</v>
      </c>
      <c r="N734" s="3" t="s">
        <v>4455</v>
      </c>
      <c r="O734" s="3" t="s">
        <v>4447</v>
      </c>
      <c r="P734" s="3" t="s">
        <v>52</v>
      </c>
      <c r="Q734" s="3">
        <v>1876</v>
      </c>
      <c r="R734" s="3" t="s">
        <v>629</v>
      </c>
      <c r="S734" s="3" t="s">
        <v>1169</v>
      </c>
      <c r="T734" s="3" t="s">
        <v>19257</v>
      </c>
      <c r="U734" s="3" t="s">
        <v>178</v>
      </c>
      <c r="V734" s="3" t="s">
        <v>179</v>
      </c>
      <c r="W734" s="3" t="s">
        <v>27</v>
      </c>
      <c r="X734" s="3" t="s">
        <v>28</v>
      </c>
      <c r="Y734" s="3"/>
    </row>
    <row r="735" spans="1:25">
      <c r="A735" s="3">
        <v>734</v>
      </c>
      <c r="B735" s="3" t="s">
        <v>7837</v>
      </c>
      <c r="C735" s="3" t="s">
        <v>7838</v>
      </c>
      <c r="D735" s="3" t="s">
        <v>7838</v>
      </c>
      <c r="E735" s="3" t="s">
        <v>7839</v>
      </c>
      <c r="F735" s="3">
        <v>9630468551</v>
      </c>
      <c r="G735" s="3" t="s">
        <v>7840</v>
      </c>
      <c r="H735" s="4">
        <v>43427</v>
      </c>
      <c r="I735" s="5">
        <v>3599573.22</v>
      </c>
      <c r="J735" s="3"/>
      <c r="K735" s="3">
        <v>1</v>
      </c>
      <c r="L735" s="3">
        <v>10.6</v>
      </c>
      <c r="M735" s="3">
        <v>0.45</v>
      </c>
      <c r="N735" s="3" t="s">
        <v>3019</v>
      </c>
      <c r="O735" s="3" t="s">
        <v>24</v>
      </c>
      <c r="P735" s="3" t="s">
        <v>812</v>
      </c>
      <c r="Q735" s="3">
        <v>2233</v>
      </c>
      <c r="R735" s="3" t="s">
        <v>3887</v>
      </c>
      <c r="S735" s="3" t="s">
        <v>20351</v>
      </c>
      <c r="T735" s="3" t="s">
        <v>19353</v>
      </c>
      <c r="U735" s="3" t="s">
        <v>360</v>
      </c>
      <c r="V735" s="3" t="s">
        <v>117</v>
      </c>
      <c r="W735" s="3" t="s">
        <v>56</v>
      </c>
      <c r="X735" s="3" t="s">
        <v>678</v>
      </c>
      <c r="Y735" s="3" t="s">
        <v>679</v>
      </c>
    </row>
    <row r="736" spans="1:25">
      <c r="A736" s="3">
        <v>735</v>
      </c>
      <c r="B736" s="3" t="s">
        <v>7841</v>
      </c>
      <c r="C736" s="3" t="s">
        <v>7842</v>
      </c>
      <c r="D736" s="3" t="s">
        <v>7843</v>
      </c>
      <c r="E736" s="3" t="s">
        <v>7844</v>
      </c>
      <c r="F736" s="3">
        <v>9870242451</v>
      </c>
      <c r="G736" s="3" t="s">
        <v>7845</v>
      </c>
      <c r="H736" s="4">
        <v>43427</v>
      </c>
      <c r="I736" s="5">
        <v>294231.27</v>
      </c>
      <c r="J736" s="3"/>
      <c r="K736" s="3">
        <v>1</v>
      </c>
      <c r="L736" s="3">
        <v>10.6</v>
      </c>
      <c r="M736" s="3">
        <v>0.45</v>
      </c>
      <c r="N736" s="3" t="s">
        <v>4455</v>
      </c>
      <c r="O736" s="3" t="s">
        <v>4447</v>
      </c>
      <c r="P736" s="3" t="s">
        <v>52</v>
      </c>
      <c r="Q736" s="3">
        <v>397</v>
      </c>
      <c r="R736" s="3" t="s">
        <v>7846</v>
      </c>
      <c r="S736" s="3" t="s">
        <v>19257</v>
      </c>
      <c r="T736" s="3" t="s">
        <v>19257</v>
      </c>
      <c r="U736" s="3" t="s">
        <v>200</v>
      </c>
      <c r="V736" s="3" t="s">
        <v>46</v>
      </c>
      <c r="W736" s="3" t="s">
        <v>27</v>
      </c>
      <c r="X736" s="3" t="s">
        <v>28</v>
      </c>
      <c r="Y736" s="3"/>
    </row>
    <row r="737" spans="1:25">
      <c r="A737" s="3">
        <v>736</v>
      </c>
      <c r="B737" s="3" t="s">
        <v>7847</v>
      </c>
      <c r="C737" s="3" t="s">
        <v>7848</v>
      </c>
      <c r="D737" s="3" t="s">
        <v>7849</v>
      </c>
      <c r="E737" s="3" t="s">
        <v>7850</v>
      </c>
      <c r="F737" s="3">
        <v>9830041605</v>
      </c>
      <c r="G737" s="3" t="s">
        <v>7851</v>
      </c>
      <c r="H737" s="4">
        <v>43427</v>
      </c>
      <c r="I737" s="5">
        <v>9500000</v>
      </c>
      <c r="J737" s="3"/>
      <c r="K737" s="3">
        <v>1</v>
      </c>
      <c r="L737" s="3">
        <v>10.6</v>
      </c>
      <c r="M737" s="3">
        <v>0.45</v>
      </c>
      <c r="N737" s="3" t="s">
        <v>4446</v>
      </c>
      <c r="O737" s="3" t="s">
        <v>4447</v>
      </c>
      <c r="P737" s="3" t="s">
        <v>52</v>
      </c>
      <c r="Q737" s="3">
        <v>15</v>
      </c>
      <c r="R737" s="3" t="s">
        <v>1039</v>
      </c>
      <c r="S737" s="3" t="s">
        <v>19302</v>
      </c>
      <c r="T737" s="3" t="s">
        <v>19303</v>
      </c>
      <c r="U737" s="3" t="s">
        <v>131</v>
      </c>
      <c r="V737" s="3" t="s">
        <v>132</v>
      </c>
      <c r="W737" s="3" t="s">
        <v>27</v>
      </c>
      <c r="X737" s="3" t="s">
        <v>28</v>
      </c>
      <c r="Y737" s="3"/>
    </row>
    <row r="738" spans="1:25">
      <c r="A738" s="3">
        <v>737</v>
      </c>
      <c r="B738" s="3" t="s">
        <v>7852</v>
      </c>
      <c r="C738" s="3" t="s">
        <v>7853</v>
      </c>
      <c r="D738" s="3" t="s">
        <v>7854</v>
      </c>
      <c r="E738" s="3" t="s">
        <v>7855</v>
      </c>
      <c r="F738" s="3">
        <v>9951963159</v>
      </c>
      <c r="G738" s="3" t="s">
        <v>7856</v>
      </c>
      <c r="H738" s="4">
        <v>43427</v>
      </c>
      <c r="I738" s="5">
        <v>1938694.46</v>
      </c>
      <c r="J738" s="3"/>
      <c r="K738" s="3">
        <v>1</v>
      </c>
      <c r="L738" s="3">
        <v>10.6</v>
      </c>
      <c r="M738" s="3">
        <v>0.45</v>
      </c>
      <c r="N738" s="3" t="s">
        <v>4455</v>
      </c>
      <c r="O738" s="3" t="s">
        <v>4447</v>
      </c>
      <c r="P738" s="3" t="s">
        <v>52</v>
      </c>
      <c r="Q738" s="3">
        <v>336</v>
      </c>
      <c r="R738" s="3" t="s">
        <v>806</v>
      </c>
      <c r="S738" s="3" t="s">
        <v>19353</v>
      </c>
      <c r="T738" s="3" t="s">
        <v>19353</v>
      </c>
      <c r="U738" s="3" t="s">
        <v>752</v>
      </c>
      <c r="V738" s="3" t="s">
        <v>166</v>
      </c>
      <c r="W738" s="3" t="s">
        <v>27</v>
      </c>
      <c r="X738" s="3" t="s">
        <v>28</v>
      </c>
      <c r="Y738" s="3"/>
    </row>
    <row r="739" spans="1:25">
      <c r="A739" s="3">
        <v>738</v>
      </c>
      <c r="B739" s="3" t="s">
        <v>7857</v>
      </c>
      <c r="C739" s="3" t="s">
        <v>7858</v>
      </c>
      <c r="D739" s="3" t="s">
        <v>7859</v>
      </c>
      <c r="E739" s="3" t="s">
        <v>7860</v>
      </c>
      <c r="F739" s="3">
        <v>9822081022</v>
      </c>
      <c r="G739" s="3" t="s">
        <v>7861</v>
      </c>
      <c r="H739" s="4">
        <v>43427</v>
      </c>
      <c r="I739" s="5">
        <v>267347.07</v>
      </c>
      <c r="J739" s="3"/>
      <c r="K739" s="3">
        <v>1</v>
      </c>
      <c r="L739" s="3">
        <v>10.6</v>
      </c>
      <c r="M739" s="3">
        <v>0.45</v>
      </c>
      <c r="N739" s="3" t="s">
        <v>4455</v>
      </c>
      <c r="O739" s="3" t="s">
        <v>4447</v>
      </c>
      <c r="P739" s="3" t="s">
        <v>278</v>
      </c>
      <c r="Q739" s="3">
        <v>1670</v>
      </c>
      <c r="R739" s="3" t="s">
        <v>1175</v>
      </c>
      <c r="S739" s="3" t="s">
        <v>19744</v>
      </c>
      <c r="T739" s="3" t="s">
        <v>19257</v>
      </c>
      <c r="U739" s="3" t="s">
        <v>1176</v>
      </c>
      <c r="V739" s="3" t="s">
        <v>46</v>
      </c>
      <c r="W739" s="3" t="s">
        <v>27</v>
      </c>
      <c r="X739" s="3" t="s">
        <v>28</v>
      </c>
      <c r="Y739" s="3"/>
    </row>
    <row r="740" spans="1:25">
      <c r="A740" s="3">
        <v>739</v>
      </c>
      <c r="B740" s="3" t="s">
        <v>7867</v>
      </c>
      <c r="C740" s="3" t="s">
        <v>7868</v>
      </c>
      <c r="D740" s="3" t="s">
        <v>7869</v>
      </c>
      <c r="E740" s="3" t="s">
        <v>7870</v>
      </c>
      <c r="F740" s="3">
        <v>9894611826</v>
      </c>
      <c r="G740" s="3" t="s">
        <v>7871</v>
      </c>
      <c r="H740" s="4">
        <v>43427</v>
      </c>
      <c r="I740" s="5">
        <v>5151654.5599999996</v>
      </c>
      <c r="J740" s="3"/>
      <c r="K740" s="3">
        <v>1</v>
      </c>
      <c r="L740" s="3">
        <v>10.6</v>
      </c>
      <c r="M740" s="3">
        <v>0.45</v>
      </c>
      <c r="N740" s="3" t="s">
        <v>4446</v>
      </c>
      <c r="O740" s="3" t="s">
        <v>4447</v>
      </c>
      <c r="P740" s="3" t="s">
        <v>278</v>
      </c>
      <c r="Q740" s="3">
        <v>3596</v>
      </c>
      <c r="R740" s="3" t="s">
        <v>7872</v>
      </c>
      <c r="S740" s="3" t="s">
        <v>19439</v>
      </c>
      <c r="T740" s="3" t="s">
        <v>19250</v>
      </c>
      <c r="U740" s="3" t="s">
        <v>158</v>
      </c>
      <c r="V740" s="3" t="s">
        <v>55</v>
      </c>
      <c r="W740" s="3" t="s">
        <v>27</v>
      </c>
      <c r="X740" s="3" t="s">
        <v>28</v>
      </c>
      <c r="Y740" s="3"/>
    </row>
    <row r="741" spans="1:25">
      <c r="A741" s="3">
        <v>740</v>
      </c>
      <c r="B741" s="3" t="s">
        <v>7873</v>
      </c>
      <c r="C741" s="3" t="s">
        <v>7874</v>
      </c>
      <c r="D741" s="3" t="s">
        <v>7875</v>
      </c>
      <c r="E741" s="3" t="s">
        <v>7876</v>
      </c>
      <c r="F741" s="3">
        <v>9420906264</v>
      </c>
      <c r="G741" s="3" t="s">
        <v>7877</v>
      </c>
      <c r="H741" s="4">
        <v>43427</v>
      </c>
      <c r="I741" s="5">
        <v>983056.38</v>
      </c>
      <c r="J741" s="3"/>
      <c r="K741" s="3">
        <v>1</v>
      </c>
      <c r="L741" s="3">
        <v>10.6</v>
      </c>
      <c r="M741" s="3">
        <v>0.45</v>
      </c>
      <c r="N741" s="3" t="s">
        <v>4455</v>
      </c>
      <c r="O741" s="3" t="s">
        <v>4447</v>
      </c>
      <c r="P741" s="3" t="s">
        <v>52</v>
      </c>
      <c r="Q741" s="3">
        <v>3049</v>
      </c>
      <c r="R741" s="3" t="s">
        <v>2850</v>
      </c>
      <c r="S741" s="3" t="s">
        <v>19744</v>
      </c>
      <c r="T741" s="3" t="s">
        <v>19257</v>
      </c>
      <c r="U741" s="3" t="s">
        <v>1176</v>
      </c>
      <c r="V741" s="3" t="s">
        <v>46</v>
      </c>
      <c r="W741" s="3" t="s">
        <v>27</v>
      </c>
      <c r="X741" s="3" t="s">
        <v>28</v>
      </c>
      <c r="Y741" s="3"/>
    </row>
    <row r="742" spans="1:25">
      <c r="A742" s="3">
        <v>741</v>
      </c>
      <c r="B742" s="3" t="s">
        <v>7878</v>
      </c>
      <c r="C742" s="3" t="s">
        <v>7879</v>
      </c>
      <c r="D742" s="3" t="s">
        <v>7880</v>
      </c>
      <c r="E742" s="3" t="s">
        <v>7881</v>
      </c>
      <c r="F742" s="3">
        <v>9830521841</v>
      </c>
      <c r="G742" s="3" t="s">
        <v>7882</v>
      </c>
      <c r="H742" s="4">
        <v>43427</v>
      </c>
      <c r="I742" s="5">
        <v>1197785.8999999999</v>
      </c>
      <c r="J742" s="3"/>
      <c r="K742" s="3">
        <v>1</v>
      </c>
      <c r="L742" s="3">
        <v>10.6</v>
      </c>
      <c r="M742" s="3">
        <v>0.45</v>
      </c>
      <c r="N742" s="3" t="s">
        <v>4455</v>
      </c>
      <c r="O742" s="3" t="s">
        <v>4447</v>
      </c>
      <c r="P742" s="3" t="s">
        <v>675</v>
      </c>
      <c r="Q742" s="3">
        <v>1982</v>
      </c>
      <c r="R742" s="3" t="s">
        <v>5326</v>
      </c>
      <c r="S742" s="3" t="s">
        <v>19302</v>
      </c>
      <c r="T742" s="3" t="s">
        <v>19303</v>
      </c>
      <c r="U742" s="3" t="s">
        <v>131</v>
      </c>
      <c r="V742" s="3" t="s">
        <v>132</v>
      </c>
      <c r="W742" s="3" t="s">
        <v>27</v>
      </c>
      <c r="X742" s="3" t="s">
        <v>28</v>
      </c>
      <c r="Y742" s="3"/>
    </row>
    <row r="743" spans="1:25">
      <c r="A743" s="3">
        <v>742</v>
      </c>
      <c r="B743" s="3" t="s">
        <v>7883</v>
      </c>
      <c r="C743" s="3" t="s">
        <v>7884</v>
      </c>
      <c r="D743" s="3" t="s">
        <v>7885</v>
      </c>
      <c r="E743" s="3" t="s">
        <v>7886</v>
      </c>
      <c r="F743" s="3">
        <v>9619887587</v>
      </c>
      <c r="G743" s="3" t="s">
        <v>7887</v>
      </c>
      <c r="H743" s="4">
        <v>43427</v>
      </c>
      <c r="I743" s="5">
        <v>2500000</v>
      </c>
      <c r="J743" s="3"/>
      <c r="K743" s="3">
        <v>1</v>
      </c>
      <c r="L743" s="3">
        <v>10.6</v>
      </c>
      <c r="M743" s="3">
        <v>0.45</v>
      </c>
      <c r="N743" s="3" t="s">
        <v>4455</v>
      </c>
      <c r="O743" s="3" t="s">
        <v>4447</v>
      </c>
      <c r="P743" s="3" t="s">
        <v>278</v>
      </c>
      <c r="Q743" s="3">
        <v>3500</v>
      </c>
      <c r="R743" s="3" t="s">
        <v>1873</v>
      </c>
      <c r="S743" s="3" t="s">
        <v>19257</v>
      </c>
      <c r="T743" s="3" t="s">
        <v>19257</v>
      </c>
      <c r="U743" s="3" t="s">
        <v>200</v>
      </c>
      <c r="V743" s="3" t="s">
        <v>46</v>
      </c>
      <c r="W743" s="3" t="s">
        <v>27</v>
      </c>
      <c r="X743" s="3" t="s">
        <v>28</v>
      </c>
      <c r="Y743" s="3"/>
    </row>
    <row r="744" spans="1:25">
      <c r="A744" s="3">
        <v>743</v>
      </c>
      <c r="B744" s="3" t="s">
        <v>7888</v>
      </c>
      <c r="C744" s="3" t="s">
        <v>7889</v>
      </c>
      <c r="D744" s="3" t="s">
        <v>7890</v>
      </c>
      <c r="E744" s="3" t="s">
        <v>7891</v>
      </c>
      <c r="F744" s="3">
        <v>9879359254</v>
      </c>
      <c r="G744" s="3" t="s">
        <v>7892</v>
      </c>
      <c r="H744" s="4">
        <v>43427</v>
      </c>
      <c r="I744" s="5">
        <v>697555.31</v>
      </c>
      <c r="J744" s="3"/>
      <c r="K744" s="3">
        <v>1</v>
      </c>
      <c r="L744" s="3">
        <v>10.6</v>
      </c>
      <c r="M744" s="3">
        <v>0.45</v>
      </c>
      <c r="N744" s="3" t="s">
        <v>4455</v>
      </c>
      <c r="O744" s="3" t="s">
        <v>4447</v>
      </c>
      <c r="P744" s="3" t="s">
        <v>52</v>
      </c>
      <c r="Q744" s="3">
        <v>2884</v>
      </c>
      <c r="R744" s="3" t="s">
        <v>996</v>
      </c>
      <c r="S744" s="3" t="s">
        <v>1169</v>
      </c>
      <c r="T744" s="3" t="s">
        <v>19257</v>
      </c>
      <c r="U744" s="3" t="s">
        <v>178</v>
      </c>
      <c r="V744" s="3" t="s">
        <v>179</v>
      </c>
      <c r="W744" s="3" t="s">
        <v>27</v>
      </c>
      <c r="X744" s="3" t="s">
        <v>28</v>
      </c>
      <c r="Y744" s="3"/>
    </row>
    <row r="745" spans="1:25">
      <c r="A745" s="3">
        <v>744</v>
      </c>
      <c r="B745" s="3" t="s">
        <v>7893</v>
      </c>
      <c r="C745" s="3" t="s">
        <v>7894</v>
      </c>
      <c r="D745" s="3" t="s">
        <v>7895</v>
      </c>
      <c r="E745" s="3" t="s">
        <v>7896</v>
      </c>
      <c r="F745" s="3">
        <v>8849354561</v>
      </c>
      <c r="G745" s="3" t="s">
        <v>7897</v>
      </c>
      <c r="H745" s="4">
        <v>43427</v>
      </c>
      <c r="I745" s="5">
        <v>1295080.07</v>
      </c>
      <c r="J745" s="3"/>
      <c r="K745" s="3">
        <v>1</v>
      </c>
      <c r="L745" s="3">
        <v>10.6</v>
      </c>
      <c r="M745" s="3">
        <v>0.45</v>
      </c>
      <c r="N745" s="3" t="s">
        <v>4455</v>
      </c>
      <c r="O745" s="3" t="s">
        <v>4447</v>
      </c>
      <c r="P745" s="3" t="s">
        <v>52</v>
      </c>
      <c r="Q745" s="3">
        <v>2070</v>
      </c>
      <c r="R745" s="3" t="s">
        <v>2036</v>
      </c>
      <c r="S745" s="3" t="s">
        <v>19257</v>
      </c>
      <c r="T745" s="3" t="s">
        <v>19257</v>
      </c>
      <c r="U745" s="3" t="s">
        <v>200</v>
      </c>
      <c r="V745" s="3" t="s">
        <v>46</v>
      </c>
      <c r="W745" s="3" t="s">
        <v>27</v>
      </c>
      <c r="X745" s="3" t="s">
        <v>28</v>
      </c>
      <c r="Y745" s="3"/>
    </row>
    <row r="746" spans="1:25">
      <c r="A746" s="3">
        <v>745</v>
      </c>
      <c r="B746" s="3" t="s">
        <v>7898</v>
      </c>
      <c r="C746" s="3" t="s">
        <v>7899</v>
      </c>
      <c r="D746" s="3" t="s">
        <v>7900</v>
      </c>
      <c r="E746" s="3" t="s">
        <v>7901</v>
      </c>
      <c r="F746" s="3">
        <v>9494873419</v>
      </c>
      <c r="G746" s="3" t="s">
        <v>7902</v>
      </c>
      <c r="H746" s="4">
        <v>43427</v>
      </c>
      <c r="I746" s="5">
        <v>901440</v>
      </c>
      <c r="J746" s="3"/>
      <c r="K746" s="3">
        <v>1</v>
      </c>
      <c r="L746" s="3">
        <v>10.6</v>
      </c>
      <c r="M746" s="3">
        <v>0.45</v>
      </c>
      <c r="N746" s="3" t="s">
        <v>4455</v>
      </c>
      <c r="O746" s="3" t="s">
        <v>4447</v>
      </c>
      <c r="P746" s="3" t="s">
        <v>278</v>
      </c>
      <c r="Q746" s="3">
        <v>3401</v>
      </c>
      <c r="R746" s="3" t="s">
        <v>7903</v>
      </c>
      <c r="S746" s="3" t="s">
        <v>19353</v>
      </c>
      <c r="T746" s="3" t="s">
        <v>19353</v>
      </c>
      <c r="U746" s="3" t="s">
        <v>752</v>
      </c>
      <c r="V746" s="3" t="s">
        <v>166</v>
      </c>
      <c r="W746" s="3" t="s">
        <v>27</v>
      </c>
      <c r="X746" s="3" t="s">
        <v>28</v>
      </c>
      <c r="Y746" s="3"/>
    </row>
    <row r="747" spans="1:25">
      <c r="A747" s="3">
        <v>746</v>
      </c>
      <c r="B747" s="3" t="s">
        <v>7904</v>
      </c>
      <c r="C747" s="3" t="s">
        <v>7905</v>
      </c>
      <c r="D747" s="3" t="s">
        <v>7906</v>
      </c>
      <c r="E747" s="3" t="s">
        <v>7907</v>
      </c>
      <c r="F747" s="3">
        <v>9962341991</v>
      </c>
      <c r="G747" s="3" t="s">
        <v>7908</v>
      </c>
      <c r="H747" s="4">
        <v>43427</v>
      </c>
      <c r="I747" s="5">
        <v>1336545.56</v>
      </c>
      <c r="J747" s="3"/>
      <c r="K747" s="3">
        <v>1</v>
      </c>
      <c r="L747" s="3">
        <v>10.6</v>
      </c>
      <c r="M747" s="3">
        <v>0.45</v>
      </c>
      <c r="N747" s="3" t="s">
        <v>4462</v>
      </c>
      <c r="O747" s="3" t="s">
        <v>4447</v>
      </c>
      <c r="P747" s="3" t="s">
        <v>278</v>
      </c>
      <c r="Q747" s="3">
        <v>1084</v>
      </c>
      <c r="R747" s="3" t="s">
        <v>7909</v>
      </c>
      <c r="S747" s="3" t="s">
        <v>19249</v>
      </c>
      <c r="T747" s="3" t="s">
        <v>19250</v>
      </c>
      <c r="U747" s="3" t="s">
        <v>158</v>
      </c>
      <c r="V747" s="3" t="s">
        <v>55</v>
      </c>
      <c r="W747" s="3" t="s">
        <v>27</v>
      </c>
      <c r="X747" s="3" t="s">
        <v>28</v>
      </c>
      <c r="Y747" s="3"/>
    </row>
    <row r="748" spans="1:25">
      <c r="A748" s="3">
        <v>747</v>
      </c>
      <c r="B748" s="3" t="s">
        <v>7910</v>
      </c>
      <c r="C748" s="3" t="s">
        <v>7911</v>
      </c>
      <c r="D748" s="3" t="s">
        <v>7912</v>
      </c>
      <c r="E748" s="3" t="s">
        <v>7913</v>
      </c>
      <c r="F748" s="3">
        <v>9249393990</v>
      </c>
      <c r="G748" s="3" t="s">
        <v>7914</v>
      </c>
      <c r="H748" s="4">
        <v>43427</v>
      </c>
      <c r="I748" s="5">
        <v>812791.97</v>
      </c>
      <c r="J748" s="3"/>
      <c r="K748" s="3">
        <v>1</v>
      </c>
      <c r="L748" s="3">
        <v>10.6</v>
      </c>
      <c r="M748" s="3">
        <v>0.45</v>
      </c>
      <c r="N748" s="3" t="s">
        <v>4455</v>
      </c>
      <c r="O748" s="3" t="s">
        <v>4447</v>
      </c>
      <c r="P748" s="3" t="s">
        <v>52</v>
      </c>
      <c r="Q748" s="3">
        <v>1613</v>
      </c>
      <c r="R748" s="3" t="s">
        <v>7915</v>
      </c>
      <c r="S748" s="3" t="s">
        <v>9359</v>
      </c>
      <c r="T748" s="3" t="s">
        <v>321</v>
      </c>
      <c r="U748" s="3" t="s">
        <v>7916</v>
      </c>
      <c r="V748" s="3" t="s">
        <v>1232</v>
      </c>
      <c r="W748" s="3" t="s">
        <v>27</v>
      </c>
      <c r="X748" s="3" t="s">
        <v>28</v>
      </c>
      <c r="Y748" s="3"/>
    </row>
    <row r="749" spans="1:25">
      <c r="A749" s="3">
        <v>748</v>
      </c>
      <c r="B749" s="3" t="s">
        <v>7917</v>
      </c>
      <c r="C749" s="3" t="s">
        <v>7918</v>
      </c>
      <c r="D749" s="3" t="s">
        <v>7918</v>
      </c>
      <c r="E749" s="3" t="s">
        <v>7919</v>
      </c>
      <c r="F749" s="3">
        <v>8460931774</v>
      </c>
      <c r="G749" s="3" t="s">
        <v>7920</v>
      </c>
      <c r="H749" s="4">
        <v>43427</v>
      </c>
      <c r="I749" s="5">
        <v>8615035.2899999991</v>
      </c>
      <c r="J749" s="3"/>
      <c r="K749" s="3">
        <v>1</v>
      </c>
      <c r="L749" s="3">
        <v>10.6</v>
      </c>
      <c r="M749" s="3">
        <v>0.45</v>
      </c>
      <c r="N749" s="3" t="s">
        <v>4462</v>
      </c>
      <c r="O749" s="3" t="s">
        <v>4447</v>
      </c>
      <c r="P749" s="3" t="s">
        <v>52</v>
      </c>
      <c r="Q749" s="3">
        <v>3258</v>
      </c>
      <c r="R749" s="3" t="s">
        <v>667</v>
      </c>
      <c r="S749" s="3" t="s">
        <v>19256</v>
      </c>
      <c r="T749" s="3" t="s">
        <v>19257</v>
      </c>
      <c r="U749" s="3" t="s">
        <v>668</v>
      </c>
      <c r="V749" s="3" t="s">
        <v>179</v>
      </c>
      <c r="W749" s="3" t="s">
        <v>27</v>
      </c>
      <c r="X749" s="3" t="s">
        <v>28</v>
      </c>
      <c r="Y749" s="3"/>
    </row>
    <row r="750" spans="1:25">
      <c r="A750" s="3">
        <v>749</v>
      </c>
      <c r="B750" s="3" t="s">
        <v>7921</v>
      </c>
      <c r="C750" s="3" t="s">
        <v>7922</v>
      </c>
      <c r="D750" s="3" t="s">
        <v>7923</v>
      </c>
      <c r="E750" s="3" t="s">
        <v>7924</v>
      </c>
      <c r="F750" s="3">
        <v>9921001255</v>
      </c>
      <c r="G750" s="3" t="s">
        <v>7925</v>
      </c>
      <c r="H750" s="4">
        <v>43427</v>
      </c>
      <c r="I750" s="5">
        <v>917182.15</v>
      </c>
      <c r="J750" s="3"/>
      <c r="K750" s="3">
        <v>1</v>
      </c>
      <c r="L750" s="3">
        <v>10.6</v>
      </c>
      <c r="M750" s="3">
        <v>0.45</v>
      </c>
      <c r="N750" s="3" t="s">
        <v>4455</v>
      </c>
      <c r="O750" s="3" t="s">
        <v>4447</v>
      </c>
      <c r="P750" s="3" t="s">
        <v>278</v>
      </c>
      <c r="Q750" s="3">
        <v>836</v>
      </c>
      <c r="R750" s="3" t="s">
        <v>7926</v>
      </c>
      <c r="S750" s="3" t="s">
        <v>19744</v>
      </c>
      <c r="T750" s="3" t="s">
        <v>19257</v>
      </c>
      <c r="U750" s="3" t="s">
        <v>7927</v>
      </c>
      <c r="V750" s="3" t="s">
        <v>46</v>
      </c>
      <c r="W750" s="3" t="s">
        <v>27</v>
      </c>
      <c r="X750" s="3" t="s">
        <v>28</v>
      </c>
      <c r="Y750" s="3"/>
    </row>
    <row r="751" spans="1:25">
      <c r="A751" s="3">
        <v>750</v>
      </c>
      <c r="B751" s="3" t="s">
        <v>7928</v>
      </c>
      <c r="C751" s="3" t="s">
        <v>7929</v>
      </c>
      <c r="D751" s="3" t="s">
        <v>7930</v>
      </c>
      <c r="E751" s="3" t="s">
        <v>7931</v>
      </c>
      <c r="F751" s="3">
        <v>9897021525</v>
      </c>
      <c r="G751" s="3" t="s">
        <v>7932</v>
      </c>
      <c r="H751" s="4">
        <v>43427</v>
      </c>
      <c r="I751" s="5">
        <v>5113969.76</v>
      </c>
      <c r="J751" s="3"/>
      <c r="K751" s="3">
        <v>1</v>
      </c>
      <c r="L751" s="3">
        <v>10.6</v>
      </c>
      <c r="M751" s="3">
        <v>0.45</v>
      </c>
      <c r="N751" s="3" t="s">
        <v>4446</v>
      </c>
      <c r="O751" s="3" t="s">
        <v>4447</v>
      </c>
      <c r="P751" s="3" t="s">
        <v>52</v>
      </c>
      <c r="Q751" s="3">
        <v>266</v>
      </c>
      <c r="R751" s="3" t="s">
        <v>94</v>
      </c>
      <c r="S751" s="3" t="s">
        <v>19911</v>
      </c>
      <c r="T751" s="3" t="s">
        <v>19273</v>
      </c>
      <c r="U751" s="3" t="s">
        <v>95</v>
      </c>
      <c r="V751" s="3" t="s">
        <v>88</v>
      </c>
      <c r="W751" s="3" t="s">
        <v>27</v>
      </c>
      <c r="X751" s="3" t="s">
        <v>28</v>
      </c>
      <c r="Y751" s="3"/>
    </row>
    <row r="752" spans="1:25">
      <c r="A752" s="3">
        <v>751</v>
      </c>
      <c r="B752" s="3" t="s">
        <v>7933</v>
      </c>
      <c r="C752" s="3" t="s">
        <v>7934</v>
      </c>
      <c r="D752" s="3" t="s">
        <v>7935</v>
      </c>
      <c r="E752" s="3" t="s">
        <v>7936</v>
      </c>
      <c r="F752" s="3">
        <v>9810254606</v>
      </c>
      <c r="G752" s="3" t="s">
        <v>7937</v>
      </c>
      <c r="H752" s="4">
        <v>43427</v>
      </c>
      <c r="I752" s="5">
        <v>1715259.53</v>
      </c>
      <c r="J752" s="3"/>
      <c r="K752" s="3">
        <v>1</v>
      </c>
      <c r="L752" s="3">
        <v>10.6</v>
      </c>
      <c r="M752" s="3">
        <v>0.45</v>
      </c>
      <c r="N752" s="3" t="s">
        <v>4462</v>
      </c>
      <c r="O752" s="3" t="s">
        <v>4447</v>
      </c>
      <c r="P752" s="3" t="s">
        <v>52</v>
      </c>
      <c r="Q752" s="3">
        <v>442</v>
      </c>
      <c r="R752" s="3" t="s">
        <v>4748</v>
      </c>
      <c r="S752" s="3" t="s">
        <v>19317</v>
      </c>
      <c r="T752" s="3" t="s">
        <v>19273</v>
      </c>
      <c r="U752" s="3" t="s">
        <v>139</v>
      </c>
      <c r="V752" s="3" t="s">
        <v>140</v>
      </c>
      <c r="W752" s="3" t="s">
        <v>27</v>
      </c>
      <c r="X752" s="3" t="s">
        <v>28</v>
      </c>
      <c r="Y752" s="3"/>
    </row>
    <row r="753" spans="1:25">
      <c r="A753" s="3">
        <v>752</v>
      </c>
      <c r="B753" s="3" t="s">
        <v>7943</v>
      </c>
      <c r="C753" s="3" t="s">
        <v>7944</v>
      </c>
      <c r="D753" s="3" t="s">
        <v>7945</v>
      </c>
      <c r="E753" s="3" t="s">
        <v>7946</v>
      </c>
      <c r="F753" s="3">
        <v>9685492353</v>
      </c>
      <c r="G753" s="3" t="s">
        <v>7947</v>
      </c>
      <c r="H753" s="4">
        <v>43427</v>
      </c>
      <c r="I753" s="5">
        <v>842262.61</v>
      </c>
      <c r="J753" s="3"/>
      <c r="K753" s="3">
        <v>1</v>
      </c>
      <c r="L753" s="3">
        <v>10.6</v>
      </c>
      <c r="M753" s="3">
        <v>0.45</v>
      </c>
      <c r="N753" s="3" t="s">
        <v>4455</v>
      </c>
      <c r="O753" s="3" t="s">
        <v>4447</v>
      </c>
      <c r="P753" s="3" t="s">
        <v>52</v>
      </c>
      <c r="Q753" s="3">
        <v>1618</v>
      </c>
      <c r="R753" s="3" t="s">
        <v>6416</v>
      </c>
      <c r="S753" s="3" t="s">
        <v>5440</v>
      </c>
      <c r="T753" s="3" t="s">
        <v>19273</v>
      </c>
      <c r="U753" s="3" t="s">
        <v>6417</v>
      </c>
      <c r="V753" s="3" t="s">
        <v>88</v>
      </c>
      <c r="W753" s="3" t="s">
        <v>27</v>
      </c>
      <c r="X753" s="3" t="s">
        <v>28</v>
      </c>
      <c r="Y753" s="3"/>
    </row>
    <row r="754" spans="1:25">
      <c r="A754" s="3">
        <v>753</v>
      </c>
      <c r="B754" s="3" t="s">
        <v>7948</v>
      </c>
      <c r="C754" s="3" t="s">
        <v>7949</v>
      </c>
      <c r="D754" s="3" t="s">
        <v>7950</v>
      </c>
      <c r="E754" s="3" t="s">
        <v>7951</v>
      </c>
      <c r="F754" s="3">
        <v>9833543931</v>
      </c>
      <c r="G754" s="3" t="s">
        <v>7952</v>
      </c>
      <c r="H754" s="4">
        <v>43427</v>
      </c>
      <c r="I754" s="5">
        <v>2970494.5</v>
      </c>
      <c r="J754" s="3"/>
      <c r="K754" s="3">
        <v>1</v>
      </c>
      <c r="L754" s="3">
        <v>10.6</v>
      </c>
      <c r="M754" s="3">
        <v>0.45</v>
      </c>
      <c r="N754" s="3" t="s">
        <v>4462</v>
      </c>
      <c r="O754" s="3" t="s">
        <v>4447</v>
      </c>
      <c r="P754" s="3" t="s">
        <v>52</v>
      </c>
      <c r="Q754" s="3">
        <v>913</v>
      </c>
      <c r="R754" s="3" t="s">
        <v>7953</v>
      </c>
      <c r="S754" s="3" t="s">
        <v>19257</v>
      </c>
      <c r="T754" s="3" t="s">
        <v>19257</v>
      </c>
      <c r="U754" s="3" t="s">
        <v>200</v>
      </c>
      <c r="V754" s="3" t="s">
        <v>46</v>
      </c>
      <c r="W754" s="3" t="s">
        <v>56</v>
      </c>
      <c r="X754" s="3" t="s">
        <v>28</v>
      </c>
      <c r="Y754" s="3"/>
    </row>
    <row r="755" spans="1:25">
      <c r="A755" s="3">
        <v>754</v>
      </c>
      <c r="B755" s="3" t="s">
        <v>7954</v>
      </c>
      <c r="C755" s="3" t="s">
        <v>7955</v>
      </c>
      <c r="D755" s="3" t="s">
        <v>7956</v>
      </c>
      <c r="E755" s="3" t="s">
        <v>7957</v>
      </c>
      <c r="F755" s="3">
        <v>8107955888</v>
      </c>
      <c r="G755" s="3" t="s">
        <v>7958</v>
      </c>
      <c r="H755" s="4">
        <v>43427</v>
      </c>
      <c r="I755" s="5">
        <v>763950.37</v>
      </c>
      <c r="J755" s="3"/>
      <c r="K755" s="3">
        <v>1</v>
      </c>
      <c r="L755" s="3">
        <v>10.6</v>
      </c>
      <c r="M755" s="3">
        <v>0.45</v>
      </c>
      <c r="N755" s="3" t="s">
        <v>4455</v>
      </c>
      <c r="O755" s="3" t="s">
        <v>4447</v>
      </c>
      <c r="P755" s="3" t="s">
        <v>52</v>
      </c>
      <c r="Q755" s="3">
        <v>1608</v>
      </c>
      <c r="R755" s="3" t="s">
        <v>5999</v>
      </c>
      <c r="S755" s="3" t="s">
        <v>19759</v>
      </c>
      <c r="T755" s="3" t="s">
        <v>19257</v>
      </c>
      <c r="U755" s="3" t="s">
        <v>5999</v>
      </c>
      <c r="V755" s="3" t="s">
        <v>26</v>
      </c>
      <c r="W755" s="3" t="s">
        <v>27</v>
      </c>
      <c r="X755" s="3" t="s">
        <v>28</v>
      </c>
      <c r="Y755" s="3"/>
    </row>
    <row r="756" spans="1:25">
      <c r="A756" s="3">
        <v>755</v>
      </c>
      <c r="B756" s="3" t="s">
        <v>7959</v>
      </c>
      <c r="C756" s="3" t="s">
        <v>7960</v>
      </c>
      <c r="D756" s="3" t="s">
        <v>7961</v>
      </c>
      <c r="E756" s="3" t="s">
        <v>7962</v>
      </c>
      <c r="F756" s="3">
        <v>9754365115</v>
      </c>
      <c r="G756" s="3" t="s">
        <v>7963</v>
      </c>
      <c r="H756" s="4">
        <v>43427</v>
      </c>
      <c r="I756" s="5">
        <v>253511.62</v>
      </c>
      <c r="J756" s="3"/>
      <c r="K756" s="3">
        <v>1</v>
      </c>
      <c r="L756" s="3">
        <v>10.6</v>
      </c>
      <c r="M756" s="3">
        <v>0.45</v>
      </c>
      <c r="N756" s="3" t="s">
        <v>4455</v>
      </c>
      <c r="O756" s="3" t="s">
        <v>4447</v>
      </c>
      <c r="P756" s="3" t="s">
        <v>52</v>
      </c>
      <c r="Q756" s="3">
        <v>3130</v>
      </c>
      <c r="R756" s="3" t="s">
        <v>7964</v>
      </c>
      <c r="S756" s="3" t="s">
        <v>20351</v>
      </c>
      <c r="T756" s="3" t="s">
        <v>19353</v>
      </c>
      <c r="U756" s="3" t="s">
        <v>116</v>
      </c>
      <c r="V756" s="3" t="s">
        <v>117</v>
      </c>
      <c r="W756" s="3" t="s">
        <v>27</v>
      </c>
      <c r="X756" s="3" t="s">
        <v>28</v>
      </c>
      <c r="Y756" s="3"/>
    </row>
    <row r="757" spans="1:25">
      <c r="A757" s="3">
        <v>756</v>
      </c>
      <c r="B757" s="3" t="s">
        <v>7971</v>
      </c>
      <c r="C757" s="3" t="s">
        <v>7972</v>
      </c>
      <c r="D757" s="3" t="s">
        <v>7972</v>
      </c>
      <c r="E757" s="3" t="s">
        <v>7973</v>
      </c>
      <c r="F757" s="3">
        <v>9246262428</v>
      </c>
      <c r="G757" s="3" t="s">
        <v>7974</v>
      </c>
      <c r="H757" s="4">
        <v>43427</v>
      </c>
      <c r="I757" s="5">
        <v>5100000</v>
      </c>
      <c r="J757" s="3"/>
      <c r="K757" s="3">
        <v>1</v>
      </c>
      <c r="L757" s="3">
        <v>10.6</v>
      </c>
      <c r="M757" s="3">
        <v>0.45</v>
      </c>
      <c r="N757" s="3" t="s">
        <v>4446</v>
      </c>
      <c r="O757" s="3" t="s">
        <v>4447</v>
      </c>
      <c r="P757" s="3" t="s">
        <v>278</v>
      </c>
      <c r="Q757" s="3">
        <v>432</v>
      </c>
      <c r="R757" s="3" t="s">
        <v>7975</v>
      </c>
      <c r="S757" s="3" t="s">
        <v>19353</v>
      </c>
      <c r="T757" s="3" t="s">
        <v>19353</v>
      </c>
      <c r="U757" s="3" t="s">
        <v>1804</v>
      </c>
      <c r="V757" s="3" t="s">
        <v>166</v>
      </c>
      <c r="W757" s="3" t="s">
        <v>27</v>
      </c>
      <c r="X757" s="3" t="s">
        <v>28</v>
      </c>
      <c r="Y757" s="3"/>
    </row>
    <row r="758" spans="1:25">
      <c r="A758" s="3">
        <v>757</v>
      </c>
      <c r="B758" s="3" t="s">
        <v>7976</v>
      </c>
      <c r="C758" s="3" t="s">
        <v>7977</v>
      </c>
      <c r="D758" s="3" t="s">
        <v>7978</v>
      </c>
      <c r="E758" s="3" t="s">
        <v>7979</v>
      </c>
      <c r="F758" s="3">
        <v>9994405777</v>
      </c>
      <c r="G758" s="3" t="s">
        <v>7980</v>
      </c>
      <c r="H758" s="4">
        <v>43427</v>
      </c>
      <c r="I758" s="5">
        <v>273955.88</v>
      </c>
      <c r="J758" s="3"/>
      <c r="K758" s="3">
        <v>1</v>
      </c>
      <c r="L758" s="3">
        <v>10.6</v>
      </c>
      <c r="M758" s="3">
        <v>0.45</v>
      </c>
      <c r="N758" s="3" t="s">
        <v>4455</v>
      </c>
      <c r="O758" s="3" t="s">
        <v>4447</v>
      </c>
      <c r="P758" s="3" t="s">
        <v>278</v>
      </c>
      <c r="Q758" s="3">
        <v>3586</v>
      </c>
      <c r="R758" s="3" t="s">
        <v>245</v>
      </c>
      <c r="S758" s="3" t="s">
        <v>19279</v>
      </c>
      <c r="T758" s="3" t="s">
        <v>19279</v>
      </c>
      <c r="U758" s="3" t="s">
        <v>246</v>
      </c>
      <c r="V758" s="3" t="s">
        <v>55</v>
      </c>
      <c r="W758" s="3" t="s">
        <v>27</v>
      </c>
      <c r="X758" s="3" t="s">
        <v>28</v>
      </c>
      <c r="Y758" s="3"/>
    </row>
    <row r="759" spans="1:25">
      <c r="A759" s="3">
        <v>758</v>
      </c>
      <c r="B759" s="3" t="s">
        <v>7981</v>
      </c>
      <c r="C759" s="3" t="s">
        <v>7982</v>
      </c>
      <c r="D759" s="3" t="s">
        <v>7983</v>
      </c>
      <c r="E759" s="3" t="s">
        <v>7984</v>
      </c>
      <c r="F759" s="3">
        <v>9545018297</v>
      </c>
      <c r="G759" s="3" t="s">
        <v>7985</v>
      </c>
      <c r="H759" s="4">
        <v>43427</v>
      </c>
      <c r="I759" s="5">
        <v>8497755.7100000009</v>
      </c>
      <c r="J759" s="3"/>
      <c r="K759" s="3">
        <v>1</v>
      </c>
      <c r="L759" s="3">
        <v>10.6</v>
      </c>
      <c r="M759" s="3">
        <v>0.45</v>
      </c>
      <c r="N759" s="3" t="s">
        <v>4446</v>
      </c>
      <c r="O759" s="3" t="s">
        <v>4447</v>
      </c>
      <c r="P759" s="3" t="s">
        <v>52</v>
      </c>
      <c r="Q759" s="3">
        <v>1894</v>
      </c>
      <c r="R759" s="3" t="s">
        <v>4393</v>
      </c>
      <c r="S759" s="3" t="s">
        <v>19744</v>
      </c>
      <c r="T759" s="3" t="s">
        <v>19257</v>
      </c>
      <c r="U759" s="3" t="s">
        <v>124</v>
      </c>
      <c r="V759" s="3" t="s">
        <v>46</v>
      </c>
      <c r="W759" s="3" t="s">
        <v>27</v>
      </c>
      <c r="X759" s="3" t="s">
        <v>28</v>
      </c>
      <c r="Y759" s="3"/>
    </row>
    <row r="760" spans="1:25">
      <c r="A760" s="3">
        <v>759</v>
      </c>
      <c r="B760" s="3" t="s">
        <v>7986</v>
      </c>
      <c r="C760" s="3" t="s">
        <v>7987</v>
      </c>
      <c r="D760" s="3" t="s">
        <v>7988</v>
      </c>
      <c r="E760" s="3" t="s">
        <v>7989</v>
      </c>
      <c r="F760" s="3">
        <v>9924242852</v>
      </c>
      <c r="G760" s="3" t="s">
        <v>7990</v>
      </c>
      <c r="H760" s="4">
        <v>43427</v>
      </c>
      <c r="I760" s="5">
        <v>2013769.79</v>
      </c>
      <c r="J760" s="3"/>
      <c r="K760" s="3">
        <v>1</v>
      </c>
      <c r="L760" s="3">
        <v>10.6</v>
      </c>
      <c r="M760" s="3">
        <v>0.45</v>
      </c>
      <c r="N760" s="3" t="s">
        <v>4462</v>
      </c>
      <c r="O760" s="3" t="s">
        <v>4447</v>
      </c>
      <c r="P760" s="3" t="s">
        <v>278</v>
      </c>
      <c r="Q760" s="3">
        <v>3394</v>
      </c>
      <c r="R760" s="3" t="s">
        <v>7991</v>
      </c>
      <c r="S760" s="3" t="s">
        <v>19256</v>
      </c>
      <c r="T760" s="3" t="s">
        <v>19257</v>
      </c>
      <c r="U760" s="3" t="s">
        <v>7991</v>
      </c>
      <c r="V760" s="3" t="s">
        <v>179</v>
      </c>
      <c r="W760" s="3" t="s">
        <v>27</v>
      </c>
      <c r="X760" s="3" t="s">
        <v>28</v>
      </c>
      <c r="Y760" s="3"/>
    </row>
    <row r="761" spans="1:25">
      <c r="A761" s="3">
        <v>760</v>
      </c>
      <c r="B761" s="3" t="s">
        <v>7992</v>
      </c>
      <c r="C761" s="3" t="s">
        <v>7993</v>
      </c>
      <c r="D761" s="3" t="s">
        <v>7994</v>
      </c>
      <c r="E761" s="3" t="s">
        <v>7995</v>
      </c>
      <c r="F761" s="3">
        <v>9413586508</v>
      </c>
      <c r="G761" s="3" t="s">
        <v>7996</v>
      </c>
      <c r="H761" s="4">
        <v>43427</v>
      </c>
      <c r="I761" s="5">
        <v>1604017.25</v>
      </c>
      <c r="J761" s="3"/>
      <c r="K761" s="3">
        <v>1</v>
      </c>
      <c r="L761" s="3">
        <v>10.6</v>
      </c>
      <c r="M761" s="3">
        <v>0.45</v>
      </c>
      <c r="N761" s="3" t="s">
        <v>4455</v>
      </c>
      <c r="O761" s="3" t="s">
        <v>4447</v>
      </c>
      <c r="P761" s="3" t="s">
        <v>52</v>
      </c>
      <c r="Q761" s="3">
        <v>1871</v>
      </c>
      <c r="R761" s="3" t="s">
        <v>1133</v>
      </c>
      <c r="S761" s="3" t="s">
        <v>19759</v>
      </c>
      <c r="T761" s="3" t="s">
        <v>19257</v>
      </c>
      <c r="U761" s="3" t="s">
        <v>1134</v>
      </c>
      <c r="V761" s="3" t="s">
        <v>26</v>
      </c>
      <c r="W761" s="3" t="s">
        <v>27</v>
      </c>
      <c r="X761" s="3" t="s">
        <v>28</v>
      </c>
      <c r="Y761" s="3"/>
    </row>
    <row r="762" spans="1:25">
      <c r="A762" s="3">
        <v>761</v>
      </c>
      <c r="B762" s="3" t="s">
        <v>8002</v>
      </c>
      <c r="C762" s="3" t="s">
        <v>8003</v>
      </c>
      <c r="D762" s="3" t="s">
        <v>8004</v>
      </c>
      <c r="E762" s="3" t="s">
        <v>8005</v>
      </c>
      <c r="F762" s="3">
        <v>9422043947</v>
      </c>
      <c r="G762" s="3" t="s">
        <v>8006</v>
      </c>
      <c r="H762" s="4">
        <v>43427</v>
      </c>
      <c r="I762" s="5">
        <v>4256282.4800000004</v>
      </c>
      <c r="J762" s="3"/>
      <c r="K762" s="3">
        <v>1</v>
      </c>
      <c r="L762" s="3">
        <v>10.6</v>
      </c>
      <c r="M762" s="3">
        <v>0.45</v>
      </c>
      <c r="N762" s="3" t="s">
        <v>4446</v>
      </c>
      <c r="O762" s="3" t="s">
        <v>4447</v>
      </c>
      <c r="P762" s="3" t="s">
        <v>278</v>
      </c>
      <c r="Q762" s="3">
        <v>2743</v>
      </c>
      <c r="R762" s="3" t="s">
        <v>3360</v>
      </c>
      <c r="S762" s="3" t="s">
        <v>19744</v>
      </c>
      <c r="T762" s="3" t="s">
        <v>19257</v>
      </c>
      <c r="U762" s="3" t="s">
        <v>3360</v>
      </c>
      <c r="V762" s="3" t="s">
        <v>46</v>
      </c>
      <c r="W762" s="3" t="s">
        <v>27</v>
      </c>
      <c r="X762" s="3" t="s">
        <v>28</v>
      </c>
      <c r="Y762" s="3"/>
    </row>
    <row r="763" spans="1:25">
      <c r="A763" s="3">
        <v>762</v>
      </c>
      <c r="B763" s="3" t="s">
        <v>8007</v>
      </c>
      <c r="C763" s="3" t="s">
        <v>8008</v>
      </c>
      <c r="D763" s="3" t="s">
        <v>8009</v>
      </c>
      <c r="E763" s="3" t="s">
        <v>8010</v>
      </c>
      <c r="F763" s="3">
        <v>9425542954</v>
      </c>
      <c r="G763" s="3" t="s">
        <v>8011</v>
      </c>
      <c r="H763" s="4">
        <v>43427</v>
      </c>
      <c r="I763" s="5">
        <v>10000000</v>
      </c>
      <c r="J763" s="3"/>
      <c r="K763" s="3">
        <v>1</v>
      </c>
      <c r="L763" s="3">
        <v>10.6</v>
      </c>
      <c r="M763" s="3">
        <v>0.45</v>
      </c>
      <c r="N763" s="3" t="s">
        <v>4446</v>
      </c>
      <c r="O763" s="3" t="s">
        <v>4447</v>
      </c>
      <c r="P763" s="3" t="s">
        <v>52</v>
      </c>
      <c r="Q763" s="3">
        <v>2323</v>
      </c>
      <c r="R763" s="3" t="s">
        <v>8012</v>
      </c>
      <c r="S763" s="3" t="s">
        <v>10506</v>
      </c>
      <c r="T763" s="3" t="s">
        <v>19353</v>
      </c>
      <c r="U763" s="3" t="s">
        <v>8013</v>
      </c>
      <c r="V763" s="3" t="s">
        <v>524</v>
      </c>
      <c r="W763" s="3" t="s">
        <v>27</v>
      </c>
      <c r="X763" s="3" t="s">
        <v>28</v>
      </c>
      <c r="Y763" s="3"/>
    </row>
    <row r="764" spans="1:25">
      <c r="A764" s="3">
        <v>763</v>
      </c>
      <c r="B764" s="3" t="s">
        <v>8014</v>
      </c>
      <c r="C764" s="3" t="s">
        <v>8015</v>
      </c>
      <c r="D764" s="3" t="s">
        <v>8016</v>
      </c>
      <c r="E764" s="3" t="s">
        <v>8017</v>
      </c>
      <c r="F764" s="3">
        <v>9487545811</v>
      </c>
      <c r="G764" s="3" t="s">
        <v>8018</v>
      </c>
      <c r="H764" s="4">
        <v>43427</v>
      </c>
      <c r="I764" s="5">
        <v>2560816.19</v>
      </c>
      <c r="J764" s="3"/>
      <c r="K764" s="3">
        <v>1</v>
      </c>
      <c r="L764" s="3">
        <v>10.6</v>
      </c>
      <c r="M764" s="3">
        <v>0.45</v>
      </c>
      <c r="N764" s="3" t="s">
        <v>4462</v>
      </c>
      <c r="O764" s="3" t="s">
        <v>4447</v>
      </c>
      <c r="P764" s="3" t="s">
        <v>52</v>
      </c>
      <c r="Q764" s="3">
        <v>3441</v>
      </c>
      <c r="R764" s="3" t="s">
        <v>8019</v>
      </c>
      <c r="S764" s="3" t="s">
        <v>4110</v>
      </c>
      <c r="T764" s="3" t="s">
        <v>19279</v>
      </c>
      <c r="U764" s="3" t="s">
        <v>4111</v>
      </c>
      <c r="V764" s="3" t="s">
        <v>55</v>
      </c>
      <c r="W764" s="3" t="s">
        <v>27</v>
      </c>
      <c r="X764" s="3" t="s">
        <v>28</v>
      </c>
      <c r="Y764" s="3"/>
    </row>
    <row r="765" spans="1:25">
      <c r="A765" s="3">
        <v>764</v>
      </c>
      <c r="B765" s="3" t="s">
        <v>8020</v>
      </c>
      <c r="C765" s="3" t="s">
        <v>8021</v>
      </c>
      <c r="D765" s="3" t="s">
        <v>8021</v>
      </c>
      <c r="E765" s="3" t="s">
        <v>8022</v>
      </c>
      <c r="F765" s="3">
        <v>9067629453</v>
      </c>
      <c r="G765" s="3" t="s">
        <v>8023</v>
      </c>
      <c r="H765" s="4">
        <v>43427</v>
      </c>
      <c r="I765" s="5">
        <v>590736.67000000004</v>
      </c>
      <c r="J765" s="3"/>
      <c r="K765" s="3">
        <v>1</v>
      </c>
      <c r="L765" s="3">
        <v>10.6</v>
      </c>
      <c r="M765" s="3">
        <v>0.45</v>
      </c>
      <c r="N765" s="3" t="s">
        <v>4455</v>
      </c>
      <c r="O765" s="3" t="s">
        <v>4447</v>
      </c>
      <c r="P765" s="3" t="s">
        <v>52</v>
      </c>
      <c r="Q765" s="3">
        <v>3258</v>
      </c>
      <c r="R765" s="3" t="s">
        <v>667</v>
      </c>
      <c r="S765" s="3" t="s">
        <v>19256</v>
      </c>
      <c r="T765" s="3" t="s">
        <v>19257</v>
      </c>
      <c r="U765" s="3" t="s">
        <v>668</v>
      </c>
      <c r="V765" s="3" t="s">
        <v>179</v>
      </c>
      <c r="W765" s="3" t="s">
        <v>27</v>
      </c>
      <c r="X765" s="3" t="s">
        <v>28</v>
      </c>
      <c r="Y765" s="3"/>
    </row>
    <row r="766" spans="1:25">
      <c r="A766" s="3">
        <v>765</v>
      </c>
      <c r="B766" s="3" t="s">
        <v>8024</v>
      </c>
      <c r="C766" s="3" t="s">
        <v>8025</v>
      </c>
      <c r="D766" s="3" t="s">
        <v>8026</v>
      </c>
      <c r="E766" s="3" t="s">
        <v>8027</v>
      </c>
      <c r="F766" s="3">
        <v>6378307507</v>
      </c>
      <c r="G766" s="3" t="s">
        <v>8028</v>
      </c>
      <c r="H766" s="4">
        <v>43427</v>
      </c>
      <c r="I766" s="5">
        <v>1222071.1599999999</v>
      </c>
      <c r="J766" s="3"/>
      <c r="K766" s="3">
        <v>1</v>
      </c>
      <c r="L766" s="3">
        <v>10.6</v>
      </c>
      <c r="M766" s="3">
        <v>0.45</v>
      </c>
      <c r="N766" s="3" t="s">
        <v>4455</v>
      </c>
      <c r="O766" s="3" t="s">
        <v>4447</v>
      </c>
      <c r="P766" s="3" t="s">
        <v>52</v>
      </c>
      <c r="Q766" s="3">
        <v>2429</v>
      </c>
      <c r="R766" s="3" t="s">
        <v>265</v>
      </c>
      <c r="S766" s="3" t="s">
        <v>19759</v>
      </c>
      <c r="T766" s="3" t="s">
        <v>19257</v>
      </c>
      <c r="U766" s="3" t="s">
        <v>265</v>
      </c>
      <c r="V766" s="3" t="s">
        <v>26</v>
      </c>
      <c r="W766" s="3" t="s">
        <v>27</v>
      </c>
      <c r="X766" s="3" t="s">
        <v>28</v>
      </c>
      <c r="Y766" s="3"/>
    </row>
    <row r="767" spans="1:25">
      <c r="A767" s="3">
        <v>766</v>
      </c>
      <c r="B767" s="3" t="s">
        <v>8029</v>
      </c>
      <c r="C767" s="3" t="s">
        <v>8030</v>
      </c>
      <c r="D767" s="3" t="s">
        <v>8031</v>
      </c>
      <c r="E767" s="3" t="s">
        <v>8032</v>
      </c>
      <c r="F767" s="3">
        <v>9842241717</v>
      </c>
      <c r="G767" s="3" t="s">
        <v>8033</v>
      </c>
      <c r="H767" s="4">
        <v>43427</v>
      </c>
      <c r="I767" s="5">
        <v>712855.87</v>
      </c>
      <c r="J767" s="3"/>
      <c r="K767" s="3">
        <v>1</v>
      </c>
      <c r="L767" s="3">
        <v>10.6</v>
      </c>
      <c r="M767" s="3">
        <v>0.45</v>
      </c>
      <c r="N767" s="3" t="s">
        <v>4455</v>
      </c>
      <c r="O767" s="3" t="s">
        <v>4447</v>
      </c>
      <c r="P767" s="3" t="s">
        <v>278</v>
      </c>
      <c r="Q767" s="3">
        <v>3565</v>
      </c>
      <c r="R767" s="3" t="s">
        <v>8034</v>
      </c>
      <c r="S767" s="3" t="s">
        <v>19279</v>
      </c>
      <c r="T767" s="3" t="s">
        <v>19279</v>
      </c>
      <c r="U767" s="3" t="s">
        <v>152</v>
      </c>
      <c r="V767" s="3" t="s">
        <v>55</v>
      </c>
      <c r="W767" s="3" t="s">
        <v>27</v>
      </c>
      <c r="X767" s="3" t="s">
        <v>28</v>
      </c>
      <c r="Y767" s="3"/>
    </row>
    <row r="768" spans="1:25">
      <c r="A768" s="3">
        <v>767</v>
      </c>
      <c r="B768" s="3" t="s">
        <v>8035</v>
      </c>
      <c r="C768" s="3" t="s">
        <v>8036</v>
      </c>
      <c r="D768" s="3" t="s">
        <v>8037</v>
      </c>
      <c r="E768" s="3" t="s">
        <v>8038</v>
      </c>
      <c r="F768" s="3">
        <v>9545778222</v>
      </c>
      <c r="G768" s="3" t="s">
        <v>8039</v>
      </c>
      <c r="H768" s="4">
        <v>43427</v>
      </c>
      <c r="I768" s="5">
        <v>985647.4</v>
      </c>
      <c r="J768" s="3"/>
      <c r="K768" s="3">
        <v>1</v>
      </c>
      <c r="L768" s="3">
        <v>10.6</v>
      </c>
      <c r="M768" s="3">
        <v>0.45</v>
      </c>
      <c r="N768" s="3" t="s">
        <v>4455</v>
      </c>
      <c r="O768" s="3" t="s">
        <v>4447</v>
      </c>
      <c r="P768" s="3" t="s">
        <v>52</v>
      </c>
      <c r="Q768" s="3">
        <v>1017</v>
      </c>
      <c r="R768" s="3" t="s">
        <v>3910</v>
      </c>
      <c r="S768" s="3" t="s">
        <v>20201</v>
      </c>
      <c r="T768" s="3" t="s">
        <v>19257</v>
      </c>
      <c r="U768" s="3" t="s">
        <v>3910</v>
      </c>
      <c r="V768" s="3" t="s">
        <v>46</v>
      </c>
      <c r="W768" s="3" t="s">
        <v>27</v>
      </c>
      <c r="X768" s="3" t="s">
        <v>28</v>
      </c>
      <c r="Y768" s="3"/>
    </row>
    <row r="769" spans="1:25">
      <c r="A769" s="3">
        <v>768</v>
      </c>
      <c r="B769" s="3" t="s">
        <v>8040</v>
      </c>
      <c r="C769" s="3" t="s">
        <v>8041</v>
      </c>
      <c r="D769" s="3" t="s">
        <v>8042</v>
      </c>
      <c r="E769" s="3" t="s">
        <v>8043</v>
      </c>
      <c r="F769" s="3">
        <v>9215955556</v>
      </c>
      <c r="G769" s="3" t="s">
        <v>8044</v>
      </c>
      <c r="H769" s="4">
        <v>43427</v>
      </c>
      <c r="I769" s="5">
        <v>241663.37</v>
      </c>
      <c r="J769" s="3"/>
      <c r="K769" s="3">
        <v>1</v>
      </c>
      <c r="L769" s="3">
        <v>10.6</v>
      </c>
      <c r="M769" s="3">
        <v>0.45</v>
      </c>
      <c r="N769" s="3" t="s">
        <v>4455</v>
      </c>
      <c r="O769" s="3" t="s">
        <v>4447</v>
      </c>
      <c r="P769" s="3" t="s">
        <v>278</v>
      </c>
      <c r="Q769" s="3">
        <v>1444</v>
      </c>
      <c r="R769" s="3" t="s">
        <v>5615</v>
      </c>
      <c r="S769" s="3" t="s">
        <v>20142</v>
      </c>
      <c r="T769" s="3" t="s">
        <v>19273</v>
      </c>
      <c r="U769" s="3" t="s">
        <v>5615</v>
      </c>
      <c r="V769" s="3" t="s">
        <v>103</v>
      </c>
      <c r="W769" s="3" t="s">
        <v>27</v>
      </c>
      <c r="X769" s="3" t="s">
        <v>28</v>
      </c>
      <c r="Y769" s="3"/>
    </row>
    <row r="770" spans="1:25">
      <c r="A770" s="3">
        <v>769</v>
      </c>
      <c r="B770" s="3" t="s">
        <v>8045</v>
      </c>
      <c r="C770" s="3" t="s">
        <v>8046</v>
      </c>
      <c r="D770" s="3" t="s">
        <v>8047</v>
      </c>
      <c r="E770" s="3" t="s">
        <v>8048</v>
      </c>
      <c r="F770" s="3">
        <v>8851284876</v>
      </c>
      <c r="G770" s="3" t="s">
        <v>8049</v>
      </c>
      <c r="H770" s="4">
        <v>43427</v>
      </c>
      <c r="I770" s="5">
        <v>253212.24</v>
      </c>
      <c r="J770" s="3"/>
      <c r="K770" s="3">
        <v>1</v>
      </c>
      <c r="L770" s="3">
        <v>10.6</v>
      </c>
      <c r="M770" s="3">
        <v>0.45</v>
      </c>
      <c r="N770" s="3" t="s">
        <v>4455</v>
      </c>
      <c r="O770" s="3" t="s">
        <v>4447</v>
      </c>
      <c r="P770" s="3" t="s">
        <v>52</v>
      </c>
      <c r="Q770" s="3">
        <v>2366</v>
      </c>
      <c r="R770" s="3" t="s">
        <v>7394</v>
      </c>
      <c r="S770" s="3" t="s">
        <v>19864</v>
      </c>
      <c r="T770" s="3" t="s">
        <v>19273</v>
      </c>
      <c r="U770" s="3" t="s">
        <v>935</v>
      </c>
      <c r="V770" s="3" t="s">
        <v>88</v>
      </c>
      <c r="W770" s="3" t="s">
        <v>27</v>
      </c>
      <c r="X770" s="3" t="s">
        <v>28</v>
      </c>
      <c r="Y770" s="3"/>
    </row>
    <row r="771" spans="1:25">
      <c r="A771" s="3">
        <v>770</v>
      </c>
      <c r="B771" s="3" t="s">
        <v>7701</v>
      </c>
      <c r="C771" s="3" t="s">
        <v>7702</v>
      </c>
      <c r="D771" s="3" t="s">
        <v>7703</v>
      </c>
      <c r="E771" s="3" t="s">
        <v>7704</v>
      </c>
      <c r="F771" s="3">
        <v>9842154520</v>
      </c>
      <c r="G771" s="3" t="s">
        <v>7705</v>
      </c>
      <c r="H771" s="4">
        <v>43428</v>
      </c>
      <c r="I771" s="5">
        <v>2776152.72</v>
      </c>
      <c r="J771" s="3"/>
      <c r="K771" s="3">
        <v>1</v>
      </c>
      <c r="L771" s="3">
        <v>10.6</v>
      </c>
      <c r="M771" s="3">
        <v>0.45</v>
      </c>
      <c r="N771" s="3" t="s">
        <v>4446</v>
      </c>
      <c r="O771" s="3" t="s">
        <v>4447</v>
      </c>
      <c r="P771" s="3" t="s">
        <v>52</v>
      </c>
      <c r="Q771" s="3">
        <v>570</v>
      </c>
      <c r="R771" s="3" t="s">
        <v>7706</v>
      </c>
      <c r="S771" s="3" t="s">
        <v>19488</v>
      </c>
      <c r="T771" s="3" t="s">
        <v>19279</v>
      </c>
      <c r="U771" s="3" t="s">
        <v>2880</v>
      </c>
      <c r="V771" s="3" t="s">
        <v>55</v>
      </c>
      <c r="W771" s="3" t="s">
        <v>27</v>
      </c>
      <c r="X771" s="3" t="s">
        <v>28</v>
      </c>
      <c r="Y771" s="3"/>
    </row>
    <row r="772" spans="1:25">
      <c r="A772" s="3">
        <v>771</v>
      </c>
      <c r="B772" s="3" t="s">
        <v>7707</v>
      </c>
      <c r="C772" s="3" t="s">
        <v>7708</v>
      </c>
      <c r="D772" s="3" t="s">
        <v>7709</v>
      </c>
      <c r="E772" s="3" t="s">
        <v>7710</v>
      </c>
      <c r="F772" s="3">
        <v>9881735330</v>
      </c>
      <c r="G772" s="3" t="s">
        <v>7711</v>
      </c>
      <c r="H772" s="4">
        <v>43428</v>
      </c>
      <c r="I772" s="5">
        <v>395542.23</v>
      </c>
      <c r="J772" s="3"/>
      <c r="K772" s="3">
        <v>1</v>
      </c>
      <c r="L772" s="3">
        <v>10.6</v>
      </c>
      <c r="M772" s="3">
        <v>0.45</v>
      </c>
      <c r="N772" s="3" t="s">
        <v>4455</v>
      </c>
      <c r="O772" s="3" t="s">
        <v>4447</v>
      </c>
      <c r="P772" s="3" t="s">
        <v>52</v>
      </c>
      <c r="Q772" s="3">
        <v>3049</v>
      </c>
      <c r="R772" s="3" t="s">
        <v>2850</v>
      </c>
      <c r="S772" s="3" t="s">
        <v>19744</v>
      </c>
      <c r="T772" s="3" t="s">
        <v>19257</v>
      </c>
      <c r="U772" s="3" t="s">
        <v>1176</v>
      </c>
      <c r="V772" s="3" t="s">
        <v>46</v>
      </c>
      <c r="W772" s="3" t="s">
        <v>27</v>
      </c>
      <c r="X772" s="3" t="s">
        <v>28</v>
      </c>
      <c r="Y772" s="3"/>
    </row>
    <row r="773" spans="1:25">
      <c r="A773" s="3">
        <v>772</v>
      </c>
      <c r="B773" s="3" t="s">
        <v>7712</v>
      </c>
      <c r="C773" s="3" t="s">
        <v>7713</v>
      </c>
      <c r="D773" s="3" t="s">
        <v>7714</v>
      </c>
      <c r="E773" s="3" t="s">
        <v>7715</v>
      </c>
      <c r="F773" s="3">
        <v>9245836464</v>
      </c>
      <c r="G773" s="3" t="s">
        <v>7716</v>
      </c>
      <c r="H773" s="4">
        <v>43428</v>
      </c>
      <c r="I773" s="5">
        <v>292494.31</v>
      </c>
      <c r="J773" s="3"/>
      <c r="K773" s="3">
        <v>1</v>
      </c>
      <c r="L773" s="3">
        <v>10.6</v>
      </c>
      <c r="M773" s="3">
        <v>0.45</v>
      </c>
      <c r="N773" s="3" t="s">
        <v>4455</v>
      </c>
      <c r="O773" s="3" t="s">
        <v>4447</v>
      </c>
      <c r="P773" s="3" t="s">
        <v>52</v>
      </c>
      <c r="Q773" s="3">
        <v>1710</v>
      </c>
      <c r="R773" s="3" t="s">
        <v>7717</v>
      </c>
      <c r="S773" s="3" t="s">
        <v>19531</v>
      </c>
      <c r="T773" s="3" t="s">
        <v>19250</v>
      </c>
      <c r="U773" s="3" t="s">
        <v>2918</v>
      </c>
      <c r="V773" s="3" t="s">
        <v>55</v>
      </c>
      <c r="W773" s="3" t="s">
        <v>27</v>
      </c>
      <c r="X773" s="3" t="s">
        <v>28</v>
      </c>
      <c r="Y773" s="3"/>
    </row>
    <row r="774" spans="1:25">
      <c r="A774" s="3">
        <v>773</v>
      </c>
      <c r="B774" s="3" t="s">
        <v>7718</v>
      </c>
      <c r="C774" s="3" t="s">
        <v>7719</v>
      </c>
      <c r="D774" s="3" t="s">
        <v>7720</v>
      </c>
      <c r="E774" s="3" t="s">
        <v>7721</v>
      </c>
      <c r="F774" s="3">
        <v>9028156017</v>
      </c>
      <c r="G774" s="3" t="s">
        <v>7722</v>
      </c>
      <c r="H774" s="4">
        <v>43428</v>
      </c>
      <c r="I774" s="5">
        <v>951752.87</v>
      </c>
      <c r="J774" s="3"/>
      <c r="K774" s="3">
        <v>1</v>
      </c>
      <c r="L774" s="3">
        <v>10.6</v>
      </c>
      <c r="M774" s="3">
        <v>0.45</v>
      </c>
      <c r="N774" s="3" t="s">
        <v>4455</v>
      </c>
      <c r="O774" s="3" t="s">
        <v>4447</v>
      </c>
      <c r="P774" s="3" t="s">
        <v>278</v>
      </c>
      <c r="Q774" s="3">
        <v>2996</v>
      </c>
      <c r="R774" s="3" t="s">
        <v>2525</v>
      </c>
      <c r="S774" s="3" t="s">
        <v>19744</v>
      </c>
      <c r="T774" s="3" t="s">
        <v>19257</v>
      </c>
      <c r="U774" s="3" t="s">
        <v>124</v>
      </c>
      <c r="V774" s="3" t="s">
        <v>46</v>
      </c>
      <c r="W774" s="3" t="s">
        <v>27</v>
      </c>
      <c r="X774" s="3" t="s">
        <v>28</v>
      </c>
      <c r="Y774" s="3"/>
    </row>
    <row r="775" spans="1:25">
      <c r="A775" s="3">
        <v>774</v>
      </c>
      <c r="B775" s="3" t="s">
        <v>7723</v>
      </c>
      <c r="C775" s="3" t="s">
        <v>7724</v>
      </c>
      <c r="D775" s="3" t="s">
        <v>7725</v>
      </c>
      <c r="E775" s="3" t="s">
        <v>7726</v>
      </c>
      <c r="F775" s="3">
        <v>9842150059</v>
      </c>
      <c r="G775" s="3" t="s">
        <v>7727</v>
      </c>
      <c r="H775" s="4">
        <v>43428</v>
      </c>
      <c r="I775" s="5">
        <v>5108064.21</v>
      </c>
      <c r="J775" s="3"/>
      <c r="K775" s="3">
        <v>1</v>
      </c>
      <c r="L775" s="3">
        <v>10.6</v>
      </c>
      <c r="M775" s="3">
        <v>0.45</v>
      </c>
      <c r="N775" s="3" t="s">
        <v>4446</v>
      </c>
      <c r="O775" s="3" t="s">
        <v>4447</v>
      </c>
      <c r="P775" s="3" t="s">
        <v>812</v>
      </c>
      <c r="Q775" s="3">
        <v>49</v>
      </c>
      <c r="R775" s="3" t="s">
        <v>7728</v>
      </c>
      <c r="S775" s="3" t="s">
        <v>19323</v>
      </c>
      <c r="T775" s="3" t="s">
        <v>19279</v>
      </c>
      <c r="U775" s="3" t="s">
        <v>980</v>
      </c>
      <c r="V775" s="3" t="s">
        <v>55</v>
      </c>
      <c r="W775" s="3" t="s">
        <v>27</v>
      </c>
      <c r="X775" s="3" t="s">
        <v>28</v>
      </c>
      <c r="Y775" s="3"/>
    </row>
    <row r="776" spans="1:25">
      <c r="A776" s="3">
        <v>775</v>
      </c>
      <c r="B776" s="3" t="s">
        <v>7729</v>
      </c>
      <c r="C776" s="3" t="s">
        <v>7730</v>
      </c>
      <c r="D776" s="3" t="s">
        <v>7731</v>
      </c>
      <c r="E776" s="3" t="s">
        <v>7732</v>
      </c>
      <c r="F776" s="3">
        <v>9004388080</v>
      </c>
      <c r="G776" s="3" t="s">
        <v>7733</v>
      </c>
      <c r="H776" s="4">
        <v>43428</v>
      </c>
      <c r="I776" s="5">
        <v>667441.19999999995</v>
      </c>
      <c r="J776" s="3"/>
      <c r="K776" s="3">
        <v>1</v>
      </c>
      <c r="L776" s="3">
        <v>10.6</v>
      </c>
      <c r="M776" s="3">
        <v>0.45</v>
      </c>
      <c r="N776" s="3" t="s">
        <v>4455</v>
      </c>
      <c r="O776" s="3" t="s">
        <v>4447</v>
      </c>
      <c r="P776" s="3" t="s">
        <v>278</v>
      </c>
      <c r="Q776" s="3">
        <v>885</v>
      </c>
      <c r="R776" s="3" t="s">
        <v>7734</v>
      </c>
      <c r="S776" s="3" t="s">
        <v>19257</v>
      </c>
      <c r="T776" s="3" t="s">
        <v>19257</v>
      </c>
      <c r="U776" s="3" t="s">
        <v>200</v>
      </c>
      <c r="V776" s="3" t="s">
        <v>46</v>
      </c>
      <c r="W776" s="3" t="s">
        <v>27</v>
      </c>
      <c r="X776" s="3" t="s">
        <v>28</v>
      </c>
      <c r="Y776" s="3"/>
    </row>
    <row r="777" spans="1:25">
      <c r="A777" s="3">
        <v>776</v>
      </c>
      <c r="B777" s="3" t="s">
        <v>7735</v>
      </c>
      <c r="C777" s="3" t="s">
        <v>7736</v>
      </c>
      <c r="D777" s="3" t="s">
        <v>7737</v>
      </c>
      <c r="E777" s="3" t="s">
        <v>7738</v>
      </c>
      <c r="F777" s="3">
        <v>9899537330</v>
      </c>
      <c r="G777" s="3" t="s">
        <v>7739</v>
      </c>
      <c r="H777" s="4">
        <v>43428</v>
      </c>
      <c r="I777" s="5">
        <v>1643569.01</v>
      </c>
      <c r="J777" s="3"/>
      <c r="K777" s="3">
        <v>1</v>
      </c>
      <c r="L777" s="3">
        <v>10.6</v>
      </c>
      <c r="M777" s="3">
        <v>0.45</v>
      </c>
      <c r="N777" s="3" t="s">
        <v>4455</v>
      </c>
      <c r="O777" s="3" t="s">
        <v>4447</v>
      </c>
      <c r="P777" s="3" t="s">
        <v>278</v>
      </c>
      <c r="Q777" s="3">
        <v>1952</v>
      </c>
      <c r="R777" s="3" t="s">
        <v>1317</v>
      </c>
      <c r="S777" s="3" t="s">
        <v>19317</v>
      </c>
      <c r="T777" s="3" t="s">
        <v>19273</v>
      </c>
      <c r="U777" s="3" t="s">
        <v>139</v>
      </c>
      <c r="V777" s="3" t="s">
        <v>140</v>
      </c>
      <c r="W777" s="3" t="s">
        <v>27</v>
      </c>
      <c r="X777" s="3" t="s">
        <v>28</v>
      </c>
      <c r="Y777" s="3"/>
    </row>
    <row r="778" spans="1:25">
      <c r="A778" s="3">
        <v>777</v>
      </c>
      <c r="B778" s="3" t="s">
        <v>7740</v>
      </c>
      <c r="C778" s="3" t="s">
        <v>7741</v>
      </c>
      <c r="D778" s="3" t="s">
        <v>7742</v>
      </c>
      <c r="E778" s="3" t="s">
        <v>7743</v>
      </c>
      <c r="F778" s="3">
        <v>9842296093</v>
      </c>
      <c r="G778" s="3" t="s">
        <v>7744</v>
      </c>
      <c r="H778" s="4">
        <v>43428</v>
      </c>
      <c r="I778" s="5">
        <v>711461.14</v>
      </c>
      <c r="J778" s="3"/>
      <c r="K778" s="3">
        <v>1</v>
      </c>
      <c r="L778" s="3">
        <v>10.6</v>
      </c>
      <c r="M778" s="3">
        <v>0.45</v>
      </c>
      <c r="N778" s="3" t="s">
        <v>4455</v>
      </c>
      <c r="O778" s="3" t="s">
        <v>4447</v>
      </c>
      <c r="P778" s="3" t="s">
        <v>278</v>
      </c>
      <c r="Q778" s="3">
        <v>241</v>
      </c>
      <c r="R778" s="3" t="s">
        <v>1289</v>
      </c>
      <c r="S778" s="3" t="s">
        <v>19279</v>
      </c>
      <c r="T778" s="3" t="s">
        <v>19279</v>
      </c>
      <c r="U778" s="3" t="s">
        <v>246</v>
      </c>
      <c r="V778" s="3" t="s">
        <v>55</v>
      </c>
      <c r="W778" s="3" t="s">
        <v>27</v>
      </c>
      <c r="X778" s="3" t="s">
        <v>28</v>
      </c>
      <c r="Y778" s="3"/>
    </row>
    <row r="779" spans="1:25">
      <c r="A779" s="3">
        <v>778</v>
      </c>
      <c r="B779" s="3" t="s">
        <v>7745</v>
      </c>
      <c r="C779" s="3" t="s">
        <v>7746</v>
      </c>
      <c r="D779" s="3" t="s">
        <v>7747</v>
      </c>
      <c r="E779" s="3" t="s">
        <v>7748</v>
      </c>
      <c r="F779" s="3">
        <v>9601633903</v>
      </c>
      <c r="G779" s="3" t="s">
        <v>7749</v>
      </c>
      <c r="H779" s="4">
        <v>43428</v>
      </c>
      <c r="I779" s="5">
        <v>1752711.23</v>
      </c>
      <c r="J779" s="3"/>
      <c r="K779" s="3">
        <v>1</v>
      </c>
      <c r="L779" s="3">
        <v>10.6</v>
      </c>
      <c r="M779" s="3">
        <v>0.45</v>
      </c>
      <c r="N779" s="3" t="s">
        <v>4455</v>
      </c>
      <c r="O779" s="3" t="s">
        <v>4447</v>
      </c>
      <c r="P779" s="3" t="s">
        <v>52</v>
      </c>
      <c r="Q779" s="3">
        <v>337</v>
      </c>
      <c r="R779" s="3" t="s">
        <v>3668</v>
      </c>
      <c r="S779" s="3" t="s">
        <v>19256</v>
      </c>
      <c r="T779" s="3" t="s">
        <v>19257</v>
      </c>
      <c r="U779" s="3" t="s">
        <v>3668</v>
      </c>
      <c r="V779" s="3" t="s">
        <v>179</v>
      </c>
      <c r="W779" s="3" t="s">
        <v>27</v>
      </c>
      <c r="X779" s="3" t="s">
        <v>28</v>
      </c>
      <c r="Y779" s="3"/>
    </row>
    <row r="780" spans="1:25">
      <c r="A780" s="3">
        <v>779</v>
      </c>
      <c r="B780" s="3" t="s">
        <v>7750</v>
      </c>
      <c r="C780" s="3" t="s">
        <v>7751</v>
      </c>
      <c r="D780" s="3" t="s">
        <v>7752</v>
      </c>
      <c r="E780" s="3" t="s">
        <v>7753</v>
      </c>
      <c r="F780" s="3">
        <v>9015100111</v>
      </c>
      <c r="G780" s="3" t="s">
        <v>7754</v>
      </c>
      <c r="H780" s="4">
        <v>43428</v>
      </c>
      <c r="I780" s="5">
        <v>273843.95</v>
      </c>
      <c r="J780" s="3"/>
      <c r="K780" s="3">
        <v>1</v>
      </c>
      <c r="L780" s="3">
        <v>10.6</v>
      </c>
      <c r="M780" s="3">
        <v>0.45</v>
      </c>
      <c r="N780" s="3" t="s">
        <v>4455</v>
      </c>
      <c r="O780" s="3" t="s">
        <v>4447</v>
      </c>
      <c r="P780" s="3" t="s">
        <v>278</v>
      </c>
      <c r="Q780" s="3">
        <v>1834</v>
      </c>
      <c r="R780" s="3" t="s">
        <v>5485</v>
      </c>
      <c r="S780" s="3" t="s">
        <v>19864</v>
      </c>
      <c r="T780" s="3" t="s">
        <v>19273</v>
      </c>
      <c r="U780" s="3" t="s">
        <v>450</v>
      </c>
      <c r="V780" s="3" t="s">
        <v>103</v>
      </c>
      <c r="W780" s="3" t="s">
        <v>27</v>
      </c>
      <c r="X780" s="3" t="s">
        <v>28</v>
      </c>
      <c r="Y780" s="3"/>
    </row>
    <row r="781" spans="1:25">
      <c r="A781" s="3">
        <v>780</v>
      </c>
      <c r="B781" s="3" t="s">
        <v>7760</v>
      </c>
      <c r="C781" s="3" t="s">
        <v>7761</v>
      </c>
      <c r="D781" s="3" t="s">
        <v>7762</v>
      </c>
      <c r="E781" s="3" t="s">
        <v>7763</v>
      </c>
      <c r="F781" s="3">
        <v>9108018585</v>
      </c>
      <c r="G781" s="3" t="s">
        <v>7764</v>
      </c>
      <c r="H781" s="4">
        <v>43428</v>
      </c>
      <c r="I781" s="5">
        <v>528688.49</v>
      </c>
      <c r="J781" s="3"/>
      <c r="K781" s="3">
        <v>1</v>
      </c>
      <c r="L781" s="3">
        <v>10.6</v>
      </c>
      <c r="M781" s="3">
        <v>0.45</v>
      </c>
      <c r="N781" s="3" t="s">
        <v>4455</v>
      </c>
      <c r="O781" s="3" t="s">
        <v>4447</v>
      </c>
      <c r="P781" s="3" t="s">
        <v>278</v>
      </c>
      <c r="Q781" s="3">
        <v>800</v>
      </c>
      <c r="R781" s="3" t="s">
        <v>4387</v>
      </c>
      <c r="S781" s="3" t="s">
        <v>321</v>
      </c>
      <c r="T781" s="3" t="s">
        <v>321</v>
      </c>
      <c r="U781" s="3" t="s">
        <v>272</v>
      </c>
      <c r="V781" s="3" t="s">
        <v>37</v>
      </c>
      <c r="W781" s="3" t="s">
        <v>27</v>
      </c>
      <c r="X781" s="3" t="s">
        <v>28</v>
      </c>
      <c r="Y781" s="3"/>
    </row>
    <row r="782" spans="1:25">
      <c r="A782" s="3">
        <v>781</v>
      </c>
      <c r="B782" s="3" t="s">
        <v>7765</v>
      </c>
      <c r="C782" s="3" t="s">
        <v>7766</v>
      </c>
      <c r="D782" s="3" t="s">
        <v>7767</v>
      </c>
      <c r="E782" s="3" t="s">
        <v>7768</v>
      </c>
      <c r="F782" s="3">
        <v>9842274379</v>
      </c>
      <c r="G782" s="3" t="s">
        <v>7769</v>
      </c>
      <c r="H782" s="4">
        <v>43428</v>
      </c>
      <c r="I782" s="5">
        <v>3641149.87</v>
      </c>
      <c r="J782" s="3"/>
      <c r="K782" s="3">
        <v>1</v>
      </c>
      <c r="L782" s="3">
        <v>10.6</v>
      </c>
      <c r="M782" s="3">
        <v>0.45</v>
      </c>
      <c r="N782" s="3" t="s">
        <v>4446</v>
      </c>
      <c r="O782" s="3" t="s">
        <v>4447</v>
      </c>
      <c r="P782" s="3" t="s">
        <v>278</v>
      </c>
      <c r="Q782" s="3">
        <v>161</v>
      </c>
      <c r="R782" s="3" t="s">
        <v>7770</v>
      </c>
      <c r="S782" s="3" t="s">
        <v>19279</v>
      </c>
      <c r="T782" s="3" t="s">
        <v>19279</v>
      </c>
      <c r="U782" s="3" t="s">
        <v>152</v>
      </c>
      <c r="V782" s="3" t="s">
        <v>55</v>
      </c>
      <c r="W782" s="3" t="s">
        <v>27</v>
      </c>
      <c r="X782" s="3" t="s">
        <v>28</v>
      </c>
      <c r="Y782" s="3"/>
    </row>
    <row r="783" spans="1:25">
      <c r="A783" s="3">
        <v>782</v>
      </c>
      <c r="B783" s="3" t="s">
        <v>7771</v>
      </c>
      <c r="C783" s="3" t="s">
        <v>7772</v>
      </c>
      <c r="D783" s="3" t="s">
        <v>7773</v>
      </c>
      <c r="E783" s="3" t="s">
        <v>7774</v>
      </c>
      <c r="F783" s="3">
        <v>9925471517</v>
      </c>
      <c r="G783" s="3" t="s">
        <v>7775</v>
      </c>
      <c r="H783" s="4">
        <v>43428</v>
      </c>
      <c r="I783" s="5">
        <v>1000000</v>
      </c>
      <c r="J783" s="3"/>
      <c r="K783" s="3">
        <v>1</v>
      </c>
      <c r="L783" s="3">
        <v>10.6</v>
      </c>
      <c r="M783" s="3">
        <v>0.45</v>
      </c>
      <c r="N783" s="3" t="s">
        <v>4455</v>
      </c>
      <c r="O783" s="3" t="s">
        <v>4447</v>
      </c>
      <c r="P783" s="3" t="s">
        <v>812</v>
      </c>
      <c r="Q783" s="3">
        <v>3259</v>
      </c>
      <c r="R783" s="3" t="s">
        <v>1152</v>
      </c>
      <c r="S783" s="3" t="s">
        <v>19256</v>
      </c>
      <c r="T783" s="3" t="s">
        <v>19257</v>
      </c>
      <c r="U783" s="3" t="s">
        <v>668</v>
      </c>
      <c r="V783" s="3" t="s">
        <v>179</v>
      </c>
      <c r="W783" s="3" t="s">
        <v>27</v>
      </c>
      <c r="X783" s="3" t="s">
        <v>28</v>
      </c>
      <c r="Y783" s="3"/>
    </row>
    <row r="784" spans="1:25">
      <c r="A784" s="3">
        <v>783</v>
      </c>
      <c r="B784" s="3" t="s">
        <v>7776</v>
      </c>
      <c r="C784" s="3" t="s">
        <v>7777</v>
      </c>
      <c r="D784" s="3" t="s">
        <v>7777</v>
      </c>
      <c r="E784" s="3" t="s">
        <v>7778</v>
      </c>
      <c r="F784" s="3">
        <v>9328849582</v>
      </c>
      <c r="G784" s="3" t="s">
        <v>7779</v>
      </c>
      <c r="H784" s="4">
        <v>43428</v>
      </c>
      <c r="I784" s="5">
        <v>8035409.1200000001</v>
      </c>
      <c r="J784" s="3"/>
      <c r="K784" s="3">
        <v>1</v>
      </c>
      <c r="L784" s="3">
        <v>10.6</v>
      </c>
      <c r="M784" s="3">
        <v>0.45</v>
      </c>
      <c r="N784" s="3" t="s">
        <v>4446</v>
      </c>
      <c r="O784" s="3" t="s">
        <v>4447</v>
      </c>
      <c r="P784" s="3" t="s">
        <v>52</v>
      </c>
      <c r="Q784" s="3">
        <v>2392</v>
      </c>
      <c r="R784" s="3" t="s">
        <v>7780</v>
      </c>
      <c r="S784" s="3" t="s">
        <v>1169</v>
      </c>
      <c r="T784" s="3" t="s">
        <v>19257</v>
      </c>
      <c r="U784" s="3" t="s">
        <v>178</v>
      </c>
      <c r="V784" s="3" t="s">
        <v>179</v>
      </c>
      <c r="W784" s="3" t="s">
        <v>27</v>
      </c>
      <c r="X784" s="3" t="s">
        <v>28</v>
      </c>
      <c r="Y784" s="3"/>
    </row>
    <row r="785" spans="1:25">
      <c r="A785" s="3">
        <v>784</v>
      </c>
      <c r="B785" s="3" t="s">
        <v>7781</v>
      </c>
      <c r="C785" s="3" t="s">
        <v>7782</v>
      </c>
      <c r="D785" s="3" t="s">
        <v>7783</v>
      </c>
      <c r="E785" s="3" t="s">
        <v>7784</v>
      </c>
      <c r="F785" s="3">
        <v>9844496152</v>
      </c>
      <c r="G785" s="3" t="s">
        <v>7785</v>
      </c>
      <c r="H785" s="4">
        <v>43428</v>
      </c>
      <c r="I785" s="5">
        <v>888581.46</v>
      </c>
      <c r="J785" s="3"/>
      <c r="K785" s="3">
        <v>1</v>
      </c>
      <c r="L785" s="3">
        <v>10.6</v>
      </c>
      <c r="M785" s="3">
        <v>0.45</v>
      </c>
      <c r="N785" s="3" t="s">
        <v>4455</v>
      </c>
      <c r="O785" s="3" t="s">
        <v>4447</v>
      </c>
      <c r="P785" s="3" t="s">
        <v>52</v>
      </c>
      <c r="Q785" s="3">
        <v>1888</v>
      </c>
      <c r="R785" s="3" t="s">
        <v>1033</v>
      </c>
      <c r="S785" s="3" t="s">
        <v>321</v>
      </c>
      <c r="T785" s="3" t="s">
        <v>321</v>
      </c>
      <c r="U785" s="3" t="s">
        <v>516</v>
      </c>
      <c r="V785" s="3" t="s">
        <v>37</v>
      </c>
      <c r="W785" s="3" t="s">
        <v>27</v>
      </c>
      <c r="X785" s="3" t="s">
        <v>28</v>
      </c>
      <c r="Y785" s="3"/>
    </row>
    <row r="786" spans="1:25">
      <c r="A786" s="3">
        <v>785</v>
      </c>
      <c r="B786" s="3" t="s">
        <v>7786</v>
      </c>
      <c r="C786" s="3" t="s">
        <v>7787</v>
      </c>
      <c r="D786" s="3" t="s">
        <v>7788</v>
      </c>
      <c r="E786" s="3" t="s">
        <v>7789</v>
      </c>
      <c r="F786" s="3">
        <v>7598421633</v>
      </c>
      <c r="G786" s="3" t="s">
        <v>7790</v>
      </c>
      <c r="H786" s="4">
        <v>43428</v>
      </c>
      <c r="I786" s="5">
        <v>417988.46</v>
      </c>
      <c r="J786" s="3"/>
      <c r="K786" s="3">
        <v>1</v>
      </c>
      <c r="L786" s="3">
        <v>10.6</v>
      </c>
      <c r="M786" s="3">
        <v>0.45</v>
      </c>
      <c r="N786" s="3" t="s">
        <v>4455</v>
      </c>
      <c r="O786" s="3" t="s">
        <v>4447</v>
      </c>
      <c r="P786" s="3" t="s">
        <v>278</v>
      </c>
      <c r="Q786" s="3">
        <v>1330</v>
      </c>
      <c r="R786" s="3" t="s">
        <v>1446</v>
      </c>
      <c r="S786" s="3" t="s">
        <v>19279</v>
      </c>
      <c r="T786" s="3" t="s">
        <v>19279</v>
      </c>
      <c r="U786" s="3" t="s">
        <v>246</v>
      </c>
      <c r="V786" s="3" t="s">
        <v>55</v>
      </c>
      <c r="W786" s="3" t="s">
        <v>27</v>
      </c>
      <c r="X786" s="3" t="s">
        <v>28</v>
      </c>
      <c r="Y786" s="3"/>
    </row>
    <row r="787" spans="1:25">
      <c r="A787" s="3">
        <v>786</v>
      </c>
      <c r="B787" s="3" t="s">
        <v>7791</v>
      </c>
      <c r="C787" s="3" t="s">
        <v>7792</v>
      </c>
      <c r="D787" s="3" t="s">
        <v>7793</v>
      </c>
      <c r="E787" s="3" t="s">
        <v>7794</v>
      </c>
      <c r="F787" s="3">
        <v>9998585505</v>
      </c>
      <c r="G787" s="3" t="s">
        <v>7795</v>
      </c>
      <c r="H787" s="4">
        <v>43428</v>
      </c>
      <c r="I787" s="5">
        <v>759480.33</v>
      </c>
      <c r="J787" s="3"/>
      <c r="K787" s="3">
        <v>1</v>
      </c>
      <c r="L787" s="3">
        <v>10.6</v>
      </c>
      <c r="M787" s="3">
        <v>0.45</v>
      </c>
      <c r="N787" s="3" t="s">
        <v>4455</v>
      </c>
      <c r="O787" s="3" t="s">
        <v>4447</v>
      </c>
      <c r="P787" s="3" t="s">
        <v>52</v>
      </c>
      <c r="Q787" s="3">
        <v>3720</v>
      </c>
      <c r="R787" s="3" t="s">
        <v>7796</v>
      </c>
      <c r="S787" s="3" t="s">
        <v>19256</v>
      </c>
      <c r="T787" s="3" t="s">
        <v>19257</v>
      </c>
      <c r="U787" s="3" t="s">
        <v>4770</v>
      </c>
      <c r="V787" s="3" t="s">
        <v>179</v>
      </c>
      <c r="W787" s="3" t="s">
        <v>27</v>
      </c>
      <c r="X787" s="3" t="s">
        <v>28</v>
      </c>
      <c r="Y787" s="3"/>
    </row>
    <row r="788" spans="1:25">
      <c r="A788" s="3">
        <v>787</v>
      </c>
      <c r="B788" s="3" t="s">
        <v>7797</v>
      </c>
      <c r="C788" s="3" t="s">
        <v>7798</v>
      </c>
      <c r="D788" s="3" t="s">
        <v>7799</v>
      </c>
      <c r="E788" s="3" t="s">
        <v>7800</v>
      </c>
      <c r="F788" s="3">
        <v>8460484391</v>
      </c>
      <c r="G788" s="3" t="s">
        <v>7801</v>
      </c>
      <c r="H788" s="4">
        <v>43428</v>
      </c>
      <c r="I788" s="5">
        <v>3000000</v>
      </c>
      <c r="J788" s="3"/>
      <c r="K788" s="3">
        <v>1</v>
      </c>
      <c r="L788" s="3">
        <v>10.6</v>
      </c>
      <c r="M788" s="3">
        <v>0.45</v>
      </c>
      <c r="N788" s="3" t="s">
        <v>4462</v>
      </c>
      <c r="O788" s="3" t="s">
        <v>4447</v>
      </c>
      <c r="P788" s="3" t="s">
        <v>52</v>
      </c>
      <c r="Q788" s="3">
        <v>3259</v>
      </c>
      <c r="R788" s="3" t="s">
        <v>1152</v>
      </c>
      <c r="S788" s="3" t="s">
        <v>19256</v>
      </c>
      <c r="T788" s="3" t="s">
        <v>19257</v>
      </c>
      <c r="U788" s="3" t="s">
        <v>668</v>
      </c>
      <c r="V788" s="3" t="s">
        <v>179</v>
      </c>
      <c r="W788" s="3" t="s">
        <v>27</v>
      </c>
      <c r="X788" s="3" t="s">
        <v>28</v>
      </c>
      <c r="Y788" s="3"/>
    </row>
    <row r="789" spans="1:25">
      <c r="A789" s="3">
        <v>788</v>
      </c>
      <c r="B789" s="3" t="s">
        <v>7802</v>
      </c>
      <c r="C789" s="3" t="s">
        <v>7803</v>
      </c>
      <c r="D789" s="3" t="s">
        <v>7804</v>
      </c>
      <c r="E789" s="3" t="s">
        <v>7805</v>
      </c>
      <c r="F789" s="3">
        <v>9790667742</v>
      </c>
      <c r="G789" s="3" t="s">
        <v>7806</v>
      </c>
      <c r="H789" s="4">
        <v>43428</v>
      </c>
      <c r="I789" s="5">
        <v>2216136.54</v>
      </c>
      <c r="J789" s="3"/>
      <c r="K789" s="3">
        <v>1</v>
      </c>
      <c r="L789" s="3">
        <v>10.6</v>
      </c>
      <c r="M789" s="3">
        <v>0.45</v>
      </c>
      <c r="N789" s="3" t="s">
        <v>4446</v>
      </c>
      <c r="O789" s="3" t="s">
        <v>4447</v>
      </c>
      <c r="P789" s="3" t="s">
        <v>52</v>
      </c>
      <c r="Q789" s="3">
        <v>1102</v>
      </c>
      <c r="R789" s="3" t="s">
        <v>7807</v>
      </c>
      <c r="S789" s="3" t="s">
        <v>4110</v>
      </c>
      <c r="T789" s="3" t="s">
        <v>19279</v>
      </c>
      <c r="U789" s="3" t="s">
        <v>7808</v>
      </c>
      <c r="V789" s="3" t="s">
        <v>55</v>
      </c>
      <c r="W789" s="3" t="s">
        <v>27</v>
      </c>
      <c r="X789" s="3" t="s">
        <v>28</v>
      </c>
      <c r="Y789" s="3"/>
    </row>
    <row r="790" spans="1:25">
      <c r="A790" s="3">
        <v>789</v>
      </c>
      <c r="B790" s="3" t="s">
        <v>7809</v>
      </c>
      <c r="C790" s="3" t="s">
        <v>7810</v>
      </c>
      <c r="D790" s="3" t="s">
        <v>7811</v>
      </c>
      <c r="E790" s="3" t="s">
        <v>7812</v>
      </c>
      <c r="F790" s="3">
        <v>8707350700</v>
      </c>
      <c r="G790" s="3" t="s">
        <v>7813</v>
      </c>
      <c r="H790" s="4">
        <v>43428</v>
      </c>
      <c r="I790" s="5">
        <v>683761.68</v>
      </c>
      <c r="J790" s="3"/>
      <c r="K790" s="3">
        <v>1</v>
      </c>
      <c r="L790" s="3">
        <v>10.6</v>
      </c>
      <c r="M790" s="3">
        <v>0.45</v>
      </c>
      <c r="N790" s="3" t="s">
        <v>4455</v>
      </c>
      <c r="O790" s="3" t="s">
        <v>4447</v>
      </c>
      <c r="P790" s="3" t="s">
        <v>52</v>
      </c>
      <c r="Q790" s="3">
        <v>382</v>
      </c>
      <c r="R790" s="3" t="s">
        <v>373</v>
      </c>
      <c r="S790" s="3" t="s">
        <v>19911</v>
      </c>
      <c r="T790" s="3" t="s">
        <v>19273</v>
      </c>
      <c r="U790" s="3" t="s">
        <v>374</v>
      </c>
      <c r="V790" s="3" t="s">
        <v>88</v>
      </c>
      <c r="W790" s="3" t="s">
        <v>27</v>
      </c>
      <c r="X790" s="3" t="s">
        <v>28</v>
      </c>
      <c r="Y790" s="3"/>
    </row>
    <row r="791" spans="1:25">
      <c r="A791" s="3">
        <v>790</v>
      </c>
      <c r="B791" s="3" t="s">
        <v>7814</v>
      </c>
      <c r="C791" s="3" t="s">
        <v>7815</v>
      </c>
      <c r="D791" s="3" t="s">
        <v>7816</v>
      </c>
      <c r="E791" s="3" t="s">
        <v>7817</v>
      </c>
      <c r="F791" s="3">
        <v>9094921073</v>
      </c>
      <c r="G791" s="3" t="s">
        <v>7818</v>
      </c>
      <c r="H791" s="4">
        <v>43428</v>
      </c>
      <c r="I791" s="5">
        <v>249998.36</v>
      </c>
      <c r="J791" s="3"/>
      <c r="K791" s="3">
        <v>1</v>
      </c>
      <c r="L791" s="3">
        <v>10.6</v>
      </c>
      <c r="M791" s="3">
        <v>0.45</v>
      </c>
      <c r="N791" s="3" t="s">
        <v>4455</v>
      </c>
      <c r="O791" s="3" t="s">
        <v>4447</v>
      </c>
      <c r="P791" s="3" t="s">
        <v>812</v>
      </c>
      <c r="Q791" s="3">
        <v>1594</v>
      </c>
      <c r="R791" s="3" t="s">
        <v>7819</v>
      </c>
      <c r="S791" s="3" t="s">
        <v>19348</v>
      </c>
      <c r="T791" s="3" t="s">
        <v>19250</v>
      </c>
      <c r="U791" s="3" t="s">
        <v>661</v>
      </c>
      <c r="V791" s="3" t="s">
        <v>55</v>
      </c>
      <c r="W791" s="3" t="s">
        <v>27</v>
      </c>
      <c r="X791" s="3" t="s">
        <v>28</v>
      </c>
      <c r="Y791" s="3"/>
    </row>
    <row r="792" spans="1:25">
      <c r="A792" s="3">
        <v>791</v>
      </c>
      <c r="B792" s="3" t="s">
        <v>7820</v>
      </c>
      <c r="C792" s="3" t="s">
        <v>7821</v>
      </c>
      <c r="D792" s="3" t="s">
        <v>7822</v>
      </c>
      <c r="E792" s="3" t="s">
        <v>7823</v>
      </c>
      <c r="F792" s="3">
        <v>9965699903</v>
      </c>
      <c r="G792" s="3" t="s">
        <v>7824</v>
      </c>
      <c r="H792" s="4">
        <v>43428</v>
      </c>
      <c r="I792" s="5">
        <v>1265868.1499999999</v>
      </c>
      <c r="J792" s="3"/>
      <c r="K792" s="3">
        <v>1</v>
      </c>
      <c r="L792" s="3">
        <v>10.6</v>
      </c>
      <c r="M792" s="3">
        <v>0.45</v>
      </c>
      <c r="N792" s="3" t="s">
        <v>4462</v>
      </c>
      <c r="O792" s="3" t="s">
        <v>4447</v>
      </c>
      <c r="P792" s="3" t="s">
        <v>52</v>
      </c>
      <c r="Q792" s="3">
        <v>2700</v>
      </c>
      <c r="R792" s="3" t="s">
        <v>7825</v>
      </c>
      <c r="S792" s="3" t="s">
        <v>19348</v>
      </c>
      <c r="T792" s="3" t="s">
        <v>19250</v>
      </c>
      <c r="U792" s="3" t="s">
        <v>7826</v>
      </c>
      <c r="V792" s="3" t="s">
        <v>55</v>
      </c>
      <c r="W792" s="3" t="s">
        <v>27</v>
      </c>
      <c r="X792" s="3" t="s">
        <v>28</v>
      </c>
      <c r="Y792" s="3"/>
    </row>
    <row r="793" spans="1:25">
      <c r="A793" s="3">
        <v>792</v>
      </c>
      <c r="B793" s="3" t="s">
        <v>7997</v>
      </c>
      <c r="C793" s="3" t="s">
        <v>7998</v>
      </c>
      <c r="D793" s="3" t="s">
        <v>7999</v>
      </c>
      <c r="E793" s="3" t="s">
        <v>8000</v>
      </c>
      <c r="F793" s="3">
        <v>9725021694</v>
      </c>
      <c r="G793" s="3" t="s">
        <v>8001</v>
      </c>
      <c r="H793" s="4">
        <v>43428</v>
      </c>
      <c r="I793" s="5">
        <v>1402399.66</v>
      </c>
      <c r="J793" s="3"/>
      <c r="K793" s="3">
        <v>1</v>
      </c>
      <c r="L793" s="3">
        <v>10.6</v>
      </c>
      <c r="M793" s="3">
        <v>0.45</v>
      </c>
      <c r="N793" s="3" t="s">
        <v>4455</v>
      </c>
      <c r="O793" s="3" t="s">
        <v>4447</v>
      </c>
      <c r="P793" s="3" t="s">
        <v>52</v>
      </c>
      <c r="Q793" s="3">
        <v>2392</v>
      </c>
      <c r="R793" s="3" t="s">
        <v>7780</v>
      </c>
      <c r="S793" s="3" t="s">
        <v>1169</v>
      </c>
      <c r="T793" s="3" t="s">
        <v>19257</v>
      </c>
      <c r="U793" s="3" t="s">
        <v>178</v>
      </c>
      <c r="V793" s="3" t="s">
        <v>179</v>
      </c>
      <c r="W793" s="3" t="s">
        <v>27</v>
      </c>
      <c r="X793" s="3" t="s">
        <v>28</v>
      </c>
      <c r="Y793" s="3"/>
    </row>
    <row r="794" spans="1:25">
      <c r="A794" s="3">
        <v>793</v>
      </c>
      <c r="B794" s="3" t="s">
        <v>7660</v>
      </c>
      <c r="C794" s="3" t="s">
        <v>7661</v>
      </c>
      <c r="D794" s="3" t="s">
        <v>7662</v>
      </c>
      <c r="E794" s="3" t="s">
        <v>7663</v>
      </c>
      <c r="F794" s="3">
        <v>9931802522</v>
      </c>
      <c r="G794" s="3" t="s">
        <v>7664</v>
      </c>
      <c r="H794" s="4">
        <v>43429</v>
      </c>
      <c r="I794" s="5">
        <v>2000000</v>
      </c>
      <c r="J794" s="3"/>
      <c r="K794" s="3">
        <v>1</v>
      </c>
      <c r="L794" s="3">
        <v>10.6</v>
      </c>
      <c r="M794" s="3">
        <v>0.45</v>
      </c>
      <c r="N794" s="3" t="s">
        <v>4446</v>
      </c>
      <c r="O794" s="3" t="s">
        <v>4447</v>
      </c>
      <c r="P794" s="3" t="s">
        <v>812</v>
      </c>
      <c r="Q794" s="3">
        <v>951</v>
      </c>
      <c r="R794" s="3" t="s">
        <v>7665</v>
      </c>
      <c r="S794" s="3" t="s">
        <v>20800</v>
      </c>
      <c r="T794" s="3" t="s">
        <v>19303</v>
      </c>
      <c r="U794" s="3" t="s">
        <v>7665</v>
      </c>
      <c r="V794" s="3" t="s">
        <v>64</v>
      </c>
      <c r="W794" s="3" t="s">
        <v>27</v>
      </c>
      <c r="X794" s="3" t="s">
        <v>28</v>
      </c>
      <c r="Y794" s="3"/>
    </row>
    <row r="795" spans="1:25">
      <c r="A795" s="3">
        <v>794</v>
      </c>
      <c r="B795" s="3" t="s">
        <v>7666</v>
      </c>
      <c r="C795" s="3" t="s">
        <v>7667</v>
      </c>
      <c r="D795" s="3" t="s">
        <v>7668</v>
      </c>
      <c r="E795" s="3" t="s">
        <v>7669</v>
      </c>
      <c r="F795" s="3">
        <v>9326941013</v>
      </c>
      <c r="G795" s="3" t="s">
        <v>7670</v>
      </c>
      <c r="H795" s="4">
        <v>43429</v>
      </c>
      <c r="I795" s="5">
        <v>9756657.1600000001</v>
      </c>
      <c r="J795" s="3"/>
      <c r="K795" s="3">
        <v>1</v>
      </c>
      <c r="L795" s="3">
        <v>10.6</v>
      </c>
      <c r="M795" s="3">
        <v>0.45</v>
      </c>
      <c r="N795" s="3" t="s">
        <v>4446</v>
      </c>
      <c r="O795" s="3" t="s">
        <v>4447</v>
      </c>
      <c r="P795" s="3" t="s">
        <v>52</v>
      </c>
      <c r="Q795" s="3">
        <v>2940</v>
      </c>
      <c r="R795" s="3" t="s">
        <v>7671</v>
      </c>
      <c r="S795" s="3" t="s">
        <v>20201</v>
      </c>
      <c r="T795" s="3" t="s">
        <v>19257</v>
      </c>
      <c r="U795" s="3" t="s">
        <v>7672</v>
      </c>
      <c r="V795" s="3" t="s">
        <v>46</v>
      </c>
      <c r="W795" s="3" t="s">
        <v>27</v>
      </c>
      <c r="X795" s="3" t="s">
        <v>28</v>
      </c>
      <c r="Y795" s="3"/>
    </row>
    <row r="796" spans="1:25">
      <c r="A796" s="3">
        <v>795</v>
      </c>
      <c r="B796" s="3" t="s">
        <v>7673</v>
      </c>
      <c r="C796" s="3" t="s">
        <v>7674</v>
      </c>
      <c r="D796" s="3" t="s">
        <v>7675</v>
      </c>
      <c r="E796" s="3" t="s">
        <v>7676</v>
      </c>
      <c r="F796" s="3">
        <v>9652222244</v>
      </c>
      <c r="G796" s="3" t="s">
        <v>7677</v>
      </c>
      <c r="H796" s="4">
        <v>43429</v>
      </c>
      <c r="I796" s="5">
        <v>5000000</v>
      </c>
      <c r="J796" s="3"/>
      <c r="K796" s="3">
        <v>1</v>
      </c>
      <c r="L796" s="3">
        <v>10.6</v>
      </c>
      <c r="M796" s="3">
        <v>0.45</v>
      </c>
      <c r="N796" s="3" t="s">
        <v>4462</v>
      </c>
      <c r="O796" s="3" t="s">
        <v>4447</v>
      </c>
      <c r="P796" s="3" t="s">
        <v>52</v>
      </c>
      <c r="Q796" s="3">
        <v>123</v>
      </c>
      <c r="R796" s="3" t="s">
        <v>7678</v>
      </c>
      <c r="S796" s="3" t="s">
        <v>19352</v>
      </c>
      <c r="T796" s="3" t="s">
        <v>19353</v>
      </c>
      <c r="U796" s="3" t="s">
        <v>7679</v>
      </c>
      <c r="V796" s="3" t="s">
        <v>79</v>
      </c>
      <c r="W796" s="3" t="s">
        <v>27</v>
      </c>
      <c r="X796" s="3" t="s">
        <v>28</v>
      </c>
      <c r="Y796" s="3"/>
    </row>
    <row r="797" spans="1:25">
      <c r="A797" s="3">
        <v>796</v>
      </c>
      <c r="B797" s="3" t="s">
        <v>7680</v>
      </c>
      <c r="C797" s="3" t="s">
        <v>7681</v>
      </c>
      <c r="D797" s="3" t="s">
        <v>7682</v>
      </c>
      <c r="E797" s="3" t="s">
        <v>7683</v>
      </c>
      <c r="F797" s="3">
        <v>9970079033</v>
      </c>
      <c r="G797" s="3" t="s">
        <v>7684</v>
      </c>
      <c r="H797" s="4">
        <v>43429</v>
      </c>
      <c r="I797" s="5">
        <v>434522.46</v>
      </c>
      <c r="J797" s="3"/>
      <c r="K797" s="3">
        <v>1</v>
      </c>
      <c r="L797" s="3">
        <v>10.6</v>
      </c>
      <c r="M797" s="3">
        <v>0.45</v>
      </c>
      <c r="N797" s="3" t="s">
        <v>4455</v>
      </c>
      <c r="O797" s="3" t="s">
        <v>4447</v>
      </c>
      <c r="P797" s="3" t="s">
        <v>278</v>
      </c>
      <c r="Q797" s="3">
        <v>2742</v>
      </c>
      <c r="R797" s="3" t="s">
        <v>2664</v>
      </c>
      <c r="S797" s="3" t="s">
        <v>19744</v>
      </c>
      <c r="T797" s="3" t="s">
        <v>19257</v>
      </c>
      <c r="U797" s="3" t="s">
        <v>124</v>
      </c>
      <c r="V797" s="3" t="s">
        <v>46</v>
      </c>
      <c r="W797" s="3" t="s">
        <v>27</v>
      </c>
      <c r="X797" s="3" t="s">
        <v>28</v>
      </c>
      <c r="Y797" s="3"/>
    </row>
    <row r="798" spans="1:25">
      <c r="A798" s="3">
        <v>797</v>
      </c>
      <c r="B798" s="3" t="s">
        <v>7685</v>
      </c>
      <c r="C798" s="3" t="s">
        <v>7686</v>
      </c>
      <c r="D798" s="3" t="s">
        <v>7687</v>
      </c>
      <c r="E798" s="3" t="s">
        <v>7688</v>
      </c>
      <c r="F798" s="3">
        <v>9040755345</v>
      </c>
      <c r="G798" s="3" t="s">
        <v>7689</v>
      </c>
      <c r="H798" s="4">
        <v>43429</v>
      </c>
      <c r="I798" s="5">
        <v>2911211.67</v>
      </c>
      <c r="J798" s="3"/>
      <c r="K798" s="3">
        <v>1</v>
      </c>
      <c r="L798" s="3">
        <v>10.6</v>
      </c>
      <c r="M798" s="3">
        <v>0.45</v>
      </c>
      <c r="N798" s="3" t="s">
        <v>4446</v>
      </c>
      <c r="O798" s="3" t="s">
        <v>4447</v>
      </c>
      <c r="P798" s="3" t="s">
        <v>812</v>
      </c>
      <c r="Q798" s="3">
        <v>1676</v>
      </c>
      <c r="R798" s="3" t="s">
        <v>3758</v>
      </c>
      <c r="S798" s="3" t="s">
        <v>19337</v>
      </c>
      <c r="T798" s="3" t="s">
        <v>19303</v>
      </c>
      <c r="U798" s="3" t="s">
        <v>1331</v>
      </c>
      <c r="V798" s="3" t="s">
        <v>1332</v>
      </c>
      <c r="W798" s="3" t="s">
        <v>27</v>
      </c>
      <c r="X798" s="3" t="s">
        <v>28</v>
      </c>
      <c r="Y798" s="3"/>
    </row>
    <row r="799" spans="1:25">
      <c r="A799" s="3">
        <v>798</v>
      </c>
      <c r="B799" s="3" t="s">
        <v>7690</v>
      </c>
      <c r="C799" s="3" t="s">
        <v>7691</v>
      </c>
      <c r="D799" s="3" t="s">
        <v>7692</v>
      </c>
      <c r="E799" s="3" t="s">
        <v>7693</v>
      </c>
      <c r="F799" s="3">
        <v>7354632323</v>
      </c>
      <c r="G799" s="3" t="s">
        <v>7694</v>
      </c>
      <c r="H799" s="4">
        <v>43429</v>
      </c>
      <c r="I799" s="5">
        <v>1002996.45</v>
      </c>
      <c r="J799" s="3"/>
      <c r="K799" s="3">
        <v>1</v>
      </c>
      <c r="L799" s="3">
        <v>10.6</v>
      </c>
      <c r="M799" s="3">
        <v>0.45</v>
      </c>
      <c r="N799" s="3" t="s">
        <v>4455</v>
      </c>
      <c r="O799" s="3" t="s">
        <v>4447</v>
      </c>
      <c r="P799" s="3" t="s">
        <v>52</v>
      </c>
      <c r="Q799" s="3">
        <v>2135</v>
      </c>
      <c r="R799" s="3" t="s">
        <v>7695</v>
      </c>
      <c r="S799" s="3" t="s">
        <v>20351</v>
      </c>
      <c r="T799" s="3" t="s">
        <v>19353</v>
      </c>
      <c r="U799" s="3" t="s">
        <v>116</v>
      </c>
      <c r="V799" s="3" t="s">
        <v>117</v>
      </c>
      <c r="W799" s="3" t="s">
        <v>27</v>
      </c>
      <c r="X799" s="3" t="s">
        <v>28</v>
      </c>
      <c r="Y799" s="3"/>
    </row>
    <row r="800" spans="1:25">
      <c r="A800" s="3">
        <v>799</v>
      </c>
      <c r="B800" s="3" t="s">
        <v>7696</v>
      </c>
      <c r="C800" s="3" t="s">
        <v>7697</v>
      </c>
      <c r="D800" s="3" t="s">
        <v>7698</v>
      </c>
      <c r="E800" s="3" t="s">
        <v>7699</v>
      </c>
      <c r="F800" s="3">
        <v>9913632117</v>
      </c>
      <c r="G800" s="3" t="s">
        <v>7700</v>
      </c>
      <c r="H800" s="4">
        <v>43429</v>
      </c>
      <c r="I800" s="5">
        <v>1495185.74</v>
      </c>
      <c r="J800" s="3"/>
      <c r="K800" s="3">
        <v>1</v>
      </c>
      <c r="L800" s="3">
        <v>10.6</v>
      </c>
      <c r="M800" s="3">
        <v>0.45</v>
      </c>
      <c r="N800" s="3" t="s">
        <v>4455</v>
      </c>
      <c r="O800" s="3" t="s">
        <v>4447</v>
      </c>
      <c r="P800" s="3" t="s">
        <v>278</v>
      </c>
      <c r="Q800" s="3">
        <v>3258</v>
      </c>
      <c r="R800" s="3" t="s">
        <v>667</v>
      </c>
      <c r="S800" s="3" t="s">
        <v>19256</v>
      </c>
      <c r="T800" s="3" t="s">
        <v>19257</v>
      </c>
      <c r="U800" s="3" t="s">
        <v>668</v>
      </c>
      <c r="V800" s="3" t="s">
        <v>179</v>
      </c>
      <c r="W800" s="3" t="s">
        <v>27</v>
      </c>
      <c r="X800" s="3" t="s">
        <v>28</v>
      </c>
      <c r="Y800" s="3"/>
    </row>
    <row r="801" spans="1:25">
      <c r="A801" s="3">
        <v>800</v>
      </c>
      <c r="B801" s="3" t="s">
        <v>7490</v>
      </c>
      <c r="C801" s="3" t="s">
        <v>7491</v>
      </c>
      <c r="D801" s="3" t="s">
        <v>7492</v>
      </c>
      <c r="E801" s="3" t="s">
        <v>7493</v>
      </c>
      <c r="F801" s="3">
        <v>9958939619</v>
      </c>
      <c r="G801" s="3" t="s">
        <v>7494</v>
      </c>
      <c r="H801" s="4">
        <v>43430</v>
      </c>
      <c r="I801" s="5">
        <v>238493.48</v>
      </c>
      <c r="J801" s="3"/>
      <c r="K801" s="3">
        <v>1</v>
      </c>
      <c r="L801" s="3">
        <v>10.6</v>
      </c>
      <c r="M801" s="3">
        <v>0.45</v>
      </c>
      <c r="N801" s="3" t="s">
        <v>4455</v>
      </c>
      <c r="O801" s="3" t="s">
        <v>4447</v>
      </c>
      <c r="P801" s="3" t="s">
        <v>278</v>
      </c>
      <c r="Q801" s="3">
        <v>543</v>
      </c>
      <c r="R801" s="3" t="s">
        <v>2588</v>
      </c>
      <c r="S801" s="3" t="s">
        <v>19317</v>
      </c>
      <c r="T801" s="3" t="s">
        <v>19273</v>
      </c>
      <c r="U801" s="3" t="s">
        <v>139</v>
      </c>
      <c r="V801" s="3" t="s">
        <v>140</v>
      </c>
      <c r="W801" s="3" t="s">
        <v>27</v>
      </c>
      <c r="X801" s="3" t="s">
        <v>28</v>
      </c>
      <c r="Y801" s="3"/>
    </row>
    <row r="802" spans="1:25">
      <c r="A802" s="3">
        <v>801</v>
      </c>
      <c r="B802" s="3" t="s">
        <v>7495</v>
      </c>
      <c r="C802" s="3" t="s">
        <v>7496</v>
      </c>
      <c r="D802" s="3" t="s">
        <v>7497</v>
      </c>
      <c r="E802" s="3" t="s">
        <v>7498</v>
      </c>
      <c r="F802" s="3">
        <v>9445919261</v>
      </c>
      <c r="G802" s="3" t="s">
        <v>7499</v>
      </c>
      <c r="H802" s="4">
        <v>43430</v>
      </c>
      <c r="I802" s="5">
        <v>430851.51</v>
      </c>
      <c r="J802" s="3"/>
      <c r="K802" s="3">
        <v>1</v>
      </c>
      <c r="L802" s="3">
        <v>10.6</v>
      </c>
      <c r="M802" s="3">
        <v>0.45</v>
      </c>
      <c r="N802" s="3" t="s">
        <v>4455</v>
      </c>
      <c r="O802" s="3" t="s">
        <v>4447</v>
      </c>
      <c r="P802" s="3" t="s">
        <v>278</v>
      </c>
      <c r="Q802" s="3">
        <v>1688</v>
      </c>
      <c r="R802" s="3" t="s">
        <v>7500</v>
      </c>
      <c r="S802" s="3" t="s">
        <v>19433</v>
      </c>
      <c r="T802" s="3" t="s">
        <v>19250</v>
      </c>
      <c r="U802" s="3" t="s">
        <v>158</v>
      </c>
      <c r="V802" s="3" t="s">
        <v>55</v>
      </c>
      <c r="W802" s="3" t="s">
        <v>27</v>
      </c>
      <c r="X802" s="3" t="s">
        <v>28</v>
      </c>
      <c r="Y802" s="3"/>
    </row>
    <row r="803" spans="1:25">
      <c r="A803" s="3">
        <v>802</v>
      </c>
      <c r="B803" s="3" t="s">
        <v>7501</v>
      </c>
      <c r="C803" s="3" t="s">
        <v>7502</v>
      </c>
      <c r="D803" s="3" t="s">
        <v>7503</v>
      </c>
      <c r="E803" s="3" t="s">
        <v>7504</v>
      </c>
      <c r="F803" s="3">
        <v>9051327818</v>
      </c>
      <c r="G803" s="3" t="s">
        <v>7505</v>
      </c>
      <c r="H803" s="4">
        <v>43430</v>
      </c>
      <c r="I803" s="5">
        <v>2057656.66</v>
      </c>
      <c r="J803" s="3"/>
      <c r="K803" s="3">
        <v>1</v>
      </c>
      <c r="L803" s="3">
        <v>10.6</v>
      </c>
      <c r="M803" s="3">
        <v>0.45</v>
      </c>
      <c r="N803" s="3" t="s">
        <v>4462</v>
      </c>
      <c r="O803" s="3" t="s">
        <v>4447</v>
      </c>
      <c r="P803" s="3" t="s">
        <v>52</v>
      </c>
      <c r="Q803" s="3">
        <v>1224</v>
      </c>
      <c r="R803" s="3" t="s">
        <v>3171</v>
      </c>
      <c r="S803" s="3" t="s">
        <v>19302</v>
      </c>
      <c r="T803" s="3" t="s">
        <v>19303</v>
      </c>
      <c r="U803" s="3" t="s">
        <v>131</v>
      </c>
      <c r="V803" s="3" t="s">
        <v>132</v>
      </c>
      <c r="W803" s="3" t="s">
        <v>27</v>
      </c>
      <c r="X803" s="3" t="s">
        <v>28</v>
      </c>
      <c r="Y803" s="3"/>
    </row>
    <row r="804" spans="1:25">
      <c r="A804" s="3">
        <v>803</v>
      </c>
      <c r="B804" s="3" t="s">
        <v>7506</v>
      </c>
      <c r="C804" s="3" t="s">
        <v>7507</v>
      </c>
      <c r="D804" s="3" t="s">
        <v>7508</v>
      </c>
      <c r="E804" s="3" t="s">
        <v>7509</v>
      </c>
      <c r="F804" s="3">
        <v>9629342520</v>
      </c>
      <c r="G804" s="3" t="s">
        <v>7510</v>
      </c>
      <c r="H804" s="4">
        <v>43430</v>
      </c>
      <c r="I804" s="5">
        <v>8000000</v>
      </c>
      <c r="J804" s="3"/>
      <c r="K804" s="3">
        <v>1</v>
      </c>
      <c r="L804" s="3">
        <v>10.6</v>
      </c>
      <c r="M804" s="3">
        <v>0.45</v>
      </c>
      <c r="N804" s="3" t="s">
        <v>4446</v>
      </c>
      <c r="O804" s="3" t="s">
        <v>4447</v>
      </c>
      <c r="P804" s="3" t="s">
        <v>52</v>
      </c>
      <c r="Q804" s="3">
        <v>772</v>
      </c>
      <c r="R804" s="3" t="s">
        <v>7511</v>
      </c>
      <c r="S804" s="3" t="s">
        <v>19531</v>
      </c>
      <c r="T804" s="3" t="s">
        <v>19250</v>
      </c>
      <c r="U804" s="3" t="s">
        <v>2918</v>
      </c>
      <c r="V804" s="3" t="s">
        <v>55</v>
      </c>
      <c r="W804" s="3" t="s">
        <v>27</v>
      </c>
      <c r="X804" s="3" t="s">
        <v>28</v>
      </c>
      <c r="Y804" s="3"/>
    </row>
    <row r="805" spans="1:25">
      <c r="A805" s="3">
        <v>804</v>
      </c>
      <c r="B805" s="3" t="s">
        <v>7512</v>
      </c>
      <c r="C805" s="3" t="s">
        <v>7513</v>
      </c>
      <c r="D805" s="3" t="s">
        <v>7514</v>
      </c>
      <c r="E805" s="3" t="s">
        <v>7515</v>
      </c>
      <c r="F805" s="3">
        <v>9594111230</v>
      </c>
      <c r="G805" s="3" t="s">
        <v>7516</v>
      </c>
      <c r="H805" s="4">
        <v>43430</v>
      </c>
      <c r="I805" s="5">
        <v>4009536.76</v>
      </c>
      <c r="J805" s="3"/>
      <c r="K805" s="3">
        <v>1</v>
      </c>
      <c r="L805" s="3">
        <v>10.6</v>
      </c>
      <c r="M805" s="3">
        <v>0.45</v>
      </c>
      <c r="N805" s="3" t="s">
        <v>4446</v>
      </c>
      <c r="O805" s="3" t="s">
        <v>4447</v>
      </c>
      <c r="P805" s="3" t="s">
        <v>278</v>
      </c>
      <c r="Q805" s="3">
        <v>756</v>
      </c>
      <c r="R805" s="3" t="s">
        <v>1991</v>
      </c>
      <c r="S805" s="3" t="s">
        <v>19257</v>
      </c>
      <c r="T805" s="3" t="s">
        <v>19257</v>
      </c>
      <c r="U805" s="3" t="s">
        <v>200</v>
      </c>
      <c r="V805" s="3" t="s">
        <v>46</v>
      </c>
      <c r="W805" s="3" t="s">
        <v>27</v>
      </c>
      <c r="X805" s="3" t="s">
        <v>28</v>
      </c>
      <c r="Y805" s="3"/>
    </row>
    <row r="806" spans="1:25">
      <c r="A806" s="3">
        <v>805</v>
      </c>
      <c r="B806" s="3" t="s">
        <v>7517</v>
      </c>
      <c r="C806" s="3" t="s">
        <v>7518</v>
      </c>
      <c r="D806" s="3" t="s">
        <v>7519</v>
      </c>
      <c r="E806" s="3" t="s">
        <v>7520</v>
      </c>
      <c r="F806" s="3">
        <v>9611327074</v>
      </c>
      <c r="G806" s="3" t="s">
        <v>7521</v>
      </c>
      <c r="H806" s="4">
        <v>43430</v>
      </c>
      <c r="I806" s="5">
        <v>575938.53</v>
      </c>
      <c r="J806" s="3"/>
      <c r="K806" s="3">
        <v>1</v>
      </c>
      <c r="L806" s="3">
        <v>10.6</v>
      </c>
      <c r="M806" s="3">
        <v>0.45</v>
      </c>
      <c r="N806" s="3" t="s">
        <v>4455</v>
      </c>
      <c r="O806" s="3" t="s">
        <v>4447</v>
      </c>
      <c r="P806" s="3" t="s">
        <v>52</v>
      </c>
      <c r="Q806" s="3">
        <v>3742</v>
      </c>
      <c r="R806" s="3" t="s">
        <v>271</v>
      </c>
      <c r="S806" s="3" t="s">
        <v>321</v>
      </c>
      <c r="T806" s="3" t="s">
        <v>321</v>
      </c>
      <c r="U806" s="3" t="s">
        <v>272</v>
      </c>
      <c r="V806" s="3" t="s">
        <v>37</v>
      </c>
      <c r="W806" s="3" t="s">
        <v>27</v>
      </c>
      <c r="X806" s="3" t="s">
        <v>28</v>
      </c>
      <c r="Y806" s="3"/>
    </row>
    <row r="807" spans="1:25">
      <c r="A807" s="3">
        <v>806</v>
      </c>
      <c r="B807" s="3" t="s">
        <v>7522</v>
      </c>
      <c r="C807" s="3" t="s">
        <v>7523</v>
      </c>
      <c r="D807" s="3" t="s">
        <v>7524</v>
      </c>
      <c r="E807" s="3" t="s">
        <v>7525</v>
      </c>
      <c r="F807" s="3">
        <v>9642704271</v>
      </c>
      <c r="G807" s="3" t="s">
        <v>7526</v>
      </c>
      <c r="H807" s="4">
        <v>43430</v>
      </c>
      <c r="I807" s="5">
        <v>1077549.42</v>
      </c>
      <c r="J807" s="3"/>
      <c r="K807" s="3">
        <v>1</v>
      </c>
      <c r="L807" s="3">
        <v>10.6</v>
      </c>
      <c r="M807" s="3">
        <v>0.45</v>
      </c>
      <c r="N807" s="3" t="s">
        <v>4462</v>
      </c>
      <c r="O807" s="3" t="s">
        <v>4447</v>
      </c>
      <c r="P807" s="3" t="s">
        <v>52</v>
      </c>
      <c r="Q807" s="3">
        <v>583</v>
      </c>
      <c r="R807" s="3" t="s">
        <v>7527</v>
      </c>
      <c r="S807" s="3" t="s">
        <v>19353</v>
      </c>
      <c r="T807" s="3" t="s">
        <v>19353</v>
      </c>
      <c r="U807" s="3" t="s">
        <v>752</v>
      </c>
      <c r="V807" s="3" t="s">
        <v>166</v>
      </c>
      <c r="W807" s="3" t="s">
        <v>27</v>
      </c>
      <c r="X807" s="3" t="s">
        <v>28</v>
      </c>
      <c r="Y807" s="3"/>
    </row>
    <row r="808" spans="1:25">
      <c r="A808" s="3">
        <v>807</v>
      </c>
      <c r="B808" s="3" t="s">
        <v>7528</v>
      </c>
      <c r="C808" s="3" t="s">
        <v>7529</v>
      </c>
      <c r="D808" s="3" t="s">
        <v>7530</v>
      </c>
      <c r="E808" s="3" t="s">
        <v>7531</v>
      </c>
      <c r="F808" s="3">
        <v>9712934976</v>
      </c>
      <c r="G808" s="3" t="s">
        <v>7532</v>
      </c>
      <c r="H808" s="4">
        <v>43430</v>
      </c>
      <c r="I808" s="5">
        <v>745776.34</v>
      </c>
      <c r="J808" s="3"/>
      <c r="K808" s="3">
        <v>1</v>
      </c>
      <c r="L808" s="3">
        <v>10.6</v>
      </c>
      <c r="M808" s="3">
        <v>0.45</v>
      </c>
      <c r="N808" s="3" t="s">
        <v>4455</v>
      </c>
      <c r="O808" s="3" t="s">
        <v>4447</v>
      </c>
      <c r="P808" s="3" t="s">
        <v>52</v>
      </c>
      <c r="Q808" s="3">
        <v>3260</v>
      </c>
      <c r="R808" s="3" t="s">
        <v>7533</v>
      </c>
      <c r="S808" s="3" t="s">
        <v>19256</v>
      </c>
      <c r="T808" s="3" t="s">
        <v>19257</v>
      </c>
      <c r="U808" s="3" t="s">
        <v>668</v>
      </c>
      <c r="V808" s="3" t="s">
        <v>179</v>
      </c>
      <c r="W808" s="3" t="s">
        <v>27</v>
      </c>
      <c r="X808" s="3" t="s">
        <v>28</v>
      </c>
      <c r="Y808" s="3"/>
    </row>
    <row r="809" spans="1:25">
      <c r="A809" s="3">
        <v>808</v>
      </c>
      <c r="B809" s="3" t="s">
        <v>7534</v>
      </c>
      <c r="C809" s="3" t="s">
        <v>7535</v>
      </c>
      <c r="D809" s="3" t="s">
        <v>7536</v>
      </c>
      <c r="E809" s="3" t="s">
        <v>7537</v>
      </c>
      <c r="F809" s="3">
        <v>9904198200</v>
      </c>
      <c r="G809" s="3" t="s">
        <v>7538</v>
      </c>
      <c r="H809" s="4">
        <v>43430</v>
      </c>
      <c r="I809" s="5">
        <v>1121519.31</v>
      </c>
      <c r="J809" s="3"/>
      <c r="K809" s="3">
        <v>1</v>
      </c>
      <c r="L809" s="3">
        <v>10.6</v>
      </c>
      <c r="M809" s="3">
        <v>0.45</v>
      </c>
      <c r="N809" s="3" t="s">
        <v>4455</v>
      </c>
      <c r="O809" s="3" t="s">
        <v>4447</v>
      </c>
      <c r="P809" s="3" t="s">
        <v>52</v>
      </c>
      <c r="Q809" s="3">
        <v>1116</v>
      </c>
      <c r="R809" s="3" t="s">
        <v>2074</v>
      </c>
      <c r="S809" s="3" t="s">
        <v>1169</v>
      </c>
      <c r="T809" s="3" t="s">
        <v>19257</v>
      </c>
      <c r="U809" s="3" t="s">
        <v>2074</v>
      </c>
      <c r="V809" s="3" t="s">
        <v>179</v>
      </c>
      <c r="W809" s="3" t="s">
        <v>27</v>
      </c>
      <c r="X809" s="3" t="s">
        <v>28</v>
      </c>
      <c r="Y809" s="3"/>
    </row>
    <row r="810" spans="1:25">
      <c r="A810" s="3">
        <v>809</v>
      </c>
      <c r="B810" s="3" t="s">
        <v>7539</v>
      </c>
      <c r="C810" s="3" t="s">
        <v>7540</v>
      </c>
      <c r="D810" s="3" t="s">
        <v>7541</v>
      </c>
      <c r="E810" s="3" t="s">
        <v>7542</v>
      </c>
      <c r="F810" s="3">
        <v>9820910209</v>
      </c>
      <c r="G810" s="3" t="s">
        <v>7543</v>
      </c>
      <c r="H810" s="4">
        <v>43430</v>
      </c>
      <c r="I810" s="5">
        <v>7239182.6900000004</v>
      </c>
      <c r="J810" s="3"/>
      <c r="K810" s="3">
        <v>1</v>
      </c>
      <c r="L810" s="3">
        <v>10.6</v>
      </c>
      <c r="M810" s="3">
        <v>0.45</v>
      </c>
      <c r="N810" s="3" t="s">
        <v>4446</v>
      </c>
      <c r="O810" s="3" t="s">
        <v>4447</v>
      </c>
      <c r="P810" s="3" t="s">
        <v>278</v>
      </c>
      <c r="Q810" s="3">
        <v>52</v>
      </c>
      <c r="R810" s="3" t="s">
        <v>1483</v>
      </c>
      <c r="S810" s="3" t="s">
        <v>19257</v>
      </c>
      <c r="T810" s="3" t="s">
        <v>19257</v>
      </c>
      <c r="U810" s="3" t="s">
        <v>200</v>
      </c>
      <c r="V810" s="3" t="s">
        <v>46</v>
      </c>
      <c r="W810" s="3" t="s">
        <v>27</v>
      </c>
      <c r="X810" s="3" t="s">
        <v>28</v>
      </c>
      <c r="Y810" s="3"/>
    </row>
    <row r="811" spans="1:25">
      <c r="A811" s="3">
        <v>810</v>
      </c>
      <c r="B811" s="3" t="s">
        <v>7544</v>
      </c>
      <c r="C811" s="3" t="s">
        <v>7545</v>
      </c>
      <c r="D811" s="3" t="s">
        <v>7546</v>
      </c>
      <c r="E811" s="3" t="s">
        <v>7547</v>
      </c>
      <c r="F811" s="3">
        <v>9842268422</v>
      </c>
      <c r="G811" s="3" t="s">
        <v>7548</v>
      </c>
      <c r="H811" s="4">
        <v>43430</v>
      </c>
      <c r="I811" s="5">
        <v>10000000</v>
      </c>
      <c r="J811" s="3">
        <v>169128</v>
      </c>
      <c r="K811" s="3">
        <v>7</v>
      </c>
      <c r="L811" s="3">
        <v>10.6</v>
      </c>
      <c r="M811" s="3">
        <v>1.2</v>
      </c>
      <c r="N811" s="3" t="s">
        <v>4900</v>
      </c>
      <c r="O811" s="3" t="s">
        <v>4447</v>
      </c>
      <c r="P811" s="3" t="s">
        <v>278</v>
      </c>
      <c r="Q811" s="3">
        <v>130</v>
      </c>
      <c r="R811" s="3" t="s">
        <v>6313</v>
      </c>
      <c r="S811" s="3" t="s">
        <v>19279</v>
      </c>
      <c r="T811" s="3" t="s">
        <v>19279</v>
      </c>
      <c r="U811" s="3" t="s">
        <v>152</v>
      </c>
      <c r="V811" s="3" t="s">
        <v>55</v>
      </c>
      <c r="W811" s="3" t="s">
        <v>27</v>
      </c>
      <c r="X811" s="3" t="s">
        <v>28</v>
      </c>
      <c r="Y811" s="3"/>
    </row>
    <row r="812" spans="1:25">
      <c r="A812" s="3">
        <v>811</v>
      </c>
      <c r="B812" s="3" t="s">
        <v>7549</v>
      </c>
      <c r="C812" s="3" t="s">
        <v>7550</v>
      </c>
      <c r="D812" s="3" t="s">
        <v>7551</v>
      </c>
      <c r="E812" s="3" t="s">
        <v>7552</v>
      </c>
      <c r="F812" s="3">
        <v>8600099616</v>
      </c>
      <c r="G812" s="3" t="s">
        <v>7553</v>
      </c>
      <c r="H812" s="4">
        <v>43430</v>
      </c>
      <c r="I812" s="5">
        <v>3000000</v>
      </c>
      <c r="J812" s="3"/>
      <c r="K812" s="3">
        <v>1</v>
      </c>
      <c r="L812" s="3">
        <v>10.6</v>
      </c>
      <c r="M812" s="3">
        <v>0.45</v>
      </c>
      <c r="N812" s="3" t="s">
        <v>4462</v>
      </c>
      <c r="O812" s="3" t="s">
        <v>4447</v>
      </c>
      <c r="P812" s="3" t="s">
        <v>278</v>
      </c>
      <c r="Q812" s="3">
        <v>1949</v>
      </c>
      <c r="R812" s="3" t="s">
        <v>1477</v>
      </c>
      <c r="S812" s="3" t="s">
        <v>19257</v>
      </c>
      <c r="T812" s="3" t="s">
        <v>19257</v>
      </c>
      <c r="U812" s="3" t="s">
        <v>893</v>
      </c>
      <c r="V812" s="3" t="s">
        <v>46</v>
      </c>
      <c r="W812" s="3" t="s">
        <v>27</v>
      </c>
      <c r="X812" s="3" t="s">
        <v>28</v>
      </c>
      <c r="Y812" s="3"/>
    </row>
    <row r="813" spans="1:25">
      <c r="A813" s="3">
        <v>812</v>
      </c>
      <c r="B813" s="3" t="s">
        <v>7554</v>
      </c>
      <c r="C813" s="3" t="s">
        <v>7555</v>
      </c>
      <c r="D813" s="3" t="s">
        <v>7556</v>
      </c>
      <c r="E813" s="3" t="s">
        <v>7557</v>
      </c>
      <c r="F813" s="3">
        <v>9552112451</v>
      </c>
      <c r="G813" s="3" t="s">
        <v>7558</v>
      </c>
      <c r="H813" s="4">
        <v>43430</v>
      </c>
      <c r="I813" s="5">
        <v>192941.31</v>
      </c>
      <c r="J813" s="3"/>
      <c r="K813" s="3">
        <v>1</v>
      </c>
      <c r="L813" s="3">
        <v>10.6</v>
      </c>
      <c r="M813" s="3">
        <v>0.45</v>
      </c>
      <c r="N813" s="3" t="s">
        <v>4455</v>
      </c>
      <c r="O813" s="3" t="s">
        <v>4447</v>
      </c>
      <c r="P813" s="3" t="s">
        <v>52</v>
      </c>
      <c r="Q813" s="3">
        <v>763</v>
      </c>
      <c r="R813" s="3" t="s">
        <v>2106</v>
      </c>
      <c r="S813" s="3" t="s">
        <v>20201</v>
      </c>
      <c r="T813" s="3" t="s">
        <v>19257</v>
      </c>
      <c r="U813" s="3" t="s">
        <v>2106</v>
      </c>
      <c r="V813" s="3" t="s">
        <v>46</v>
      </c>
      <c r="W813" s="3" t="s">
        <v>27</v>
      </c>
      <c r="X813" s="3" t="s">
        <v>28</v>
      </c>
      <c r="Y813" s="3"/>
    </row>
    <row r="814" spans="1:25">
      <c r="A814" s="3">
        <v>813</v>
      </c>
      <c r="B814" s="3" t="s">
        <v>7559</v>
      </c>
      <c r="C814" s="3" t="s">
        <v>7560</v>
      </c>
      <c r="D814" s="3" t="s">
        <v>7561</v>
      </c>
      <c r="E814" s="3" t="s">
        <v>7562</v>
      </c>
      <c r="F814" s="3">
        <v>9979094263</v>
      </c>
      <c r="G814" s="3" t="s">
        <v>7563</v>
      </c>
      <c r="H814" s="4">
        <v>43430</v>
      </c>
      <c r="I814" s="5">
        <v>2500000</v>
      </c>
      <c r="J814" s="3"/>
      <c r="K814" s="3">
        <v>1</v>
      </c>
      <c r="L814" s="3">
        <v>10.6</v>
      </c>
      <c r="M814" s="3">
        <v>0.45</v>
      </c>
      <c r="N814" s="3" t="s">
        <v>4462</v>
      </c>
      <c r="O814" s="3" t="s">
        <v>4447</v>
      </c>
      <c r="P814" s="3" t="s">
        <v>52</v>
      </c>
      <c r="Q814" s="3">
        <v>3258</v>
      </c>
      <c r="R814" s="3" t="s">
        <v>667</v>
      </c>
      <c r="S814" s="3" t="s">
        <v>19256</v>
      </c>
      <c r="T814" s="3" t="s">
        <v>19257</v>
      </c>
      <c r="U814" s="3" t="s">
        <v>668</v>
      </c>
      <c r="V814" s="3" t="s">
        <v>179</v>
      </c>
      <c r="W814" s="3" t="s">
        <v>27</v>
      </c>
      <c r="X814" s="3" t="s">
        <v>28</v>
      </c>
      <c r="Y814" s="3"/>
    </row>
    <row r="815" spans="1:25">
      <c r="A815" s="3">
        <v>814</v>
      </c>
      <c r="B815" s="3" t="s">
        <v>7564</v>
      </c>
      <c r="C815" s="3" t="s">
        <v>7565</v>
      </c>
      <c r="D815" s="3" t="s">
        <v>7566</v>
      </c>
      <c r="E815" s="3" t="s">
        <v>7567</v>
      </c>
      <c r="F815" s="3">
        <v>9028106582</v>
      </c>
      <c r="G815" s="3" t="s">
        <v>7568</v>
      </c>
      <c r="H815" s="4">
        <v>43430</v>
      </c>
      <c r="I815" s="5">
        <v>366792.43</v>
      </c>
      <c r="J815" s="3"/>
      <c r="K815" s="3">
        <v>1</v>
      </c>
      <c r="L815" s="3">
        <v>10.6</v>
      </c>
      <c r="M815" s="3">
        <v>0.45</v>
      </c>
      <c r="N815" s="3" t="s">
        <v>4455</v>
      </c>
      <c r="O815" s="3" t="s">
        <v>4447</v>
      </c>
      <c r="P815" s="3" t="s">
        <v>52</v>
      </c>
      <c r="Q815" s="3">
        <v>1017</v>
      </c>
      <c r="R815" s="3" t="s">
        <v>3910</v>
      </c>
      <c r="S815" s="3" t="s">
        <v>20201</v>
      </c>
      <c r="T815" s="3" t="s">
        <v>19257</v>
      </c>
      <c r="U815" s="3" t="s">
        <v>3910</v>
      </c>
      <c r="V815" s="3" t="s">
        <v>46</v>
      </c>
      <c r="W815" s="3" t="s">
        <v>27</v>
      </c>
      <c r="X815" s="3" t="s">
        <v>28</v>
      </c>
      <c r="Y815" s="3"/>
    </row>
    <row r="816" spans="1:25">
      <c r="A816" s="3">
        <v>815</v>
      </c>
      <c r="B816" s="3" t="s">
        <v>7569</v>
      </c>
      <c r="C816" s="3" t="s">
        <v>7570</v>
      </c>
      <c r="D816" s="3" t="s">
        <v>7571</v>
      </c>
      <c r="E816" s="3" t="s">
        <v>7572</v>
      </c>
      <c r="F816" s="3">
        <v>9789841443</v>
      </c>
      <c r="G816" s="3" t="s">
        <v>7573</v>
      </c>
      <c r="H816" s="4">
        <v>43430</v>
      </c>
      <c r="I816" s="5">
        <v>2500000</v>
      </c>
      <c r="J816" s="3"/>
      <c r="K816" s="3">
        <v>1</v>
      </c>
      <c r="L816" s="3">
        <v>10.6</v>
      </c>
      <c r="M816" s="3">
        <v>0.45</v>
      </c>
      <c r="N816" s="3" t="s">
        <v>4455</v>
      </c>
      <c r="O816" s="3" t="s">
        <v>4447</v>
      </c>
      <c r="P816" s="3" t="s">
        <v>278</v>
      </c>
      <c r="Q816" s="3">
        <v>3248</v>
      </c>
      <c r="R816" s="3" t="s">
        <v>3713</v>
      </c>
      <c r="S816" s="3" t="s">
        <v>19317</v>
      </c>
      <c r="T816" s="3" t="s">
        <v>19273</v>
      </c>
      <c r="U816" s="3" t="s">
        <v>139</v>
      </c>
      <c r="V816" s="3" t="s">
        <v>140</v>
      </c>
      <c r="W816" s="3" t="s">
        <v>27</v>
      </c>
      <c r="X816" s="3" t="s">
        <v>28</v>
      </c>
      <c r="Y816" s="3"/>
    </row>
    <row r="817" spans="1:25">
      <c r="A817" s="3">
        <v>816</v>
      </c>
      <c r="B817" s="3" t="s">
        <v>7574</v>
      </c>
      <c r="C817" s="3" t="s">
        <v>7575</v>
      </c>
      <c r="D817" s="3" t="s">
        <v>7576</v>
      </c>
      <c r="E817" s="3" t="s">
        <v>7577</v>
      </c>
      <c r="F817" s="3">
        <v>9830333338</v>
      </c>
      <c r="G817" s="3" t="s">
        <v>7578</v>
      </c>
      <c r="H817" s="4">
        <v>43430</v>
      </c>
      <c r="I817" s="5">
        <v>842697.3</v>
      </c>
      <c r="J817" s="3"/>
      <c r="K817" s="3">
        <v>1</v>
      </c>
      <c r="L817" s="3">
        <v>10.6</v>
      </c>
      <c r="M817" s="3">
        <v>0.45</v>
      </c>
      <c r="N817" s="3" t="s">
        <v>4455</v>
      </c>
      <c r="O817" s="3" t="s">
        <v>4447</v>
      </c>
      <c r="P817" s="3" t="s">
        <v>52</v>
      </c>
      <c r="Q817" s="3">
        <v>2239</v>
      </c>
      <c r="R817" s="3" t="s">
        <v>290</v>
      </c>
      <c r="S817" s="3" t="s">
        <v>20805</v>
      </c>
      <c r="T817" s="3" t="s">
        <v>19303</v>
      </c>
      <c r="U817" s="3" t="s">
        <v>131</v>
      </c>
      <c r="V817" s="3" t="s">
        <v>132</v>
      </c>
      <c r="W817" s="3" t="s">
        <v>27</v>
      </c>
      <c r="X817" s="3" t="s">
        <v>28</v>
      </c>
      <c r="Y817" s="3"/>
    </row>
    <row r="818" spans="1:25">
      <c r="A818" s="3">
        <v>817</v>
      </c>
      <c r="B818" s="3" t="s">
        <v>7579</v>
      </c>
      <c r="C818" s="3" t="s">
        <v>7580</v>
      </c>
      <c r="D818" s="3" t="s">
        <v>7581</v>
      </c>
      <c r="E818" s="3" t="s">
        <v>7582</v>
      </c>
      <c r="F818" s="3">
        <v>9698480938</v>
      </c>
      <c r="G818" s="3" t="s">
        <v>7583</v>
      </c>
      <c r="H818" s="4">
        <v>43430</v>
      </c>
      <c r="I818" s="5">
        <v>602183.69999999995</v>
      </c>
      <c r="J818" s="3"/>
      <c r="K818" s="3">
        <v>1</v>
      </c>
      <c r="L818" s="3">
        <v>10.6</v>
      </c>
      <c r="M818" s="3">
        <v>0.45</v>
      </c>
      <c r="N818" s="3" t="s">
        <v>4455</v>
      </c>
      <c r="O818" s="3" t="s">
        <v>4447</v>
      </c>
      <c r="P818" s="3" t="s">
        <v>52</v>
      </c>
      <c r="Q818" s="3">
        <v>1825</v>
      </c>
      <c r="R818" s="3" t="s">
        <v>7584</v>
      </c>
      <c r="S818" s="3" t="s">
        <v>19348</v>
      </c>
      <c r="T818" s="3" t="s">
        <v>19250</v>
      </c>
      <c r="U818" s="3" t="s">
        <v>661</v>
      </c>
      <c r="V818" s="3" t="s">
        <v>55</v>
      </c>
      <c r="W818" s="3" t="s">
        <v>27</v>
      </c>
      <c r="X818" s="3" t="s">
        <v>28</v>
      </c>
      <c r="Y818" s="3"/>
    </row>
    <row r="819" spans="1:25">
      <c r="A819" s="3">
        <v>818</v>
      </c>
      <c r="B819" s="3" t="s">
        <v>7585</v>
      </c>
      <c r="C819" s="3" t="s">
        <v>7586</v>
      </c>
      <c r="D819" s="3" t="s">
        <v>7587</v>
      </c>
      <c r="E819" s="3" t="s">
        <v>7588</v>
      </c>
      <c r="F819" s="3">
        <v>8586044581</v>
      </c>
      <c r="G819" s="3" t="s">
        <v>7589</v>
      </c>
      <c r="H819" s="4">
        <v>43430</v>
      </c>
      <c r="I819" s="5">
        <v>1794509.13</v>
      </c>
      <c r="J819" s="3"/>
      <c r="K819" s="3">
        <v>1</v>
      </c>
      <c r="L819" s="3">
        <v>10.6</v>
      </c>
      <c r="M819" s="3">
        <v>0.45</v>
      </c>
      <c r="N819" s="3" t="s">
        <v>4455</v>
      </c>
      <c r="O819" s="3" t="s">
        <v>4447</v>
      </c>
      <c r="P819" s="3" t="s">
        <v>52</v>
      </c>
      <c r="Q819" s="3">
        <v>2249</v>
      </c>
      <c r="R819" s="3" t="s">
        <v>279</v>
      </c>
      <c r="S819" s="3" t="s">
        <v>19317</v>
      </c>
      <c r="T819" s="3" t="s">
        <v>19273</v>
      </c>
      <c r="U819" s="3" t="s">
        <v>140</v>
      </c>
      <c r="V819" s="3" t="s">
        <v>140</v>
      </c>
      <c r="W819" s="3" t="s">
        <v>27</v>
      </c>
      <c r="X819" s="3" t="s">
        <v>28</v>
      </c>
      <c r="Y819" s="3"/>
    </row>
    <row r="820" spans="1:25">
      <c r="A820" s="3">
        <v>819</v>
      </c>
      <c r="B820" s="3" t="s">
        <v>7590</v>
      </c>
      <c r="C820" s="3" t="s">
        <v>7591</v>
      </c>
      <c r="D820" s="3" t="s">
        <v>7592</v>
      </c>
      <c r="E820" s="3" t="s">
        <v>7593</v>
      </c>
      <c r="F820" s="3">
        <v>8867178730</v>
      </c>
      <c r="G820" s="3" t="s">
        <v>7594</v>
      </c>
      <c r="H820" s="4">
        <v>43430</v>
      </c>
      <c r="I820" s="5">
        <v>639874.88</v>
      </c>
      <c r="J820" s="3"/>
      <c r="K820" s="3">
        <v>1</v>
      </c>
      <c r="L820" s="3">
        <v>10.6</v>
      </c>
      <c r="M820" s="3">
        <v>0.45</v>
      </c>
      <c r="N820" s="3" t="s">
        <v>4455</v>
      </c>
      <c r="O820" s="3" t="s">
        <v>4447</v>
      </c>
      <c r="P820" s="3" t="s">
        <v>278</v>
      </c>
      <c r="Q820" s="3">
        <v>3264</v>
      </c>
      <c r="R820" s="3" t="s">
        <v>2257</v>
      </c>
      <c r="S820" s="3" t="s">
        <v>321</v>
      </c>
      <c r="T820" s="3" t="s">
        <v>321</v>
      </c>
      <c r="U820" s="3" t="s">
        <v>272</v>
      </c>
      <c r="V820" s="3" t="s">
        <v>37</v>
      </c>
      <c r="W820" s="3" t="s">
        <v>27</v>
      </c>
      <c r="X820" s="3" t="s">
        <v>28</v>
      </c>
      <c r="Y820" s="3"/>
    </row>
    <row r="821" spans="1:25">
      <c r="A821" s="3">
        <v>820</v>
      </c>
      <c r="B821" s="3" t="s">
        <v>7595</v>
      </c>
      <c r="C821" s="3" t="s">
        <v>7596</v>
      </c>
      <c r="D821" s="3" t="s">
        <v>7597</v>
      </c>
      <c r="E821" s="3" t="s">
        <v>7598</v>
      </c>
      <c r="F821" s="3">
        <v>9122851369</v>
      </c>
      <c r="G821" s="3" t="s">
        <v>7599</v>
      </c>
      <c r="H821" s="4">
        <v>43430</v>
      </c>
      <c r="I821" s="5">
        <v>318625.24</v>
      </c>
      <c r="J821" s="3"/>
      <c r="K821" s="3">
        <v>1</v>
      </c>
      <c r="L821" s="3">
        <v>10.6</v>
      </c>
      <c r="M821" s="3">
        <v>0.45</v>
      </c>
      <c r="N821" s="3" t="s">
        <v>4455</v>
      </c>
      <c r="O821" s="3" t="s">
        <v>4447</v>
      </c>
      <c r="P821" s="3" t="s">
        <v>52</v>
      </c>
      <c r="Q821" s="3">
        <v>593</v>
      </c>
      <c r="R821" s="3" t="s">
        <v>1440</v>
      </c>
      <c r="S821" s="3" t="s">
        <v>20397</v>
      </c>
      <c r="T821" s="3" t="s">
        <v>19303</v>
      </c>
      <c r="U821" s="3" t="s">
        <v>1440</v>
      </c>
      <c r="V821" s="3" t="s">
        <v>329</v>
      </c>
      <c r="W821" s="3" t="s">
        <v>27</v>
      </c>
      <c r="X821" s="3" t="s">
        <v>28</v>
      </c>
      <c r="Y821" s="3"/>
    </row>
    <row r="822" spans="1:25">
      <c r="A822" s="3">
        <v>821</v>
      </c>
      <c r="B822" s="3" t="s">
        <v>7600</v>
      </c>
      <c r="C822" s="3" t="s">
        <v>7601</v>
      </c>
      <c r="D822" s="3" t="s">
        <v>7602</v>
      </c>
      <c r="E822" s="3" t="s">
        <v>7603</v>
      </c>
      <c r="F822" s="3">
        <v>9922773444</v>
      </c>
      <c r="G822" s="3" t="s">
        <v>7604</v>
      </c>
      <c r="H822" s="4">
        <v>43430</v>
      </c>
      <c r="I822" s="5">
        <v>3575932.6</v>
      </c>
      <c r="J822" s="3"/>
      <c r="K822" s="3">
        <v>1</v>
      </c>
      <c r="L822" s="3">
        <v>10.6</v>
      </c>
      <c r="M822" s="3">
        <v>0.45</v>
      </c>
      <c r="N822" s="3" t="s">
        <v>4462</v>
      </c>
      <c r="O822" s="3" t="s">
        <v>4447</v>
      </c>
      <c r="P822" s="3" t="s">
        <v>52</v>
      </c>
      <c r="Q822" s="3">
        <v>3049</v>
      </c>
      <c r="R822" s="3" t="s">
        <v>2850</v>
      </c>
      <c r="S822" s="3" t="s">
        <v>19744</v>
      </c>
      <c r="T822" s="3" t="s">
        <v>19257</v>
      </c>
      <c r="U822" s="3" t="s">
        <v>1176</v>
      </c>
      <c r="V822" s="3" t="s">
        <v>46</v>
      </c>
      <c r="W822" s="3" t="s">
        <v>27</v>
      </c>
      <c r="X822" s="3" t="s">
        <v>28</v>
      </c>
      <c r="Y822" s="3"/>
    </row>
    <row r="823" spans="1:25">
      <c r="A823" s="3">
        <v>822</v>
      </c>
      <c r="B823" s="3" t="s">
        <v>7605</v>
      </c>
      <c r="C823" s="3" t="s">
        <v>7606</v>
      </c>
      <c r="D823" s="3" t="s">
        <v>7607</v>
      </c>
      <c r="E823" s="3" t="s">
        <v>7608</v>
      </c>
      <c r="F823" s="3">
        <v>8860083082</v>
      </c>
      <c r="G823" s="3" t="s">
        <v>7609</v>
      </c>
      <c r="H823" s="4">
        <v>43430</v>
      </c>
      <c r="I823" s="5">
        <v>1065651.94</v>
      </c>
      <c r="J823" s="3"/>
      <c r="K823" s="3">
        <v>1</v>
      </c>
      <c r="L823" s="3">
        <v>10.6</v>
      </c>
      <c r="M823" s="3">
        <v>0.45</v>
      </c>
      <c r="N823" s="3" t="s">
        <v>4455</v>
      </c>
      <c r="O823" s="3" t="s">
        <v>4447</v>
      </c>
      <c r="P823" s="3" t="s">
        <v>52</v>
      </c>
      <c r="Q823" s="3">
        <v>2249</v>
      </c>
      <c r="R823" s="3" t="s">
        <v>279</v>
      </c>
      <c r="S823" s="3" t="s">
        <v>19317</v>
      </c>
      <c r="T823" s="3" t="s">
        <v>19273</v>
      </c>
      <c r="U823" s="3" t="s">
        <v>140</v>
      </c>
      <c r="V823" s="3" t="s">
        <v>140</v>
      </c>
      <c r="W823" s="3" t="s">
        <v>27</v>
      </c>
      <c r="X823" s="3" t="s">
        <v>28</v>
      </c>
      <c r="Y823" s="3"/>
    </row>
    <row r="824" spans="1:25">
      <c r="A824" s="3">
        <v>823</v>
      </c>
      <c r="B824" s="3" t="s">
        <v>7610</v>
      </c>
      <c r="C824" s="3" t="s">
        <v>7611</v>
      </c>
      <c r="D824" s="3" t="s">
        <v>7612</v>
      </c>
      <c r="E824" s="3" t="s">
        <v>7613</v>
      </c>
      <c r="F824" s="3">
        <v>9903517077</v>
      </c>
      <c r="G824" s="3" t="s">
        <v>7614</v>
      </c>
      <c r="H824" s="4">
        <v>43430</v>
      </c>
      <c r="I824" s="5">
        <v>5049641.62</v>
      </c>
      <c r="J824" s="3"/>
      <c r="K824" s="3">
        <v>1</v>
      </c>
      <c r="L824" s="3">
        <v>10.6</v>
      </c>
      <c r="M824" s="3">
        <v>0.45</v>
      </c>
      <c r="N824" s="3" t="s">
        <v>4446</v>
      </c>
      <c r="O824" s="3" t="s">
        <v>4447</v>
      </c>
      <c r="P824" s="3" t="s">
        <v>675</v>
      </c>
      <c r="Q824" s="3">
        <v>675</v>
      </c>
      <c r="R824" s="3" t="s">
        <v>745</v>
      </c>
      <c r="S824" s="3" t="s">
        <v>19302</v>
      </c>
      <c r="T824" s="3" t="s">
        <v>19303</v>
      </c>
      <c r="U824" s="3" t="s">
        <v>131</v>
      </c>
      <c r="V824" s="3" t="s">
        <v>132</v>
      </c>
      <c r="W824" s="3" t="s">
        <v>27</v>
      </c>
      <c r="X824" s="3" t="s">
        <v>28</v>
      </c>
      <c r="Y824" s="3"/>
    </row>
    <row r="825" spans="1:25">
      <c r="A825" s="3">
        <v>824</v>
      </c>
      <c r="B825" s="3" t="s">
        <v>7620</v>
      </c>
      <c r="C825" s="3" t="s">
        <v>7621</v>
      </c>
      <c r="D825" s="3" t="s">
        <v>7622</v>
      </c>
      <c r="E825" s="3" t="s">
        <v>7623</v>
      </c>
      <c r="F825" s="3">
        <v>9773357342</v>
      </c>
      <c r="G825" s="3" t="s">
        <v>7624</v>
      </c>
      <c r="H825" s="4">
        <v>43430</v>
      </c>
      <c r="I825" s="5">
        <v>5293388.8899999997</v>
      </c>
      <c r="J825" s="3"/>
      <c r="K825" s="3">
        <v>1</v>
      </c>
      <c r="L825" s="3">
        <v>10.6</v>
      </c>
      <c r="M825" s="3">
        <v>0.45</v>
      </c>
      <c r="N825" s="3" t="s">
        <v>4462</v>
      </c>
      <c r="O825" s="3" t="s">
        <v>4447</v>
      </c>
      <c r="P825" s="3" t="s">
        <v>278</v>
      </c>
      <c r="Q825" s="3">
        <v>3431</v>
      </c>
      <c r="R825" s="3" t="s">
        <v>1244</v>
      </c>
      <c r="S825" s="3" t="s">
        <v>19257</v>
      </c>
      <c r="T825" s="3" t="s">
        <v>19257</v>
      </c>
      <c r="U825" s="3" t="s">
        <v>893</v>
      </c>
      <c r="V825" s="3" t="s">
        <v>46</v>
      </c>
      <c r="W825" s="3" t="s">
        <v>27</v>
      </c>
      <c r="X825" s="3" t="s">
        <v>28</v>
      </c>
      <c r="Y825" s="3"/>
    </row>
    <row r="826" spans="1:25">
      <c r="A826" s="3">
        <v>825</v>
      </c>
      <c r="B826" s="3" t="s">
        <v>7625</v>
      </c>
      <c r="C826" s="3" t="s">
        <v>7626</v>
      </c>
      <c r="D826" s="3" t="s">
        <v>7627</v>
      </c>
      <c r="E826" s="3" t="s">
        <v>7628</v>
      </c>
      <c r="F826" s="3">
        <v>9414755215</v>
      </c>
      <c r="G826" s="3" t="s">
        <v>7629</v>
      </c>
      <c r="H826" s="4">
        <v>43430</v>
      </c>
      <c r="I826" s="5">
        <v>818332.75</v>
      </c>
      <c r="J826" s="3"/>
      <c r="K826" s="3">
        <v>1</v>
      </c>
      <c r="L826" s="3">
        <v>10.6</v>
      </c>
      <c r="M826" s="3">
        <v>0.45</v>
      </c>
      <c r="N826" s="3" t="s">
        <v>4455</v>
      </c>
      <c r="O826" s="3" t="s">
        <v>4447</v>
      </c>
      <c r="P826" s="3" t="s">
        <v>278</v>
      </c>
      <c r="Q826" s="3">
        <v>3</v>
      </c>
      <c r="R826" s="3" t="s">
        <v>7630</v>
      </c>
      <c r="S826" s="3" t="s">
        <v>19256</v>
      </c>
      <c r="T826" s="3" t="s">
        <v>19257</v>
      </c>
      <c r="U826" s="3" t="s">
        <v>668</v>
      </c>
      <c r="V826" s="3" t="s">
        <v>179</v>
      </c>
      <c r="W826" s="3" t="s">
        <v>27</v>
      </c>
      <c r="X826" s="3" t="s">
        <v>28</v>
      </c>
      <c r="Y826" s="3"/>
    </row>
    <row r="827" spans="1:25">
      <c r="A827" s="3">
        <v>826</v>
      </c>
      <c r="B827" s="3" t="s">
        <v>7631</v>
      </c>
      <c r="C827" s="3" t="s">
        <v>7632</v>
      </c>
      <c r="D827" s="3" t="s">
        <v>7633</v>
      </c>
      <c r="E827" s="3" t="s">
        <v>7634</v>
      </c>
      <c r="F827" s="3">
        <v>9839475070</v>
      </c>
      <c r="G827" s="3" t="s">
        <v>7635</v>
      </c>
      <c r="H827" s="4">
        <v>43430</v>
      </c>
      <c r="I827" s="5">
        <v>1986759.5</v>
      </c>
      <c r="J827" s="3"/>
      <c r="K827" s="3">
        <v>1</v>
      </c>
      <c r="L827" s="3">
        <v>10.6</v>
      </c>
      <c r="M827" s="3">
        <v>0.45</v>
      </c>
      <c r="N827" s="3" t="s">
        <v>4446</v>
      </c>
      <c r="O827" s="3" t="s">
        <v>4447</v>
      </c>
      <c r="P827" s="3" t="s">
        <v>812</v>
      </c>
      <c r="Q827" s="3">
        <v>1595</v>
      </c>
      <c r="R827" s="3" t="s">
        <v>6106</v>
      </c>
      <c r="S827" s="3" t="s">
        <v>19911</v>
      </c>
      <c r="T827" s="3" t="s">
        <v>19273</v>
      </c>
      <c r="U827" s="3" t="s">
        <v>6106</v>
      </c>
      <c r="V827" s="3" t="s">
        <v>88</v>
      </c>
      <c r="W827" s="3" t="s">
        <v>27</v>
      </c>
      <c r="X827" s="3" t="s">
        <v>28</v>
      </c>
      <c r="Y827" s="3"/>
    </row>
    <row r="828" spans="1:25">
      <c r="A828" s="3">
        <v>827</v>
      </c>
      <c r="B828" s="3" t="s">
        <v>7636</v>
      </c>
      <c r="C828" s="3" t="s">
        <v>7637</v>
      </c>
      <c r="D828" s="3" t="s">
        <v>7638</v>
      </c>
      <c r="E828" s="3" t="s">
        <v>7639</v>
      </c>
      <c r="F828" s="3">
        <v>9483954950</v>
      </c>
      <c r="G828" s="3" t="s">
        <v>7640</v>
      </c>
      <c r="H828" s="4">
        <v>43430</v>
      </c>
      <c r="I828" s="5">
        <v>2623561.5299999998</v>
      </c>
      <c r="J828" s="3"/>
      <c r="K828" s="3">
        <v>1</v>
      </c>
      <c r="L828" s="3">
        <v>10.6</v>
      </c>
      <c r="M828" s="3">
        <v>0.45</v>
      </c>
      <c r="N828" s="3" t="s">
        <v>4462</v>
      </c>
      <c r="O828" s="3" t="s">
        <v>4447</v>
      </c>
      <c r="P828" s="3" t="s">
        <v>278</v>
      </c>
      <c r="Q828" s="3">
        <v>3746</v>
      </c>
      <c r="R828" s="3" t="s">
        <v>922</v>
      </c>
      <c r="S828" s="3" t="s">
        <v>321</v>
      </c>
      <c r="T828" s="3" t="s">
        <v>321</v>
      </c>
      <c r="U828" s="3" t="s">
        <v>321</v>
      </c>
      <c r="V828" s="3" t="s">
        <v>37</v>
      </c>
      <c r="W828" s="3" t="s">
        <v>27</v>
      </c>
      <c r="X828" s="3" t="s">
        <v>28</v>
      </c>
      <c r="Y828" s="3"/>
    </row>
    <row r="829" spans="1:25">
      <c r="A829" s="3">
        <v>828</v>
      </c>
      <c r="B829" s="3" t="s">
        <v>7646</v>
      </c>
      <c r="C829" s="3" t="s">
        <v>7647</v>
      </c>
      <c r="D829" s="3" t="s">
        <v>7648</v>
      </c>
      <c r="E829" s="3" t="s">
        <v>7649</v>
      </c>
      <c r="F829" s="3">
        <v>9375271901</v>
      </c>
      <c r="G829" s="3" t="s">
        <v>7650</v>
      </c>
      <c r="H829" s="4">
        <v>43430</v>
      </c>
      <c r="I829" s="5">
        <v>1075775.44</v>
      </c>
      <c r="J829" s="3"/>
      <c r="K829" s="3">
        <v>1</v>
      </c>
      <c r="L829" s="3">
        <v>10.6</v>
      </c>
      <c r="M829" s="3">
        <v>0.45</v>
      </c>
      <c r="N829" s="3" t="s">
        <v>4455</v>
      </c>
      <c r="O829" s="3" t="s">
        <v>4447</v>
      </c>
      <c r="P829" s="3" t="s">
        <v>52</v>
      </c>
      <c r="Q829" s="3">
        <v>2884</v>
      </c>
      <c r="R829" s="3" t="s">
        <v>996</v>
      </c>
      <c r="S829" s="3" t="s">
        <v>1169</v>
      </c>
      <c r="T829" s="3" t="s">
        <v>19257</v>
      </c>
      <c r="U829" s="3" t="s">
        <v>178</v>
      </c>
      <c r="V829" s="3" t="s">
        <v>179</v>
      </c>
      <c r="W829" s="3" t="s">
        <v>27</v>
      </c>
      <c r="X829" s="3" t="s">
        <v>28</v>
      </c>
      <c r="Y829" s="3"/>
    </row>
    <row r="830" spans="1:25">
      <c r="A830" s="3">
        <v>829</v>
      </c>
      <c r="B830" s="3" t="s">
        <v>7651</v>
      </c>
      <c r="C830" s="3" t="s">
        <v>7652</v>
      </c>
      <c r="D830" s="3" t="s">
        <v>169</v>
      </c>
      <c r="E830" s="3" t="s">
        <v>7653</v>
      </c>
      <c r="F830" s="3">
        <v>9944045999</v>
      </c>
      <c r="G830" s="3" t="s">
        <v>7654</v>
      </c>
      <c r="H830" s="4">
        <v>43430</v>
      </c>
      <c r="I830" s="5">
        <v>2500000</v>
      </c>
      <c r="J830" s="3"/>
      <c r="K830" s="3">
        <v>1</v>
      </c>
      <c r="L830" s="3">
        <v>10.6</v>
      </c>
      <c r="M830" s="3">
        <v>0.45</v>
      </c>
      <c r="N830" s="3" t="s">
        <v>4446</v>
      </c>
      <c r="O830" s="3" t="s">
        <v>4447</v>
      </c>
      <c r="P830" s="3" t="s">
        <v>278</v>
      </c>
      <c r="Q830" s="3">
        <v>613</v>
      </c>
      <c r="R830" s="3" t="s">
        <v>837</v>
      </c>
      <c r="S830" s="3" t="s">
        <v>19279</v>
      </c>
      <c r="T830" s="3" t="s">
        <v>19279</v>
      </c>
      <c r="U830" s="3" t="s">
        <v>152</v>
      </c>
      <c r="V830" s="3" t="s">
        <v>55</v>
      </c>
      <c r="W830" s="3" t="s">
        <v>27</v>
      </c>
      <c r="X830" s="3" t="s">
        <v>28</v>
      </c>
      <c r="Y830" s="3"/>
    </row>
    <row r="831" spans="1:25">
      <c r="A831" s="3">
        <v>830</v>
      </c>
      <c r="B831" s="3" t="s">
        <v>7862</v>
      </c>
      <c r="C831" s="3" t="s">
        <v>7863</v>
      </c>
      <c r="D831" s="3" t="s">
        <v>7864</v>
      </c>
      <c r="E831" s="3" t="s">
        <v>7865</v>
      </c>
      <c r="F831" s="3">
        <v>7890545752</v>
      </c>
      <c r="G831" s="3" t="s">
        <v>7866</v>
      </c>
      <c r="H831" s="4">
        <v>43430</v>
      </c>
      <c r="I831" s="5">
        <v>768034.14</v>
      </c>
      <c r="J831" s="3"/>
      <c r="K831" s="3">
        <v>1</v>
      </c>
      <c r="L831" s="3">
        <v>10.6</v>
      </c>
      <c r="M831" s="3">
        <v>0.45</v>
      </c>
      <c r="N831" s="3" t="s">
        <v>4455</v>
      </c>
      <c r="O831" s="3" t="s">
        <v>4447</v>
      </c>
      <c r="P831" s="3" t="s">
        <v>52</v>
      </c>
      <c r="Q831" s="3">
        <v>2194</v>
      </c>
      <c r="R831" s="3" t="s">
        <v>1727</v>
      </c>
      <c r="S831" s="3" t="s">
        <v>19302</v>
      </c>
      <c r="T831" s="3" t="s">
        <v>19303</v>
      </c>
      <c r="U831" s="3" t="s">
        <v>131</v>
      </c>
      <c r="V831" s="3" t="s">
        <v>132</v>
      </c>
      <c r="W831" s="3" t="s">
        <v>27</v>
      </c>
      <c r="X831" s="3" t="s">
        <v>28</v>
      </c>
      <c r="Y831" s="3"/>
    </row>
    <row r="832" spans="1:25">
      <c r="A832" s="3">
        <v>831</v>
      </c>
      <c r="B832" s="3" t="s">
        <v>7285</v>
      </c>
      <c r="C832" s="3" t="s">
        <v>7286</v>
      </c>
      <c r="D832" s="3" t="s">
        <v>7287</v>
      </c>
      <c r="E832" s="3" t="s">
        <v>7288</v>
      </c>
      <c r="F832" s="3">
        <v>9811209077</v>
      </c>
      <c r="G832" s="3" t="s">
        <v>7289</v>
      </c>
      <c r="H832" s="4">
        <v>43431</v>
      </c>
      <c r="I832" s="5">
        <v>2912274.7</v>
      </c>
      <c r="J832" s="3"/>
      <c r="K832" s="3">
        <v>1</v>
      </c>
      <c r="L832" s="3">
        <v>10.6</v>
      </c>
      <c r="M832" s="3">
        <v>0.45</v>
      </c>
      <c r="N832" s="3" t="s">
        <v>4446</v>
      </c>
      <c r="O832" s="3" t="s">
        <v>4447</v>
      </c>
      <c r="P832" s="3" t="s">
        <v>52</v>
      </c>
      <c r="Q832" s="3">
        <v>2166</v>
      </c>
      <c r="R832" s="3" t="s">
        <v>771</v>
      </c>
      <c r="S832" s="3" t="s">
        <v>19759</v>
      </c>
      <c r="T832" s="3" t="s">
        <v>19257</v>
      </c>
      <c r="U832" s="3" t="s">
        <v>771</v>
      </c>
      <c r="V832" s="3" t="s">
        <v>26</v>
      </c>
      <c r="W832" s="3" t="s">
        <v>27</v>
      </c>
      <c r="X832" s="3" t="s">
        <v>28</v>
      </c>
      <c r="Y832" s="3"/>
    </row>
    <row r="833" spans="1:25">
      <c r="A833" s="3">
        <v>832</v>
      </c>
      <c r="B833" s="3" t="s">
        <v>7290</v>
      </c>
      <c r="C833" s="3" t="s">
        <v>7291</v>
      </c>
      <c r="D833" s="3" t="s">
        <v>4036</v>
      </c>
      <c r="E833" s="3" t="s">
        <v>7292</v>
      </c>
      <c r="F833" s="3">
        <v>7011692768</v>
      </c>
      <c r="G833" s="3" t="s">
        <v>7293</v>
      </c>
      <c r="H833" s="4">
        <v>43431</v>
      </c>
      <c r="I833" s="5">
        <v>473073.61</v>
      </c>
      <c r="J833" s="3"/>
      <c r="K833" s="3">
        <v>1</v>
      </c>
      <c r="L833" s="3">
        <v>10.6</v>
      </c>
      <c r="M833" s="3">
        <v>0.45</v>
      </c>
      <c r="N833" s="3" t="s">
        <v>4455</v>
      </c>
      <c r="O833" s="3" t="s">
        <v>4447</v>
      </c>
      <c r="P833" s="3" t="s">
        <v>52</v>
      </c>
      <c r="Q833" s="3">
        <v>1137</v>
      </c>
      <c r="R833" s="3" t="s">
        <v>2949</v>
      </c>
      <c r="S833" s="3" t="s">
        <v>19864</v>
      </c>
      <c r="T833" s="3" t="s">
        <v>19273</v>
      </c>
      <c r="U833" s="3" t="s">
        <v>450</v>
      </c>
      <c r="V833" s="3" t="s">
        <v>103</v>
      </c>
      <c r="W833" s="3" t="s">
        <v>27</v>
      </c>
      <c r="X833" s="3" t="s">
        <v>28</v>
      </c>
      <c r="Y833" s="3"/>
    </row>
    <row r="834" spans="1:25">
      <c r="A834" s="3">
        <v>833</v>
      </c>
      <c r="B834" s="3" t="s">
        <v>7294</v>
      </c>
      <c r="C834" s="3" t="s">
        <v>7295</v>
      </c>
      <c r="D834" s="3" t="s">
        <v>7296</v>
      </c>
      <c r="E834" s="3" t="s">
        <v>7297</v>
      </c>
      <c r="F834" s="3">
        <v>8970259100</v>
      </c>
      <c r="G834" s="3" t="s">
        <v>7298</v>
      </c>
      <c r="H834" s="4">
        <v>43431</v>
      </c>
      <c r="I834" s="5">
        <v>1118207.77</v>
      </c>
      <c r="J834" s="3"/>
      <c r="K834" s="3">
        <v>1</v>
      </c>
      <c r="L834" s="3">
        <v>10.6</v>
      </c>
      <c r="M834" s="3">
        <v>0.45</v>
      </c>
      <c r="N834" s="3" t="s">
        <v>4462</v>
      </c>
      <c r="O834" s="3" t="s">
        <v>4447</v>
      </c>
      <c r="P834" s="3" t="s">
        <v>278</v>
      </c>
      <c r="Q834" s="3">
        <v>800</v>
      </c>
      <c r="R834" s="3" t="s">
        <v>4387</v>
      </c>
      <c r="S834" s="3" t="s">
        <v>321</v>
      </c>
      <c r="T834" s="3" t="s">
        <v>321</v>
      </c>
      <c r="U834" s="3" t="s">
        <v>272</v>
      </c>
      <c r="V834" s="3" t="s">
        <v>37</v>
      </c>
      <c r="W834" s="3" t="s">
        <v>27</v>
      </c>
      <c r="X834" s="3" t="s">
        <v>28</v>
      </c>
      <c r="Y834" s="3"/>
    </row>
    <row r="835" spans="1:25">
      <c r="A835" s="3">
        <v>834</v>
      </c>
      <c r="B835" s="3" t="s">
        <v>7299</v>
      </c>
      <c r="C835" s="3" t="s">
        <v>7300</v>
      </c>
      <c r="D835" s="3" t="s">
        <v>7301</v>
      </c>
      <c r="E835" s="3" t="s">
        <v>7302</v>
      </c>
      <c r="F835" s="3">
        <v>9028767837</v>
      </c>
      <c r="G835" s="3" t="s">
        <v>7303</v>
      </c>
      <c r="H835" s="4">
        <v>43431</v>
      </c>
      <c r="I835" s="5">
        <v>10000000</v>
      </c>
      <c r="J835" s="3"/>
      <c r="K835" s="3">
        <v>1</v>
      </c>
      <c r="L835" s="3">
        <v>10.6</v>
      </c>
      <c r="M835" s="3">
        <v>0.45</v>
      </c>
      <c r="N835" s="3" t="s">
        <v>4446</v>
      </c>
      <c r="O835" s="3" t="s">
        <v>4447</v>
      </c>
      <c r="P835" s="3" t="s">
        <v>278</v>
      </c>
      <c r="Q835" s="3">
        <v>2258</v>
      </c>
      <c r="R835" s="3" t="s">
        <v>2844</v>
      </c>
      <c r="S835" s="3" t="s">
        <v>19302</v>
      </c>
      <c r="T835" s="3" t="s">
        <v>19303</v>
      </c>
      <c r="U835" s="3" t="s">
        <v>124</v>
      </c>
      <c r="V835" s="3" t="s">
        <v>46</v>
      </c>
      <c r="W835" s="3" t="s">
        <v>27</v>
      </c>
      <c r="X835" s="3" t="s">
        <v>28</v>
      </c>
      <c r="Y835" s="3"/>
    </row>
    <row r="836" spans="1:25">
      <c r="A836" s="3">
        <v>835</v>
      </c>
      <c r="B836" s="3" t="s">
        <v>7304</v>
      </c>
      <c r="C836" s="3" t="s">
        <v>7305</v>
      </c>
      <c r="D836" s="3" t="s">
        <v>7306</v>
      </c>
      <c r="E836" s="3" t="s">
        <v>7307</v>
      </c>
      <c r="F836" s="3">
        <v>9900449145</v>
      </c>
      <c r="G836" s="3" t="s">
        <v>7308</v>
      </c>
      <c r="H836" s="4">
        <v>43431</v>
      </c>
      <c r="I836" s="5">
        <v>1096612.69</v>
      </c>
      <c r="J836" s="3"/>
      <c r="K836" s="3">
        <v>1</v>
      </c>
      <c r="L836" s="3">
        <v>10.6</v>
      </c>
      <c r="M836" s="3">
        <v>0.45</v>
      </c>
      <c r="N836" s="3" t="s">
        <v>4446</v>
      </c>
      <c r="O836" s="3" t="s">
        <v>4447</v>
      </c>
      <c r="P836" s="3" t="s">
        <v>52</v>
      </c>
      <c r="Q836" s="3">
        <v>2849</v>
      </c>
      <c r="R836" s="3" t="s">
        <v>7309</v>
      </c>
      <c r="S836" s="3" t="s">
        <v>19366</v>
      </c>
      <c r="T836" s="3" t="s">
        <v>321</v>
      </c>
      <c r="U836" s="3" t="s">
        <v>7310</v>
      </c>
      <c r="V836" s="3" t="s">
        <v>37</v>
      </c>
      <c r="W836" s="3" t="s">
        <v>27</v>
      </c>
      <c r="X836" s="3" t="s">
        <v>28</v>
      </c>
      <c r="Y836" s="3"/>
    </row>
    <row r="837" spans="1:25">
      <c r="A837" s="3">
        <v>836</v>
      </c>
      <c r="B837" s="3" t="s">
        <v>7311</v>
      </c>
      <c r="C837" s="3" t="s">
        <v>7312</v>
      </c>
      <c r="D837" s="3" t="s">
        <v>7313</v>
      </c>
      <c r="E837" s="3" t="s">
        <v>7314</v>
      </c>
      <c r="F837" s="3">
        <v>9830927291</v>
      </c>
      <c r="G837" s="3" t="s">
        <v>7315</v>
      </c>
      <c r="H837" s="4">
        <v>43431</v>
      </c>
      <c r="I837" s="5">
        <v>8318039.9100000001</v>
      </c>
      <c r="J837" s="3"/>
      <c r="K837" s="3">
        <v>1</v>
      </c>
      <c r="L837" s="3">
        <v>10.6</v>
      </c>
      <c r="M837" s="3">
        <v>0.45</v>
      </c>
      <c r="N837" s="3" t="s">
        <v>4446</v>
      </c>
      <c r="O837" s="3" t="s">
        <v>4447</v>
      </c>
      <c r="P837" s="3" t="s">
        <v>52</v>
      </c>
      <c r="Q837" s="3">
        <v>151</v>
      </c>
      <c r="R837" s="3" t="s">
        <v>7316</v>
      </c>
      <c r="S837" s="3" t="s">
        <v>19302</v>
      </c>
      <c r="T837" s="3" t="s">
        <v>19303</v>
      </c>
      <c r="U837" s="3" t="s">
        <v>131</v>
      </c>
      <c r="V837" s="3" t="s">
        <v>132</v>
      </c>
      <c r="W837" s="3" t="s">
        <v>27</v>
      </c>
      <c r="X837" s="3" t="s">
        <v>28</v>
      </c>
      <c r="Y837" s="3"/>
    </row>
    <row r="838" spans="1:25">
      <c r="A838" s="3">
        <v>837</v>
      </c>
      <c r="B838" s="3" t="s">
        <v>7317</v>
      </c>
      <c r="C838" s="3" t="s">
        <v>7318</v>
      </c>
      <c r="D838" s="3" t="s">
        <v>7319</v>
      </c>
      <c r="E838" s="3" t="s">
        <v>7320</v>
      </c>
      <c r="F838" s="3">
        <v>9889818026</v>
      </c>
      <c r="G838" s="3" t="s">
        <v>7321</v>
      </c>
      <c r="H838" s="4">
        <v>43431</v>
      </c>
      <c r="I838" s="5">
        <v>306268.2</v>
      </c>
      <c r="J838" s="3"/>
      <c r="K838" s="3">
        <v>1</v>
      </c>
      <c r="L838" s="3">
        <v>10.6</v>
      </c>
      <c r="M838" s="3">
        <v>0.45</v>
      </c>
      <c r="N838" s="3" t="s">
        <v>4455</v>
      </c>
      <c r="O838" s="3" t="s">
        <v>4447</v>
      </c>
      <c r="P838" s="3" t="s">
        <v>52</v>
      </c>
      <c r="Q838" s="3">
        <v>565</v>
      </c>
      <c r="R838" s="3" t="s">
        <v>1120</v>
      </c>
      <c r="S838" s="3" t="s">
        <v>19911</v>
      </c>
      <c r="T838" s="3" t="s">
        <v>19273</v>
      </c>
      <c r="U838" s="3" t="s">
        <v>1121</v>
      </c>
      <c r="V838" s="3" t="s">
        <v>88</v>
      </c>
      <c r="W838" s="3" t="s">
        <v>27</v>
      </c>
      <c r="X838" s="3" t="s">
        <v>28</v>
      </c>
      <c r="Y838" s="3"/>
    </row>
    <row r="839" spans="1:25">
      <c r="A839" s="3">
        <v>838</v>
      </c>
      <c r="B839" s="3" t="s">
        <v>7322</v>
      </c>
      <c r="C839" s="3" t="s">
        <v>7323</v>
      </c>
      <c r="D839" s="3" t="s">
        <v>7324</v>
      </c>
      <c r="E839" s="3" t="s">
        <v>7325</v>
      </c>
      <c r="F839" s="3">
        <v>9617052362</v>
      </c>
      <c r="G839" s="3" t="s">
        <v>7326</v>
      </c>
      <c r="H839" s="4">
        <v>43431</v>
      </c>
      <c r="I839" s="5">
        <v>127998.25</v>
      </c>
      <c r="J839" s="3"/>
      <c r="K839" s="3">
        <v>1</v>
      </c>
      <c r="L839" s="3">
        <v>10.6</v>
      </c>
      <c r="M839" s="3">
        <v>0.45</v>
      </c>
      <c r="N839" s="3" t="s">
        <v>4455</v>
      </c>
      <c r="O839" s="3" t="s">
        <v>4447</v>
      </c>
      <c r="P839" s="3" t="s">
        <v>52</v>
      </c>
      <c r="Q839" s="3">
        <v>1573</v>
      </c>
      <c r="R839" s="3" t="s">
        <v>359</v>
      </c>
      <c r="S839" s="3" t="s">
        <v>20351</v>
      </c>
      <c r="T839" s="3" t="s">
        <v>19353</v>
      </c>
      <c r="U839" s="3" t="s">
        <v>360</v>
      </c>
      <c r="V839" s="3" t="s">
        <v>117</v>
      </c>
      <c r="W839" s="3" t="s">
        <v>27</v>
      </c>
      <c r="X839" s="3" t="s">
        <v>28</v>
      </c>
      <c r="Y839" s="3"/>
    </row>
    <row r="840" spans="1:25">
      <c r="A840" s="3">
        <v>839</v>
      </c>
      <c r="B840" s="3" t="s">
        <v>7327</v>
      </c>
      <c r="C840" s="3" t="s">
        <v>7328</v>
      </c>
      <c r="D840" s="3" t="s">
        <v>7329</v>
      </c>
      <c r="E840" s="3" t="s">
        <v>7330</v>
      </c>
      <c r="F840" s="3">
        <v>7798278001</v>
      </c>
      <c r="G840" s="3" t="s">
        <v>7331</v>
      </c>
      <c r="H840" s="4">
        <v>43431</v>
      </c>
      <c r="I840" s="5">
        <v>1904279.23</v>
      </c>
      <c r="J840" s="3"/>
      <c r="K840" s="3">
        <v>1</v>
      </c>
      <c r="L840" s="3">
        <v>10.6</v>
      </c>
      <c r="M840" s="3">
        <v>0.45</v>
      </c>
      <c r="N840" s="3" t="s">
        <v>4455</v>
      </c>
      <c r="O840" s="3" t="s">
        <v>4447</v>
      </c>
      <c r="P840" s="3" t="s">
        <v>52</v>
      </c>
      <c r="Q840" s="3">
        <v>1901</v>
      </c>
      <c r="R840" s="3" t="s">
        <v>758</v>
      </c>
      <c r="S840" s="3" t="s">
        <v>19257</v>
      </c>
      <c r="T840" s="3" t="s">
        <v>19257</v>
      </c>
      <c r="U840" s="3" t="s">
        <v>759</v>
      </c>
      <c r="V840" s="3" t="s">
        <v>46</v>
      </c>
      <c r="W840" s="3" t="s">
        <v>27</v>
      </c>
      <c r="X840" s="3" t="s">
        <v>28</v>
      </c>
      <c r="Y840" s="3"/>
    </row>
    <row r="841" spans="1:25">
      <c r="A841" s="3">
        <v>840</v>
      </c>
      <c r="B841" s="3" t="s">
        <v>7332</v>
      </c>
      <c r="C841" s="3" t="s">
        <v>7333</v>
      </c>
      <c r="D841" s="3" t="s">
        <v>7334</v>
      </c>
      <c r="E841" s="3" t="s">
        <v>7335</v>
      </c>
      <c r="F841" s="3">
        <v>9445555144</v>
      </c>
      <c r="G841" s="3" t="s">
        <v>7336</v>
      </c>
      <c r="H841" s="4">
        <v>43431</v>
      </c>
      <c r="I841" s="5">
        <v>300000</v>
      </c>
      <c r="J841" s="3"/>
      <c r="K841" s="3">
        <v>1</v>
      </c>
      <c r="L841" s="3">
        <v>10.6</v>
      </c>
      <c r="M841" s="3">
        <v>0.45</v>
      </c>
      <c r="N841" s="3" t="s">
        <v>4455</v>
      </c>
      <c r="O841" s="3" t="s">
        <v>4447</v>
      </c>
      <c r="P841" s="3" t="s">
        <v>278</v>
      </c>
      <c r="Q841" s="3">
        <v>1677</v>
      </c>
      <c r="R841" s="3" t="s">
        <v>1622</v>
      </c>
      <c r="S841" s="3" t="s">
        <v>19439</v>
      </c>
      <c r="T841" s="3" t="s">
        <v>19250</v>
      </c>
      <c r="U841" s="3" t="s">
        <v>158</v>
      </c>
      <c r="V841" s="3" t="s">
        <v>55</v>
      </c>
      <c r="W841" s="3" t="s">
        <v>27</v>
      </c>
      <c r="X841" s="3" t="s">
        <v>28</v>
      </c>
      <c r="Y841" s="3"/>
    </row>
    <row r="842" spans="1:25">
      <c r="A842" s="3">
        <v>841</v>
      </c>
      <c r="B842" s="3" t="s">
        <v>7337</v>
      </c>
      <c r="C842" s="3" t="s">
        <v>7338</v>
      </c>
      <c r="D842" s="3" t="s">
        <v>7339</v>
      </c>
      <c r="E842" s="3" t="s">
        <v>7340</v>
      </c>
      <c r="F842" s="3">
        <v>7738382885</v>
      </c>
      <c r="G842" s="3" t="s">
        <v>7341</v>
      </c>
      <c r="H842" s="4">
        <v>43431</v>
      </c>
      <c r="I842" s="5">
        <v>4000000</v>
      </c>
      <c r="J842" s="3"/>
      <c r="K842" s="3">
        <v>1</v>
      </c>
      <c r="L842" s="3">
        <v>10.6</v>
      </c>
      <c r="M842" s="3">
        <v>0.45</v>
      </c>
      <c r="N842" s="3" t="s">
        <v>4462</v>
      </c>
      <c r="O842" s="3" t="s">
        <v>4447</v>
      </c>
      <c r="P842" s="3" t="s">
        <v>52</v>
      </c>
      <c r="Q842" s="3">
        <v>386</v>
      </c>
      <c r="R842" s="3" t="s">
        <v>2816</v>
      </c>
      <c r="S842" s="3" t="s">
        <v>19257</v>
      </c>
      <c r="T842" s="3" t="s">
        <v>19257</v>
      </c>
      <c r="U842" s="3" t="s">
        <v>200</v>
      </c>
      <c r="V842" s="3" t="s">
        <v>46</v>
      </c>
      <c r="W842" s="3" t="s">
        <v>27</v>
      </c>
      <c r="X842" s="3" t="s">
        <v>28</v>
      </c>
      <c r="Y842" s="3"/>
    </row>
    <row r="843" spans="1:25">
      <c r="A843" s="3">
        <v>842</v>
      </c>
      <c r="B843" s="3" t="s">
        <v>7342</v>
      </c>
      <c r="C843" s="3" t="s">
        <v>7343</v>
      </c>
      <c r="D843" s="3" t="s">
        <v>7344</v>
      </c>
      <c r="E843" s="3" t="s">
        <v>7345</v>
      </c>
      <c r="F843" s="3">
        <v>9887115561</v>
      </c>
      <c r="G843" s="3" t="s">
        <v>7346</v>
      </c>
      <c r="H843" s="4">
        <v>43431</v>
      </c>
      <c r="I843" s="5">
        <v>573722.36</v>
      </c>
      <c r="J843" s="3"/>
      <c r="K843" s="3">
        <v>1</v>
      </c>
      <c r="L843" s="3">
        <v>10.6</v>
      </c>
      <c r="M843" s="3">
        <v>0.45</v>
      </c>
      <c r="N843" s="3" t="s">
        <v>4455</v>
      </c>
      <c r="O843" s="3" t="s">
        <v>4447</v>
      </c>
      <c r="P843" s="3" t="s">
        <v>52</v>
      </c>
      <c r="Q843" s="3">
        <v>1622</v>
      </c>
      <c r="R843" s="3" t="s">
        <v>1980</v>
      </c>
      <c r="S843" s="3" t="s">
        <v>19759</v>
      </c>
      <c r="T843" s="3" t="s">
        <v>19257</v>
      </c>
      <c r="U843" s="3" t="s">
        <v>297</v>
      </c>
      <c r="V843" s="3" t="s">
        <v>26</v>
      </c>
      <c r="W843" s="3" t="s">
        <v>27</v>
      </c>
      <c r="X843" s="3" t="s">
        <v>28</v>
      </c>
      <c r="Y843" s="3"/>
    </row>
    <row r="844" spans="1:25">
      <c r="A844" s="3">
        <v>843</v>
      </c>
      <c r="B844" s="3" t="s">
        <v>7347</v>
      </c>
      <c r="C844" s="3" t="s">
        <v>7348</v>
      </c>
      <c r="D844" s="3" t="s">
        <v>7349</v>
      </c>
      <c r="E844" s="3" t="s">
        <v>7350</v>
      </c>
      <c r="F844" s="3">
        <v>9821141495</v>
      </c>
      <c r="G844" s="3" t="s">
        <v>7351</v>
      </c>
      <c r="H844" s="4">
        <v>43431</v>
      </c>
      <c r="I844" s="5">
        <v>763458.7</v>
      </c>
      <c r="J844" s="3"/>
      <c r="K844" s="3">
        <v>1</v>
      </c>
      <c r="L844" s="3">
        <v>10.6</v>
      </c>
      <c r="M844" s="3">
        <v>0.45</v>
      </c>
      <c r="N844" s="3" t="s">
        <v>4455</v>
      </c>
      <c r="O844" s="3" t="s">
        <v>4447</v>
      </c>
      <c r="P844" s="3" t="s">
        <v>278</v>
      </c>
      <c r="Q844" s="3">
        <v>89</v>
      </c>
      <c r="R844" s="3" t="s">
        <v>2123</v>
      </c>
      <c r="S844" s="3" t="s">
        <v>19257</v>
      </c>
      <c r="T844" s="3" t="s">
        <v>19257</v>
      </c>
      <c r="U844" s="3" t="s">
        <v>893</v>
      </c>
      <c r="V844" s="3" t="s">
        <v>46</v>
      </c>
      <c r="W844" s="3" t="s">
        <v>27</v>
      </c>
      <c r="X844" s="3" t="s">
        <v>28</v>
      </c>
      <c r="Y844" s="3"/>
    </row>
    <row r="845" spans="1:25">
      <c r="A845" s="3">
        <v>844</v>
      </c>
      <c r="B845" s="3" t="s">
        <v>7352</v>
      </c>
      <c r="C845" s="3" t="s">
        <v>7353</v>
      </c>
      <c r="D845" s="3" t="s">
        <v>7354</v>
      </c>
      <c r="E845" s="3" t="s">
        <v>7355</v>
      </c>
      <c r="F845" s="3">
        <v>7043210060</v>
      </c>
      <c r="G845" s="3" t="s">
        <v>7356</v>
      </c>
      <c r="H845" s="4">
        <v>43431</v>
      </c>
      <c r="I845" s="5">
        <v>8000000</v>
      </c>
      <c r="J845" s="3"/>
      <c r="K845" s="3">
        <v>1</v>
      </c>
      <c r="L845" s="3">
        <v>10.6</v>
      </c>
      <c r="M845" s="3">
        <v>0.45</v>
      </c>
      <c r="N845" s="3" t="s">
        <v>4446</v>
      </c>
      <c r="O845" s="3" t="s">
        <v>4447</v>
      </c>
      <c r="P845" s="3" t="s">
        <v>278</v>
      </c>
      <c r="Q845" s="3">
        <v>373</v>
      </c>
      <c r="R845" s="3" t="s">
        <v>7357</v>
      </c>
      <c r="S845" s="3" t="s">
        <v>19256</v>
      </c>
      <c r="T845" s="3" t="s">
        <v>19257</v>
      </c>
      <c r="U845" s="3" t="s">
        <v>206</v>
      </c>
      <c r="V845" s="3" t="s">
        <v>179</v>
      </c>
      <c r="W845" s="3" t="s">
        <v>27</v>
      </c>
      <c r="X845" s="3" t="s">
        <v>28</v>
      </c>
      <c r="Y845" s="3"/>
    </row>
    <row r="846" spans="1:25">
      <c r="A846" s="3">
        <v>845</v>
      </c>
      <c r="B846" s="3" t="s">
        <v>7358</v>
      </c>
      <c r="C846" s="3" t="s">
        <v>7359</v>
      </c>
      <c r="D846" s="3" t="s">
        <v>7360</v>
      </c>
      <c r="E846" s="3" t="s">
        <v>7361</v>
      </c>
      <c r="F846" s="3">
        <v>9811935781</v>
      </c>
      <c r="G846" s="3" t="s">
        <v>7362</v>
      </c>
      <c r="H846" s="4">
        <v>43431</v>
      </c>
      <c r="I846" s="5">
        <v>2349392.27</v>
      </c>
      <c r="J846" s="3"/>
      <c r="K846" s="3">
        <v>1</v>
      </c>
      <c r="L846" s="3">
        <v>10.6</v>
      </c>
      <c r="M846" s="3">
        <v>0.45</v>
      </c>
      <c r="N846" s="3" t="s">
        <v>4455</v>
      </c>
      <c r="O846" s="3" t="s">
        <v>4447</v>
      </c>
      <c r="P846" s="3" t="s">
        <v>278</v>
      </c>
      <c r="Q846" s="3">
        <v>3248</v>
      </c>
      <c r="R846" s="3" t="s">
        <v>3713</v>
      </c>
      <c r="S846" s="3" t="s">
        <v>19317</v>
      </c>
      <c r="T846" s="3" t="s">
        <v>19273</v>
      </c>
      <c r="U846" s="3" t="s">
        <v>139</v>
      </c>
      <c r="V846" s="3" t="s">
        <v>140</v>
      </c>
      <c r="W846" s="3" t="s">
        <v>27</v>
      </c>
      <c r="X846" s="3" t="s">
        <v>28</v>
      </c>
      <c r="Y846" s="3"/>
    </row>
    <row r="847" spans="1:25">
      <c r="A847" s="3">
        <v>846</v>
      </c>
      <c r="B847" s="3" t="s">
        <v>7363</v>
      </c>
      <c r="C847" s="3" t="s">
        <v>7364</v>
      </c>
      <c r="D847" s="3" t="s">
        <v>7365</v>
      </c>
      <c r="E847" s="3" t="s">
        <v>7366</v>
      </c>
      <c r="F847" s="3">
        <v>9822552644</v>
      </c>
      <c r="G847" s="3" t="s">
        <v>7367</v>
      </c>
      <c r="H847" s="4">
        <v>43431</v>
      </c>
      <c r="I847" s="5">
        <v>238989.52</v>
      </c>
      <c r="J847" s="3"/>
      <c r="K847" s="3">
        <v>1</v>
      </c>
      <c r="L847" s="3">
        <v>10.6</v>
      </c>
      <c r="M847" s="3">
        <v>0.45</v>
      </c>
      <c r="N847" s="3" t="s">
        <v>4455</v>
      </c>
      <c r="O847" s="3" t="s">
        <v>4447</v>
      </c>
      <c r="P847" s="3" t="s">
        <v>278</v>
      </c>
      <c r="Q847" s="3">
        <v>709</v>
      </c>
      <c r="R847" s="3" t="s">
        <v>1930</v>
      </c>
      <c r="S847" s="3" t="s">
        <v>19744</v>
      </c>
      <c r="T847" s="3" t="s">
        <v>19257</v>
      </c>
      <c r="U847" s="3" t="s">
        <v>1931</v>
      </c>
      <c r="V847" s="3" t="s">
        <v>46</v>
      </c>
      <c r="W847" s="3" t="s">
        <v>27</v>
      </c>
      <c r="X847" s="3" t="s">
        <v>28</v>
      </c>
      <c r="Y847" s="3"/>
    </row>
    <row r="848" spans="1:25">
      <c r="A848" s="3">
        <v>847</v>
      </c>
      <c r="B848" s="3" t="s">
        <v>7368</v>
      </c>
      <c r="C848" s="3" t="s">
        <v>7369</v>
      </c>
      <c r="D848" s="3" t="s">
        <v>7370</v>
      </c>
      <c r="E848" s="3" t="s">
        <v>7371</v>
      </c>
      <c r="F848" s="3">
        <v>7977848119</v>
      </c>
      <c r="G848" s="3" t="s">
        <v>7372</v>
      </c>
      <c r="H848" s="4">
        <v>43431</v>
      </c>
      <c r="I848" s="5">
        <v>4012089.82</v>
      </c>
      <c r="J848" s="3"/>
      <c r="K848" s="3">
        <v>1</v>
      </c>
      <c r="L848" s="3">
        <v>10.6</v>
      </c>
      <c r="M848" s="3">
        <v>0.45</v>
      </c>
      <c r="N848" s="3" t="s">
        <v>4446</v>
      </c>
      <c r="O848" s="3" t="s">
        <v>4447</v>
      </c>
      <c r="P848" s="3" t="s">
        <v>278</v>
      </c>
      <c r="Q848" s="3">
        <v>199</v>
      </c>
      <c r="R848" s="3" t="s">
        <v>2444</v>
      </c>
      <c r="S848" s="3" t="s">
        <v>19257</v>
      </c>
      <c r="T848" s="3" t="s">
        <v>19257</v>
      </c>
      <c r="U848" s="3" t="s">
        <v>200</v>
      </c>
      <c r="V848" s="3" t="s">
        <v>46</v>
      </c>
      <c r="W848" s="3" t="s">
        <v>27</v>
      </c>
      <c r="X848" s="3" t="s">
        <v>28</v>
      </c>
      <c r="Y848" s="3"/>
    </row>
    <row r="849" spans="1:25">
      <c r="A849" s="3">
        <v>848</v>
      </c>
      <c r="B849" s="3" t="s">
        <v>7373</v>
      </c>
      <c r="C849" s="3" t="s">
        <v>7374</v>
      </c>
      <c r="D849" s="3" t="s">
        <v>7375</v>
      </c>
      <c r="E849" s="3" t="s">
        <v>7376</v>
      </c>
      <c r="F849" s="3">
        <v>9999428666</v>
      </c>
      <c r="G849" s="3" t="s">
        <v>7377</v>
      </c>
      <c r="H849" s="4">
        <v>43431</v>
      </c>
      <c r="I849" s="5">
        <v>263160</v>
      </c>
      <c r="J849" s="3"/>
      <c r="K849" s="3">
        <v>1</v>
      </c>
      <c r="L849" s="3">
        <v>10.6</v>
      </c>
      <c r="M849" s="3">
        <v>0.45</v>
      </c>
      <c r="N849" s="3" t="s">
        <v>4455</v>
      </c>
      <c r="O849" s="3" t="s">
        <v>4447</v>
      </c>
      <c r="P849" s="3" t="s">
        <v>52</v>
      </c>
      <c r="Q849" s="3">
        <v>1852</v>
      </c>
      <c r="R849" s="3" t="s">
        <v>7378</v>
      </c>
      <c r="S849" s="3" t="s">
        <v>19864</v>
      </c>
      <c r="T849" s="3" t="s">
        <v>19273</v>
      </c>
      <c r="U849" s="3" t="s">
        <v>935</v>
      </c>
      <c r="V849" s="3" t="s">
        <v>88</v>
      </c>
      <c r="W849" s="3" t="s">
        <v>27</v>
      </c>
      <c r="X849" s="3" t="s">
        <v>28</v>
      </c>
      <c r="Y849" s="3"/>
    </row>
    <row r="850" spans="1:25">
      <c r="A850" s="3">
        <v>849</v>
      </c>
      <c r="B850" s="3" t="s">
        <v>7379</v>
      </c>
      <c r="C850" s="3" t="s">
        <v>7380</v>
      </c>
      <c r="D850" s="3" t="s">
        <v>7381</v>
      </c>
      <c r="E850" s="3" t="s">
        <v>7382</v>
      </c>
      <c r="F850" s="3">
        <v>9886463244</v>
      </c>
      <c r="G850" s="3" t="s">
        <v>7383</v>
      </c>
      <c r="H850" s="4">
        <v>43431</v>
      </c>
      <c r="I850" s="5">
        <v>1399386.42</v>
      </c>
      <c r="J850" s="3"/>
      <c r="K850" s="3">
        <v>1</v>
      </c>
      <c r="L850" s="3">
        <v>10.6</v>
      </c>
      <c r="M850" s="3">
        <v>0.45</v>
      </c>
      <c r="N850" s="3" t="s">
        <v>4455</v>
      </c>
      <c r="O850" s="3" t="s">
        <v>4447</v>
      </c>
      <c r="P850" s="3" t="s">
        <v>52</v>
      </c>
      <c r="Q850" s="3">
        <v>3742</v>
      </c>
      <c r="R850" s="3" t="s">
        <v>271</v>
      </c>
      <c r="S850" s="3" t="s">
        <v>321</v>
      </c>
      <c r="T850" s="3" t="s">
        <v>321</v>
      </c>
      <c r="U850" s="3" t="s">
        <v>272</v>
      </c>
      <c r="V850" s="3" t="s">
        <v>37</v>
      </c>
      <c r="W850" s="3" t="s">
        <v>27</v>
      </c>
      <c r="X850" s="3" t="s">
        <v>28</v>
      </c>
      <c r="Y850" s="3"/>
    </row>
    <row r="851" spans="1:25">
      <c r="A851" s="3">
        <v>850</v>
      </c>
      <c r="B851" s="3" t="s">
        <v>7384</v>
      </c>
      <c r="C851" s="3" t="s">
        <v>7385</v>
      </c>
      <c r="D851" s="3" t="s">
        <v>7386</v>
      </c>
      <c r="E851" s="3" t="s">
        <v>7387</v>
      </c>
      <c r="F851" s="3">
        <v>9725301128</v>
      </c>
      <c r="G851" s="3" t="s">
        <v>7388</v>
      </c>
      <c r="H851" s="4">
        <v>43431</v>
      </c>
      <c r="I851" s="5">
        <v>1729540.09</v>
      </c>
      <c r="J851" s="3"/>
      <c r="K851" s="3">
        <v>1</v>
      </c>
      <c r="L851" s="3">
        <v>10.6</v>
      </c>
      <c r="M851" s="3">
        <v>0.45</v>
      </c>
      <c r="N851" s="3" t="s">
        <v>4455</v>
      </c>
      <c r="O851" s="3" t="s">
        <v>4447</v>
      </c>
      <c r="P851" s="3" t="s">
        <v>52</v>
      </c>
      <c r="Q851" s="3">
        <v>112</v>
      </c>
      <c r="R851" s="3" t="s">
        <v>178</v>
      </c>
      <c r="S851" s="3" t="s">
        <v>1169</v>
      </c>
      <c r="T851" s="3" t="s">
        <v>19257</v>
      </c>
      <c r="U851" s="3" t="s">
        <v>178</v>
      </c>
      <c r="V851" s="3" t="s">
        <v>179</v>
      </c>
      <c r="W851" s="3" t="s">
        <v>27</v>
      </c>
      <c r="X851" s="3" t="s">
        <v>28</v>
      </c>
      <c r="Y851" s="3"/>
    </row>
    <row r="852" spans="1:25">
      <c r="A852" s="3">
        <v>851</v>
      </c>
      <c r="B852" s="3" t="s">
        <v>7389</v>
      </c>
      <c r="C852" s="3" t="s">
        <v>7390</v>
      </c>
      <c r="D852" s="3" t="s">
        <v>7391</v>
      </c>
      <c r="E852" s="3" t="s">
        <v>7392</v>
      </c>
      <c r="F852" s="3">
        <v>9717199454</v>
      </c>
      <c r="G852" s="3" t="s">
        <v>7393</v>
      </c>
      <c r="H852" s="4">
        <v>43431</v>
      </c>
      <c r="I852" s="5">
        <v>661056</v>
      </c>
      <c r="J852" s="3"/>
      <c r="K852" s="3">
        <v>1</v>
      </c>
      <c r="L852" s="3">
        <v>10.6</v>
      </c>
      <c r="M852" s="3">
        <v>0.45</v>
      </c>
      <c r="N852" s="3" t="s">
        <v>4455</v>
      </c>
      <c r="O852" s="3" t="s">
        <v>4447</v>
      </c>
      <c r="P852" s="3" t="s">
        <v>52</v>
      </c>
      <c r="Q852" s="3">
        <v>2366</v>
      </c>
      <c r="R852" s="3" t="s">
        <v>7394</v>
      </c>
      <c r="S852" s="3" t="s">
        <v>19864</v>
      </c>
      <c r="T852" s="3" t="s">
        <v>19273</v>
      </c>
      <c r="U852" s="3" t="s">
        <v>935</v>
      </c>
      <c r="V852" s="3" t="s">
        <v>88</v>
      </c>
      <c r="W852" s="3" t="s">
        <v>27</v>
      </c>
      <c r="X852" s="3" t="s">
        <v>28</v>
      </c>
      <c r="Y852" s="3"/>
    </row>
    <row r="853" spans="1:25">
      <c r="A853" s="3">
        <v>852</v>
      </c>
      <c r="B853" s="3" t="s">
        <v>7395</v>
      </c>
      <c r="C853" s="3" t="s">
        <v>7396</v>
      </c>
      <c r="D853" s="3" t="s">
        <v>7397</v>
      </c>
      <c r="E853" s="3" t="s">
        <v>7398</v>
      </c>
      <c r="F853" s="3">
        <v>9718091828</v>
      </c>
      <c r="G853" s="3" t="s">
        <v>7399</v>
      </c>
      <c r="H853" s="4">
        <v>43431</v>
      </c>
      <c r="I853" s="5">
        <v>577239.29</v>
      </c>
      <c r="J853" s="3"/>
      <c r="K853" s="3">
        <v>1</v>
      </c>
      <c r="L853" s="3">
        <v>10.6</v>
      </c>
      <c r="M853" s="3">
        <v>0.45</v>
      </c>
      <c r="N853" s="3" t="s">
        <v>4455</v>
      </c>
      <c r="O853" s="3" t="s">
        <v>4447</v>
      </c>
      <c r="P853" s="3" t="s">
        <v>278</v>
      </c>
      <c r="Q853" s="3">
        <v>1495</v>
      </c>
      <c r="R853" s="3" t="s">
        <v>819</v>
      </c>
      <c r="S853" s="3" t="s">
        <v>19317</v>
      </c>
      <c r="T853" s="3" t="s">
        <v>19273</v>
      </c>
      <c r="U853" s="3" t="s">
        <v>139</v>
      </c>
      <c r="V853" s="3" t="s">
        <v>140</v>
      </c>
      <c r="W853" s="3" t="s">
        <v>27</v>
      </c>
      <c r="X853" s="3" t="s">
        <v>28</v>
      </c>
      <c r="Y853" s="3"/>
    </row>
    <row r="854" spans="1:25">
      <c r="A854" s="3">
        <v>853</v>
      </c>
      <c r="B854" s="3" t="s">
        <v>7400</v>
      </c>
      <c r="C854" s="3" t="s">
        <v>7401</v>
      </c>
      <c r="D854" s="3" t="s">
        <v>7402</v>
      </c>
      <c r="E854" s="3" t="s">
        <v>7403</v>
      </c>
      <c r="F854" s="3">
        <v>9979872752</v>
      </c>
      <c r="G854" s="3" t="s">
        <v>7404</v>
      </c>
      <c r="H854" s="4">
        <v>43431</v>
      </c>
      <c r="I854" s="5">
        <v>407523.5</v>
      </c>
      <c r="J854" s="3"/>
      <c r="K854" s="3">
        <v>1</v>
      </c>
      <c r="L854" s="3">
        <v>10.6</v>
      </c>
      <c r="M854" s="3">
        <v>0.45</v>
      </c>
      <c r="N854" s="3" t="s">
        <v>4455</v>
      </c>
      <c r="O854" s="3" t="s">
        <v>4447</v>
      </c>
      <c r="P854" s="3" t="s">
        <v>52</v>
      </c>
      <c r="Q854" s="3">
        <v>195</v>
      </c>
      <c r="R854" s="3" t="s">
        <v>972</v>
      </c>
      <c r="S854" s="3" t="s">
        <v>1169</v>
      </c>
      <c r="T854" s="3" t="s">
        <v>19257</v>
      </c>
      <c r="U854" s="3" t="s">
        <v>367</v>
      </c>
      <c r="V854" s="3" t="s">
        <v>179</v>
      </c>
      <c r="W854" s="3" t="s">
        <v>27</v>
      </c>
      <c r="X854" s="3" t="s">
        <v>28</v>
      </c>
      <c r="Y854" s="3"/>
    </row>
    <row r="855" spans="1:25">
      <c r="A855" s="3">
        <v>854</v>
      </c>
      <c r="B855" s="3" t="s">
        <v>7405</v>
      </c>
      <c r="C855" s="3" t="s">
        <v>7406</v>
      </c>
      <c r="D855" s="3" t="s">
        <v>7407</v>
      </c>
      <c r="E855" s="3" t="s">
        <v>7408</v>
      </c>
      <c r="F855" s="3">
        <v>9810069887</v>
      </c>
      <c r="G855" s="3" t="s">
        <v>7409</v>
      </c>
      <c r="H855" s="4">
        <v>43431</v>
      </c>
      <c r="I855" s="5">
        <v>5566087.8700000001</v>
      </c>
      <c r="J855" s="3"/>
      <c r="K855" s="3">
        <v>1</v>
      </c>
      <c r="L855" s="3">
        <v>10.6</v>
      </c>
      <c r="M855" s="3">
        <v>0.45</v>
      </c>
      <c r="N855" s="3" t="s">
        <v>4446</v>
      </c>
      <c r="O855" s="3" t="s">
        <v>4447</v>
      </c>
      <c r="P855" s="3" t="s">
        <v>278</v>
      </c>
      <c r="Q855" s="3">
        <v>65</v>
      </c>
      <c r="R855" s="3" t="s">
        <v>2862</v>
      </c>
      <c r="S855" s="3" t="s">
        <v>19317</v>
      </c>
      <c r="T855" s="3" t="s">
        <v>19273</v>
      </c>
      <c r="U855" s="3" t="s">
        <v>140</v>
      </c>
      <c r="V855" s="3" t="s">
        <v>140</v>
      </c>
      <c r="W855" s="3" t="s">
        <v>27</v>
      </c>
      <c r="X855" s="3" t="s">
        <v>28</v>
      </c>
      <c r="Y855" s="3"/>
    </row>
    <row r="856" spans="1:25">
      <c r="A856" s="3">
        <v>855</v>
      </c>
      <c r="B856" s="3" t="s">
        <v>7410</v>
      </c>
      <c r="C856" s="3" t="s">
        <v>7411</v>
      </c>
      <c r="D856" s="3" t="s">
        <v>7412</v>
      </c>
      <c r="E856" s="3" t="s">
        <v>7413</v>
      </c>
      <c r="F856" s="3">
        <v>7887917500</v>
      </c>
      <c r="G856" s="3" t="s">
        <v>7414</v>
      </c>
      <c r="H856" s="4">
        <v>43431</v>
      </c>
      <c r="I856" s="5">
        <v>629756.25</v>
      </c>
      <c r="J856" s="3"/>
      <c r="K856" s="3">
        <v>1</v>
      </c>
      <c r="L856" s="3">
        <v>10.6</v>
      </c>
      <c r="M856" s="3">
        <v>0.45</v>
      </c>
      <c r="N856" s="3" t="s">
        <v>4455</v>
      </c>
      <c r="O856" s="3" t="s">
        <v>4447</v>
      </c>
      <c r="P856" s="3" t="s">
        <v>52</v>
      </c>
      <c r="Q856" s="3">
        <v>916</v>
      </c>
      <c r="R856" s="3" t="s">
        <v>456</v>
      </c>
      <c r="S856" s="3" t="s">
        <v>19744</v>
      </c>
      <c r="T856" s="3" t="s">
        <v>19257</v>
      </c>
      <c r="U856" s="3" t="s">
        <v>457</v>
      </c>
      <c r="V856" s="3" t="s">
        <v>46</v>
      </c>
      <c r="W856" s="3" t="s">
        <v>27</v>
      </c>
      <c r="X856" s="3" t="s">
        <v>28</v>
      </c>
      <c r="Y856" s="3"/>
    </row>
    <row r="857" spans="1:25">
      <c r="A857" s="3">
        <v>856</v>
      </c>
      <c r="B857" s="3" t="s">
        <v>7415</v>
      </c>
      <c r="C857" s="3" t="s">
        <v>7416</v>
      </c>
      <c r="D857" s="3" t="s">
        <v>7417</v>
      </c>
      <c r="E857" s="3" t="s">
        <v>7418</v>
      </c>
      <c r="F857" s="3">
        <v>7798669746</v>
      </c>
      <c r="G857" s="3" t="s">
        <v>7419</v>
      </c>
      <c r="H857" s="4">
        <v>43431</v>
      </c>
      <c r="I857" s="5">
        <v>1639248.51</v>
      </c>
      <c r="J857" s="3"/>
      <c r="K857" s="3">
        <v>1</v>
      </c>
      <c r="L857" s="3">
        <v>10.6</v>
      </c>
      <c r="M857" s="3">
        <v>0.45</v>
      </c>
      <c r="N857" s="3" t="s">
        <v>4455</v>
      </c>
      <c r="O857" s="3" t="s">
        <v>4447</v>
      </c>
      <c r="P857" s="3" t="s">
        <v>278</v>
      </c>
      <c r="Q857" s="3">
        <v>1978</v>
      </c>
      <c r="R857" s="3" t="s">
        <v>7420</v>
      </c>
      <c r="S857" s="3" t="s">
        <v>19257</v>
      </c>
      <c r="T857" s="3" t="s">
        <v>19257</v>
      </c>
      <c r="U857" s="3" t="s">
        <v>200</v>
      </c>
      <c r="V857" s="3" t="s">
        <v>46</v>
      </c>
      <c r="W857" s="3" t="s">
        <v>27</v>
      </c>
      <c r="X857" s="3" t="s">
        <v>28</v>
      </c>
      <c r="Y857" s="3"/>
    </row>
    <row r="858" spans="1:25">
      <c r="A858" s="3">
        <v>857</v>
      </c>
      <c r="B858" s="3" t="s">
        <v>7421</v>
      </c>
      <c r="C858" s="3" t="s">
        <v>7422</v>
      </c>
      <c r="D858" s="3" t="s">
        <v>7423</v>
      </c>
      <c r="E858" s="3" t="s">
        <v>7424</v>
      </c>
      <c r="F858" s="3">
        <v>9600453351</v>
      </c>
      <c r="G858" s="3" t="s">
        <v>7425</v>
      </c>
      <c r="H858" s="4">
        <v>43431</v>
      </c>
      <c r="I858" s="5">
        <v>1227673.6399999999</v>
      </c>
      <c r="J858" s="3"/>
      <c r="K858" s="3">
        <v>1</v>
      </c>
      <c r="L858" s="3">
        <v>10.6</v>
      </c>
      <c r="M858" s="3">
        <v>0.45</v>
      </c>
      <c r="N858" s="3" t="s">
        <v>4455</v>
      </c>
      <c r="O858" s="3" t="s">
        <v>4447</v>
      </c>
      <c r="P858" s="3" t="s">
        <v>52</v>
      </c>
      <c r="Q858" s="3">
        <v>953</v>
      </c>
      <c r="R858" s="3" t="s">
        <v>7426</v>
      </c>
      <c r="S858" s="3" t="s">
        <v>19531</v>
      </c>
      <c r="T858" s="3" t="s">
        <v>19250</v>
      </c>
      <c r="U858" s="3" t="s">
        <v>213</v>
      </c>
      <c r="V858" s="3" t="s">
        <v>55</v>
      </c>
      <c r="W858" s="3" t="s">
        <v>27</v>
      </c>
      <c r="X858" s="3" t="s">
        <v>28</v>
      </c>
      <c r="Y858" s="3"/>
    </row>
    <row r="859" spans="1:25">
      <c r="A859" s="3">
        <v>858</v>
      </c>
      <c r="B859" s="3" t="s">
        <v>7427</v>
      </c>
      <c r="C859" s="3" t="s">
        <v>7428</v>
      </c>
      <c r="D859" s="3" t="s">
        <v>7429</v>
      </c>
      <c r="E859" s="3" t="s">
        <v>7430</v>
      </c>
      <c r="F859" s="3">
        <v>9925534105</v>
      </c>
      <c r="G859" s="3" t="s">
        <v>7431</v>
      </c>
      <c r="H859" s="4">
        <v>43431</v>
      </c>
      <c r="I859" s="5">
        <v>3799316.67</v>
      </c>
      <c r="J859" s="3"/>
      <c r="K859" s="3">
        <v>1</v>
      </c>
      <c r="L859" s="3">
        <v>10.6</v>
      </c>
      <c r="M859" s="3">
        <v>0.45</v>
      </c>
      <c r="N859" s="3" t="s">
        <v>4446</v>
      </c>
      <c r="O859" s="3" t="s">
        <v>4447</v>
      </c>
      <c r="P859" s="3" t="s">
        <v>52</v>
      </c>
      <c r="Q859" s="3">
        <v>427</v>
      </c>
      <c r="R859" s="3" t="s">
        <v>5089</v>
      </c>
      <c r="S859" s="3" t="s">
        <v>19256</v>
      </c>
      <c r="T859" s="3" t="s">
        <v>19257</v>
      </c>
      <c r="U859" s="3" t="s">
        <v>206</v>
      </c>
      <c r="V859" s="3" t="s">
        <v>179</v>
      </c>
      <c r="W859" s="3" t="s">
        <v>27</v>
      </c>
      <c r="X859" s="3" t="s">
        <v>28</v>
      </c>
      <c r="Y859" s="3"/>
    </row>
    <row r="860" spans="1:25">
      <c r="A860" s="3">
        <v>859</v>
      </c>
      <c r="B860" s="3" t="s">
        <v>7432</v>
      </c>
      <c r="C860" s="3" t="s">
        <v>7433</v>
      </c>
      <c r="D860" s="3" t="s">
        <v>7434</v>
      </c>
      <c r="E860" s="3" t="s">
        <v>7435</v>
      </c>
      <c r="F860" s="3">
        <v>9509418588</v>
      </c>
      <c r="G860" s="3" t="s">
        <v>7436</v>
      </c>
      <c r="H860" s="4">
        <v>43431</v>
      </c>
      <c r="I860" s="5">
        <v>3000000</v>
      </c>
      <c r="J860" s="3"/>
      <c r="K860" s="3">
        <v>1</v>
      </c>
      <c r="L860" s="3">
        <v>10.6</v>
      </c>
      <c r="M860" s="3">
        <v>0.45</v>
      </c>
      <c r="N860" s="3" t="s">
        <v>4462</v>
      </c>
      <c r="O860" s="3" t="s">
        <v>4447</v>
      </c>
      <c r="P860" s="3" t="s">
        <v>52</v>
      </c>
      <c r="Q860" s="3">
        <v>1622</v>
      </c>
      <c r="R860" s="3" t="s">
        <v>1980</v>
      </c>
      <c r="S860" s="3" t="s">
        <v>19759</v>
      </c>
      <c r="T860" s="3" t="s">
        <v>19257</v>
      </c>
      <c r="U860" s="3" t="s">
        <v>297</v>
      </c>
      <c r="V860" s="3" t="s">
        <v>26</v>
      </c>
      <c r="W860" s="3" t="s">
        <v>27</v>
      </c>
      <c r="X860" s="3" t="s">
        <v>28</v>
      </c>
      <c r="Y860" s="3"/>
    </row>
    <row r="861" spans="1:25">
      <c r="A861" s="3">
        <v>860</v>
      </c>
      <c r="B861" s="3" t="s">
        <v>7437</v>
      </c>
      <c r="C861" s="3" t="s">
        <v>7438</v>
      </c>
      <c r="D861" s="3" t="s">
        <v>7439</v>
      </c>
      <c r="E861" s="3" t="s">
        <v>7440</v>
      </c>
      <c r="F861" s="3">
        <v>9942138145</v>
      </c>
      <c r="G861" s="3" t="s">
        <v>7441</v>
      </c>
      <c r="H861" s="4">
        <v>43431</v>
      </c>
      <c r="I861" s="5">
        <v>365993.54</v>
      </c>
      <c r="J861" s="3"/>
      <c r="K861" s="3">
        <v>1</v>
      </c>
      <c r="L861" s="3">
        <v>10.6</v>
      </c>
      <c r="M861" s="3">
        <v>0.45</v>
      </c>
      <c r="N861" s="3" t="s">
        <v>4455</v>
      </c>
      <c r="O861" s="3" t="s">
        <v>4447</v>
      </c>
      <c r="P861" s="3" t="s">
        <v>52</v>
      </c>
      <c r="Q861" s="3">
        <v>1748</v>
      </c>
      <c r="R861" s="3" t="s">
        <v>7442</v>
      </c>
      <c r="S861" s="3" t="s">
        <v>4110</v>
      </c>
      <c r="T861" s="3" t="s">
        <v>19279</v>
      </c>
      <c r="U861" s="3" t="s">
        <v>7443</v>
      </c>
      <c r="V861" s="3" t="s">
        <v>55</v>
      </c>
      <c r="W861" s="3" t="s">
        <v>27</v>
      </c>
      <c r="X861" s="3" t="s">
        <v>28</v>
      </c>
      <c r="Y861" s="3"/>
    </row>
    <row r="862" spans="1:25">
      <c r="A862" s="3">
        <v>861</v>
      </c>
      <c r="B862" s="3" t="s">
        <v>7444</v>
      </c>
      <c r="C862" s="3" t="s">
        <v>7445</v>
      </c>
      <c r="D862" s="3" t="s">
        <v>7446</v>
      </c>
      <c r="E862" s="3" t="s">
        <v>7447</v>
      </c>
      <c r="F862" s="3">
        <v>7743874446</v>
      </c>
      <c r="G862" s="3" t="s">
        <v>7448</v>
      </c>
      <c r="H862" s="4">
        <v>43431</v>
      </c>
      <c r="I862" s="5">
        <v>870201.85</v>
      </c>
      <c r="J862" s="3"/>
      <c r="K862" s="3">
        <v>1</v>
      </c>
      <c r="L862" s="3">
        <v>10.6</v>
      </c>
      <c r="M862" s="3">
        <v>0.45</v>
      </c>
      <c r="N862" s="3" t="s">
        <v>4455</v>
      </c>
      <c r="O862" s="3" t="s">
        <v>4447</v>
      </c>
      <c r="P862" s="3" t="s">
        <v>812</v>
      </c>
      <c r="Q862" s="3">
        <v>763</v>
      </c>
      <c r="R862" s="3" t="s">
        <v>2106</v>
      </c>
      <c r="S862" s="3" t="s">
        <v>20201</v>
      </c>
      <c r="T862" s="3" t="s">
        <v>19257</v>
      </c>
      <c r="U862" s="3" t="s">
        <v>2106</v>
      </c>
      <c r="V862" s="3" t="s">
        <v>46</v>
      </c>
      <c r="W862" s="3" t="s">
        <v>27</v>
      </c>
      <c r="X862" s="3" t="s">
        <v>28</v>
      </c>
      <c r="Y862" s="3"/>
    </row>
    <row r="863" spans="1:25">
      <c r="A863" s="3">
        <v>862</v>
      </c>
      <c r="B863" s="3" t="s">
        <v>7449</v>
      </c>
      <c r="C863" s="3" t="s">
        <v>7450</v>
      </c>
      <c r="D863" s="3" t="s">
        <v>7451</v>
      </c>
      <c r="E863" s="3" t="s">
        <v>7452</v>
      </c>
      <c r="F863" s="3">
        <v>9978517182</v>
      </c>
      <c r="G863" s="3" t="s">
        <v>7453</v>
      </c>
      <c r="H863" s="4">
        <v>43431</v>
      </c>
      <c r="I863" s="5">
        <v>1873455.73</v>
      </c>
      <c r="J863" s="3"/>
      <c r="K863" s="3">
        <v>1</v>
      </c>
      <c r="L863" s="3">
        <v>10.6</v>
      </c>
      <c r="M863" s="3">
        <v>0.45</v>
      </c>
      <c r="N863" s="3" t="s">
        <v>4455</v>
      </c>
      <c r="O863" s="3" t="s">
        <v>4447</v>
      </c>
      <c r="P863" s="3" t="s">
        <v>52</v>
      </c>
      <c r="Q863" s="3">
        <v>2884</v>
      </c>
      <c r="R863" s="3" t="s">
        <v>996</v>
      </c>
      <c r="S863" s="3" t="s">
        <v>1169</v>
      </c>
      <c r="T863" s="3" t="s">
        <v>19257</v>
      </c>
      <c r="U863" s="3" t="s">
        <v>178</v>
      </c>
      <c r="V863" s="3" t="s">
        <v>179</v>
      </c>
      <c r="W863" s="3" t="s">
        <v>27</v>
      </c>
      <c r="X863" s="3" t="s">
        <v>28</v>
      </c>
      <c r="Y863" s="3"/>
    </row>
    <row r="864" spans="1:25">
      <c r="A864" s="3">
        <v>863</v>
      </c>
      <c r="B864" s="3" t="s">
        <v>7454</v>
      </c>
      <c r="C864" s="3" t="s">
        <v>7455</v>
      </c>
      <c r="D864" s="3" t="s">
        <v>2301</v>
      </c>
      <c r="E864" s="3" t="s">
        <v>7456</v>
      </c>
      <c r="F864" s="3">
        <v>9958380661</v>
      </c>
      <c r="G864" s="3" t="s">
        <v>7457</v>
      </c>
      <c r="H864" s="4">
        <v>43431</v>
      </c>
      <c r="I864" s="5">
        <v>868061.93</v>
      </c>
      <c r="J864" s="3"/>
      <c r="K864" s="3">
        <v>1</v>
      </c>
      <c r="L864" s="3">
        <v>10.6</v>
      </c>
      <c r="M864" s="3">
        <v>0.45</v>
      </c>
      <c r="N864" s="3" t="s">
        <v>4455</v>
      </c>
      <c r="O864" s="3" t="s">
        <v>4447</v>
      </c>
      <c r="P864" s="3" t="s">
        <v>278</v>
      </c>
      <c r="Q864" s="3">
        <v>1506</v>
      </c>
      <c r="R864" s="3" t="s">
        <v>3013</v>
      </c>
      <c r="S864" s="3" t="s">
        <v>19317</v>
      </c>
      <c r="T864" s="3" t="s">
        <v>19273</v>
      </c>
      <c r="U864" s="3" t="s">
        <v>140</v>
      </c>
      <c r="V864" s="3" t="s">
        <v>140</v>
      </c>
      <c r="W864" s="3" t="s">
        <v>27</v>
      </c>
      <c r="X864" s="3" t="s">
        <v>28</v>
      </c>
      <c r="Y864" s="3"/>
    </row>
    <row r="865" spans="1:25">
      <c r="A865" s="3">
        <v>864</v>
      </c>
      <c r="B865" s="3" t="s">
        <v>7458</v>
      </c>
      <c r="C865" s="3" t="s">
        <v>7459</v>
      </c>
      <c r="D865" s="3" t="s">
        <v>7460</v>
      </c>
      <c r="E865" s="3" t="s">
        <v>7461</v>
      </c>
      <c r="F865" s="3">
        <v>8971105357</v>
      </c>
      <c r="G865" s="3" t="s">
        <v>7462</v>
      </c>
      <c r="H865" s="4">
        <v>43431</v>
      </c>
      <c r="I865" s="5">
        <v>1985676.76</v>
      </c>
      <c r="J865" s="3"/>
      <c r="K865" s="3">
        <v>1</v>
      </c>
      <c r="L865" s="3">
        <v>10.6</v>
      </c>
      <c r="M865" s="3">
        <v>0.45</v>
      </c>
      <c r="N865" s="3" t="s">
        <v>4446</v>
      </c>
      <c r="O865" s="3" t="s">
        <v>4447</v>
      </c>
      <c r="P865" s="3" t="s">
        <v>52</v>
      </c>
      <c r="Q865" s="3">
        <v>3742</v>
      </c>
      <c r="R865" s="3" t="s">
        <v>271</v>
      </c>
      <c r="S865" s="3" t="s">
        <v>321</v>
      </c>
      <c r="T865" s="3" t="s">
        <v>321</v>
      </c>
      <c r="U865" s="3" t="s">
        <v>272</v>
      </c>
      <c r="V865" s="3" t="s">
        <v>37</v>
      </c>
      <c r="W865" s="3" t="s">
        <v>27</v>
      </c>
      <c r="X865" s="3" t="s">
        <v>28</v>
      </c>
      <c r="Y865" s="3"/>
    </row>
    <row r="866" spans="1:25">
      <c r="A866" s="3">
        <v>865</v>
      </c>
      <c r="B866" s="3" t="s">
        <v>7463</v>
      </c>
      <c r="C866" s="3" t="s">
        <v>7464</v>
      </c>
      <c r="D866" s="3" t="s">
        <v>7465</v>
      </c>
      <c r="E866" s="3" t="s">
        <v>7466</v>
      </c>
      <c r="F866" s="3">
        <v>9227881033</v>
      </c>
      <c r="G866" s="3" t="s">
        <v>7467</v>
      </c>
      <c r="H866" s="4">
        <v>43431</v>
      </c>
      <c r="I866" s="5">
        <v>5000000</v>
      </c>
      <c r="J866" s="3"/>
      <c r="K866" s="3">
        <v>1</v>
      </c>
      <c r="L866" s="3">
        <v>10.6</v>
      </c>
      <c r="M866" s="3">
        <v>0.45</v>
      </c>
      <c r="N866" s="3" t="s">
        <v>4446</v>
      </c>
      <c r="O866" s="3" t="s">
        <v>4447</v>
      </c>
      <c r="P866" s="3" t="s">
        <v>52</v>
      </c>
      <c r="Q866" s="3">
        <v>195</v>
      </c>
      <c r="R866" s="3" t="s">
        <v>972</v>
      </c>
      <c r="S866" s="3" t="s">
        <v>1169</v>
      </c>
      <c r="T866" s="3" t="s">
        <v>19257</v>
      </c>
      <c r="U866" s="3" t="s">
        <v>367</v>
      </c>
      <c r="V866" s="3" t="s">
        <v>179</v>
      </c>
      <c r="W866" s="3" t="s">
        <v>27</v>
      </c>
      <c r="X866" s="3" t="s">
        <v>28</v>
      </c>
      <c r="Y866" s="3"/>
    </row>
    <row r="867" spans="1:25">
      <c r="A867" s="3">
        <v>866</v>
      </c>
      <c r="B867" s="3" t="s">
        <v>7468</v>
      </c>
      <c r="C867" s="3" t="s">
        <v>7469</v>
      </c>
      <c r="D867" s="3" t="s">
        <v>7470</v>
      </c>
      <c r="E867" s="3" t="s">
        <v>7471</v>
      </c>
      <c r="F867" s="3">
        <v>9646005410</v>
      </c>
      <c r="G867" s="3" t="s">
        <v>7472</v>
      </c>
      <c r="H867" s="4">
        <v>43431</v>
      </c>
      <c r="I867" s="5">
        <v>643374.31999999995</v>
      </c>
      <c r="J867" s="3"/>
      <c r="K867" s="3">
        <v>1</v>
      </c>
      <c r="L867" s="3">
        <v>10.6</v>
      </c>
      <c r="M867" s="3">
        <v>0.45</v>
      </c>
      <c r="N867" s="3" t="s">
        <v>4455</v>
      </c>
      <c r="O867" s="3" t="s">
        <v>4447</v>
      </c>
      <c r="P867" s="3" t="s">
        <v>52</v>
      </c>
      <c r="Q867" s="3">
        <v>3145</v>
      </c>
      <c r="R867" s="3" t="s">
        <v>5558</v>
      </c>
      <c r="S867" s="3" t="s">
        <v>19272</v>
      </c>
      <c r="T867" s="3" t="s">
        <v>19273</v>
      </c>
      <c r="U867" s="3" t="s">
        <v>220</v>
      </c>
      <c r="V867" s="3" t="s">
        <v>221</v>
      </c>
      <c r="W867" s="3" t="s">
        <v>27</v>
      </c>
      <c r="X867" s="3" t="s">
        <v>28</v>
      </c>
      <c r="Y867" s="3"/>
    </row>
    <row r="868" spans="1:25">
      <c r="A868" s="3">
        <v>867</v>
      </c>
      <c r="B868" s="3" t="s">
        <v>7473</v>
      </c>
      <c r="C868" s="3" t="s">
        <v>7474</v>
      </c>
      <c r="D868" s="3" t="s">
        <v>7475</v>
      </c>
      <c r="E868" s="3" t="s">
        <v>7476</v>
      </c>
      <c r="F868" s="3">
        <v>8762933981</v>
      </c>
      <c r="G868" s="3" t="s">
        <v>7477</v>
      </c>
      <c r="H868" s="4">
        <v>43431</v>
      </c>
      <c r="I868" s="5">
        <v>794727.75</v>
      </c>
      <c r="J868" s="3"/>
      <c r="K868" s="3">
        <v>1</v>
      </c>
      <c r="L868" s="3">
        <v>10.6</v>
      </c>
      <c r="M868" s="3">
        <v>0.45</v>
      </c>
      <c r="N868" s="3" t="s">
        <v>4455</v>
      </c>
      <c r="O868" s="3" t="s">
        <v>4447</v>
      </c>
      <c r="P868" s="3" t="s">
        <v>278</v>
      </c>
      <c r="Q868" s="3">
        <v>1654</v>
      </c>
      <c r="R868" s="3" t="s">
        <v>7478</v>
      </c>
      <c r="S868" s="3" t="s">
        <v>321</v>
      </c>
      <c r="T868" s="3" t="s">
        <v>321</v>
      </c>
      <c r="U868" s="3" t="s">
        <v>321</v>
      </c>
      <c r="V868" s="3" t="s">
        <v>37</v>
      </c>
      <c r="W868" s="3" t="s">
        <v>27</v>
      </c>
      <c r="X868" s="3" t="s">
        <v>28</v>
      </c>
      <c r="Y868" s="3"/>
    </row>
    <row r="869" spans="1:25">
      <c r="A869" s="3">
        <v>868</v>
      </c>
      <c r="B869" s="3" t="s">
        <v>7479</v>
      </c>
      <c r="C869" s="3" t="s">
        <v>7480</v>
      </c>
      <c r="D869" s="3" t="s">
        <v>7481</v>
      </c>
      <c r="E869" s="3" t="s">
        <v>7482</v>
      </c>
      <c r="F869" s="3">
        <v>9924401503</v>
      </c>
      <c r="G869" s="3" t="s">
        <v>7483</v>
      </c>
      <c r="H869" s="4">
        <v>43431</v>
      </c>
      <c r="I869" s="5">
        <v>798984.53</v>
      </c>
      <c r="J869" s="3"/>
      <c r="K869" s="3">
        <v>1</v>
      </c>
      <c r="L869" s="3">
        <v>10.6</v>
      </c>
      <c r="M869" s="3">
        <v>0.45</v>
      </c>
      <c r="N869" s="3" t="s">
        <v>4455</v>
      </c>
      <c r="O869" s="3" t="s">
        <v>4447</v>
      </c>
      <c r="P869" s="3" t="s">
        <v>52</v>
      </c>
      <c r="Q869" s="3">
        <v>3258</v>
      </c>
      <c r="R869" s="3" t="s">
        <v>667</v>
      </c>
      <c r="S869" s="3" t="s">
        <v>19256</v>
      </c>
      <c r="T869" s="3" t="s">
        <v>19257</v>
      </c>
      <c r="U869" s="3" t="s">
        <v>668</v>
      </c>
      <c r="V869" s="3" t="s">
        <v>179</v>
      </c>
      <c r="W869" s="3" t="s">
        <v>27</v>
      </c>
      <c r="X869" s="3" t="s">
        <v>28</v>
      </c>
      <c r="Y869" s="3"/>
    </row>
    <row r="870" spans="1:25">
      <c r="A870" s="3">
        <v>869</v>
      </c>
      <c r="B870" s="3" t="s">
        <v>7484</v>
      </c>
      <c r="C870" s="3" t="s">
        <v>7485</v>
      </c>
      <c r="D870" s="3" t="s">
        <v>7486</v>
      </c>
      <c r="E870" s="3" t="s">
        <v>7487</v>
      </c>
      <c r="F870" s="3">
        <v>9909606087</v>
      </c>
      <c r="G870" s="3" t="s">
        <v>7488</v>
      </c>
      <c r="H870" s="4">
        <v>43431</v>
      </c>
      <c r="I870" s="5">
        <v>168968.17</v>
      </c>
      <c r="J870" s="3"/>
      <c r="K870" s="3">
        <v>1</v>
      </c>
      <c r="L870" s="3">
        <v>10.6</v>
      </c>
      <c r="M870" s="3">
        <v>0.45</v>
      </c>
      <c r="N870" s="3" t="s">
        <v>4455</v>
      </c>
      <c r="O870" s="3" t="s">
        <v>4447</v>
      </c>
      <c r="P870" s="3" t="s">
        <v>278</v>
      </c>
      <c r="Q870" s="3">
        <v>169</v>
      </c>
      <c r="R870" s="3" t="s">
        <v>7489</v>
      </c>
      <c r="S870" s="3" t="s">
        <v>19256</v>
      </c>
      <c r="T870" s="3" t="s">
        <v>19257</v>
      </c>
      <c r="U870" s="3" t="s">
        <v>7489</v>
      </c>
      <c r="V870" s="3" t="s">
        <v>179</v>
      </c>
      <c r="W870" s="3" t="s">
        <v>27</v>
      </c>
      <c r="X870" s="3" t="s">
        <v>28</v>
      </c>
      <c r="Y870" s="3"/>
    </row>
    <row r="871" spans="1:25">
      <c r="A871" s="3">
        <v>870</v>
      </c>
      <c r="B871" s="3" t="s">
        <v>9628</v>
      </c>
      <c r="C871" s="3" t="s">
        <v>9629</v>
      </c>
      <c r="D871" s="3" t="s">
        <v>9630</v>
      </c>
      <c r="E871" s="3" t="s">
        <v>9631</v>
      </c>
      <c r="F871" s="3">
        <v>9423032060</v>
      </c>
      <c r="G871" s="3" t="s">
        <v>9632</v>
      </c>
      <c r="H871" s="4">
        <v>43431</v>
      </c>
      <c r="I871" s="5">
        <v>4500000</v>
      </c>
      <c r="J871" s="3">
        <v>75990</v>
      </c>
      <c r="K871" s="3">
        <v>7</v>
      </c>
      <c r="L871" s="3">
        <v>10.55</v>
      </c>
      <c r="M871" s="3">
        <v>1.2</v>
      </c>
      <c r="N871" s="3" t="s">
        <v>8060</v>
      </c>
      <c r="O871" s="3" t="s">
        <v>4447</v>
      </c>
      <c r="P871" s="3" t="s">
        <v>278</v>
      </c>
      <c r="Q871" s="3">
        <v>1947</v>
      </c>
      <c r="R871" s="3" t="s">
        <v>70</v>
      </c>
      <c r="S871" s="3" t="s">
        <v>19744</v>
      </c>
      <c r="T871" s="3" t="s">
        <v>19257</v>
      </c>
      <c r="U871" s="3" t="s">
        <v>71</v>
      </c>
      <c r="V871" s="3" t="s">
        <v>46</v>
      </c>
      <c r="W871" s="3" t="s">
        <v>27</v>
      </c>
      <c r="X871" s="3" t="s">
        <v>28</v>
      </c>
      <c r="Y871" s="3"/>
    </row>
    <row r="872" spans="1:25">
      <c r="A872" s="3">
        <v>871</v>
      </c>
      <c r="B872" s="3" t="s">
        <v>7023</v>
      </c>
      <c r="C872" s="3" t="s">
        <v>7024</v>
      </c>
      <c r="D872" s="3" t="s">
        <v>7025</v>
      </c>
      <c r="E872" s="3" t="s">
        <v>7026</v>
      </c>
      <c r="F872" s="3">
        <v>9067875949</v>
      </c>
      <c r="G872" s="3" t="s">
        <v>7027</v>
      </c>
      <c r="H872" s="4">
        <v>43432</v>
      </c>
      <c r="I872" s="5">
        <v>2000000</v>
      </c>
      <c r="J872" s="3"/>
      <c r="K872" s="3">
        <v>1</v>
      </c>
      <c r="L872" s="3">
        <v>10.6</v>
      </c>
      <c r="M872" s="3">
        <v>0.45</v>
      </c>
      <c r="N872" s="3" t="s">
        <v>4446</v>
      </c>
      <c r="O872" s="3" t="s">
        <v>4447</v>
      </c>
      <c r="P872" s="3" t="s">
        <v>278</v>
      </c>
      <c r="Q872" s="3">
        <v>2465</v>
      </c>
      <c r="R872" s="3" t="s">
        <v>2763</v>
      </c>
      <c r="S872" s="3" t="s">
        <v>668</v>
      </c>
      <c r="T872" s="3" t="s">
        <v>19257</v>
      </c>
      <c r="U872" s="3" t="s">
        <v>668</v>
      </c>
      <c r="V872" s="3" t="s">
        <v>179</v>
      </c>
      <c r="W872" s="3" t="s">
        <v>27</v>
      </c>
      <c r="X872" s="3" t="s">
        <v>28</v>
      </c>
      <c r="Y872" s="3"/>
    </row>
    <row r="873" spans="1:25">
      <c r="A873" s="3">
        <v>872</v>
      </c>
      <c r="B873" s="3" t="s">
        <v>7028</v>
      </c>
      <c r="C873" s="3" t="s">
        <v>7029</v>
      </c>
      <c r="D873" s="3" t="s">
        <v>7030</v>
      </c>
      <c r="E873" s="3" t="s">
        <v>7031</v>
      </c>
      <c r="F873" s="3">
        <v>9971459666</v>
      </c>
      <c r="G873" s="3" t="s">
        <v>7032</v>
      </c>
      <c r="H873" s="4">
        <v>43432</v>
      </c>
      <c r="I873" s="5">
        <v>3367071.2</v>
      </c>
      <c r="J873" s="3"/>
      <c r="K873" s="3">
        <v>1</v>
      </c>
      <c r="L873" s="3">
        <v>10.6</v>
      </c>
      <c r="M873" s="3">
        <v>0.45</v>
      </c>
      <c r="N873" s="3" t="s">
        <v>4462</v>
      </c>
      <c r="O873" s="3" t="s">
        <v>4447</v>
      </c>
      <c r="P873" s="3" t="s">
        <v>52</v>
      </c>
      <c r="Q873" s="3">
        <v>1436</v>
      </c>
      <c r="R873" s="3" t="s">
        <v>5418</v>
      </c>
      <c r="S873" s="3" t="s">
        <v>19864</v>
      </c>
      <c r="T873" s="3" t="s">
        <v>19273</v>
      </c>
      <c r="U873" s="3" t="s">
        <v>102</v>
      </c>
      <c r="V873" s="3" t="s">
        <v>103</v>
      </c>
      <c r="W873" s="3" t="s">
        <v>27</v>
      </c>
      <c r="X873" s="3" t="s">
        <v>28</v>
      </c>
      <c r="Y873" s="3"/>
    </row>
    <row r="874" spans="1:25">
      <c r="A874" s="3">
        <v>873</v>
      </c>
      <c r="B874" s="3" t="s">
        <v>7038</v>
      </c>
      <c r="C874" s="3" t="s">
        <v>7039</v>
      </c>
      <c r="D874" s="3" t="s">
        <v>7040</v>
      </c>
      <c r="E874" s="3" t="s">
        <v>7041</v>
      </c>
      <c r="F874" s="3">
        <v>9416397628</v>
      </c>
      <c r="G874" s="3" t="s">
        <v>7042</v>
      </c>
      <c r="H874" s="4">
        <v>43432</v>
      </c>
      <c r="I874" s="5">
        <v>4000000</v>
      </c>
      <c r="J874" s="3"/>
      <c r="K874" s="3">
        <v>1</v>
      </c>
      <c r="L874" s="3">
        <v>10.6</v>
      </c>
      <c r="M874" s="3">
        <v>0.45</v>
      </c>
      <c r="N874" s="3" t="s">
        <v>4462</v>
      </c>
      <c r="O874" s="3" t="s">
        <v>4447</v>
      </c>
      <c r="P874" s="3" t="s">
        <v>52</v>
      </c>
      <c r="Q874" s="3">
        <v>1444</v>
      </c>
      <c r="R874" s="3" t="s">
        <v>5615</v>
      </c>
      <c r="S874" s="3" t="s">
        <v>20142</v>
      </c>
      <c r="T874" s="3" t="s">
        <v>19273</v>
      </c>
      <c r="U874" s="3" t="s">
        <v>5615</v>
      </c>
      <c r="V874" s="3" t="s">
        <v>103</v>
      </c>
      <c r="W874" s="3" t="s">
        <v>27</v>
      </c>
      <c r="X874" s="3" t="s">
        <v>28</v>
      </c>
      <c r="Y874" s="3"/>
    </row>
    <row r="875" spans="1:25">
      <c r="A875" s="3">
        <v>874</v>
      </c>
      <c r="B875" s="3" t="s">
        <v>7043</v>
      </c>
      <c r="C875" s="3" t="s">
        <v>7044</v>
      </c>
      <c r="D875" s="3" t="s">
        <v>7045</v>
      </c>
      <c r="E875" s="3" t="s">
        <v>7046</v>
      </c>
      <c r="F875" s="3">
        <v>9011339777</v>
      </c>
      <c r="G875" s="3" t="s">
        <v>7047</v>
      </c>
      <c r="H875" s="4">
        <v>43432</v>
      </c>
      <c r="I875" s="5">
        <v>1616524.31</v>
      </c>
      <c r="J875" s="3"/>
      <c r="K875" s="3">
        <v>1</v>
      </c>
      <c r="L875" s="3">
        <v>10.6</v>
      </c>
      <c r="M875" s="3">
        <v>0.45</v>
      </c>
      <c r="N875" s="3" t="s">
        <v>4446</v>
      </c>
      <c r="O875" s="3" t="s">
        <v>4447</v>
      </c>
      <c r="P875" s="3" t="s">
        <v>52</v>
      </c>
      <c r="Q875" s="3">
        <v>2258</v>
      </c>
      <c r="R875" s="3" t="s">
        <v>2844</v>
      </c>
      <c r="S875" s="3" t="s">
        <v>19302</v>
      </c>
      <c r="T875" s="3" t="s">
        <v>19303</v>
      </c>
      <c r="U875" s="3" t="s">
        <v>124</v>
      </c>
      <c r="V875" s="3" t="s">
        <v>46</v>
      </c>
      <c r="W875" s="3" t="s">
        <v>27</v>
      </c>
      <c r="X875" s="3" t="s">
        <v>28</v>
      </c>
      <c r="Y875" s="3"/>
    </row>
    <row r="876" spans="1:25">
      <c r="A876" s="3">
        <v>875</v>
      </c>
      <c r="B876" s="3" t="s">
        <v>7048</v>
      </c>
      <c r="C876" s="3" t="s">
        <v>7049</v>
      </c>
      <c r="D876" s="3" t="s">
        <v>7050</v>
      </c>
      <c r="E876" s="3" t="s">
        <v>7051</v>
      </c>
      <c r="F876" s="3">
        <v>9663103333</v>
      </c>
      <c r="G876" s="3" t="s">
        <v>7052</v>
      </c>
      <c r="H876" s="4">
        <v>43432</v>
      </c>
      <c r="I876" s="5">
        <v>8384581.4000000004</v>
      </c>
      <c r="J876" s="3"/>
      <c r="K876" s="3">
        <v>1</v>
      </c>
      <c r="L876" s="3">
        <v>10.6</v>
      </c>
      <c r="M876" s="3">
        <v>0.45</v>
      </c>
      <c r="N876" s="3" t="s">
        <v>4462</v>
      </c>
      <c r="O876" s="3" t="s">
        <v>4447</v>
      </c>
      <c r="P876" s="3" t="s">
        <v>278</v>
      </c>
      <c r="Q876" s="3">
        <v>2309</v>
      </c>
      <c r="R876" s="3" t="s">
        <v>4016</v>
      </c>
      <c r="S876" s="3" t="s">
        <v>321</v>
      </c>
      <c r="T876" s="3" t="s">
        <v>321</v>
      </c>
      <c r="U876" s="3" t="s">
        <v>321</v>
      </c>
      <c r="V876" s="3" t="s">
        <v>37</v>
      </c>
      <c r="W876" s="3" t="s">
        <v>27</v>
      </c>
      <c r="X876" s="3" t="s">
        <v>28</v>
      </c>
      <c r="Y876" s="3"/>
    </row>
    <row r="877" spans="1:25">
      <c r="A877" s="3">
        <v>876</v>
      </c>
      <c r="B877" s="3" t="s">
        <v>7053</v>
      </c>
      <c r="C877" s="3" t="s">
        <v>7054</v>
      </c>
      <c r="D877" s="3" t="s">
        <v>7055</v>
      </c>
      <c r="E877" s="3" t="s">
        <v>7056</v>
      </c>
      <c r="F877" s="3">
        <v>9145762217</v>
      </c>
      <c r="G877" s="3" t="s">
        <v>7057</v>
      </c>
      <c r="H877" s="4">
        <v>43432</v>
      </c>
      <c r="I877" s="5">
        <v>1000000</v>
      </c>
      <c r="J877" s="3"/>
      <c r="K877" s="3">
        <v>1</v>
      </c>
      <c r="L877" s="3">
        <v>10.6</v>
      </c>
      <c r="M877" s="3">
        <v>0.45</v>
      </c>
      <c r="N877" s="3" t="s">
        <v>4455</v>
      </c>
      <c r="O877" s="3" t="s">
        <v>4447</v>
      </c>
      <c r="P877" s="3" t="s">
        <v>278</v>
      </c>
      <c r="Q877" s="3">
        <v>2248</v>
      </c>
      <c r="R877" s="3" t="s">
        <v>1596</v>
      </c>
      <c r="S877" s="3" t="s">
        <v>19744</v>
      </c>
      <c r="T877" s="3" t="s">
        <v>19257</v>
      </c>
      <c r="U877" s="3" t="s">
        <v>1596</v>
      </c>
      <c r="V877" s="3" t="s">
        <v>46</v>
      </c>
      <c r="W877" s="3" t="s">
        <v>27</v>
      </c>
      <c r="X877" s="3" t="s">
        <v>28</v>
      </c>
      <c r="Y877" s="3"/>
    </row>
    <row r="878" spans="1:25">
      <c r="A878" s="3">
        <v>877</v>
      </c>
      <c r="B878" s="3" t="s">
        <v>7058</v>
      </c>
      <c r="C878" s="3" t="s">
        <v>7059</v>
      </c>
      <c r="D878" s="3" t="s">
        <v>7060</v>
      </c>
      <c r="E878" s="3" t="s">
        <v>7061</v>
      </c>
      <c r="F878" s="3">
        <v>9841130997</v>
      </c>
      <c r="G878" s="3" t="s">
        <v>7062</v>
      </c>
      <c r="H878" s="4">
        <v>43432</v>
      </c>
      <c r="I878" s="5">
        <v>386888.78</v>
      </c>
      <c r="J878" s="3"/>
      <c r="K878" s="3">
        <v>1</v>
      </c>
      <c r="L878" s="3">
        <v>10.6</v>
      </c>
      <c r="M878" s="3">
        <v>0.45</v>
      </c>
      <c r="N878" s="3" t="s">
        <v>4455</v>
      </c>
      <c r="O878" s="3" t="s">
        <v>4447</v>
      </c>
      <c r="P878" s="3" t="s">
        <v>278</v>
      </c>
      <c r="Q878" s="3">
        <v>5</v>
      </c>
      <c r="R878" s="3" t="s">
        <v>7063</v>
      </c>
      <c r="S878" s="3" t="s">
        <v>19249</v>
      </c>
      <c r="T878" s="3" t="s">
        <v>19250</v>
      </c>
      <c r="U878" s="3" t="s">
        <v>158</v>
      </c>
      <c r="V878" s="3" t="s">
        <v>55</v>
      </c>
      <c r="W878" s="3" t="s">
        <v>27</v>
      </c>
      <c r="X878" s="3" t="s">
        <v>28</v>
      </c>
      <c r="Y878" s="3"/>
    </row>
    <row r="879" spans="1:25">
      <c r="A879" s="3">
        <v>878</v>
      </c>
      <c r="B879" s="3" t="s">
        <v>7064</v>
      </c>
      <c r="C879" s="3" t="s">
        <v>7065</v>
      </c>
      <c r="D879" s="3" t="s">
        <v>7066</v>
      </c>
      <c r="E879" s="3" t="s">
        <v>7067</v>
      </c>
      <c r="F879" s="3">
        <v>9842261113</v>
      </c>
      <c r="G879" s="3" t="s">
        <v>7068</v>
      </c>
      <c r="H879" s="4">
        <v>43432</v>
      </c>
      <c r="I879" s="5">
        <v>9021914.75</v>
      </c>
      <c r="J879" s="3"/>
      <c r="K879" s="3">
        <v>1</v>
      </c>
      <c r="L879" s="3">
        <v>10.6</v>
      </c>
      <c r="M879" s="3">
        <v>0.45</v>
      </c>
      <c r="N879" s="3" t="s">
        <v>4446</v>
      </c>
      <c r="O879" s="3" t="s">
        <v>4447</v>
      </c>
      <c r="P879" s="3" t="s">
        <v>52</v>
      </c>
      <c r="Q879" s="3">
        <v>931</v>
      </c>
      <c r="R879" s="3" t="s">
        <v>151</v>
      </c>
      <c r="S879" s="3" t="s">
        <v>19279</v>
      </c>
      <c r="T879" s="3" t="s">
        <v>19279</v>
      </c>
      <c r="U879" s="3" t="s">
        <v>152</v>
      </c>
      <c r="V879" s="3" t="s">
        <v>55</v>
      </c>
      <c r="W879" s="3" t="s">
        <v>27</v>
      </c>
      <c r="X879" s="3" t="s">
        <v>28</v>
      </c>
      <c r="Y879" s="3"/>
    </row>
    <row r="880" spans="1:25">
      <c r="A880" s="3">
        <v>879</v>
      </c>
      <c r="B880" s="3" t="s">
        <v>7069</v>
      </c>
      <c r="C880" s="3" t="s">
        <v>7070</v>
      </c>
      <c r="D880" s="3" t="s">
        <v>7071</v>
      </c>
      <c r="E880" s="3" t="s">
        <v>7072</v>
      </c>
      <c r="F880" s="3">
        <v>9909963366</v>
      </c>
      <c r="G880" s="3" t="s">
        <v>7073</v>
      </c>
      <c r="H880" s="4">
        <v>43432</v>
      </c>
      <c r="I880" s="5">
        <v>6462945.7000000002</v>
      </c>
      <c r="J880" s="3"/>
      <c r="K880" s="3">
        <v>1</v>
      </c>
      <c r="L880" s="3">
        <v>10.6</v>
      </c>
      <c r="M880" s="3">
        <v>0.45</v>
      </c>
      <c r="N880" s="3" t="s">
        <v>4446</v>
      </c>
      <c r="O880" s="3" t="s">
        <v>4447</v>
      </c>
      <c r="P880" s="3" t="s">
        <v>52</v>
      </c>
      <c r="Q880" s="3">
        <v>353</v>
      </c>
      <c r="R880" s="3" t="s">
        <v>1201</v>
      </c>
      <c r="S880" s="3" t="s">
        <v>19256</v>
      </c>
      <c r="T880" s="3" t="s">
        <v>19257</v>
      </c>
      <c r="U880" s="3" t="s">
        <v>668</v>
      </c>
      <c r="V880" s="3" t="s">
        <v>179</v>
      </c>
      <c r="W880" s="3" t="s">
        <v>27</v>
      </c>
      <c r="X880" s="3" t="s">
        <v>28</v>
      </c>
      <c r="Y880" s="3"/>
    </row>
    <row r="881" spans="1:25">
      <c r="A881" s="3">
        <v>880</v>
      </c>
      <c r="B881" s="3" t="s">
        <v>7074</v>
      </c>
      <c r="C881" s="3" t="s">
        <v>7075</v>
      </c>
      <c r="D881" s="3" t="s">
        <v>7076</v>
      </c>
      <c r="E881" s="3" t="s">
        <v>7077</v>
      </c>
      <c r="F881" s="3">
        <v>9810337018</v>
      </c>
      <c r="G881" s="3" t="s">
        <v>7078</v>
      </c>
      <c r="H881" s="4">
        <v>43432</v>
      </c>
      <c r="I881" s="5">
        <v>2420832.4700000002</v>
      </c>
      <c r="J881" s="3"/>
      <c r="K881" s="3">
        <v>1</v>
      </c>
      <c r="L881" s="3">
        <v>10.6</v>
      </c>
      <c r="M881" s="3">
        <v>0.45</v>
      </c>
      <c r="N881" s="3" t="s">
        <v>4446</v>
      </c>
      <c r="O881" s="3" t="s">
        <v>4447</v>
      </c>
      <c r="P881" s="3" t="s">
        <v>52</v>
      </c>
      <c r="Q881" s="3">
        <v>381</v>
      </c>
      <c r="R881" s="3" t="s">
        <v>2233</v>
      </c>
      <c r="S881" s="3" t="s">
        <v>19759</v>
      </c>
      <c r="T881" s="3" t="s">
        <v>19257</v>
      </c>
      <c r="U881" s="3" t="s">
        <v>297</v>
      </c>
      <c r="V881" s="3" t="s">
        <v>26</v>
      </c>
      <c r="W881" s="3" t="s">
        <v>27</v>
      </c>
      <c r="X881" s="3" t="s">
        <v>28</v>
      </c>
      <c r="Y881" s="3"/>
    </row>
    <row r="882" spans="1:25">
      <c r="A882" s="3">
        <v>881</v>
      </c>
      <c r="B882" s="3" t="s">
        <v>7079</v>
      </c>
      <c r="C882" s="3" t="s">
        <v>7080</v>
      </c>
      <c r="D882" s="3" t="s">
        <v>7081</v>
      </c>
      <c r="E882" s="3" t="s">
        <v>7082</v>
      </c>
      <c r="F882" s="3">
        <v>9377255444</v>
      </c>
      <c r="G882" s="3" t="s">
        <v>7083</v>
      </c>
      <c r="H882" s="4">
        <v>43432</v>
      </c>
      <c r="I882" s="5">
        <v>244590.22</v>
      </c>
      <c r="J882" s="3"/>
      <c r="K882" s="3">
        <v>1</v>
      </c>
      <c r="L882" s="3">
        <v>10.6</v>
      </c>
      <c r="M882" s="3">
        <v>0.45</v>
      </c>
      <c r="N882" s="3" t="s">
        <v>4455</v>
      </c>
      <c r="O882" s="3" t="s">
        <v>4447</v>
      </c>
      <c r="P882" s="3" t="s">
        <v>52</v>
      </c>
      <c r="Q882" s="3">
        <v>1876</v>
      </c>
      <c r="R882" s="3" t="s">
        <v>629</v>
      </c>
      <c r="S882" s="3" t="s">
        <v>1169</v>
      </c>
      <c r="T882" s="3" t="s">
        <v>19257</v>
      </c>
      <c r="U882" s="3" t="s">
        <v>178</v>
      </c>
      <c r="V882" s="3" t="s">
        <v>179</v>
      </c>
      <c r="W882" s="3" t="s">
        <v>27</v>
      </c>
      <c r="X882" s="3" t="s">
        <v>28</v>
      </c>
      <c r="Y882" s="3"/>
    </row>
    <row r="883" spans="1:25">
      <c r="A883" s="3">
        <v>882</v>
      </c>
      <c r="B883" s="3" t="s">
        <v>7089</v>
      </c>
      <c r="C883" s="3" t="s">
        <v>7090</v>
      </c>
      <c r="D883" s="3" t="s">
        <v>7091</v>
      </c>
      <c r="E883" s="3" t="s">
        <v>7092</v>
      </c>
      <c r="F883" s="3">
        <v>9416931399</v>
      </c>
      <c r="G883" s="3" t="s">
        <v>7093</v>
      </c>
      <c r="H883" s="4">
        <v>43432</v>
      </c>
      <c r="I883" s="5">
        <v>2945335.22</v>
      </c>
      <c r="J883" s="3"/>
      <c r="K883" s="3">
        <v>1</v>
      </c>
      <c r="L883" s="3">
        <v>10.6</v>
      </c>
      <c r="M883" s="3">
        <v>0.45</v>
      </c>
      <c r="N883" s="3" t="s">
        <v>4462</v>
      </c>
      <c r="O883" s="3" t="s">
        <v>4447</v>
      </c>
      <c r="P883" s="3" t="s">
        <v>278</v>
      </c>
      <c r="Q883" s="3">
        <v>1667</v>
      </c>
      <c r="R883" s="3" t="s">
        <v>789</v>
      </c>
      <c r="S883" s="3" t="s">
        <v>19864</v>
      </c>
      <c r="T883" s="3" t="s">
        <v>19273</v>
      </c>
      <c r="U883" s="3" t="s">
        <v>790</v>
      </c>
      <c r="V883" s="3" t="s">
        <v>103</v>
      </c>
      <c r="W883" s="3" t="s">
        <v>27</v>
      </c>
      <c r="X883" s="3" t="s">
        <v>28</v>
      </c>
      <c r="Y883" s="3"/>
    </row>
    <row r="884" spans="1:25">
      <c r="A884" s="3">
        <v>883</v>
      </c>
      <c r="B884" s="3" t="s">
        <v>7094</v>
      </c>
      <c r="C884" s="3" t="s">
        <v>7095</v>
      </c>
      <c r="D884" s="3" t="s">
        <v>7096</v>
      </c>
      <c r="E884" s="3" t="s">
        <v>7097</v>
      </c>
      <c r="F884" s="3">
        <v>9818664476</v>
      </c>
      <c r="G884" s="3" t="s">
        <v>7098</v>
      </c>
      <c r="H884" s="4">
        <v>43432</v>
      </c>
      <c r="I884" s="5">
        <v>204895.4</v>
      </c>
      <c r="J884" s="3"/>
      <c r="K884" s="3">
        <v>1</v>
      </c>
      <c r="L884" s="3">
        <v>10.6</v>
      </c>
      <c r="M884" s="3">
        <v>0.45</v>
      </c>
      <c r="N884" s="3" t="s">
        <v>4455</v>
      </c>
      <c r="O884" s="3" t="s">
        <v>4447</v>
      </c>
      <c r="P884" s="3" t="s">
        <v>52</v>
      </c>
      <c r="Q884" s="3">
        <v>2981</v>
      </c>
      <c r="R884" s="3" t="s">
        <v>1026</v>
      </c>
      <c r="S884" s="3" t="s">
        <v>20320</v>
      </c>
      <c r="T884" s="3" t="s">
        <v>19273</v>
      </c>
      <c r="U884" s="3" t="s">
        <v>1027</v>
      </c>
      <c r="V884" s="3" t="s">
        <v>88</v>
      </c>
      <c r="W884" s="3" t="s">
        <v>27</v>
      </c>
      <c r="X884" s="3" t="s">
        <v>28</v>
      </c>
      <c r="Y884" s="3"/>
    </row>
    <row r="885" spans="1:25">
      <c r="A885" s="3">
        <v>884</v>
      </c>
      <c r="B885" s="3" t="s">
        <v>7099</v>
      </c>
      <c r="C885" s="3" t="s">
        <v>7100</v>
      </c>
      <c r="D885" s="3" t="s">
        <v>7101</v>
      </c>
      <c r="E885" s="3" t="s">
        <v>7102</v>
      </c>
      <c r="F885" s="3">
        <v>9136233780</v>
      </c>
      <c r="G885" s="3" t="s">
        <v>7103</v>
      </c>
      <c r="H885" s="4">
        <v>43432</v>
      </c>
      <c r="I885" s="5">
        <v>2849036.43</v>
      </c>
      <c r="J885" s="3"/>
      <c r="K885" s="3">
        <v>1</v>
      </c>
      <c r="L885" s="3">
        <v>10.6</v>
      </c>
      <c r="M885" s="3">
        <v>0.45</v>
      </c>
      <c r="N885" s="3" t="s">
        <v>4446</v>
      </c>
      <c r="O885" s="3" t="s">
        <v>4447</v>
      </c>
      <c r="P885" s="3" t="s">
        <v>52</v>
      </c>
      <c r="Q885" s="3">
        <v>288</v>
      </c>
      <c r="R885" s="3" t="s">
        <v>5029</v>
      </c>
      <c r="S885" s="3" t="s">
        <v>19317</v>
      </c>
      <c r="T885" s="3" t="s">
        <v>19273</v>
      </c>
      <c r="U885" s="3" t="s">
        <v>140</v>
      </c>
      <c r="V885" s="3" t="s">
        <v>140</v>
      </c>
      <c r="W885" s="3" t="s">
        <v>27</v>
      </c>
      <c r="X885" s="3" t="s">
        <v>28</v>
      </c>
      <c r="Y885" s="3"/>
    </row>
    <row r="886" spans="1:25">
      <c r="A886" s="3">
        <v>885</v>
      </c>
      <c r="B886" s="3" t="s">
        <v>7104</v>
      </c>
      <c r="C886" s="3" t="s">
        <v>7105</v>
      </c>
      <c r="D886" s="3" t="s">
        <v>7106</v>
      </c>
      <c r="E886" s="3" t="s">
        <v>7107</v>
      </c>
      <c r="F886" s="3">
        <v>9844228500</v>
      </c>
      <c r="G886" s="3" t="s">
        <v>7108</v>
      </c>
      <c r="H886" s="4">
        <v>43432</v>
      </c>
      <c r="I886" s="5">
        <v>1749099.09</v>
      </c>
      <c r="J886" s="3"/>
      <c r="K886" s="3">
        <v>1</v>
      </c>
      <c r="L886" s="3">
        <v>10.6</v>
      </c>
      <c r="M886" s="3">
        <v>0.45</v>
      </c>
      <c r="N886" s="3" t="s">
        <v>4455</v>
      </c>
      <c r="O886" s="3" t="s">
        <v>4447</v>
      </c>
      <c r="P886" s="3" t="s">
        <v>52</v>
      </c>
      <c r="Q886" s="3">
        <v>3742</v>
      </c>
      <c r="R886" s="3" t="s">
        <v>271</v>
      </c>
      <c r="S886" s="3" t="s">
        <v>321</v>
      </c>
      <c r="T886" s="3" t="s">
        <v>321</v>
      </c>
      <c r="U886" s="3" t="s">
        <v>272</v>
      </c>
      <c r="V886" s="3" t="s">
        <v>37</v>
      </c>
      <c r="W886" s="3" t="s">
        <v>27</v>
      </c>
      <c r="X886" s="3" t="s">
        <v>28</v>
      </c>
      <c r="Y886" s="3"/>
    </row>
    <row r="887" spans="1:25">
      <c r="A887" s="3">
        <v>886</v>
      </c>
      <c r="B887" s="3" t="s">
        <v>7109</v>
      </c>
      <c r="C887" s="3" t="s">
        <v>7110</v>
      </c>
      <c r="D887" s="3" t="s">
        <v>7111</v>
      </c>
      <c r="E887" s="3" t="s">
        <v>7112</v>
      </c>
      <c r="F887" s="3">
        <v>9461105362</v>
      </c>
      <c r="G887" s="3" t="s">
        <v>7113</v>
      </c>
      <c r="H887" s="4">
        <v>43432</v>
      </c>
      <c r="I887" s="5">
        <v>101941.02</v>
      </c>
      <c r="J887" s="3"/>
      <c r="K887" s="3">
        <v>1</v>
      </c>
      <c r="L887" s="3">
        <v>10.6</v>
      </c>
      <c r="M887" s="3">
        <v>0.45</v>
      </c>
      <c r="N887" s="3" t="s">
        <v>4455</v>
      </c>
      <c r="O887" s="3" t="s">
        <v>4447</v>
      </c>
      <c r="P887" s="3" t="s">
        <v>52</v>
      </c>
      <c r="Q887" s="3">
        <v>1622</v>
      </c>
      <c r="R887" s="3" t="s">
        <v>1980</v>
      </c>
      <c r="S887" s="3" t="s">
        <v>19759</v>
      </c>
      <c r="T887" s="3" t="s">
        <v>19257</v>
      </c>
      <c r="U887" s="3" t="s">
        <v>297</v>
      </c>
      <c r="V887" s="3" t="s">
        <v>26</v>
      </c>
      <c r="W887" s="3" t="s">
        <v>27</v>
      </c>
      <c r="X887" s="3" t="s">
        <v>28</v>
      </c>
      <c r="Y887" s="3"/>
    </row>
    <row r="888" spans="1:25">
      <c r="A888" s="3">
        <v>887</v>
      </c>
      <c r="B888" s="3" t="s">
        <v>7114</v>
      </c>
      <c r="C888" s="3" t="s">
        <v>7115</v>
      </c>
      <c r="D888" s="3" t="s">
        <v>7116</v>
      </c>
      <c r="E888" s="3" t="s">
        <v>7117</v>
      </c>
      <c r="F888" s="3">
        <v>9818219105</v>
      </c>
      <c r="G888" s="3" t="s">
        <v>7118</v>
      </c>
      <c r="H888" s="4">
        <v>43432</v>
      </c>
      <c r="I888" s="5">
        <v>584636.98</v>
      </c>
      <c r="J888" s="3"/>
      <c r="K888" s="3">
        <v>1</v>
      </c>
      <c r="L888" s="3">
        <v>10.6</v>
      </c>
      <c r="M888" s="3">
        <v>0.45</v>
      </c>
      <c r="N888" s="3" t="s">
        <v>4455</v>
      </c>
      <c r="O888" s="3" t="s">
        <v>4447</v>
      </c>
      <c r="P888" s="3" t="s">
        <v>52</v>
      </c>
      <c r="Q888" s="3">
        <v>1586</v>
      </c>
      <c r="R888" s="3" t="s">
        <v>7119</v>
      </c>
      <c r="S888" s="3" t="s">
        <v>19317</v>
      </c>
      <c r="T888" s="3" t="s">
        <v>19273</v>
      </c>
      <c r="U888" s="3" t="s">
        <v>139</v>
      </c>
      <c r="V888" s="3" t="s">
        <v>140</v>
      </c>
      <c r="W888" s="3" t="s">
        <v>27</v>
      </c>
      <c r="X888" s="3" t="s">
        <v>28</v>
      </c>
      <c r="Y888" s="3"/>
    </row>
    <row r="889" spans="1:25">
      <c r="A889" s="3">
        <v>888</v>
      </c>
      <c r="B889" s="3" t="s">
        <v>7120</v>
      </c>
      <c r="C889" s="3" t="s">
        <v>7121</v>
      </c>
      <c r="D889" s="3" t="s">
        <v>7122</v>
      </c>
      <c r="E889" s="3" t="s">
        <v>7123</v>
      </c>
      <c r="F889" s="3">
        <v>9855576634</v>
      </c>
      <c r="G889" s="3" t="s">
        <v>7124</v>
      </c>
      <c r="H889" s="4">
        <v>43432</v>
      </c>
      <c r="I889" s="5">
        <v>472235.37</v>
      </c>
      <c r="J889" s="3"/>
      <c r="K889" s="3">
        <v>1</v>
      </c>
      <c r="L889" s="3">
        <v>10.6</v>
      </c>
      <c r="M889" s="3">
        <v>0.45</v>
      </c>
      <c r="N889" s="3" t="s">
        <v>4455</v>
      </c>
      <c r="O889" s="3" t="s">
        <v>4447</v>
      </c>
      <c r="P889" s="3" t="s">
        <v>278</v>
      </c>
      <c r="Q889" s="3">
        <v>1589</v>
      </c>
      <c r="R889" s="3" t="s">
        <v>4830</v>
      </c>
      <c r="S889" s="3" t="s">
        <v>19272</v>
      </c>
      <c r="T889" s="3" t="s">
        <v>19273</v>
      </c>
      <c r="U889" s="3" t="s">
        <v>220</v>
      </c>
      <c r="V889" s="3" t="s">
        <v>221</v>
      </c>
      <c r="W889" s="3" t="s">
        <v>27</v>
      </c>
      <c r="X889" s="3" t="s">
        <v>28</v>
      </c>
      <c r="Y889" s="3"/>
    </row>
    <row r="890" spans="1:25">
      <c r="A890" s="3">
        <v>889</v>
      </c>
      <c r="B890" s="3" t="s">
        <v>7125</v>
      </c>
      <c r="C890" s="3" t="s">
        <v>7126</v>
      </c>
      <c r="D890" s="3" t="s">
        <v>7127</v>
      </c>
      <c r="E890" s="3" t="s">
        <v>7128</v>
      </c>
      <c r="F890" s="3">
        <v>9887300849</v>
      </c>
      <c r="G890" s="3" t="s">
        <v>7129</v>
      </c>
      <c r="H890" s="4">
        <v>43432</v>
      </c>
      <c r="I890" s="5">
        <v>480622.52</v>
      </c>
      <c r="J890" s="3"/>
      <c r="K890" s="3">
        <v>1</v>
      </c>
      <c r="L890" s="3">
        <v>10.6</v>
      </c>
      <c r="M890" s="3">
        <v>0.45</v>
      </c>
      <c r="N890" s="3" t="s">
        <v>4455</v>
      </c>
      <c r="O890" s="3" t="s">
        <v>4447</v>
      </c>
      <c r="P890" s="3" t="s">
        <v>52</v>
      </c>
      <c r="Q890" s="3">
        <v>1622</v>
      </c>
      <c r="R890" s="3" t="s">
        <v>1980</v>
      </c>
      <c r="S890" s="3" t="s">
        <v>19759</v>
      </c>
      <c r="T890" s="3" t="s">
        <v>19257</v>
      </c>
      <c r="U890" s="3" t="s">
        <v>297</v>
      </c>
      <c r="V890" s="3" t="s">
        <v>26</v>
      </c>
      <c r="W890" s="3" t="s">
        <v>27</v>
      </c>
      <c r="X890" s="3" t="s">
        <v>28</v>
      </c>
      <c r="Y890" s="3"/>
    </row>
    <row r="891" spans="1:25">
      <c r="A891" s="3">
        <v>890</v>
      </c>
      <c r="B891" s="3" t="s">
        <v>7130</v>
      </c>
      <c r="C891" s="3" t="s">
        <v>7131</v>
      </c>
      <c r="D891" s="3" t="s">
        <v>7132</v>
      </c>
      <c r="E891" s="3" t="s">
        <v>7133</v>
      </c>
      <c r="F891" s="3">
        <v>7796516609</v>
      </c>
      <c r="G891" s="3" t="s">
        <v>7134</v>
      </c>
      <c r="H891" s="4">
        <v>43432</v>
      </c>
      <c r="I891" s="5">
        <v>2000000</v>
      </c>
      <c r="J891" s="3"/>
      <c r="K891" s="3">
        <v>1</v>
      </c>
      <c r="L891" s="3">
        <v>10.6</v>
      </c>
      <c r="M891" s="3">
        <v>0.45</v>
      </c>
      <c r="N891" s="3" t="s">
        <v>4455</v>
      </c>
      <c r="O891" s="3" t="s">
        <v>4447</v>
      </c>
      <c r="P891" s="3" t="s">
        <v>278</v>
      </c>
      <c r="Q891" s="3">
        <v>709</v>
      </c>
      <c r="R891" s="3" t="s">
        <v>1930</v>
      </c>
      <c r="S891" s="3" t="s">
        <v>19744</v>
      </c>
      <c r="T891" s="3" t="s">
        <v>19257</v>
      </c>
      <c r="U891" s="3" t="s">
        <v>1931</v>
      </c>
      <c r="V891" s="3" t="s">
        <v>46</v>
      </c>
      <c r="W891" s="3" t="s">
        <v>27</v>
      </c>
      <c r="X891" s="3" t="s">
        <v>28</v>
      </c>
      <c r="Y891" s="3"/>
    </row>
    <row r="892" spans="1:25">
      <c r="A892" s="3">
        <v>891</v>
      </c>
      <c r="B892" s="3" t="s">
        <v>7135</v>
      </c>
      <c r="C892" s="3" t="s">
        <v>7136</v>
      </c>
      <c r="D892" s="3" t="s">
        <v>7137</v>
      </c>
      <c r="E892" s="3" t="s">
        <v>7138</v>
      </c>
      <c r="F892" s="3">
        <v>9620696363</v>
      </c>
      <c r="G892" s="3" t="s">
        <v>7139</v>
      </c>
      <c r="H892" s="4">
        <v>43432</v>
      </c>
      <c r="I892" s="5">
        <v>3504092.87</v>
      </c>
      <c r="J892" s="3"/>
      <c r="K892" s="3">
        <v>1</v>
      </c>
      <c r="L892" s="3">
        <v>10.6</v>
      </c>
      <c r="M892" s="3">
        <v>0.45</v>
      </c>
      <c r="N892" s="3" t="s">
        <v>4462</v>
      </c>
      <c r="O892" s="3" t="s">
        <v>4447</v>
      </c>
      <c r="P892" s="3" t="s">
        <v>278</v>
      </c>
      <c r="Q892" s="3">
        <v>3743</v>
      </c>
      <c r="R892" s="3" t="s">
        <v>2930</v>
      </c>
      <c r="S892" s="3" t="s">
        <v>321</v>
      </c>
      <c r="T892" s="3" t="s">
        <v>321</v>
      </c>
      <c r="U892" s="3" t="s">
        <v>272</v>
      </c>
      <c r="V892" s="3" t="s">
        <v>37</v>
      </c>
      <c r="W892" s="3" t="s">
        <v>27</v>
      </c>
      <c r="X892" s="3" t="s">
        <v>28</v>
      </c>
      <c r="Y892" s="3"/>
    </row>
    <row r="893" spans="1:25">
      <c r="A893" s="3">
        <v>892</v>
      </c>
      <c r="B893" s="3" t="s">
        <v>7140</v>
      </c>
      <c r="C893" s="3" t="s">
        <v>7141</v>
      </c>
      <c r="D893" s="3" t="s">
        <v>7142</v>
      </c>
      <c r="E893" s="3" t="s">
        <v>7143</v>
      </c>
      <c r="F893" s="3">
        <v>9999714900</v>
      </c>
      <c r="G893" s="3" t="s">
        <v>7144</v>
      </c>
      <c r="H893" s="4">
        <v>43432</v>
      </c>
      <c r="I893" s="5">
        <v>2500000</v>
      </c>
      <c r="J893" s="3"/>
      <c r="K893" s="3">
        <v>1</v>
      </c>
      <c r="L893" s="3">
        <v>10.6</v>
      </c>
      <c r="M893" s="3">
        <v>0.45</v>
      </c>
      <c r="N893" s="3" t="s">
        <v>4455</v>
      </c>
      <c r="O893" s="3" t="s">
        <v>4447</v>
      </c>
      <c r="P893" s="3" t="s">
        <v>52</v>
      </c>
      <c r="Q893" s="3">
        <v>1952</v>
      </c>
      <c r="R893" s="3" t="s">
        <v>1317</v>
      </c>
      <c r="S893" s="3" t="s">
        <v>19317</v>
      </c>
      <c r="T893" s="3" t="s">
        <v>19273</v>
      </c>
      <c r="U893" s="3" t="s">
        <v>139</v>
      </c>
      <c r="V893" s="3" t="s">
        <v>140</v>
      </c>
      <c r="W893" s="3" t="s">
        <v>27</v>
      </c>
      <c r="X893" s="3" t="s">
        <v>28</v>
      </c>
      <c r="Y893" s="3"/>
    </row>
    <row r="894" spans="1:25">
      <c r="A894" s="3">
        <v>893</v>
      </c>
      <c r="B894" s="3" t="s">
        <v>7145</v>
      </c>
      <c r="C894" s="3" t="s">
        <v>7146</v>
      </c>
      <c r="D894" s="3" t="s">
        <v>7147</v>
      </c>
      <c r="E894" s="3" t="s">
        <v>7148</v>
      </c>
      <c r="F894" s="3">
        <v>9825466627</v>
      </c>
      <c r="G894" s="3" t="s">
        <v>7149</v>
      </c>
      <c r="H894" s="4">
        <v>43432</v>
      </c>
      <c r="I894" s="5">
        <v>1870944.74</v>
      </c>
      <c r="J894" s="3"/>
      <c r="K894" s="3">
        <v>1</v>
      </c>
      <c r="L894" s="3">
        <v>10.6</v>
      </c>
      <c r="M894" s="3">
        <v>0.45</v>
      </c>
      <c r="N894" s="3" t="s">
        <v>4446</v>
      </c>
      <c r="O894" s="3" t="s">
        <v>4447</v>
      </c>
      <c r="P894" s="3" t="s">
        <v>52</v>
      </c>
      <c r="Q894" s="3">
        <v>1418</v>
      </c>
      <c r="R894" s="3" t="s">
        <v>5988</v>
      </c>
      <c r="S894" s="3" t="s">
        <v>19256</v>
      </c>
      <c r="T894" s="3" t="s">
        <v>19257</v>
      </c>
      <c r="U894" s="3" t="s">
        <v>668</v>
      </c>
      <c r="V894" s="3" t="s">
        <v>179</v>
      </c>
      <c r="W894" s="3" t="s">
        <v>27</v>
      </c>
      <c r="X894" s="3" t="s">
        <v>28</v>
      </c>
      <c r="Y894" s="3"/>
    </row>
    <row r="895" spans="1:25">
      <c r="A895" s="3">
        <v>894</v>
      </c>
      <c r="B895" s="3" t="s">
        <v>7150</v>
      </c>
      <c r="C895" s="3" t="s">
        <v>7151</v>
      </c>
      <c r="D895" s="3" t="s">
        <v>7152</v>
      </c>
      <c r="E895" s="3" t="s">
        <v>7153</v>
      </c>
      <c r="F895" s="3">
        <v>9842160052</v>
      </c>
      <c r="G895" s="3" t="s">
        <v>7154</v>
      </c>
      <c r="H895" s="4">
        <v>43432</v>
      </c>
      <c r="I895" s="5">
        <v>2181333.31</v>
      </c>
      <c r="J895" s="3"/>
      <c r="K895" s="3">
        <v>1</v>
      </c>
      <c r="L895" s="3">
        <v>10.6</v>
      </c>
      <c r="M895" s="3">
        <v>0.45</v>
      </c>
      <c r="N895" s="3" t="s">
        <v>4462</v>
      </c>
      <c r="O895" s="3" t="s">
        <v>4447</v>
      </c>
      <c r="P895" s="3" t="s">
        <v>278</v>
      </c>
      <c r="Q895" s="3">
        <v>1580</v>
      </c>
      <c r="R895" s="3" t="s">
        <v>7155</v>
      </c>
      <c r="S895" s="3" t="s">
        <v>19323</v>
      </c>
      <c r="T895" s="3" t="s">
        <v>19279</v>
      </c>
      <c r="U895" s="3" t="s">
        <v>980</v>
      </c>
      <c r="V895" s="3" t="s">
        <v>55</v>
      </c>
      <c r="W895" s="3" t="s">
        <v>27</v>
      </c>
      <c r="X895" s="3" t="s">
        <v>28</v>
      </c>
      <c r="Y895" s="3"/>
    </row>
    <row r="896" spans="1:25">
      <c r="A896" s="3">
        <v>895</v>
      </c>
      <c r="B896" s="3" t="s">
        <v>7156</v>
      </c>
      <c r="C896" s="3" t="s">
        <v>7157</v>
      </c>
      <c r="D896" s="3" t="s">
        <v>7158</v>
      </c>
      <c r="E896" s="3" t="s">
        <v>7159</v>
      </c>
      <c r="F896" s="3">
        <v>8788113291</v>
      </c>
      <c r="G896" s="3" t="s">
        <v>7160</v>
      </c>
      <c r="H896" s="4">
        <v>43432</v>
      </c>
      <c r="I896" s="5">
        <v>860833.16</v>
      </c>
      <c r="J896" s="3"/>
      <c r="K896" s="3">
        <v>1</v>
      </c>
      <c r="L896" s="3">
        <v>10.6</v>
      </c>
      <c r="M896" s="3">
        <v>0.45</v>
      </c>
      <c r="N896" s="3" t="s">
        <v>4455</v>
      </c>
      <c r="O896" s="3" t="s">
        <v>4447</v>
      </c>
      <c r="P896" s="3" t="s">
        <v>278</v>
      </c>
      <c r="Q896" s="3">
        <v>1949</v>
      </c>
      <c r="R896" s="3" t="s">
        <v>1477</v>
      </c>
      <c r="S896" s="3" t="s">
        <v>19257</v>
      </c>
      <c r="T896" s="3" t="s">
        <v>19257</v>
      </c>
      <c r="U896" s="3" t="s">
        <v>893</v>
      </c>
      <c r="V896" s="3" t="s">
        <v>46</v>
      </c>
      <c r="W896" s="3" t="s">
        <v>27</v>
      </c>
      <c r="X896" s="3" t="s">
        <v>28</v>
      </c>
      <c r="Y896" s="3"/>
    </row>
    <row r="897" spans="1:25">
      <c r="A897" s="3">
        <v>896</v>
      </c>
      <c r="B897" s="3" t="s">
        <v>7161</v>
      </c>
      <c r="C897" s="3" t="s">
        <v>7162</v>
      </c>
      <c r="D897" s="3" t="s">
        <v>7163</v>
      </c>
      <c r="E897" s="3" t="s">
        <v>7164</v>
      </c>
      <c r="F897" s="3">
        <v>9843958911</v>
      </c>
      <c r="G897" s="3" t="s">
        <v>7165</v>
      </c>
      <c r="H897" s="4">
        <v>43432</v>
      </c>
      <c r="I897" s="5">
        <v>685157</v>
      </c>
      <c r="J897" s="3"/>
      <c r="K897" s="3">
        <v>1</v>
      </c>
      <c r="L897" s="3">
        <v>10.6</v>
      </c>
      <c r="M897" s="3">
        <v>0.45</v>
      </c>
      <c r="N897" s="3" t="s">
        <v>4455</v>
      </c>
      <c r="O897" s="3" t="s">
        <v>4447</v>
      </c>
      <c r="P897" s="3" t="s">
        <v>278</v>
      </c>
      <c r="Q897" s="3">
        <v>1863</v>
      </c>
      <c r="R897" s="3" t="s">
        <v>7166</v>
      </c>
      <c r="S897" s="3" t="s">
        <v>19279</v>
      </c>
      <c r="T897" s="3" t="s">
        <v>19279</v>
      </c>
      <c r="U897" s="3" t="s">
        <v>246</v>
      </c>
      <c r="V897" s="3" t="s">
        <v>55</v>
      </c>
      <c r="W897" s="3" t="s">
        <v>27</v>
      </c>
      <c r="X897" s="3" t="s">
        <v>28</v>
      </c>
      <c r="Y897" s="3"/>
    </row>
    <row r="898" spans="1:25">
      <c r="A898" s="3">
        <v>897</v>
      </c>
      <c r="B898" s="3" t="s">
        <v>7167</v>
      </c>
      <c r="C898" s="3" t="s">
        <v>7168</v>
      </c>
      <c r="D898" s="3" t="s">
        <v>7169</v>
      </c>
      <c r="E898" s="3" t="s">
        <v>7170</v>
      </c>
      <c r="F898" s="3">
        <v>9323932299</v>
      </c>
      <c r="G898" s="3" t="s">
        <v>7171</v>
      </c>
      <c r="H898" s="4">
        <v>43432</v>
      </c>
      <c r="I898" s="5">
        <v>6017891.8700000001</v>
      </c>
      <c r="J898" s="3"/>
      <c r="K898" s="3">
        <v>1</v>
      </c>
      <c r="L898" s="3">
        <v>10.6</v>
      </c>
      <c r="M898" s="3">
        <v>0.45</v>
      </c>
      <c r="N898" s="3" t="s">
        <v>4446</v>
      </c>
      <c r="O898" s="3" t="s">
        <v>4447</v>
      </c>
      <c r="P898" s="3" t="s">
        <v>278</v>
      </c>
      <c r="Q898" s="3">
        <v>89</v>
      </c>
      <c r="R898" s="3" t="s">
        <v>2123</v>
      </c>
      <c r="S898" s="3" t="s">
        <v>19257</v>
      </c>
      <c r="T898" s="3" t="s">
        <v>19257</v>
      </c>
      <c r="U898" s="3" t="s">
        <v>893</v>
      </c>
      <c r="V898" s="3" t="s">
        <v>46</v>
      </c>
      <c r="W898" s="3" t="s">
        <v>27</v>
      </c>
      <c r="X898" s="3" t="s">
        <v>28</v>
      </c>
      <c r="Y898" s="3"/>
    </row>
    <row r="899" spans="1:25">
      <c r="A899" s="3">
        <v>898</v>
      </c>
      <c r="B899" s="3" t="s">
        <v>7172</v>
      </c>
      <c r="C899" s="3" t="s">
        <v>7173</v>
      </c>
      <c r="D899" s="3" t="s">
        <v>7174</v>
      </c>
      <c r="E899" s="3" t="s">
        <v>7175</v>
      </c>
      <c r="F899" s="3">
        <v>9075099920</v>
      </c>
      <c r="G899" s="3" t="s">
        <v>7176</v>
      </c>
      <c r="H899" s="4">
        <v>43432</v>
      </c>
      <c r="I899" s="5">
        <v>633328.39</v>
      </c>
      <c r="J899" s="3"/>
      <c r="K899" s="3">
        <v>1</v>
      </c>
      <c r="L899" s="3">
        <v>10.6</v>
      </c>
      <c r="M899" s="3">
        <v>0.45</v>
      </c>
      <c r="N899" s="3" t="s">
        <v>4455</v>
      </c>
      <c r="O899" s="3" t="s">
        <v>4447</v>
      </c>
      <c r="P899" s="3" t="s">
        <v>52</v>
      </c>
      <c r="Q899" s="3">
        <v>3218</v>
      </c>
      <c r="R899" s="3" t="s">
        <v>7177</v>
      </c>
      <c r="S899" s="3" t="s">
        <v>19744</v>
      </c>
      <c r="T899" s="3" t="s">
        <v>19257</v>
      </c>
      <c r="U899" s="3" t="s">
        <v>7178</v>
      </c>
      <c r="V899" s="3" t="s">
        <v>46</v>
      </c>
      <c r="W899" s="3" t="s">
        <v>27</v>
      </c>
      <c r="X899" s="3" t="s">
        <v>28</v>
      </c>
      <c r="Y899" s="3"/>
    </row>
    <row r="900" spans="1:25">
      <c r="A900" s="3">
        <v>899</v>
      </c>
      <c r="B900" s="3" t="s">
        <v>7179</v>
      </c>
      <c r="C900" s="3" t="s">
        <v>7180</v>
      </c>
      <c r="D900" s="3" t="s">
        <v>7181</v>
      </c>
      <c r="E900" s="3" t="s">
        <v>7182</v>
      </c>
      <c r="F900" s="3">
        <v>9314523301</v>
      </c>
      <c r="G900" s="3" t="s">
        <v>7183</v>
      </c>
      <c r="H900" s="4">
        <v>43432</v>
      </c>
      <c r="I900" s="5">
        <v>2608860.5099999998</v>
      </c>
      <c r="J900" s="3"/>
      <c r="K900" s="3">
        <v>1</v>
      </c>
      <c r="L900" s="3">
        <v>10.6</v>
      </c>
      <c r="M900" s="3">
        <v>0.45</v>
      </c>
      <c r="N900" s="3" t="s">
        <v>4462</v>
      </c>
      <c r="O900" s="3" t="s">
        <v>4447</v>
      </c>
      <c r="P900" s="3" t="s">
        <v>52</v>
      </c>
      <c r="Q900" s="3">
        <v>1926</v>
      </c>
      <c r="R900" s="3" t="s">
        <v>7184</v>
      </c>
      <c r="S900" s="3" t="s">
        <v>19759</v>
      </c>
      <c r="T900" s="3" t="s">
        <v>19257</v>
      </c>
      <c r="U900" s="3" t="s">
        <v>297</v>
      </c>
      <c r="V900" s="3" t="s">
        <v>26</v>
      </c>
      <c r="W900" s="3" t="s">
        <v>27</v>
      </c>
      <c r="X900" s="3" t="s">
        <v>28</v>
      </c>
      <c r="Y900" s="3"/>
    </row>
    <row r="901" spans="1:25">
      <c r="A901" s="3">
        <v>900</v>
      </c>
      <c r="B901" s="3" t="s">
        <v>7185</v>
      </c>
      <c r="C901" s="3" t="s">
        <v>7186</v>
      </c>
      <c r="D901" s="3" t="s">
        <v>7187</v>
      </c>
      <c r="E901" s="3" t="s">
        <v>7188</v>
      </c>
      <c r="F901" s="3">
        <v>7732023737</v>
      </c>
      <c r="G901" s="3" t="s">
        <v>7189</v>
      </c>
      <c r="H901" s="4">
        <v>43432</v>
      </c>
      <c r="I901" s="5">
        <v>775338.56</v>
      </c>
      <c r="J901" s="3"/>
      <c r="K901" s="3">
        <v>1</v>
      </c>
      <c r="L901" s="3">
        <v>10.6</v>
      </c>
      <c r="M901" s="3">
        <v>0.45</v>
      </c>
      <c r="N901" s="3" t="s">
        <v>4455</v>
      </c>
      <c r="O901" s="3" t="s">
        <v>4447</v>
      </c>
      <c r="P901" s="3" t="s">
        <v>278</v>
      </c>
      <c r="Q901" s="3">
        <v>2140</v>
      </c>
      <c r="R901" s="3" t="s">
        <v>7190</v>
      </c>
      <c r="S901" s="3" t="s">
        <v>19374</v>
      </c>
      <c r="T901" s="3" t="s">
        <v>19353</v>
      </c>
      <c r="U901" s="3" t="s">
        <v>78</v>
      </c>
      <c r="V901" s="3" t="s">
        <v>79</v>
      </c>
      <c r="W901" s="3" t="s">
        <v>27</v>
      </c>
      <c r="X901" s="3" t="s">
        <v>28</v>
      </c>
      <c r="Y901" s="3"/>
    </row>
    <row r="902" spans="1:25">
      <c r="A902" s="3">
        <v>901</v>
      </c>
      <c r="B902" s="3" t="s">
        <v>7191</v>
      </c>
      <c r="C902" s="3" t="s">
        <v>7192</v>
      </c>
      <c r="D902" s="3" t="s">
        <v>7192</v>
      </c>
      <c r="E902" s="3" t="s">
        <v>7193</v>
      </c>
      <c r="F902" s="3">
        <v>9431129761</v>
      </c>
      <c r="G902" s="3" t="s">
        <v>7194</v>
      </c>
      <c r="H902" s="4">
        <v>43432</v>
      </c>
      <c r="I902" s="5">
        <v>2524935.81</v>
      </c>
      <c r="J902" s="3"/>
      <c r="K902" s="3">
        <v>1</v>
      </c>
      <c r="L902" s="3">
        <v>10.6</v>
      </c>
      <c r="M902" s="3">
        <v>0.45</v>
      </c>
      <c r="N902" s="3" t="s">
        <v>4446</v>
      </c>
      <c r="O902" s="3" t="s">
        <v>4447</v>
      </c>
      <c r="P902" s="3" t="s">
        <v>52</v>
      </c>
      <c r="Q902" s="3">
        <v>1693</v>
      </c>
      <c r="R902" s="3" t="s">
        <v>2902</v>
      </c>
      <c r="S902" s="3" t="s">
        <v>19759</v>
      </c>
      <c r="T902" s="3" t="s">
        <v>19257</v>
      </c>
      <c r="U902" s="3" t="s">
        <v>297</v>
      </c>
      <c r="V902" s="3" t="s">
        <v>26</v>
      </c>
      <c r="W902" s="3" t="s">
        <v>27</v>
      </c>
      <c r="X902" s="3" t="s">
        <v>28</v>
      </c>
      <c r="Y902" s="3"/>
    </row>
    <row r="903" spans="1:25">
      <c r="A903" s="3">
        <v>902</v>
      </c>
      <c r="B903" s="3" t="s">
        <v>7200</v>
      </c>
      <c r="C903" s="3" t="s">
        <v>7201</v>
      </c>
      <c r="D903" s="3" t="s">
        <v>7202</v>
      </c>
      <c r="E903" s="3" t="s">
        <v>7203</v>
      </c>
      <c r="F903" s="3">
        <v>9167123948</v>
      </c>
      <c r="G903" s="3" t="s">
        <v>7204</v>
      </c>
      <c r="H903" s="4">
        <v>43432</v>
      </c>
      <c r="I903" s="5">
        <v>690253.39</v>
      </c>
      <c r="J903" s="3"/>
      <c r="K903" s="3">
        <v>1</v>
      </c>
      <c r="L903" s="3">
        <v>10.6</v>
      </c>
      <c r="M903" s="3">
        <v>0.45</v>
      </c>
      <c r="N903" s="3" t="s">
        <v>4455</v>
      </c>
      <c r="O903" s="3" t="s">
        <v>4447</v>
      </c>
      <c r="P903" s="3" t="s">
        <v>278</v>
      </c>
      <c r="Q903" s="3">
        <v>2741</v>
      </c>
      <c r="R903" s="3" t="s">
        <v>123</v>
      </c>
      <c r="S903" s="3" t="s">
        <v>19744</v>
      </c>
      <c r="T903" s="3" t="s">
        <v>19257</v>
      </c>
      <c r="U903" s="3" t="s">
        <v>124</v>
      </c>
      <c r="V903" s="3" t="s">
        <v>46</v>
      </c>
      <c r="W903" s="3" t="s">
        <v>27</v>
      </c>
      <c r="X903" s="3" t="s">
        <v>28</v>
      </c>
      <c r="Y903" s="3"/>
    </row>
    <row r="904" spans="1:25">
      <c r="A904" s="3">
        <v>903</v>
      </c>
      <c r="B904" s="3" t="s">
        <v>7205</v>
      </c>
      <c r="C904" s="3" t="s">
        <v>7206</v>
      </c>
      <c r="D904" s="3" t="s">
        <v>7207</v>
      </c>
      <c r="E904" s="3" t="s">
        <v>7208</v>
      </c>
      <c r="F904" s="3">
        <v>9975151799</v>
      </c>
      <c r="G904" s="3" t="s">
        <v>7209</v>
      </c>
      <c r="H904" s="4">
        <v>43432</v>
      </c>
      <c r="I904" s="5">
        <v>1102821.95</v>
      </c>
      <c r="J904" s="3"/>
      <c r="K904" s="3">
        <v>1</v>
      </c>
      <c r="L904" s="3">
        <v>10.6</v>
      </c>
      <c r="M904" s="3">
        <v>0.45</v>
      </c>
      <c r="N904" s="3" t="s">
        <v>4455</v>
      </c>
      <c r="O904" s="3" t="s">
        <v>4447</v>
      </c>
      <c r="P904" s="3" t="s">
        <v>278</v>
      </c>
      <c r="Q904" s="3">
        <v>1694</v>
      </c>
      <c r="R904" s="3" t="s">
        <v>3354</v>
      </c>
      <c r="S904" s="3" t="s">
        <v>19744</v>
      </c>
      <c r="T904" s="3" t="s">
        <v>19257</v>
      </c>
      <c r="U904" s="3" t="s">
        <v>124</v>
      </c>
      <c r="V904" s="3" t="s">
        <v>46</v>
      </c>
      <c r="W904" s="3" t="s">
        <v>27</v>
      </c>
      <c r="X904" s="3" t="s">
        <v>28</v>
      </c>
      <c r="Y904" s="3"/>
    </row>
    <row r="905" spans="1:25">
      <c r="A905" s="3">
        <v>904</v>
      </c>
      <c r="B905" s="3" t="s">
        <v>7210</v>
      </c>
      <c r="C905" s="3" t="s">
        <v>7211</v>
      </c>
      <c r="D905" s="3" t="s">
        <v>7212</v>
      </c>
      <c r="E905" s="3" t="s">
        <v>7213</v>
      </c>
      <c r="F905" s="3">
        <v>9420435104</v>
      </c>
      <c r="G905" s="3" t="s">
        <v>7214</v>
      </c>
      <c r="H905" s="4">
        <v>43432</v>
      </c>
      <c r="I905" s="5">
        <v>630104.44999999995</v>
      </c>
      <c r="J905" s="3"/>
      <c r="K905" s="3">
        <v>1</v>
      </c>
      <c r="L905" s="3">
        <v>10.6</v>
      </c>
      <c r="M905" s="3">
        <v>0.45</v>
      </c>
      <c r="N905" s="3" t="s">
        <v>4455</v>
      </c>
      <c r="O905" s="3" t="s">
        <v>4447</v>
      </c>
      <c r="P905" s="3" t="s">
        <v>278</v>
      </c>
      <c r="Q905" s="3">
        <v>2262</v>
      </c>
      <c r="R905" s="3" t="s">
        <v>7215</v>
      </c>
      <c r="S905" s="3" t="s">
        <v>19744</v>
      </c>
      <c r="T905" s="3" t="s">
        <v>19257</v>
      </c>
      <c r="U905" s="3" t="s">
        <v>7215</v>
      </c>
      <c r="V905" s="3" t="s">
        <v>46</v>
      </c>
      <c r="W905" s="3" t="s">
        <v>27</v>
      </c>
      <c r="X905" s="3" t="s">
        <v>28</v>
      </c>
      <c r="Y905" s="3"/>
    </row>
    <row r="906" spans="1:25">
      <c r="A906" s="3">
        <v>905</v>
      </c>
      <c r="B906" s="3" t="s">
        <v>7216</v>
      </c>
      <c r="C906" s="3" t="s">
        <v>7217</v>
      </c>
      <c r="D906" s="3" t="s">
        <v>7218</v>
      </c>
      <c r="E906" s="3" t="s">
        <v>7219</v>
      </c>
      <c r="F906" s="3">
        <v>9212787878</v>
      </c>
      <c r="G906" s="3" t="s">
        <v>7220</v>
      </c>
      <c r="H906" s="4">
        <v>43432</v>
      </c>
      <c r="I906" s="5">
        <v>517166.3</v>
      </c>
      <c r="J906" s="3"/>
      <c r="K906" s="3">
        <v>1</v>
      </c>
      <c r="L906" s="3">
        <v>10.6</v>
      </c>
      <c r="M906" s="3">
        <v>0.45</v>
      </c>
      <c r="N906" s="3" t="s">
        <v>4455</v>
      </c>
      <c r="O906" s="3" t="s">
        <v>4447</v>
      </c>
      <c r="P906" s="3" t="s">
        <v>278</v>
      </c>
      <c r="Q906" s="3">
        <v>2260</v>
      </c>
      <c r="R906" s="3" t="s">
        <v>2784</v>
      </c>
      <c r="S906" s="3" t="s">
        <v>19317</v>
      </c>
      <c r="T906" s="3" t="s">
        <v>19273</v>
      </c>
      <c r="U906" s="3" t="s">
        <v>140</v>
      </c>
      <c r="V906" s="3" t="s">
        <v>140</v>
      </c>
      <c r="W906" s="3" t="s">
        <v>27</v>
      </c>
      <c r="X906" s="3" t="s">
        <v>28</v>
      </c>
      <c r="Y906" s="3"/>
    </row>
    <row r="907" spans="1:25">
      <c r="A907" s="3">
        <v>906</v>
      </c>
      <c r="B907" s="3" t="s">
        <v>7221</v>
      </c>
      <c r="C907" s="3" t="s">
        <v>7222</v>
      </c>
      <c r="D907" s="3" t="s">
        <v>7223</v>
      </c>
      <c r="E907" s="3" t="s">
        <v>7224</v>
      </c>
      <c r="F907" s="3">
        <v>9822029022</v>
      </c>
      <c r="G907" s="3" t="s">
        <v>7225</v>
      </c>
      <c r="H907" s="4">
        <v>43432</v>
      </c>
      <c r="I907" s="5">
        <v>8021255.0099999998</v>
      </c>
      <c r="J907" s="3"/>
      <c r="K907" s="3">
        <v>1</v>
      </c>
      <c r="L907" s="3">
        <v>10.6</v>
      </c>
      <c r="M907" s="3">
        <v>0.45</v>
      </c>
      <c r="N907" s="3" t="s">
        <v>4446</v>
      </c>
      <c r="O907" s="3" t="s">
        <v>4447</v>
      </c>
      <c r="P907" s="3" t="s">
        <v>278</v>
      </c>
      <c r="Q907" s="3">
        <v>2996</v>
      </c>
      <c r="R907" s="3" t="s">
        <v>2525</v>
      </c>
      <c r="S907" s="3" t="s">
        <v>19744</v>
      </c>
      <c r="T907" s="3" t="s">
        <v>19257</v>
      </c>
      <c r="U907" s="3" t="s">
        <v>124</v>
      </c>
      <c r="V907" s="3" t="s">
        <v>46</v>
      </c>
      <c r="W907" s="3" t="s">
        <v>27</v>
      </c>
      <c r="X907" s="3" t="s">
        <v>28</v>
      </c>
      <c r="Y907" s="3"/>
    </row>
    <row r="908" spans="1:25">
      <c r="A908" s="3">
        <v>907</v>
      </c>
      <c r="B908" s="3" t="s">
        <v>7226</v>
      </c>
      <c r="C908" s="3" t="s">
        <v>7227</v>
      </c>
      <c r="D908" s="3" t="s">
        <v>7228</v>
      </c>
      <c r="E908" s="3" t="s">
        <v>7229</v>
      </c>
      <c r="F908" s="3">
        <v>9810247607</v>
      </c>
      <c r="G908" s="3" t="s">
        <v>7230</v>
      </c>
      <c r="H908" s="4">
        <v>43432</v>
      </c>
      <c r="I908" s="5">
        <v>3478569.33</v>
      </c>
      <c r="J908" s="3"/>
      <c r="K908" s="3">
        <v>1</v>
      </c>
      <c r="L908" s="3">
        <v>10.6</v>
      </c>
      <c r="M908" s="3">
        <v>0.45</v>
      </c>
      <c r="N908" s="3" t="s">
        <v>4446</v>
      </c>
      <c r="O908" s="3" t="s">
        <v>4447</v>
      </c>
      <c r="P908" s="3" t="s">
        <v>52</v>
      </c>
      <c r="Q908" s="3">
        <v>2442</v>
      </c>
      <c r="R908" s="3" t="s">
        <v>5966</v>
      </c>
      <c r="S908" s="3" t="s">
        <v>19317</v>
      </c>
      <c r="T908" s="3" t="s">
        <v>19273</v>
      </c>
      <c r="U908" s="3" t="s">
        <v>139</v>
      </c>
      <c r="V908" s="3" t="s">
        <v>140</v>
      </c>
      <c r="W908" s="3" t="s">
        <v>27</v>
      </c>
      <c r="X908" s="3" t="s">
        <v>28</v>
      </c>
      <c r="Y908" s="3"/>
    </row>
    <row r="909" spans="1:25">
      <c r="A909" s="3">
        <v>908</v>
      </c>
      <c r="B909" s="3" t="s">
        <v>7231</v>
      </c>
      <c r="C909" s="3" t="s">
        <v>7232</v>
      </c>
      <c r="D909" s="3" t="s">
        <v>7233</v>
      </c>
      <c r="E909" s="3" t="s">
        <v>7234</v>
      </c>
      <c r="F909" s="3">
        <v>9823170102</v>
      </c>
      <c r="G909" s="3" t="s">
        <v>7235</v>
      </c>
      <c r="H909" s="4">
        <v>43432</v>
      </c>
      <c r="I909" s="5">
        <v>1279992.72</v>
      </c>
      <c r="J909" s="3"/>
      <c r="K909" s="3">
        <v>1</v>
      </c>
      <c r="L909" s="3">
        <v>10.6</v>
      </c>
      <c r="M909" s="3">
        <v>0.45</v>
      </c>
      <c r="N909" s="3" t="s">
        <v>4446</v>
      </c>
      <c r="O909" s="3" t="s">
        <v>4447</v>
      </c>
      <c r="P909" s="3" t="s">
        <v>278</v>
      </c>
      <c r="Q909" s="3">
        <v>722</v>
      </c>
      <c r="R909" s="3" t="s">
        <v>7236</v>
      </c>
      <c r="S909" s="3" t="s">
        <v>19744</v>
      </c>
      <c r="T909" s="3" t="s">
        <v>19257</v>
      </c>
      <c r="U909" s="3" t="s">
        <v>124</v>
      </c>
      <c r="V909" s="3" t="s">
        <v>46</v>
      </c>
      <c r="W909" s="3" t="s">
        <v>27</v>
      </c>
      <c r="X909" s="3" t="s">
        <v>28</v>
      </c>
      <c r="Y909" s="3"/>
    </row>
    <row r="910" spans="1:25">
      <c r="A910" s="3">
        <v>909</v>
      </c>
      <c r="B910" s="3" t="s">
        <v>7237</v>
      </c>
      <c r="C910" s="3" t="s">
        <v>7238</v>
      </c>
      <c r="D910" s="3" t="s">
        <v>7239</v>
      </c>
      <c r="E910" s="3" t="s">
        <v>7240</v>
      </c>
      <c r="F910" s="3">
        <v>7022768577</v>
      </c>
      <c r="G910" s="3" t="s">
        <v>7241</v>
      </c>
      <c r="H910" s="4">
        <v>43432</v>
      </c>
      <c r="I910" s="5">
        <v>1057836.33</v>
      </c>
      <c r="J910" s="3"/>
      <c r="K910" s="3">
        <v>1</v>
      </c>
      <c r="L910" s="3">
        <v>10.6</v>
      </c>
      <c r="M910" s="3">
        <v>0.45</v>
      </c>
      <c r="N910" s="3" t="s">
        <v>4455</v>
      </c>
      <c r="O910" s="3" t="s">
        <v>4447</v>
      </c>
      <c r="P910" s="3" t="s">
        <v>278</v>
      </c>
      <c r="Q910" s="3">
        <v>800</v>
      </c>
      <c r="R910" s="3" t="s">
        <v>4387</v>
      </c>
      <c r="S910" s="3" t="s">
        <v>321</v>
      </c>
      <c r="T910" s="3" t="s">
        <v>321</v>
      </c>
      <c r="U910" s="3" t="s">
        <v>272</v>
      </c>
      <c r="V910" s="3" t="s">
        <v>37</v>
      </c>
      <c r="W910" s="3" t="s">
        <v>27</v>
      </c>
      <c r="X910" s="3" t="s">
        <v>28</v>
      </c>
      <c r="Y910" s="3"/>
    </row>
    <row r="911" spans="1:25">
      <c r="A911" s="3">
        <v>910</v>
      </c>
      <c r="B911" s="3" t="s">
        <v>7242</v>
      </c>
      <c r="C911" s="3" t="s">
        <v>7243</v>
      </c>
      <c r="D911" s="3" t="s">
        <v>7244</v>
      </c>
      <c r="E911" s="3" t="s">
        <v>7245</v>
      </c>
      <c r="F911" s="3">
        <v>9790919072</v>
      </c>
      <c r="G911" s="3" t="s">
        <v>7246</v>
      </c>
      <c r="H911" s="4">
        <v>43432</v>
      </c>
      <c r="I911" s="5">
        <v>2341502.7999999998</v>
      </c>
      <c r="J911" s="3"/>
      <c r="K911" s="3">
        <v>1</v>
      </c>
      <c r="L911" s="3">
        <v>10.6</v>
      </c>
      <c r="M911" s="3">
        <v>0.45</v>
      </c>
      <c r="N911" s="3" t="s">
        <v>4446</v>
      </c>
      <c r="O911" s="3" t="s">
        <v>4447</v>
      </c>
      <c r="P911" s="3" t="s">
        <v>278</v>
      </c>
      <c r="Q911" s="3">
        <v>348</v>
      </c>
      <c r="R911" s="3" t="s">
        <v>7247</v>
      </c>
      <c r="S911" s="3" t="s">
        <v>19249</v>
      </c>
      <c r="T911" s="3" t="s">
        <v>19250</v>
      </c>
      <c r="U911" s="3" t="s">
        <v>158</v>
      </c>
      <c r="V911" s="3" t="s">
        <v>55</v>
      </c>
      <c r="W911" s="3" t="s">
        <v>27</v>
      </c>
      <c r="X911" s="3" t="s">
        <v>28</v>
      </c>
      <c r="Y911" s="3"/>
    </row>
    <row r="912" spans="1:25">
      <c r="A912" s="3">
        <v>911</v>
      </c>
      <c r="B912" s="3" t="s">
        <v>7248</v>
      </c>
      <c r="C912" s="3" t="s">
        <v>7249</v>
      </c>
      <c r="D912" s="3" t="s">
        <v>7250</v>
      </c>
      <c r="E912" s="3" t="s">
        <v>7251</v>
      </c>
      <c r="F912" s="3">
        <v>8888637345</v>
      </c>
      <c r="G912" s="3" t="s">
        <v>7252</v>
      </c>
      <c r="H912" s="4">
        <v>43432</v>
      </c>
      <c r="I912" s="5">
        <v>466665.36</v>
      </c>
      <c r="J912" s="3"/>
      <c r="K912" s="3">
        <v>1</v>
      </c>
      <c r="L912" s="3">
        <v>10.6</v>
      </c>
      <c r="M912" s="3">
        <v>0.45</v>
      </c>
      <c r="N912" s="3" t="s">
        <v>4455</v>
      </c>
      <c r="O912" s="3" t="s">
        <v>4447</v>
      </c>
      <c r="P912" s="3" t="s">
        <v>278</v>
      </c>
      <c r="Q912" s="3">
        <v>776</v>
      </c>
      <c r="R912" s="3" t="s">
        <v>7253</v>
      </c>
      <c r="S912" s="3" t="s">
        <v>19744</v>
      </c>
      <c r="T912" s="3" t="s">
        <v>19257</v>
      </c>
      <c r="U912" s="3" t="s">
        <v>1176</v>
      </c>
      <c r="V912" s="3" t="s">
        <v>46</v>
      </c>
      <c r="W912" s="3" t="s">
        <v>27</v>
      </c>
      <c r="X912" s="3" t="s">
        <v>28</v>
      </c>
      <c r="Y912" s="3"/>
    </row>
    <row r="913" spans="1:25">
      <c r="A913" s="3">
        <v>912</v>
      </c>
      <c r="B913" s="3" t="s">
        <v>7254</v>
      </c>
      <c r="C913" s="3" t="s">
        <v>7255</v>
      </c>
      <c r="D913" s="3" t="s">
        <v>7256</v>
      </c>
      <c r="E913" s="3" t="s">
        <v>7257</v>
      </c>
      <c r="F913" s="3">
        <v>9427087961</v>
      </c>
      <c r="G913" s="3" t="s">
        <v>7258</v>
      </c>
      <c r="H913" s="4">
        <v>43432</v>
      </c>
      <c r="I913" s="5">
        <v>322703.33</v>
      </c>
      <c r="J913" s="3"/>
      <c r="K913" s="3">
        <v>1</v>
      </c>
      <c r="L913" s="3">
        <v>10.6</v>
      </c>
      <c r="M913" s="3">
        <v>0.45</v>
      </c>
      <c r="N913" s="3" t="s">
        <v>4455</v>
      </c>
      <c r="O913" s="3" t="s">
        <v>4447</v>
      </c>
      <c r="P913" s="3" t="s">
        <v>52</v>
      </c>
      <c r="Q913" s="3">
        <v>2188</v>
      </c>
      <c r="R913" s="3" t="s">
        <v>2263</v>
      </c>
      <c r="S913" s="3" t="s">
        <v>19256</v>
      </c>
      <c r="T913" s="3" t="s">
        <v>19257</v>
      </c>
      <c r="U913" s="3" t="s">
        <v>668</v>
      </c>
      <c r="V913" s="3" t="s">
        <v>179</v>
      </c>
      <c r="W913" s="3" t="s">
        <v>27</v>
      </c>
      <c r="X913" s="3" t="s">
        <v>28</v>
      </c>
      <c r="Y913" s="3"/>
    </row>
    <row r="914" spans="1:25">
      <c r="A914" s="3">
        <v>913</v>
      </c>
      <c r="B914" s="3" t="s">
        <v>7259</v>
      </c>
      <c r="C914" s="3" t="s">
        <v>7260</v>
      </c>
      <c r="D914" s="3" t="s">
        <v>7261</v>
      </c>
      <c r="E914" s="3" t="s">
        <v>7262</v>
      </c>
      <c r="F914" s="3">
        <v>9897437464</v>
      </c>
      <c r="G914" s="3" t="s">
        <v>7263</v>
      </c>
      <c r="H914" s="4">
        <v>43432</v>
      </c>
      <c r="I914" s="5">
        <v>503302.5</v>
      </c>
      <c r="J914" s="3"/>
      <c r="K914" s="3">
        <v>1</v>
      </c>
      <c r="L914" s="3">
        <v>10.6</v>
      </c>
      <c r="M914" s="3">
        <v>0.45</v>
      </c>
      <c r="N914" s="3" t="s">
        <v>4455</v>
      </c>
      <c r="O914" s="3" t="s">
        <v>4447</v>
      </c>
      <c r="P914" s="3" t="s">
        <v>52</v>
      </c>
      <c r="Q914" s="3">
        <v>2803</v>
      </c>
      <c r="R914" s="3" t="s">
        <v>7264</v>
      </c>
      <c r="S914" s="3" t="s">
        <v>20320</v>
      </c>
      <c r="T914" s="3" t="s">
        <v>19273</v>
      </c>
      <c r="U914" s="3" t="s">
        <v>425</v>
      </c>
      <c r="V914" s="3" t="s">
        <v>88</v>
      </c>
      <c r="W914" s="3" t="s">
        <v>27</v>
      </c>
      <c r="X914" s="3" t="s">
        <v>28</v>
      </c>
      <c r="Y914" s="3"/>
    </row>
    <row r="915" spans="1:25">
      <c r="A915" s="3">
        <v>914</v>
      </c>
      <c r="B915" s="3" t="s">
        <v>7265</v>
      </c>
      <c r="C915" s="3" t="s">
        <v>7266</v>
      </c>
      <c r="D915" s="3" t="s">
        <v>7267</v>
      </c>
      <c r="E915" s="3" t="s">
        <v>7268</v>
      </c>
      <c r="F915" s="3">
        <v>9999360740</v>
      </c>
      <c r="G915" s="3" t="s">
        <v>7269</v>
      </c>
      <c r="H915" s="4">
        <v>43432</v>
      </c>
      <c r="I915" s="5">
        <v>1039479.82</v>
      </c>
      <c r="J915" s="3"/>
      <c r="K915" s="3">
        <v>1</v>
      </c>
      <c r="L915" s="3">
        <v>10.6</v>
      </c>
      <c r="M915" s="3">
        <v>0.45</v>
      </c>
      <c r="N915" s="3" t="s">
        <v>4455</v>
      </c>
      <c r="O915" s="3" t="s">
        <v>4447</v>
      </c>
      <c r="P915" s="3" t="s">
        <v>52</v>
      </c>
      <c r="Q915" s="3">
        <v>455</v>
      </c>
      <c r="R915" s="3" t="s">
        <v>1969</v>
      </c>
      <c r="S915" s="3" t="s">
        <v>19911</v>
      </c>
      <c r="T915" s="3" t="s">
        <v>19273</v>
      </c>
      <c r="U915" s="3" t="s">
        <v>95</v>
      </c>
      <c r="V915" s="3" t="s">
        <v>88</v>
      </c>
      <c r="W915" s="3" t="s">
        <v>27</v>
      </c>
      <c r="X915" s="3" t="s">
        <v>28</v>
      </c>
      <c r="Y915" s="3"/>
    </row>
    <row r="916" spans="1:25">
      <c r="A916" s="3">
        <v>915</v>
      </c>
      <c r="B916" s="3" t="s">
        <v>7270</v>
      </c>
      <c r="C916" s="3" t="s">
        <v>7271</v>
      </c>
      <c r="D916" s="3" t="s">
        <v>7272</v>
      </c>
      <c r="E916" s="3" t="s">
        <v>7273</v>
      </c>
      <c r="F916" s="3">
        <v>9849586234</v>
      </c>
      <c r="G916" s="3" t="s">
        <v>7274</v>
      </c>
      <c r="H916" s="4">
        <v>43432</v>
      </c>
      <c r="I916" s="5">
        <v>1795908.81</v>
      </c>
      <c r="J916" s="3"/>
      <c r="K916" s="3">
        <v>1</v>
      </c>
      <c r="L916" s="3">
        <v>10.6</v>
      </c>
      <c r="M916" s="3">
        <v>0.45</v>
      </c>
      <c r="N916" s="3" t="s">
        <v>4455</v>
      </c>
      <c r="O916" s="3" t="s">
        <v>4447</v>
      </c>
      <c r="P916" s="3" t="s">
        <v>278</v>
      </c>
      <c r="Q916" s="3">
        <v>3400</v>
      </c>
      <c r="R916" s="3" t="s">
        <v>3864</v>
      </c>
      <c r="S916" s="3" t="s">
        <v>19353</v>
      </c>
      <c r="T916" s="3" t="s">
        <v>19353</v>
      </c>
      <c r="U916" s="3" t="s">
        <v>752</v>
      </c>
      <c r="V916" s="3" t="s">
        <v>166</v>
      </c>
      <c r="W916" s="3" t="s">
        <v>27</v>
      </c>
      <c r="X916" s="3" t="s">
        <v>28</v>
      </c>
      <c r="Y916" s="3"/>
    </row>
    <row r="917" spans="1:25">
      <c r="A917" s="3">
        <v>916</v>
      </c>
      <c r="B917" s="3" t="s">
        <v>7280</v>
      </c>
      <c r="C917" s="3" t="s">
        <v>7281</v>
      </c>
      <c r="D917" s="3" t="s">
        <v>7282</v>
      </c>
      <c r="E917" s="3" t="s">
        <v>7283</v>
      </c>
      <c r="F917" s="3">
        <v>7373846465</v>
      </c>
      <c r="G917" s="3" t="s">
        <v>7284</v>
      </c>
      <c r="H917" s="4">
        <v>43432</v>
      </c>
      <c r="I917" s="5">
        <v>137433.04</v>
      </c>
      <c r="J917" s="3"/>
      <c r="K917" s="3">
        <v>1</v>
      </c>
      <c r="L917" s="3">
        <v>10.6</v>
      </c>
      <c r="M917" s="3">
        <v>0.45</v>
      </c>
      <c r="N917" s="3" t="s">
        <v>4455</v>
      </c>
      <c r="O917" s="3" t="s">
        <v>4447</v>
      </c>
      <c r="P917" s="3" t="s">
        <v>52</v>
      </c>
      <c r="Q917" s="3">
        <v>95</v>
      </c>
      <c r="R917" s="3" t="s">
        <v>246</v>
      </c>
      <c r="S917" s="3" t="s">
        <v>19279</v>
      </c>
      <c r="T917" s="3" t="s">
        <v>19279</v>
      </c>
      <c r="U917" s="3" t="s">
        <v>246</v>
      </c>
      <c r="V917" s="3" t="s">
        <v>55</v>
      </c>
      <c r="W917" s="3" t="s">
        <v>27</v>
      </c>
      <c r="X917" s="3" t="s">
        <v>28</v>
      </c>
      <c r="Y917" s="3"/>
    </row>
    <row r="918" spans="1:25">
      <c r="A918" s="3">
        <v>917</v>
      </c>
      <c r="B918" s="3" t="s">
        <v>8187</v>
      </c>
      <c r="C918" s="3" t="s">
        <v>8188</v>
      </c>
      <c r="D918" s="3" t="s">
        <v>8189</v>
      </c>
      <c r="E918" s="3" t="s">
        <v>8190</v>
      </c>
      <c r="F918" s="3">
        <v>9940354182</v>
      </c>
      <c r="G918" s="3" t="s">
        <v>8191</v>
      </c>
      <c r="H918" s="4">
        <v>43432</v>
      </c>
      <c r="I918" s="5">
        <v>1021600</v>
      </c>
      <c r="J918" s="3">
        <v>17252</v>
      </c>
      <c r="K918" s="3">
        <v>7</v>
      </c>
      <c r="L918" s="3">
        <v>10.55</v>
      </c>
      <c r="M918" s="3">
        <v>1.2</v>
      </c>
      <c r="N918" s="3" t="s">
        <v>8060</v>
      </c>
      <c r="O918" s="3" t="s">
        <v>4447</v>
      </c>
      <c r="P918" s="3" t="s">
        <v>278</v>
      </c>
      <c r="Q918" s="3">
        <v>147</v>
      </c>
      <c r="R918" s="3" t="s">
        <v>8192</v>
      </c>
      <c r="S918" s="3" t="s">
        <v>19359</v>
      </c>
      <c r="T918" s="3" t="s">
        <v>19250</v>
      </c>
      <c r="U918" s="3" t="s">
        <v>8192</v>
      </c>
      <c r="V918" s="3" t="s">
        <v>55</v>
      </c>
      <c r="W918" s="3" t="s">
        <v>27</v>
      </c>
      <c r="X918" s="3" t="s">
        <v>28</v>
      </c>
      <c r="Y918" s="3"/>
    </row>
    <row r="919" spans="1:25">
      <c r="A919" s="3">
        <v>918</v>
      </c>
      <c r="B919" s="3" t="s">
        <v>6796</v>
      </c>
      <c r="C919" s="3" t="s">
        <v>6797</v>
      </c>
      <c r="D919" s="3" t="s">
        <v>6798</v>
      </c>
      <c r="E919" s="3" t="s">
        <v>6799</v>
      </c>
      <c r="F919" s="3">
        <v>9080647188</v>
      </c>
      <c r="G919" s="3" t="s">
        <v>6800</v>
      </c>
      <c r="H919" s="4">
        <v>43433</v>
      </c>
      <c r="I919" s="5">
        <v>178526.44</v>
      </c>
      <c r="J919" s="3"/>
      <c r="K919" s="3">
        <v>1</v>
      </c>
      <c r="L919" s="3">
        <v>10.6</v>
      </c>
      <c r="M919" s="3">
        <v>0.45</v>
      </c>
      <c r="N919" s="3" t="s">
        <v>4455</v>
      </c>
      <c r="O919" s="3" t="s">
        <v>4447</v>
      </c>
      <c r="P919" s="3" t="s">
        <v>52</v>
      </c>
      <c r="Q919" s="3">
        <v>2777</v>
      </c>
      <c r="R919" s="3" t="s">
        <v>6801</v>
      </c>
      <c r="S919" s="3" t="s">
        <v>19359</v>
      </c>
      <c r="T919" s="3" t="s">
        <v>19250</v>
      </c>
      <c r="U919" s="3" t="s">
        <v>6801</v>
      </c>
      <c r="V919" s="3" t="s">
        <v>55</v>
      </c>
      <c r="W919" s="3" t="s">
        <v>27</v>
      </c>
      <c r="X919" s="3" t="s">
        <v>28</v>
      </c>
      <c r="Y919" s="3"/>
    </row>
    <row r="920" spans="1:25">
      <c r="A920" s="3">
        <v>919</v>
      </c>
      <c r="B920" s="3" t="s">
        <v>6802</v>
      </c>
      <c r="C920" s="3" t="s">
        <v>6803</v>
      </c>
      <c r="D920" s="3" t="s">
        <v>6804</v>
      </c>
      <c r="E920" s="3" t="s">
        <v>6805</v>
      </c>
      <c r="F920" s="3">
        <v>9832451426</v>
      </c>
      <c r="G920" s="3" t="s">
        <v>6806</v>
      </c>
      <c r="H920" s="4">
        <v>43433</v>
      </c>
      <c r="I920" s="5">
        <v>200000</v>
      </c>
      <c r="J920" s="3"/>
      <c r="K920" s="3">
        <v>1</v>
      </c>
      <c r="L920" s="3">
        <v>10.6</v>
      </c>
      <c r="M920" s="3">
        <v>0.45</v>
      </c>
      <c r="N920" s="3" t="s">
        <v>4455</v>
      </c>
      <c r="O920" s="3" t="s">
        <v>4447</v>
      </c>
      <c r="P920" s="3" t="s">
        <v>52</v>
      </c>
      <c r="Q920" s="3">
        <v>1483</v>
      </c>
      <c r="R920" s="3" t="s">
        <v>186</v>
      </c>
      <c r="S920" s="3" t="s">
        <v>20805</v>
      </c>
      <c r="T920" s="3" t="s">
        <v>19303</v>
      </c>
      <c r="U920" s="3" t="s">
        <v>187</v>
      </c>
      <c r="V920" s="3" t="s">
        <v>132</v>
      </c>
      <c r="W920" s="3" t="s">
        <v>27</v>
      </c>
      <c r="X920" s="3" t="s">
        <v>28</v>
      </c>
      <c r="Y920" s="3"/>
    </row>
    <row r="921" spans="1:25">
      <c r="A921" s="3">
        <v>920</v>
      </c>
      <c r="B921" s="3" t="s">
        <v>6807</v>
      </c>
      <c r="C921" s="3" t="s">
        <v>6808</v>
      </c>
      <c r="D921" s="3" t="s">
        <v>6809</v>
      </c>
      <c r="E921" s="3" t="s">
        <v>6810</v>
      </c>
      <c r="F921" s="3">
        <v>9517196220</v>
      </c>
      <c r="G921" s="3" t="s">
        <v>6811</v>
      </c>
      <c r="H921" s="4">
        <v>43433</v>
      </c>
      <c r="I921" s="5">
        <v>287497.17</v>
      </c>
      <c r="J921" s="3"/>
      <c r="K921" s="3">
        <v>1</v>
      </c>
      <c r="L921" s="3">
        <v>10.6</v>
      </c>
      <c r="M921" s="3">
        <v>0.45</v>
      </c>
      <c r="N921" s="3" t="s">
        <v>4455</v>
      </c>
      <c r="O921" s="3" t="s">
        <v>4447</v>
      </c>
      <c r="P921" s="3" t="s">
        <v>278</v>
      </c>
      <c r="Q921" s="3">
        <v>1834</v>
      </c>
      <c r="R921" s="3" t="s">
        <v>5485</v>
      </c>
      <c r="S921" s="3" t="s">
        <v>19864</v>
      </c>
      <c r="T921" s="3" t="s">
        <v>19273</v>
      </c>
      <c r="U921" s="3" t="s">
        <v>450</v>
      </c>
      <c r="V921" s="3" t="s">
        <v>103</v>
      </c>
      <c r="W921" s="3" t="s">
        <v>27</v>
      </c>
      <c r="X921" s="3" t="s">
        <v>28</v>
      </c>
      <c r="Y921" s="3"/>
    </row>
    <row r="922" spans="1:25">
      <c r="A922" s="3">
        <v>921</v>
      </c>
      <c r="B922" s="3" t="s">
        <v>6812</v>
      </c>
      <c r="C922" s="3" t="s">
        <v>6813</v>
      </c>
      <c r="D922" s="3" t="s">
        <v>6814</v>
      </c>
      <c r="E922" s="3" t="s">
        <v>6815</v>
      </c>
      <c r="F922" s="3">
        <v>9842737282</v>
      </c>
      <c r="G922" s="3" t="s">
        <v>6816</v>
      </c>
      <c r="H922" s="4">
        <v>43433</v>
      </c>
      <c r="I922" s="5">
        <v>1719187.31</v>
      </c>
      <c r="J922" s="3"/>
      <c r="K922" s="3">
        <v>1</v>
      </c>
      <c r="L922" s="3">
        <v>10.6</v>
      </c>
      <c r="M922" s="3">
        <v>0.45</v>
      </c>
      <c r="N922" s="3" t="s">
        <v>4446</v>
      </c>
      <c r="O922" s="3" t="s">
        <v>4447</v>
      </c>
      <c r="P922" s="3" t="s">
        <v>278</v>
      </c>
      <c r="Q922" s="3">
        <v>137</v>
      </c>
      <c r="R922" s="3" t="s">
        <v>660</v>
      </c>
      <c r="S922" s="3" t="s">
        <v>19348</v>
      </c>
      <c r="T922" s="3" t="s">
        <v>19250</v>
      </c>
      <c r="U922" s="3" t="s">
        <v>661</v>
      </c>
      <c r="V922" s="3" t="s">
        <v>55</v>
      </c>
      <c r="W922" s="3" t="s">
        <v>27</v>
      </c>
      <c r="X922" s="3" t="s">
        <v>28</v>
      </c>
      <c r="Y922" s="3"/>
    </row>
    <row r="923" spans="1:25">
      <c r="A923" s="3">
        <v>922</v>
      </c>
      <c r="B923" s="3" t="s">
        <v>6817</v>
      </c>
      <c r="C923" s="3" t="s">
        <v>6818</v>
      </c>
      <c r="D923" s="3" t="s">
        <v>6819</v>
      </c>
      <c r="E923" s="3" t="s">
        <v>6820</v>
      </c>
      <c r="F923" s="3">
        <v>9429316240</v>
      </c>
      <c r="G923" s="3" t="s">
        <v>6821</v>
      </c>
      <c r="H923" s="4">
        <v>43433</v>
      </c>
      <c r="I923" s="5">
        <v>2000000</v>
      </c>
      <c r="J923" s="3"/>
      <c r="K923" s="3">
        <v>1</v>
      </c>
      <c r="L923" s="3">
        <v>10.6</v>
      </c>
      <c r="M923" s="3">
        <v>0.45</v>
      </c>
      <c r="N923" s="3" t="s">
        <v>4446</v>
      </c>
      <c r="O923" s="3" t="s">
        <v>4447</v>
      </c>
      <c r="P923" s="3" t="s">
        <v>52</v>
      </c>
      <c r="Q923" s="3">
        <v>3498</v>
      </c>
      <c r="R923" s="3" t="s">
        <v>6822</v>
      </c>
      <c r="S923" s="3" t="s">
        <v>19256</v>
      </c>
      <c r="T923" s="3" t="s">
        <v>19257</v>
      </c>
      <c r="U923" s="3" t="s">
        <v>6823</v>
      </c>
      <c r="V923" s="3" t="s">
        <v>179</v>
      </c>
      <c r="W923" s="3" t="s">
        <v>27</v>
      </c>
      <c r="X923" s="3" t="s">
        <v>28</v>
      </c>
      <c r="Y923" s="3"/>
    </row>
    <row r="924" spans="1:25">
      <c r="A924" s="3">
        <v>923</v>
      </c>
      <c r="B924" s="3" t="s">
        <v>6829</v>
      </c>
      <c r="C924" s="3" t="s">
        <v>6830</v>
      </c>
      <c r="D924" s="3" t="s">
        <v>6831</v>
      </c>
      <c r="E924" s="3" t="s">
        <v>6832</v>
      </c>
      <c r="F924" s="3">
        <v>9825469788</v>
      </c>
      <c r="G924" s="3" t="s">
        <v>6833</v>
      </c>
      <c r="H924" s="4">
        <v>43433</v>
      </c>
      <c r="I924" s="5">
        <v>4938692.03</v>
      </c>
      <c r="J924" s="3"/>
      <c r="K924" s="3">
        <v>1</v>
      </c>
      <c r="L924" s="3">
        <v>10.6</v>
      </c>
      <c r="M924" s="3">
        <v>0.45</v>
      </c>
      <c r="N924" s="3" t="s">
        <v>4446</v>
      </c>
      <c r="O924" s="3" t="s">
        <v>4447</v>
      </c>
      <c r="P924" s="3" t="s">
        <v>52</v>
      </c>
      <c r="Q924" s="3">
        <v>182</v>
      </c>
      <c r="R924" s="3" t="s">
        <v>6834</v>
      </c>
      <c r="S924" s="3" t="s">
        <v>19256</v>
      </c>
      <c r="T924" s="3" t="s">
        <v>19257</v>
      </c>
      <c r="U924" s="3" t="s">
        <v>668</v>
      </c>
      <c r="V924" s="3" t="s">
        <v>179</v>
      </c>
      <c r="W924" s="3" t="s">
        <v>27</v>
      </c>
      <c r="X924" s="3" t="s">
        <v>28</v>
      </c>
      <c r="Y924" s="3"/>
    </row>
    <row r="925" spans="1:25">
      <c r="A925" s="3">
        <v>924</v>
      </c>
      <c r="B925" s="3" t="s">
        <v>6835</v>
      </c>
      <c r="C925" s="3" t="s">
        <v>6836</v>
      </c>
      <c r="D925" s="3" t="s">
        <v>6837</v>
      </c>
      <c r="E925" s="3" t="s">
        <v>6838</v>
      </c>
      <c r="F925" s="3">
        <v>7737620919</v>
      </c>
      <c r="G925" s="3" t="s">
        <v>6839</v>
      </c>
      <c r="H925" s="4">
        <v>43433</v>
      </c>
      <c r="I925" s="5">
        <v>397165.45</v>
      </c>
      <c r="J925" s="3"/>
      <c r="K925" s="3">
        <v>1</v>
      </c>
      <c r="L925" s="3">
        <v>10.6</v>
      </c>
      <c r="M925" s="3">
        <v>0.45</v>
      </c>
      <c r="N925" s="3" t="s">
        <v>4455</v>
      </c>
      <c r="O925" s="3" t="s">
        <v>4447</v>
      </c>
      <c r="P925" s="3" t="s">
        <v>52</v>
      </c>
      <c r="Q925" s="3">
        <v>901</v>
      </c>
      <c r="R925" s="3" t="s">
        <v>1134</v>
      </c>
      <c r="S925" s="3" t="s">
        <v>19759</v>
      </c>
      <c r="T925" s="3" t="s">
        <v>19257</v>
      </c>
      <c r="U925" s="3" t="s">
        <v>1134</v>
      </c>
      <c r="V925" s="3" t="s">
        <v>26</v>
      </c>
      <c r="W925" s="3" t="s">
        <v>27</v>
      </c>
      <c r="X925" s="3" t="s">
        <v>28</v>
      </c>
      <c r="Y925" s="3"/>
    </row>
    <row r="926" spans="1:25">
      <c r="A926" s="3">
        <v>925</v>
      </c>
      <c r="B926" s="3" t="s">
        <v>6840</v>
      </c>
      <c r="C926" s="3" t="s">
        <v>6841</v>
      </c>
      <c r="D926" s="3" t="s">
        <v>6842</v>
      </c>
      <c r="E926" s="3" t="s">
        <v>6843</v>
      </c>
      <c r="F926" s="3">
        <v>8141060687</v>
      </c>
      <c r="G926" s="3" t="s">
        <v>6844</v>
      </c>
      <c r="H926" s="4">
        <v>43433</v>
      </c>
      <c r="I926" s="5">
        <v>1649684.72</v>
      </c>
      <c r="J926" s="3"/>
      <c r="K926" s="3">
        <v>1</v>
      </c>
      <c r="L926" s="3">
        <v>10.6</v>
      </c>
      <c r="M926" s="3">
        <v>0.45</v>
      </c>
      <c r="N926" s="3" t="s">
        <v>4462</v>
      </c>
      <c r="O926" s="3" t="s">
        <v>4447</v>
      </c>
      <c r="P926" s="3" t="s">
        <v>52</v>
      </c>
      <c r="Q926" s="3">
        <v>1938</v>
      </c>
      <c r="R926" s="3" t="s">
        <v>1424</v>
      </c>
      <c r="S926" s="3" t="s">
        <v>1169</v>
      </c>
      <c r="T926" s="3" t="s">
        <v>19257</v>
      </c>
      <c r="U926" s="3" t="s">
        <v>178</v>
      </c>
      <c r="V926" s="3" t="s">
        <v>179</v>
      </c>
      <c r="W926" s="3" t="s">
        <v>27</v>
      </c>
      <c r="X926" s="3" t="s">
        <v>28</v>
      </c>
      <c r="Y926" s="3"/>
    </row>
    <row r="927" spans="1:25">
      <c r="A927" s="3">
        <v>926</v>
      </c>
      <c r="B927" s="3" t="s">
        <v>6845</v>
      </c>
      <c r="C927" s="3" t="s">
        <v>6846</v>
      </c>
      <c r="D927" s="3" t="s">
        <v>6847</v>
      </c>
      <c r="E927" s="3" t="s">
        <v>6848</v>
      </c>
      <c r="F927" s="3">
        <v>9871771717</v>
      </c>
      <c r="G927" s="3" t="s">
        <v>6849</v>
      </c>
      <c r="H927" s="4">
        <v>43433</v>
      </c>
      <c r="I927" s="5">
        <v>544709.43000000005</v>
      </c>
      <c r="J927" s="3"/>
      <c r="K927" s="3">
        <v>1</v>
      </c>
      <c r="L927" s="3">
        <v>10.6</v>
      </c>
      <c r="M927" s="3">
        <v>0.45</v>
      </c>
      <c r="N927" s="3" t="s">
        <v>4455</v>
      </c>
      <c r="O927" s="3" t="s">
        <v>4447</v>
      </c>
      <c r="P927" s="3" t="s">
        <v>52</v>
      </c>
      <c r="Q927" s="3">
        <v>2367</v>
      </c>
      <c r="R927" s="3" t="s">
        <v>3534</v>
      </c>
      <c r="S927" s="3" t="s">
        <v>19864</v>
      </c>
      <c r="T927" s="3" t="s">
        <v>19273</v>
      </c>
      <c r="U927" s="3" t="s">
        <v>102</v>
      </c>
      <c r="V927" s="3" t="s">
        <v>103</v>
      </c>
      <c r="W927" s="3" t="s">
        <v>27</v>
      </c>
      <c r="X927" s="3" t="s">
        <v>28</v>
      </c>
      <c r="Y927" s="3"/>
    </row>
    <row r="928" spans="1:25">
      <c r="A928" s="3">
        <v>927</v>
      </c>
      <c r="B928" s="3" t="s">
        <v>6850</v>
      </c>
      <c r="C928" s="3" t="s">
        <v>6851</v>
      </c>
      <c r="D928" s="3" t="s">
        <v>6852</v>
      </c>
      <c r="E928" s="3" t="s">
        <v>6853</v>
      </c>
      <c r="F928" s="3">
        <v>9999825573</v>
      </c>
      <c r="G928" s="3" t="s">
        <v>6854</v>
      </c>
      <c r="H928" s="4">
        <v>43433</v>
      </c>
      <c r="I928" s="5">
        <v>1864510.24</v>
      </c>
      <c r="J928" s="3"/>
      <c r="K928" s="3">
        <v>1</v>
      </c>
      <c r="L928" s="3">
        <v>10.6</v>
      </c>
      <c r="M928" s="3">
        <v>0.45</v>
      </c>
      <c r="N928" s="3" t="s">
        <v>4446</v>
      </c>
      <c r="O928" s="3" t="s">
        <v>4447</v>
      </c>
      <c r="P928" s="3" t="s">
        <v>278</v>
      </c>
      <c r="Q928" s="3">
        <v>2964</v>
      </c>
      <c r="R928" s="3" t="s">
        <v>1572</v>
      </c>
      <c r="S928" s="3" t="s">
        <v>19317</v>
      </c>
      <c r="T928" s="3" t="s">
        <v>19273</v>
      </c>
      <c r="U928" s="3" t="s">
        <v>139</v>
      </c>
      <c r="V928" s="3" t="s">
        <v>140</v>
      </c>
      <c r="W928" s="3" t="s">
        <v>27</v>
      </c>
      <c r="X928" s="3" t="s">
        <v>28</v>
      </c>
      <c r="Y928" s="3"/>
    </row>
    <row r="929" spans="1:25">
      <c r="A929" s="3">
        <v>928</v>
      </c>
      <c r="B929" s="3" t="s">
        <v>6855</v>
      </c>
      <c r="C929" s="3" t="s">
        <v>6856</v>
      </c>
      <c r="D929" s="3" t="s">
        <v>6857</v>
      </c>
      <c r="E929" s="3" t="s">
        <v>6858</v>
      </c>
      <c r="F929" s="3">
        <v>9311337141</v>
      </c>
      <c r="G929" s="3" t="s">
        <v>6859</v>
      </c>
      <c r="H929" s="4">
        <v>43433</v>
      </c>
      <c r="I929" s="5">
        <v>1199602.05</v>
      </c>
      <c r="J929" s="3"/>
      <c r="K929" s="3">
        <v>1</v>
      </c>
      <c r="L929" s="3">
        <v>10.6</v>
      </c>
      <c r="M929" s="3">
        <v>0.45</v>
      </c>
      <c r="N929" s="3" t="s">
        <v>4446</v>
      </c>
      <c r="O929" s="3" t="s">
        <v>4447</v>
      </c>
      <c r="P929" s="3" t="s">
        <v>52</v>
      </c>
      <c r="Q929" s="3">
        <v>17</v>
      </c>
      <c r="R929" s="3" t="s">
        <v>2827</v>
      </c>
      <c r="S929" s="3" t="s">
        <v>19317</v>
      </c>
      <c r="T929" s="3" t="s">
        <v>19273</v>
      </c>
      <c r="U929" s="3" t="s">
        <v>140</v>
      </c>
      <c r="V929" s="3" t="s">
        <v>140</v>
      </c>
      <c r="W929" s="3" t="s">
        <v>27</v>
      </c>
      <c r="X929" s="3" t="s">
        <v>28</v>
      </c>
      <c r="Y929" s="3"/>
    </row>
    <row r="930" spans="1:25">
      <c r="A930" s="3">
        <v>929</v>
      </c>
      <c r="B930" s="3" t="s">
        <v>6860</v>
      </c>
      <c r="C930" s="3" t="s">
        <v>6861</v>
      </c>
      <c r="D930" s="3" t="s">
        <v>6862</v>
      </c>
      <c r="E930" s="3" t="s">
        <v>6863</v>
      </c>
      <c r="F930" s="3">
        <v>9632390666</v>
      </c>
      <c r="G930" s="3" t="s">
        <v>6864</v>
      </c>
      <c r="H930" s="4">
        <v>43433</v>
      </c>
      <c r="I930" s="5">
        <v>152875.32999999999</v>
      </c>
      <c r="J930" s="3"/>
      <c r="K930" s="3">
        <v>1</v>
      </c>
      <c r="L930" s="3">
        <v>10.6</v>
      </c>
      <c r="M930" s="3">
        <v>0.45</v>
      </c>
      <c r="N930" s="3" t="s">
        <v>4455</v>
      </c>
      <c r="O930" s="3" t="s">
        <v>4447</v>
      </c>
      <c r="P930" s="3" t="s">
        <v>278</v>
      </c>
      <c r="Q930" s="3">
        <v>3743</v>
      </c>
      <c r="R930" s="3" t="s">
        <v>2930</v>
      </c>
      <c r="S930" s="3" t="s">
        <v>321</v>
      </c>
      <c r="T930" s="3" t="s">
        <v>321</v>
      </c>
      <c r="U930" s="3" t="s">
        <v>272</v>
      </c>
      <c r="V930" s="3" t="s">
        <v>37</v>
      </c>
      <c r="W930" s="3" t="s">
        <v>27</v>
      </c>
      <c r="X930" s="3" t="s">
        <v>28</v>
      </c>
      <c r="Y930" s="3"/>
    </row>
    <row r="931" spans="1:25">
      <c r="A931" s="3">
        <v>930</v>
      </c>
      <c r="B931" s="3" t="s">
        <v>6870</v>
      </c>
      <c r="C931" s="3" t="s">
        <v>6871</v>
      </c>
      <c r="D931" s="3" t="s">
        <v>6872</v>
      </c>
      <c r="E931" s="3" t="s">
        <v>6873</v>
      </c>
      <c r="F931" s="3">
        <v>9370665999</v>
      </c>
      <c r="G931" s="3" t="s">
        <v>6874</v>
      </c>
      <c r="H931" s="4">
        <v>43433</v>
      </c>
      <c r="I931" s="5">
        <v>5034156.7300000004</v>
      </c>
      <c r="J931" s="3"/>
      <c r="K931" s="3">
        <v>1</v>
      </c>
      <c r="L931" s="3">
        <v>10.6</v>
      </c>
      <c r="M931" s="3">
        <v>0.45</v>
      </c>
      <c r="N931" s="3" t="s">
        <v>4446</v>
      </c>
      <c r="O931" s="3" t="s">
        <v>4447</v>
      </c>
      <c r="P931" s="3" t="s">
        <v>52</v>
      </c>
      <c r="Q931" s="3">
        <v>916</v>
      </c>
      <c r="R931" s="3" t="s">
        <v>456</v>
      </c>
      <c r="S931" s="3" t="s">
        <v>19744</v>
      </c>
      <c r="T931" s="3" t="s">
        <v>19257</v>
      </c>
      <c r="U931" s="3" t="s">
        <v>457</v>
      </c>
      <c r="V931" s="3" t="s">
        <v>46</v>
      </c>
      <c r="W931" s="3" t="s">
        <v>27</v>
      </c>
      <c r="X931" s="3" t="s">
        <v>28</v>
      </c>
      <c r="Y931" s="3"/>
    </row>
    <row r="932" spans="1:25">
      <c r="A932" s="3">
        <v>931</v>
      </c>
      <c r="B932" s="3" t="s">
        <v>6875</v>
      </c>
      <c r="C932" s="3" t="s">
        <v>6876</v>
      </c>
      <c r="D932" s="3" t="s">
        <v>6877</v>
      </c>
      <c r="E932" s="3" t="s">
        <v>6878</v>
      </c>
      <c r="F932" s="3">
        <v>9899598377</v>
      </c>
      <c r="G932" s="3" t="s">
        <v>6879</v>
      </c>
      <c r="H932" s="4">
        <v>43433</v>
      </c>
      <c r="I932" s="5">
        <v>1092704.03</v>
      </c>
      <c r="J932" s="3"/>
      <c r="K932" s="3">
        <v>1</v>
      </c>
      <c r="L932" s="3">
        <v>10.6</v>
      </c>
      <c r="M932" s="3">
        <v>0.45</v>
      </c>
      <c r="N932" s="3" t="s">
        <v>4446</v>
      </c>
      <c r="O932" s="3" t="s">
        <v>4447</v>
      </c>
      <c r="P932" s="3" t="s">
        <v>52</v>
      </c>
      <c r="Q932" s="3">
        <v>3178</v>
      </c>
      <c r="R932" s="3" t="s">
        <v>3609</v>
      </c>
      <c r="S932" s="3" t="s">
        <v>19864</v>
      </c>
      <c r="T932" s="3" t="s">
        <v>19273</v>
      </c>
      <c r="U932" s="3" t="s">
        <v>531</v>
      </c>
      <c r="V932" s="3" t="s">
        <v>88</v>
      </c>
      <c r="W932" s="3" t="s">
        <v>27</v>
      </c>
      <c r="X932" s="3" t="s">
        <v>28</v>
      </c>
      <c r="Y932" s="3"/>
    </row>
    <row r="933" spans="1:25">
      <c r="A933" s="3">
        <v>932</v>
      </c>
      <c r="B933" s="3" t="s">
        <v>6880</v>
      </c>
      <c r="C933" s="3" t="s">
        <v>6881</v>
      </c>
      <c r="D933" s="3" t="s">
        <v>6882</v>
      </c>
      <c r="E933" s="3" t="s">
        <v>6883</v>
      </c>
      <c r="F933" s="3">
        <v>9979743105</v>
      </c>
      <c r="G933" s="3" t="s">
        <v>6884</v>
      </c>
      <c r="H933" s="4">
        <v>43433</v>
      </c>
      <c r="I933" s="5">
        <v>964864.21</v>
      </c>
      <c r="J933" s="3"/>
      <c r="K933" s="3">
        <v>1</v>
      </c>
      <c r="L933" s="3">
        <v>10.6</v>
      </c>
      <c r="M933" s="3">
        <v>0.45</v>
      </c>
      <c r="N933" s="3" t="s">
        <v>4455</v>
      </c>
      <c r="O933" s="3" t="s">
        <v>4447</v>
      </c>
      <c r="P933" s="3" t="s">
        <v>278</v>
      </c>
      <c r="Q933" s="3">
        <v>1818</v>
      </c>
      <c r="R933" s="3" t="s">
        <v>205</v>
      </c>
      <c r="S933" s="3" t="s">
        <v>19256</v>
      </c>
      <c r="T933" s="3" t="s">
        <v>19257</v>
      </c>
      <c r="U933" s="3" t="s">
        <v>206</v>
      </c>
      <c r="V933" s="3" t="s">
        <v>179</v>
      </c>
      <c r="W933" s="3" t="s">
        <v>27</v>
      </c>
      <c r="X933" s="3" t="s">
        <v>28</v>
      </c>
      <c r="Y933" s="3"/>
    </row>
    <row r="934" spans="1:25">
      <c r="A934" s="3">
        <v>933</v>
      </c>
      <c r="B934" s="3" t="s">
        <v>6885</v>
      </c>
      <c r="C934" s="3" t="s">
        <v>6886</v>
      </c>
      <c r="D934" s="3" t="s">
        <v>3867</v>
      </c>
      <c r="E934" s="3" t="s">
        <v>6887</v>
      </c>
      <c r="F934" s="3">
        <v>9250458458</v>
      </c>
      <c r="G934" s="3" t="s">
        <v>6888</v>
      </c>
      <c r="H934" s="4">
        <v>43433</v>
      </c>
      <c r="I934" s="5">
        <v>282727.87</v>
      </c>
      <c r="J934" s="3"/>
      <c r="K934" s="3">
        <v>1</v>
      </c>
      <c r="L934" s="3">
        <v>10.6</v>
      </c>
      <c r="M934" s="3">
        <v>0.45</v>
      </c>
      <c r="N934" s="3" t="s">
        <v>4455</v>
      </c>
      <c r="O934" s="3" t="s">
        <v>4447</v>
      </c>
      <c r="P934" s="3" t="s">
        <v>52</v>
      </c>
      <c r="Q934" s="3">
        <v>115</v>
      </c>
      <c r="R934" s="3" t="s">
        <v>1250</v>
      </c>
      <c r="S934" s="3" t="s">
        <v>19317</v>
      </c>
      <c r="T934" s="3" t="s">
        <v>19273</v>
      </c>
      <c r="U934" s="3" t="s">
        <v>139</v>
      </c>
      <c r="V934" s="3" t="s">
        <v>140</v>
      </c>
      <c r="W934" s="3" t="s">
        <v>27</v>
      </c>
      <c r="X934" s="3" t="s">
        <v>28</v>
      </c>
      <c r="Y934" s="3"/>
    </row>
    <row r="935" spans="1:25">
      <c r="A935" s="3">
        <v>934</v>
      </c>
      <c r="B935" s="3" t="s">
        <v>6889</v>
      </c>
      <c r="C935" s="3" t="s">
        <v>6890</v>
      </c>
      <c r="D935" s="3" t="s">
        <v>6891</v>
      </c>
      <c r="E935" s="3" t="s">
        <v>6892</v>
      </c>
      <c r="F935" s="3">
        <v>8935033315</v>
      </c>
      <c r="G935" s="3" t="s">
        <v>6893</v>
      </c>
      <c r="H935" s="4">
        <v>43433</v>
      </c>
      <c r="I935" s="5">
        <v>2500000</v>
      </c>
      <c r="J935" s="3"/>
      <c r="K935" s="3">
        <v>1</v>
      </c>
      <c r="L935" s="3">
        <v>10.6</v>
      </c>
      <c r="M935" s="3">
        <v>0.45</v>
      </c>
      <c r="N935" s="3" t="s">
        <v>4455</v>
      </c>
      <c r="O935" s="3" t="s">
        <v>4447</v>
      </c>
      <c r="P935" s="3" t="s">
        <v>278</v>
      </c>
      <c r="Q935" s="3">
        <v>741</v>
      </c>
      <c r="R935" s="3" t="s">
        <v>549</v>
      </c>
      <c r="S935" s="3" t="s">
        <v>19911</v>
      </c>
      <c r="T935" s="3" t="s">
        <v>19273</v>
      </c>
      <c r="U935" s="3" t="s">
        <v>550</v>
      </c>
      <c r="V935" s="3" t="s">
        <v>88</v>
      </c>
      <c r="W935" s="3" t="s">
        <v>27</v>
      </c>
      <c r="X935" s="3" t="s">
        <v>28</v>
      </c>
      <c r="Y935" s="3"/>
    </row>
    <row r="936" spans="1:25">
      <c r="A936" s="3">
        <v>935</v>
      </c>
      <c r="B936" s="3" t="s">
        <v>6894</v>
      </c>
      <c r="C936" s="3" t="s">
        <v>6895</v>
      </c>
      <c r="D936" s="3" t="s">
        <v>6896</v>
      </c>
      <c r="E936" s="3" t="s">
        <v>6897</v>
      </c>
      <c r="F936" s="3">
        <v>7827755835</v>
      </c>
      <c r="G936" s="3" t="s">
        <v>6898</v>
      </c>
      <c r="H936" s="4">
        <v>43433</v>
      </c>
      <c r="I936" s="5">
        <v>986569.44</v>
      </c>
      <c r="J936" s="3"/>
      <c r="K936" s="3">
        <v>1</v>
      </c>
      <c r="L936" s="3">
        <v>10.6</v>
      </c>
      <c r="M936" s="3">
        <v>0.45</v>
      </c>
      <c r="N936" s="3" t="s">
        <v>4455</v>
      </c>
      <c r="O936" s="3" t="s">
        <v>4447</v>
      </c>
      <c r="P936" s="3" t="s">
        <v>278</v>
      </c>
      <c r="Q936" s="3">
        <v>3743</v>
      </c>
      <c r="R936" s="3" t="s">
        <v>2930</v>
      </c>
      <c r="S936" s="3" t="s">
        <v>321</v>
      </c>
      <c r="T936" s="3" t="s">
        <v>321</v>
      </c>
      <c r="U936" s="3" t="s">
        <v>272</v>
      </c>
      <c r="V936" s="3" t="s">
        <v>37</v>
      </c>
      <c r="W936" s="3" t="s">
        <v>27</v>
      </c>
      <c r="X936" s="3" t="s">
        <v>28</v>
      </c>
      <c r="Y936" s="3"/>
    </row>
    <row r="937" spans="1:25">
      <c r="A937" s="3">
        <v>936</v>
      </c>
      <c r="B937" s="3" t="s">
        <v>6899</v>
      </c>
      <c r="C937" s="3" t="s">
        <v>6900</v>
      </c>
      <c r="D937" s="3" t="s">
        <v>6901</v>
      </c>
      <c r="E937" s="3" t="s">
        <v>6902</v>
      </c>
      <c r="F937" s="3">
        <v>7013055875</v>
      </c>
      <c r="G937" s="3" t="s">
        <v>6903</v>
      </c>
      <c r="H937" s="4">
        <v>43433</v>
      </c>
      <c r="I937" s="5">
        <v>1800000</v>
      </c>
      <c r="J937" s="3"/>
      <c r="K937" s="3">
        <v>1</v>
      </c>
      <c r="L937" s="3">
        <v>10.6</v>
      </c>
      <c r="M937" s="3">
        <v>0.45</v>
      </c>
      <c r="N937" s="3" t="s">
        <v>4462</v>
      </c>
      <c r="O937" s="3" t="s">
        <v>4447</v>
      </c>
      <c r="P937" s="3" t="s">
        <v>52</v>
      </c>
      <c r="Q937" s="3">
        <v>3400</v>
      </c>
      <c r="R937" s="3" t="s">
        <v>3864</v>
      </c>
      <c r="S937" s="3" t="s">
        <v>19353</v>
      </c>
      <c r="T937" s="3" t="s">
        <v>19353</v>
      </c>
      <c r="U937" s="3" t="s">
        <v>752</v>
      </c>
      <c r="V937" s="3" t="s">
        <v>166</v>
      </c>
      <c r="W937" s="3" t="s">
        <v>27</v>
      </c>
      <c r="X937" s="3" t="s">
        <v>28</v>
      </c>
      <c r="Y937" s="3"/>
    </row>
    <row r="938" spans="1:25">
      <c r="A938" s="3">
        <v>937</v>
      </c>
      <c r="B938" s="3" t="s">
        <v>6904</v>
      </c>
      <c r="C938" s="3" t="s">
        <v>6905</v>
      </c>
      <c r="D938" s="3" t="s">
        <v>6906</v>
      </c>
      <c r="E938" s="3" t="s">
        <v>6907</v>
      </c>
      <c r="F938" s="3">
        <v>9928582808</v>
      </c>
      <c r="G938" s="3" t="s">
        <v>6908</v>
      </c>
      <c r="H938" s="4">
        <v>43433</v>
      </c>
      <c r="I938" s="5">
        <v>5000000</v>
      </c>
      <c r="J938" s="3"/>
      <c r="K938" s="3">
        <v>1</v>
      </c>
      <c r="L938" s="3">
        <v>10.6</v>
      </c>
      <c r="M938" s="3">
        <v>0.45</v>
      </c>
      <c r="N938" s="3" t="s">
        <v>4462</v>
      </c>
      <c r="O938" s="3" t="s">
        <v>4447</v>
      </c>
      <c r="P938" s="3" t="s">
        <v>278</v>
      </c>
      <c r="Q938" s="3">
        <v>1608</v>
      </c>
      <c r="R938" s="3" t="s">
        <v>5999</v>
      </c>
      <c r="S938" s="3" t="s">
        <v>19759</v>
      </c>
      <c r="T938" s="3" t="s">
        <v>19257</v>
      </c>
      <c r="U938" s="3" t="s">
        <v>5999</v>
      </c>
      <c r="V938" s="3" t="s">
        <v>26</v>
      </c>
      <c r="W938" s="3" t="s">
        <v>27</v>
      </c>
      <c r="X938" s="3" t="s">
        <v>28</v>
      </c>
      <c r="Y938" s="3"/>
    </row>
    <row r="939" spans="1:25">
      <c r="A939" s="3">
        <v>938</v>
      </c>
      <c r="B939" s="3" t="s">
        <v>6909</v>
      </c>
      <c r="C939" s="3" t="s">
        <v>6910</v>
      </c>
      <c r="D939" s="3" t="s">
        <v>6911</v>
      </c>
      <c r="E939" s="3" t="s">
        <v>6912</v>
      </c>
      <c r="F939" s="3">
        <v>9574511117</v>
      </c>
      <c r="G939" s="3" t="s">
        <v>6913</v>
      </c>
      <c r="H939" s="4">
        <v>43433</v>
      </c>
      <c r="I939" s="5">
        <v>3833929.62</v>
      </c>
      <c r="J939" s="3"/>
      <c r="K939" s="3">
        <v>1</v>
      </c>
      <c r="L939" s="3">
        <v>10.6</v>
      </c>
      <c r="M939" s="3">
        <v>0.45</v>
      </c>
      <c r="N939" s="3" t="s">
        <v>4462</v>
      </c>
      <c r="O939" s="3" t="s">
        <v>4447</v>
      </c>
      <c r="P939" s="3" t="s">
        <v>675</v>
      </c>
      <c r="Q939" s="3">
        <v>2062</v>
      </c>
      <c r="R939" s="3" t="s">
        <v>722</v>
      </c>
      <c r="S939" s="3" t="s">
        <v>19256</v>
      </c>
      <c r="T939" s="3" t="s">
        <v>19257</v>
      </c>
      <c r="U939" s="3" t="s">
        <v>668</v>
      </c>
      <c r="V939" s="3" t="s">
        <v>179</v>
      </c>
      <c r="W939" s="3" t="s">
        <v>27</v>
      </c>
      <c r="X939" s="3" t="s">
        <v>28</v>
      </c>
      <c r="Y939" s="3"/>
    </row>
    <row r="940" spans="1:25">
      <c r="A940" s="3">
        <v>939</v>
      </c>
      <c r="B940" s="3" t="s">
        <v>6914</v>
      </c>
      <c r="C940" s="3" t="s">
        <v>6915</v>
      </c>
      <c r="D940" s="3" t="s">
        <v>6916</v>
      </c>
      <c r="E940" s="3" t="s">
        <v>6917</v>
      </c>
      <c r="F940" s="3">
        <v>9266660966</v>
      </c>
      <c r="G940" s="3" t="s">
        <v>6918</v>
      </c>
      <c r="H940" s="4">
        <v>43433</v>
      </c>
      <c r="I940" s="5">
        <v>1297289.3500000001</v>
      </c>
      <c r="J940" s="3"/>
      <c r="K940" s="3">
        <v>1</v>
      </c>
      <c r="L940" s="3">
        <v>10.6</v>
      </c>
      <c r="M940" s="3">
        <v>0.45</v>
      </c>
      <c r="N940" s="3" t="s">
        <v>4455</v>
      </c>
      <c r="O940" s="3" t="s">
        <v>4447</v>
      </c>
      <c r="P940" s="3" t="s">
        <v>52</v>
      </c>
      <c r="Q940" s="3">
        <v>2357</v>
      </c>
      <c r="R940" s="3" t="s">
        <v>6919</v>
      </c>
      <c r="S940" s="3" t="s">
        <v>19317</v>
      </c>
      <c r="T940" s="3" t="s">
        <v>19273</v>
      </c>
      <c r="U940" s="3" t="s">
        <v>140</v>
      </c>
      <c r="V940" s="3" t="s">
        <v>140</v>
      </c>
      <c r="W940" s="3" t="s">
        <v>27</v>
      </c>
      <c r="X940" s="3" t="s">
        <v>28</v>
      </c>
      <c r="Y940" s="3"/>
    </row>
    <row r="941" spans="1:25">
      <c r="A941" s="3">
        <v>940</v>
      </c>
      <c r="B941" s="3" t="s">
        <v>6920</v>
      </c>
      <c r="C941" s="3" t="s">
        <v>6921</v>
      </c>
      <c r="D941" s="3" t="s">
        <v>6922</v>
      </c>
      <c r="E941" s="3" t="s">
        <v>6923</v>
      </c>
      <c r="F941" s="3">
        <v>9225563574</v>
      </c>
      <c r="G941" s="3" t="s">
        <v>6924</v>
      </c>
      <c r="H941" s="4">
        <v>43433</v>
      </c>
      <c r="I941" s="5">
        <v>2346523.88</v>
      </c>
      <c r="J941" s="3"/>
      <c r="K941" s="3">
        <v>1</v>
      </c>
      <c r="L941" s="3">
        <v>10.6</v>
      </c>
      <c r="M941" s="3">
        <v>0.45</v>
      </c>
      <c r="N941" s="3" t="s">
        <v>4455</v>
      </c>
      <c r="O941" s="3" t="s">
        <v>4447</v>
      </c>
      <c r="P941" s="3" t="s">
        <v>52</v>
      </c>
      <c r="Q941" s="3">
        <v>2258</v>
      </c>
      <c r="R941" s="3" t="s">
        <v>2844</v>
      </c>
      <c r="S941" s="3" t="s">
        <v>19302</v>
      </c>
      <c r="T941" s="3" t="s">
        <v>19303</v>
      </c>
      <c r="U941" s="3" t="s">
        <v>124</v>
      </c>
      <c r="V941" s="3" t="s">
        <v>46</v>
      </c>
      <c r="W941" s="3" t="s">
        <v>27</v>
      </c>
      <c r="X941" s="3" t="s">
        <v>28</v>
      </c>
      <c r="Y941" s="3"/>
    </row>
    <row r="942" spans="1:25">
      <c r="A942" s="3">
        <v>941</v>
      </c>
      <c r="B942" s="3" t="s">
        <v>6925</v>
      </c>
      <c r="C942" s="3" t="s">
        <v>6926</v>
      </c>
      <c r="D942" s="3" t="s">
        <v>6927</v>
      </c>
      <c r="E942" s="3" t="s">
        <v>6928</v>
      </c>
      <c r="F942" s="3">
        <v>9745509984</v>
      </c>
      <c r="G942" s="3" t="s">
        <v>6929</v>
      </c>
      <c r="H942" s="4">
        <v>43433</v>
      </c>
      <c r="I942" s="5">
        <v>392189</v>
      </c>
      <c r="J942" s="3"/>
      <c r="K942" s="3">
        <v>1</v>
      </c>
      <c r="L942" s="3">
        <v>10.6</v>
      </c>
      <c r="M942" s="3">
        <v>0.45</v>
      </c>
      <c r="N942" s="3" t="s">
        <v>4455</v>
      </c>
      <c r="O942" s="3" t="s">
        <v>4447</v>
      </c>
      <c r="P942" s="3" t="s">
        <v>52</v>
      </c>
      <c r="Q942" s="3">
        <v>76</v>
      </c>
      <c r="R942" s="3" t="s">
        <v>6930</v>
      </c>
      <c r="S942" s="3" t="s">
        <v>19262</v>
      </c>
      <c r="T942" s="3" t="s">
        <v>321</v>
      </c>
      <c r="U942" s="3" t="s">
        <v>6930</v>
      </c>
      <c r="V942" s="3" t="s">
        <v>1232</v>
      </c>
      <c r="W942" s="3" t="s">
        <v>27</v>
      </c>
      <c r="X942" s="3" t="s">
        <v>28</v>
      </c>
      <c r="Y942" s="3"/>
    </row>
    <row r="943" spans="1:25">
      <c r="A943" s="3">
        <v>942</v>
      </c>
      <c r="B943" s="3" t="s">
        <v>6931</v>
      </c>
      <c r="C943" s="3" t="s">
        <v>6932</v>
      </c>
      <c r="D943" s="3" t="s">
        <v>6933</v>
      </c>
      <c r="E943" s="3" t="s">
        <v>6934</v>
      </c>
      <c r="F943" s="3">
        <v>8053742865</v>
      </c>
      <c r="G943" s="3" t="s">
        <v>6935</v>
      </c>
      <c r="H943" s="4">
        <v>43433</v>
      </c>
      <c r="I943" s="5">
        <v>1319537.82</v>
      </c>
      <c r="J943" s="3"/>
      <c r="K943" s="3">
        <v>1</v>
      </c>
      <c r="L943" s="3">
        <v>10.6</v>
      </c>
      <c r="M943" s="3">
        <v>0.45</v>
      </c>
      <c r="N943" s="3" t="s">
        <v>4455</v>
      </c>
      <c r="O943" s="3" t="s">
        <v>4447</v>
      </c>
      <c r="P943" s="3" t="s">
        <v>278</v>
      </c>
      <c r="Q943" s="3">
        <v>1297</v>
      </c>
      <c r="R943" s="3" t="s">
        <v>703</v>
      </c>
      <c r="S943" s="3" t="s">
        <v>19864</v>
      </c>
      <c r="T943" s="3" t="s">
        <v>19273</v>
      </c>
      <c r="U943" s="3" t="s">
        <v>704</v>
      </c>
      <c r="V943" s="3" t="s">
        <v>103</v>
      </c>
      <c r="W943" s="3" t="s">
        <v>27</v>
      </c>
      <c r="X943" s="3" t="s">
        <v>28</v>
      </c>
      <c r="Y943" s="3"/>
    </row>
    <row r="944" spans="1:25">
      <c r="A944" s="3">
        <v>943</v>
      </c>
      <c r="B944" s="3" t="s">
        <v>6946</v>
      </c>
      <c r="C944" s="3" t="s">
        <v>6947</v>
      </c>
      <c r="D944" s="3" t="s">
        <v>6948</v>
      </c>
      <c r="E944" s="3" t="s">
        <v>6949</v>
      </c>
      <c r="F944" s="3">
        <v>9601094028</v>
      </c>
      <c r="G944" s="3" t="s">
        <v>6950</v>
      </c>
      <c r="H944" s="4">
        <v>43433</v>
      </c>
      <c r="I944" s="5">
        <v>2500000</v>
      </c>
      <c r="J944" s="3"/>
      <c r="K944" s="3">
        <v>1</v>
      </c>
      <c r="L944" s="3">
        <v>10.6</v>
      </c>
      <c r="M944" s="3">
        <v>0.45</v>
      </c>
      <c r="N944" s="3" t="s">
        <v>4455</v>
      </c>
      <c r="O944" s="3" t="s">
        <v>4447</v>
      </c>
      <c r="P944" s="3" t="s">
        <v>675</v>
      </c>
      <c r="Q944" s="3">
        <v>2165</v>
      </c>
      <c r="R944" s="3" t="s">
        <v>6951</v>
      </c>
      <c r="S944" s="3" t="s">
        <v>1169</v>
      </c>
      <c r="T944" s="3" t="s">
        <v>19257</v>
      </c>
      <c r="U944" s="3" t="s">
        <v>6951</v>
      </c>
      <c r="V944" s="3" t="s">
        <v>179</v>
      </c>
      <c r="W944" s="3" t="s">
        <v>27</v>
      </c>
      <c r="X944" s="3" t="s">
        <v>28</v>
      </c>
      <c r="Y944" s="3"/>
    </row>
    <row r="945" spans="1:25">
      <c r="A945" s="3">
        <v>944</v>
      </c>
      <c r="B945" s="3" t="s">
        <v>6952</v>
      </c>
      <c r="C945" s="3" t="s">
        <v>6953</v>
      </c>
      <c r="D945" s="3" t="s">
        <v>6954</v>
      </c>
      <c r="E945" s="3" t="s">
        <v>6955</v>
      </c>
      <c r="F945" s="3">
        <v>9942497989</v>
      </c>
      <c r="G945" s="3" t="s">
        <v>6956</v>
      </c>
      <c r="H945" s="4">
        <v>43433</v>
      </c>
      <c r="I945" s="5">
        <v>10000000</v>
      </c>
      <c r="J945" s="3"/>
      <c r="K945" s="3">
        <v>1</v>
      </c>
      <c r="L945" s="3">
        <v>10.6</v>
      </c>
      <c r="M945" s="3">
        <v>0.45</v>
      </c>
      <c r="N945" s="3" t="s">
        <v>4462</v>
      </c>
      <c r="O945" s="3" t="s">
        <v>4447</v>
      </c>
      <c r="P945" s="3" t="s">
        <v>812</v>
      </c>
      <c r="Q945" s="3">
        <v>1447</v>
      </c>
      <c r="R945" s="3" t="s">
        <v>587</v>
      </c>
      <c r="S945" s="3" t="s">
        <v>19249</v>
      </c>
      <c r="T945" s="3" t="s">
        <v>19250</v>
      </c>
      <c r="U945" s="3" t="s">
        <v>158</v>
      </c>
      <c r="V945" s="3" t="s">
        <v>55</v>
      </c>
      <c r="W945" s="3" t="s">
        <v>27</v>
      </c>
      <c r="X945" s="3" t="s">
        <v>28</v>
      </c>
      <c r="Y945" s="3"/>
    </row>
    <row r="946" spans="1:25">
      <c r="A946" s="3">
        <v>945</v>
      </c>
      <c r="B946" s="3" t="s">
        <v>6957</v>
      </c>
      <c r="C946" s="3" t="s">
        <v>6958</v>
      </c>
      <c r="D946" s="3" t="s">
        <v>6959</v>
      </c>
      <c r="E946" s="3" t="s">
        <v>6960</v>
      </c>
      <c r="F946" s="3">
        <v>9837416405</v>
      </c>
      <c r="G946" s="3" t="s">
        <v>6961</v>
      </c>
      <c r="H946" s="4">
        <v>43433</v>
      </c>
      <c r="I946" s="5">
        <v>1745180.03</v>
      </c>
      <c r="J946" s="3"/>
      <c r="K946" s="3">
        <v>1</v>
      </c>
      <c r="L946" s="3">
        <v>10.6</v>
      </c>
      <c r="M946" s="3">
        <v>0.45</v>
      </c>
      <c r="N946" s="3" t="s">
        <v>4455</v>
      </c>
      <c r="O946" s="3" t="s">
        <v>4447</v>
      </c>
      <c r="P946" s="3" t="s">
        <v>278</v>
      </c>
      <c r="Q946" s="3">
        <v>564</v>
      </c>
      <c r="R946" s="3" t="s">
        <v>2342</v>
      </c>
      <c r="S946" s="3" t="s">
        <v>20320</v>
      </c>
      <c r="T946" s="3" t="s">
        <v>19273</v>
      </c>
      <c r="U946" s="3" t="s">
        <v>2342</v>
      </c>
      <c r="V946" s="3" t="s">
        <v>88</v>
      </c>
      <c r="W946" s="3" t="s">
        <v>27</v>
      </c>
      <c r="X946" s="3" t="s">
        <v>28</v>
      </c>
      <c r="Y946" s="3"/>
    </row>
    <row r="947" spans="1:25">
      <c r="A947" s="3">
        <v>946</v>
      </c>
      <c r="B947" s="3" t="s">
        <v>6962</v>
      </c>
      <c r="C947" s="3" t="s">
        <v>6963</v>
      </c>
      <c r="D947" s="3" t="s">
        <v>6964</v>
      </c>
      <c r="E947" s="3" t="s">
        <v>6965</v>
      </c>
      <c r="F947" s="3">
        <v>9860377097</v>
      </c>
      <c r="G947" s="3" t="s">
        <v>6966</v>
      </c>
      <c r="H947" s="4">
        <v>43433</v>
      </c>
      <c r="I947" s="5">
        <v>3906055.96</v>
      </c>
      <c r="J947" s="3"/>
      <c r="K947" s="3">
        <v>1</v>
      </c>
      <c r="L947" s="3">
        <v>10.6</v>
      </c>
      <c r="M947" s="3">
        <v>0.45</v>
      </c>
      <c r="N947" s="3" t="s">
        <v>4446</v>
      </c>
      <c r="O947" s="3" t="s">
        <v>4447</v>
      </c>
      <c r="P947" s="3" t="s">
        <v>278</v>
      </c>
      <c r="Q947" s="3">
        <v>1831</v>
      </c>
      <c r="R947" s="3" t="s">
        <v>1295</v>
      </c>
      <c r="S947" s="3" t="s">
        <v>19744</v>
      </c>
      <c r="T947" s="3" t="s">
        <v>19257</v>
      </c>
      <c r="U947" s="3" t="s">
        <v>124</v>
      </c>
      <c r="V947" s="3" t="s">
        <v>46</v>
      </c>
      <c r="W947" s="3" t="s">
        <v>27</v>
      </c>
      <c r="X947" s="3" t="s">
        <v>28</v>
      </c>
      <c r="Y947" s="3"/>
    </row>
    <row r="948" spans="1:25">
      <c r="A948" s="3">
        <v>947</v>
      </c>
      <c r="B948" s="3" t="s">
        <v>6967</v>
      </c>
      <c r="C948" s="3" t="s">
        <v>6968</v>
      </c>
      <c r="D948" s="3" t="s">
        <v>6969</v>
      </c>
      <c r="E948" s="3" t="s">
        <v>6970</v>
      </c>
      <c r="F948" s="3">
        <v>9500466600</v>
      </c>
      <c r="G948" s="3" t="s">
        <v>6971</v>
      </c>
      <c r="H948" s="4">
        <v>43433</v>
      </c>
      <c r="I948" s="5">
        <v>1882199.13</v>
      </c>
      <c r="J948" s="3"/>
      <c r="K948" s="3">
        <v>1</v>
      </c>
      <c r="L948" s="3">
        <v>10.6</v>
      </c>
      <c r="M948" s="3">
        <v>0.45</v>
      </c>
      <c r="N948" s="3" t="s">
        <v>4455</v>
      </c>
      <c r="O948" s="3" t="s">
        <v>4447</v>
      </c>
      <c r="P948" s="3" t="s">
        <v>278</v>
      </c>
      <c r="Q948" s="3">
        <v>1330</v>
      </c>
      <c r="R948" s="3" t="s">
        <v>1446</v>
      </c>
      <c r="S948" s="3" t="s">
        <v>19279</v>
      </c>
      <c r="T948" s="3" t="s">
        <v>19279</v>
      </c>
      <c r="U948" s="3" t="s">
        <v>246</v>
      </c>
      <c r="V948" s="3" t="s">
        <v>55</v>
      </c>
      <c r="W948" s="3" t="s">
        <v>56</v>
      </c>
      <c r="X948" s="3" t="s">
        <v>28</v>
      </c>
      <c r="Y948" s="3"/>
    </row>
    <row r="949" spans="1:25">
      <c r="A949" s="3">
        <v>948</v>
      </c>
      <c r="B949" s="3" t="s">
        <v>6972</v>
      </c>
      <c r="C949" s="3" t="s">
        <v>6973</v>
      </c>
      <c r="D949" s="3" t="s">
        <v>6974</v>
      </c>
      <c r="E949" s="3" t="s">
        <v>6975</v>
      </c>
      <c r="F949" s="3">
        <v>9328540099</v>
      </c>
      <c r="G949" s="3" t="s">
        <v>6976</v>
      </c>
      <c r="H949" s="4">
        <v>43433</v>
      </c>
      <c r="I949" s="5">
        <v>490198.66</v>
      </c>
      <c r="J949" s="3"/>
      <c r="K949" s="3">
        <v>1</v>
      </c>
      <c r="L949" s="3">
        <v>10.6</v>
      </c>
      <c r="M949" s="3">
        <v>0.45</v>
      </c>
      <c r="N949" s="3" t="s">
        <v>4455</v>
      </c>
      <c r="O949" s="3" t="s">
        <v>4447</v>
      </c>
      <c r="P949" s="3" t="s">
        <v>52</v>
      </c>
      <c r="Q949" s="3">
        <v>2884</v>
      </c>
      <c r="R949" s="3" t="s">
        <v>996</v>
      </c>
      <c r="S949" s="3" t="s">
        <v>1169</v>
      </c>
      <c r="T949" s="3" t="s">
        <v>19257</v>
      </c>
      <c r="U949" s="3" t="s">
        <v>178</v>
      </c>
      <c r="V949" s="3" t="s">
        <v>179</v>
      </c>
      <c r="W949" s="3" t="s">
        <v>27</v>
      </c>
      <c r="X949" s="3" t="s">
        <v>28</v>
      </c>
      <c r="Y949" s="3"/>
    </row>
    <row r="950" spans="1:25">
      <c r="A950" s="3">
        <v>949</v>
      </c>
      <c r="B950" s="3" t="s">
        <v>6977</v>
      </c>
      <c r="C950" s="3" t="s">
        <v>6978</v>
      </c>
      <c r="D950" s="3" t="s">
        <v>6978</v>
      </c>
      <c r="E950" s="3" t="s">
        <v>6979</v>
      </c>
      <c r="F950" s="3">
        <v>9810070908</v>
      </c>
      <c r="G950" s="3" t="s">
        <v>6980</v>
      </c>
      <c r="H950" s="4">
        <v>43433</v>
      </c>
      <c r="I950" s="5">
        <v>8167547.7300000004</v>
      </c>
      <c r="J950" s="3"/>
      <c r="K950" s="3">
        <v>1</v>
      </c>
      <c r="L950" s="3">
        <v>10.6</v>
      </c>
      <c r="M950" s="3">
        <v>0.45</v>
      </c>
      <c r="N950" s="3" t="s">
        <v>4446</v>
      </c>
      <c r="O950" s="3" t="s">
        <v>4447</v>
      </c>
      <c r="P950" s="3" t="s">
        <v>278</v>
      </c>
      <c r="Q950" s="3">
        <v>1719</v>
      </c>
      <c r="R950" s="3" t="s">
        <v>530</v>
      </c>
      <c r="S950" s="3" t="s">
        <v>19864</v>
      </c>
      <c r="T950" s="3" t="s">
        <v>19273</v>
      </c>
      <c r="U950" s="3" t="s">
        <v>531</v>
      </c>
      <c r="V950" s="3" t="s">
        <v>88</v>
      </c>
      <c r="W950" s="3" t="s">
        <v>27</v>
      </c>
      <c r="X950" s="3" t="s">
        <v>28</v>
      </c>
      <c r="Y950" s="3"/>
    </row>
    <row r="951" spans="1:25">
      <c r="A951" s="3">
        <v>950</v>
      </c>
      <c r="B951" s="3" t="s">
        <v>6981</v>
      </c>
      <c r="C951" s="3" t="s">
        <v>6982</v>
      </c>
      <c r="D951" s="3" t="s">
        <v>6983</v>
      </c>
      <c r="E951" s="3" t="s">
        <v>6984</v>
      </c>
      <c r="F951" s="3">
        <v>9698551377</v>
      </c>
      <c r="G951" s="3" t="s">
        <v>6985</v>
      </c>
      <c r="H951" s="4">
        <v>43433</v>
      </c>
      <c r="I951" s="5">
        <v>1368800.4</v>
      </c>
      <c r="J951" s="3"/>
      <c r="K951" s="3">
        <v>1</v>
      </c>
      <c r="L951" s="3">
        <v>10.6</v>
      </c>
      <c r="M951" s="3">
        <v>0.45</v>
      </c>
      <c r="N951" s="3" t="s">
        <v>4446</v>
      </c>
      <c r="O951" s="3" t="s">
        <v>4447</v>
      </c>
      <c r="P951" s="3" t="s">
        <v>278</v>
      </c>
      <c r="Q951" s="3">
        <v>3098</v>
      </c>
      <c r="R951" s="3" t="s">
        <v>765</v>
      </c>
      <c r="S951" s="3" t="s">
        <v>19279</v>
      </c>
      <c r="T951" s="3" t="s">
        <v>19279</v>
      </c>
      <c r="U951" s="3" t="s">
        <v>246</v>
      </c>
      <c r="V951" s="3" t="s">
        <v>55</v>
      </c>
      <c r="W951" s="3" t="s">
        <v>27</v>
      </c>
      <c r="X951" s="3" t="s">
        <v>28</v>
      </c>
      <c r="Y951" s="3"/>
    </row>
    <row r="952" spans="1:25">
      <c r="A952" s="3">
        <v>951</v>
      </c>
      <c r="B952" s="3" t="s">
        <v>6986</v>
      </c>
      <c r="C952" s="3" t="s">
        <v>6987</v>
      </c>
      <c r="D952" s="3" t="s">
        <v>6988</v>
      </c>
      <c r="E952" s="3" t="s">
        <v>6989</v>
      </c>
      <c r="F952" s="3">
        <v>9944443124</v>
      </c>
      <c r="G952" s="3" t="s">
        <v>6990</v>
      </c>
      <c r="H952" s="4">
        <v>43433</v>
      </c>
      <c r="I952" s="5">
        <v>2781021.23</v>
      </c>
      <c r="J952" s="3"/>
      <c r="K952" s="3">
        <v>1</v>
      </c>
      <c r="L952" s="3">
        <v>10.6</v>
      </c>
      <c r="M952" s="3">
        <v>0.45</v>
      </c>
      <c r="N952" s="3" t="s">
        <v>4446</v>
      </c>
      <c r="O952" s="3" t="s">
        <v>4447</v>
      </c>
      <c r="P952" s="3" t="s">
        <v>278</v>
      </c>
      <c r="Q952" s="3">
        <v>3098</v>
      </c>
      <c r="R952" s="3" t="s">
        <v>765</v>
      </c>
      <c r="S952" s="3" t="s">
        <v>19279</v>
      </c>
      <c r="T952" s="3" t="s">
        <v>19279</v>
      </c>
      <c r="U952" s="3" t="s">
        <v>246</v>
      </c>
      <c r="V952" s="3" t="s">
        <v>55</v>
      </c>
      <c r="W952" s="3" t="s">
        <v>27</v>
      </c>
      <c r="X952" s="3" t="s">
        <v>28</v>
      </c>
      <c r="Y952" s="3"/>
    </row>
    <row r="953" spans="1:25">
      <c r="A953" s="3">
        <v>952</v>
      </c>
      <c r="B953" s="3" t="s">
        <v>6997</v>
      </c>
      <c r="C953" s="3" t="s">
        <v>6998</v>
      </c>
      <c r="D953" s="3" t="s">
        <v>6999</v>
      </c>
      <c r="E953" s="3" t="s">
        <v>7000</v>
      </c>
      <c r="F953" s="3">
        <v>9844067874</v>
      </c>
      <c r="G953" s="3" t="s">
        <v>7001</v>
      </c>
      <c r="H953" s="4">
        <v>43433</v>
      </c>
      <c r="I953" s="5">
        <v>5000000</v>
      </c>
      <c r="J953" s="3"/>
      <c r="K953" s="3">
        <v>1</v>
      </c>
      <c r="L953" s="3">
        <v>10.6</v>
      </c>
      <c r="M953" s="3">
        <v>0.45</v>
      </c>
      <c r="N953" s="3" t="s">
        <v>4446</v>
      </c>
      <c r="O953" s="3" t="s">
        <v>4447</v>
      </c>
      <c r="P953" s="3" t="s">
        <v>52</v>
      </c>
      <c r="Q953" s="3">
        <v>3742</v>
      </c>
      <c r="R953" s="3" t="s">
        <v>271</v>
      </c>
      <c r="S953" s="3" t="s">
        <v>321</v>
      </c>
      <c r="T953" s="3" t="s">
        <v>321</v>
      </c>
      <c r="U953" s="3" t="s">
        <v>272</v>
      </c>
      <c r="V953" s="3" t="s">
        <v>37</v>
      </c>
      <c r="W953" s="3" t="s">
        <v>27</v>
      </c>
      <c r="X953" s="3" t="s">
        <v>28</v>
      </c>
      <c r="Y953" s="3"/>
    </row>
    <row r="954" spans="1:25">
      <c r="A954" s="3">
        <v>953</v>
      </c>
      <c r="B954" s="3" t="s">
        <v>7002</v>
      </c>
      <c r="C954" s="3" t="s">
        <v>7003</v>
      </c>
      <c r="D954" s="3" t="s">
        <v>7004</v>
      </c>
      <c r="E954" s="3" t="s">
        <v>7005</v>
      </c>
      <c r="F954" s="3">
        <v>9810777587</v>
      </c>
      <c r="G954" s="3" t="s">
        <v>7006</v>
      </c>
      <c r="H954" s="4">
        <v>43433</v>
      </c>
      <c r="I954" s="5">
        <v>8578127.1099999994</v>
      </c>
      <c r="J954" s="3"/>
      <c r="K954" s="3">
        <v>1</v>
      </c>
      <c r="L954" s="3">
        <v>10.6</v>
      </c>
      <c r="M954" s="3">
        <v>0.45</v>
      </c>
      <c r="N954" s="3" t="s">
        <v>4446</v>
      </c>
      <c r="O954" s="3" t="s">
        <v>4447</v>
      </c>
      <c r="P954" s="3" t="s">
        <v>278</v>
      </c>
      <c r="Q954" s="3">
        <v>1856</v>
      </c>
      <c r="R954" s="3" t="s">
        <v>7007</v>
      </c>
      <c r="S954" s="3" t="s">
        <v>19864</v>
      </c>
      <c r="T954" s="3" t="s">
        <v>19273</v>
      </c>
      <c r="U954" s="3" t="s">
        <v>102</v>
      </c>
      <c r="V954" s="3" t="s">
        <v>103</v>
      </c>
      <c r="W954" s="3" t="s">
        <v>27</v>
      </c>
      <c r="X954" s="3" t="s">
        <v>28</v>
      </c>
      <c r="Y954" s="3"/>
    </row>
    <row r="955" spans="1:25">
      <c r="A955" s="3">
        <v>954</v>
      </c>
      <c r="B955" s="3" t="s">
        <v>7008</v>
      </c>
      <c r="C955" s="3" t="s">
        <v>7009</v>
      </c>
      <c r="D955" s="3" t="s">
        <v>7010</v>
      </c>
      <c r="E955" s="3" t="s">
        <v>7011</v>
      </c>
      <c r="F955" s="3">
        <v>9679191814</v>
      </c>
      <c r="G955" s="3" t="s">
        <v>7012</v>
      </c>
      <c r="H955" s="4">
        <v>43433</v>
      </c>
      <c r="I955" s="5">
        <v>800000</v>
      </c>
      <c r="J955" s="3"/>
      <c r="K955" s="3">
        <v>1</v>
      </c>
      <c r="L955" s="3">
        <v>10.6</v>
      </c>
      <c r="M955" s="3">
        <v>0.45</v>
      </c>
      <c r="N955" s="3" t="s">
        <v>4455</v>
      </c>
      <c r="O955" s="3" t="s">
        <v>4447</v>
      </c>
      <c r="P955" s="3" t="s">
        <v>52</v>
      </c>
      <c r="Q955" s="3">
        <v>1949</v>
      </c>
      <c r="R955" s="3" t="s">
        <v>1477</v>
      </c>
      <c r="S955" s="3" t="s">
        <v>19257</v>
      </c>
      <c r="T955" s="3" t="s">
        <v>19257</v>
      </c>
      <c r="U955" s="3" t="s">
        <v>893</v>
      </c>
      <c r="V955" s="3" t="s">
        <v>46</v>
      </c>
      <c r="W955" s="3" t="s">
        <v>27</v>
      </c>
      <c r="X955" s="3" t="s">
        <v>28</v>
      </c>
      <c r="Y955" s="3"/>
    </row>
    <row r="956" spans="1:25">
      <c r="A956" s="3">
        <v>955</v>
      </c>
      <c r="B956" s="3" t="s">
        <v>7013</v>
      </c>
      <c r="C956" s="3" t="s">
        <v>7014</v>
      </c>
      <c r="D956" s="3" t="s">
        <v>7015</v>
      </c>
      <c r="E956" s="3" t="s">
        <v>7016</v>
      </c>
      <c r="F956" s="3">
        <v>9880020088</v>
      </c>
      <c r="G956" s="3" t="s">
        <v>7017</v>
      </c>
      <c r="H956" s="4">
        <v>43433</v>
      </c>
      <c r="I956" s="5">
        <v>1266907.43</v>
      </c>
      <c r="J956" s="3"/>
      <c r="K956" s="3">
        <v>1</v>
      </c>
      <c r="L956" s="3">
        <v>10.6</v>
      </c>
      <c r="M956" s="3">
        <v>0.45</v>
      </c>
      <c r="N956" s="3" t="s">
        <v>4455</v>
      </c>
      <c r="O956" s="3" t="s">
        <v>4447</v>
      </c>
      <c r="P956" s="3" t="s">
        <v>52</v>
      </c>
      <c r="Q956" s="3">
        <v>3746</v>
      </c>
      <c r="R956" s="3" t="s">
        <v>922</v>
      </c>
      <c r="S956" s="3" t="s">
        <v>321</v>
      </c>
      <c r="T956" s="3" t="s">
        <v>321</v>
      </c>
      <c r="U956" s="3" t="s">
        <v>321</v>
      </c>
      <c r="V956" s="3" t="s">
        <v>37</v>
      </c>
      <c r="W956" s="3" t="s">
        <v>27</v>
      </c>
      <c r="X956" s="3" t="s">
        <v>28</v>
      </c>
      <c r="Y956" s="3"/>
    </row>
    <row r="957" spans="1:25">
      <c r="A957" s="3">
        <v>956</v>
      </c>
      <c r="B957" s="3" t="s">
        <v>7018</v>
      </c>
      <c r="C957" s="3" t="s">
        <v>4431</v>
      </c>
      <c r="D957" s="3" t="s">
        <v>7019</v>
      </c>
      <c r="E957" s="3" t="s">
        <v>7020</v>
      </c>
      <c r="F957" s="3">
        <v>9000075463</v>
      </c>
      <c r="G957" s="3" t="s">
        <v>7021</v>
      </c>
      <c r="H957" s="4">
        <v>43433</v>
      </c>
      <c r="I957" s="5">
        <v>1186805.94</v>
      </c>
      <c r="J957" s="3"/>
      <c r="K957" s="3">
        <v>1</v>
      </c>
      <c r="L957" s="3">
        <v>10.6</v>
      </c>
      <c r="M957" s="3">
        <v>0.45</v>
      </c>
      <c r="N957" s="3" t="s">
        <v>4455</v>
      </c>
      <c r="O957" s="3" t="s">
        <v>4447</v>
      </c>
      <c r="P957" s="3" t="s">
        <v>278</v>
      </c>
      <c r="Q957" s="3">
        <v>2910</v>
      </c>
      <c r="R957" s="3" t="s">
        <v>7022</v>
      </c>
      <c r="S957" s="3" t="s">
        <v>19374</v>
      </c>
      <c r="T957" s="3" t="s">
        <v>19353</v>
      </c>
      <c r="U957" s="3" t="s">
        <v>2967</v>
      </c>
      <c r="V957" s="3" t="s">
        <v>79</v>
      </c>
      <c r="W957" s="3" t="s">
        <v>27</v>
      </c>
      <c r="X957" s="3" t="s">
        <v>28</v>
      </c>
      <c r="Y957" s="3"/>
    </row>
    <row r="958" spans="1:25">
      <c r="A958" s="3">
        <v>957</v>
      </c>
      <c r="B958" s="3" t="s">
        <v>6611</v>
      </c>
      <c r="C958" s="3" t="s">
        <v>6612</v>
      </c>
      <c r="D958" s="3" t="s">
        <v>6613</v>
      </c>
      <c r="E958" s="3" t="s">
        <v>6614</v>
      </c>
      <c r="F958" s="3">
        <v>9603981369</v>
      </c>
      <c r="G958" s="3" t="s">
        <v>6615</v>
      </c>
      <c r="H958" s="4">
        <v>43434</v>
      </c>
      <c r="I958" s="5">
        <v>627252</v>
      </c>
      <c r="J958" s="3"/>
      <c r="K958" s="3">
        <v>1</v>
      </c>
      <c r="L958" s="3">
        <v>10.6</v>
      </c>
      <c r="M958" s="3">
        <v>0.45</v>
      </c>
      <c r="N958" s="3" t="s">
        <v>4455</v>
      </c>
      <c r="O958" s="3" t="s">
        <v>4447</v>
      </c>
      <c r="P958" s="3" t="s">
        <v>52</v>
      </c>
      <c r="Q958" s="3">
        <v>1904</v>
      </c>
      <c r="R958" s="3" t="s">
        <v>6616</v>
      </c>
      <c r="S958" s="3" t="s">
        <v>19353</v>
      </c>
      <c r="T958" s="3" t="s">
        <v>19353</v>
      </c>
      <c r="U958" s="3" t="s">
        <v>752</v>
      </c>
      <c r="V958" s="3" t="s">
        <v>166</v>
      </c>
      <c r="W958" s="3" t="s">
        <v>27</v>
      </c>
      <c r="X958" s="3" t="s">
        <v>28</v>
      </c>
      <c r="Y958" s="3"/>
    </row>
    <row r="959" spans="1:25">
      <c r="A959" s="3">
        <v>958</v>
      </c>
      <c r="B959" s="3" t="s">
        <v>6617</v>
      </c>
      <c r="C959" s="3" t="s">
        <v>6618</v>
      </c>
      <c r="D959" s="3" t="s">
        <v>6619</v>
      </c>
      <c r="E959" s="3" t="s">
        <v>6620</v>
      </c>
      <c r="F959" s="3">
        <v>9903333386</v>
      </c>
      <c r="G959" s="3" t="s">
        <v>6621</v>
      </c>
      <c r="H959" s="4">
        <v>43434</v>
      </c>
      <c r="I959" s="5">
        <v>1650779.1</v>
      </c>
      <c r="J959" s="3"/>
      <c r="K959" s="3">
        <v>1</v>
      </c>
      <c r="L959" s="3">
        <v>10.6</v>
      </c>
      <c r="M959" s="3">
        <v>0.45</v>
      </c>
      <c r="N959" s="3" t="s">
        <v>4455</v>
      </c>
      <c r="O959" s="3" t="s">
        <v>4447</v>
      </c>
      <c r="P959" s="3" t="s">
        <v>52</v>
      </c>
      <c r="Q959" s="3">
        <v>345</v>
      </c>
      <c r="R959" s="3" t="s">
        <v>1744</v>
      </c>
      <c r="S959" s="3" t="s">
        <v>19302</v>
      </c>
      <c r="T959" s="3" t="s">
        <v>19303</v>
      </c>
      <c r="U959" s="3" t="s">
        <v>131</v>
      </c>
      <c r="V959" s="3" t="s">
        <v>132</v>
      </c>
      <c r="W959" s="3" t="s">
        <v>27</v>
      </c>
      <c r="X959" s="3" t="s">
        <v>28</v>
      </c>
      <c r="Y959" s="3"/>
    </row>
    <row r="960" spans="1:25">
      <c r="A960" s="3">
        <v>959</v>
      </c>
      <c r="B960" s="3" t="s">
        <v>6622</v>
      </c>
      <c r="C960" s="3" t="s">
        <v>6623</v>
      </c>
      <c r="D960" s="3" t="s">
        <v>6624</v>
      </c>
      <c r="E960" s="3" t="s">
        <v>6625</v>
      </c>
      <c r="F960" s="3">
        <v>7977741825</v>
      </c>
      <c r="G960" s="3" t="s">
        <v>6626</v>
      </c>
      <c r="H960" s="4">
        <v>43434</v>
      </c>
      <c r="I960" s="5">
        <v>1500000</v>
      </c>
      <c r="J960" s="3"/>
      <c r="K960" s="3">
        <v>1</v>
      </c>
      <c r="L960" s="3">
        <v>10.6</v>
      </c>
      <c r="M960" s="3">
        <v>0.45</v>
      </c>
      <c r="N960" s="3" t="s">
        <v>4455</v>
      </c>
      <c r="O960" s="3" t="s">
        <v>4447</v>
      </c>
      <c r="P960" s="3" t="s">
        <v>52</v>
      </c>
      <c r="Q960" s="3">
        <v>1949</v>
      </c>
      <c r="R960" s="3" t="s">
        <v>1477</v>
      </c>
      <c r="S960" s="3" t="s">
        <v>19257</v>
      </c>
      <c r="T960" s="3" t="s">
        <v>19257</v>
      </c>
      <c r="U960" s="3" t="s">
        <v>893</v>
      </c>
      <c r="V960" s="3" t="s">
        <v>46</v>
      </c>
      <c r="W960" s="3" t="s">
        <v>27</v>
      </c>
      <c r="X960" s="3" t="s">
        <v>28</v>
      </c>
      <c r="Y960" s="3"/>
    </row>
    <row r="961" spans="1:25">
      <c r="A961" s="3">
        <v>960</v>
      </c>
      <c r="B961" s="3" t="s">
        <v>6627</v>
      </c>
      <c r="C961" s="3" t="s">
        <v>6628</v>
      </c>
      <c r="D961" s="3" t="s">
        <v>6629</v>
      </c>
      <c r="E961" s="3" t="s">
        <v>6630</v>
      </c>
      <c r="F961" s="3">
        <v>8155080923</v>
      </c>
      <c r="G961" s="3" t="s">
        <v>6631</v>
      </c>
      <c r="H961" s="4">
        <v>43434</v>
      </c>
      <c r="I961" s="5">
        <v>1099040.06</v>
      </c>
      <c r="J961" s="3"/>
      <c r="K961" s="3">
        <v>1</v>
      </c>
      <c r="L961" s="3">
        <v>10.6</v>
      </c>
      <c r="M961" s="3">
        <v>0.45</v>
      </c>
      <c r="N961" s="3" t="s">
        <v>4455</v>
      </c>
      <c r="O961" s="3" t="s">
        <v>4447</v>
      </c>
      <c r="P961" s="3" t="s">
        <v>52</v>
      </c>
      <c r="Q961" s="3">
        <v>427</v>
      </c>
      <c r="R961" s="3" t="s">
        <v>5089</v>
      </c>
      <c r="S961" s="3" t="s">
        <v>19256</v>
      </c>
      <c r="T961" s="3" t="s">
        <v>19257</v>
      </c>
      <c r="U961" s="3" t="s">
        <v>206</v>
      </c>
      <c r="V961" s="3" t="s">
        <v>179</v>
      </c>
      <c r="W961" s="3" t="s">
        <v>27</v>
      </c>
      <c r="X961" s="3" t="s">
        <v>28</v>
      </c>
      <c r="Y961" s="3"/>
    </row>
    <row r="962" spans="1:25">
      <c r="A962" s="3">
        <v>961</v>
      </c>
      <c r="B962" s="3" t="s">
        <v>6632</v>
      </c>
      <c r="C962" s="3" t="s">
        <v>6633</v>
      </c>
      <c r="D962" s="3" t="s">
        <v>6634</v>
      </c>
      <c r="E962" s="3" t="s">
        <v>6635</v>
      </c>
      <c r="F962" s="3">
        <v>9036340158</v>
      </c>
      <c r="G962" s="3" t="s">
        <v>6636</v>
      </c>
      <c r="H962" s="4">
        <v>43434</v>
      </c>
      <c r="I962" s="5">
        <v>1000000</v>
      </c>
      <c r="J962" s="3"/>
      <c r="K962" s="3">
        <v>1</v>
      </c>
      <c r="L962" s="3">
        <v>10.6</v>
      </c>
      <c r="M962" s="3">
        <v>0.45</v>
      </c>
      <c r="N962" s="3" t="s">
        <v>4455</v>
      </c>
      <c r="O962" s="3" t="s">
        <v>4447</v>
      </c>
      <c r="P962" s="3" t="s">
        <v>278</v>
      </c>
      <c r="Q962" s="3">
        <v>61</v>
      </c>
      <c r="R962" s="3" t="s">
        <v>4022</v>
      </c>
      <c r="S962" s="3" t="s">
        <v>321</v>
      </c>
      <c r="T962" s="3" t="s">
        <v>321</v>
      </c>
      <c r="U962" s="3" t="s">
        <v>516</v>
      </c>
      <c r="V962" s="3" t="s">
        <v>37</v>
      </c>
      <c r="W962" s="3" t="s">
        <v>27</v>
      </c>
      <c r="X962" s="3" t="s">
        <v>28</v>
      </c>
      <c r="Y962" s="3"/>
    </row>
    <row r="963" spans="1:25">
      <c r="A963" s="3">
        <v>962</v>
      </c>
      <c r="B963" s="3" t="s">
        <v>6637</v>
      </c>
      <c r="C963" s="3" t="s">
        <v>6638</v>
      </c>
      <c r="D963" s="3" t="s">
        <v>6639</v>
      </c>
      <c r="E963" s="3" t="s">
        <v>6640</v>
      </c>
      <c r="F963" s="3">
        <v>9892104653</v>
      </c>
      <c r="G963" s="3" t="s">
        <v>6641</v>
      </c>
      <c r="H963" s="4">
        <v>43434</v>
      </c>
      <c r="I963" s="5">
        <v>2367010.6800000002</v>
      </c>
      <c r="J963" s="3"/>
      <c r="K963" s="3">
        <v>1</v>
      </c>
      <c r="L963" s="3">
        <v>10.6</v>
      </c>
      <c r="M963" s="3">
        <v>0.45</v>
      </c>
      <c r="N963" s="3" t="s">
        <v>4455</v>
      </c>
      <c r="O963" s="3" t="s">
        <v>4447</v>
      </c>
      <c r="P963" s="3" t="s">
        <v>278</v>
      </c>
      <c r="Q963" s="3">
        <v>3444</v>
      </c>
      <c r="R963" s="3" t="s">
        <v>1560</v>
      </c>
      <c r="S963" s="3" t="s">
        <v>19257</v>
      </c>
      <c r="T963" s="3" t="s">
        <v>19257</v>
      </c>
      <c r="U963" s="3" t="s">
        <v>200</v>
      </c>
      <c r="V963" s="3" t="s">
        <v>46</v>
      </c>
      <c r="W963" s="3" t="s">
        <v>27</v>
      </c>
      <c r="X963" s="3" t="s">
        <v>28</v>
      </c>
      <c r="Y963" s="3"/>
    </row>
    <row r="964" spans="1:25">
      <c r="A964" s="3">
        <v>963</v>
      </c>
      <c r="B964" s="3" t="s">
        <v>6642</v>
      </c>
      <c r="C964" s="3" t="s">
        <v>6643</v>
      </c>
      <c r="D964" s="3" t="s">
        <v>6644</v>
      </c>
      <c r="E964" s="3" t="s">
        <v>6645</v>
      </c>
      <c r="F964" s="3">
        <v>9013309296</v>
      </c>
      <c r="G964" s="3" t="s">
        <v>6646</v>
      </c>
      <c r="H964" s="4">
        <v>43434</v>
      </c>
      <c r="I964" s="5">
        <v>623155.69999999995</v>
      </c>
      <c r="J964" s="3"/>
      <c r="K964" s="3">
        <v>1</v>
      </c>
      <c r="L964" s="3">
        <v>10.6</v>
      </c>
      <c r="M964" s="3">
        <v>0.45</v>
      </c>
      <c r="N964" s="3" t="s">
        <v>4455</v>
      </c>
      <c r="O964" s="3" t="s">
        <v>4447</v>
      </c>
      <c r="P964" s="3" t="s">
        <v>52</v>
      </c>
      <c r="Q964" s="3">
        <v>1598</v>
      </c>
      <c r="R964" s="3" t="s">
        <v>928</v>
      </c>
      <c r="S964" s="3" t="s">
        <v>19317</v>
      </c>
      <c r="T964" s="3" t="s">
        <v>19273</v>
      </c>
      <c r="U964" s="3" t="s">
        <v>139</v>
      </c>
      <c r="V964" s="3" t="s">
        <v>140</v>
      </c>
      <c r="W964" s="3" t="s">
        <v>27</v>
      </c>
      <c r="X964" s="3" t="s">
        <v>28</v>
      </c>
      <c r="Y964" s="3"/>
    </row>
    <row r="965" spans="1:25">
      <c r="A965" s="3">
        <v>964</v>
      </c>
      <c r="B965" s="3" t="s">
        <v>6647</v>
      </c>
      <c r="C965" s="3" t="s">
        <v>6648</v>
      </c>
      <c r="D965" s="3" t="s">
        <v>6649</v>
      </c>
      <c r="E965" s="3" t="s">
        <v>6650</v>
      </c>
      <c r="F965" s="3">
        <v>9600095188</v>
      </c>
      <c r="G965" s="3" t="s">
        <v>6651</v>
      </c>
      <c r="H965" s="4">
        <v>43434</v>
      </c>
      <c r="I965" s="5">
        <v>1471954.81</v>
      </c>
      <c r="J965" s="3"/>
      <c r="K965" s="3">
        <v>1</v>
      </c>
      <c r="L965" s="3">
        <v>10.6</v>
      </c>
      <c r="M965" s="3">
        <v>0.45</v>
      </c>
      <c r="N965" s="3" t="s">
        <v>4455</v>
      </c>
      <c r="O965" s="3" t="s">
        <v>4447</v>
      </c>
      <c r="P965" s="3" t="s">
        <v>812</v>
      </c>
      <c r="Q965" s="3">
        <v>2320</v>
      </c>
      <c r="R965" s="3" t="s">
        <v>6652</v>
      </c>
      <c r="S965" s="3" t="s">
        <v>19433</v>
      </c>
      <c r="T965" s="3" t="s">
        <v>19250</v>
      </c>
      <c r="U965" s="3" t="s">
        <v>158</v>
      </c>
      <c r="V965" s="3" t="s">
        <v>55</v>
      </c>
      <c r="W965" s="3" t="s">
        <v>27</v>
      </c>
      <c r="X965" s="3" t="s">
        <v>28</v>
      </c>
      <c r="Y965" s="3"/>
    </row>
    <row r="966" spans="1:25">
      <c r="A966" s="3">
        <v>965</v>
      </c>
      <c r="B966" s="3" t="s">
        <v>6653</v>
      </c>
      <c r="C966" s="3" t="s">
        <v>6654</v>
      </c>
      <c r="D966" s="3" t="s">
        <v>6655</v>
      </c>
      <c r="E966" s="3" t="s">
        <v>6656</v>
      </c>
      <c r="F966" s="3">
        <v>9503005565</v>
      </c>
      <c r="G966" s="3" t="s">
        <v>6657</v>
      </c>
      <c r="H966" s="4">
        <v>43434</v>
      </c>
      <c r="I966" s="5">
        <v>1343768.09</v>
      </c>
      <c r="J966" s="3"/>
      <c r="K966" s="3">
        <v>1</v>
      </c>
      <c r="L966" s="3">
        <v>10.6</v>
      </c>
      <c r="M966" s="3">
        <v>0.45</v>
      </c>
      <c r="N966" s="3" t="s">
        <v>4455</v>
      </c>
      <c r="O966" s="3" t="s">
        <v>4447</v>
      </c>
      <c r="P966" s="3" t="s">
        <v>812</v>
      </c>
      <c r="Q966" s="3">
        <v>763</v>
      </c>
      <c r="R966" s="3" t="s">
        <v>2106</v>
      </c>
      <c r="S966" s="3" t="s">
        <v>20201</v>
      </c>
      <c r="T966" s="3" t="s">
        <v>19257</v>
      </c>
      <c r="U966" s="3" t="s">
        <v>2106</v>
      </c>
      <c r="V966" s="3" t="s">
        <v>46</v>
      </c>
      <c r="W966" s="3" t="s">
        <v>27</v>
      </c>
      <c r="X966" s="3" t="s">
        <v>28</v>
      </c>
      <c r="Y966" s="3"/>
    </row>
    <row r="967" spans="1:25">
      <c r="A967" s="3">
        <v>966</v>
      </c>
      <c r="B967" s="3" t="s">
        <v>6658</v>
      </c>
      <c r="C967" s="3" t="s">
        <v>6659</v>
      </c>
      <c r="D967" s="3" t="s">
        <v>6660</v>
      </c>
      <c r="E967" s="3" t="s">
        <v>6661</v>
      </c>
      <c r="F967" s="3">
        <v>7082212523</v>
      </c>
      <c r="G967" s="3" t="s">
        <v>6662</v>
      </c>
      <c r="H967" s="4">
        <v>43434</v>
      </c>
      <c r="I967" s="5">
        <v>6500000</v>
      </c>
      <c r="J967" s="3"/>
      <c r="K967" s="3">
        <v>1</v>
      </c>
      <c r="L967" s="3">
        <v>10.6</v>
      </c>
      <c r="M967" s="3">
        <v>0.45</v>
      </c>
      <c r="N967" s="3" t="s">
        <v>4446</v>
      </c>
      <c r="O967" s="3" t="s">
        <v>4447</v>
      </c>
      <c r="P967" s="3" t="s">
        <v>52</v>
      </c>
      <c r="Q967" s="3">
        <v>325</v>
      </c>
      <c r="R967" s="3" t="s">
        <v>1002</v>
      </c>
      <c r="S967" s="3" t="s">
        <v>19864</v>
      </c>
      <c r="T967" s="3" t="s">
        <v>19273</v>
      </c>
      <c r="U967" s="3" t="s">
        <v>1003</v>
      </c>
      <c r="V967" s="3" t="s">
        <v>103</v>
      </c>
      <c r="W967" s="3" t="s">
        <v>27</v>
      </c>
      <c r="X967" s="3" t="s">
        <v>28</v>
      </c>
      <c r="Y967" s="3"/>
    </row>
    <row r="968" spans="1:25">
      <c r="A968" s="3">
        <v>967</v>
      </c>
      <c r="B968" s="3" t="s">
        <v>6663</v>
      </c>
      <c r="C968" s="3" t="s">
        <v>6664</v>
      </c>
      <c r="D968" s="3" t="s">
        <v>6665</v>
      </c>
      <c r="E968" s="3" t="s">
        <v>6666</v>
      </c>
      <c r="F968" s="3">
        <v>9944959593</v>
      </c>
      <c r="G968" s="3" t="s">
        <v>6667</v>
      </c>
      <c r="H968" s="4">
        <v>43434</v>
      </c>
      <c r="I968" s="5">
        <v>946351.99</v>
      </c>
      <c r="J968" s="3"/>
      <c r="K968" s="3">
        <v>1</v>
      </c>
      <c r="L968" s="3">
        <v>10.6</v>
      </c>
      <c r="M968" s="3">
        <v>0.45</v>
      </c>
      <c r="N968" s="3" t="s">
        <v>4455</v>
      </c>
      <c r="O968" s="3" t="s">
        <v>4447</v>
      </c>
      <c r="P968" s="3" t="s">
        <v>675</v>
      </c>
      <c r="Q968" s="3">
        <v>2867</v>
      </c>
      <c r="R968" s="3" t="s">
        <v>6668</v>
      </c>
      <c r="S968" s="3" t="s">
        <v>19348</v>
      </c>
      <c r="T968" s="3" t="s">
        <v>19250</v>
      </c>
      <c r="U968" s="3" t="s">
        <v>661</v>
      </c>
      <c r="V968" s="3" t="s">
        <v>55</v>
      </c>
      <c r="W968" s="3" t="s">
        <v>27</v>
      </c>
      <c r="X968" s="3" t="s">
        <v>28</v>
      </c>
      <c r="Y968" s="3"/>
    </row>
    <row r="969" spans="1:25">
      <c r="A969" s="3">
        <v>968</v>
      </c>
      <c r="B969" s="3" t="s">
        <v>6669</v>
      </c>
      <c r="C969" s="3" t="s">
        <v>6670</v>
      </c>
      <c r="D969" s="3" t="s">
        <v>6670</v>
      </c>
      <c r="E969" s="3" t="s">
        <v>6671</v>
      </c>
      <c r="F969" s="3">
        <v>9893786959</v>
      </c>
      <c r="G969" s="3" t="s">
        <v>6672</v>
      </c>
      <c r="H969" s="4">
        <v>43434</v>
      </c>
      <c r="I969" s="5">
        <v>1006125.94</v>
      </c>
      <c r="J969" s="3"/>
      <c r="K969" s="3">
        <v>1</v>
      </c>
      <c r="L969" s="3">
        <v>10.6</v>
      </c>
      <c r="M969" s="3">
        <v>0.45</v>
      </c>
      <c r="N969" s="3" t="s">
        <v>4455</v>
      </c>
      <c r="O969" s="3" t="s">
        <v>4447</v>
      </c>
      <c r="P969" s="3" t="s">
        <v>52</v>
      </c>
      <c r="Q969" s="3">
        <v>1115</v>
      </c>
      <c r="R969" s="3" t="s">
        <v>6673</v>
      </c>
      <c r="S969" s="3" t="s">
        <v>20351</v>
      </c>
      <c r="T969" s="3" t="s">
        <v>19353</v>
      </c>
      <c r="U969" s="3" t="s">
        <v>360</v>
      </c>
      <c r="V969" s="3" t="s">
        <v>117</v>
      </c>
      <c r="W969" s="3" t="s">
        <v>27</v>
      </c>
      <c r="X969" s="3" t="s">
        <v>28</v>
      </c>
      <c r="Y969" s="3"/>
    </row>
    <row r="970" spans="1:25">
      <c r="A970" s="3">
        <v>969</v>
      </c>
      <c r="B970" s="3" t="s">
        <v>6674</v>
      </c>
      <c r="C970" s="3" t="s">
        <v>6675</v>
      </c>
      <c r="D970" s="3" t="s">
        <v>6676</v>
      </c>
      <c r="E970" s="3" t="s">
        <v>6677</v>
      </c>
      <c r="F970" s="3">
        <v>7001901143</v>
      </c>
      <c r="G970" s="3" t="s">
        <v>6678</v>
      </c>
      <c r="H970" s="4">
        <v>43434</v>
      </c>
      <c r="I970" s="5">
        <v>1052411.8400000001</v>
      </c>
      <c r="J970" s="3"/>
      <c r="K970" s="3">
        <v>1</v>
      </c>
      <c r="L970" s="3">
        <v>10.6</v>
      </c>
      <c r="M970" s="3">
        <v>0.45</v>
      </c>
      <c r="N970" s="3" t="s">
        <v>4455</v>
      </c>
      <c r="O970" s="3" t="s">
        <v>4447</v>
      </c>
      <c r="P970" s="3" t="s">
        <v>52</v>
      </c>
      <c r="Q970" s="3">
        <v>458</v>
      </c>
      <c r="R970" s="3" t="s">
        <v>2868</v>
      </c>
      <c r="S970" s="3" t="s">
        <v>2868</v>
      </c>
      <c r="T970" s="3" t="s">
        <v>19303</v>
      </c>
      <c r="U970" s="3" t="s">
        <v>1751</v>
      </c>
      <c r="V970" s="3" t="s">
        <v>132</v>
      </c>
      <c r="W970" s="3" t="s">
        <v>27</v>
      </c>
      <c r="X970" s="3" t="s">
        <v>28</v>
      </c>
      <c r="Y970" s="3"/>
    </row>
    <row r="971" spans="1:25">
      <c r="A971" s="3">
        <v>970</v>
      </c>
      <c r="B971" s="3" t="s">
        <v>6679</v>
      </c>
      <c r="C971" s="3" t="s">
        <v>6680</v>
      </c>
      <c r="D971" s="3" t="s">
        <v>6680</v>
      </c>
      <c r="E971" s="3" t="s">
        <v>6681</v>
      </c>
      <c r="F971" s="3">
        <v>8097256596</v>
      </c>
      <c r="G971" s="3" t="s">
        <v>6682</v>
      </c>
      <c r="H971" s="4">
        <v>43434</v>
      </c>
      <c r="I971" s="5">
        <v>2628248.33</v>
      </c>
      <c r="J971" s="3"/>
      <c r="K971" s="3">
        <v>1</v>
      </c>
      <c r="L971" s="3">
        <v>10.6</v>
      </c>
      <c r="M971" s="3">
        <v>0.45</v>
      </c>
      <c r="N971" s="3" t="s">
        <v>4462</v>
      </c>
      <c r="O971" s="3" t="s">
        <v>4447</v>
      </c>
      <c r="P971" s="3" t="s">
        <v>52</v>
      </c>
      <c r="Q971" s="3">
        <v>1973</v>
      </c>
      <c r="R971" s="3" t="s">
        <v>892</v>
      </c>
      <c r="S971" s="3" t="s">
        <v>19257</v>
      </c>
      <c r="T971" s="3" t="s">
        <v>19257</v>
      </c>
      <c r="U971" s="3" t="s">
        <v>893</v>
      </c>
      <c r="V971" s="3" t="s">
        <v>46</v>
      </c>
      <c r="W971" s="3" t="s">
        <v>27</v>
      </c>
      <c r="X971" s="3" t="s">
        <v>28</v>
      </c>
      <c r="Y971" s="3"/>
    </row>
    <row r="972" spans="1:25">
      <c r="A972" s="3">
        <v>971</v>
      </c>
      <c r="B972" s="3" t="s">
        <v>6683</v>
      </c>
      <c r="C972" s="3" t="s">
        <v>6684</v>
      </c>
      <c r="D972" s="3" t="s">
        <v>6685</v>
      </c>
      <c r="E972" s="3" t="s">
        <v>6686</v>
      </c>
      <c r="F972" s="3">
        <v>9888891079</v>
      </c>
      <c r="G972" s="3" t="s">
        <v>6687</v>
      </c>
      <c r="H972" s="4">
        <v>43434</v>
      </c>
      <c r="I972" s="5">
        <v>1939533.02</v>
      </c>
      <c r="J972" s="3"/>
      <c r="K972" s="3">
        <v>1</v>
      </c>
      <c r="L972" s="3">
        <v>10.6</v>
      </c>
      <c r="M972" s="3">
        <v>0.45</v>
      </c>
      <c r="N972" s="3" t="s">
        <v>4455</v>
      </c>
      <c r="O972" s="3" t="s">
        <v>4447</v>
      </c>
      <c r="P972" s="3" t="s">
        <v>52</v>
      </c>
      <c r="Q972" s="3">
        <v>3145</v>
      </c>
      <c r="R972" s="3" t="s">
        <v>5558</v>
      </c>
      <c r="S972" s="3" t="s">
        <v>19272</v>
      </c>
      <c r="T972" s="3" t="s">
        <v>19273</v>
      </c>
      <c r="U972" s="3" t="s">
        <v>220</v>
      </c>
      <c r="V972" s="3" t="s">
        <v>221</v>
      </c>
      <c r="W972" s="3" t="s">
        <v>27</v>
      </c>
      <c r="X972" s="3" t="s">
        <v>28</v>
      </c>
      <c r="Y972" s="3"/>
    </row>
    <row r="973" spans="1:25">
      <c r="A973" s="3">
        <v>972</v>
      </c>
      <c r="B973" s="3" t="s">
        <v>6688</v>
      </c>
      <c r="C973" s="3" t="s">
        <v>6689</v>
      </c>
      <c r="D973" s="3" t="s">
        <v>6690</v>
      </c>
      <c r="E973" s="3" t="s">
        <v>6691</v>
      </c>
      <c r="F973" s="3">
        <v>8800667060</v>
      </c>
      <c r="G973" s="3" t="s">
        <v>6692</v>
      </c>
      <c r="H973" s="4">
        <v>43434</v>
      </c>
      <c r="I973" s="5">
        <v>2904505.48</v>
      </c>
      <c r="J973" s="3"/>
      <c r="K973" s="3">
        <v>1</v>
      </c>
      <c r="L973" s="3">
        <v>10.6</v>
      </c>
      <c r="M973" s="3">
        <v>0.45</v>
      </c>
      <c r="N973" s="3" t="s">
        <v>4446</v>
      </c>
      <c r="O973" s="3" t="s">
        <v>4447</v>
      </c>
      <c r="P973" s="3" t="s">
        <v>278</v>
      </c>
      <c r="Q973" s="3">
        <v>3248</v>
      </c>
      <c r="R973" s="3" t="s">
        <v>3713</v>
      </c>
      <c r="S973" s="3" t="s">
        <v>19317</v>
      </c>
      <c r="T973" s="3" t="s">
        <v>19273</v>
      </c>
      <c r="U973" s="3" t="s">
        <v>139</v>
      </c>
      <c r="V973" s="3" t="s">
        <v>140</v>
      </c>
      <c r="W973" s="3" t="s">
        <v>27</v>
      </c>
      <c r="X973" s="3" t="s">
        <v>28</v>
      </c>
      <c r="Y973" s="3"/>
    </row>
    <row r="974" spans="1:25">
      <c r="A974" s="3">
        <v>973</v>
      </c>
      <c r="B974" s="3" t="s">
        <v>6698</v>
      </c>
      <c r="C974" s="3" t="s">
        <v>6699</v>
      </c>
      <c r="D974" s="3" t="s">
        <v>6700</v>
      </c>
      <c r="E974" s="3" t="s">
        <v>6701</v>
      </c>
      <c r="F974" s="3">
        <v>7299790099</v>
      </c>
      <c r="G974" s="3" t="s">
        <v>6702</v>
      </c>
      <c r="H974" s="4">
        <v>43434</v>
      </c>
      <c r="I974" s="5">
        <v>571783.24</v>
      </c>
      <c r="J974" s="3"/>
      <c r="K974" s="3">
        <v>1</v>
      </c>
      <c r="L974" s="3">
        <v>10.6</v>
      </c>
      <c r="M974" s="3">
        <v>0.45</v>
      </c>
      <c r="N974" s="3" t="s">
        <v>4455</v>
      </c>
      <c r="O974" s="3" t="s">
        <v>4447</v>
      </c>
      <c r="P974" s="3" t="s">
        <v>278</v>
      </c>
      <c r="Q974" s="3">
        <v>394</v>
      </c>
      <c r="R974" s="3" t="s">
        <v>2653</v>
      </c>
      <c r="S974" s="3" t="s">
        <v>19249</v>
      </c>
      <c r="T974" s="3" t="s">
        <v>19250</v>
      </c>
      <c r="U974" s="3" t="s">
        <v>158</v>
      </c>
      <c r="V974" s="3" t="s">
        <v>55</v>
      </c>
      <c r="W974" s="3" t="s">
        <v>27</v>
      </c>
      <c r="X974" s="3" t="s">
        <v>28</v>
      </c>
      <c r="Y974" s="3"/>
    </row>
    <row r="975" spans="1:25">
      <c r="A975" s="3">
        <v>974</v>
      </c>
      <c r="B975" s="3" t="s">
        <v>6708</v>
      </c>
      <c r="C975" s="3" t="s">
        <v>6709</v>
      </c>
      <c r="D975" s="3" t="s">
        <v>6710</v>
      </c>
      <c r="E975" s="3" t="s">
        <v>6711</v>
      </c>
      <c r="F975" s="3">
        <v>9033427650</v>
      </c>
      <c r="G975" s="3" t="s">
        <v>6712</v>
      </c>
      <c r="H975" s="4">
        <v>43434</v>
      </c>
      <c r="I975" s="5">
        <v>124431.13</v>
      </c>
      <c r="J975" s="3"/>
      <c r="K975" s="3">
        <v>1</v>
      </c>
      <c r="L975" s="3">
        <v>10.6</v>
      </c>
      <c r="M975" s="3">
        <v>0.45</v>
      </c>
      <c r="N975" s="3" t="s">
        <v>4455</v>
      </c>
      <c r="O975" s="3" t="s">
        <v>4447</v>
      </c>
      <c r="P975" s="3" t="s">
        <v>812</v>
      </c>
      <c r="Q975" s="3">
        <v>1557</v>
      </c>
      <c r="R975" s="3" t="s">
        <v>6713</v>
      </c>
      <c r="S975" s="3" t="s">
        <v>1169</v>
      </c>
      <c r="T975" s="3" t="s">
        <v>19257</v>
      </c>
      <c r="U975" s="3" t="s">
        <v>178</v>
      </c>
      <c r="V975" s="3" t="s">
        <v>179</v>
      </c>
      <c r="W975" s="3" t="s">
        <v>27</v>
      </c>
      <c r="X975" s="3" t="s">
        <v>28</v>
      </c>
      <c r="Y975" s="3"/>
    </row>
    <row r="976" spans="1:25">
      <c r="A976" s="3">
        <v>975</v>
      </c>
      <c r="B976" s="3" t="s">
        <v>6714</v>
      </c>
      <c r="C976" s="3" t="s">
        <v>6715</v>
      </c>
      <c r="D976" s="3" t="s">
        <v>6715</v>
      </c>
      <c r="E976" s="3" t="s">
        <v>6716</v>
      </c>
      <c r="F976" s="3">
        <v>8511840776</v>
      </c>
      <c r="G976" s="3" t="s">
        <v>6717</v>
      </c>
      <c r="H976" s="4">
        <v>43434</v>
      </c>
      <c r="I976" s="5">
        <v>404565.9</v>
      </c>
      <c r="J976" s="3"/>
      <c r="K976" s="3">
        <v>1</v>
      </c>
      <c r="L976" s="3">
        <v>10.6</v>
      </c>
      <c r="M976" s="3">
        <v>0.45</v>
      </c>
      <c r="N976" s="3" t="s">
        <v>4455</v>
      </c>
      <c r="O976" s="3" t="s">
        <v>4447</v>
      </c>
      <c r="P976" s="3" t="s">
        <v>52</v>
      </c>
      <c r="Q976" s="3">
        <v>112</v>
      </c>
      <c r="R976" s="3" t="s">
        <v>178</v>
      </c>
      <c r="S976" s="3" t="s">
        <v>1169</v>
      </c>
      <c r="T976" s="3" t="s">
        <v>19257</v>
      </c>
      <c r="U976" s="3" t="s">
        <v>178</v>
      </c>
      <c r="V976" s="3" t="s">
        <v>179</v>
      </c>
      <c r="W976" s="3" t="s">
        <v>27</v>
      </c>
      <c r="X976" s="3" t="s">
        <v>28</v>
      </c>
      <c r="Y976" s="3"/>
    </row>
    <row r="977" spans="1:25">
      <c r="A977" s="3">
        <v>976</v>
      </c>
      <c r="B977" s="3" t="s">
        <v>6718</v>
      </c>
      <c r="C977" s="3" t="s">
        <v>6719</v>
      </c>
      <c r="D977" s="3" t="s">
        <v>6720</v>
      </c>
      <c r="E977" s="3" t="s">
        <v>6721</v>
      </c>
      <c r="F977" s="3">
        <v>8871369511</v>
      </c>
      <c r="G977" s="3" t="s">
        <v>6722</v>
      </c>
      <c r="H977" s="4">
        <v>43434</v>
      </c>
      <c r="I977" s="5">
        <v>2000000</v>
      </c>
      <c r="J977" s="3"/>
      <c r="K977" s="3">
        <v>1</v>
      </c>
      <c r="L977" s="3">
        <v>10.6</v>
      </c>
      <c r="M977" s="3">
        <v>0.45</v>
      </c>
      <c r="N977" s="3" t="s">
        <v>4446</v>
      </c>
      <c r="O977" s="3" t="s">
        <v>4447</v>
      </c>
      <c r="P977" s="3" t="s">
        <v>52</v>
      </c>
      <c r="Q977" s="3">
        <v>2871</v>
      </c>
      <c r="R977" s="3" t="s">
        <v>1145</v>
      </c>
      <c r="S977" s="3" t="s">
        <v>10506</v>
      </c>
      <c r="T977" s="3" t="s">
        <v>19353</v>
      </c>
      <c r="U977" s="3" t="s">
        <v>1146</v>
      </c>
      <c r="V977" s="3" t="s">
        <v>524</v>
      </c>
      <c r="W977" s="3" t="s">
        <v>27</v>
      </c>
      <c r="X977" s="3" t="s">
        <v>28</v>
      </c>
      <c r="Y977" s="3"/>
    </row>
    <row r="978" spans="1:25">
      <c r="A978" s="3">
        <v>977</v>
      </c>
      <c r="B978" s="3" t="s">
        <v>6723</v>
      </c>
      <c r="C978" s="3" t="s">
        <v>6724</v>
      </c>
      <c r="D978" s="3" t="s">
        <v>6725</v>
      </c>
      <c r="E978" s="3" t="s">
        <v>6726</v>
      </c>
      <c r="F978" s="3">
        <v>9821042870</v>
      </c>
      <c r="G978" s="3" t="s">
        <v>6727</v>
      </c>
      <c r="H978" s="4">
        <v>43434</v>
      </c>
      <c r="I978" s="5">
        <v>9500000</v>
      </c>
      <c r="J978" s="3"/>
      <c r="K978" s="3">
        <v>1</v>
      </c>
      <c r="L978" s="3">
        <v>10.6</v>
      </c>
      <c r="M978" s="3">
        <v>0.45</v>
      </c>
      <c r="N978" s="3" t="s">
        <v>3019</v>
      </c>
      <c r="O978" s="3" t="s">
        <v>24</v>
      </c>
      <c r="P978" s="3" t="s">
        <v>278</v>
      </c>
      <c r="Q978" s="3">
        <v>205</v>
      </c>
      <c r="R978" s="3" t="s">
        <v>3194</v>
      </c>
      <c r="S978" s="3" t="s">
        <v>19257</v>
      </c>
      <c r="T978" s="3" t="s">
        <v>19257</v>
      </c>
      <c r="U978" s="3" t="s">
        <v>200</v>
      </c>
      <c r="V978" s="3" t="s">
        <v>46</v>
      </c>
      <c r="W978" s="3" t="s">
        <v>56</v>
      </c>
      <c r="X978" s="3" t="s">
        <v>678</v>
      </c>
      <c r="Y978" s="3" t="s">
        <v>679</v>
      </c>
    </row>
    <row r="979" spans="1:25">
      <c r="A979" s="3">
        <v>978</v>
      </c>
      <c r="B979" s="3" t="s">
        <v>6728</v>
      </c>
      <c r="C979" s="3" t="s">
        <v>6729</v>
      </c>
      <c r="D979" s="3" t="s">
        <v>6730</v>
      </c>
      <c r="E979" s="3" t="s">
        <v>6731</v>
      </c>
      <c r="F979" s="3">
        <v>9927061444</v>
      </c>
      <c r="G979" s="3" t="s">
        <v>6732</v>
      </c>
      <c r="H979" s="4">
        <v>43434</v>
      </c>
      <c r="I979" s="5">
        <v>566838.61</v>
      </c>
      <c r="J979" s="3"/>
      <c r="K979" s="3">
        <v>1</v>
      </c>
      <c r="L979" s="3">
        <v>10.6</v>
      </c>
      <c r="M979" s="3">
        <v>0.45</v>
      </c>
      <c r="N979" s="3" t="s">
        <v>4455</v>
      </c>
      <c r="O979" s="3" t="s">
        <v>4447</v>
      </c>
      <c r="P979" s="3" t="s">
        <v>52</v>
      </c>
      <c r="Q979" s="3">
        <v>1433</v>
      </c>
      <c r="R979" s="3" t="s">
        <v>6733</v>
      </c>
      <c r="S979" s="3" t="s">
        <v>19911</v>
      </c>
      <c r="T979" s="3" t="s">
        <v>19273</v>
      </c>
      <c r="U979" s="3" t="s">
        <v>95</v>
      </c>
      <c r="V979" s="3" t="s">
        <v>88</v>
      </c>
      <c r="W979" s="3" t="s">
        <v>27</v>
      </c>
      <c r="X979" s="3" t="s">
        <v>28</v>
      </c>
      <c r="Y979" s="3"/>
    </row>
    <row r="980" spans="1:25">
      <c r="A980" s="3">
        <v>979</v>
      </c>
      <c r="B980" s="3" t="s">
        <v>6734</v>
      </c>
      <c r="C980" s="3" t="s">
        <v>6735</v>
      </c>
      <c r="D980" s="3" t="s">
        <v>6736</v>
      </c>
      <c r="E980" s="3" t="s">
        <v>6737</v>
      </c>
      <c r="F980" s="3">
        <v>9943347647</v>
      </c>
      <c r="G980" s="3" t="s">
        <v>6738</v>
      </c>
      <c r="H980" s="4">
        <v>43434</v>
      </c>
      <c r="I980" s="5">
        <v>419840.42</v>
      </c>
      <c r="J980" s="3"/>
      <c r="K980" s="3">
        <v>1</v>
      </c>
      <c r="L980" s="3">
        <v>10.6</v>
      </c>
      <c r="M980" s="3">
        <v>0.45</v>
      </c>
      <c r="N980" s="3" t="s">
        <v>4455</v>
      </c>
      <c r="O980" s="3" t="s">
        <v>4447</v>
      </c>
      <c r="P980" s="3" t="s">
        <v>278</v>
      </c>
      <c r="Q980" s="3">
        <v>66</v>
      </c>
      <c r="R980" s="3" t="s">
        <v>6739</v>
      </c>
      <c r="S980" s="3" t="s">
        <v>19279</v>
      </c>
      <c r="T980" s="3" t="s">
        <v>19279</v>
      </c>
      <c r="U980" s="3" t="s">
        <v>152</v>
      </c>
      <c r="V980" s="3" t="s">
        <v>55</v>
      </c>
      <c r="W980" s="3" t="s">
        <v>27</v>
      </c>
      <c r="X980" s="3" t="s">
        <v>28</v>
      </c>
      <c r="Y980" s="3"/>
    </row>
    <row r="981" spans="1:25">
      <c r="A981" s="3">
        <v>980</v>
      </c>
      <c r="B981" s="3" t="s">
        <v>6740</v>
      </c>
      <c r="C981" s="3" t="s">
        <v>6741</v>
      </c>
      <c r="D981" s="3" t="s">
        <v>6742</v>
      </c>
      <c r="E981" s="3" t="s">
        <v>6743</v>
      </c>
      <c r="F981" s="3">
        <v>9879343307</v>
      </c>
      <c r="G981" s="3" t="s">
        <v>6744</v>
      </c>
      <c r="H981" s="4">
        <v>43434</v>
      </c>
      <c r="I981" s="5">
        <v>1075326.8</v>
      </c>
      <c r="J981" s="3"/>
      <c r="K981" s="3">
        <v>1</v>
      </c>
      <c r="L981" s="3">
        <v>10.6</v>
      </c>
      <c r="M981" s="3">
        <v>0.45</v>
      </c>
      <c r="N981" s="3" t="s">
        <v>4446</v>
      </c>
      <c r="O981" s="3" t="s">
        <v>4447</v>
      </c>
      <c r="P981" s="3" t="s">
        <v>278</v>
      </c>
      <c r="Q981" s="3">
        <v>1818</v>
      </c>
      <c r="R981" s="3" t="s">
        <v>205</v>
      </c>
      <c r="S981" s="3" t="s">
        <v>19256</v>
      </c>
      <c r="T981" s="3" t="s">
        <v>19257</v>
      </c>
      <c r="U981" s="3" t="s">
        <v>206</v>
      </c>
      <c r="V981" s="3" t="s">
        <v>179</v>
      </c>
      <c r="W981" s="3" t="s">
        <v>27</v>
      </c>
      <c r="X981" s="3" t="s">
        <v>28</v>
      </c>
      <c r="Y981" s="3"/>
    </row>
    <row r="982" spans="1:25">
      <c r="A982" s="3">
        <v>981</v>
      </c>
      <c r="B982" s="3" t="s">
        <v>6745</v>
      </c>
      <c r="C982" s="3" t="s">
        <v>6746</v>
      </c>
      <c r="D982" s="3" t="s">
        <v>6747</v>
      </c>
      <c r="E982" s="3" t="s">
        <v>6748</v>
      </c>
      <c r="F982" s="3">
        <v>9099225223</v>
      </c>
      <c r="G982" s="3" t="s">
        <v>6749</v>
      </c>
      <c r="H982" s="4">
        <v>43434</v>
      </c>
      <c r="I982" s="5">
        <v>1498023.11</v>
      </c>
      <c r="J982" s="3"/>
      <c r="K982" s="3">
        <v>1</v>
      </c>
      <c r="L982" s="3">
        <v>10.6</v>
      </c>
      <c r="M982" s="3">
        <v>0.45</v>
      </c>
      <c r="N982" s="3" t="s">
        <v>4455</v>
      </c>
      <c r="O982" s="3" t="s">
        <v>4447</v>
      </c>
      <c r="P982" s="3" t="s">
        <v>52</v>
      </c>
      <c r="Q982" s="3">
        <v>2884</v>
      </c>
      <c r="R982" s="3" t="s">
        <v>996</v>
      </c>
      <c r="S982" s="3" t="s">
        <v>1169</v>
      </c>
      <c r="T982" s="3" t="s">
        <v>19257</v>
      </c>
      <c r="U982" s="3" t="s">
        <v>178</v>
      </c>
      <c r="V982" s="3" t="s">
        <v>179</v>
      </c>
      <c r="W982" s="3" t="s">
        <v>27</v>
      </c>
      <c r="X982" s="3" t="s">
        <v>28</v>
      </c>
      <c r="Y982" s="3"/>
    </row>
    <row r="983" spans="1:25">
      <c r="A983" s="3">
        <v>982</v>
      </c>
      <c r="B983" s="3" t="s">
        <v>6750</v>
      </c>
      <c r="C983" s="3" t="s">
        <v>6751</v>
      </c>
      <c r="D983" s="3" t="s">
        <v>6752</v>
      </c>
      <c r="E983" s="3" t="s">
        <v>6753</v>
      </c>
      <c r="F983" s="3">
        <v>9677741600</v>
      </c>
      <c r="G983" s="3" t="s">
        <v>6754</v>
      </c>
      <c r="H983" s="4">
        <v>43434</v>
      </c>
      <c r="I983" s="5">
        <v>2518712.25</v>
      </c>
      <c r="J983" s="3"/>
      <c r="K983" s="3">
        <v>1</v>
      </c>
      <c r="L983" s="3">
        <v>10.6</v>
      </c>
      <c r="M983" s="3">
        <v>0.45</v>
      </c>
      <c r="N983" s="3" t="s">
        <v>4446</v>
      </c>
      <c r="O983" s="3" t="s">
        <v>4447</v>
      </c>
      <c r="P983" s="3" t="s">
        <v>278</v>
      </c>
      <c r="Q983" s="3">
        <v>1330</v>
      </c>
      <c r="R983" s="3" t="s">
        <v>1446</v>
      </c>
      <c r="S983" s="3" t="s">
        <v>19279</v>
      </c>
      <c r="T983" s="3" t="s">
        <v>19279</v>
      </c>
      <c r="U983" s="3" t="s">
        <v>246</v>
      </c>
      <c r="V983" s="3" t="s">
        <v>55</v>
      </c>
      <c r="W983" s="3" t="s">
        <v>27</v>
      </c>
      <c r="X983" s="3" t="s">
        <v>28</v>
      </c>
      <c r="Y983" s="3"/>
    </row>
    <row r="984" spans="1:25">
      <c r="A984" s="3">
        <v>983</v>
      </c>
      <c r="B984" s="3" t="s">
        <v>6755</v>
      </c>
      <c r="C984" s="3" t="s">
        <v>6756</v>
      </c>
      <c r="D984" s="3" t="s">
        <v>6757</v>
      </c>
      <c r="E984" s="3" t="s">
        <v>6758</v>
      </c>
      <c r="F984" s="3">
        <v>9425741655</v>
      </c>
      <c r="G984" s="3" t="s">
        <v>6759</v>
      </c>
      <c r="H984" s="4">
        <v>43434</v>
      </c>
      <c r="I984" s="5">
        <v>1192005.8</v>
      </c>
      <c r="J984" s="3"/>
      <c r="K984" s="3">
        <v>1</v>
      </c>
      <c r="L984" s="3">
        <v>10.6</v>
      </c>
      <c r="M984" s="3">
        <v>0.45</v>
      </c>
      <c r="N984" s="3" t="s">
        <v>4455</v>
      </c>
      <c r="O984" s="3" t="s">
        <v>4447</v>
      </c>
      <c r="P984" s="3" t="s">
        <v>812</v>
      </c>
      <c r="Q984" s="3">
        <v>2655</v>
      </c>
      <c r="R984" s="3" t="s">
        <v>6760</v>
      </c>
      <c r="S984" s="3" t="s">
        <v>20351</v>
      </c>
      <c r="T984" s="3" t="s">
        <v>19353</v>
      </c>
      <c r="U984" s="3" t="s">
        <v>1339</v>
      </c>
      <c r="V984" s="3" t="s">
        <v>117</v>
      </c>
      <c r="W984" s="3" t="s">
        <v>27</v>
      </c>
      <c r="X984" s="3" t="s">
        <v>28</v>
      </c>
      <c r="Y984" s="3"/>
    </row>
    <row r="985" spans="1:25">
      <c r="A985" s="3">
        <v>984</v>
      </c>
      <c r="B985" s="3" t="s">
        <v>6761</v>
      </c>
      <c r="C985" s="3" t="s">
        <v>6762</v>
      </c>
      <c r="D985" s="3" t="s">
        <v>6763</v>
      </c>
      <c r="E985" s="3" t="s">
        <v>6764</v>
      </c>
      <c r="F985" s="3">
        <v>9426953518</v>
      </c>
      <c r="G985" s="3" t="s">
        <v>6765</v>
      </c>
      <c r="H985" s="4">
        <v>43434</v>
      </c>
      <c r="I985" s="5">
        <v>2147391.73</v>
      </c>
      <c r="J985" s="3"/>
      <c r="K985" s="3">
        <v>1</v>
      </c>
      <c r="L985" s="3">
        <v>10.6</v>
      </c>
      <c r="M985" s="3">
        <v>0.45</v>
      </c>
      <c r="N985" s="3" t="s">
        <v>4446</v>
      </c>
      <c r="O985" s="3" t="s">
        <v>4447</v>
      </c>
      <c r="P985" s="3" t="s">
        <v>278</v>
      </c>
      <c r="Q985" s="3">
        <v>1818</v>
      </c>
      <c r="R985" s="3" t="s">
        <v>205</v>
      </c>
      <c r="S985" s="3" t="s">
        <v>19256</v>
      </c>
      <c r="T985" s="3" t="s">
        <v>19257</v>
      </c>
      <c r="U985" s="3" t="s">
        <v>206</v>
      </c>
      <c r="V985" s="3" t="s">
        <v>179</v>
      </c>
      <c r="W985" s="3" t="s">
        <v>27</v>
      </c>
      <c r="X985" s="3" t="s">
        <v>28</v>
      </c>
      <c r="Y985" s="3"/>
    </row>
    <row r="986" spans="1:25">
      <c r="A986" s="3">
        <v>985</v>
      </c>
      <c r="B986" s="3" t="s">
        <v>6766</v>
      </c>
      <c r="C986" s="3" t="s">
        <v>6767</v>
      </c>
      <c r="D986" s="3" t="s">
        <v>6768</v>
      </c>
      <c r="E986" s="3" t="s">
        <v>6769</v>
      </c>
      <c r="F986" s="3">
        <v>9068371000</v>
      </c>
      <c r="G986" s="3" t="s">
        <v>6770</v>
      </c>
      <c r="H986" s="4">
        <v>43434</v>
      </c>
      <c r="I986" s="5">
        <v>377416.51</v>
      </c>
      <c r="J986" s="3"/>
      <c r="K986" s="3">
        <v>1</v>
      </c>
      <c r="L986" s="3">
        <v>10.6</v>
      </c>
      <c r="M986" s="3">
        <v>0.45</v>
      </c>
      <c r="N986" s="3" t="s">
        <v>3019</v>
      </c>
      <c r="O986" s="3" t="s">
        <v>24</v>
      </c>
      <c r="P986" s="3" t="s">
        <v>812</v>
      </c>
      <c r="Q986" s="3">
        <v>2722</v>
      </c>
      <c r="R986" s="3" t="s">
        <v>3304</v>
      </c>
      <c r="S986" s="3" t="s">
        <v>20142</v>
      </c>
      <c r="T986" s="3" t="s">
        <v>19273</v>
      </c>
      <c r="U986" s="3" t="s">
        <v>3304</v>
      </c>
      <c r="V986" s="3" t="s">
        <v>103</v>
      </c>
      <c r="W986" s="3" t="s">
        <v>56</v>
      </c>
      <c r="X986" s="3" t="s">
        <v>678</v>
      </c>
      <c r="Y986" s="3" t="s">
        <v>679</v>
      </c>
    </row>
    <row r="987" spans="1:25">
      <c r="A987" s="3">
        <v>986</v>
      </c>
      <c r="B987" s="3" t="s">
        <v>6771</v>
      </c>
      <c r="C987" s="3" t="s">
        <v>6772</v>
      </c>
      <c r="D987" s="3" t="s">
        <v>6773</v>
      </c>
      <c r="E987" s="3" t="s">
        <v>6774</v>
      </c>
      <c r="F987" s="3">
        <v>9689090288</v>
      </c>
      <c r="G987" s="3" t="s">
        <v>6775</v>
      </c>
      <c r="H987" s="4">
        <v>43434</v>
      </c>
      <c r="I987" s="5">
        <v>428834.09</v>
      </c>
      <c r="J987" s="3"/>
      <c r="K987" s="3">
        <v>1</v>
      </c>
      <c r="L987" s="3">
        <v>10.6</v>
      </c>
      <c r="M987" s="3">
        <v>0.45</v>
      </c>
      <c r="N987" s="3" t="s">
        <v>4455</v>
      </c>
      <c r="O987" s="3" t="s">
        <v>4447</v>
      </c>
      <c r="P987" s="3" t="s">
        <v>52</v>
      </c>
      <c r="Q987" s="3">
        <v>3049</v>
      </c>
      <c r="R987" s="3" t="s">
        <v>2850</v>
      </c>
      <c r="S987" s="3" t="s">
        <v>19744</v>
      </c>
      <c r="T987" s="3" t="s">
        <v>19257</v>
      </c>
      <c r="U987" s="3" t="s">
        <v>1176</v>
      </c>
      <c r="V987" s="3" t="s">
        <v>46</v>
      </c>
      <c r="W987" s="3" t="s">
        <v>27</v>
      </c>
      <c r="X987" s="3" t="s">
        <v>28</v>
      </c>
      <c r="Y987" s="3"/>
    </row>
    <row r="988" spans="1:25">
      <c r="A988" s="3">
        <v>987</v>
      </c>
      <c r="B988" s="3" t="s">
        <v>6776</v>
      </c>
      <c r="C988" s="3" t="s">
        <v>6777</v>
      </c>
      <c r="D988" s="3" t="s">
        <v>6778</v>
      </c>
      <c r="E988" s="3" t="s">
        <v>6779</v>
      </c>
      <c r="F988" s="3">
        <v>9016176662</v>
      </c>
      <c r="G988" s="3" t="s">
        <v>6780</v>
      </c>
      <c r="H988" s="4">
        <v>43434</v>
      </c>
      <c r="I988" s="5">
        <v>496687.68</v>
      </c>
      <c r="J988" s="3"/>
      <c r="K988" s="3">
        <v>1</v>
      </c>
      <c r="L988" s="3">
        <v>10.6</v>
      </c>
      <c r="M988" s="3">
        <v>0.45</v>
      </c>
      <c r="N988" s="3" t="s">
        <v>4455</v>
      </c>
      <c r="O988" s="3" t="s">
        <v>4447</v>
      </c>
      <c r="P988" s="3" t="s">
        <v>52</v>
      </c>
      <c r="Q988" s="3">
        <v>112</v>
      </c>
      <c r="R988" s="3" t="s">
        <v>178</v>
      </c>
      <c r="S988" s="3" t="s">
        <v>1169</v>
      </c>
      <c r="T988" s="3" t="s">
        <v>19257</v>
      </c>
      <c r="U988" s="3" t="s">
        <v>178</v>
      </c>
      <c r="V988" s="3" t="s">
        <v>179</v>
      </c>
      <c r="W988" s="3" t="s">
        <v>27</v>
      </c>
      <c r="X988" s="3" t="s">
        <v>28</v>
      </c>
      <c r="Y988" s="3"/>
    </row>
    <row r="989" spans="1:25">
      <c r="A989" s="3">
        <v>988</v>
      </c>
      <c r="B989" s="3" t="s">
        <v>6786</v>
      </c>
      <c r="C989" s="3" t="s">
        <v>6787</v>
      </c>
      <c r="D989" s="3" t="s">
        <v>6788</v>
      </c>
      <c r="E989" s="3" t="s">
        <v>6789</v>
      </c>
      <c r="F989" s="3">
        <v>9909518980</v>
      </c>
      <c r="G989" s="3" t="s">
        <v>6790</v>
      </c>
      <c r="H989" s="4">
        <v>43434</v>
      </c>
      <c r="I989" s="5">
        <v>7033691.4299999997</v>
      </c>
      <c r="J989" s="3"/>
      <c r="K989" s="3">
        <v>1</v>
      </c>
      <c r="L989" s="3">
        <v>10.6</v>
      </c>
      <c r="M989" s="3">
        <v>0.45</v>
      </c>
      <c r="N989" s="3" t="s">
        <v>4446</v>
      </c>
      <c r="O989" s="3" t="s">
        <v>4447</v>
      </c>
      <c r="P989" s="3" t="s">
        <v>278</v>
      </c>
      <c r="Q989" s="3">
        <v>144</v>
      </c>
      <c r="R989" s="3" t="s">
        <v>4291</v>
      </c>
      <c r="S989" s="3" t="s">
        <v>19256</v>
      </c>
      <c r="T989" s="3" t="s">
        <v>19257</v>
      </c>
      <c r="U989" s="3" t="s">
        <v>206</v>
      </c>
      <c r="V989" s="3" t="s">
        <v>179</v>
      </c>
      <c r="W989" s="3" t="s">
        <v>27</v>
      </c>
      <c r="X989" s="3" t="s">
        <v>28</v>
      </c>
      <c r="Y989" s="3"/>
    </row>
    <row r="990" spans="1:25">
      <c r="A990" s="3">
        <v>989</v>
      </c>
      <c r="B990" s="3" t="s">
        <v>6791</v>
      </c>
      <c r="C990" s="3" t="s">
        <v>6792</v>
      </c>
      <c r="D990" s="3" t="s">
        <v>6793</v>
      </c>
      <c r="E990" s="3" t="s">
        <v>6794</v>
      </c>
      <c r="F990" s="3">
        <v>9899829410</v>
      </c>
      <c r="G990" s="3" t="s">
        <v>6795</v>
      </c>
      <c r="H990" s="4">
        <v>43434</v>
      </c>
      <c r="I990" s="5">
        <v>468441.22</v>
      </c>
      <c r="J990" s="3"/>
      <c r="K990" s="3">
        <v>1</v>
      </c>
      <c r="L990" s="3">
        <v>10.6</v>
      </c>
      <c r="M990" s="3">
        <v>0.45</v>
      </c>
      <c r="N990" s="3" t="s">
        <v>4455</v>
      </c>
      <c r="O990" s="3" t="s">
        <v>4447</v>
      </c>
      <c r="P990" s="3" t="s">
        <v>812</v>
      </c>
      <c r="Q990" s="3">
        <v>2445</v>
      </c>
      <c r="R990" s="3" t="s">
        <v>1277</v>
      </c>
      <c r="S990" s="3" t="s">
        <v>19317</v>
      </c>
      <c r="T990" s="3" t="s">
        <v>19273</v>
      </c>
      <c r="U990" s="3" t="s">
        <v>139</v>
      </c>
      <c r="V990" s="3" t="s">
        <v>140</v>
      </c>
      <c r="W990" s="3" t="s">
        <v>27</v>
      </c>
      <c r="X990" s="3" t="s">
        <v>28</v>
      </c>
      <c r="Y990" s="3"/>
    </row>
    <row r="991" spans="1:25">
      <c r="A991" s="3">
        <v>990</v>
      </c>
      <c r="B991" s="3" t="s">
        <v>6941</v>
      </c>
      <c r="C991" s="3" t="s">
        <v>6942</v>
      </c>
      <c r="D991" s="3" t="s">
        <v>6943</v>
      </c>
      <c r="E991" s="3" t="s">
        <v>6944</v>
      </c>
      <c r="F991" s="3">
        <v>8130554709</v>
      </c>
      <c r="G991" s="3" t="s">
        <v>6945</v>
      </c>
      <c r="H991" s="4">
        <v>43434</v>
      </c>
      <c r="I991" s="5">
        <v>405411.62</v>
      </c>
      <c r="J991" s="3"/>
      <c r="K991" s="3">
        <v>1</v>
      </c>
      <c r="L991" s="3">
        <v>10.6</v>
      </c>
      <c r="M991" s="3">
        <v>0.45</v>
      </c>
      <c r="N991" s="3" t="s">
        <v>4455</v>
      </c>
      <c r="O991" s="3" t="s">
        <v>4447</v>
      </c>
      <c r="P991" s="3" t="s">
        <v>52</v>
      </c>
      <c r="Q991" s="3">
        <v>2249</v>
      </c>
      <c r="R991" s="3" t="s">
        <v>279</v>
      </c>
      <c r="S991" s="3" t="s">
        <v>19317</v>
      </c>
      <c r="T991" s="3" t="s">
        <v>19273</v>
      </c>
      <c r="U991" s="3" t="s">
        <v>140</v>
      </c>
      <c r="V991" s="3" t="s">
        <v>140</v>
      </c>
      <c r="W991" s="3" t="s">
        <v>27</v>
      </c>
      <c r="X991" s="3" t="s">
        <v>28</v>
      </c>
      <c r="Y991" s="3"/>
    </row>
    <row r="992" spans="1:25">
      <c r="A992" s="3">
        <v>991</v>
      </c>
      <c r="B992" s="3" t="s">
        <v>7195</v>
      </c>
      <c r="C992" s="3" t="s">
        <v>7196</v>
      </c>
      <c r="D992" s="3" t="s">
        <v>7197</v>
      </c>
      <c r="E992" s="3" t="s">
        <v>7198</v>
      </c>
      <c r="F992" s="3">
        <v>9824434001</v>
      </c>
      <c r="G992" s="3" t="s">
        <v>7199</v>
      </c>
      <c r="H992" s="4">
        <v>43434</v>
      </c>
      <c r="I992" s="5">
        <v>600000</v>
      </c>
      <c r="J992" s="3"/>
      <c r="K992" s="3">
        <v>1</v>
      </c>
      <c r="L992" s="3">
        <v>10.6</v>
      </c>
      <c r="M992" s="3">
        <v>0.45</v>
      </c>
      <c r="N992" s="3" t="s">
        <v>4455</v>
      </c>
      <c r="O992" s="3" t="s">
        <v>4447</v>
      </c>
      <c r="P992" s="3" t="s">
        <v>278</v>
      </c>
      <c r="Q992" s="3">
        <v>2465</v>
      </c>
      <c r="R992" s="3" t="s">
        <v>2763</v>
      </c>
      <c r="S992" s="3" t="s">
        <v>668</v>
      </c>
      <c r="T992" s="3" t="s">
        <v>19257</v>
      </c>
      <c r="U992" s="3" t="s">
        <v>668</v>
      </c>
      <c r="V992" s="3" t="s">
        <v>179</v>
      </c>
      <c r="W992" s="3" t="s">
        <v>27</v>
      </c>
      <c r="X992" s="3" t="s">
        <v>28</v>
      </c>
      <c r="Y992" s="3"/>
    </row>
    <row r="993" spans="1:25">
      <c r="A993" s="3">
        <v>992</v>
      </c>
      <c r="B993" s="3" t="s">
        <v>9018</v>
      </c>
      <c r="C993" s="3" t="s">
        <v>9019</v>
      </c>
      <c r="D993" s="3" t="s">
        <v>9020</v>
      </c>
      <c r="E993" s="3" t="s">
        <v>9021</v>
      </c>
      <c r="F993" s="3">
        <v>9853480522</v>
      </c>
      <c r="G993" s="3" t="s">
        <v>9022</v>
      </c>
      <c r="H993" s="4">
        <v>43434</v>
      </c>
      <c r="I993" s="5">
        <v>229320</v>
      </c>
      <c r="J993" s="3"/>
      <c r="K993" s="3">
        <v>7</v>
      </c>
      <c r="L993" s="3">
        <v>10.55</v>
      </c>
      <c r="M993" s="3">
        <v>0.45</v>
      </c>
      <c r="N993" s="3" t="s">
        <v>8066</v>
      </c>
      <c r="O993" s="3" t="s">
        <v>4447</v>
      </c>
      <c r="P993" s="3" t="s">
        <v>52</v>
      </c>
      <c r="Q993" s="3">
        <v>3061</v>
      </c>
      <c r="R993" s="3" t="s">
        <v>9023</v>
      </c>
      <c r="S993" s="3" t="s">
        <v>19337</v>
      </c>
      <c r="T993" s="3" t="s">
        <v>19303</v>
      </c>
      <c r="U993" s="3" t="s">
        <v>1331</v>
      </c>
      <c r="V993" s="3" t="s">
        <v>1332</v>
      </c>
      <c r="W993" s="3" t="s">
        <v>27</v>
      </c>
      <c r="X993" s="3" t="s">
        <v>28</v>
      </c>
      <c r="Y993" s="3"/>
    </row>
    <row r="994" spans="1:25">
      <c r="A994" s="3">
        <v>993</v>
      </c>
      <c r="B994" s="3" t="s">
        <v>11169</v>
      </c>
      <c r="C994" s="3" t="s">
        <v>11170</v>
      </c>
      <c r="D994" s="3" t="s">
        <v>11171</v>
      </c>
      <c r="E994" s="3" t="s">
        <v>11172</v>
      </c>
      <c r="F994" s="3">
        <v>9350452705</v>
      </c>
      <c r="G994" s="3" t="s">
        <v>11173</v>
      </c>
      <c r="H994" s="4">
        <v>43434</v>
      </c>
      <c r="I994" s="5">
        <v>4123451.13</v>
      </c>
      <c r="J994" s="3"/>
      <c r="K994" s="3">
        <v>7</v>
      </c>
      <c r="L994" s="3">
        <v>10.55</v>
      </c>
      <c r="M994" s="3">
        <v>0.45</v>
      </c>
      <c r="N994" s="3" t="s">
        <v>8138</v>
      </c>
      <c r="O994" s="3" t="s">
        <v>4447</v>
      </c>
      <c r="P994" s="3" t="s">
        <v>278</v>
      </c>
      <c r="Q994" s="3">
        <v>1586</v>
      </c>
      <c r="R994" s="3" t="s">
        <v>7119</v>
      </c>
      <c r="S994" s="3" t="s">
        <v>19317</v>
      </c>
      <c r="T994" s="3" t="s">
        <v>19273</v>
      </c>
      <c r="U994" s="3" t="s">
        <v>139</v>
      </c>
      <c r="V994" s="3" t="s">
        <v>140</v>
      </c>
      <c r="W994" s="3" t="s">
        <v>56</v>
      </c>
      <c r="X994" s="3" t="s">
        <v>678</v>
      </c>
      <c r="Y994" s="3" t="s">
        <v>679</v>
      </c>
    </row>
    <row r="995" spans="1:25">
      <c r="A995" s="3">
        <v>994</v>
      </c>
      <c r="B995" s="3" t="s">
        <v>6423</v>
      </c>
      <c r="C995" s="3" t="s">
        <v>6424</v>
      </c>
      <c r="D995" s="3" t="s">
        <v>6425</v>
      </c>
      <c r="E995" s="3" t="s">
        <v>6426</v>
      </c>
      <c r="F995" s="3">
        <v>9535511104</v>
      </c>
      <c r="G995" s="3" t="s">
        <v>6427</v>
      </c>
      <c r="H995" s="4">
        <v>43435</v>
      </c>
      <c r="I995" s="5">
        <v>1372060.91</v>
      </c>
      <c r="J995" s="3"/>
      <c r="K995" s="3">
        <v>1</v>
      </c>
      <c r="L995" s="3">
        <v>10.6</v>
      </c>
      <c r="M995" s="3">
        <v>0.45</v>
      </c>
      <c r="N995" s="3" t="s">
        <v>4455</v>
      </c>
      <c r="O995" s="3" t="s">
        <v>4447</v>
      </c>
      <c r="P995" s="3" t="s">
        <v>278</v>
      </c>
      <c r="Q995" s="3">
        <v>3743</v>
      </c>
      <c r="R995" s="3" t="s">
        <v>2930</v>
      </c>
      <c r="S995" s="3" t="s">
        <v>321</v>
      </c>
      <c r="T995" s="3" t="s">
        <v>321</v>
      </c>
      <c r="U995" s="3" t="s">
        <v>272</v>
      </c>
      <c r="V995" s="3" t="s">
        <v>37</v>
      </c>
      <c r="W995" s="3" t="s">
        <v>27</v>
      </c>
      <c r="X995" s="3" t="s">
        <v>28</v>
      </c>
      <c r="Y995" s="3"/>
    </row>
    <row r="996" spans="1:25">
      <c r="A996" s="3">
        <v>995</v>
      </c>
      <c r="B996" s="3" t="s">
        <v>6428</v>
      </c>
      <c r="C996" s="3" t="s">
        <v>6429</v>
      </c>
      <c r="D996" s="3" t="s">
        <v>6430</v>
      </c>
      <c r="E996" s="3" t="s">
        <v>6431</v>
      </c>
      <c r="F996" s="3">
        <v>9591670072</v>
      </c>
      <c r="G996" s="3" t="s">
        <v>6432</v>
      </c>
      <c r="H996" s="4">
        <v>43435</v>
      </c>
      <c r="I996" s="5">
        <v>10000000</v>
      </c>
      <c r="J996" s="3"/>
      <c r="K996" s="3">
        <v>1</v>
      </c>
      <c r="L996" s="3">
        <v>10.6</v>
      </c>
      <c r="M996" s="3">
        <v>0.45</v>
      </c>
      <c r="N996" s="3" t="s">
        <v>4446</v>
      </c>
      <c r="O996" s="3" t="s">
        <v>4447</v>
      </c>
      <c r="P996" s="3" t="s">
        <v>52</v>
      </c>
      <c r="Q996" s="3">
        <v>2351</v>
      </c>
      <c r="R996" s="3" t="s">
        <v>6433</v>
      </c>
      <c r="S996" s="3" t="s">
        <v>19353</v>
      </c>
      <c r="T996" s="3" t="s">
        <v>19353</v>
      </c>
      <c r="U996" s="3" t="s">
        <v>6434</v>
      </c>
      <c r="V996" s="3" t="s">
        <v>166</v>
      </c>
      <c r="W996" s="3" t="s">
        <v>27</v>
      </c>
      <c r="X996" s="3" t="s">
        <v>28</v>
      </c>
      <c r="Y996" s="3"/>
    </row>
    <row r="997" spans="1:25">
      <c r="A997" s="3">
        <v>996</v>
      </c>
      <c r="B997" s="3" t="s">
        <v>6435</v>
      </c>
      <c r="C997" s="3" t="s">
        <v>6436</v>
      </c>
      <c r="D997" s="3" t="s">
        <v>6437</v>
      </c>
      <c r="E997" s="3" t="s">
        <v>6438</v>
      </c>
      <c r="F997" s="3">
        <v>8396007056</v>
      </c>
      <c r="G997" s="3" t="s">
        <v>6439</v>
      </c>
      <c r="H997" s="4">
        <v>43435</v>
      </c>
      <c r="I997" s="5">
        <v>106613.43</v>
      </c>
      <c r="J997" s="3"/>
      <c r="K997" s="3">
        <v>1</v>
      </c>
      <c r="L997" s="3">
        <v>10.6</v>
      </c>
      <c r="M997" s="3">
        <v>0.45</v>
      </c>
      <c r="N997" s="3" t="s">
        <v>4455</v>
      </c>
      <c r="O997" s="3" t="s">
        <v>4447</v>
      </c>
      <c r="P997" s="3" t="s">
        <v>52</v>
      </c>
      <c r="Q997" s="3">
        <v>414</v>
      </c>
      <c r="R997" s="3" t="s">
        <v>3029</v>
      </c>
      <c r="S997" s="3" t="s">
        <v>19911</v>
      </c>
      <c r="T997" s="3" t="s">
        <v>19273</v>
      </c>
      <c r="U997" s="3" t="s">
        <v>95</v>
      </c>
      <c r="V997" s="3" t="s">
        <v>88</v>
      </c>
      <c r="W997" s="3" t="s">
        <v>27</v>
      </c>
      <c r="X997" s="3" t="s">
        <v>28</v>
      </c>
      <c r="Y997" s="3"/>
    </row>
    <row r="998" spans="1:25">
      <c r="A998" s="3">
        <v>997</v>
      </c>
      <c r="B998" s="3" t="s">
        <v>6440</v>
      </c>
      <c r="C998" s="3" t="s">
        <v>6441</v>
      </c>
      <c r="D998" s="3" t="s">
        <v>6442</v>
      </c>
      <c r="E998" s="3" t="s">
        <v>6443</v>
      </c>
      <c r="F998" s="3">
        <v>7906035807</v>
      </c>
      <c r="G998" s="3" t="s">
        <v>6444</v>
      </c>
      <c r="H998" s="4">
        <v>43435</v>
      </c>
      <c r="I998" s="5">
        <v>822377.13</v>
      </c>
      <c r="J998" s="3"/>
      <c r="K998" s="3">
        <v>1</v>
      </c>
      <c r="L998" s="3">
        <v>10.6</v>
      </c>
      <c r="M998" s="3">
        <v>0.45</v>
      </c>
      <c r="N998" s="3" t="s">
        <v>4455</v>
      </c>
      <c r="O998" s="3" t="s">
        <v>4447</v>
      </c>
      <c r="P998" s="3" t="s">
        <v>52</v>
      </c>
      <c r="Q998" s="3">
        <v>1555</v>
      </c>
      <c r="R998" s="3" t="s">
        <v>6445</v>
      </c>
      <c r="S998" s="3" t="s">
        <v>20320</v>
      </c>
      <c r="T998" s="3" t="s">
        <v>19273</v>
      </c>
      <c r="U998" s="3" t="s">
        <v>2943</v>
      </c>
      <c r="V998" s="3" t="s">
        <v>88</v>
      </c>
      <c r="W998" s="3" t="s">
        <v>27</v>
      </c>
      <c r="X998" s="3" t="s">
        <v>28</v>
      </c>
      <c r="Y998" s="3"/>
    </row>
    <row r="999" spans="1:25">
      <c r="A999" s="3">
        <v>998</v>
      </c>
      <c r="B999" s="3" t="s">
        <v>6446</v>
      </c>
      <c r="C999" s="3" t="s">
        <v>6447</v>
      </c>
      <c r="D999" s="3" t="s">
        <v>6448</v>
      </c>
      <c r="E999" s="3" t="s">
        <v>6449</v>
      </c>
      <c r="F999" s="3">
        <v>9513055666</v>
      </c>
      <c r="G999" s="3" t="s">
        <v>6450</v>
      </c>
      <c r="H999" s="4">
        <v>43435</v>
      </c>
      <c r="I999" s="5">
        <v>10000000</v>
      </c>
      <c r="J999" s="3"/>
      <c r="K999" s="3">
        <v>1</v>
      </c>
      <c r="L999" s="3">
        <v>10.6</v>
      </c>
      <c r="M999" s="3">
        <v>0.45</v>
      </c>
      <c r="N999" s="3" t="s">
        <v>4446</v>
      </c>
      <c r="O999" s="3" t="s">
        <v>4447</v>
      </c>
      <c r="P999" s="3" t="s">
        <v>52</v>
      </c>
      <c r="Q999" s="3">
        <v>2649</v>
      </c>
      <c r="R999" s="3" t="s">
        <v>6451</v>
      </c>
      <c r="S999" s="3" t="s">
        <v>19662</v>
      </c>
      <c r="T999" s="3" t="s">
        <v>321</v>
      </c>
      <c r="U999" s="3" t="s">
        <v>3103</v>
      </c>
      <c r="V999" s="3" t="s">
        <v>37</v>
      </c>
      <c r="W999" s="3" t="s">
        <v>27</v>
      </c>
      <c r="X999" s="3" t="s">
        <v>28</v>
      </c>
      <c r="Y999" s="3"/>
    </row>
    <row r="1000" spans="1:25">
      <c r="A1000" s="3">
        <v>999</v>
      </c>
      <c r="B1000" s="3" t="s">
        <v>6452</v>
      </c>
      <c r="C1000" s="3" t="s">
        <v>6453</v>
      </c>
      <c r="D1000" s="3" t="s">
        <v>6454</v>
      </c>
      <c r="E1000" s="3" t="s">
        <v>6455</v>
      </c>
      <c r="F1000" s="3">
        <v>9924749605</v>
      </c>
      <c r="G1000" s="3" t="s">
        <v>6456</v>
      </c>
      <c r="H1000" s="4">
        <v>43435</v>
      </c>
      <c r="I1000" s="5">
        <v>733478.8</v>
      </c>
      <c r="J1000" s="3"/>
      <c r="K1000" s="3">
        <v>1</v>
      </c>
      <c r="L1000" s="3">
        <v>10.6</v>
      </c>
      <c r="M1000" s="3">
        <v>0.45</v>
      </c>
      <c r="N1000" s="3" t="s">
        <v>4455</v>
      </c>
      <c r="O1000" s="3" t="s">
        <v>4447</v>
      </c>
      <c r="P1000" s="3" t="s">
        <v>52</v>
      </c>
      <c r="Q1000" s="3">
        <v>3258</v>
      </c>
      <c r="R1000" s="3" t="s">
        <v>667</v>
      </c>
      <c r="S1000" s="3" t="s">
        <v>19256</v>
      </c>
      <c r="T1000" s="3" t="s">
        <v>19257</v>
      </c>
      <c r="U1000" s="3" t="s">
        <v>668</v>
      </c>
      <c r="V1000" s="3" t="s">
        <v>179</v>
      </c>
      <c r="W1000" s="3" t="s">
        <v>27</v>
      </c>
      <c r="X1000" s="3" t="s">
        <v>28</v>
      </c>
      <c r="Y1000" s="3"/>
    </row>
    <row r="1001" spans="1:25">
      <c r="A1001" s="3">
        <v>1000</v>
      </c>
      <c r="B1001" s="3" t="s">
        <v>6457</v>
      </c>
      <c r="C1001" s="3" t="s">
        <v>6458</v>
      </c>
      <c r="D1001" s="3" t="s">
        <v>6459</v>
      </c>
      <c r="E1001" s="3" t="s">
        <v>6460</v>
      </c>
      <c r="F1001" s="3">
        <v>9591051585</v>
      </c>
      <c r="G1001" s="3" t="s">
        <v>6461</v>
      </c>
      <c r="H1001" s="4">
        <v>43435</v>
      </c>
      <c r="I1001" s="5">
        <v>1837290.72</v>
      </c>
      <c r="J1001" s="3"/>
      <c r="K1001" s="3">
        <v>1</v>
      </c>
      <c r="L1001" s="3">
        <v>10.6</v>
      </c>
      <c r="M1001" s="3">
        <v>0.45</v>
      </c>
      <c r="N1001" s="3" t="s">
        <v>4455</v>
      </c>
      <c r="O1001" s="3" t="s">
        <v>4447</v>
      </c>
      <c r="P1001" s="3" t="s">
        <v>278</v>
      </c>
      <c r="Q1001" s="3">
        <v>3743</v>
      </c>
      <c r="R1001" s="3" t="s">
        <v>2930</v>
      </c>
      <c r="S1001" s="3" t="s">
        <v>321</v>
      </c>
      <c r="T1001" s="3" t="s">
        <v>321</v>
      </c>
      <c r="U1001" s="3" t="s">
        <v>272</v>
      </c>
      <c r="V1001" s="3" t="s">
        <v>37</v>
      </c>
      <c r="W1001" s="3" t="s">
        <v>27</v>
      </c>
      <c r="X1001" s="3" t="s">
        <v>28</v>
      </c>
      <c r="Y1001" s="3"/>
    </row>
    <row r="1002" spans="1:25">
      <c r="A1002" s="3">
        <v>1001</v>
      </c>
      <c r="B1002" s="3" t="s">
        <v>6462</v>
      </c>
      <c r="C1002" s="3" t="s">
        <v>6463</v>
      </c>
      <c r="D1002" s="3" t="s">
        <v>6464</v>
      </c>
      <c r="E1002" s="3" t="s">
        <v>6465</v>
      </c>
      <c r="F1002" s="3">
        <v>9871164958</v>
      </c>
      <c r="G1002" s="3" t="s">
        <v>6466</v>
      </c>
      <c r="H1002" s="4">
        <v>43435</v>
      </c>
      <c r="I1002" s="5">
        <v>904485.09</v>
      </c>
      <c r="J1002" s="3"/>
      <c r="K1002" s="3">
        <v>1</v>
      </c>
      <c r="L1002" s="3">
        <v>10.6</v>
      </c>
      <c r="M1002" s="3">
        <v>0.45</v>
      </c>
      <c r="N1002" s="3" t="s">
        <v>4455</v>
      </c>
      <c r="O1002" s="3" t="s">
        <v>4447</v>
      </c>
      <c r="P1002" s="3" t="s">
        <v>278</v>
      </c>
      <c r="Q1002" s="3">
        <v>544</v>
      </c>
      <c r="R1002" s="3" t="s">
        <v>543</v>
      </c>
      <c r="S1002" s="3" t="s">
        <v>19317</v>
      </c>
      <c r="T1002" s="3" t="s">
        <v>19273</v>
      </c>
      <c r="U1002" s="3" t="s">
        <v>140</v>
      </c>
      <c r="V1002" s="3" t="s">
        <v>140</v>
      </c>
      <c r="W1002" s="3" t="s">
        <v>27</v>
      </c>
      <c r="X1002" s="3" t="s">
        <v>28</v>
      </c>
      <c r="Y1002" s="3"/>
    </row>
    <row r="1003" spans="1:25">
      <c r="A1003" s="3">
        <v>1002</v>
      </c>
      <c r="B1003" s="3" t="s">
        <v>6467</v>
      </c>
      <c r="C1003" s="3" t="s">
        <v>6468</v>
      </c>
      <c r="D1003" s="3" t="s">
        <v>6469</v>
      </c>
      <c r="E1003" s="3" t="s">
        <v>6470</v>
      </c>
      <c r="F1003" s="3">
        <v>9442235397</v>
      </c>
      <c r="G1003" s="3" t="s">
        <v>6471</v>
      </c>
      <c r="H1003" s="4">
        <v>43435</v>
      </c>
      <c r="I1003" s="5">
        <v>232850.47</v>
      </c>
      <c r="J1003" s="3"/>
      <c r="K1003" s="3">
        <v>1</v>
      </c>
      <c r="L1003" s="3">
        <v>10.6</v>
      </c>
      <c r="M1003" s="3">
        <v>0.45</v>
      </c>
      <c r="N1003" s="3" t="s">
        <v>4455</v>
      </c>
      <c r="O1003" s="3" t="s">
        <v>4447</v>
      </c>
      <c r="P1003" s="3" t="s">
        <v>52</v>
      </c>
      <c r="Q1003" s="3">
        <v>23</v>
      </c>
      <c r="R1003" s="3" t="s">
        <v>6472</v>
      </c>
      <c r="S1003" s="3" t="s">
        <v>19342</v>
      </c>
      <c r="T1003" s="3" t="s">
        <v>19279</v>
      </c>
      <c r="U1003" s="3" t="s">
        <v>6472</v>
      </c>
      <c r="V1003" s="3" t="s">
        <v>55</v>
      </c>
      <c r="W1003" s="3" t="s">
        <v>27</v>
      </c>
      <c r="X1003" s="3" t="s">
        <v>28</v>
      </c>
      <c r="Y1003" s="3"/>
    </row>
    <row r="1004" spans="1:25">
      <c r="A1004" s="3">
        <v>1003</v>
      </c>
      <c r="B1004" s="3" t="s">
        <v>6473</v>
      </c>
      <c r="C1004" s="3" t="s">
        <v>6474</v>
      </c>
      <c r="D1004" s="3" t="s">
        <v>6475</v>
      </c>
      <c r="E1004" s="3" t="s">
        <v>6476</v>
      </c>
      <c r="F1004" s="3">
        <v>9949994769</v>
      </c>
      <c r="G1004" s="3" t="s">
        <v>6477</v>
      </c>
      <c r="H1004" s="4">
        <v>43435</v>
      </c>
      <c r="I1004" s="5">
        <v>4912893.03</v>
      </c>
      <c r="J1004" s="3"/>
      <c r="K1004" s="3">
        <v>1</v>
      </c>
      <c r="L1004" s="3">
        <v>10.6</v>
      </c>
      <c r="M1004" s="3">
        <v>0.45</v>
      </c>
      <c r="N1004" s="3" t="s">
        <v>4462</v>
      </c>
      <c r="O1004" s="3" t="s">
        <v>4447</v>
      </c>
      <c r="P1004" s="3" t="s">
        <v>52</v>
      </c>
      <c r="Q1004" s="3">
        <v>1570</v>
      </c>
      <c r="R1004" s="3" t="s">
        <v>6478</v>
      </c>
      <c r="S1004" s="3" t="s">
        <v>19353</v>
      </c>
      <c r="T1004" s="3" t="s">
        <v>19353</v>
      </c>
      <c r="U1004" s="3" t="s">
        <v>752</v>
      </c>
      <c r="V1004" s="3" t="s">
        <v>166</v>
      </c>
      <c r="W1004" s="3" t="s">
        <v>27</v>
      </c>
      <c r="X1004" s="3" t="s">
        <v>28</v>
      </c>
      <c r="Y1004" s="3"/>
    </row>
    <row r="1005" spans="1:25">
      <c r="A1005" s="3">
        <v>1004</v>
      </c>
      <c r="B1005" s="3" t="s">
        <v>6479</v>
      </c>
      <c r="C1005" s="3" t="s">
        <v>6480</v>
      </c>
      <c r="D1005" s="3" t="s">
        <v>6481</v>
      </c>
      <c r="E1005" s="3" t="s">
        <v>6482</v>
      </c>
      <c r="F1005" s="3">
        <v>9823771008</v>
      </c>
      <c r="G1005" s="3" t="s">
        <v>6483</v>
      </c>
      <c r="H1005" s="4">
        <v>43435</v>
      </c>
      <c r="I1005" s="5">
        <v>1500000</v>
      </c>
      <c r="J1005" s="3"/>
      <c r="K1005" s="3">
        <v>1</v>
      </c>
      <c r="L1005" s="3">
        <v>10.6</v>
      </c>
      <c r="M1005" s="3">
        <v>0.45</v>
      </c>
      <c r="N1005" s="3" t="s">
        <v>4455</v>
      </c>
      <c r="O1005" s="3" t="s">
        <v>4447</v>
      </c>
      <c r="P1005" s="3" t="s">
        <v>278</v>
      </c>
      <c r="Q1005" s="3">
        <v>709</v>
      </c>
      <c r="R1005" s="3" t="s">
        <v>1930</v>
      </c>
      <c r="S1005" s="3" t="s">
        <v>19744</v>
      </c>
      <c r="T1005" s="3" t="s">
        <v>19257</v>
      </c>
      <c r="U1005" s="3" t="s">
        <v>1931</v>
      </c>
      <c r="V1005" s="3" t="s">
        <v>46</v>
      </c>
      <c r="W1005" s="3" t="s">
        <v>27</v>
      </c>
      <c r="X1005" s="3" t="s">
        <v>28</v>
      </c>
      <c r="Y1005" s="3"/>
    </row>
    <row r="1006" spans="1:25">
      <c r="A1006" s="3">
        <v>1005</v>
      </c>
      <c r="B1006" s="3" t="s">
        <v>6484</v>
      </c>
      <c r="C1006" s="3" t="s">
        <v>6485</v>
      </c>
      <c r="D1006" s="3" t="s">
        <v>6486</v>
      </c>
      <c r="E1006" s="3" t="s">
        <v>6487</v>
      </c>
      <c r="F1006" s="3">
        <v>9313399209</v>
      </c>
      <c r="G1006" s="3" t="s">
        <v>6488</v>
      </c>
      <c r="H1006" s="4">
        <v>43435</v>
      </c>
      <c r="I1006" s="5">
        <v>1110403.71</v>
      </c>
      <c r="J1006" s="3"/>
      <c r="K1006" s="3">
        <v>1</v>
      </c>
      <c r="L1006" s="3">
        <v>10.6</v>
      </c>
      <c r="M1006" s="3">
        <v>0.45</v>
      </c>
      <c r="N1006" s="3" t="s">
        <v>4455</v>
      </c>
      <c r="O1006" s="3" t="s">
        <v>4447</v>
      </c>
      <c r="P1006" s="3" t="s">
        <v>278</v>
      </c>
      <c r="Q1006" s="3">
        <v>1</v>
      </c>
      <c r="R1006" s="3" t="s">
        <v>6489</v>
      </c>
      <c r="S1006" s="3" t="s">
        <v>19317</v>
      </c>
      <c r="T1006" s="3" t="s">
        <v>19273</v>
      </c>
      <c r="U1006" s="3" t="s">
        <v>140</v>
      </c>
      <c r="V1006" s="3" t="s">
        <v>140</v>
      </c>
      <c r="W1006" s="3" t="s">
        <v>27</v>
      </c>
      <c r="X1006" s="3" t="s">
        <v>28</v>
      </c>
      <c r="Y1006" s="3"/>
    </row>
    <row r="1007" spans="1:25">
      <c r="A1007" s="3">
        <v>1006</v>
      </c>
      <c r="B1007" s="3" t="s">
        <v>6495</v>
      </c>
      <c r="C1007" s="3" t="s">
        <v>6496</v>
      </c>
      <c r="D1007" s="3" t="s">
        <v>6497</v>
      </c>
      <c r="E1007" s="3" t="s">
        <v>6498</v>
      </c>
      <c r="F1007" s="3">
        <v>8447737123</v>
      </c>
      <c r="G1007" s="3" t="s">
        <v>6499</v>
      </c>
      <c r="H1007" s="4">
        <v>43435</v>
      </c>
      <c r="I1007" s="5">
        <v>623188.76</v>
      </c>
      <c r="J1007" s="3"/>
      <c r="K1007" s="3">
        <v>1</v>
      </c>
      <c r="L1007" s="3">
        <v>10.6</v>
      </c>
      <c r="M1007" s="3">
        <v>0.45</v>
      </c>
      <c r="N1007" s="3" t="s">
        <v>4455</v>
      </c>
      <c r="O1007" s="3" t="s">
        <v>4447</v>
      </c>
      <c r="P1007" s="3" t="s">
        <v>52</v>
      </c>
      <c r="Q1007" s="3">
        <v>1983</v>
      </c>
      <c r="R1007" s="3" t="s">
        <v>941</v>
      </c>
      <c r="S1007" s="3" t="s">
        <v>19317</v>
      </c>
      <c r="T1007" s="3" t="s">
        <v>19273</v>
      </c>
      <c r="U1007" s="3" t="s">
        <v>139</v>
      </c>
      <c r="V1007" s="3" t="s">
        <v>140</v>
      </c>
      <c r="W1007" s="3" t="s">
        <v>27</v>
      </c>
      <c r="X1007" s="3" t="s">
        <v>28</v>
      </c>
      <c r="Y1007" s="3"/>
    </row>
    <row r="1008" spans="1:25">
      <c r="A1008" s="3">
        <v>1007</v>
      </c>
      <c r="B1008" s="3" t="s">
        <v>6500</v>
      </c>
      <c r="C1008" s="3" t="s">
        <v>6501</v>
      </c>
      <c r="D1008" s="3" t="s">
        <v>6502</v>
      </c>
      <c r="E1008" s="3" t="s">
        <v>6503</v>
      </c>
      <c r="F1008" s="3">
        <v>8904996662</v>
      </c>
      <c r="G1008" s="3" t="s">
        <v>6504</v>
      </c>
      <c r="H1008" s="4">
        <v>43435</v>
      </c>
      <c r="I1008" s="5">
        <v>2500000</v>
      </c>
      <c r="J1008" s="3"/>
      <c r="K1008" s="3">
        <v>1</v>
      </c>
      <c r="L1008" s="3">
        <v>10.6</v>
      </c>
      <c r="M1008" s="3">
        <v>0.45</v>
      </c>
      <c r="N1008" s="3" t="s">
        <v>4446</v>
      </c>
      <c r="O1008" s="3" t="s">
        <v>4447</v>
      </c>
      <c r="P1008" s="3" t="s">
        <v>278</v>
      </c>
      <c r="Q1008" s="3">
        <v>1065</v>
      </c>
      <c r="R1008" s="3" t="s">
        <v>738</v>
      </c>
      <c r="S1008" s="3" t="s">
        <v>19662</v>
      </c>
      <c r="T1008" s="3" t="s">
        <v>321</v>
      </c>
      <c r="U1008" s="3" t="s">
        <v>739</v>
      </c>
      <c r="V1008" s="3" t="s">
        <v>37</v>
      </c>
      <c r="W1008" s="3" t="s">
        <v>27</v>
      </c>
      <c r="X1008" s="3" t="s">
        <v>28</v>
      </c>
      <c r="Y1008" s="3"/>
    </row>
    <row r="1009" spans="1:25">
      <c r="A1009" s="3">
        <v>1008</v>
      </c>
      <c r="B1009" s="3" t="s">
        <v>6505</v>
      </c>
      <c r="C1009" s="3" t="s">
        <v>6506</v>
      </c>
      <c r="D1009" s="3" t="s">
        <v>6507</v>
      </c>
      <c r="E1009" s="3" t="s">
        <v>6508</v>
      </c>
      <c r="F1009" s="3">
        <v>8015760255</v>
      </c>
      <c r="G1009" s="3" t="s">
        <v>6509</v>
      </c>
      <c r="H1009" s="4">
        <v>43435</v>
      </c>
      <c r="I1009" s="5">
        <v>1000000</v>
      </c>
      <c r="J1009" s="3"/>
      <c r="K1009" s="3">
        <v>1</v>
      </c>
      <c r="L1009" s="3">
        <v>10.6</v>
      </c>
      <c r="M1009" s="3">
        <v>0.45</v>
      </c>
      <c r="N1009" s="3" t="s">
        <v>4455</v>
      </c>
      <c r="O1009" s="3" t="s">
        <v>4447</v>
      </c>
      <c r="P1009" s="3" t="s">
        <v>52</v>
      </c>
      <c r="Q1009" s="3">
        <v>91</v>
      </c>
      <c r="R1009" s="3" t="s">
        <v>5829</v>
      </c>
      <c r="S1009" s="3" t="s">
        <v>19433</v>
      </c>
      <c r="T1009" s="3" t="s">
        <v>19250</v>
      </c>
      <c r="U1009" s="3" t="s">
        <v>158</v>
      </c>
      <c r="V1009" s="3" t="s">
        <v>55</v>
      </c>
      <c r="W1009" s="3" t="s">
        <v>27</v>
      </c>
      <c r="X1009" s="3" t="s">
        <v>28</v>
      </c>
      <c r="Y1009" s="3"/>
    </row>
    <row r="1010" spans="1:25">
      <c r="A1010" s="3">
        <v>1009</v>
      </c>
      <c r="B1010" s="3" t="s">
        <v>6510</v>
      </c>
      <c r="C1010" s="3" t="s">
        <v>6511</v>
      </c>
      <c r="D1010" s="3" t="s">
        <v>6512</v>
      </c>
      <c r="E1010" s="3" t="s">
        <v>6513</v>
      </c>
      <c r="F1010" s="3">
        <v>9910599763</v>
      </c>
      <c r="G1010" s="3" t="s">
        <v>6514</v>
      </c>
      <c r="H1010" s="4">
        <v>43435</v>
      </c>
      <c r="I1010" s="5">
        <v>370219.25</v>
      </c>
      <c r="J1010" s="3"/>
      <c r="K1010" s="3">
        <v>1</v>
      </c>
      <c r="L1010" s="3">
        <v>10.6</v>
      </c>
      <c r="M1010" s="3">
        <v>0.45</v>
      </c>
      <c r="N1010" s="3" t="s">
        <v>4455</v>
      </c>
      <c r="O1010" s="3" t="s">
        <v>4447</v>
      </c>
      <c r="P1010" s="3" t="s">
        <v>52</v>
      </c>
      <c r="Q1010" s="3">
        <v>1305</v>
      </c>
      <c r="R1010" s="3" t="s">
        <v>3948</v>
      </c>
      <c r="S1010" s="3" t="s">
        <v>19317</v>
      </c>
      <c r="T1010" s="3" t="s">
        <v>19273</v>
      </c>
      <c r="U1010" s="3" t="s">
        <v>140</v>
      </c>
      <c r="V1010" s="3" t="s">
        <v>140</v>
      </c>
      <c r="W1010" s="3" t="s">
        <v>27</v>
      </c>
      <c r="X1010" s="3" t="s">
        <v>28</v>
      </c>
      <c r="Y1010" s="3"/>
    </row>
    <row r="1011" spans="1:25">
      <c r="A1011" s="3">
        <v>1010</v>
      </c>
      <c r="B1011" s="3" t="s">
        <v>6515</v>
      </c>
      <c r="C1011" s="3" t="s">
        <v>6516</v>
      </c>
      <c r="D1011" s="3" t="s">
        <v>6517</v>
      </c>
      <c r="E1011" s="3" t="s">
        <v>6518</v>
      </c>
      <c r="F1011" s="3">
        <v>9873439310</v>
      </c>
      <c r="G1011" s="3" t="s">
        <v>6519</v>
      </c>
      <c r="H1011" s="4">
        <v>43435</v>
      </c>
      <c r="I1011" s="5">
        <v>110616.29</v>
      </c>
      <c r="J1011" s="3"/>
      <c r="K1011" s="3">
        <v>1</v>
      </c>
      <c r="L1011" s="3">
        <v>10.6</v>
      </c>
      <c r="M1011" s="3">
        <v>0.45</v>
      </c>
      <c r="N1011" s="3" t="s">
        <v>4455</v>
      </c>
      <c r="O1011" s="3" t="s">
        <v>4447</v>
      </c>
      <c r="P1011" s="3" t="s">
        <v>52</v>
      </c>
      <c r="Q1011" s="3">
        <v>1981</v>
      </c>
      <c r="R1011" s="3" t="s">
        <v>6520</v>
      </c>
      <c r="S1011" s="3" t="s">
        <v>19317</v>
      </c>
      <c r="T1011" s="3" t="s">
        <v>19273</v>
      </c>
      <c r="U1011" s="3" t="s">
        <v>140</v>
      </c>
      <c r="V1011" s="3" t="s">
        <v>140</v>
      </c>
      <c r="W1011" s="3" t="s">
        <v>27</v>
      </c>
      <c r="X1011" s="3" t="s">
        <v>28</v>
      </c>
      <c r="Y1011" s="3"/>
    </row>
    <row r="1012" spans="1:25">
      <c r="A1012" s="3">
        <v>1011</v>
      </c>
      <c r="B1012" s="3" t="s">
        <v>6521</v>
      </c>
      <c r="C1012" s="3" t="s">
        <v>6522</v>
      </c>
      <c r="D1012" s="3" t="s">
        <v>6523</v>
      </c>
      <c r="E1012" s="3" t="s">
        <v>6524</v>
      </c>
      <c r="F1012" s="3">
        <v>9493123636</v>
      </c>
      <c r="G1012" s="3" t="s">
        <v>6525</v>
      </c>
      <c r="H1012" s="4">
        <v>43435</v>
      </c>
      <c r="I1012" s="5">
        <v>2427345.8199999998</v>
      </c>
      <c r="J1012" s="3"/>
      <c r="K1012" s="3">
        <v>1</v>
      </c>
      <c r="L1012" s="3">
        <v>10.6</v>
      </c>
      <c r="M1012" s="3">
        <v>0.45</v>
      </c>
      <c r="N1012" s="3" t="s">
        <v>4446</v>
      </c>
      <c r="O1012" s="3" t="s">
        <v>4447</v>
      </c>
      <c r="P1012" s="3" t="s">
        <v>52</v>
      </c>
      <c r="Q1012" s="3">
        <v>678</v>
      </c>
      <c r="R1012" s="3" t="s">
        <v>6526</v>
      </c>
      <c r="S1012" s="3" t="s">
        <v>19353</v>
      </c>
      <c r="T1012" s="3" t="s">
        <v>19353</v>
      </c>
      <c r="U1012" s="3" t="s">
        <v>752</v>
      </c>
      <c r="V1012" s="3" t="s">
        <v>166</v>
      </c>
      <c r="W1012" s="3" t="s">
        <v>27</v>
      </c>
      <c r="X1012" s="3" t="s">
        <v>28</v>
      </c>
      <c r="Y1012" s="3"/>
    </row>
    <row r="1013" spans="1:25">
      <c r="A1013" s="3">
        <v>1012</v>
      </c>
      <c r="B1013" s="3" t="s">
        <v>6527</v>
      </c>
      <c r="C1013" s="3" t="s">
        <v>6528</v>
      </c>
      <c r="D1013" s="3" t="s">
        <v>6529</v>
      </c>
      <c r="E1013" s="3" t="s">
        <v>6530</v>
      </c>
      <c r="F1013" s="3">
        <v>8750050933</v>
      </c>
      <c r="G1013" s="3" t="s">
        <v>6531</v>
      </c>
      <c r="H1013" s="4">
        <v>43435</v>
      </c>
      <c r="I1013" s="5">
        <v>2610539.0499999998</v>
      </c>
      <c r="J1013" s="3"/>
      <c r="K1013" s="3">
        <v>1</v>
      </c>
      <c r="L1013" s="3">
        <v>10.6</v>
      </c>
      <c r="M1013" s="3">
        <v>0.45</v>
      </c>
      <c r="N1013" s="3" t="s">
        <v>4446</v>
      </c>
      <c r="O1013" s="3" t="s">
        <v>4447</v>
      </c>
      <c r="P1013" s="3" t="s">
        <v>52</v>
      </c>
      <c r="Q1013" s="3">
        <v>1659</v>
      </c>
      <c r="R1013" s="3" t="s">
        <v>109</v>
      </c>
      <c r="S1013" s="3" t="s">
        <v>20800</v>
      </c>
      <c r="T1013" s="3" t="s">
        <v>19303</v>
      </c>
      <c r="U1013" s="3" t="s">
        <v>110</v>
      </c>
      <c r="V1013" s="3" t="s">
        <v>64</v>
      </c>
      <c r="W1013" s="3" t="s">
        <v>27</v>
      </c>
      <c r="X1013" s="3" t="s">
        <v>28</v>
      </c>
      <c r="Y1013" s="3"/>
    </row>
    <row r="1014" spans="1:25">
      <c r="A1014" s="3">
        <v>1013</v>
      </c>
      <c r="B1014" s="3" t="s">
        <v>6532</v>
      </c>
      <c r="C1014" s="3" t="s">
        <v>6533</v>
      </c>
      <c r="D1014" s="3" t="s">
        <v>6534</v>
      </c>
      <c r="E1014" s="3" t="s">
        <v>6535</v>
      </c>
      <c r="F1014" s="3">
        <v>9787331617</v>
      </c>
      <c r="G1014" s="3" t="s">
        <v>6536</v>
      </c>
      <c r="H1014" s="4">
        <v>43435</v>
      </c>
      <c r="I1014" s="5">
        <v>3551142.7</v>
      </c>
      <c r="J1014" s="3"/>
      <c r="K1014" s="3">
        <v>1</v>
      </c>
      <c r="L1014" s="3">
        <v>10.6</v>
      </c>
      <c r="M1014" s="3">
        <v>0.45</v>
      </c>
      <c r="N1014" s="3" t="s">
        <v>4446</v>
      </c>
      <c r="O1014" s="3" t="s">
        <v>4447</v>
      </c>
      <c r="P1014" s="3" t="s">
        <v>52</v>
      </c>
      <c r="Q1014" s="3">
        <v>1883</v>
      </c>
      <c r="R1014" s="3" t="s">
        <v>1020</v>
      </c>
      <c r="S1014" s="3" t="s">
        <v>19279</v>
      </c>
      <c r="T1014" s="3" t="s">
        <v>19279</v>
      </c>
      <c r="U1014" s="3" t="s">
        <v>246</v>
      </c>
      <c r="V1014" s="3" t="s">
        <v>55</v>
      </c>
      <c r="W1014" s="3" t="s">
        <v>27</v>
      </c>
      <c r="X1014" s="3" t="s">
        <v>28</v>
      </c>
      <c r="Y1014" s="3"/>
    </row>
    <row r="1015" spans="1:25">
      <c r="A1015" s="3">
        <v>1014</v>
      </c>
      <c r="B1015" s="3" t="s">
        <v>6537</v>
      </c>
      <c r="C1015" s="3" t="s">
        <v>6538</v>
      </c>
      <c r="D1015" s="3" t="s">
        <v>6539</v>
      </c>
      <c r="E1015" s="3" t="s">
        <v>6540</v>
      </c>
      <c r="F1015" s="3">
        <v>9810899055</v>
      </c>
      <c r="G1015" s="3" t="s">
        <v>6541</v>
      </c>
      <c r="H1015" s="4">
        <v>43435</v>
      </c>
      <c r="I1015" s="5">
        <v>1004035.93</v>
      </c>
      <c r="J1015" s="3"/>
      <c r="K1015" s="3">
        <v>1</v>
      </c>
      <c r="L1015" s="3">
        <v>10.6</v>
      </c>
      <c r="M1015" s="3">
        <v>0.45</v>
      </c>
      <c r="N1015" s="3" t="s">
        <v>4455</v>
      </c>
      <c r="O1015" s="3" t="s">
        <v>4447</v>
      </c>
      <c r="P1015" s="3" t="s">
        <v>278</v>
      </c>
      <c r="Q1015" s="3">
        <v>919</v>
      </c>
      <c r="R1015" s="3" t="s">
        <v>5686</v>
      </c>
      <c r="S1015" s="3" t="s">
        <v>19317</v>
      </c>
      <c r="T1015" s="3" t="s">
        <v>19273</v>
      </c>
      <c r="U1015" s="3" t="s">
        <v>139</v>
      </c>
      <c r="V1015" s="3" t="s">
        <v>140</v>
      </c>
      <c r="W1015" s="3" t="s">
        <v>27</v>
      </c>
      <c r="X1015" s="3" t="s">
        <v>28</v>
      </c>
      <c r="Y1015" s="3"/>
    </row>
    <row r="1016" spans="1:25">
      <c r="A1016" s="3">
        <v>1015</v>
      </c>
      <c r="B1016" s="3" t="s">
        <v>6542</v>
      </c>
      <c r="C1016" s="3" t="s">
        <v>6543</v>
      </c>
      <c r="D1016" s="3" t="s">
        <v>6544</v>
      </c>
      <c r="E1016" s="3" t="s">
        <v>6545</v>
      </c>
      <c r="F1016" s="3">
        <v>8178196642</v>
      </c>
      <c r="G1016" s="3" t="s">
        <v>6546</v>
      </c>
      <c r="H1016" s="4">
        <v>43435</v>
      </c>
      <c r="I1016" s="5">
        <v>189139.14</v>
      </c>
      <c r="J1016" s="3"/>
      <c r="K1016" s="3">
        <v>1</v>
      </c>
      <c r="L1016" s="3">
        <v>10.6</v>
      </c>
      <c r="M1016" s="3">
        <v>0.45</v>
      </c>
      <c r="N1016" s="3" t="s">
        <v>4455</v>
      </c>
      <c r="O1016" s="3" t="s">
        <v>4447</v>
      </c>
      <c r="P1016" s="3" t="s">
        <v>278</v>
      </c>
      <c r="Q1016" s="3">
        <v>3248</v>
      </c>
      <c r="R1016" s="3" t="s">
        <v>3713</v>
      </c>
      <c r="S1016" s="3" t="s">
        <v>19317</v>
      </c>
      <c r="T1016" s="3" t="s">
        <v>19273</v>
      </c>
      <c r="U1016" s="3" t="s">
        <v>139</v>
      </c>
      <c r="V1016" s="3" t="s">
        <v>140</v>
      </c>
      <c r="W1016" s="3" t="s">
        <v>27</v>
      </c>
      <c r="X1016" s="3" t="s">
        <v>28</v>
      </c>
      <c r="Y1016" s="3"/>
    </row>
    <row r="1017" spans="1:25">
      <c r="A1017" s="3">
        <v>1016</v>
      </c>
      <c r="B1017" s="3" t="s">
        <v>6547</v>
      </c>
      <c r="C1017" s="3" t="s">
        <v>6548</v>
      </c>
      <c r="D1017" s="3" t="s">
        <v>6549</v>
      </c>
      <c r="E1017" s="3" t="s">
        <v>6550</v>
      </c>
      <c r="F1017" s="3">
        <v>9825163017</v>
      </c>
      <c r="G1017" s="3" t="s">
        <v>6551</v>
      </c>
      <c r="H1017" s="4">
        <v>43435</v>
      </c>
      <c r="I1017" s="5">
        <v>489370.34</v>
      </c>
      <c r="J1017" s="3"/>
      <c r="K1017" s="3">
        <v>1</v>
      </c>
      <c r="L1017" s="3">
        <v>10.6</v>
      </c>
      <c r="M1017" s="3">
        <v>0.45</v>
      </c>
      <c r="N1017" s="3" t="s">
        <v>4455</v>
      </c>
      <c r="O1017" s="3" t="s">
        <v>4447</v>
      </c>
      <c r="P1017" s="3" t="s">
        <v>278</v>
      </c>
      <c r="Q1017" s="3">
        <v>400</v>
      </c>
      <c r="R1017" s="3" t="s">
        <v>6552</v>
      </c>
      <c r="S1017" s="3" t="s">
        <v>19256</v>
      </c>
      <c r="T1017" s="3" t="s">
        <v>19257</v>
      </c>
      <c r="U1017" s="3" t="s">
        <v>6552</v>
      </c>
      <c r="V1017" s="3" t="s">
        <v>179</v>
      </c>
      <c r="W1017" s="3" t="s">
        <v>27</v>
      </c>
      <c r="X1017" s="3" t="s">
        <v>28</v>
      </c>
      <c r="Y1017" s="3"/>
    </row>
    <row r="1018" spans="1:25">
      <c r="A1018" s="3">
        <v>1017</v>
      </c>
      <c r="B1018" s="3" t="s">
        <v>6553</v>
      </c>
      <c r="C1018" s="3" t="s">
        <v>6554</v>
      </c>
      <c r="D1018" s="3" t="s">
        <v>6555</v>
      </c>
      <c r="E1018" s="3" t="s">
        <v>6556</v>
      </c>
      <c r="F1018" s="3">
        <v>9997339797</v>
      </c>
      <c r="G1018" s="3" t="s">
        <v>6557</v>
      </c>
      <c r="H1018" s="4">
        <v>43435</v>
      </c>
      <c r="I1018" s="5">
        <v>390756.71</v>
      </c>
      <c r="J1018" s="3"/>
      <c r="K1018" s="3">
        <v>1</v>
      </c>
      <c r="L1018" s="3">
        <v>10.6</v>
      </c>
      <c r="M1018" s="3">
        <v>0.45</v>
      </c>
      <c r="N1018" s="3" t="s">
        <v>4455</v>
      </c>
      <c r="O1018" s="3" t="s">
        <v>4447</v>
      </c>
      <c r="P1018" s="3" t="s">
        <v>278</v>
      </c>
      <c r="Q1018" s="3">
        <v>1533</v>
      </c>
      <c r="R1018" s="3" t="s">
        <v>424</v>
      </c>
      <c r="S1018" s="3" t="s">
        <v>20320</v>
      </c>
      <c r="T1018" s="3" t="s">
        <v>19273</v>
      </c>
      <c r="U1018" s="3" t="s">
        <v>425</v>
      </c>
      <c r="V1018" s="3" t="s">
        <v>88</v>
      </c>
      <c r="W1018" s="3" t="s">
        <v>27</v>
      </c>
      <c r="X1018" s="3" t="s">
        <v>28</v>
      </c>
      <c r="Y1018" s="3"/>
    </row>
    <row r="1019" spans="1:25">
      <c r="A1019" s="3">
        <v>1018</v>
      </c>
      <c r="B1019" s="3" t="s">
        <v>6558</v>
      </c>
      <c r="C1019" s="3" t="s">
        <v>6559</v>
      </c>
      <c r="D1019" s="3" t="s">
        <v>6560</v>
      </c>
      <c r="E1019" s="3" t="s">
        <v>6561</v>
      </c>
      <c r="F1019" s="3">
        <v>9415125341</v>
      </c>
      <c r="G1019" s="3" t="s">
        <v>6562</v>
      </c>
      <c r="H1019" s="4">
        <v>43435</v>
      </c>
      <c r="I1019" s="5">
        <v>1023259.58</v>
      </c>
      <c r="J1019" s="3"/>
      <c r="K1019" s="3">
        <v>1</v>
      </c>
      <c r="L1019" s="3">
        <v>10.6</v>
      </c>
      <c r="M1019" s="3">
        <v>0.45</v>
      </c>
      <c r="N1019" s="3" t="s">
        <v>4455</v>
      </c>
      <c r="O1019" s="3" t="s">
        <v>4447</v>
      </c>
      <c r="P1019" s="3" t="s">
        <v>52</v>
      </c>
      <c r="Q1019" s="3">
        <v>741</v>
      </c>
      <c r="R1019" s="3" t="s">
        <v>549</v>
      </c>
      <c r="S1019" s="3" t="s">
        <v>19911</v>
      </c>
      <c r="T1019" s="3" t="s">
        <v>19273</v>
      </c>
      <c r="U1019" s="3" t="s">
        <v>550</v>
      </c>
      <c r="V1019" s="3" t="s">
        <v>88</v>
      </c>
      <c r="W1019" s="3" t="s">
        <v>27</v>
      </c>
      <c r="X1019" s="3" t="s">
        <v>28</v>
      </c>
      <c r="Y1019" s="3"/>
    </row>
    <row r="1020" spans="1:25">
      <c r="A1020" s="3">
        <v>1019</v>
      </c>
      <c r="B1020" s="3" t="s">
        <v>6568</v>
      </c>
      <c r="C1020" s="3" t="s">
        <v>6569</v>
      </c>
      <c r="D1020" s="3" t="s">
        <v>6570</v>
      </c>
      <c r="E1020" s="3" t="s">
        <v>6571</v>
      </c>
      <c r="F1020" s="3">
        <v>9304949606</v>
      </c>
      <c r="G1020" s="3" t="s">
        <v>6572</v>
      </c>
      <c r="H1020" s="4">
        <v>43435</v>
      </c>
      <c r="I1020" s="5">
        <v>10000000</v>
      </c>
      <c r="J1020" s="3">
        <v>169128</v>
      </c>
      <c r="K1020" s="3">
        <v>7</v>
      </c>
      <c r="L1020" s="3">
        <v>10.6</v>
      </c>
      <c r="M1020" s="3">
        <v>1.2</v>
      </c>
      <c r="N1020" s="3" t="s">
        <v>4900</v>
      </c>
      <c r="O1020" s="3" t="s">
        <v>4447</v>
      </c>
      <c r="P1020" s="3" t="s">
        <v>52</v>
      </c>
      <c r="Q1020" s="3">
        <v>2200</v>
      </c>
      <c r="R1020" s="3" t="s">
        <v>6573</v>
      </c>
      <c r="S1020" s="3" t="s">
        <v>20800</v>
      </c>
      <c r="T1020" s="3" t="s">
        <v>19303</v>
      </c>
      <c r="U1020" s="3" t="s">
        <v>110</v>
      </c>
      <c r="V1020" s="3" t="s">
        <v>64</v>
      </c>
      <c r="W1020" s="3" t="s">
        <v>27</v>
      </c>
      <c r="X1020" s="3" t="s">
        <v>28</v>
      </c>
      <c r="Y1020" s="3"/>
    </row>
    <row r="1021" spans="1:25">
      <c r="A1021" s="3">
        <v>1020</v>
      </c>
      <c r="B1021" s="3" t="s">
        <v>6574</v>
      </c>
      <c r="C1021" s="3" t="s">
        <v>6575</v>
      </c>
      <c r="D1021" s="3" t="s">
        <v>6576</v>
      </c>
      <c r="E1021" s="3" t="s">
        <v>6577</v>
      </c>
      <c r="F1021" s="3">
        <v>8667385500</v>
      </c>
      <c r="G1021" s="3" t="s">
        <v>6578</v>
      </c>
      <c r="H1021" s="4">
        <v>43435</v>
      </c>
      <c r="I1021" s="5">
        <v>5127853.33</v>
      </c>
      <c r="J1021" s="3"/>
      <c r="K1021" s="3">
        <v>1</v>
      </c>
      <c r="L1021" s="3">
        <v>10.6</v>
      </c>
      <c r="M1021" s="3">
        <v>0.45</v>
      </c>
      <c r="N1021" s="3" t="s">
        <v>3937</v>
      </c>
      <c r="O1021" s="3" t="s">
        <v>24</v>
      </c>
      <c r="P1021" s="3" t="s">
        <v>278</v>
      </c>
      <c r="Q1021" s="3">
        <v>306</v>
      </c>
      <c r="R1021" s="3" t="s">
        <v>5721</v>
      </c>
      <c r="S1021" s="3" t="s">
        <v>19433</v>
      </c>
      <c r="T1021" s="3" t="s">
        <v>19250</v>
      </c>
      <c r="U1021" s="3" t="s">
        <v>158</v>
      </c>
      <c r="V1021" s="3" t="s">
        <v>55</v>
      </c>
      <c r="W1021" s="3" t="s">
        <v>56</v>
      </c>
      <c r="X1021" s="3" t="s">
        <v>678</v>
      </c>
      <c r="Y1021" s="3" t="s">
        <v>679</v>
      </c>
    </row>
    <row r="1022" spans="1:25">
      <c r="A1022" s="3">
        <v>1021</v>
      </c>
      <c r="B1022" s="3" t="s">
        <v>6579</v>
      </c>
      <c r="C1022" s="3" t="s">
        <v>6580</v>
      </c>
      <c r="D1022" s="3" t="s">
        <v>6581</v>
      </c>
      <c r="E1022" s="3" t="s">
        <v>6582</v>
      </c>
      <c r="F1022" s="3">
        <v>9047551918</v>
      </c>
      <c r="G1022" s="3" t="s">
        <v>6583</v>
      </c>
      <c r="H1022" s="4">
        <v>43435</v>
      </c>
      <c r="I1022" s="5">
        <v>790325.75</v>
      </c>
      <c r="J1022" s="3"/>
      <c r="K1022" s="3">
        <v>1</v>
      </c>
      <c r="L1022" s="3">
        <v>10.6</v>
      </c>
      <c r="M1022" s="3">
        <v>0.45</v>
      </c>
      <c r="N1022" s="3" t="s">
        <v>4455</v>
      </c>
      <c r="O1022" s="3" t="s">
        <v>4447</v>
      </c>
      <c r="P1022" s="3" t="s">
        <v>278</v>
      </c>
      <c r="Q1022" s="3">
        <v>146</v>
      </c>
      <c r="R1022" s="3" t="s">
        <v>6584</v>
      </c>
      <c r="S1022" s="3" t="s">
        <v>19279</v>
      </c>
      <c r="T1022" s="3" t="s">
        <v>19279</v>
      </c>
      <c r="U1022" s="3" t="s">
        <v>152</v>
      </c>
      <c r="V1022" s="3" t="s">
        <v>55</v>
      </c>
      <c r="W1022" s="3" t="s">
        <v>27</v>
      </c>
      <c r="X1022" s="3" t="s">
        <v>28</v>
      </c>
      <c r="Y1022" s="3"/>
    </row>
    <row r="1023" spans="1:25">
      <c r="A1023" s="3">
        <v>1022</v>
      </c>
      <c r="B1023" s="3" t="s">
        <v>6585</v>
      </c>
      <c r="C1023" s="3" t="s">
        <v>6586</v>
      </c>
      <c r="D1023" s="3" t="s">
        <v>6587</v>
      </c>
      <c r="E1023" s="3" t="s">
        <v>6588</v>
      </c>
      <c r="F1023" s="3">
        <v>9500247173</v>
      </c>
      <c r="G1023" s="3" t="s">
        <v>6589</v>
      </c>
      <c r="H1023" s="4">
        <v>43435</v>
      </c>
      <c r="I1023" s="5">
        <v>3178324.21</v>
      </c>
      <c r="J1023" s="3"/>
      <c r="K1023" s="3">
        <v>1</v>
      </c>
      <c r="L1023" s="3">
        <v>10.6</v>
      </c>
      <c r="M1023" s="3">
        <v>0.45</v>
      </c>
      <c r="N1023" s="3" t="s">
        <v>3019</v>
      </c>
      <c r="O1023" s="3" t="s">
        <v>24</v>
      </c>
      <c r="P1023" s="3" t="s">
        <v>278</v>
      </c>
      <c r="Q1023" s="3">
        <v>146</v>
      </c>
      <c r="R1023" s="3" t="s">
        <v>6584</v>
      </c>
      <c r="S1023" s="3" t="s">
        <v>19279</v>
      </c>
      <c r="T1023" s="3" t="s">
        <v>19279</v>
      </c>
      <c r="U1023" s="3" t="s">
        <v>152</v>
      </c>
      <c r="V1023" s="3" t="s">
        <v>55</v>
      </c>
      <c r="W1023" s="3" t="s">
        <v>56</v>
      </c>
      <c r="X1023" s="3" t="s">
        <v>678</v>
      </c>
      <c r="Y1023" s="3" t="s">
        <v>679</v>
      </c>
    </row>
    <row r="1024" spans="1:25">
      <c r="A1024" s="3">
        <v>1023</v>
      </c>
      <c r="B1024" s="3" t="s">
        <v>6590</v>
      </c>
      <c r="C1024" s="3" t="s">
        <v>6591</v>
      </c>
      <c r="D1024" s="3" t="s">
        <v>1204</v>
      </c>
      <c r="E1024" s="3" t="s">
        <v>6592</v>
      </c>
      <c r="F1024" s="3">
        <v>9779356823</v>
      </c>
      <c r="G1024" s="3" t="s">
        <v>6593</v>
      </c>
      <c r="H1024" s="4">
        <v>43435</v>
      </c>
      <c r="I1024" s="5">
        <v>170439.77</v>
      </c>
      <c r="J1024" s="3"/>
      <c r="K1024" s="3">
        <v>1</v>
      </c>
      <c r="L1024" s="3">
        <v>10.6</v>
      </c>
      <c r="M1024" s="3">
        <v>0.45</v>
      </c>
      <c r="N1024" s="3" t="s">
        <v>4455</v>
      </c>
      <c r="O1024" s="3" t="s">
        <v>4447</v>
      </c>
      <c r="P1024" s="3" t="s">
        <v>278</v>
      </c>
      <c r="Q1024" s="3">
        <v>1590</v>
      </c>
      <c r="R1024" s="3" t="s">
        <v>1797</v>
      </c>
      <c r="S1024" s="3" t="s">
        <v>19272</v>
      </c>
      <c r="T1024" s="3" t="s">
        <v>19273</v>
      </c>
      <c r="U1024" s="3" t="s">
        <v>220</v>
      </c>
      <c r="V1024" s="3" t="s">
        <v>221</v>
      </c>
      <c r="W1024" s="3" t="s">
        <v>27</v>
      </c>
      <c r="X1024" s="3" t="s">
        <v>28</v>
      </c>
      <c r="Y1024" s="3"/>
    </row>
    <row r="1025" spans="1:25">
      <c r="A1025" s="3">
        <v>1024</v>
      </c>
      <c r="B1025" s="3" t="s">
        <v>6594</v>
      </c>
      <c r="C1025" s="3" t="s">
        <v>6595</v>
      </c>
      <c r="D1025" s="3" t="s">
        <v>6596</v>
      </c>
      <c r="E1025" s="3" t="s">
        <v>6597</v>
      </c>
      <c r="F1025" s="3">
        <v>9924557365</v>
      </c>
      <c r="G1025" s="3" t="s">
        <v>6598</v>
      </c>
      <c r="H1025" s="4">
        <v>43435</v>
      </c>
      <c r="I1025" s="5">
        <v>1000000</v>
      </c>
      <c r="J1025" s="3"/>
      <c r="K1025" s="3">
        <v>1</v>
      </c>
      <c r="L1025" s="3">
        <v>10.6</v>
      </c>
      <c r="M1025" s="3">
        <v>0.45</v>
      </c>
      <c r="N1025" s="3" t="s">
        <v>4455</v>
      </c>
      <c r="O1025" s="3" t="s">
        <v>4447</v>
      </c>
      <c r="P1025" s="3" t="s">
        <v>52</v>
      </c>
      <c r="Q1025" s="3">
        <v>3259</v>
      </c>
      <c r="R1025" s="3" t="s">
        <v>1152</v>
      </c>
      <c r="S1025" s="3" t="s">
        <v>19256</v>
      </c>
      <c r="T1025" s="3" t="s">
        <v>19257</v>
      </c>
      <c r="U1025" s="3" t="s">
        <v>668</v>
      </c>
      <c r="V1025" s="3" t="s">
        <v>179</v>
      </c>
      <c r="W1025" s="3" t="s">
        <v>27</v>
      </c>
      <c r="X1025" s="3" t="s">
        <v>28</v>
      </c>
      <c r="Y1025" s="3"/>
    </row>
    <row r="1026" spans="1:25">
      <c r="A1026" s="3">
        <v>1025</v>
      </c>
      <c r="B1026" s="3" t="s">
        <v>6599</v>
      </c>
      <c r="C1026" s="3" t="s">
        <v>6600</v>
      </c>
      <c r="D1026" s="3" t="s">
        <v>6601</v>
      </c>
      <c r="E1026" s="3" t="s">
        <v>6602</v>
      </c>
      <c r="F1026" s="3">
        <v>9811955586</v>
      </c>
      <c r="G1026" s="3" t="s">
        <v>6603</v>
      </c>
      <c r="H1026" s="4">
        <v>43435</v>
      </c>
      <c r="I1026" s="5">
        <v>230513.73</v>
      </c>
      <c r="J1026" s="3"/>
      <c r="K1026" s="3">
        <v>1</v>
      </c>
      <c r="L1026" s="3">
        <v>10.6</v>
      </c>
      <c r="M1026" s="3">
        <v>0.45</v>
      </c>
      <c r="N1026" s="3" t="s">
        <v>4455</v>
      </c>
      <c r="O1026" s="3" t="s">
        <v>4447</v>
      </c>
      <c r="P1026" s="3" t="s">
        <v>52</v>
      </c>
      <c r="Q1026" s="3">
        <v>919</v>
      </c>
      <c r="R1026" s="3" t="s">
        <v>5686</v>
      </c>
      <c r="S1026" s="3" t="s">
        <v>19317</v>
      </c>
      <c r="T1026" s="3" t="s">
        <v>19273</v>
      </c>
      <c r="U1026" s="3" t="s">
        <v>139</v>
      </c>
      <c r="V1026" s="3" t="s">
        <v>140</v>
      </c>
      <c r="W1026" s="3" t="s">
        <v>27</v>
      </c>
      <c r="X1026" s="3" t="s">
        <v>28</v>
      </c>
      <c r="Y1026" s="3"/>
    </row>
    <row r="1027" spans="1:25">
      <c r="A1027" s="3">
        <v>1026</v>
      </c>
      <c r="B1027" s="3" t="s">
        <v>6991</v>
      </c>
      <c r="C1027" s="3" t="s">
        <v>6992</v>
      </c>
      <c r="D1027" s="3" t="s">
        <v>6993</v>
      </c>
      <c r="E1027" s="3" t="s">
        <v>6994</v>
      </c>
      <c r="F1027" s="3">
        <v>8791682443</v>
      </c>
      <c r="G1027" s="3" t="s">
        <v>6995</v>
      </c>
      <c r="H1027" s="4">
        <v>43435</v>
      </c>
      <c r="I1027" s="5">
        <v>1177424.8700000001</v>
      </c>
      <c r="J1027" s="3"/>
      <c r="K1027" s="3">
        <v>1</v>
      </c>
      <c r="L1027" s="3">
        <v>10.6</v>
      </c>
      <c r="M1027" s="3">
        <v>0.45</v>
      </c>
      <c r="N1027" s="3" t="s">
        <v>4462</v>
      </c>
      <c r="O1027" s="3" t="s">
        <v>4447</v>
      </c>
      <c r="P1027" s="3" t="s">
        <v>52</v>
      </c>
      <c r="Q1027" s="3">
        <v>576</v>
      </c>
      <c r="R1027" s="3" t="s">
        <v>6996</v>
      </c>
      <c r="S1027" s="3" t="s">
        <v>19864</v>
      </c>
      <c r="T1027" s="3" t="s">
        <v>19273</v>
      </c>
      <c r="U1027" s="3" t="s">
        <v>935</v>
      </c>
      <c r="V1027" s="3" t="s">
        <v>88</v>
      </c>
      <c r="W1027" s="3" t="s">
        <v>27</v>
      </c>
      <c r="X1027" s="3" t="s">
        <v>28</v>
      </c>
      <c r="Y1027" s="3"/>
    </row>
    <row r="1028" spans="1:25">
      <c r="A1028" s="3">
        <v>1027</v>
      </c>
      <c r="B1028" s="3" t="s">
        <v>7084</v>
      </c>
      <c r="C1028" s="3" t="s">
        <v>7085</v>
      </c>
      <c r="D1028" s="3" t="s">
        <v>7085</v>
      </c>
      <c r="E1028" s="3" t="s">
        <v>7086</v>
      </c>
      <c r="F1028" s="3">
        <v>8690952536</v>
      </c>
      <c r="G1028" s="3" t="s">
        <v>7087</v>
      </c>
      <c r="H1028" s="4">
        <v>43435</v>
      </c>
      <c r="I1028" s="5">
        <v>1738617.44</v>
      </c>
      <c r="J1028" s="3"/>
      <c r="K1028" s="3">
        <v>1</v>
      </c>
      <c r="L1028" s="3">
        <v>10.6</v>
      </c>
      <c r="M1028" s="3">
        <v>0.45</v>
      </c>
      <c r="N1028" s="3" t="s">
        <v>4446</v>
      </c>
      <c r="O1028" s="3" t="s">
        <v>4447</v>
      </c>
      <c r="P1028" s="3" t="s">
        <v>278</v>
      </c>
      <c r="Q1028" s="3">
        <v>125</v>
      </c>
      <c r="R1028" s="3" t="s">
        <v>7088</v>
      </c>
      <c r="S1028" s="3" t="s">
        <v>19256</v>
      </c>
      <c r="T1028" s="3" t="s">
        <v>19257</v>
      </c>
      <c r="U1028" s="3" t="s">
        <v>668</v>
      </c>
      <c r="V1028" s="3" t="s">
        <v>179</v>
      </c>
      <c r="W1028" s="3" t="s">
        <v>27</v>
      </c>
      <c r="X1028" s="3" t="s">
        <v>28</v>
      </c>
      <c r="Y1028" s="3"/>
    </row>
    <row r="1029" spans="1:25">
      <c r="A1029" s="3">
        <v>1028</v>
      </c>
      <c r="B1029" s="3" t="s">
        <v>8214</v>
      </c>
      <c r="C1029" s="3" t="s">
        <v>8215</v>
      </c>
      <c r="D1029" s="3" t="s">
        <v>8216</v>
      </c>
      <c r="E1029" s="3" t="s">
        <v>8217</v>
      </c>
      <c r="F1029" s="3">
        <v>9810267721</v>
      </c>
      <c r="G1029" s="3" t="s">
        <v>8218</v>
      </c>
      <c r="H1029" s="4">
        <v>43435</v>
      </c>
      <c r="I1029" s="5">
        <v>2000000</v>
      </c>
      <c r="J1029" s="3"/>
      <c r="K1029" s="3">
        <v>7</v>
      </c>
      <c r="L1029" s="3">
        <v>10.55</v>
      </c>
      <c r="M1029" s="3">
        <v>0.45</v>
      </c>
      <c r="N1029" s="3" t="s">
        <v>8083</v>
      </c>
      <c r="O1029" s="3" t="s">
        <v>4447</v>
      </c>
      <c r="P1029" s="3" t="s">
        <v>812</v>
      </c>
      <c r="Q1029" s="3">
        <v>762</v>
      </c>
      <c r="R1029" s="3" t="s">
        <v>1070</v>
      </c>
      <c r="S1029" s="3" t="s">
        <v>19317</v>
      </c>
      <c r="T1029" s="3" t="s">
        <v>19273</v>
      </c>
      <c r="U1029" s="3" t="s">
        <v>139</v>
      </c>
      <c r="V1029" s="3" t="s">
        <v>140</v>
      </c>
      <c r="W1029" s="3" t="s">
        <v>27</v>
      </c>
      <c r="X1029" s="3" t="s">
        <v>28</v>
      </c>
      <c r="Y1029" s="3"/>
    </row>
    <row r="1030" spans="1:25">
      <c r="A1030" s="3">
        <v>1029</v>
      </c>
      <c r="B1030" s="3" t="s">
        <v>6401</v>
      </c>
      <c r="C1030" s="3" t="s">
        <v>6402</v>
      </c>
      <c r="D1030" s="3" t="s">
        <v>6403</v>
      </c>
      <c r="E1030" s="3" t="s">
        <v>6404</v>
      </c>
      <c r="F1030" s="3">
        <v>9226190011</v>
      </c>
      <c r="G1030" s="3" t="s">
        <v>6405</v>
      </c>
      <c r="H1030" s="4">
        <v>43436</v>
      </c>
      <c r="I1030" s="5">
        <v>7120583.8700000001</v>
      </c>
      <c r="J1030" s="3"/>
      <c r="K1030" s="3">
        <v>1</v>
      </c>
      <c r="L1030" s="3">
        <v>10.6</v>
      </c>
      <c r="M1030" s="3">
        <v>0.45</v>
      </c>
      <c r="N1030" s="3" t="s">
        <v>4462</v>
      </c>
      <c r="O1030" s="3" t="s">
        <v>4447</v>
      </c>
      <c r="P1030" s="3" t="s">
        <v>278</v>
      </c>
      <c r="Q1030" s="3">
        <v>2996</v>
      </c>
      <c r="R1030" s="3" t="s">
        <v>2525</v>
      </c>
      <c r="S1030" s="3" t="s">
        <v>19744</v>
      </c>
      <c r="T1030" s="3" t="s">
        <v>19257</v>
      </c>
      <c r="U1030" s="3" t="s">
        <v>124</v>
      </c>
      <c r="V1030" s="3" t="s">
        <v>46</v>
      </c>
      <c r="W1030" s="3" t="s">
        <v>27</v>
      </c>
      <c r="X1030" s="3" t="s">
        <v>28</v>
      </c>
      <c r="Y1030" s="3"/>
    </row>
    <row r="1031" spans="1:25">
      <c r="A1031" s="3">
        <v>1030</v>
      </c>
      <c r="B1031" s="3" t="s">
        <v>6406</v>
      </c>
      <c r="C1031" s="3" t="s">
        <v>6407</v>
      </c>
      <c r="D1031" s="3" t="s">
        <v>6408</v>
      </c>
      <c r="E1031" s="3" t="s">
        <v>6409</v>
      </c>
      <c r="F1031" s="3">
        <v>8306699928</v>
      </c>
      <c r="G1031" s="3" t="s">
        <v>6410</v>
      </c>
      <c r="H1031" s="4">
        <v>43436</v>
      </c>
      <c r="I1031" s="5">
        <v>542845.63</v>
      </c>
      <c r="J1031" s="3"/>
      <c r="K1031" s="3">
        <v>1</v>
      </c>
      <c r="L1031" s="3">
        <v>10.6</v>
      </c>
      <c r="M1031" s="3">
        <v>0.45</v>
      </c>
      <c r="N1031" s="3" t="s">
        <v>4455</v>
      </c>
      <c r="O1031" s="3" t="s">
        <v>4447</v>
      </c>
      <c r="P1031" s="3" t="s">
        <v>52</v>
      </c>
      <c r="Q1031" s="3">
        <v>2188</v>
      </c>
      <c r="R1031" s="3" t="s">
        <v>2263</v>
      </c>
      <c r="S1031" s="3" t="s">
        <v>19256</v>
      </c>
      <c r="T1031" s="3" t="s">
        <v>19257</v>
      </c>
      <c r="U1031" s="3" t="s">
        <v>668</v>
      </c>
      <c r="V1031" s="3" t="s">
        <v>179</v>
      </c>
      <c r="W1031" s="3" t="s">
        <v>27</v>
      </c>
      <c r="X1031" s="3" t="s">
        <v>28</v>
      </c>
      <c r="Y1031" s="3"/>
    </row>
    <row r="1032" spans="1:25">
      <c r="A1032" s="3">
        <v>1031</v>
      </c>
      <c r="B1032" s="3" t="s">
        <v>6411</v>
      </c>
      <c r="C1032" s="3" t="s">
        <v>6412</v>
      </c>
      <c r="D1032" s="3" t="s">
        <v>6413</v>
      </c>
      <c r="E1032" s="3" t="s">
        <v>6414</v>
      </c>
      <c r="F1032" s="3">
        <v>8948211828</v>
      </c>
      <c r="G1032" s="3" t="s">
        <v>6415</v>
      </c>
      <c r="H1032" s="4">
        <v>43436</v>
      </c>
      <c r="I1032" s="5">
        <v>120312.16</v>
      </c>
      <c r="J1032" s="3"/>
      <c r="K1032" s="3">
        <v>1</v>
      </c>
      <c r="L1032" s="3">
        <v>10.6</v>
      </c>
      <c r="M1032" s="3">
        <v>0.45</v>
      </c>
      <c r="N1032" s="3" t="s">
        <v>4455</v>
      </c>
      <c r="O1032" s="3" t="s">
        <v>4447</v>
      </c>
      <c r="P1032" s="3" t="s">
        <v>52</v>
      </c>
      <c r="Q1032" s="3">
        <v>1618</v>
      </c>
      <c r="R1032" s="3" t="s">
        <v>6416</v>
      </c>
      <c r="S1032" s="3" t="s">
        <v>5440</v>
      </c>
      <c r="T1032" s="3" t="s">
        <v>19273</v>
      </c>
      <c r="U1032" s="3" t="s">
        <v>6417</v>
      </c>
      <c r="V1032" s="3" t="s">
        <v>88</v>
      </c>
      <c r="W1032" s="3" t="s">
        <v>27</v>
      </c>
      <c r="X1032" s="3" t="s">
        <v>28</v>
      </c>
      <c r="Y1032" s="3"/>
    </row>
    <row r="1033" spans="1:25">
      <c r="A1033" s="3">
        <v>1032</v>
      </c>
      <c r="B1033" s="3" t="s">
        <v>6418</v>
      </c>
      <c r="C1033" s="3" t="s">
        <v>6419</v>
      </c>
      <c r="D1033" s="3" t="s">
        <v>6420</v>
      </c>
      <c r="E1033" s="3" t="s">
        <v>6421</v>
      </c>
      <c r="F1033" s="3">
        <v>7488879266</v>
      </c>
      <c r="G1033" s="3" t="s">
        <v>6422</v>
      </c>
      <c r="H1033" s="4">
        <v>43436</v>
      </c>
      <c r="I1033" s="5">
        <v>1509350.29</v>
      </c>
      <c r="J1033" s="3"/>
      <c r="K1033" s="3">
        <v>1</v>
      </c>
      <c r="L1033" s="3">
        <v>10.6</v>
      </c>
      <c r="M1033" s="3">
        <v>0.45</v>
      </c>
      <c r="N1033" s="3" t="s">
        <v>4462</v>
      </c>
      <c r="O1033" s="3" t="s">
        <v>4447</v>
      </c>
      <c r="P1033" s="3" t="s">
        <v>52</v>
      </c>
      <c r="Q1033" s="3">
        <v>1484</v>
      </c>
      <c r="R1033" s="3" t="s">
        <v>1546</v>
      </c>
      <c r="S1033" s="3" t="s">
        <v>20800</v>
      </c>
      <c r="T1033" s="3" t="s">
        <v>19303</v>
      </c>
      <c r="U1033" s="3" t="s">
        <v>110</v>
      </c>
      <c r="V1033" s="3" t="s">
        <v>64</v>
      </c>
      <c r="W1033" s="3" t="s">
        <v>27</v>
      </c>
      <c r="X1033" s="3" t="s">
        <v>28</v>
      </c>
      <c r="Y1033" s="3"/>
    </row>
    <row r="1034" spans="1:25">
      <c r="A1034" s="3">
        <v>1033</v>
      </c>
      <c r="B1034" s="3" t="s">
        <v>6490</v>
      </c>
      <c r="C1034" s="3" t="s">
        <v>6491</v>
      </c>
      <c r="D1034" s="3" t="s">
        <v>6492</v>
      </c>
      <c r="E1034" s="3" t="s">
        <v>6493</v>
      </c>
      <c r="F1034" s="3">
        <v>9012796880</v>
      </c>
      <c r="G1034" s="3" t="s">
        <v>6494</v>
      </c>
      <c r="H1034" s="4">
        <v>43436</v>
      </c>
      <c r="I1034" s="5">
        <v>558691.1</v>
      </c>
      <c r="J1034" s="3"/>
      <c r="K1034" s="3">
        <v>1</v>
      </c>
      <c r="L1034" s="3">
        <v>10.6</v>
      </c>
      <c r="M1034" s="3">
        <v>0.45</v>
      </c>
      <c r="N1034" s="3" t="s">
        <v>4455</v>
      </c>
      <c r="O1034" s="3" t="s">
        <v>4447</v>
      </c>
      <c r="P1034" s="3" t="s">
        <v>52</v>
      </c>
      <c r="Q1034" s="3">
        <v>1532</v>
      </c>
      <c r="R1034" s="3" t="s">
        <v>2275</v>
      </c>
      <c r="S1034" s="3" t="s">
        <v>20320</v>
      </c>
      <c r="T1034" s="3" t="s">
        <v>19273</v>
      </c>
      <c r="U1034" s="3" t="s">
        <v>425</v>
      </c>
      <c r="V1034" s="3" t="s">
        <v>88</v>
      </c>
      <c r="W1034" s="3" t="s">
        <v>27</v>
      </c>
      <c r="X1034" s="3" t="s">
        <v>28</v>
      </c>
      <c r="Y1034" s="3"/>
    </row>
    <row r="1035" spans="1:25">
      <c r="A1035" s="3">
        <v>1034</v>
      </c>
      <c r="B1035" s="3" t="s">
        <v>6781</v>
      </c>
      <c r="C1035" s="3" t="s">
        <v>6782</v>
      </c>
      <c r="D1035" s="3" t="s">
        <v>6783</v>
      </c>
      <c r="E1035" s="3" t="s">
        <v>6784</v>
      </c>
      <c r="F1035" s="3">
        <v>9940344151</v>
      </c>
      <c r="G1035" s="3" t="s">
        <v>6785</v>
      </c>
      <c r="H1035" s="4">
        <v>43436</v>
      </c>
      <c r="I1035" s="5">
        <v>2809724.03</v>
      </c>
      <c r="J1035" s="3"/>
      <c r="K1035" s="3">
        <v>1</v>
      </c>
      <c r="L1035" s="3">
        <v>10.6</v>
      </c>
      <c r="M1035" s="3">
        <v>0.45</v>
      </c>
      <c r="N1035" s="3" t="s">
        <v>4446</v>
      </c>
      <c r="O1035" s="3" t="s">
        <v>4447</v>
      </c>
      <c r="P1035" s="3" t="s">
        <v>812</v>
      </c>
      <c r="Q1035" s="3">
        <v>1738</v>
      </c>
      <c r="R1035" s="3" t="s">
        <v>5359</v>
      </c>
      <c r="S1035" s="3" t="s">
        <v>19359</v>
      </c>
      <c r="T1035" s="3" t="s">
        <v>19250</v>
      </c>
      <c r="U1035" s="3" t="s">
        <v>5359</v>
      </c>
      <c r="V1035" s="3" t="s">
        <v>55</v>
      </c>
      <c r="W1035" s="3" t="s">
        <v>27</v>
      </c>
      <c r="X1035" s="3" t="s">
        <v>28</v>
      </c>
      <c r="Y1035" s="3"/>
    </row>
    <row r="1036" spans="1:25">
      <c r="A1036" s="3">
        <v>1035</v>
      </c>
      <c r="B1036" s="3" t="s">
        <v>6220</v>
      </c>
      <c r="C1036" s="3" t="s">
        <v>6221</v>
      </c>
      <c r="D1036" s="3" t="s">
        <v>6222</v>
      </c>
      <c r="E1036" s="3" t="s">
        <v>6223</v>
      </c>
      <c r="F1036" s="3">
        <v>8553870070</v>
      </c>
      <c r="G1036" s="3" t="s">
        <v>6224</v>
      </c>
      <c r="H1036" s="4">
        <v>43437</v>
      </c>
      <c r="I1036" s="5">
        <v>258299.62</v>
      </c>
      <c r="J1036" s="3"/>
      <c r="K1036" s="3">
        <v>1</v>
      </c>
      <c r="L1036" s="3">
        <v>10.6</v>
      </c>
      <c r="M1036" s="3">
        <v>0.45</v>
      </c>
      <c r="N1036" s="3" t="s">
        <v>4455</v>
      </c>
      <c r="O1036" s="3" t="s">
        <v>4447</v>
      </c>
      <c r="P1036" s="3" t="s">
        <v>278</v>
      </c>
      <c r="Q1036" s="3">
        <v>800</v>
      </c>
      <c r="R1036" s="3" t="s">
        <v>4387</v>
      </c>
      <c r="S1036" s="3" t="s">
        <v>321</v>
      </c>
      <c r="T1036" s="3" t="s">
        <v>321</v>
      </c>
      <c r="U1036" s="3" t="s">
        <v>272</v>
      </c>
      <c r="V1036" s="3" t="s">
        <v>37</v>
      </c>
      <c r="W1036" s="3" t="s">
        <v>27</v>
      </c>
      <c r="X1036" s="3" t="s">
        <v>28</v>
      </c>
      <c r="Y1036" s="3"/>
    </row>
    <row r="1037" spans="1:25">
      <c r="A1037" s="3">
        <v>1036</v>
      </c>
      <c r="B1037" s="3" t="s">
        <v>6225</v>
      </c>
      <c r="C1037" s="3" t="s">
        <v>6226</v>
      </c>
      <c r="D1037" s="3" t="s">
        <v>6227</v>
      </c>
      <c r="E1037" s="3" t="s">
        <v>6228</v>
      </c>
      <c r="F1037" s="3">
        <v>9833981429</v>
      </c>
      <c r="G1037" s="3" t="s">
        <v>6229</v>
      </c>
      <c r="H1037" s="4">
        <v>43437</v>
      </c>
      <c r="I1037" s="5">
        <v>255484.01</v>
      </c>
      <c r="J1037" s="3"/>
      <c r="K1037" s="3">
        <v>1</v>
      </c>
      <c r="L1037" s="3">
        <v>10.6</v>
      </c>
      <c r="M1037" s="3">
        <v>0.45</v>
      </c>
      <c r="N1037" s="3" t="s">
        <v>4455</v>
      </c>
      <c r="O1037" s="3" t="s">
        <v>4447</v>
      </c>
      <c r="P1037" s="3" t="s">
        <v>278</v>
      </c>
      <c r="Q1037" s="3">
        <v>89</v>
      </c>
      <c r="R1037" s="3" t="s">
        <v>2123</v>
      </c>
      <c r="S1037" s="3" t="s">
        <v>19257</v>
      </c>
      <c r="T1037" s="3" t="s">
        <v>19257</v>
      </c>
      <c r="U1037" s="3" t="s">
        <v>893</v>
      </c>
      <c r="V1037" s="3" t="s">
        <v>46</v>
      </c>
      <c r="W1037" s="3" t="s">
        <v>27</v>
      </c>
      <c r="X1037" s="3" t="s">
        <v>28</v>
      </c>
      <c r="Y1037" s="3"/>
    </row>
    <row r="1038" spans="1:25">
      <c r="A1038" s="3">
        <v>1037</v>
      </c>
      <c r="B1038" s="3" t="s">
        <v>6230</v>
      </c>
      <c r="C1038" s="3" t="s">
        <v>6231</v>
      </c>
      <c r="D1038" s="3" t="s">
        <v>6232</v>
      </c>
      <c r="E1038" s="3" t="s">
        <v>6233</v>
      </c>
      <c r="F1038" s="3">
        <v>8007069292</v>
      </c>
      <c r="G1038" s="3" t="s">
        <v>6234</v>
      </c>
      <c r="H1038" s="4">
        <v>43437</v>
      </c>
      <c r="I1038" s="5">
        <v>149460.10999999999</v>
      </c>
      <c r="J1038" s="3"/>
      <c r="K1038" s="3">
        <v>1</v>
      </c>
      <c r="L1038" s="3">
        <v>10.6</v>
      </c>
      <c r="M1038" s="3">
        <v>0.45</v>
      </c>
      <c r="N1038" s="3" t="s">
        <v>4455</v>
      </c>
      <c r="O1038" s="3" t="s">
        <v>4447</v>
      </c>
      <c r="P1038" s="3" t="s">
        <v>278</v>
      </c>
      <c r="Q1038" s="3">
        <v>1735</v>
      </c>
      <c r="R1038" s="3" t="s">
        <v>3988</v>
      </c>
      <c r="S1038" s="3" t="s">
        <v>19744</v>
      </c>
      <c r="T1038" s="3" t="s">
        <v>19257</v>
      </c>
      <c r="U1038" s="3" t="s">
        <v>457</v>
      </c>
      <c r="V1038" s="3" t="s">
        <v>46</v>
      </c>
      <c r="W1038" s="3" t="s">
        <v>27</v>
      </c>
      <c r="X1038" s="3" t="s">
        <v>28</v>
      </c>
      <c r="Y1038" s="3"/>
    </row>
    <row r="1039" spans="1:25">
      <c r="A1039" s="3">
        <v>1038</v>
      </c>
      <c r="B1039" s="3" t="s">
        <v>6235</v>
      </c>
      <c r="C1039" s="3" t="s">
        <v>6236</v>
      </c>
      <c r="D1039" s="3" t="s">
        <v>6237</v>
      </c>
      <c r="E1039" s="3" t="s">
        <v>6238</v>
      </c>
      <c r="F1039" s="3">
        <v>9524844644</v>
      </c>
      <c r="G1039" s="3" t="s">
        <v>6239</v>
      </c>
      <c r="H1039" s="4">
        <v>43437</v>
      </c>
      <c r="I1039" s="5">
        <v>2500000</v>
      </c>
      <c r="J1039" s="3"/>
      <c r="K1039" s="3">
        <v>1</v>
      </c>
      <c r="L1039" s="3">
        <v>10.6</v>
      </c>
      <c r="M1039" s="3">
        <v>0.45</v>
      </c>
      <c r="N1039" s="3" t="s">
        <v>4462</v>
      </c>
      <c r="O1039" s="3" t="s">
        <v>4447</v>
      </c>
      <c r="P1039" s="3" t="s">
        <v>278</v>
      </c>
      <c r="Q1039" s="3">
        <v>419</v>
      </c>
      <c r="R1039" s="3" t="s">
        <v>2245</v>
      </c>
      <c r="S1039" s="3" t="s">
        <v>19279</v>
      </c>
      <c r="T1039" s="3" t="s">
        <v>19279</v>
      </c>
      <c r="U1039" s="3" t="s">
        <v>152</v>
      </c>
      <c r="V1039" s="3" t="s">
        <v>55</v>
      </c>
      <c r="W1039" s="3" t="s">
        <v>27</v>
      </c>
      <c r="X1039" s="3" t="s">
        <v>28</v>
      </c>
      <c r="Y1039" s="3"/>
    </row>
    <row r="1040" spans="1:25">
      <c r="A1040" s="3">
        <v>1039</v>
      </c>
      <c r="B1040" s="3" t="s">
        <v>6240</v>
      </c>
      <c r="C1040" s="3" t="s">
        <v>6241</v>
      </c>
      <c r="D1040" s="3" t="s">
        <v>6242</v>
      </c>
      <c r="E1040" s="3" t="s">
        <v>6243</v>
      </c>
      <c r="F1040" s="3">
        <v>8807573986</v>
      </c>
      <c r="G1040" s="3" t="s">
        <v>6244</v>
      </c>
      <c r="H1040" s="4">
        <v>43437</v>
      </c>
      <c r="I1040" s="5">
        <v>1224966.6499999999</v>
      </c>
      <c r="J1040" s="3"/>
      <c r="K1040" s="3">
        <v>1</v>
      </c>
      <c r="L1040" s="3">
        <v>10.6</v>
      </c>
      <c r="M1040" s="3">
        <v>0.45</v>
      </c>
      <c r="N1040" s="3" t="s">
        <v>674</v>
      </c>
      <c r="O1040" s="3" t="s">
        <v>24</v>
      </c>
      <c r="P1040" s="3" t="s">
        <v>812</v>
      </c>
      <c r="Q1040" s="3">
        <v>86</v>
      </c>
      <c r="R1040" s="3" t="s">
        <v>2381</v>
      </c>
      <c r="S1040" s="3" t="s">
        <v>19433</v>
      </c>
      <c r="T1040" s="3" t="s">
        <v>19250</v>
      </c>
      <c r="U1040" s="3" t="s">
        <v>158</v>
      </c>
      <c r="V1040" s="3" t="s">
        <v>55</v>
      </c>
      <c r="W1040" s="3" t="s">
        <v>56</v>
      </c>
      <c r="X1040" s="3" t="s">
        <v>678</v>
      </c>
      <c r="Y1040" s="3" t="s">
        <v>679</v>
      </c>
    </row>
    <row r="1041" spans="1:25">
      <c r="A1041" s="3">
        <v>1040</v>
      </c>
      <c r="B1041" s="3" t="s">
        <v>6245</v>
      </c>
      <c r="C1041" s="3" t="s">
        <v>6246</v>
      </c>
      <c r="D1041" s="3" t="s">
        <v>6247</v>
      </c>
      <c r="E1041" s="3" t="s">
        <v>6248</v>
      </c>
      <c r="F1041" s="3">
        <v>9865811111</v>
      </c>
      <c r="G1041" s="3" t="s">
        <v>6249</v>
      </c>
      <c r="H1041" s="4">
        <v>43437</v>
      </c>
      <c r="I1041" s="5">
        <v>6761183.6699999999</v>
      </c>
      <c r="J1041" s="3"/>
      <c r="K1041" s="3">
        <v>1</v>
      </c>
      <c r="L1041" s="3">
        <v>10.6</v>
      </c>
      <c r="M1041" s="3">
        <v>0.45</v>
      </c>
      <c r="N1041" s="3" t="s">
        <v>4446</v>
      </c>
      <c r="O1041" s="3" t="s">
        <v>4447</v>
      </c>
      <c r="P1041" s="3" t="s">
        <v>278</v>
      </c>
      <c r="Q1041" s="3">
        <v>2714</v>
      </c>
      <c r="R1041" s="3" t="s">
        <v>6250</v>
      </c>
      <c r="S1041" s="3" t="s">
        <v>19279</v>
      </c>
      <c r="T1041" s="3" t="s">
        <v>19279</v>
      </c>
      <c r="U1041" s="3" t="s">
        <v>246</v>
      </c>
      <c r="V1041" s="3" t="s">
        <v>55</v>
      </c>
      <c r="W1041" s="3" t="s">
        <v>27</v>
      </c>
      <c r="X1041" s="3" t="s">
        <v>28</v>
      </c>
      <c r="Y1041" s="3"/>
    </row>
    <row r="1042" spans="1:25">
      <c r="A1042" s="3">
        <v>1041</v>
      </c>
      <c r="B1042" s="3" t="s">
        <v>6251</v>
      </c>
      <c r="C1042" s="3" t="s">
        <v>6252</v>
      </c>
      <c r="D1042" s="3" t="s">
        <v>6253</v>
      </c>
      <c r="E1042" s="3" t="s">
        <v>6254</v>
      </c>
      <c r="F1042" s="3">
        <v>9818150299</v>
      </c>
      <c r="G1042" s="3" t="s">
        <v>6255</v>
      </c>
      <c r="H1042" s="4">
        <v>43437</v>
      </c>
      <c r="I1042" s="5">
        <v>5430484.6399999997</v>
      </c>
      <c r="J1042" s="3"/>
      <c r="K1042" s="3">
        <v>1</v>
      </c>
      <c r="L1042" s="3">
        <v>10.6</v>
      </c>
      <c r="M1042" s="3">
        <v>0.45</v>
      </c>
      <c r="N1042" s="3" t="s">
        <v>4446</v>
      </c>
      <c r="O1042" s="3" t="s">
        <v>4447</v>
      </c>
      <c r="P1042" s="3" t="s">
        <v>52</v>
      </c>
      <c r="Q1042" s="3">
        <v>2367</v>
      </c>
      <c r="R1042" s="3" t="s">
        <v>3534</v>
      </c>
      <c r="S1042" s="3" t="s">
        <v>19864</v>
      </c>
      <c r="T1042" s="3" t="s">
        <v>19273</v>
      </c>
      <c r="U1042" s="3" t="s">
        <v>102</v>
      </c>
      <c r="V1042" s="3" t="s">
        <v>103</v>
      </c>
      <c r="W1042" s="3" t="s">
        <v>27</v>
      </c>
      <c r="X1042" s="3" t="s">
        <v>28</v>
      </c>
      <c r="Y1042" s="3"/>
    </row>
    <row r="1043" spans="1:25">
      <c r="A1043" s="3">
        <v>1042</v>
      </c>
      <c r="B1043" s="3" t="s">
        <v>6261</v>
      </c>
      <c r="C1043" s="3" t="s">
        <v>6262</v>
      </c>
      <c r="D1043" s="3" t="s">
        <v>6263</v>
      </c>
      <c r="E1043" s="3" t="s">
        <v>6264</v>
      </c>
      <c r="F1043" s="3">
        <v>9818220303</v>
      </c>
      <c r="G1043" s="3" t="s">
        <v>6265</v>
      </c>
      <c r="H1043" s="4">
        <v>43437</v>
      </c>
      <c r="I1043" s="5">
        <v>2759487.13</v>
      </c>
      <c r="J1043" s="3"/>
      <c r="K1043" s="3">
        <v>1</v>
      </c>
      <c r="L1043" s="3">
        <v>10.6</v>
      </c>
      <c r="M1043" s="3">
        <v>0.45</v>
      </c>
      <c r="N1043" s="3" t="s">
        <v>4446</v>
      </c>
      <c r="O1043" s="3" t="s">
        <v>4447</v>
      </c>
      <c r="P1043" s="3" t="s">
        <v>52</v>
      </c>
      <c r="Q1043" s="3">
        <v>265</v>
      </c>
      <c r="R1043" s="3" t="s">
        <v>5173</v>
      </c>
      <c r="S1043" s="3" t="s">
        <v>19317</v>
      </c>
      <c r="T1043" s="3" t="s">
        <v>19273</v>
      </c>
      <c r="U1043" s="3" t="s">
        <v>139</v>
      </c>
      <c r="V1043" s="3" t="s">
        <v>140</v>
      </c>
      <c r="W1043" s="3" t="s">
        <v>27</v>
      </c>
      <c r="X1043" s="3" t="s">
        <v>28</v>
      </c>
      <c r="Y1043" s="3"/>
    </row>
    <row r="1044" spans="1:25">
      <c r="A1044" s="3">
        <v>1043</v>
      </c>
      <c r="B1044" s="3" t="s">
        <v>6266</v>
      </c>
      <c r="C1044" s="3" t="s">
        <v>6267</v>
      </c>
      <c r="D1044" s="3" t="s">
        <v>6268</v>
      </c>
      <c r="E1044" s="3" t="s">
        <v>6269</v>
      </c>
      <c r="F1044" s="3">
        <v>8000872749</v>
      </c>
      <c r="G1044" s="3" t="s">
        <v>6270</v>
      </c>
      <c r="H1044" s="4">
        <v>43437</v>
      </c>
      <c r="I1044" s="5">
        <v>674638.92</v>
      </c>
      <c r="J1044" s="3"/>
      <c r="K1044" s="3">
        <v>1</v>
      </c>
      <c r="L1044" s="3">
        <v>10.6</v>
      </c>
      <c r="M1044" s="3">
        <v>0.45</v>
      </c>
      <c r="N1044" s="3" t="s">
        <v>4455</v>
      </c>
      <c r="O1044" s="3" t="s">
        <v>4447</v>
      </c>
      <c r="P1044" s="3" t="s">
        <v>52</v>
      </c>
      <c r="Q1044" s="3">
        <v>112</v>
      </c>
      <c r="R1044" s="3" t="s">
        <v>178</v>
      </c>
      <c r="S1044" s="3" t="s">
        <v>1169</v>
      </c>
      <c r="T1044" s="3" t="s">
        <v>19257</v>
      </c>
      <c r="U1044" s="3" t="s">
        <v>178</v>
      </c>
      <c r="V1044" s="3" t="s">
        <v>179</v>
      </c>
      <c r="W1044" s="3" t="s">
        <v>27</v>
      </c>
      <c r="X1044" s="3" t="s">
        <v>28</v>
      </c>
      <c r="Y1044" s="3"/>
    </row>
    <row r="1045" spans="1:25">
      <c r="A1045" s="3">
        <v>1044</v>
      </c>
      <c r="B1045" s="3" t="s">
        <v>6271</v>
      </c>
      <c r="C1045" s="3" t="s">
        <v>6272</v>
      </c>
      <c r="D1045" s="3" t="s">
        <v>6273</v>
      </c>
      <c r="E1045" s="3" t="s">
        <v>6274</v>
      </c>
      <c r="F1045" s="3">
        <v>9928179697</v>
      </c>
      <c r="G1045" s="3" t="s">
        <v>6275</v>
      </c>
      <c r="H1045" s="4">
        <v>43437</v>
      </c>
      <c r="I1045" s="5">
        <v>598115.46</v>
      </c>
      <c r="J1045" s="3"/>
      <c r="K1045" s="3">
        <v>1</v>
      </c>
      <c r="L1045" s="3">
        <v>10.6</v>
      </c>
      <c r="M1045" s="3">
        <v>0.45</v>
      </c>
      <c r="N1045" s="3" t="s">
        <v>4455</v>
      </c>
      <c r="O1045" s="3" t="s">
        <v>4447</v>
      </c>
      <c r="P1045" s="3" t="s">
        <v>812</v>
      </c>
      <c r="Q1045" s="3">
        <v>1539</v>
      </c>
      <c r="R1045" s="3" t="s">
        <v>691</v>
      </c>
      <c r="S1045" s="3" t="s">
        <v>19759</v>
      </c>
      <c r="T1045" s="3" t="s">
        <v>19257</v>
      </c>
      <c r="U1045" s="3" t="s">
        <v>297</v>
      </c>
      <c r="V1045" s="3" t="s">
        <v>26</v>
      </c>
      <c r="W1045" s="3" t="s">
        <v>27</v>
      </c>
      <c r="X1045" s="3" t="s">
        <v>28</v>
      </c>
      <c r="Y1045" s="3"/>
    </row>
    <row r="1046" spans="1:25">
      <c r="A1046" s="3">
        <v>1045</v>
      </c>
      <c r="B1046" s="3" t="s">
        <v>6292</v>
      </c>
      <c r="C1046" s="3" t="s">
        <v>6293</v>
      </c>
      <c r="D1046" s="3" t="s">
        <v>6294</v>
      </c>
      <c r="E1046" s="3" t="s">
        <v>6295</v>
      </c>
      <c r="F1046" s="3">
        <v>9814781428</v>
      </c>
      <c r="G1046" s="3" t="s">
        <v>6296</v>
      </c>
      <c r="H1046" s="4">
        <v>43437</v>
      </c>
      <c r="I1046" s="5">
        <v>141932.96</v>
      </c>
      <c r="J1046" s="3"/>
      <c r="K1046" s="3">
        <v>1</v>
      </c>
      <c r="L1046" s="3">
        <v>10.6</v>
      </c>
      <c r="M1046" s="3">
        <v>0.45</v>
      </c>
      <c r="N1046" s="3" t="s">
        <v>4455</v>
      </c>
      <c r="O1046" s="3" t="s">
        <v>4447</v>
      </c>
      <c r="P1046" s="3" t="s">
        <v>52</v>
      </c>
      <c r="Q1046" s="3">
        <v>1737</v>
      </c>
      <c r="R1046" s="3" t="s">
        <v>6297</v>
      </c>
      <c r="S1046" s="3" t="s">
        <v>20142</v>
      </c>
      <c r="T1046" s="3" t="s">
        <v>19273</v>
      </c>
      <c r="U1046" s="3" t="s">
        <v>6297</v>
      </c>
      <c r="V1046" s="3" t="s">
        <v>221</v>
      </c>
      <c r="W1046" s="3" t="s">
        <v>27</v>
      </c>
      <c r="X1046" s="3" t="s">
        <v>28</v>
      </c>
      <c r="Y1046" s="3"/>
    </row>
    <row r="1047" spans="1:25">
      <c r="A1047" s="3">
        <v>1046</v>
      </c>
      <c r="B1047" s="3" t="s">
        <v>6298</v>
      </c>
      <c r="C1047" s="3" t="s">
        <v>6299</v>
      </c>
      <c r="D1047" s="3" t="s">
        <v>6300</v>
      </c>
      <c r="E1047" s="3" t="s">
        <v>6301</v>
      </c>
      <c r="F1047" s="3">
        <v>9825198715</v>
      </c>
      <c r="G1047" s="3" t="s">
        <v>6302</v>
      </c>
      <c r="H1047" s="4">
        <v>43437</v>
      </c>
      <c r="I1047" s="5">
        <v>3500000</v>
      </c>
      <c r="J1047" s="3">
        <v>59195</v>
      </c>
      <c r="K1047" s="3">
        <v>7</v>
      </c>
      <c r="L1047" s="3">
        <v>10.6</v>
      </c>
      <c r="M1047" s="3">
        <v>1.2</v>
      </c>
      <c r="N1047" s="3" t="s">
        <v>4900</v>
      </c>
      <c r="O1047" s="3" t="s">
        <v>4447</v>
      </c>
      <c r="P1047" s="3" t="s">
        <v>52</v>
      </c>
      <c r="Q1047" s="3">
        <v>3258</v>
      </c>
      <c r="R1047" s="3" t="s">
        <v>667</v>
      </c>
      <c r="S1047" s="3" t="s">
        <v>19256</v>
      </c>
      <c r="T1047" s="3" t="s">
        <v>19257</v>
      </c>
      <c r="U1047" s="3" t="s">
        <v>668</v>
      </c>
      <c r="V1047" s="3" t="s">
        <v>179</v>
      </c>
      <c r="W1047" s="3" t="s">
        <v>27</v>
      </c>
      <c r="X1047" s="3" t="s">
        <v>28</v>
      </c>
      <c r="Y1047" s="3"/>
    </row>
    <row r="1048" spans="1:25">
      <c r="A1048" s="3">
        <v>1047</v>
      </c>
      <c r="B1048" s="3" t="s">
        <v>6314</v>
      </c>
      <c r="C1048" s="3" t="s">
        <v>6315</v>
      </c>
      <c r="D1048" s="3" t="s">
        <v>6316</v>
      </c>
      <c r="E1048" s="3" t="s">
        <v>6317</v>
      </c>
      <c r="F1048" s="3">
        <v>9922651981</v>
      </c>
      <c r="G1048" s="3" t="s">
        <v>6318</v>
      </c>
      <c r="H1048" s="4">
        <v>43437</v>
      </c>
      <c r="I1048" s="5">
        <v>1500000</v>
      </c>
      <c r="J1048" s="3">
        <v>25369</v>
      </c>
      <c r="K1048" s="3">
        <v>7</v>
      </c>
      <c r="L1048" s="3">
        <v>10.6</v>
      </c>
      <c r="M1048" s="3">
        <v>1.2</v>
      </c>
      <c r="N1048" s="3" t="s">
        <v>4900</v>
      </c>
      <c r="O1048" s="3" t="s">
        <v>4447</v>
      </c>
      <c r="P1048" s="3" t="s">
        <v>278</v>
      </c>
      <c r="Q1048" s="3">
        <v>709</v>
      </c>
      <c r="R1048" s="3" t="s">
        <v>1930</v>
      </c>
      <c r="S1048" s="3" t="s">
        <v>19744</v>
      </c>
      <c r="T1048" s="3" t="s">
        <v>19257</v>
      </c>
      <c r="U1048" s="3" t="s">
        <v>1931</v>
      </c>
      <c r="V1048" s="3" t="s">
        <v>46</v>
      </c>
      <c r="W1048" s="3" t="s">
        <v>27</v>
      </c>
      <c r="X1048" s="3" t="s">
        <v>28</v>
      </c>
      <c r="Y1048" s="3"/>
    </row>
    <row r="1049" spans="1:25">
      <c r="A1049" s="3">
        <v>1048</v>
      </c>
      <c r="B1049" s="3" t="s">
        <v>6319</v>
      </c>
      <c r="C1049" s="3" t="s">
        <v>6320</v>
      </c>
      <c r="D1049" s="3" t="s">
        <v>6321</v>
      </c>
      <c r="E1049" s="3" t="s">
        <v>6322</v>
      </c>
      <c r="F1049" s="3">
        <v>9949312888</v>
      </c>
      <c r="G1049" s="3" t="s">
        <v>6323</v>
      </c>
      <c r="H1049" s="4">
        <v>43437</v>
      </c>
      <c r="I1049" s="5">
        <v>2169911.0499999998</v>
      </c>
      <c r="J1049" s="3"/>
      <c r="K1049" s="3">
        <v>1</v>
      </c>
      <c r="L1049" s="3">
        <v>10.6</v>
      </c>
      <c r="M1049" s="3">
        <v>0.45</v>
      </c>
      <c r="N1049" s="3" t="s">
        <v>4446</v>
      </c>
      <c r="O1049" s="3" t="s">
        <v>4447</v>
      </c>
      <c r="P1049" s="3" t="s">
        <v>278</v>
      </c>
      <c r="Q1049" s="3">
        <v>2605</v>
      </c>
      <c r="R1049" s="3" t="s">
        <v>6324</v>
      </c>
      <c r="S1049" s="3" t="s">
        <v>19374</v>
      </c>
      <c r="T1049" s="3" t="s">
        <v>19353</v>
      </c>
      <c r="U1049" s="3" t="s">
        <v>2967</v>
      </c>
      <c r="V1049" s="3" t="s">
        <v>79</v>
      </c>
      <c r="W1049" s="3" t="s">
        <v>27</v>
      </c>
      <c r="X1049" s="3" t="s">
        <v>28</v>
      </c>
      <c r="Y1049" s="3"/>
    </row>
    <row r="1050" spans="1:25">
      <c r="A1050" s="3">
        <v>1049</v>
      </c>
      <c r="B1050" s="3" t="s">
        <v>6325</v>
      </c>
      <c r="C1050" s="3" t="s">
        <v>6326</v>
      </c>
      <c r="D1050" s="3" t="s">
        <v>6327</v>
      </c>
      <c r="E1050" s="3" t="s">
        <v>6328</v>
      </c>
      <c r="F1050" s="3">
        <v>9823082505</v>
      </c>
      <c r="G1050" s="3" t="s">
        <v>6329</v>
      </c>
      <c r="H1050" s="4">
        <v>43437</v>
      </c>
      <c r="I1050" s="5">
        <v>1438350.76</v>
      </c>
      <c r="J1050" s="3"/>
      <c r="K1050" s="3">
        <v>1</v>
      </c>
      <c r="L1050" s="3">
        <v>10.6</v>
      </c>
      <c r="M1050" s="3">
        <v>0.45</v>
      </c>
      <c r="N1050" s="3" t="s">
        <v>4455</v>
      </c>
      <c r="O1050" s="3" t="s">
        <v>4447</v>
      </c>
      <c r="P1050" s="3" t="s">
        <v>278</v>
      </c>
      <c r="Q1050" s="3">
        <v>1670</v>
      </c>
      <c r="R1050" s="3" t="s">
        <v>1175</v>
      </c>
      <c r="S1050" s="3" t="s">
        <v>19744</v>
      </c>
      <c r="T1050" s="3" t="s">
        <v>19257</v>
      </c>
      <c r="U1050" s="3" t="s">
        <v>1176</v>
      </c>
      <c r="V1050" s="3" t="s">
        <v>46</v>
      </c>
      <c r="W1050" s="3" t="s">
        <v>27</v>
      </c>
      <c r="X1050" s="3" t="s">
        <v>28</v>
      </c>
      <c r="Y1050" s="3"/>
    </row>
    <row r="1051" spans="1:25">
      <c r="A1051" s="3">
        <v>1050</v>
      </c>
      <c r="B1051" s="3" t="s">
        <v>6330</v>
      </c>
      <c r="C1051" s="3" t="s">
        <v>6331</v>
      </c>
      <c r="D1051" s="3" t="s">
        <v>6332</v>
      </c>
      <c r="E1051" s="3" t="s">
        <v>6333</v>
      </c>
      <c r="F1051" s="3">
        <v>9716391166</v>
      </c>
      <c r="G1051" s="3" t="s">
        <v>6334</v>
      </c>
      <c r="H1051" s="4">
        <v>43437</v>
      </c>
      <c r="I1051" s="5">
        <v>1043410.79</v>
      </c>
      <c r="J1051" s="3"/>
      <c r="K1051" s="3">
        <v>1</v>
      </c>
      <c r="L1051" s="3">
        <v>10.6</v>
      </c>
      <c r="M1051" s="3">
        <v>0.45</v>
      </c>
      <c r="N1051" s="3" t="s">
        <v>4455</v>
      </c>
      <c r="O1051" s="3" t="s">
        <v>4447</v>
      </c>
      <c r="P1051" s="3" t="s">
        <v>52</v>
      </c>
      <c r="Q1051" s="3">
        <v>3249</v>
      </c>
      <c r="R1051" s="3" t="s">
        <v>138</v>
      </c>
      <c r="S1051" s="3" t="s">
        <v>19317</v>
      </c>
      <c r="T1051" s="3" t="s">
        <v>19273</v>
      </c>
      <c r="U1051" s="3" t="s">
        <v>139</v>
      </c>
      <c r="V1051" s="3" t="s">
        <v>140</v>
      </c>
      <c r="W1051" s="3" t="s">
        <v>27</v>
      </c>
      <c r="X1051" s="3" t="s">
        <v>28</v>
      </c>
      <c r="Y1051" s="3"/>
    </row>
    <row r="1052" spans="1:25">
      <c r="A1052" s="3">
        <v>1051</v>
      </c>
      <c r="B1052" s="3" t="s">
        <v>6335</v>
      </c>
      <c r="C1052" s="3" t="s">
        <v>6336</v>
      </c>
      <c r="D1052" s="3" t="s">
        <v>6337</v>
      </c>
      <c r="E1052" s="3" t="s">
        <v>6338</v>
      </c>
      <c r="F1052" s="3">
        <v>9825081949</v>
      </c>
      <c r="G1052" s="3" t="s">
        <v>6339</v>
      </c>
      <c r="H1052" s="4">
        <v>43437</v>
      </c>
      <c r="I1052" s="5">
        <v>5842628.4199999999</v>
      </c>
      <c r="J1052" s="3"/>
      <c r="K1052" s="3">
        <v>1</v>
      </c>
      <c r="L1052" s="3">
        <v>10.6</v>
      </c>
      <c r="M1052" s="3">
        <v>0.45</v>
      </c>
      <c r="N1052" s="3" t="s">
        <v>4462</v>
      </c>
      <c r="O1052" s="3" t="s">
        <v>4447</v>
      </c>
      <c r="P1052" s="3" t="s">
        <v>52</v>
      </c>
      <c r="Q1052" s="3">
        <v>399</v>
      </c>
      <c r="R1052" s="3" t="s">
        <v>610</v>
      </c>
      <c r="S1052" s="3" t="s">
        <v>1169</v>
      </c>
      <c r="T1052" s="3" t="s">
        <v>19257</v>
      </c>
      <c r="U1052" s="3" t="s">
        <v>610</v>
      </c>
      <c r="V1052" s="3" t="s">
        <v>179</v>
      </c>
      <c r="W1052" s="3" t="s">
        <v>27</v>
      </c>
      <c r="X1052" s="3" t="s">
        <v>28</v>
      </c>
      <c r="Y1052" s="3"/>
    </row>
    <row r="1053" spans="1:25">
      <c r="A1053" s="3">
        <v>1052</v>
      </c>
      <c r="B1053" s="3" t="s">
        <v>6340</v>
      </c>
      <c r="C1053" s="3" t="s">
        <v>6341</v>
      </c>
      <c r="D1053" s="3" t="s">
        <v>6342</v>
      </c>
      <c r="E1053" s="3" t="s">
        <v>6343</v>
      </c>
      <c r="F1053" s="3">
        <v>8329426204</v>
      </c>
      <c r="G1053" s="3" t="s">
        <v>6344</v>
      </c>
      <c r="H1053" s="4">
        <v>43437</v>
      </c>
      <c r="I1053" s="5">
        <v>1409779.12</v>
      </c>
      <c r="J1053" s="3"/>
      <c r="K1053" s="3">
        <v>1</v>
      </c>
      <c r="L1053" s="3">
        <v>10.6</v>
      </c>
      <c r="M1053" s="3">
        <v>0.45</v>
      </c>
      <c r="N1053" s="3" t="s">
        <v>4446</v>
      </c>
      <c r="O1053" s="3" t="s">
        <v>4447</v>
      </c>
      <c r="P1053" s="3" t="s">
        <v>278</v>
      </c>
      <c r="Q1053" s="3">
        <v>1229</v>
      </c>
      <c r="R1053" s="3" t="s">
        <v>2221</v>
      </c>
      <c r="S1053" s="3" t="s">
        <v>19744</v>
      </c>
      <c r="T1053" s="3" t="s">
        <v>19257</v>
      </c>
      <c r="U1053" s="3" t="s">
        <v>124</v>
      </c>
      <c r="V1053" s="3" t="s">
        <v>46</v>
      </c>
      <c r="W1053" s="3" t="s">
        <v>27</v>
      </c>
      <c r="X1053" s="3" t="s">
        <v>28</v>
      </c>
      <c r="Y1053" s="3"/>
    </row>
    <row r="1054" spans="1:25">
      <c r="A1054" s="3">
        <v>1053</v>
      </c>
      <c r="B1054" s="3" t="s">
        <v>6345</v>
      </c>
      <c r="C1054" s="3" t="s">
        <v>6346</v>
      </c>
      <c r="D1054" s="3" t="s">
        <v>6347</v>
      </c>
      <c r="E1054" s="3" t="s">
        <v>6348</v>
      </c>
      <c r="F1054" s="3">
        <v>9825420173</v>
      </c>
      <c r="G1054" s="3" t="s">
        <v>6349</v>
      </c>
      <c r="H1054" s="4">
        <v>43437</v>
      </c>
      <c r="I1054" s="5">
        <v>272508.32</v>
      </c>
      <c r="J1054" s="3"/>
      <c r="K1054" s="3">
        <v>1</v>
      </c>
      <c r="L1054" s="3">
        <v>10.6</v>
      </c>
      <c r="M1054" s="3">
        <v>0.45</v>
      </c>
      <c r="N1054" s="3" t="s">
        <v>4455</v>
      </c>
      <c r="O1054" s="3" t="s">
        <v>4447</v>
      </c>
      <c r="P1054" s="3" t="s">
        <v>52</v>
      </c>
      <c r="Q1054" s="3">
        <v>1876</v>
      </c>
      <c r="R1054" s="3" t="s">
        <v>629</v>
      </c>
      <c r="S1054" s="3" t="s">
        <v>1169</v>
      </c>
      <c r="T1054" s="3" t="s">
        <v>19257</v>
      </c>
      <c r="U1054" s="3" t="s">
        <v>178</v>
      </c>
      <c r="V1054" s="3" t="s">
        <v>179</v>
      </c>
      <c r="W1054" s="3" t="s">
        <v>27</v>
      </c>
      <c r="X1054" s="3" t="s">
        <v>28</v>
      </c>
      <c r="Y1054" s="3"/>
    </row>
    <row r="1055" spans="1:25">
      <c r="A1055" s="3">
        <v>1054</v>
      </c>
      <c r="B1055" s="3" t="s">
        <v>6350</v>
      </c>
      <c r="C1055" s="3" t="s">
        <v>6351</v>
      </c>
      <c r="D1055" s="3" t="s">
        <v>6352</v>
      </c>
      <c r="E1055" s="3" t="s">
        <v>6353</v>
      </c>
      <c r="F1055" s="3">
        <v>9428532258</v>
      </c>
      <c r="G1055" s="3" t="s">
        <v>6354</v>
      </c>
      <c r="H1055" s="4">
        <v>43437</v>
      </c>
      <c r="I1055" s="5">
        <v>3178250.94</v>
      </c>
      <c r="J1055" s="3"/>
      <c r="K1055" s="3">
        <v>1</v>
      </c>
      <c r="L1055" s="3">
        <v>10.6</v>
      </c>
      <c r="M1055" s="3">
        <v>0.45</v>
      </c>
      <c r="N1055" s="3" t="s">
        <v>4462</v>
      </c>
      <c r="O1055" s="3" t="s">
        <v>4447</v>
      </c>
      <c r="P1055" s="3" t="s">
        <v>52</v>
      </c>
      <c r="Q1055" s="3">
        <v>112</v>
      </c>
      <c r="R1055" s="3" t="s">
        <v>178</v>
      </c>
      <c r="S1055" s="3" t="s">
        <v>1169</v>
      </c>
      <c r="T1055" s="3" t="s">
        <v>19257</v>
      </c>
      <c r="U1055" s="3" t="s">
        <v>178</v>
      </c>
      <c r="V1055" s="3" t="s">
        <v>179</v>
      </c>
      <c r="W1055" s="3" t="s">
        <v>27</v>
      </c>
      <c r="X1055" s="3" t="s">
        <v>28</v>
      </c>
      <c r="Y1055" s="3"/>
    </row>
    <row r="1056" spans="1:25">
      <c r="A1056" s="3">
        <v>1055</v>
      </c>
      <c r="B1056" s="3" t="s">
        <v>6355</v>
      </c>
      <c r="C1056" s="3" t="s">
        <v>6356</v>
      </c>
      <c r="D1056" s="3" t="s">
        <v>6357</v>
      </c>
      <c r="E1056" s="3" t="s">
        <v>6358</v>
      </c>
      <c r="F1056" s="3">
        <v>9940492121</v>
      </c>
      <c r="G1056" s="3" t="s">
        <v>6359</v>
      </c>
      <c r="H1056" s="4">
        <v>43437</v>
      </c>
      <c r="I1056" s="5">
        <v>567755.39</v>
      </c>
      <c r="J1056" s="3"/>
      <c r="K1056" s="3">
        <v>1</v>
      </c>
      <c r="L1056" s="3">
        <v>10.6</v>
      </c>
      <c r="M1056" s="3">
        <v>0.45</v>
      </c>
      <c r="N1056" s="3" t="s">
        <v>4455</v>
      </c>
      <c r="O1056" s="3" t="s">
        <v>4447</v>
      </c>
      <c r="P1056" s="3" t="s">
        <v>278</v>
      </c>
      <c r="Q1056" s="3">
        <v>1296</v>
      </c>
      <c r="R1056" s="3" t="s">
        <v>2576</v>
      </c>
      <c r="S1056" s="3" t="s">
        <v>19249</v>
      </c>
      <c r="T1056" s="3" t="s">
        <v>19250</v>
      </c>
      <c r="U1056" s="3" t="s">
        <v>158</v>
      </c>
      <c r="V1056" s="3" t="s">
        <v>55</v>
      </c>
      <c r="W1056" s="3" t="s">
        <v>27</v>
      </c>
      <c r="X1056" s="3" t="s">
        <v>28</v>
      </c>
      <c r="Y1056" s="3"/>
    </row>
    <row r="1057" spans="1:25">
      <c r="A1057" s="3">
        <v>1056</v>
      </c>
      <c r="B1057" s="3" t="s">
        <v>6360</v>
      </c>
      <c r="C1057" s="3" t="s">
        <v>6361</v>
      </c>
      <c r="D1057" s="3" t="s">
        <v>6362</v>
      </c>
      <c r="E1057" s="3" t="s">
        <v>6363</v>
      </c>
      <c r="F1057" s="3">
        <v>9842225946</v>
      </c>
      <c r="G1057" s="3" t="s">
        <v>6364</v>
      </c>
      <c r="H1057" s="4">
        <v>43437</v>
      </c>
      <c r="I1057" s="5">
        <v>1847897.51</v>
      </c>
      <c r="J1057" s="3"/>
      <c r="K1057" s="3">
        <v>1</v>
      </c>
      <c r="L1057" s="3">
        <v>10.6</v>
      </c>
      <c r="M1057" s="3">
        <v>0.45</v>
      </c>
      <c r="N1057" s="3" t="s">
        <v>4446</v>
      </c>
      <c r="O1057" s="3" t="s">
        <v>4447</v>
      </c>
      <c r="P1057" s="3" t="s">
        <v>278</v>
      </c>
      <c r="Q1057" s="3">
        <v>1413</v>
      </c>
      <c r="R1057" s="3" t="s">
        <v>4941</v>
      </c>
      <c r="S1057" s="3" t="s">
        <v>19279</v>
      </c>
      <c r="T1057" s="3" t="s">
        <v>19279</v>
      </c>
      <c r="U1057" s="3" t="s">
        <v>152</v>
      </c>
      <c r="V1057" s="3" t="s">
        <v>55</v>
      </c>
      <c r="W1057" s="3" t="s">
        <v>27</v>
      </c>
      <c r="X1057" s="3" t="s">
        <v>28</v>
      </c>
      <c r="Y1057" s="3"/>
    </row>
    <row r="1058" spans="1:25">
      <c r="A1058" s="3">
        <v>1057</v>
      </c>
      <c r="B1058" s="3" t="s">
        <v>6365</v>
      </c>
      <c r="C1058" s="3" t="s">
        <v>6366</v>
      </c>
      <c r="D1058" s="3" t="s">
        <v>6367</v>
      </c>
      <c r="E1058" s="3" t="s">
        <v>6368</v>
      </c>
      <c r="F1058" s="3">
        <v>9909904291</v>
      </c>
      <c r="G1058" s="3" t="s">
        <v>6369</v>
      </c>
      <c r="H1058" s="4">
        <v>43437</v>
      </c>
      <c r="I1058" s="5">
        <v>5500000</v>
      </c>
      <c r="J1058" s="3"/>
      <c r="K1058" s="3">
        <v>1</v>
      </c>
      <c r="L1058" s="3">
        <v>10.6</v>
      </c>
      <c r="M1058" s="3">
        <v>0.45</v>
      </c>
      <c r="N1058" s="3" t="s">
        <v>3019</v>
      </c>
      <c r="O1058" s="3" t="s">
        <v>24</v>
      </c>
      <c r="P1058" s="3" t="s">
        <v>812</v>
      </c>
      <c r="Q1058" s="3">
        <v>2062</v>
      </c>
      <c r="R1058" s="3" t="s">
        <v>722</v>
      </c>
      <c r="S1058" s="3" t="s">
        <v>19256</v>
      </c>
      <c r="T1058" s="3" t="s">
        <v>19257</v>
      </c>
      <c r="U1058" s="3" t="s">
        <v>668</v>
      </c>
      <c r="V1058" s="3" t="s">
        <v>179</v>
      </c>
      <c r="W1058" s="3" t="s">
        <v>56</v>
      </c>
      <c r="X1058" s="3" t="s">
        <v>678</v>
      </c>
      <c r="Y1058" s="3" t="s">
        <v>679</v>
      </c>
    </row>
    <row r="1059" spans="1:25">
      <c r="A1059" s="3">
        <v>1058</v>
      </c>
      <c r="B1059" s="3" t="s">
        <v>6370</v>
      </c>
      <c r="C1059" s="3" t="s">
        <v>6371</v>
      </c>
      <c r="D1059" s="3" t="s">
        <v>6372</v>
      </c>
      <c r="E1059" s="3" t="s">
        <v>6373</v>
      </c>
      <c r="F1059" s="3">
        <v>9890100631</v>
      </c>
      <c r="G1059" s="3" t="s">
        <v>6374</v>
      </c>
      <c r="H1059" s="4">
        <v>43437</v>
      </c>
      <c r="I1059" s="5">
        <v>730565.11</v>
      </c>
      <c r="J1059" s="3"/>
      <c r="K1059" s="3">
        <v>1</v>
      </c>
      <c r="L1059" s="3">
        <v>10.6</v>
      </c>
      <c r="M1059" s="3">
        <v>0.45</v>
      </c>
      <c r="N1059" s="3" t="s">
        <v>4455</v>
      </c>
      <c r="O1059" s="3" t="s">
        <v>4447</v>
      </c>
      <c r="P1059" s="3" t="s">
        <v>278</v>
      </c>
      <c r="Q1059" s="3">
        <v>1694</v>
      </c>
      <c r="R1059" s="3" t="s">
        <v>3354</v>
      </c>
      <c r="S1059" s="3" t="s">
        <v>19744</v>
      </c>
      <c r="T1059" s="3" t="s">
        <v>19257</v>
      </c>
      <c r="U1059" s="3" t="s">
        <v>124</v>
      </c>
      <c r="V1059" s="3" t="s">
        <v>46</v>
      </c>
      <c r="W1059" s="3" t="s">
        <v>27</v>
      </c>
      <c r="X1059" s="3" t="s">
        <v>28</v>
      </c>
      <c r="Y1059" s="3"/>
    </row>
    <row r="1060" spans="1:25">
      <c r="A1060" s="3">
        <v>1059</v>
      </c>
      <c r="B1060" s="3" t="s">
        <v>6375</v>
      </c>
      <c r="C1060" s="3" t="s">
        <v>6376</v>
      </c>
      <c r="D1060" s="3" t="s">
        <v>6377</v>
      </c>
      <c r="E1060" s="3" t="s">
        <v>6378</v>
      </c>
      <c r="F1060" s="3">
        <v>7359460310</v>
      </c>
      <c r="G1060" s="3" t="s">
        <v>6379</v>
      </c>
      <c r="H1060" s="4">
        <v>43437</v>
      </c>
      <c r="I1060" s="5">
        <v>250235.55</v>
      </c>
      <c r="J1060" s="3"/>
      <c r="K1060" s="3">
        <v>1</v>
      </c>
      <c r="L1060" s="3">
        <v>10.6</v>
      </c>
      <c r="M1060" s="3">
        <v>0.45</v>
      </c>
      <c r="N1060" s="3" t="s">
        <v>4455</v>
      </c>
      <c r="O1060" s="3" t="s">
        <v>4447</v>
      </c>
      <c r="P1060" s="3" t="s">
        <v>52</v>
      </c>
      <c r="Q1060" s="3">
        <v>2884</v>
      </c>
      <c r="R1060" s="3" t="s">
        <v>996</v>
      </c>
      <c r="S1060" s="3" t="s">
        <v>1169</v>
      </c>
      <c r="T1060" s="3" t="s">
        <v>19257</v>
      </c>
      <c r="U1060" s="3" t="s">
        <v>178</v>
      </c>
      <c r="V1060" s="3" t="s">
        <v>179</v>
      </c>
      <c r="W1060" s="3" t="s">
        <v>27</v>
      </c>
      <c r="X1060" s="3" t="s">
        <v>28</v>
      </c>
      <c r="Y1060" s="3"/>
    </row>
    <row r="1061" spans="1:25">
      <c r="A1061" s="3">
        <v>1060</v>
      </c>
      <c r="B1061" s="3" t="s">
        <v>6380</v>
      </c>
      <c r="C1061" s="3" t="s">
        <v>6381</v>
      </c>
      <c r="D1061" s="3" t="s">
        <v>6382</v>
      </c>
      <c r="E1061" s="3" t="s">
        <v>6383</v>
      </c>
      <c r="F1061" s="3">
        <v>9976755777</v>
      </c>
      <c r="G1061" s="3" t="s">
        <v>6384</v>
      </c>
      <c r="H1061" s="4">
        <v>43437</v>
      </c>
      <c r="I1061" s="5">
        <v>854323.48</v>
      </c>
      <c r="J1061" s="3"/>
      <c r="K1061" s="3">
        <v>1</v>
      </c>
      <c r="L1061" s="3">
        <v>10.6</v>
      </c>
      <c r="M1061" s="3">
        <v>0.45</v>
      </c>
      <c r="N1061" s="3" t="s">
        <v>4455</v>
      </c>
      <c r="O1061" s="3" t="s">
        <v>4447</v>
      </c>
      <c r="P1061" s="3" t="s">
        <v>278</v>
      </c>
      <c r="Q1061" s="3">
        <v>1844</v>
      </c>
      <c r="R1061" s="3" t="s">
        <v>6385</v>
      </c>
      <c r="S1061" s="3" t="s">
        <v>19279</v>
      </c>
      <c r="T1061" s="3" t="s">
        <v>19279</v>
      </c>
      <c r="U1061" s="3" t="s">
        <v>152</v>
      </c>
      <c r="V1061" s="3" t="s">
        <v>55</v>
      </c>
      <c r="W1061" s="3" t="s">
        <v>27</v>
      </c>
      <c r="X1061" s="3" t="s">
        <v>28</v>
      </c>
      <c r="Y1061" s="3"/>
    </row>
    <row r="1062" spans="1:25">
      <c r="A1062" s="3">
        <v>1061</v>
      </c>
      <c r="B1062" s="3" t="s">
        <v>6386</v>
      </c>
      <c r="C1062" s="3" t="s">
        <v>6387</v>
      </c>
      <c r="D1062" s="3" t="s">
        <v>6388</v>
      </c>
      <c r="E1062" s="3" t="s">
        <v>6389</v>
      </c>
      <c r="F1062" s="3">
        <v>9826553005</v>
      </c>
      <c r="G1062" s="3" t="s">
        <v>6390</v>
      </c>
      <c r="H1062" s="4">
        <v>43437</v>
      </c>
      <c r="I1062" s="5">
        <v>703943.41</v>
      </c>
      <c r="J1062" s="3"/>
      <c r="K1062" s="3">
        <v>1</v>
      </c>
      <c r="L1062" s="3">
        <v>10.6</v>
      </c>
      <c r="M1062" s="3">
        <v>0.45</v>
      </c>
      <c r="N1062" s="3" t="s">
        <v>4455</v>
      </c>
      <c r="O1062" s="3" t="s">
        <v>4447</v>
      </c>
      <c r="P1062" s="3" t="s">
        <v>52</v>
      </c>
      <c r="Q1062" s="3">
        <v>1843</v>
      </c>
      <c r="R1062" s="3" t="s">
        <v>522</v>
      </c>
      <c r="S1062" s="3" t="s">
        <v>10506</v>
      </c>
      <c r="T1062" s="3" t="s">
        <v>19353</v>
      </c>
      <c r="U1062" s="3" t="s">
        <v>523</v>
      </c>
      <c r="V1062" s="3" t="s">
        <v>524</v>
      </c>
      <c r="W1062" s="3" t="s">
        <v>27</v>
      </c>
      <c r="X1062" s="3" t="s">
        <v>28</v>
      </c>
      <c r="Y1062" s="3"/>
    </row>
    <row r="1063" spans="1:25">
      <c r="A1063" s="3">
        <v>1062</v>
      </c>
      <c r="B1063" s="3" t="s">
        <v>6703</v>
      </c>
      <c r="C1063" s="3" t="s">
        <v>6704</v>
      </c>
      <c r="D1063" s="3" t="s">
        <v>6705</v>
      </c>
      <c r="E1063" s="3" t="s">
        <v>6706</v>
      </c>
      <c r="F1063" s="3">
        <v>9843114929</v>
      </c>
      <c r="G1063" s="3" t="s">
        <v>6707</v>
      </c>
      <c r="H1063" s="4">
        <v>43437</v>
      </c>
      <c r="I1063" s="5">
        <v>2679904.0499999998</v>
      </c>
      <c r="J1063" s="3"/>
      <c r="K1063" s="3">
        <v>1</v>
      </c>
      <c r="L1063" s="3">
        <v>10.6</v>
      </c>
      <c r="M1063" s="3">
        <v>0.45</v>
      </c>
      <c r="N1063" s="3" t="s">
        <v>4446</v>
      </c>
      <c r="O1063" s="3" t="s">
        <v>4447</v>
      </c>
      <c r="P1063" s="3" t="s">
        <v>278</v>
      </c>
      <c r="Q1063" s="3">
        <v>1921</v>
      </c>
      <c r="R1063" s="3" t="s">
        <v>3540</v>
      </c>
      <c r="S1063" s="3" t="s">
        <v>19279</v>
      </c>
      <c r="T1063" s="3" t="s">
        <v>19279</v>
      </c>
      <c r="U1063" s="3" t="s">
        <v>152</v>
      </c>
      <c r="V1063" s="3" t="s">
        <v>55</v>
      </c>
      <c r="W1063" s="3" t="s">
        <v>27</v>
      </c>
      <c r="X1063" s="3" t="s">
        <v>28</v>
      </c>
      <c r="Y1063" s="3"/>
    </row>
    <row r="1064" spans="1:25">
      <c r="A1064" s="3">
        <v>1063</v>
      </c>
      <c r="B1064" s="3" t="s">
        <v>6055</v>
      </c>
      <c r="C1064" s="3" t="s">
        <v>6056</v>
      </c>
      <c r="D1064" s="3" t="s">
        <v>6056</v>
      </c>
      <c r="E1064" s="3" t="s">
        <v>6057</v>
      </c>
      <c r="F1064" s="3">
        <v>9008874957</v>
      </c>
      <c r="G1064" s="3" t="s">
        <v>6058</v>
      </c>
      <c r="H1064" s="4">
        <v>43438</v>
      </c>
      <c r="I1064" s="5">
        <v>750000</v>
      </c>
      <c r="J1064" s="3"/>
      <c r="K1064" s="3">
        <v>1</v>
      </c>
      <c r="L1064" s="3">
        <v>10.6</v>
      </c>
      <c r="M1064" s="3">
        <v>0.45</v>
      </c>
      <c r="N1064" s="3" t="s">
        <v>4455</v>
      </c>
      <c r="O1064" s="3" t="s">
        <v>4447</v>
      </c>
      <c r="P1064" s="3" t="s">
        <v>278</v>
      </c>
      <c r="Q1064" s="3">
        <v>2633</v>
      </c>
      <c r="R1064" s="3" t="s">
        <v>581</v>
      </c>
      <c r="S1064" s="3" t="s">
        <v>321</v>
      </c>
      <c r="T1064" s="3" t="s">
        <v>321</v>
      </c>
      <c r="U1064" s="3" t="s">
        <v>321</v>
      </c>
      <c r="V1064" s="3" t="s">
        <v>37</v>
      </c>
      <c r="W1064" s="3" t="s">
        <v>27</v>
      </c>
      <c r="X1064" s="3" t="s">
        <v>28</v>
      </c>
      <c r="Y1064" s="3"/>
    </row>
    <row r="1065" spans="1:25">
      <c r="A1065" s="3">
        <v>1064</v>
      </c>
      <c r="B1065" s="3" t="s">
        <v>6065</v>
      </c>
      <c r="C1065" s="3" t="s">
        <v>6066</v>
      </c>
      <c r="D1065" s="3" t="s">
        <v>6067</v>
      </c>
      <c r="E1065" s="3" t="s">
        <v>6068</v>
      </c>
      <c r="F1065" s="3">
        <v>9970022705</v>
      </c>
      <c r="G1065" s="3" t="s">
        <v>6069</v>
      </c>
      <c r="H1065" s="4">
        <v>43438</v>
      </c>
      <c r="I1065" s="5">
        <v>3000000</v>
      </c>
      <c r="J1065" s="3"/>
      <c r="K1065" s="3">
        <v>1</v>
      </c>
      <c r="L1065" s="3">
        <v>10.6</v>
      </c>
      <c r="M1065" s="3">
        <v>0.45</v>
      </c>
      <c r="N1065" s="3" t="s">
        <v>4462</v>
      </c>
      <c r="O1065" s="3" t="s">
        <v>4447</v>
      </c>
      <c r="P1065" s="3" t="s">
        <v>278</v>
      </c>
      <c r="Q1065" s="3">
        <v>3402</v>
      </c>
      <c r="R1065" s="3" t="s">
        <v>4971</v>
      </c>
      <c r="S1065" s="3" t="s">
        <v>19257</v>
      </c>
      <c r="T1065" s="3" t="s">
        <v>19257</v>
      </c>
      <c r="U1065" s="3" t="s">
        <v>200</v>
      </c>
      <c r="V1065" s="3" t="s">
        <v>46</v>
      </c>
      <c r="W1065" s="3" t="s">
        <v>27</v>
      </c>
      <c r="X1065" s="3" t="s">
        <v>28</v>
      </c>
      <c r="Y1065" s="3"/>
    </row>
    <row r="1066" spans="1:25">
      <c r="A1066" s="3">
        <v>1065</v>
      </c>
      <c r="B1066" s="3" t="s">
        <v>6070</v>
      </c>
      <c r="C1066" s="3" t="s">
        <v>6071</v>
      </c>
      <c r="D1066" s="3" t="s">
        <v>6072</v>
      </c>
      <c r="E1066" s="3" t="s">
        <v>6073</v>
      </c>
      <c r="F1066" s="3">
        <v>8887548510</v>
      </c>
      <c r="G1066" s="3" t="s">
        <v>6074</v>
      </c>
      <c r="H1066" s="4">
        <v>43438</v>
      </c>
      <c r="I1066" s="5">
        <v>842220.7</v>
      </c>
      <c r="J1066" s="3"/>
      <c r="K1066" s="3">
        <v>1</v>
      </c>
      <c r="L1066" s="3">
        <v>10.6</v>
      </c>
      <c r="M1066" s="3">
        <v>0.45</v>
      </c>
      <c r="N1066" s="3" t="s">
        <v>4455</v>
      </c>
      <c r="O1066" s="3" t="s">
        <v>4447</v>
      </c>
      <c r="P1066" s="3" t="s">
        <v>52</v>
      </c>
      <c r="Q1066" s="3">
        <v>1728</v>
      </c>
      <c r="R1066" s="3" t="s">
        <v>6075</v>
      </c>
      <c r="S1066" s="3" t="s">
        <v>19911</v>
      </c>
      <c r="T1066" s="3" t="s">
        <v>19273</v>
      </c>
      <c r="U1066" s="3" t="s">
        <v>374</v>
      </c>
      <c r="V1066" s="3" t="s">
        <v>88</v>
      </c>
      <c r="W1066" s="3" t="s">
        <v>27</v>
      </c>
      <c r="X1066" s="3" t="s">
        <v>28</v>
      </c>
      <c r="Y1066" s="3"/>
    </row>
    <row r="1067" spans="1:25">
      <c r="A1067" s="3">
        <v>1066</v>
      </c>
      <c r="B1067" s="3" t="s">
        <v>6076</v>
      </c>
      <c r="C1067" s="3" t="s">
        <v>6077</v>
      </c>
      <c r="D1067" s="3" t="s">
        <v>6077</v>
      </c>
      <c r="E1067" s="3" t="s">
        <v>6078</v>
      </c>
      <c r="F1067" s="3">
        <v>9833835805</v>
      </c>
      <c r="G1067" s="3" t="s">
        <v>6079</v>
      </c>
      <c r="H1067" s="4">
        <v>43438</v>
      </c>
      <c r="I1067" s="5">
        <v>1678108.08</v>
      </c>
      <c r="J1067" s="3"/>
      <c r="K1067" s="3">
        <v>1</v>
      </c>
      <c r="L1067" s="3">
        <v>10.6</v>
      </c>
      <c r="M1067" s="3">
        <v>0.45</v>
      </c>
      <c r="N1067" s="3" t="s">
        <v>4462</v>
      </c>
      <c r="O1067" s="3" t="s">
        <v>4447</v>
      </c>
      <c r="P1067" s="3" t="s">
        <v>278</v>
      </c>
      <c r="Q1067" s="3">
        <v>973</v>
      </c>
      <c r="R1067" s="3" t="s">
        <v>1405</v>
      </c>
      <c r="S1067" s="3" t="s">
        <v>19257</v>
      </c>
      <c r="T1067" s="3" t="s">
        <v>19257</v>
      </c>
      <c r="U1067" s="3" t="s">
        <v>200</v>
      </c>
      <c r="V1067" s="3" t="s">
        <v>46</v>
      </c>
      <c r="W1067" s="3" t="s">
        <v>27</v>
      </c>
      <c r="X1067" s="3" t="s">
        <v>28</v>
      </c>
      <c r="Y1067" s="3"/>
    </row>
    <row r="1068" spans="1:25">
      <c r="A1068" s="3">
        <v>1067</v>
      </c>
      <c r="B1068" s="3" t="s">
        <v>6080</v>
      </c>
      <c r="C1068" s="3" t="s">
        <v>6081</v>
      </c>
      <c r="D1068" s="3" t="s">
        <v>6082</v>
      </c>
      <c r="E1068" s="3" t="s">
        <v>6083</v>
      </c>
      <c r="F1068" s="3">
        <v>6295507898</v>
      </c>
      <c r="G1068" s="3" t="s">
        <v>6084</v>
      </c>
      <c r="H1068" s="4">
        <v>43438</v>
      </c>
      <c r="I1068" s="5">
        <v>333554.09000000003</v>
      </c>
      <c r="J1068" s="3"/>
      <c r="K1068" s="3">
        <v>1</v>
      </c>
      <c r="L1068" s="3">
        <v>10.6</v>
      </c>
      <c r="M1068" s="3">
        <v>0.45</v>
      </c>
      <c r="N1068" s="3" t="s">
        <v>4455</v>
      </c>
      <c r="O1068" s="3" t="s">
        <v>4447</v>
      </c>
      <c r="P1068" s="3" t="s">
        <v>52</v>
      </c>
      <c r="Q1068" s="3">
        <v>458</v>
      </c>
      <c r="R1068" s="3" t="s">
        <v>2868</v>
      </c>
      <c r="S1068" s="3" t="s">
        <v>2868</v>
      </c>
      <c r="T1068" s="3" t="s">
        <v>19303</v>
      </c>
      <c r="U1068" s="3" t="s">
        <v>1751</v>
      </c>
      <c r="V1068" s="3" t="s">
        <v>132</v>
      </c>
      <c r="W1068" s="3" t="s">
        <v>27</v>
      </c>
      <c r="X1068" s="3" t="s">
        <v>28</v>
      </c>
      <c r="Y1068" s="3"/>
    </row>
    <row r="1069" spans="1:25">
      <c r="A1069" s="3">
        <v>1068</v>
      </c>
      <c r="B1069" s="3" t="s">
        <v>6085</v>
      </c>
      <c r="C1069" s="3" t="s">
        <v>6086</v>
      </c>
      <c r="D1069" s="3" t="s">
        <v>6087</v>
      </c>
      <c r="E1069" s="3" t="s">
        <v>6088</v>
      </c>
      <c r="F1069" s="3">
        <v>9909658634</v>
      </c>
      <c r="G1069" s="3" t="s">
        <v>6089</v>
      </c>
      <c r="H1069" s="4">
        <v>43438</v>
      </c>
      <c r="I1069" s="5">
        <v>1000000</v>
      </c>
      <c r="J1069" s="3"/>
      <c r="K1069" s="3">
        <v>1</v>
      </c>
      <c r="L1069" s="3">
        <v>10.6</v>
      </c>
      <c r="M1069" s="3">
        <v>0.45</v>
      </c>
      <c r="N1069" s="3" t="s">
        <v>4455</v>
      </c>
      <c r="O1069" s="3" t="s">
        <v>4447</v>
      </c>
      <c r="P1069" s="3" t="s">
        <v>52</v>
      </c>
      <c r="Q1069" s="3">
        <v>1876</v>
      </c>
      <c r="R1069" s="3" t="s">
        <v>629</v>
      </c>
      <c r="S1069" s="3" t="s">
        <v>1169</v>
      </c>
      <c r="T1069" s="3" t="s">
        <v>19257</v>
      </c>
      <c r="U1069" s="3" t="s">
        <v>178</v>
      </c>
      <c r="V1069" s="3" t="s">
        <v>179</v>
      </c>
      <c r="W1069" s="3" t="s">
        <v>27</v>
      </c>
      <c r="X1069" s="3" t="s">
        <v>28</v>
      </c>
      <c r="Y1069" s="3"/>
    </row>
    <row r="1070" spans="1:25">
      <c r="A1070" s="3">
        <v>1069</v>
      </c>
      <c r="B1070" s="3" t="s">
        <v>6090</v>
      </c>
      <c r="C1070" s="3" t="s">
        <v>6091</v>
      </c>
      <c r="D1070" s="3" t="s">
        <v>6092</v>
      </c>
      <c r="E1070" s="3" t="s">
        <v>6093</v>
      </c>
      <c r="F1070" s="3">
        <v>7311144594</v>
      </c>
      <c r="G1070" s="3" t="s">
        <v>6094</v>
      </c>
      <c r="H1070" s="4">
        <v>43438</v>
      </c>
      <c r="I1070" s="5">
        <v>127328.36</v>
      </c>
      <c r="J1070" s="3"/>
      <c r="K1070" s="3">
        <v>1</v>
      </c>
      <c r="L1070" s="3">
        <v>10.6</v>
      </c>
      <c r="M1070" s="3">
        <v>0.45</v>
      </c>
      <c r="N1070" s="3" t="s">
        <v>4455</v>
      </c>
      <c r="O1070" s="3" t="s">
        <v>4447</v>
      </c>
      <c r="P1070" s="3" t="s">
        <v>52</v>
      </c>
      <c r="Q1070" s="3">
        <v>741</v>
      </c>
      <c r="R1070" s="3" t="s">
        <v>549</v>
      </c>
      <c r="S1070" s="3" t="s">
        <v>19911</v>
      </c>
      <c r="T1070" s="3" t="s">
        <v>19273</v>
      </c>
      <c r="U1070" s="3" t="s">
        <v>550</v>
      </c>
      <c r="V1070" s="3" t="s">
        <v>88</v>
      </c>
      <c r="W1070" s="3" t="s">
        <v>27</v>
      </c>
      <c r="X1070" s="3" t="s">
        <v>28</v>
      </c>
      <c r="Y1070" s="3"/>
    </row>
    <row r="1071" spans="1:25">
      <c r="A1071" s="3">
        <v>1070</v>
      </c>
      <c r="B1071" s="3" t="s">
        <v>6095</v>
      </c>
      <c r="C1071" s="3" t="s">
        <v>6096</v>
      </c>
      <c r="D1071" s="3" t="s">
        <v>6097</v>
      </c>
      <c r="E1071" s="3" t="s">
        <v>6098</v>
      </c>
      <c r="F1071" s="3">
        <v>9840064876</v>
      </c>
      <c r="G1071" s="3" t="s">
        <v>6099</v>
      </c>
      <c r="H1071" s="4">
        <v>43438</v>
      </c>
      <c r="I1071" s="5">
        <v>1287434.52</v>
      </c>
      <c r="J1071" s="3"/>
      <c r="K1071" s="3">
        <v>1</v>
      </c>
      <c r="L1071" s="3">
        <v>10.6</v>
      </c>
      <c r="M1071" s="3">
        <v>0.45</v>
      </c>
      <c r="N1071" s="3" t="s">
        <v>3019</v>
      </c>
      <c r="O1071" s="3" t="s">
        <v>24</v>
      </c>
      <c r="P1071" s="3" t="s">
        <v>278</v>
      </c>
      <c r="Q1071" s="3">
        <v>118</v>
      </c>
      <c r="R1071" s="3" t="s">
        <v>6100</v>
      </c>
      <c r="S1071" s="3" t="s">
        <v>19433</v>
      </c>
      <c r="T1071" s="3" t="s">
        <v>19250</v>
      </c>
      <c r="U1071" s="3" t="s">
        <v>158</v>
      </c>
      <c r="V1071" s="3" t="s">
        <v>55</v>
      </c>
      <c r="W1071" s="3" t="s">
        <v>56</v>
      </c>
      <c r="X1071" s="3" t="s">
        <v>678</v>
      </c>
      <c r="Y1071" s="3" t="s">
        <v>679</v>
      </c>
    </row>
    <row r="1072" spans="1:25">
      <c r="A1072" s="3">
        <v>1071</v>
      </c>
      <c r="B1072" s="3" t="s">
        <v>6101</v>
      </c>
      <c r="C1072" s="3" t="s">
        <v>6102</v>
      </c>
      <c r="D1072" s="3" t="s">
        <v>6103</v>
      </c>
      <c r="E1072" s="3" t="s">
        <v>6104</v>
      </c>
      <c r="F1072" s="3">
        <v>9935384631</v>
      </c>
      <c r="G1072" s="3" t="s">
        <v>6105</v>
      </c>
      <c r="H1072" s="4">
        <v>43438</v>
      </c>
      <c r="I1072" s="5">
        <v>2496681.92</v>
      </c>
      <c r="J1072" s="3"/>
      <c r="K1072" s="3">
        <v>1</v>
      </c>
      <c r="L1072" s="3">
        <v>10.6</v>
      </c>
      <c r="M1072" s="3">
        <v>0.45</v>
      </c>
      <c r="N1072" s="3" t="s">
        <v>4462</v>
      </c>
      <c r="O1072" s="3" t="s">
        <v>4447</v>
      </c>
      <c r="P1072" s="3" t="s">
        <v>52</v>
      </c>
      <c r="Q1072" s="3">
        <v>1595</v>
      </c>
      <c r="R1072" s="3" t="s">
        <v>6106</v>
      </c>
      <c r="S1072" s="3" t="s">
        <v>19911</v>
      </c>
      <c r="T1072" s="3" t="s">
        <v>19273</v>
      </c>
      <c r="U1072" s="3" t="s">
        <v>6106</v>
      </c>
      <c r="V1072" s="3" t="s">
        <v>88</v>
      </c>
      <c r="W1072" s="3" t="s">
        <v>27</v>
      </c>
      <c r="X1072" s="3" t="s">
        <v>28</v>
      </c>
      <c r="Y1072" s="3"/>
    </row>
    <row r="1073" spans="1:25">
      <c r="A1073" s="3">
        <v>1072</v>
      </c>
      <c r="B1073" s="3" t="s">
        <v>6107</v>
      </c>
      <c r="C1073" s="3" t="s">
        <v>6108</v>
      </c>
      <c r="D1073" s="3" t="s">
        <v>6109</v>
      </c>
      <c r="E1073" s="3" t="s">
        <v>6110</v>
      </c>
      <c r="F1073" s="3">
        <v>9830291997</v>
      </c>
      <c r="G1073" s="3" t="s">
        <v>6111</v>
      </c>
      <c r="H1073" s="4">
        <v>43438</v>
      </c>
      <c r="I1073" s="5">
        <v>3165322</v>
      </c>
      <c r="J1073" s="3"/>
      <c r="K1073" s="3">
        <v>1</v>
      </c>
      <c r="L1073" s="3">
        <v>10.6</v>
      </c>
      <c r="M1073" s="3">
        <v>0.45</v>
      </c>
      <c r="N1073" s="3" t="s">
        <v>4462</v>
      </c>
      <c r="O1073" s="3" t="s">
        <v>4447</v>
      </c>
      <c r="P1073" s="3" t="s">
        <v>52</v>
      </c>
      <c r="Q1073" s="3">
        <v>1224</v>
      </c>
      <c r="R1073" s="3" t="s">
        <v>3171</v>
      </c>
      <c r="S1073" s="3" t="s">
        <v>19302</v>
      </c>
      <c r="T1073" s="3" t="s">
        <v>19303</v>
      </c>
      <c r="U1073" s="3" t="s">
        <v>131</v>
      </c>
      <c r="V1073" s="3" t="s">
        <v>132</v>
      </c>
      <c r="W1073" s="3" t="s">
        <v>27</v>
      </c>
      <c r="X1073" s="3" t="s">
        <v>28</v>
      </c>
      <c r="Y1073" s="3"/>
    </row>
    <row r="1074" spans="1:25">
      <c r="A1074" s="3">
        <v>1073</v>
      </c>
      <c r="B1074" s="3" t="s">
        <v>6112</v>
      </c>
      <c r="C1074" s="3" t="s">
        <v>6113</v>
      </c>
      <c r="D1074" s="3" t="s">
        <v>6114</v>
      </c>
      <c r="E1074" s="3" t="s">
        <v>6115</v>
      </c>
      <c r="F1074" s="3">
        <v>9911580596</v>
      </c>
      <c r="G1074" s="3" t="s">
        <v>6116</v>
      </c>
      <c r="H1074" s="4">
        <v>43438</v>
      </c>
      <c r="I1074" s="5">
        <v>1684084.05</v>
      </c>
      <c r="J1074" s="3"/>
      <c r="K1074" s="3">
        <v>1</v>
      </c>
      <c r="L1074" s="3">
        <v>10.6</v>
      </c>
      <c r="M1074" s="3">
        <v>0.45</v>
      </c>
      <c r="N1074" s="3" t="s">
        <v>4455</v>
      </c>
      <c r="O1074" s="3" t="s">
        <v>4447</v>
      </c>
      <c r="P1074" s="3" t="s">
        <v>278</v>
      </c>
      <c r="Q1074" s="3">
        <v>35</v>
      </c>
      <c r="R1074" s="3" t="s">
        <v>2658</v>
      </c>
      <c r="S1074" s="3" t="s">
        <v>19317</v>
      </c>
      <c r="T1074" s="3" t="s">
        <v>19273</v>
      </c>
      <c r="U1074" s="3" t="s">
        <v>140</v>
      </c>
      <c r="V1074" s="3" t="s">
        <v>140</v>
      </c>
      <c r="W1074" s="3" t="s">
        <v>27</v>
      </c>
      <c r="X1074" s="3" t="s">
        <v>28</v>
      </c>
      <c r="Y1074" s="3"/>
    </row>
    <row r="1075" spans="1:25">
      <c r="A1075" s="3">
        <v>1074</v>
      </c>
      <c r="B1075" s="3" t="s">
        <v>6117</v>
      </c>
      <c r="C1075" s="3" t="s">
        <v>6118</v>
      </c>
      <c r="D1075" s="3" t="s">
        <v>6119</v>
      </c>
      <c r="E1075" s="3" t="s">
        <v>6120</v>
      </c>
      <c r="F1075" s="3">
        <v>9884741712</v>
      </c>
      <c r="G1075" s="3" t="s">
        <v>6121</v>
      </c>
      <c r="H1075" s="4">
        <v>43438</v>
      </c>
      <c r="I1075" s="5">
        <v>5465905.9000000004</v>
      </c>
      <c r="J1075" s="3"/>
      <c r="K1075" s="3">
        <v>1</v>
      </c>
      <c r="L1075" s="3">
        <v>10.6</v>
      </c>
      <c r="M1075" s="3">
        <v>0.45</v>
      </c>
      <c r="N1075" s="3" t="s">
        <v>4446</v>
      </c>
      <c r="O1075" s="3" t="s">
        <v>4447</v>
      </c>
      <c r="P1075" s="3" t="s">
        <v>812</v>
      </c>
      <c r="Q1075" s="3">
        <v>1738</v>
      </c>
      <c r="R1075" s="3" t="s">
        <v>5359</v>
      </c>
      <c r="S1075" s="3" t="s">
        <v>19359</v>
      </c>
      <c r="T1075" s="3" t="s">
        <v>19250</v>
      </c>
      <c r="U1075" s="3" t="s">
        <v>5359</v>
      </c>
      <c r="V1075" s="3" t="s">
        <v>55</v>
      </c>
      <c r="W1075" s="3" t="s">
        <v>27</v>
      </c>
      <c r="X1075" s="3" t="s">
        <v>28</v>
      </c>
      <c r="Y1075" s="3"/>
    </row>
    <row r="1076" spans="1:25">
      <c r="A1076" s="3">
        <v>1075</v>
      </c>
      <c r="B1076" s="3" t="s">
        <v>6122</v>
      </c>
      <c r="C1076" s="3" t="s">
        <v>6123</v>
      </c>
      <c r="D1076" s="3" t="s">
        <v>6124</v>
      </c>
      <c r="E1076" s="3" t="s">
        <v>6125</v>
      </c>
      <c r="F1076" s="3">
        <v>7982558779</v>
      </c>
      <c r="G1076" s="3" t="s">
        <v>6126</v>
      </c>
      <c r="H1076" s="4">
        <v>43438</v>
      </c>
      <c r="I1076" s="5">
        <v>3684715.5</v>
      </c>
      <c r="J1076" s="3"/>
      <c r="K1076" s="3">
        <v>1</v>
      </c>
      <c r="L1076" s="3">
        <v>10.6</v>
      </c>
      <c r="M1076" s="3">
        <v>0.45</v>
      </c>
      <c r="N1076" s="3" t="s">
        <v>4446</v>
      </c>
      <c r="O1076" s="3" t="s">
        <v>4447</v>
      </c>
      <c r="P1076" s="3" t="s">
        <v>52</v>
      </c>
      <c r="Q1076" s="3">
        <v>1598</v>
      </c>
      <c r="R1076" s="3" t="s">
        <v>928</v>
      </c>
      <c r="S1076" s="3" t="s">
        <v>19317</v>
      </c>
      <c r="T1076" s="3" t="s">
        <v>19273</v>
      </c>
      <c r="U1076" s="3" t="s">
        <v>139</v>
      </c>
      <c r="V1076" s="3" t="s">
        <v>140</v>
      </c>
      <c r="W1076" s="3" t="s">
        <v>27</v>
      </c>
      <c r="X1076" s="3" t="s">
        <v>28</v>
      </c>
      <c r="Y1076" s="3"/>
    </row>
    <row r="1077" spans="1:25">
      <c r="A1077" s="3">
        <v>1076</v>
      </c>
      <c r="B1077" s="3" t="s">
        <v>6127</v>
      </c>
      <c r="C1077" s="3" t="s">
        <v>6128</v>
      </c>
      <c r="D1077" s="3" t="s">
        <v>6129</v>
      </c>
      <c r="E1077" s="3" t="s">
        <v>6130</v>
      </c>
      <c r="F1077" s="3">
        <v>9824272739</v>
      </c>
      <c r="G1077" s="3" t="s">
        <v>6131</v>
      </c>
      <c r="H1077" s="4">
        <v>43438</v>
      </c>
      <c r="I1077" s="5">
        <v>425094.2</v>
      </c>
      <c r="J1077" s="3"/>
      <c r="K1077" s="3">
        <v>1</v>
      </c>
      <c r="L1077" s="3">
        <v>10.6</v>
      </c>
      <c r="M1077" s="3">
        <v>0.45</v>
      </c>
      <c r="N1077" s="3" t="s">
        <v>4455</v>
      </c>
      <c r="O1077" s="3" t="s">
        <v>4447</v>
      </c>
      <c r="P1077" s="3" t="s">
        <v>52</v>
      </c>
      <c r="Q1077" s="3">
        <v>2884</v>
      </c>
      <c r="R1077" s="3" t="s">
        <v>996</v>
      </c>
      <c r="S1077" s="3" t="s">
        <v>1169</v>
      </c>
      <c r="T1077" s="3" t="s">
        <v>19257</v>
      </c>
      <c r="U1077" s="3" t="s">
        <v>178</v>
      </c>
      <c r="V1077" s="3" t="s">
        <v>179</v>
      </c>
      <c r="W1077" s="3" t="s">
        <v>27</v>
      </c>
      <c r="X1077" s="3" t="s">
        <v>28</v>
      </c>
      <c r="Y1077" s="3"/>
    </row>
    <row r="1078" spans="1:25">
      <c r="A1078" s="3">
        <v>1077</v>
      </c>
      <c r="B1078" s="3" t="s">
        <v>6132</v>
      </c>
      <c r="C1078" s="3" t="s">
        <v>6133</v>
      </c>
      <c r="D1078" s="3" t="s">
        <v>6134</v>
      </c>
      <c r="E1078" s="3" t="s">
        <v>6135</v>
      </c>
      <c r="F1078" s="3">
        <v>9925756952</v>
      </c>
      <c r="G1078" s="3" t="s">
        <v>6136</v>
      </c>
      <c r="H1078" s="4">
        <v>43438</v>
      </c>
      <c r="I1078" s="5">
        <v>790327.26</v>
      </c>
      <c r="J1078" s="3"/>
      <c r="K1078" s="3">
        <v>1</v>
      </c>
      <c r="L1078" s="3">
        <v>10.6</v>
      </c>
      <c r="M1078" s="3">
        <v>0.45</v>
      </c>
      <c r="N1078" s="3" t="s">
        <v>4455</v>
      </c>
      <c r="O1078" s="3" t="s">
        <v>4447</v>
      </c>
      <c r="P1078" s="3" t="s">
        <v>52</v>
      </c>
      <c r="Q1078" s="3">
        <v>112</v>
      </c>
      <c r="R1078" s="3" t="s">
        <v>178</v>
      </c>
      <c r="S1078" s="3" t="s">
        <v>1169</v>
      </c>
      <c r="T1078" s="3" t="s">
        <v>19257</v>
      </c>
      <c r="U1078" s="3" t="s">
        <v>178</v>
      </c>
      <c r="V1078" s="3" t="s">
        <v>179</v>
      </c>
      <c r="W1078" s="3" t="s">
        <v>27</v>
      </c>
      <c r="X1078" s="3" t="s">
        <v>28</v>
      </c>
      <c r="Y1078" s="3"/>
    </row>
    <row r="1079" spans="1:25">
      <c r="A1079" s="3">
        <v>1078</v>
      </c>
      <c r="B1079" s="3" t="s">
        <v>6137</v>
      </c>
      <c r="C1079" s="3" t="s">
        <v>6138</v>
      </c>
      <c r="D1079" s="3" t="s">
        <v>6139</v>
      </c>
      <c r="E1079" s="3" t="s">
        <v>6140</v>
      </c>
      <c r="F1079" s="3">
        <v>7060688454</v>
      </c>
      <c r="G1079" s="3" t="s">
        <v>6141</v>
      </c>
      <c r="H1079" s="4">
        <v>43438</v>
      </c>
      <c r="I1079" s="5">
        <v>6449699.8700000001</v>
      </c>
      <c r="J1079" s="3"/>
      <c r="K1079" s="3">
        <v>1</v>
      </c>
      <c r="L1079" s="3">
        <v>10.6</v>
      </c>
      <c r="M1079" s="3">
        <v>0.45</v>
      </c>
      <c r="N1079" s="3" t="s">
        <v>4446</v>
      </c>
      <c r="O1079" s="3" t="s">
        <v>4447</v>
      </c>
      <c r="P1079" s="3" t="s">
        <v>52</v>
      </c>
      <c r="Q1079" s="3">
        <v>1716</v>
      </c>
      <c r="R1079" s="3" t="s">
        <v>6142</v>
      </c>
      <c r="S1079" s="3" t="s">
        <v>19911</v>
      </c>
      <c r="T1079" s="3" t="s">
        <v>19273</v>
      </c>
      <c r="U1079" s="3" t="s">
        <v>6142</v>
      </c>
      <c r="V1079" s="3" t="s">
        <v>88</v>
      </c>
      <c r="W1079" s="3" t="s">
        <v>27</v>
      </c>
      <c r="X1079" s="3" t="s">
        <v>28</v>
      </c>
      <c r="Y1079" s="3"/>
    </row>
    <row r="1080" spans="1:25">
      <c r="A1080" s="3">
        <v>1079</v>
      </c>
      <c r="B1080" s="3" t="s">
        <v>6143</v>
      </c>
      <c r="C1080" s="3" t="s">
        <v>6144</v>
      </c>
      <c r="D1080" s="3" t="s">
        <v>6145</v>
      </c>
      <c r="E1080" s="3" t="s">
        <v>6146</v>
      </c>
      <c r="F1080" s="3">
        <v>8791233669</v>
      </c>
      <c r="G1080" s="3" t="s">
        <v>6147</v>
      </c>
      <c r="H1080" s="4">
        <v>43438</v>
      </c>
      <c r="I1080" s="5">
        <v>1721009.97</v>
      </c>
      <c r="J1080" s="3"/>
      <c r="K1080" s="3">
        <v>1</v>
      </c>
      <c r="L1080" s="3">
        <v>10.6</v>
      </c>
      <c r="M1080" s="3">
        <v>0.45</v>
      </c>
      <c r="N1080" s="3" t="s">
        <v>4455</v>
      </c>
      <c r="O1080" s="3" t="s">
        <v>4447</v>
      </c>
      <c r="P1080" s="3" t="s">
        <v>278</v>
      </c>
      <c r="Q1080" s="3">
        <v>340</v>
      </c>
      <c r="R1080" s="3" t="s">
        <v>425</v>
      </c>
      <c r="S1080" s="3" t="s">
        <v>20320</v>
      </c>
      <c r="T1080" s="3" t="s">
        <v>19273</v>
      </c>
      <c r="U1080" s="3" t="s">
        <v>425</v>
      </c>
      <c r="V1080" s="3" t="s">
        <v>88</v>
      </c>
      <c r="W1080" s="3" t="s">
        <v>27</v>
      </c>
      <c r="X1080" s="3" t="s">
        <v>28</v>
      </c>
      <c r="Y1080" s="3"/>
    </row>
    <row r="1081" spans="1:25">
      <c r="A1081" s="3">
        <v>1080</v>
      </c>
      <c r="B1081" s="3" t="s">
        <v>6148</v>
      </c>
      <c r="C1081" s="3" t="s">
        <v>6149</v>
      </c>
      <c r="D1081" s="3" t="s">
        <v>6150</v>
      </c>
      <c r="E1081" s="3" t="s">
        <v>6151</v>
      </c>
      <c r="F1081" s="3">
        <v>9913448544</v>
      </c>
      <c r="G1081" s="3" t="s">
        <v>6152</v>
      </c>
      <c r="H1081" s="4">
        <v>43438</v>
      </c>
      <c r="I1081" s="5">
        <v>1603538.46</v>
      </c>
      <c r="J1081" s="3"/>
      <c r="K1081" s="3">
        <v>1</v>
      </c>
      <c r="L1081" s="3">
        <v>10.6</v>
      </c>
      <c r="M1081" s="3">
        <v>0.45</v>
      </c>
      <c r="N1081" s="3" t="s">
        <v>4462</v>
      </c>
      <c r="O1081" s="3" t="s">
        <v>4447</v>
      </c>
      <c r="P1081" s="3" t="s">
        <v>278</v>
      </c>
      <c r="Q1081" s="3">
        <v>3258</v>
      </c>
      <c r="R1081" s="3" t="s">
        <v>667</v>
      </c>
      <c r="S1081" s="3" t="s">
        <v>19256</v>
      </c>
      <c r="T1081" s="3" t="s">
        <v>19257</v>
      </c>
      <c r="U1081" s="3" t="s">
        <v>668</v>
      </c>
      <c r="V1081" s="3" t="s">
        <v>179</v>
      </c>
      <c r="W1081" s="3" t="s">
        <v>27</v>
      </c>
      <c r="X1081" s="3" t="s">
        <v>28</v>
      </c>
      <c r="Y1081" s="3"/>
    </row>
    <row r="1082" spans="1:25">
      <c r="A1082" s="3">
        <v>1081</v>
      </c>
      <c r="B1082" s="3" t="s">
        <v>6153</v>
      </c>
      <c r="C1082" s="3" t="s">
        <v>6154</v>
      </c>
      <c r="D1082" s="3" t="s">
        <v>6155</v>
      </c>
      <c r="E1082" s="3" t="s">
        <v>6156</v>
      </c>
      <c r="F1082" s="3">
        <v>9640607035</v>
      </c>
      <c r="G1082" s="3" t="s">
        <v>6157</v>
      </c>
      <c r="H1082" s="4">
        <v>43438</v>
      </c>
      <c r="I1082" s="5">
        <v>1223740.43</v>
      </c>
      <c r="J1082" s="3"/>
      <c r="K1082" s="3">
        <v>1</v>
      </c>
      <c r="L1082" s="3">
        <v>10.6</v>
      </c>
      <c r="M1082" s="3">
        <v>0.45</v>
      </c>
      <c r="N1082" s="3" t="s">
        <v>4462</v>
      </c>
      <c r="O1082" s="3" t="s">
        <v>4447</v>
      </c>
      <c r="P1082" s="3" t="s">
        <v>52</v>
      </c>
      <c r="Q1082" s="3">
        <v>3390</v>
      </c>
      <c r="R1082" s="3" t="s">
        <v>6158</v>
      </c>
      <c r="S1082" s="3" t="s">
        <v>19352</v>
      </c>
      <c r="T1082" s="3" t="s">
        <v>19353</v>
      </c>
      <c r="U1082" s="3" t="s">
        <v>5306</v>
      </c>
      <c r="V1082" s="3" t="s">
        <v>79</v>
      </c>
      <c r="W1082" s="3" t="s">
        <v>27</v>
      </c>
      <c r="X1082" s="3" t="s">
        <v>28</v>
      </c>
      <c r="Y1082" s="3"/>
    </row>
    <row r="1083" spans="1:25">
      <c r="A1083" s="3">
        <v>1082</v>
      </c>
      <c r="B1083" s="3" t="s">
        <v>6164</v>
      </c>
      <c r="C1083" s="3" t="s">
        <v>6165</v>
      </c>
      <c r="D1083" s="3" t="s">
        <v>6166</v>
      </c>
      <c r="E1083" s="3" t="s">
        <v>6167</v>
      </c>
      <c r="F1083" s="3">
        <v>9710485959</v>
      </c>
      <c r="G1083" s="3" t="s">
        <v>6168</v>
      </c>
      <c r="H1083" s="4">
        <v>43438</v>
      </c>
      <c r="I1083" s="5">
        <v>710702.88</v>
      </c>
      <c r="J1083" s="3"/>
      <c r="K1083" s="3">
        <v>1</v>
      </c>
      <c r="L1083" s="3">
        <v>10.6</v>
      </c>
      <c r="M1083" s="3">
        <v>0.45</v>
      </c>
      <c r="N1083" s="3" t="s">
        <v>4455</v>
      </c>
      <c r="O1083" s="3" t="s">
        <v>4447</v>
      </c>
      <c r="P1083" s="3" t="s">
        <v>52</v>
      </c>
      <c r="Q1083" s="3">
        <v>1695</v>
      </c>
      <c r="R1083" s="3" t="s">
        <v>1218</v>
      </c>
      <c r="S1083" s="3" t="s">
        <v>19249</v>
      </c>
      <c r="T1083" s="3" t="s">
        <v>19250</v>
      </c>
      <c r="U1083" s="3" t="s">
        <v>158</v>
      </c>
      <c r="V1083" s="3" t="s">
        <v>55</v>
      </c>
      <c r="W1083" s="3" t="s">
        <v>27</v>
      </c>
      <c r="X1083" s="3" t="s">
        <v>28</v>
      </c>
      <c r="Y1083" s="3"/>
    </row>
    <row r="1084" spans="1:25">
      <c r="A1084" s="3">
        <v>1083</v>
      </c>
      <c r="B1084" s="3" t="s">
        <v>6174</v>
      </c>
      <c r="C1084" s="3" t="s">
        <v>6175</v>
      </c>
      <c r="D1084" s="3" t="s">
        <v>6176</v>
      </c>
      <c r="E1084" s="3" t="s">
        <v>6177</v>
      </c>
      <c r="F1084" s="3">
        <v>9833767073</v>
      </c>
      <c r="G1084" s="3" t="s">
        <v>6178</v>
      </c>
      <c r="H1084" s="4">
        <v>43438</v>
      </c>
      <c r="I1084" s="5">
        <v>495917.66</v>
      </c>
      <c r="J1084" s="3"/>
      <c r="K1084" s="3">
        <v>1</v>
      </c>
      <c r="L1084" s="3">
        <v>10.6</v>
      </c>
      <c r="M1084" s="3">
        <v>0.45</v>
      </c>
      <c r="N1084" s="3" t="s">
        <v>4455</v>
      </c>
      <c r="O1084" s="3" t="s">
        <v>4447</v>
      </c>
      <c r="P1084" s="3" t="s">
        <v>278</v>
      </c>
      <c r="Q1084" s="3">
        <v>1995</v>
      </c>
      <c r="R1084" s="3" t="s">
        <v>1566</v>
      </c>
      <c r="S1084" s="3" t="s">
        <v>19257</v>
      </c>
      <c r="T1084" s="3" t="s">
        <v>19257</v>
      </c>
      <c r="U1084" s="3" t="s">
        <v>200</v>
      </c>
      <c r="V1084" s="3" t="s">
        <v>46</v>
      </c>
      <c r="W1084" s="3" t="s">
        <v>27</v>
      </c>
      <c r="X1084" s="3" t="s">
        <v>28</v>
      </c>
      <c r="Y1084" s="3"/>
    </row>
    <row r="1085" spans="1:25">
      <c r="A1085" s="3">
        <v>1084</v>
      </c>
      <c r="B1085" s="3" t="s">
        <v>6179</v>
      </c>
      <c r="C1085" s="3" t="s">
        <v>6180</v>
      </c>
      <c r="D1085" s="3" t="s">
        <v>6181</v>
      </c>
      <c r="E1085" s="3" t="s">
        <v>6182</v>
      </c>
      <c r="F1085" s="3">
        <v>9813684715</v>
      </c>
      <c r="G1085" s="3" t="s">
        <v>6183</v>
      </c>
      <c r="H1085" s="4">
        <v>43438</v>
      </c>
      <c r="I1085" s="5">
        <v>2000000</v>
      </c>
      <c r="J1085" s="3"/>
      <c r="K1085" s="3">
        <v>1</v>
      </c>
      <c r="L1085" s="3">
        <v>10.6</v>
      </c>
      <c r="M1085" s="3">
        <v>0.45</v>
      </c>
      <c r="N1085" s="3" t="s">
        <v>4446</v>
      </c>
      <c r="O1085" s="3" t="s">
        <v>4447</v>
      </c>
      <c r="P1085" s="3" t="s">
        <v>52</v>
      </c>
      <c r="Q1085" s="3">
        <v>335</v>
      </c>
      <c r="R1085" s="3" t="s">
        <v>3243</v>
      </c>
      <c r="S1085" s="3" t="s">
        <v>20142</v>
      </c>
      <c r="T1085" s="3" t="s">
        <v>19273</v>
      </c>
      <c r="U1085" s="3" t="s">
        <v>3244</v>
      </c>
      <c r="V1085" s="3" t="s">
        <v>103</v>
      </c>
      <c r="W1085" s="3" t="s">
        <v>27</v>
      </c>
      <c r="X1085" s="3" t="s">
        <v>28</v>
      </c>
      <c r="Y1085" s="3"/>
    </row>
    <row r="1086" spans="1:25">
      <c r="A1086" s="3">
        <v>1085</v>
      </c>
      <c r="B1086" s="3" t="s">
        <v>6184</v>
      </c>
      <c r="C1086" s="3" t="s">
        <v>6185</v>
      </c>
      <c r="D1086" s="3" t="s">
        <v>6185</v>
      </c>
      <c r="E1086" s="3" t="s">
        <v>6186</v>
      </c>
      <c r="F1086" s="3">
        <v>9945503271</v>
      </c>
      <c r="G1086" s="3" t="s">
        <v>6187</v>
      </c>
      <c r="H1086" s="4">
        <v>43438</v>
      </c>
      <c r="I1086" s="5">
        <v>2000000</v>
      </c>
      <c r="J1086" s="3"/>
      <c r="K1086" s="3">
        <v>1</v>
      </c>
      <c r="L1086" s="3">
        <v>10.6</v>
      </c>
      <c r="M1086" s="3">
        <v>0.45</v>
      </c>
      <c r="N1086" s="3" t="s">
        <v>4446</v>
      </c>
      <c r="O1086" s="3" t="s">
        <v>4447</v>
      </c>
      <c r="P1086" s="3" t="s">
        <v>278</v>
      </c>
      <c r="Q1086" s="3">
        <v>2407</v>
      </c>
      <c r="R1086" s="3" t="s">
        <v>353</v>
      </c>
      <c r="S1086" s="3" t="s">
        <v>19662</v>
      </c>
      <c r="T1086" s="3" t="s">
        <v>321</v>
      </c>
      <c r="U1086" s="3" t="s">
        <v>353</v>
      </c>
      <c r="V1086" s="3" t="s">
        <v>37</v>
      </c>
      <c r="W1086" s="3" t="s">
        <v>27</v>
      </c>
      <c r="X1086" s="3" t="s">
        <v>28</v>
      </c>
      <c r="Y1086" s="3"/>
    </row>
    <row r="1087" spans="1:25">
      <c r="A1087" s="3">
        <v>1086</v>
      </c>
      <c r="B1087" s="3" t="s">
        <v>6188</v>
      </c>
      <c r="C1087" s="3" t="s">
        <v>6189</v>
      </c>
      <c r="D1087" s="3" t="s">
        <v>6190</v>
      </c>
      <c r="E1087" s="3" t="s">
        <v>6191</v>
      </c>
      <c r="F1087" s="3">
        <v>9701531160</v>
      </c>
      <c r="G1087" s="3" t="s">
        <v>6192</v>
      </c>
      <c r="H1087" s="4">
        <v>43438</v>
      </c>
      <c r="I1087" s="5">
        <v>501447.26</v>
      </c>
      <c r="J1087" s="3"/>
      <c r="K1087" s="3">
        <v>1</v>
      </c>
      <c r="L1087" s="3">
        <v>10.6</v>
      </c>
      <c r="M1087" s="3">
        <v>0.45</v>
      </c>
      <c r="N1087" s="3" t="s">
        <v>4455</v>
      </c>
      <c r="O1087" s="3" t="s">
        <v>4447</v>
      </c>
      <c r="P1087" s="3" t="s">
        <v>52</v>
      </c>
      <c r="Q1087" s="3">
        <v>2175</v>
      </c>
      <c r="R1087" s="3" t="s">
        <v>6193</v>
      </c>
      <c r="S1087" s="3" t="s">
        <v>19353</v>
      </c>
      <c r="T1087" s="3" t="s">
        <v>19353</v>
      </c>
      <c r="U1087" s="3" t="s">
        <v>752</v>
      </c>
      <c r="V1087" s="3" t="s">
        <v>166</v>
      </c>
      <c r="W1087" s="3" t="s">
        <v>27</v>
      </c>
      <c r="X1087" s="3" t="s">
        <v>28</v>
      </c>
      <c r="Y1087" s="3"/>
    </row>
    <row r="1088" spans="1:25">
      <c r="A1088" s="3">
        <v>1087</v>
      </c>
      <c r="B1088" s="3" t="s">
        <v>6194</v>
      </c>
      <c r="C1088" s="3" t="s">
        <v>6195</v>
      </c>
      <c r="D1088" s="3" t="s">
        <v>6196</v>
      </c>
      <c r="E1088" s="3" t="s">
        <v>6197</v>
      </c>
      <c r="F1088" s="3">
        <v>9821214241</v>
      </c>
      <c r="G1088" s="3" t="s">
        <v>6198</v>
      </c>
      <c r="H1088" s="4">
        <v>43438</v>
      </c>
      <c r="I1088" s="5">
        <v>300000</v>
      </c>
      <c r="J1088" s="3"/>
      <c r="K1088" s="3">
        <v>1</v>
      </c>
      <c r="L1088" s="3">
        <v>10.6</v>
      </c>
      <c r="M1088" s="3">
        <v>0.45</v>
      </c>
      <c r="N1088" s="3" t="s">
        <v>4455</v>
      </c>
      <c r="O1088" s="3" t="s">
        <v>4447</v>
      </c>
      <c r="P1088" s="3" t="s">
        <v>278</v>
      </c>
      <c r="Q1088" s="3">
        <v>3402</v>
      </c>
      <c r="R1088" s="3" t="s">
        <v>4971</v>
      </c>
      <c r="S1088" s="3" t="s">
        <v>19257</v>
      </c>
      <c r="T1088" s="3" t="s">
        <v>19257</v>
      </c>
      <c r="U1088" s="3" t="s">
        <v>200</v>
      </c>
      <c r="V1088" s="3" t="s">
        <v>46</v>
      </c>
      <c r="W1088" s="3" t="s">
        <v>27</v>
      </c>
      <c r="X1088" s="3" t="s">
        <v>28</v>
      </c>
      <c r="Y1088" s="3"/>
    </row>
    <row r="1089" spans="1:25">
      <c r="A1089" s="3">
        <v>1088</v>
      </c>
      <c r="B1089" s="3" t="s">
        <v>6199</v>
      </c>
      <c r="C1089" s="3" t="s">
        <v>6200</v>
      </c>
      <c r="D1089" s="3" t="s">
        <v>6201</v>
      </c>
      <c r="E1089" s="3" t="s">
        <v>6202</v>
      </c>
      <c r="F1089" s="3">
        <v>8780804683</v>
      </c>
      <c r="G1089" s="3" t="s">
        <v>6203</v>
      </c>
      <c r="H1089" s="4">
        <v>43438</v>
      </c>
      <c r="I1089" s="5">
        <v>2138626.5299999998</v>
      </c>
      <c r="J1089" s="3"/>
      <c r="K1089" s="3">
        <v>1</v>
      </c>
      <c r="L1089" s="3">
        <v>10.6</v>
      </c>
      <c r="M1089" s="3">
        <v>0.45</v>
      </c>
      <c r="N1089" s="3" t="s">
        <v>4446</v>
      </c>
      <c r="O1089" s="3" t="s">
        <v>4447</v>
      </c>
      <c r="P1089" s="3" t="s">
        <v>278</v>
      </c>
      <c r="Q1089" s="3">
        <v>417</v>
      </c>
      <c r="R1089" s="3" t="s">
        <v>4646</v>
      </c>
      <c r="S1089" s="3" t="s">
        <v>19256</v>
      </c>
      <c r="T1089" s="3" t="s">
        <v>19257</v>
      </c>
      <c r="U1089" s="3" t="s">
        <v>4647</v>
      </c>
      <c r="V1089" s="3" t="s">
        <v>179</v>
      </c>
      <c r="W1089" s="3" t="s">
        <v>27</v>
      </c>
      <c r="X1089" s="3" t="s">
        <v>28</v>
      </c>
      <c r="Y1089" s="3"/>
    </row>
    <row r="1090" spans="1:25">
      <c r="A1090" s="3">
        <v>1089</v>
      </c>
      <c r="B1090" s="3" t="s">
        <v>6204</v>
      </c>
      <c r="C1090" s="3" t="s">
        <v>6205</v>
      </c>
      <c r="D1090" s="3" t="s">
        <v>6206</v>
      </c>
      <c r="E1090" s="3" t="s">
        <v>6207</v>
      </c>
      <c r="F1090" s="3">
        <v>9543465959</v>
      </c>
      <c r="G1090" s="3" t="s">
        <v>6208</v>
      </c>
      <c r="H1090" s="4">
        <v>43438</v>
      </c>
      <c r="I1090" s="5">
        <v>1130776.48</v>
      </c>
      <c r="J1090" s="3"/>
      <c r="K1090" s="3">
        <v>1</v>
      </c>
      <c r="L1090" s="3">
        <v>10.6</v>
      </c>
      <c r="M1090" s="3">
        <v>0.45</v>
      </c>
      <c r="N1090" s="3" t="s">
        <v>4455</v>
      </c>
      <c r="O1090" s="3" t="s">
        <v>4447</v>
      </c>
      <c r="P1090" s="3" t="s">
        <v>52</v>
      </c>
      <c r="Q1090" s="3">
        <v>1346</v>
      </c>
      <c r="R1090" s="3" t="s">
        <v>6209</v>
      </c>
      <c r="S1090" s="3" t="s">
        <v>19348</v>
      </c>
      <c r="T1090" s="3" t="s">
        <v>19250</v>
      </c>
      <c r="U1090" s="3" t="s">
        <v>661</v>
      </c>
      <c r="V1090" s="3" t="s">
        <v>55</v>
      </c>
      <c r="W1090" s="3" t="s">
        <v>27</v>
      </c>
      <c r="X1090" s="3" t="s">
        <v>28</v>
      </c>
      <c r="Y1090" s="3"/>
    </row>
    <row r="1091" spans="1:25">
      <c r="A1091" s="3">
        <v>1090</v>
      </c>
      <c r="B1091" s="3" t="s">
        <v>6210</v>
      </c>
      <c r="C1091" s="3" t="s">
        <v>6211</v>
      </c>
      <c r="D1091" s="3" t="s">
        <v>6212</v>
      </c>
      <c r="E1091" s="3" t="s">
        <v>6213</v>
      </c>
      <c r="F1091" s="3">
        <v>9819848430</v>
      </c>
      <c r="G1091" s="3" t="s">
        <v>6214</v>
      </c>
      <c r="H1091" s="4">
        <v>43438</v>
      </c>
      <c r="I1091" s="5">
        <v>1626100.44</v>
      </c>
      <c r="J1091" s="3"/>
      <c r="K1091" s="3">
        <v>1</v>
      </c>
      <c r="L1091" s="3">
        <v>10.6</v>
      </c>
      <c r="M1091" s="3">
        <v>0.45</v>
      </c>
      <c r="N1091" s="3" t="s">
        <v>4455</v>
      </c>
      <c r="O1091" s="3" t="s">
        <v>4447</v>
      </c>
      <c r="P1091" s="3" t="s">
        <v>278</v>
      </c>
      <c r="Q1091" s="3">
        <v>111</v>
      </c>
      <c r="R1091" s="3" t="s">
        <v>4742</v>
      </c>
      <c r="S1091" s="3" t="s">
        <v>19257</v>
      </c>
      <c r="T1091" s="3" t="s">
        <v>19257</v>
      </c>
      <c r="U1091" s="3" t="s">
        <v>200</v>
      </c>
      <c r="V1091" s="3" t="s">
        <v>46</v>
      </c>
      <c r="W1091" s="3" t="s">
        <v>27</v>
      </c>
      <c r="X1091" s="3" t="s">
        <v>28</v>
      </c>
      <c r="Y1091" s="3"/>
    </row>
    <row r="1092" spans="1:25">
      <c r="A1092" s="3">
        <v>1091</v>
      </c>
      <c r="B1092" s="3" t="s">
        <v>6215</v>
      </c>
      <c r="C1092" s="3" t="s">
        <v>6216</v>
      </c>
      <c r="D1092" s="3" t="s">
        <v>6217</v>
      </c>
      <c r="E1092" s="3" t="s">
        <v>6218</v>
      </c>
      <c r="F1092" s="3">
        <v>8660960558</v>
      </c>
      <c r="G1092" s="3" t="s">
        <v>6219</v>
      </c>
      <c r="H1092" s="4">
        <v>43438</v>
      </c>
      <c r="I1092" s="5">
        <v>254714.28</v>
      </c>
      <c r="J1092" s="3"/>
      <c r="K1092" s="3">
        <v>1</v>
      </c>
      <c r="L1092" s="3">
        <v>10.6</v>
      </c>
      <c r="M1092" s="3">
        <v>0.45</v>
      </c>
      <c r="N1092" s="3" t="s">
        <v>4455</v>
      </c>
      <c r="O1092" s="3" t="s">
        <v>4447</v>
      </c>
      <c r="P1092" s="3" t="s">
        <v>278</v>
      </c>
      <c r="Q1092" s="3">
        <v>800</v>
      </c>
      <c r="R1092" s="3" t="s">
        <v>4387</v>
      </c>
      <c r="S1092" s="3" t="s">
        <v>321</v>
      </c>
      <c r="T1092" s="3" t="s">
        <v>321</v>
      </c>
      <c r="U1092" s="3" t="s">
        <v>272</v>
      </c>
      <c r="V1092" s="3" t="s">
        <v>37</v>
      </c>
      <c r="W1092" s="3" t="s">
        <v>27</v>
      </c>
      <c r="X1092" s="3" t="s">
        <v>28</v>
      </c>
      <c r="Y1092" s="3"/>
    </row>
    <row r="1093" spans="1:25">
      <c r="A1093" s="3">
        <v>1092</v>
      </c>
      <c r="B1093" s="3" t="s">
        <v>6391</v>
      </c>
      <c r="C1093" s="3" t="s">
        <v>6392</v>
      </c>
      <c r="D1093" s="3" t="s">
        <v>6393</v>
      </c>
      <c r="E1093" s="3" t="s">
        <v>6394</v>
      </c>
      <c r="F1093" s="3">
        <v>9833064897</v>
      </c>
      <c r="G1093" s="3" t="s">
        <v>6395</v>
      </c>
      <c r="H1093" s="4">
        <v>43438</v>
      </c>
      <c r="I1093" s="5">
        <v>743745.23</v>
      </c>
      <c r="J1093" s="3"/>
      <c r="K1093" s="3">
        <v>1</v>
      </c>
      <c r="L1093" s="3">
        <v>10.6</v>
      </c>
      <c r="M1093" s="3">
        <v>0.45</v>
      </c>
      <c r="N1093" s="3" t="s">
        <v>4455</v>
      </c>
      <c r="O1093" s="3" t="s">
        <v>4447</v>
      </c>
      <c r="P1093" s="3" t="s">
        <v>278</v>
      </c>
      <c r="Q1093" s="3">
        <v>973</v>
      </c>
      <c r="R1093" s="3" t="s">
        <v>1405</v>
      </c>
      <c r="S1093" s="3" t="s">
        <v>19257</v>
      </c>
      <c r="T1093" s="3" t="s">
        <v>19257</v>
      </c>
      <c r="U1093" s="3" t="s">
        <v>200</v>
      </c>
      <c r="V1093" s="3" t="s">
        <v>46</v>
      </c>
      <c r="W1093" s="3" t="s">
        <v>27</v>
      </c>
      <c r="X1093" s="3" t="s">
        <v>28</v>
      </c>
      <c r="Y1093" s="3"/>
    </row>
    <row r="1094" spans="1:25">
      <c r="A1094" s="3">
        <v>1093</v>
      </c>
      <c r="B1094" s="3" t="s">
        <v>5898</v>
      </c>
      <c r="C1094" s="3" t="s">
        <v>5899</v>
      </c>
      <c r="D1094" s="3" t="s">
        <v>5900</v>
      </c>
      <c r="E1094" s="3" t="s">
        <v>5901</v>
      </c>
      <c r="F1094" s="3">
        <v>7997404416</v>
      </c>
      <c r="G1094" s="3" t="s">
        <v>5902</v>
      </c>
      <c r="H1094" s="4">
        <v>43439</v>
      </c>
      <c r="I1094" s="5">
        <v>1218625.31</v>
      </c>
      <c r="J1094" s="3"/>
      <c r="K1094" s="3">
        <v>1</v>
      </c>
      <c r="L1094" s="3">
        <v>10.6</v>
      </c>
      <c r="M1094" s="3">
        <v>0.45</v>
      </c>
      <c r="N1094" s="3" t="s">
        <v>4455</v>
      </c>
      <c r="O1094" s="3" t="s">
        <v>4447</v>
      </c>
      <c r="P1094" s="3" t="s">
        <v>52</v>
      </c>
      <c r="Q1094" s="3">
        <v>173</v>
      </c>
      <c r="R1094" s="3" t="s">
        <v>5903</v>
      </c>
      <c r="S1094" s="3" t="s">
        <v>19802</v>
      </c>
      <c r="T1094" s="3" t="s">
        <v>19353</v>
      </c>
      <c r="U1094" s="3" t="s">
        <v>5904</v>
      </c>
      <c r="V1094" s="3" t="s">
        <v>166</v>
      </c>
      <c r="W1094" s="3" t="s">
        <v>27</v>
      </c>
      <c r="X1094" s="3" t="s">
        <v>28</v>
      </c>
      <c r="Y1094" s="3"/>
    </row>
    <row r="1095" spans="1:25">
      <c r="A1095" s="3">
        <v>1094</v>
      </c>
      <c r="B1095" s="3" t="s">
        <v>5911</v>
      </c>
      <c r="C1095" s="3" t="s">
        <v>5912</v>
      </c>
      <c r="D1095" s="3" t="s">
        <v>5913</v>
      </c>
      <c r="E1095" s="3" t="s">
        <v>5914</v>
      </c>
      <c r="F1095" s="3">
        <v>9710904622</v>
      </c>
      <c r="G1095" s="3" t="s">
        <v>5915</v>
      </c>
      <c r="H1095" s="4">
        <v>43439</v>
      </c>
      <c r="I1095" s="5">
        <v>160211.47</v>
      </c>
      <c r="J1095" s="3"/>
      <c r="K1095" s="3">
        <v>1</v>
      </c>
      <c r="L1095" s="3">
        <v>10.6</v>
      </c>
      <c r="M1095" s="3">
        <v>0.45</v>
      </c>
      <c r="N1095" s="3" t="s">
        <v>4455</v>
      </c>
      <c r="O1095" s="3" t="s">
        <v>4447</v>
      </c>
      <c r="P1095" s="3" t="s">
        <v>52</v>
      </c>
      <c r="Q1095" s="3">
        <v>2773</v>
      </c>
      <c r="R1095" s="3" t="s">
        <v>5916</v>
      </c>
      <c r="S1095" s="3" t="s">
        <v>19359</v>
      </c>
      <c r="T1095" s="3" t="s">
        <v>19250</v>
      </c>
      <c r="U1095" s="3" t="s">
        <v>5917</v>
      </c>
      <c r="V1095" s="3" t="s">
        <v>55</v>
      </c>
      <c r="W1095" s="3" t="s">
        <v>27</v>
      </c>
      <c r="X1095" s="3" t="s">
        <v>28</v>
      </c>
      <c r="Y1095" s="3"/>
    </row>
    <row r="1096" spans="1:25">
      <c r="A1096" s="3">
        <v>1095</v>
      </c>
      <c r="B1096" s="3" t="s">
        <v>5918</v>
      </c>
      <c r="C1096" s="3" t="s">
        <v>5919</v>
      </c>
      <c r="D1096" s="3" t="s">
        <v>5919</v>
      </c>
      <c r="E1096" s="3" t="s">
        <v>5920</v>
      </c>
      <c r="F1096" s="3">
        <v>9939949816</v>
      </c>
      <c r="G1096" s="3" t="s">
        <v>5921</v>
      </c>
      <c r="H1096" s="4">
        <v>43439</v>
      </c>
      <c r="I1096" s="5">
        <v>947106.69</v>
      </c>
      <c r="J1096" s="3"/>
      <c r="K1096" s="3">
        <v>1</v>
      </c>
      <c r="L1096" s="3">
        <v>10.6</v>
      </c>
      <c r="M1096" s="3">
        <v>0.45</v>
      </c>
      <c r="N1096" s="3" t="s">
        <v>4455</v>
      </c>
      <c r="O1096" s="3" t="s">
        <v>4447</v>
      </c>
      <c r="P1096" s="3" t="s">
        <v>52</v>
      </c>
      <c r="Q1096" s="3">
        <v>2450</v>
      </c>
      <c r="R1096" s="3" t="s">
        <v>5922</v>
      </c>
      <c r="S1096" s="3" t="s">
        <v>20800</v>
      </c>
      <c r="T1096" s="3" t="s">
        <v>19303</v>
      </c>
      <c r="U1096" s="3" t="s">
        <v>110</v>
      </c>
      <c r="V1096" s="3" t="s">
        <v>64</v>
      </c>
      <c r="W1096" s="3" t="s">
        <v>27</v>
      </c>
      <c r="X1096" s="3" t="s">
        <v>28</v>
      </c>
      <c r="Y1096" s="3"/>
    </row>
    <row r="1097" spans="1:25">
      <c r="A1097" s="3">
        <v>1096</v>
      </c>
      <c r="B1097" s="3" t="s">
        <v>5923</v>
      </c>
      <c r="C1097" s="3" t="s">
        <v>5924</v>
      </c>
      <c r="D1097" s="3" t="s">
        <v>5925</v>
      </c>
      <c r="E1097" s="3" t="s">
        <v>5926</v>
      </c>
      <c r="F1097" s="3">
        <v>9176026180</v>
      </c>
      <c r="G1097" s="3" t="s">
        <v>5927</v>
      </c>
      <c r="H1097" s="4">
        <v>43439</v>
      </c>
      <c r="I1097" s="5">
        <v>2500000</v>
      </c>
      <c r="J1097" s="3"/>
      <c r="K1097" s="3">
        <v>1</v>
      </c>
      <c r="L1097" s="3">
        <v>10.6</v>
      </c>
      <c r="M1097" s="3">
        <v>0.45</v>
      </c>
      <c r="N1097" s="3" t="s">
        <v>4446</v>
      </c>
      <c r="O1097" s="3" t="s">
        <v>4447</v>
      </c>
      <c r="P1097" s="3" t="s">
        <v>278</v>
      </c>
      <c r="Q1097" s="3">
        <v>1308</v>
      </c>
      <c r="R1097" s="3" t="s">
        <v>5928</v>
      </c>
      <c r="S1097" s="3" t="s">
        <v>19433</v>
      </c>
      <c r="T1097" s="3" t="s">
        <v>19250</v>
      </c>
      <c r="U1097" s="3" t="s">
        <v>158</v>
      </c>
      <c r="V1097" s="3" t="s">
        <v>55</v>
      </c>
      <c r="W1097" s="3" t="s">
        <v>27</v>
      </c>
      <c r="X1097" s="3" t="s">
        <v>28</v>
      </c>
      <c r="Y1097" s="3"/>
    </row>
    <row r="1098" spans="1:25">
      <c r="A1098" s="3">
        <v>1097</v>
      </c>
      <c r="B1098" s="3" t="s">
        <v>5929</v>
      </c>
      <c r="C1098" s="3" t="s">
        <v>5930</v>
      </c>
      <c r="D1098" s="3" t="s">
        <v>5931</v>
      </c>
      <c r="E1098" s="3" t="s">
        <v>5932</v>
      </c>
      <c r="F1098" s="3">
        <v>9415226002</v>
      </c>
      <c r="G1098" s="3" t="s">
        <v>5933</v>
      </c>
      <c r="H1098" s="4">
        <v>43439</v>
      </c>
      <c r="I1098" s="5">
        <v>5000000</v>
      </c>
      <c r="J1098" s="3">
        <v>84564</v>
      </c>
      <c r="K1098" s="3">
        <v>7</v>
      </c>
      <c r="L1098" s="3">
        <v>10.6</v>
      </c>
      <c r="M1098" s="3">
        <v>1.2</v>
      </c>
      <c r="N1098" s="3" t="s">
        <v>4900</v>
      </c>
      <c r="O1098" s="3" t="s">
        <v>4447</v>
      </c>
      <c r="P1098" s="3" t="s">
        <v>812</v>
      </c>
      <c r="Q1098" s="3">
        <v>1002</v>
      </c>
      <c r="R1098" s="3" t="s">
        <v>5934</v>
      </c>
      <c r="S1098" s="3" t="s">
        <v>5440</v>
      </c>
      <c r="T1098" s="3" t="s">
        <v>19273</v>
      </c>
      <c r="U1098" s="3" t="s">
        <v>87</v>
      </c>
      <c r="V1098" s="3" t="s">
        <v>88</v>
      </c>
      <c r="W1098" s="3" t="s">
        <v>27</v>
      </c>
      <c r="X1098" s="3" t="s">
        <v>28</v>
      </c>
      <c r="Y1098" s="3"/>
    </row>
    <row r="1099" spans="1:25">
      <c r="A1099" s="3">
        <v>1098</v>
      </c>
      <c r="B1099" s="3" t="s">
        <v>5935</v>
      </c>
      <c r="C1099" s="3" t="s">
        <v>5936</v>
      </c>
      <c r="D1099" s="3" t="s">
        <v>5937</v>
      </c>
      <c r="E1099" s="3" t="s">
        <v>5938</v>
      </c>
      <c r="F1099" s="3">
        <v>8050464119</v>
      </c>
      <c r="G1099" s="3" t="s">
        <v>5939</v>
      </c>
      <c r="H1099" s="4">
        <v>43439</v>
      </c>
      <c r="I1099" s="5">
        <v>3197401.53</v>
      </c>
      <c r="J1099" s="3"/>
      <c r="K1099" s="3">
        <v>1</v>
      </c>
      <c r="L1099" s="3">
        <v>10.6</v>
      </c>
      <c r="M1099" s="3">
        <v>0.45</v>
      </c>
      <c r="N1099" s="3" t="s">
        <v>4462</v>
      </c>
      <c r="O1099" s="3" t="s">
        <v>4447</v>
      </c>
      <c r="P1099" s="3" t="s">
        <v>52</v>
      </c>
      <c r="Q1099" s="3">
        <v>3742</v>
      </c>
      <c r="R1099" s="3" t="s">
        <v>271</v>
      </c>
      <c r="S1099" s="3" t="s">
        <v>321</v>
      </c>
      <c r="T1099" s="3" t="s">
        <v>321</v>
      </c>
      <c r="U1099" s="3" t="s">
        <v>272</v>
      </c>
      <c r="V1099" s="3" t="s">
        <v>37</v>
      </c>
      <c r="W1099" s="3" t="s">
        <v>27</v>
      </c>
      <c r="X1099" s="3" t="s">
        <v>28</v>
      </c>
      <c r="Y1099" s="3"/>
    </row>
    <row r="1100" spans="1:25">
      <c r="A1100" s="3">
        <v>1099</v>
      </c>
      <c r="B1100" s="3" t="s">
        <v>5940</v>
      </c>
      <c r="C1100" s="3" t="s">
        <v>5941</v>
      </c>
      <c r="D1100" s="3" t="s">
        <v>5942</v>
      </c>
      <c r="E1100" s="3" t="s">
        <v>5943</v>
      </c>
      <c r="F1100" s="3">
        <v>9890033657</v>
      </c>
      <c r="G1100" s="3" t="s">
        <v>5944</v>
      </c>
      <c r="H1100" s="4">
        <v>43439</v>
      </c>
      <c r="I1100" s="5">
        <v>677033.29</v>
      </c>
      <c r="J1100" s="3"/>
      <c r="K1100" s="3">
        <v>1</v>
      </c>
      <c r="L1100" s="3">
        <v>10.6</v>
      </c>
      <c r="M1100" s="3">
        <v>0.45</v>
      </c>
      <c r="N1100" s="3" t="s">
        <v>4455</v>
      </c>
      <c r="O1100" s="3" t="s">
        <v>4447</v>
      </c>
      <c r="P1100" s="3" t="s">
        <v>278</v>
      </c>
      <c r="Q1100" s="3">
        <v>1670</v>
      </c>
      <c r="R1100" s="3" t="s">
        <v>1175</v>
      </c>
      <c r="S1100" s="3" t="s">
        <v>19744</v>
      </c>
      <c r="T1100" s="3" t="s">
        <v>19257</v>
      </c>
      <c r="U1100" s="3" t="s">
        <v>1176</v>
      </c>
      <c r="V1100" s="3" t="s">
        <v>46</v>
      </c>
      <c r="W1100" s="3" t="s">
        <v>27</v>
      </c>
      <c r="X1100" s="3" t="s">
        <v>28</v>
      </c>
      <c r="Y1100" s="3"/>
    </row>
    <row r="1101" spans="1:25">
      <c r="A1101" s="3">
        <v>1100</v>
      </c>
      <c r="B1101" s="3" t="s">
        <v>5945</v>
      </c>
      <c r="C1101" s="3" t="s">
        <v>5946</v>
      </c>
      <c r="D1101" s="3" t="s">
        <v>5947</v>
      </c>
      <c r="E1101" s="3" t="s">
        <v>5948</v>
      </c>
      <c r="F1101" s="3">
        <v>9953061465</v>
      </c>
      <c r="G1101" s="3" t="s">
        <v>5949</v>
      </c>
      <c r="H1101" s="4">
        <v>43439</v>
      </c>
      <c r="I1101" s="5">
        <v>3878660.4</v>
      </c>
      <c r="J1101" s="3"/>
      <c r="K1101" s="3">
        <v>1</v>
      </c>
      <c r="L1101" s="3">
        <v>10.6</v>
      </c>
      <c r="M1101" s="3">
        <v>0.45</v>
      </c>
      <c r="N1101" s="3" t="s">
        <v>4462</v>
      </c>
      <c r="O1101" s="3" t="s">
        <v>4447</v>
      </c>
      <c r="P1101" s="3" t="s">
        <v>52</v>
      </c>
      <c r="Q1101" s="3">
        <v>1726</v>
      </c>
      <c r="R1101" s="3" t="s">
        <v>904</v>
      </c>
      <c r="S1101" s="3" t="s">
        <v>19317</v>
      </c>
      <c r="T1101" s="3" t="s">
        <v>19273</v>
      </c>
      <c r="U1101" s="3" t="s">
        <v>140</v>
      </c>
      <c r="V1101" s="3" t="s">
        <v>140</v>
      </c>
      <c r="W1101" s="3" t="s">
        <v>27</v>
      </c>
      <c r="X1101" s="3" t="s">
        <v>28</v>
      </c>
      <c r="Y1101" s="3"/>
    </row>
    <row r="1102" spans="1:25">
      <c r="A1102" s="3">
        <v>1101</v>
      </c>
      <c r="B1102" s="3" t="s">
        <v>5950</v>
      </c>
      <c r="C1102" s="3" t="s">
        <v>5951</v>
      </c>
      <c r="D1102" s="3" t="s">
        <v>5952</v>
      </c>
      <c r="E1102" s="3" t="s">
        <v>5953</v>
      </c>
      <c r="F1102" s="3">
        <v>9830069542</v>
      </c>
      <c r="G1102" s="3" t="s">
        <v>5954</v>
      </c>
      <c r="H1102" s="4">
        <v>43439</v>
      </c>
      <c r="I1102" s="5">
        <v>6442712.8399999999</v>
      </c>
      <c r="J1102" s="3"/>
      <c r="K1102" s="3">
        <v>1</v>
      </c>
      <c r="L1102" s="3">
        <v>10.6</v>
      </c>
      <c r="M1102" s="3">
        <v>0.45</v>
      </c>
      <c r="N1102" s="3" t="s">
        <v>4446</v>
      </c>
      <c r="O1102" s="3" t="s">
        <v>4447</v>
      </c>
      <c r="P1102" s="3" t="s">
        <v>52</v>
      </c>
      <c r="Q1102" s="3">
        <v>1427</v>
      </c>
      <c r="R1102" s="3" t="s">
        <v>5955</v>
      </c>
      <c r="S1102" s="3" t="s">
        <v>19302</v>
      </c>
      <c r="T1102" s="3" t="s">
        <v>19303</v>
      </c>
      <c r="U1102" s="3" t="s">
        <v>131</v>
      </c>
      <c r="V1102" s="3" t="s">
        <v>132</v>
      </c>
      <c r="W1102" s="3" t="s">
        <v>27</v>
      </c>
      <c r="X1102" s="3" t="s">
        <v>28</v>
      </c>
      <c r="Y1102" s="3"/>
    </row>
    <row r="1103" spans="1:25">
      <c r="A1103" s="3">
        <v>1102</v>
      </c>
      <c r="B1103" s="3" t="s">
        <v>5956</v>
      </c>
      <c r="C1103" s="3" t="s">
        <v>5957</v>
      </c>
      <c r="D1103" s="3" t="s">
        <v>5958</v>
      </c>
      <c r="E1103" s="3" t="s">
        <v>5959</v>
      </c>
      <c r="F1103" s="3">
        <v>9167224245</v>
      </c>
      <c r="G1103" s="3" t="s">
        <v>5960</v>
      </c>
      <c r="H1103" s="4">
        <v>43439</v>
      </c>
      <c r="I1103" s="5">
        <v>4200336.17</v>
      </c>
      <c r="J1103" s="3"/>
      <c r="K1103" s="3">
        <v>1</v>
      </c>
      <c r="L1103" s="3">
        <v>10.6</v>
      </c>
      <c r="M1103" s="3">
        <v>0.45</v>
      </c>
      <c r="N1103" s="3" t="s">
        <v>4462</v>
      </c>
      <c r="O1103" s="3" t="s">
        <v>4447</v>
      </c>
      <c r="P1103" s="3" t="s">
        <v>278</v>
      </c>
      <c r="Q1103" s="3">
        <v>209</v>
      </c>
      <c r="R1103" s="3" t="s">
        <v>3741</v>
      </c>
      <c r="S1103" s="3" t="s">
        <v>19257</v>
      </c>
      <c r="T1103" s="3" t="s">
        <v>19257</v>
      </c>
      <c r="U1103" s="3" t="s">
        <v>200</v>
      </c>
      <c r="V1103" s="3" t="s">
        <v>46</v>
      </c>
      <c r="W1103" s="3" t="s">
        <v>27</v>
      </c>
      <c r="X1103" s="3" t="s">
        <v>28</v>
      </c>
      <c r="Y1103" s="3"/>
    </row>
    <row r="1104" spans="1:25">
      <c r="A1104" s="3">
        <v>1103</v>
      </c>
      <c r="B1104" s="3" t="s">
        <v>5967</v>
      </c>
      <c r="C1104" s="3" t="s">
        <v>5968</v>
      </c>
      <c r="D1104" s="3" t="s">
        <v>5969</v>
      </c>
      <c r="E1104" s="3" t="s">
        <v>5970</v>
      </c>
      <c r="F1104" s="3">
        <v>9842202399</v>
      </c>
      <c r="G1104" s="3" t="s">
        <v>5971</v>
      </c>
      <c r="H1104" s="4">
        <v>43439</v>
      </c>
      <c r="I1104" s="5">
        <v>786289.31</v>
      </c>
      <c r="J1104" s="3"/>
      <c r="K1104" s="3">
        <v>1</v>
      </c>
      <c r="L1104" s="3">
        <v>10.6</v>
      </c>
      <c r="M1104" s="3">
        <v>0.45</v>
      </c>
      <c r="N1104" s="3" t="s">
        <v>4455</v>
      </c>
      <c r="O1104" s="3" t="s">
        <v>4447</v>
      </c>
      <c r="P1104" s="3" t="s">
        <v>52</v>
      </c>
      <c r="Q1104" s="3">
        <v>20</v>
      </c>
      <c r="R1104" s="3" t="s">
        <v>1283</v>
      </c>
      <c r="S1104" s="3" t="s">
        <v>19279</v>
      </c>
      <c r="T1104" s="3" t="s">
        <v>19279</v>
      </c>
      <c r="U1104" s="3" t="s">
        <v>152</v>
      </c>
      <c r="V1104" s="3" t="s">
        <v>55</v>
      </c>
      <c r="W1104" s="3" t="s">
        <v>27</v>
      </c>
      <c r="X1104" s="3" t="s">
        <v>28</v>
      </c>
      <c r="Y1104" s="3"/>
    </row>
    <row r="1105" spans="1:25">
      <c r="A1105" s="3">
        <v>1104</v>
      </c>
      <c r="B1105" s="3" t="s">
        <v>5972</v>
      </c>
      <c r="C1105" s="3" t="s">
        <v>5973</v>
      </c>
      <c r="D1105" s="3" t="s">
        <v>5974</v>
      </c>
      <c r="E1105" s="3" t="s">
        <v>5975</v>
      </c>
      <c r="F1105" s="3">
        <v>7400488020</v>
      </c>
      <c r="G1105" s="3" t="s">
        <v>5976</v>
      </c>
      <c r="H1105" s="4">
        <v>43439</v>
      </c>
      <c r="I1105" s="5">
        <v>419308.82</v>
      </c>
      <c r="J1105" s="3"/>
      <c r="K1105" s="3">
        <v>1</v>
      </c>
      <c r="L1105" s="3">
        <v>10.6</v>
      </c>
      <c r="M1105" s="3">
        <v>0.45</v>
      </c>
      <c r="N1105" s="3" t="s">
        <v>4455</v>
      </c>
      <c r="O1105" s="3" t="s">
        <v>4447</v>
      </c>
      <c r="P1105" s="3" t="s">
        <v>278</v>
      </c>
      <c r="Q1105" s="3">
        <v>1808</v>
      </c>
      <c r="R1105" s="3" t="s">
        <v>5977</v>
      </c>
      <c r="S1105" s="3" t="s">
        <v>19257</v>
      </c>
      <c r="T1105" s="3" t="s">
        <v>19257</v>
      </c>
      <c r="U1105" s="3" t="s">
        <v>200</v>
      </c>
      <c r="V1105" s="3" t="s">
        <v>46</v>
      </c>
      <c r="W1105" s="3" t="s">
        <v>27</v>
      </c>
      <c r="X1105" s="3" t="s">
        <v>28</v>
      </c>
      <c r="Y1105" s="3"/>
    </row>
    <row r="1106" spans="1:25">
      <c r="A1106" s="3">
        <v>1105</v>
      </c>
      <c r="B1106" s="3" t="s">
        <v>5978</v>
      </c>
      <c r="C1106" s="3" t="s">
        <v>5979</v>
      </c>
      <c r="D1106" s="3" t="s">
        <v>5980</v>
      </c>
      <c r="E1106" s="3" t="s">
        <v>5981</v>
      </c>
      <c r="F1106" s="3">
        <v>9881657465</v>
      </c>
      <c r="G1106" s="3" t="s">
        <v>5982</v>
      </c>
      <c r="H1106" s="4">
        <v>43439</v>
      </c>
      <c r="I1106" s="5">
        <v>568737.78</v>
      </c>
      <c r="J1106" s="3"/>
      <c r="K1106" s="3">
        <v>1</v>
      </c>
      <c r="L1106" s="3">
        <v>10.6</v>
      </c>
      <c r="M1106" s="3">
        <v>0.45</v>
      </c>
      <c r="N1106" s="3" t="s">
        <v>4455</v>
      </c>
      <c r="O1106" s="3" t="s">
        <v>4447</v>
      </c>
      <c r="P1106" s="3" t="s">
        <v>52</v>
      </c>
      <c r="Q1106" s="3">
        <v>2248</v>
      </c>
      <c r="R1106" s="3" t="s">
        <v>1596</v>
      </c>
      <c r="S1106" s="3" t="s">
        <v>19744</v>
      </c>
      <c r="T1106" s="3" t="s">
        <v>19257</v>
      </c>
      <c r="U1106" s="3" t="s">
        <v>1596</v>
      </c>
      <c r="V1106" s="3" t="s">
        <v>46</v>
      </c>
      <c r="W1106" s="3" t="s">
        <v>27</v>
      </c>
      <c r="X1106" s="3" t="s">
        <v>28</v>
      </c>
      <c r="Y1106" s="3"/>
    </row>
    <row r="1107" spans="1:25">
      <c r="A1107" s="3">
        <v>1106</v>
      </c>
      <c r="B1107" s="3" t="s">
        <v>5983</v>
      </c>
      <c r="C1107" s="3" t="s">
        <v>5984</v>
      </c>
      <c r="D1107" s="3" t="s">
        <v>5985</v>
      </c>
      <c r="E1107" s="3" t="s">
        <v>5986</v>
      </c>
      <c r="F1107" s="3">
        <v>9909977713</v>
      </c>
      <c r="G1107" s="3" t="s">
        <v>5987</v>
      </c>
      <c r="H1107" s="4">
        <v>43439</v>
      </c>
      <c r="I1107" s="5">
        <v>1500000</v>
      </c>
      <c r="J1107" s="3"/>
      <c r="K1107" s="3">
        <v>1</v>
      </c>
      <c r="L1107" s="3">
        <v>10.6</v>
      </c>
      <c r="M1107" s="3">
        <v>0.45</v>
      </c>
      <c r="N1107" s="3" t="s">
        <v>4446</v>
      </c>
      <c r="O1107" s="3" t="s">
        <v>4447</v>
      </c>
      <c r="P1107" s="3" t="s">
        <v>52</v>
      </c>
      <c r="Q1107" s="3">
        <v>1418</v>
      </c>
      <c r="R1107" s="3" t="s">
        <v>5988</v>
      </c>
      <c r="S1107" s="3" t="s">
        <v>19256</v>
      </c>
      <c r="T1107" s="3" t="s">
        <v>19257</v>
      </c>
      <c r="U1107" s="3" t="s">
        <v>668</v>
      </c>
      <c r="V1107" s="3" t="s">
        <v>179</v>
      </c>
      <c r="W1107" s="3" t="s">
        <v>27</v>
      </c>
      <c r="X1107" s="3" t="s">
        <v>28</v>
      </c>
      <c r="Y1107" s="3"/>
    </row>
    <row r="1108" spans="1:25">
      <c r="A1108" s="3">
        <v>1107</v>
      </c>
      <c r="B1108" s="3" t="s">
        <v>5989</v>
      </c>
      <c r="C1108" s="3" t="s">
        <v>5990</v>
      </c>
      <c r="D1108" s="3" t="s">
        <v>5991</v>
      </c>
      <c r="E1108" s="3" t="s">
        <v>5992</v>
      </c>
      <c r="F1108" s="3">
        <v>8450988696</v>
      </c>
      <c r="G1108" s="3" t="s">
        <v>5993</v>
      </c>
      <c r="H1108" s="4">
        <v>43439</v>
      </c>
      <c r="I1108" s="5">
        <v>2500000</v>
      </c>
      <c r="J1108" s="3"/>
      <c r="K1108" s="3">
        <v>1</v>
      </c>
      <c r="L1108" s="3">
        <v>10.6</v>
      </c>
      <c r="M1108" s="3">
        <v>0.45</v>
      </c>
      <c r="N1108" s="3" t="s">
        <v>4455</v>
      </c>
      <c r="O1108" s="3" t="s">
        <v>4447</v>
      </c>
      <c r="P1108" s="3" t="s">
        <v>278</v>
      </c>
      <c r="Q1108" s="3">
        <v>1994</v>
      </c>
      <c r="R1108" s="3" t="s">
        <v>1705</v>
      </c>
      <c r="S1108" s="3" t="s">
        <v>19257</v>
      </c>
      <c r="T1108" s="3" t="s">
        <v>19257</v>
      </c>
      <c r="U1108" s="3" t="s">
        <v>200</v>
      </c>
      <c r="V1108" s="3" t="s">
        <v>46</v>
      </c>
      <c r="W1108" s="3" t="s">
        <v>27</v>
      </c>
      <c r="X1108" s="3" t="s">
        <v>28</v>
      </c>
      <c r="Y1108" s="3"/>
    </row>
    <row r="1109" spans="1:25">
      <c r="A1109" s="3">
        <v>1108</v>
      </c>
      <c r="B1109" s="3" t="s">
        <v>5994</v>
      </c>
      <c r="C1109" s="3" t="s">
        <v>5995</v>
      </c>
      <c r="D1109" s="3" t="s">
        <v>5996</v>
      </c>
      <c r="E1109" s="3" t="s">
        <v>5997</v>
      </c>
      <c r="F1109" s="3">
        <v>9950408064</v>
      </c>
      <c r="G1109" s="3" t="s">
        <v>5998</v>
      </c>
      <c r="H1109" s="4">
        <v>43439</v>
      </c>
      <c r="I1109" s="5">
        <v>774458.72</v>
      </c>
      <c r="J1109" s="3"/>
      <c r="K1109" s="3">
        <v>1</v>
      </c>
      <c r="L1109" s="3">
        <v>10.6</v>
      </c>
      <c r="M1109" s="3">
        <v>0.45</v>
      </c>
      <c r="N1109" s="3" t="s">
        <v>4455</v>
      </c>
      <c r="O1109" s="3" t="s">
        <v>4447</v>
      </c>
      <c r="P1109" s="3" t="s">
        <v>52</v>
      </c>
      <c r="Q1109" s="3">
        <v>1608</v>
      </c>
      <c r="R1109" s="3" t="s">
        <v>5999</v>
      </c>
      <c r="S1109" s="3" t="s">
        <v>19759</v>
      </c>
      <c r="T1109" s="3" t="s">
        <v>19257</v>
      </c>
      <c r="U1109" s="3" t="s">
        <v>5999</v>
      </c>
      <c r="V1109" s="3" t="s">
        <v>26</v>
      </c>
      <c r="W1109" s="3" t="s">
        <v>27</v>
      </c>
      <c r="X1109" s="3" t="s">
        <v>28</v>
      </c>
      <c r="Y1109" s="3"/>
    </row>
    <row r="1110" spans="1:25">
      <c r="A1110" s="3">
        <v>1109</v>
      </c>
      <c r="B1110" s="3" t="s">
        <v>6006</v>
      </c>
      <c r="C1110" s="3" t="s">
        <v>6007</v>
      </c>
      <c r="D1110" s="3" t="s">
        <v>6008</v>
      </c>
      <c r="E1110" s="3" t="s">
        <v>6009</v>
      </c>
      <c r="F1110" s="3">
        <v>7557216394</v>
      </c>
      <c r="G1110" s="3" t="s">
        <v>6010</v>
      </c>
      <c r="H1110" s="4">
        <v>43439</v>
      </c>
      <c r="I1110" s="5">
        <v>141614.54999999999</v>
      </c>
      <c r="J1110" s="3"/>
      <c r="K1110" s="3">
        <v>1</v>
      </c>
      <c r="L1110" s="3">
        <v>10.6</v>
      </c>
      <c r="M1110" s="3">
        <v>0.45</v>
      </c>
      <c r="N1110" s="3" t="s">
        <v>4455</v>
      </c>
      <c r="O1110" s="3" t="s">
        <v>4447</v>
      </c>
      <c r="P1110" s="3" t="s">
        <v>52</v>
      </c>
      <c r="Q1110" s="3">
        <v>2249</v>
      </c>
      <c r="R1110" s="3" t="s">
        <v>279</v>
      </c>
      <c r="S1110" s="3" t="s">
        <v>19317</v>
      </c>
      <c r="T1110" s="3" t="s">
        <v>19273</v>
      </c>
      <c r="U1110" s="3" t="s">
        <v>140</v>
      </c>
      <c r="V1110" s="3" t="s">
        <v>140</v>
      </c>
      <c r="W1110" s="3" t="s">
        <v>27</v>
      </c>
      <c r="X1110" s="3" t="s">
        <v>28</v>
      </c>
      <c r="Y1110" s="3"/>
    </row>
    <row r="1111" spans="1:25">
      <c r="A1111" s="3">
        <v>1110</v>
      </c>
      <c r="B1111" s="3" t="s">
        <v>6022</v>
      </c>
      <c r="C1111" s="3" t="s">
        <v>6023</v>
      </c>
      <c r="D1111" s="3" t="s">
        <v>6024</v>
      </c>
      <c r="E1111" s="3" t="s">
        <v>6025</v>
      </c>
      <c r="F1111" s="3">
        <v>9865650238</v>
      </c>
      <c r="G1111" s="3" t="s">
        <v>6026</v>
      </c>
      <c r="H1111" s="4">
        <v>43439</v>
      </c>
      <c r="I1111" s="5">
        <v>1122031.56</v>
      </c>
      <c r="J1111" s="3"/>
      <c r="K1111" s="3">
        <v>1</v>
      </c>
      <c r="L1111" s="3">
        <v>10.6</v>
      </c>
      <c r="M1111" s="3">
        <v>0.45</v>
      </c>
      <c r="N1111" s="3" t="s">
        <v>4455</v>
      </c>
      <c r="O1111" s="3" t="s">
        <v>4447</v>
      </c>
      <c r="P1111" s="3" t="s">
        <v>52</v>
      </c>
      <c r="Q1111" s="3">
        <v>95</v>
      </c>
      <c r="R1111" s="3" t="s">
        <v>246</v>
      </c>
      <c r="S1111" s="3" t="s">
        <v>19279</v>
      </c>
      <c r="T1111" s="3" t="s">
        <v>19279</v>
      </c>
      <c r="U1111" s="3" t="s">
        <v>246</v>
      </c>
      <c r="V1111" s="3" t="s">
        <v>55</v>
      </c>
      <c r="W1111" s="3" t="s">
        <v>27</v>
      </c>
      <c r="X1111" s="3" t="s">
        <v>28</v>
      </c>
      <c r="Y1111" s="3"/>
    </row>
    <row r="1112" spans="1:25">
      <c r="A1112" s="3">
        <v>1111</v>
      </c>
      <c r="B1112" s="3" t="s">
        <v>6027</v>
      </c>
      <c r="C1112" s="3" t="s">
        <v>6028</v>
      </c>
      <c r="D1112" s="3" t="s">
        <v>6029</v>
      </c>
      <c r="E1112" s="3" t="s">
        <v>6030</v>
      </c>
      <c r="F1112" s="3">
        <v>9930804464</v>
      </c>
      <c r="G1112" s="3" t="s">
        <v>6031</v>
      </c>
      <c r="H1112" s="4">
        <v>43439</v>
      </c>
      <c r="I1112" s="5">
        <v>3701584.93</v>
      </c>
      <c r="J1112" s="3"/>
      <c r="K1112" s="3">
        <v>1</v>
      </c>
      <c r="L1112" s="3">
        <v>10.6</v>
      </c>
      <c r="M1112" s="3">
        <v>0.45</v>
      </c>
      <c r="N1112" s="3" t="s">
        <v>4446</v>
      </c>
      <c r="O1112" s="3" t="s">
        <v>4447</v>
      </c>
      <c r="P1112" s="3" t="s">
        <v>278</v>
      </c>
      <c r="Q1112" s="3">
        <v>1946</v>
      </c>
      <c r="R1112" s="3" t="s">
        <v>6032</v>
      </c>
      <c r="S1112" s="3" t="s">
        <v>19257</v>
      </c>
      <c r="T1112" s="3" t="s">
        <v>19257</v>
      </c>
      <c r="U1112" s="3" t="s">
        <v>200</v>
      </c>
      <c r="V1112" s="3" t="s">
        <v>46</v>
      </c>
      <c r="W1112" s="3" t="s">
        <v>27</v>
      </c>
      <c r="X1112" s="3" t="s">
        <v>28</v>
      </c>
      <c r="Y1112" s="3"/>
    </row>
    <row r="1113" spans="1:25">
      <c r="A1113" s="3">
        <v>1112</v>
      </c>
      <c r="B1113" s="3" t="s">
        <v>6039</v>
      </c>
      <c r="C1113" s="3" t="s">
        <v>6040</v>
      </c>
      <c r="D1113" s="3" t="s">
        <v>6041</v>
      </c>
      <c r="E1113" s="3" t="s">
        <v>6042</v>
      </c>
      <c r="F1113" s="3">
        <v>9000803535</v>
      </c>
      <c r="G1113" s="3" t="s">
        <v>6043</v>
      </c>
      <c r="H1113" s="4">
        <v>43439</v>
      </c>
      <c r="I1113" s="5">
        <v>919479.32</v>
      </c>
      <c r="J1113" s="3"/>
      <c r="K1113" s="3">
        <v>1</v>
      </c>
      <c r="L1113" s="3">
        <v>10.6</v>
      </c>
      <c r="M1113" s="3">
        <v>0.45</v>
      </c>
      <c r="N1113" s="3" t="s">
        <v>4455</v>
      </c>
      <c r="O1113" s="3" t="s">
        <v>4447</v>
      </c>
      <c r="P1113" s="3" t="s">
        <v>52</v>
      </c>
      <c r="Q1113" s="3">
        <v>1911</v>
      </c>
      <c r="R1113" s="3" t="s">
        <v>6044</v>
      </c>
      <c r="S1113" s="3" t="s">
        <v>19374</v>
      </c>
      <c r="T1113" s="3" t="s">
        <v>19353</v>
      </c>
      <c r="U1113" s="3" t="s">
        <v>6044</v>
      </c>
      <c r="V1113" s="3" t="s">
        <v>79</v>
      </c>
      <c r="W1113" s="3" t="s">
        <v>27</v>
      </c>
      <c r="X1113" s="3" t="s">
        <v>28</v>
      </c>
      <c r="Y1113" s="3"/>
    </row>
    <row r="1114" spans="1:25">
      <c r="A1114" s="3">
        <v>1113</v>
      </c>
      <c r="B1114" s="3" t="s">
        <v>6045</v>
      </c>
      <c r="C1114" s="3" t="s">
        <v>6046</v>
      </c>
      <c r="D1114" s="3" t="s">
        <v>6047</v>
      </c>
      <c r="E1114" s="3" t="s">
        <v>6048</v>
      </c>
      <c r="F1114" s="3">
        <v>9377790374</v>
      </c>
      <c r="G1114" s="3" t="s">
        <v>6049</v>
      </c>
      <c r="H1114" s="4">
        <v>43439</v>
      </c>
      <c r="I1114" s="5">
        <v>3923815.49</v>
      </c>
      <c r="J1114" s="3"/>
      <c r="K1114" s="3">
        <v>1</v>
      </c>
      <c r="L1114" s="3">
        <v>10.6</v>
      </c>
      <c r="M1114" s="3">
        <v>0.45</v>
      </c>
      <c r="N1114" s="3" t="s">
        <v>4446</v>
      </c>
      <c r="O1114" s="3" t="s">
        <v>4447</v>
      </c>
      <c r="P1114" s="3" t="s">
        <v>52</v>
      </c>
      <c r="Q1114" s="3">
        <v>1938</v>
      </c>
      <c r="R1114" s="3" t="s">
        <v>1424</v>
      </c>
      <c r="S1114" s="3" t="s">
        <v>1169</v>
      </c>
      <c r="T1114" s="3" t="s">
        <v>19257</v>
      </c>
      <c r="U1114" s="3" t="s">
        <v>178</v>
      </c>
      <c r="V1114" s="3" t="s">
        <v>179</v>
      </c>
      <c r="W1114" s="3" t="s">
        <v>27</v>
      </c>
      <c r="X1114" s="3" t="s">
        <v>28</v>
      </c>
      <c r="Y1114" s="3"/>
    </row>
    <row r="1115" spans="1:25">
      <c r="A1115" s="3">
        <v>1114</v>
      </c>
      <c r="B1115" s="3" t="s">
        <v>6050</v>
      </c>
      <c r="C1115" s="3" t="s">
        <v>6051</v>
      </c>
      <c r="D1115" s="3" t="s">
        <v>6052</v>
      </c>
      <c r="E1115" s="3" t="s">
        <v>6053</v>
      </c>
      <c r="F1115" s="3">
        <v>9016012830</v>
      </c>
      <c r="G1115" s="3" t="s">
        <v>6054</v>
      </c>
      <c r="H1115" s="4">
        <v>43439</v>
      </c>
      <c r="I1115" s="5">
        <v>903023.24</v>
      </c>
      <c r="J1115" s="3"/>
      <c r="K1115" s="3">
        <v>1</v>
      </c>
      <c r="L1115" s="3">
        <v>10.6</v>
      </c>
      <c r="M1115" s="3">
        <v>0.45</v>
      </c>
      <c r="N1115" s="3" t="s">
        <v>3019</v>
      </c>
      <c r="O1115" s="3" t="s">
        <v>24</v>
      </c>
      <c r="P1115" s="3" t="s">
        <v>278</v>
      </c>
      <c r="Q1115" s="3">
        <v>1841</v>
      </c>
      <c r="R1115" s="3" t="s">
        <v>879</v>
      </c>
      <c r="S1115" s="3" t="s">
        <v>19256</v>
      </c>
      <c r="T1115" s="3" t="s">
        <v>19257</v>
      </c>
      <c r="U1115" s="3" t="s">
        <v>668</v>
      </c>
      <c r="V1115" s="3" t="s">
        <v>179</v>
      </c>
      <c r="W1115" s="3" t="s">
        <v>56</v>
      </c>
      <c r="X1115" s="3" t="s">
        <v>678</v>
      </c>
      <c r="Y1115" s="3" t="s">
        <v>679</v>
      </c>
    </row>
    <row r="1116" spans="1:25">
      <c r="A1116" s="3">
        <v>1115</v>
      </c>
      <c r="B1116" s="3" t="s">
        <v>6159</v>
      </c>
      <c r="C1116" s="3" t="s">
        <v>6160</v>
      </c>
      <c r="D1116" s="3" t="s">
        <v>6161</v>
      </c>
      <c r="E1116" s="3" t="s">
        <v>6162</v>
      </c>
      <c r="F1116" s="3">
        <v>9535113638</v>
      </c>
      <c r="G1116" s="3" t="s">
        <v>6163</v>
      </c>
      <c r="H1116" s="4">
        <v>43439</v>
      </c>
      <c r="I1116" s="5">
        <v>109812.56</v>
      </c>
      <c r="J1116" s="3"/>
      <c r="K1116" s="3">
        <v>1</v>
      </c>
      <c r="L1116" s="3">
        <v>10.6</v>
      </c>
      <c r="M1116" s="3">
        <v>0.45</v>
      </c>
      <c r="N1116" s="3" t="s">
        <v>4455</v>
      </c>
      <c r="O1116" s="3" t="s">
        <v>4447</v>
      </c>
      <c r="P1116" s="3" t="s">
        <v>278</v>
      </c>
      <c r="Q1116" s="3">
        <v>3702</v>
      </c>
      <c r="R1116" s="3" t="s">
        <v>385</v>
      </c>
      <c r="S1116" s="3" t="s">
        <v>321</v>
      </c>
      <c r="T1116" s="3" t="s">
        <v>321</v>
      </c>
      <c r="U1116" s="3" t="s">
        <v>272</v>
      </c>
      <c r="V1116" s="3" t="s">
        <v>37</v>
      </c>
      <c r="W1116" s="3" t="s">
        <v>27</v>
      </c>
      <c r="X1116" s="3" t="s">
        <v>28</v>
      </c>
      <c r="Y1116" s="3"/>
    </row>
    <row r="1117" spans="1:25">
      <c r="A1117" s="3">
        <v>1116</v>
      </c>
      <c r="B1117" s="3" t="s">
        <v>6396</v>
      </c>
      <c r="C1117" s="3" t="s">
        <v>6397</v>
      </c>
      <c r="D1117" s="3" t="s">
        <v>6398</v>
      </c>
      <c r="E1117" s="3" t="s">
        <v>6399</v>
      </c>
      <c r="F1117" s="3">
        <v>9818204238</v>
      </c>
      <c r="G1117" s="3" t="s">
        <v>6400</v>
      </c>
      <c r="H1117" s="4">
        <v>43439</v>
      </c>
      <c r="I1117" s="5">
        <v>1021619.39</v>
      </c>
      <c r="J1117" s="3"/>
      <c r="K1117" s="3">
        <v>1</v>
      </c>
      <c r="L1117" s="3">
        <v>10.6</v>
      </c>
      <c r="M1117" s="3">
        <v>0.45</v>
      </c>
      <c r="N1117" s="3" t="s">
        <v>4455</v>
      </c>
      <c r="O1117" s="3" t="s">
        <v>4447</v>
      </c>
      <c r="P1117" s="3" t="s">
        <v>278</v>
      </c>
      <c r="Q1117" s="3">
        <v>457</v>
      </c>
      <c r="R1117" s="3" t="s">
        <v>934</v>
      </c>
      <c r="S1117" s="3" t="s">
        <v>19864</v>
      </c>
      <c r="T1117" s="3" t="s">
        <v>19273</v>
      </c>
      <c r="U1117" s="3" t="s">
        <v>935</v>
      </c>
      <c r="V1117" s="3" t="s">
        <v>88</v>
      </c>
      <c r="W1117" s="3" t="s">
        <v>27</v>
      </c>
      <c r="X1117" s="3" t="s">
        <v>28</v>
      </c>
      <c r="Y1117" s="3"/>
    </row>
    <row r="1118" spans="1:25">
      <c r="A1118" s="3">
        <v>1117</v>
      </c>
      <c r="B1118" s="3" t="s">
        <v>5762</v>
      </c>
      <c r="C1118" s="3" t="s">
        <v>5763</v>
      </c>
      <c r="D1118" s="3" t="s">
        <v>5764</v>
      </c>
      <c r="E1118" s="3" t="s">
        <v>5765</v>
      </c>
      <c r="F1118" s="3">
        <v>9305883876</v>
      </c>
      <c r="G1118" s="3" t="s">
        <v>5766</v>
      </c>
      <c r="H1118" s="4">
        <v>43440</v>
      </c>
      <c r="I1118" s="5">
        <v>2500000</v>
      </c>
      <c r="J1118" s="3"/>
      <c r="K1118" s="3">
        <v>1</v>
      </c>
      <c r="L1118" s="3">
        <v>10.6</v>
      </c>
      <c r="M1118" s="3">
        <v>0.45</v>
      </c>
      <c r="N1118" s="3" t="s">
        <v>4455</v>
      </c>
      <c r="O1118" s="3" t="s">
        <v>4447</v>
      </c>
      <c r="P1118" s="3" t="s">
        <v>278</v>
      </c>
      <c r="Q1118" s="3">
        <v>382</v>
      </c>
      <c r="R1118" s="3" t="s">
        <v>373</v>
      </c>
      <c r="S1118" s="3" t="s">
        <v>19911</v>
      </c>
      <c r="T1118" s="3" t="s">
        <v>19273</v>
      </c>
      <c r="U1118" s="3" t="s">
        <v>374</v>
      </c>
      <c r="V1118" s="3" t="s">
        <v>88</v>
      </c>
      <c r="W1118" s="3" t="s">
        <v>27</v>
      </c>
      <c r="X1118" s="3" t="s">
        <v>28</v>
      </c>
      <c r="Y1118" s="3"/>
    </row>
    <row r="1119" spans="1:25">
      <c r="A1119" s="3">
        <v>1118</v>
      </c>
      <c r="B1119" s="3" t="s">
        <v>5767</v>
      </c>
      <c r="C1119" s="3" t="s">
        <v>5768</v>
      </c>
      <c r="D1119" s="3" t="s">
        <v>5769</v>
      </c>
      <c r="E1119" s="3" t="s">
        <v>5770</v>
      </c>
      <c r="F1119" s="3">
        <v>8757344543</v>
      </c>
      <c r="G1119" s="3" t="s">
        <v>5771</v>
      </c>
      <c r="H1119" s="4">
        <v>43440</v>
      </c>
      <c r="I1119" s="5">
        <v>510091.81</v>
      </c>
      <c r="J1119" s="3"/>
      <c r="K1119" s="3">
        <v>1</v>
      </c>
      <c r="L1119" s="3">
        <v>10.6</v>
      </c>
      <c r="M1119" s="3">
        <v>0.45</v>
      </c>
      <c r="N1119" s="3" t="s">
        <v>4455</v>
      </c>
      <c r="O1119" s="3" t="s">
        <v>4447</v>
      </c>
      <c r="P1119" s="3" t="s">
        <v>52</v>
      </c>
      <c r="Q1119" s="3">
        <v>1248</v>
      </c>
      <c r="R1119" s="3" t="s">
        <v>503</v>
      </c>
      <c r="S1119" s="3" t="s">
        <v>20800</v>
      </c>
      <c r="T1119" s="3" t="s">
        <v>19303</v>
      </c>
      <c r="U1119" s="3" t="s">
        <v>503</v>
      </c>
      <c r="V1119" s="3" t="s">
        <v>64</v>
      </c>
      <c r="W1119" s="3" t="s">
        <v>27</v>
      </c>
      <c r="X1119" s="3" t="s">
        <v>28</v>
      </c>
      <c r="Y1119" s="3"/>
    </row>
    <row r="1120" spans="1:25">
      <c r="A1120" s="3">
        <v>1119</v>
      </c>
      <c r="B1120" s="3" t="s">
        <v>5772</v>
      </c>
      <c r="C1120" s="3" t="s">
        <v>5773</v>
      </c>
      <c r="D1120" s="3" t="s">
        <v>5774</v>
      </c>
      <c r="E1120" s="3" t="s">
        <v>5775</v>
      </c>
      <c r="F1120" s="3">
        <v>9503774797</v>
      </c>
      <c r="G1120" s="3" t="s">
        <v>5776</v>
      </c>
      <c r="H1120" s="4">
        <v>43440</v>
      </c>
      <c r="I1120" s="5">
        <v>1540366.65</v>
      </c>
      <c r="J1120" s="3"/>
      <c r="K1120" s="3">
        <v>1</v>
      </c>
      <c r="L1120" s="3">
        <v>10.6</v>
      </c>
      <c r="M1120" s="3">
        <v>0.45</v>
      </c>
      <c r="N1120" s="3" t="s">
        <v>4455</v>
      </c>
      <c r="O1120" s="3" t="s">
        <v>4447</v>
      </c>
      <c r="P1120" s="3" t="s">
        <v>52</v>
      </c>
      <c r="Q1120" s="3">
        <v>904</v>
      </c>
      <c r="R1120" s="3" t="s">
        <v>193</v>
      </c>
      <c r="S1120" s="3" t="s">
        <v>20201</v>
      </c>
      <c r="T1120" s="3" t="s">
        <v>19257</v>
      </c>
      <c r="U1120" s="3" t="s">
        <v>193</v>
      </c>
      <c r="V1120" s="3" t="s">
        <v>46</v>
      </c>
      <c r="W1120" s="3" t="s">
        <v>27</v>
      </c>
      <c r="X1120" s="3" t="s">
        <v>28</v>
      </c>
      <c r="Y1120" s="3"/>
    </row>
    <row r="1121" spans="1:25">
      <c r="A1121" s="3">
        <v>1120</v>
      </c>
      <c r="B1121" s="3" t="s">
        <v>5777</v>
      </c>
      <c r="C1121" s="3" t="s">
        <v>5778</v>
      </c>
      <c r="D1121" s="3" t="s">
        <v>5779</v>
      </c>
      <c r="E1121" s="3" t="s">
        <v>5780</v>
      </c>
      <c r="F1121" s="3">
        <v>8293215195</v>
      </c>
      <c r="G1121" s="3" t="s">
        <v>5781</v>
      </c>
      <c r="H1121" s="4">
        <v>43440</v>
      </c>
      <c r="I1121" s="5">
        <v>600000</v>
      </c>
      <c r="J1121" s="3"/>
      <c r="K1121" s="3">
        <v>1</v>
      </c>
      <c r="L1121" s="3">
        <v>10.6</v>
      </c>
      <c r="M1121" s="3">
        <v>0.45</v>
      </c>
      <c r="N1121" s="3" t="s">
        <v>4455</v>
      </c>
      <c r="O1121" s="3" t="s">
        <v>4447</v>
      </c>
      <c r="P1121" s="3" t="s">
        <v>52</v>
      </c>
      <c r="Q1121" s="3">
        <v>3245</v>
      </c>
      <c r="R1121" s="3" t="s">
        <v>5782</v>
      </c>
      <c r="S1121" s="3" t="s">
        <v>2868</v>
      </c>
      <c r="T1121" s="3" t="s">
        <v>19303</v>
      </c>
      <c r="U1121" s="3" t="s">
        <v>5783</v>
      </c>
      <c r="V1121" s="3" t="s">
        <v>132</v>
      </c>
      <c r="W1121" s="3" t="s">
        <v>27</v>
      </c>
      <c r="X1121" s="3" t="s">
        <v>28</v>
      </c>
      <c r="Y1121" s="3"/>
    </row>
    <row r="1122" spans="1:25">
      <c r="A1122" s="3">
        <v>1121</v>
      </c>
      <c r="B1122" s="3" t="s">
        <v>5789</v>
      </c>
      <c r="C1122" s="3" t="s">
        <v>5790</v>
      </c>
      <c r="D1122" s="3" t="s">
        <v>5790</v>
      </c>
      <c r="E1122" s="3" t="s">
        <v>5791</v>
      </c>
      <c r="F1122" s="3">
        <v>9760344994</v>
      </c>
      <c r="G1122" s="3" t="s">
        <v>5792</v>
      </c>
      <c r="H1122" s="4">
        <v>43440</v>
      </c>
      <c r="I1122" s="5">
        <v>3214551.83</v>
      </c>
      <c r="J1122" s="3"/>
      <c r="K1122" s="3">
        <v>1</v>
      </c>
      <c r="L1122" s="3">
        <v>10.6</v>
      </c>
      <c r="M1122" s="3">
        <v>0.45</v>
      </c>
      <c r="N1122" s="3" t="s">
        <v>4462</v>
      </c>
      <c r="O1122" s="3" t="s">
        <v>4447</v>
      </c>
      <c r="P1122" s="3" t="s">
        <v>52</v>
      </c>
      <c r="Q1122" s="3">
        <v>455</v>
      </c>
      <c r="R1122" s="3" t="s">
        <v>1969</v>
      </c>
      <c r="S1122" s="3" t="s">
        <v>19911</v>
      </c>
      <c r="T1122" s="3" t="s">
        <v>19273</v>
      </c>
      <c r="U1122" s="3" t="s">
        <v>95</v>
      </c>
      <c r="V1122" s="3" t="s">
        <v>88</v>
      </c>
      <c r="W1122" s="3" t="s">
        <v>27</v>
      </c>
      <c r="X1122" s="3" t="s">
        <v>28</v>
      </c>
      <c r="Y1122" s="3"/>
    </row>
    <row r="1123" spans="1:25">
      <c r="A1123" s="3">
        <v>1122</v>
      </c>
      <c r="B1123" s="3" t="s">
        <v>5793</v>
      </c>
      <c r="C1123" s="3" t="s">
        <v>5794</v>
      </c>
      <c r="D1123" s="3" t="s">
        <v>5795</v>
      </c>
      <c r="E1123" s="3" t="s">
        <v>5796</v>
      </c>
      <c r="F1123" s="3">
        <v>9882055575</v>
      </c>
      <c r="G1123" s="3" t="s">
        <v>5797</v>
      </c>
      <c r="H1123" s="4">
        <v>43440</v>
      </c>
      <c r="I1123" s="5">
        <v>368530.69</v>
      </c>
      <c r="J1123" s="3"/>
      <c r="K1123" s="3">
        <v>1</v>
      </c>
      <c r="L1123" s="3">
        <v>10.6</v>
      </c>
      <c r="M1123" s="3">
        <v>0.45</v>
      </c>
      <c r="N1123" s="3" t="s">
        <v>4455</v>
      </c>
      <c r="O1123" s="3" t="s">
        <v>4447</v>
      </c>
      <c r="P1123" s="3" t="s">
        <v>52</v>
      </c>
      <c r="Q1123" s="3">
        <v>2182</v>
      </c>
      <c r="R1123" s="3" t="s">
        <v>3880</v>
      </c>
      <c r="S1123" s="3" t="s">
        <v>20142</v>
      </c>
      <c r="T1123" s="3" t="s">
        <v>19273</v>
      </c>
      <c r="U1123" s="3" t="s">
        <v>3880</v>
      </c>
      <c r="V1123" s="3" t="s">
        <v>3881</v>
      </c>
      <c r="W1123" s="3" t="s">
        <v>27</v>
      </c>
      <c r="X1123" s="3" t="s">
        <v>28</v>
      </c>
      <c r="Y1123" s="3"/>
    </row>
    <row r="1124" spans="1:25">
      <c r="A1124" s="3">
        <v>1123</v>
      </c>
      <c r="B1124" s="3" t="s">
        <v>5798</v>
      </c>
      <c r="C1124" s="3" t="s">
        <v>5799</v>
      </c>
      <c r="D1124" s="3" t="s">
        <v>5799</v>
      </c>
      <c r="E1124" s="3" t="s">
        <v>5800</v>
      </c>
      <c r="F1124" s="3">
        <v>7986228459</v>
      </c>
      <c r="G1124" s="3" t="s">
        <v>5801</v>
      </c>
      <c r="H1124" s="4">
        <v>43440</v>
      </c>
      <c r="I1124" s="5">
        <v>2500000</v>
      </c>
      <c r="J1124" s="3"/>
      <c r="K1124" s="3">
        <v>1</v>
      </c>
      <c r="L1124" s="3">
        <v>10.6</v>
      </c>
      <c r="M1124" s="3">
        <v>0.45</v>
      </c>
      <c r="N1124" s="3" t="s">
        <v>4462</v>
      </c>
      <c r="O1124" s="3" t="s">
        <v>4447</v>
      </c>
      <c r="P1124" s="3" t="s">
        <v>278</v>
      </c>
      <c r="Q1124" s="3">
        <v>320</v>
      </c>
      <c r="R1124" s="3" t="s">
        <v>4576</v>
      </c>
      <c r="S1124" s="3" t="s">
        <v>19272</v>
      </c>
      <c r="T1124" s="3" t="s">
        <v>19273</v>
      </c>
      <c r="U1124" s="3" t="s">
        <v>4576</v>
      </c>
      <c r="V1124" s="3" t="s">
        <v>221</v>
      </c>
      <c r="W1124" s="3" t="s">
        <v>27</v>
      </c>
      <c r="X1124" s="3" t="s">
        <v>28</v>
      </c>
      <c r="Y1124" s="3"/>
    </row>
    <row r="1125" spans="1:25">
      <c r="A1125" s="3">
        <v>1124</v>
      </c>
      <c r="B1125" s="3" t="s">
        <v>5802</v>
      </c>
      <c r="C1125" s="3" t="s">
        <v>5803</v>
      </c>
      <c r="D1125" s="3" t="s">
        <v>5804</v>
      </c>
      <c r="E1125" s="3" t="s">
        <v>5805</v>
      </c>
      <c r="F1125" s="3">
        <v>9810326929</v>
      </c>
      <c r="G1125" s="3" t="s">
        <v>5806</v>
      </c>
      <c r="H1125" s="4">
        <v>43440</v>
      </c>
      <c r="I1125" s="5">
        <v>10000000</v>
      </c>
      <c r="J1125" s="3"/>
      <c r="K1125" s="3">
        <v>1</v>
      </c>
      <c r="L1125" s="3">
        <v>10.6</v>
      </c>
      <c r="M1125" s="3">
        <v>0.45</v>
      </c>
      <c r="N1125" s="3" t="s">
        <v>4446</v>
      </c>
      <c r="O1125" s="3" t="s">
        <v>4447</v>
      </c>
      <c r="P1125" s="3" t="s">
        <v>278</v>
      </c>
      <c r="Q1125" s="3">
        <v>1500</v>
      </c>
      <c r="R1125" s="3" t="s">
        <v>5807</v>
      </c>
      <c r="S1125" s="3" t="s">
        <v>19317</v>
      </c>
      <c r="T1125" s="3" t="s">
        <v>19273</v>
      </c>
      <c r="U1125" s="3" t="s">
        <v>139</v>
      </c>
      <c r="V1125" s="3" t="s">
        <v>140</v>
      </c>
      <c r="W1125" s="3" t="s">
        <v>27</v>
      </c>
      <c r="X1125" s="3" t="s">
        <v>28</v>
      </c>
      <c r="Y1125" s="3"/>
    </row>
    <row r="1126" spans="1:25">
      <c r="A1126" s="3">
        <v>1125</v>
      </c>
      <c r="B1126" s="3" t="s">
        <v>5808</v>
      </c>
      <c r="C1126" s="3" t="s">
        <v>5809</v>
      </c>
      <c r="D1126" s="3" t="s">
        <v>5810</v>
      </c>
      <c r="E1126" s="3" t="s">
        <v>5811</v>
      </c>
      <c r="F1126" s="3">
        <v>9673071928</v>
      </c>
      <c r="G1126" s="3" t="s">
        <v>5812</v>
      </c>
      <c r="H1126" s="4">
        <v>43440</v>
      </c>
      <c r="I1126" s="5">
        <v>683830.35</v>
      </c>
      <c r="J1126" s="3"/>
      <c r="K1126" s="3">
        <v>1</v>
      </c>
      <c r="L1126" s="3">
        <v>10.6</v>
      </c>
      <c r="M1126" s="3">
        <v>0.45</v>
      </c>
      <c r="N1126" s="3" t="s">
        <v>4455</v>
      </c>
      <c r="O1126" s="3" t="s">
        <v>4447</v>
      </c>
      <c r="P1126" s="3" t="s">
        <v>52</v>
      </c>
      <c r="Q1126" s="3">
        <v>2248</v>
      </c>
      <c r="R1126" s="3" t="s">
        <v>1596</v>
      </c>
      <c r="S1126" s="3" t="s">
        <v>19744</v>
      </c>
      <c r="T1126" s="3" t="s">
        <v>19257</v>
      </c>
      <c r="U1126" s="3" t="s">
        <v>1596</v>
      </c>
      <c r="V1126" s="3" t="s">
        <v>46</v>
      </c>
      <c r="W1126" s="3" t="s">
        <v>27</v>
      </c>
      <c r="X1126" s="3" t="s">
        <v>28</v>
      </c>
      <c r="Y1126" s="3"/>
    </row>
    <row r="1127" spans="1:25">
      <c r="A1127" s="3">
        <v>1126</v>
      </c>
      <c r="B1127" s="3" t="s">
        <v>5813</v>
      </c>
      <c r="C1127" s="3" t="s">
        <v>5814</v>
      </c>
      <c r="D1127" s="3" t="s">
        <v>5815</v>
      </c>
      <c r="E1127" s="3" t="s">
        <v>5816</v>
      </c>
      <c r="F1127" s="3">
        <v>9673877333</v>
      </c>
      <c r="G1127" s="3" t="s">
        <v>5817</v>
      </c>
      <c r="H1127" s="4">
        <v>43440</v>
      </c>
      <c r="I1127" s="5">
        <v>1263714.21</v>
      </c>
      <c r="J1127" s="3"/>
      <c r="K1127" s="3">
        <v>1</v>
      </c>
      <c r="L1127" s="3">
        <v>10.6</v>
      </c>
      <c r="M1127" s="3">
        <v>0.45</v>
      </c>
      <c r="N1127" s="3" t="s">
        <v>4455</v>
      </c>
      <c r="O1127" s="3" t="s">
        <v>4447</v>
      </c>
      <c r="P1127" s="3" t="s">
        <v>812</v>
      </c>
      <c r="Q1127" s="3">
        <v>302</v>
      </c>
      <c r="R1127" s="3" t="s">
        <v>5818</v>
      </c>
      <c r="S1127" s="3" t="s">
        <v>20201</v>
      </c>
      <c r="T1127" s="3" t="s">
        <v>19257</v>
      </c>
      <c r="U1127" s="3" t="s">
        <v>45</v>
      </c>
      <c r="V1127" s="3" t="s">
        <v>46</v>
      </c>
      <c r="W1127" s="3" t="s">
        <v>27</v>
      </c>
      <c r="X1127" s="3" t="s">
        <v>28</v>
      </c>
      <c r="Y1127" s="3"/>
    </row>
    <row r="1128" spans="1:25">
      <c r="A1128" s="3">
        <v>1127</v>
      </c>
      <c r="B1128" s="3" t="s">
        <v>5819</v>
      </c>
      <c r="C1128" s="3" t="s">
        <v>5820</v>
      </c>
      <c r="D1128" s="3" t="s">
        <v>5821</v>
      </c>
      <c r="E1128" s="3" t="s">
        <v>5822</v>
      </c>
      <c r="F1128" s="3">
        <v>8799766890</v>
      </c>
      <c r="G1128" s="3" t="s">
        <v>5823</v>
      </c>
      <c r="H1128" s="4">
        <v>43440</v>
      </c>
      <c r="I1128" s="5">
        <v>791872.11</v>
      </c>
      <c r="J1128" s="3"/>
      <c r="K1128" s="3">
        <v>1</v>
      </c>
      <c r="L1128" s="3">
        <v>10.6</v>
      </c>
      <c r="M1128" s="3">
        <v>0.45</v>
      </c>
      <c r="N1128" s="3" t="s">
        <v>4455</v>
      </c>
      <c r="O1128" s="3" t="s">
        <v>4447</v>
      </c>
      <c r="P1128" s="3" t="s">
        <v>278</v>
      </c>
      <c r="Q1128" s="3">
        <v>2793</v>
      </c>
      <c r="R1128" s="3" t="s">
        <v>4630</v>
      </c>
      <c r="S1128" s="3" t="s">
        <v>19317</v>
      </c>
      <c r="T1128" s="3" t="s">
        <v>19273</v>
      </c>
      <c r="U1128" s="3" t="s">
        <v>140</v>
      </c>
      <c r="V1128" s="3" t="s">
        <v>140</v>
      </c>
      <c r="W1128" s="3" t="s">
        <v>27</v>
      </c>
      <c r="X1128" s="3" t="s">
        <v>28</v>
      </c>
      <c r="Y1128" s="3"/>
    </row>
    <row r="1129" spans="1:25">
      <c r="A1129" s="3">
        <v>1128</v>
      </c>
      <c r="B1129" s="3" t="s">
        <v>5824</v>
      </c>
      <c r="C1129" s="3" t="s">
        <v>5825</v>
      </c>
      <c r="D1129" s="3" t="s">
        <v>5826</v>
      </c>
      <c r="E1129" s="3" t="s">
        <v>5827</v>
      </c>
      <c r="F1129" s="3">
        <v>9840434806</v>
      </c>
      <c r="G1129" s="3" t="s">
        <v>5828</v>
      </c>
      <c r="H1129" s="4">
        <v>43440</v>
      </c>
      <c r="I1129" s="5">
        <v>1034678.24</v>
      </c>
      <c r="J1129" s="3"/>
      <c r="K1129" s="3">
        <v>1</v>
      </c>
      <c r="L1129" s="3">
        <v>10.6</v>
      </c>
      <c r="M1129" s="3">
        <v>0.45</v>
      </c>
      <c r="N1129" s="3" t="s">
        <v>4462</v>
      </c>
      <c r="O1129" s="3" t="s">
        <v>4447</v>
      </c>
      <c r="P1129" s="3" t="s">
        <v>278</v>
      </c>
      <c r="Q1129" s="3">
        <v>91</v>
      </c>
      <c r="R1129" s="3" t="s">
        <v>5829</v>
      </c>
      <c r="S1129" s="3" t="s">
        <v>19433</v>
      </c>
      <c r="T1129" s="3" t="s">
        <v>19250</v>
      </c>
      <c r="U1129" s="3" t="s">
        <v>158</v>
      </c>
      <c r="V1129" s="3" t="s">
        <v>55</v>
      </c>
      <c r="W1129" s="3" t="s">
        <v>27</v>
      </c>
      <c r="X1129" s="3" t="s">
        <v>28</v>
      </c>
      <c r="Y1129" s="3"/>
    </row>
    <row r="1130" spans="1:25">
      <c r="A1130" s="3">
        <v>1129</v>
      </c>
      <c r="B1130" s="3" t="s">
        <v>5830</v>
      </c>
      <c r="C1130" s="3" t="s">
        <v>5831</v>
      </c>
      <c r="D1130" s="3" t="s">
        <v>5832</v>
      </c>
      <c r="E1130" s="3" t="s">
        <v>5833</v>
      </c>
      <c r="F1130" s="3">
        <v>9739008356</v>
      </c>
      <c r="G1130" s="3" t="s">
        <v>5834</v>
      </c>
      <c r="H1130" s="4">
        <v>43440</v>
      </c>
      <c r="I1130" s="5">
        <v>3159558.58</v>
      </c>
      <c r="J1130" s="3"/>
      <c r="K1130" s="3">
        <v>1</v>
      </c>
      <c r="L1130" s="3">
        <v>10.6</v>
      </c>
      <c r="M1130" s="3">
        <v>0.45</v>
      </c>
      <c r="N1130" s="3" t="s">
        <v>4462</v>
      </c>
      <c r="O1130" s="3" t="s">
        <v>4447</v>
      </c>
      <c r="P1130" s="3" t="s">
        <v>278</v>
      </c>
      <c r="Q1130" s="3">
        <v>2309</v>
      </c>
      <c r="R1130" s="3" t="s">
        <v>4016</v>
      </c>
      <c r="S1130" s="3" t="s">
        <v>321</v>
      </c>
      <c r="T1130" s="3" t="s">
        <v>321</v>
      </c>
      <c r="U1130" s="3" t="s">
        <v>321</v>
      </c>
      <c r="V1130" s="3" t="s">
        <v>37</v>
      </c>
      <c r="W1130" s="3" t="s">
        <v>27</v>
      </c>
      <c r="X1130" s="3" t="s">
        <v>28</v>
      </c>
      <c r="Y1130" s="3"/>
    </row>
    <row r="1131" spans="1:25">
      <c r="A1131" s="3">
        <v>1130</v>
      </c>
      <c r="B1131" s="3" t="s">
        <v>5840</v>
      </c>
      <c r="C1131" s="3" t="s">
        <v>5841</v>
      </c>
      <c r="D1131" s="3" t="s">
        <v>5842</v>
      </c>
      <c r="E1131" s="3" t="s">
        <v>5843</v>
      </c>
      <c r="F1131" s="3">
        <v>9662320455</v>
      </c>
      <c r="G1131" s="3" t="s">
        <v>5844</v>
      </c>
      <c r="H1131" s="4">
        <v>43440</v>
      </c>
      <c r="I1131" s="5">
        <v>3953310.88</v>
      </c>
      <c r="J1131" s="3"/>
      <c r="K1131" s="3">
        <v>1</v>
      </c>
      <c r="L1131" s="3">
        <v>10.6</v>
      </c>
      <c r="M1131" s="3">
        <v>0.45</v>
      </c>
      <c r="N1131" s="3" t="s">
        <v>4462</v>
      </c>
      <c r="O1131" s="3" t="s">
        <v>4447</v>
      </c>
      <c r="P1131" s="3" t="s">
        <v>52</v>
      </c>
      <c r="Q1131" s="3">
        <v>1876</v>
      </c>
      <c r="R1131" s="3" t="s">
        <v>629</v>
      </c>
      <c r="S1131" s="3" t="s">
        <v>1169</v>
      </c>
      <c r="T1131" s="3" t="s">
        <v>19257</v>
      </c>
      <c r="U1131" s="3" t="s">
        <v>178</v>
      </c>
      <c r="V1131" s="3" t="s">
        <v>179</v>
      </c>
      <c r="W1131" s="3" t="s">
        <v>27</v>
      </c>
      <c r="X1131" s="3" t="s">
        <v>28</v>
      </c>
      <c r="Y1131" s="3"/>
    </row>
    <row r="1132" spans="1:25">
      <c r="A1132" s="3">
        <v>1131</v>
      </c>
      <c r="B1132" s="3" t="s">
        <v>5845</v>
      </c>
      <c r="C1132" s="3" t="s">
        <v>5846</v>
      </c>
      <c r="D1132" s="3" t="s">
        <v>5847</v>
      </c>
      <c r="E1132" s="3" t="s">
        <v>5848</v>
      </c>
      <c r="F1132" s="3">
        <v>9999702846</v>
      </c>
      <c r="G1132" s="3" t="s">
        <v>5849</v>
      </c>
      <c r="H1132" s="4">
        <v>43440</v>
      </c>
      <c r="I1132" s="5">
        <v>1145799.3400000001</v>
      </c>
      <c r="J1132" s="3"/>
      <c r="K1132" s="3">
        <v>1</v>
      </c>
      <c r="L1132" s="3">
        <v>10.6</v>
      </c>
      <c r="M1132" s="3">
        <v>0.45</v>
      </c>
      <c r="N1132" s="3" t="s">
        <v>4462</v>
      </c>
      <c r="O1132" s="3" t="s">
        <v>4447</v>
      </c>
      <c r="P1132" s="3" t="s">
        <v>52</v>
      </c>
      <c r="Q1132" s="3">
        <v>1690</v>
      </c>
      <c r="R1132" s="3" t="s">
        <v>5850</v>
      </c>
      <c r="S1132" s="3" t="s">
        <v>19317</v>
      </c>
      <c r="T1132" s="3" t="s">
        <v>19273</v>
      </c>
      <c r="U1132" s="3" t="s">
        <v>140</v>
      </c>
      <c r="V1132" s="3" t="s">
        <v>140</v>
      </c>
      <c r="W1132" s="3" t="s">
        <v>27</v>
      </c>
      <c r="X1132" s="3" t="s">
        <v>28</v>
      </c>
      <c r="Y1132" s="3"/>
    </row>
    <row r="1133" spans="1:25">
      <c r="A1133" s="3">
        <v>1132</v>
      </c>
      <c r="B1133" s="3" t="s">
        <v>5851</v>
      </c>
      <c r="C1133" s="3" t="s">
        <v>5852</v>
      </c>
      <c r="D1133" s="3" t="s">
        <v>5853</v>
      </c>
      <c r="E1133" s="3" t="s">
        <v>5854</v>
      </c>
      <c r="F1133" s="3">
        <v>8140070130</v>
      </c>
      <c r="G1133" s="3" t="s">
        <v>5855</v>
      </c>
      <c r="H1133" s="4">
        <v>43440</v>
      </c>
      <c r="I1133" s="5">
        <v>2349780.0699999998</v>
      </c>
      <c r="J1133" s="3"/>
      <c r="K1133" s="3">
        <v>1</v>
      </c>
      <c r="L1133" s="3">
        <v>10.6</v>
      </c>
      <c r="M1133" s="3">
        <v>0.45</v>
      </c>
      <c r="N1133" s="3" t="s">
        <v>4462</v>
      </c>
      <c r="O1133" s="3" t="s">
        <v>4447</v>
      </c>
      <c r="P1133" s="3" t="s">
        <v>52</v>
      </c>
      <c r="Q1133" s="3">
        <v>427</v>
      </c>
      <c r="R1133" s="3" t="s">
        <v>5089</v>
      </c>
      <c r="S1133" s="3" t="s">
        <v>19256</v>
      </c>
      <c r="T1133" s="3" t="s">
        <v>19257</v>
      </c>
      <c r="U1133" s="3" t="s">
        <v>206</v>
      </c>
      <c r="V1133" s="3" t="s">
        <v>179</v>
      </c>
      <c r="W1133" s="3" t="s">
        <v>27</v>
      </c>
      <c r="X1133" s="3" t="s">
        <v>28</v>
      </c>
      <c r="Y1133" s="3"/>
    </row>
    <row r="1134" spans="1:25">
      <c r="A1134" s="3">
        <v>1133</v>
      </c>
      <c r="B1134" s="3" t="s">
        <v>5856</v>
      </c>
      <c r="C1134" s="3" t="s">
        <v>5857</v>
      </c>
      <c r="D1134" s="3" t="s">
        <v>5858</v>
      </c>
      <c r="E1134" s="3" t="s">
        <v>5859</v>
      </c>
      <c r="F1134" s="3">
        <v>9036027383</v>
      </c>
      <c r="G1134" s="3" t="s">
        <v>5860</v>
      </c>
      <c r="H1134" s="4">
        <v>43440</v>
      </c>
      <c r="I1134" s="5">
        <v>10000000</v>
      </c>
      <c r="J1134" s="3">
        <v>169128</v>
      </c>
      <c r="K1134" s="3">
        <v>7</v>
      </c>
      <c r="L1134" s="3">
        <v>10.6</v>
      </c>
      <c r="M1134" s="3">
        <v>1.2</v>
      </c>
      <c r="N1134" s="3" t="s">
        <v>4900</v>
      </c>
      <c r="O1134" s="3" t="s">
        <v>4447</v>
      </c>
      <c r="P1134" s="3" t="s">
        <v>278</v>
      </c>
      <c r="Q1134" s="3">
        <v>267</v>
      </c>
      <c r="R1134" s="3" t="s">
        <v>4918</v>
      </c>
      <c r="S1134" s="3" t="s">
        <v>321</v>
      </c>
      <c r="T1134" s="3" t="s">
        <v>321</v>
      </c>
      <c r="U1134" s="3" t="s">
        <v>516</v>
      </c>
      <c r="V1134" s="3" t="s">
        <v>37</v>
      </c>
      <c r="W1134" s="3" t="s">
        <v>27</v>
      </c>
      <c r="X1134" s="3" t="s">
        <v>28</v>
      </c>
      <c r="Y1134" s="3"/>
    </row>
    <row r="1135" spans="1:25">
      <c r="A1135" s="3">
        <v>1134</v>
      </c>
      <c r="B1135" s="3" t="s">
        <v>5861</v>
      </c>
      <c r="C1135" s="3" t="s">
        <v>5862</v>
      </c>
      <c r="D1135" s="3" t="s">
        <v>5863</v>
      </c>
      <c r="E1135" s="3" t="s">
        <v>5864</v>
      </c>
      <c r="F1135" s="3">
        <v>9972971136</v>
      </c>
      <c r="G1135" s="3" t="s">
        <v>5865</v>
      </c>
      <c r="H1135" s="4">
        <v>43440</v>
      </c>
      <c r="I1135" s="5">
        <v>9230108.0800000001</v>
      </c>
      <c r="J1135" s="3"/>
      <c r="K1135" s="3">
        <v>1</v>
      </c>
      <c r="L1135" s="3">
        <v>10.6</v>
      </c>
      <c r="M1135" s="3">
        <v>0.45</v>
      </c>
      <c r="N1135" s="3" t="s">
        <v>4446</v>
      </c>
      <c r="O1135" s="3" t="s">
        <v>4447</v>
      </c>
      <c r="P1135" s="3" t="s">
        <v>52</v>
      </c>
      <c r="Q1135" s="3">
        <v>3742</v>
      </c>
      <c r="R1135" s="3" t="s">
        <v>271</v>
      </c>
      <c r="S1135" s="3" t="s">
        <v>321</v>
      </c>
      <c r="T1135" s="3" t="s">
        <v>321</v>
      </c>
      <c r="U1135" s="3" t="s">
        <v>272</v>
      </c>
      <c r="V1135" s="3" t="s">
        <v>37</v>
      </c>
      <c r="W1135" s="3" t="s">
        <v>27</v>
      </c>
      <c r="X1135" s="3" t="s">
        <v>28</v>
      </c>
      <c r="Y1135" s="3"/>
    </row>
    <row r="1136" spans="1:25">
      <c r="A1136" s="3">
        <v>1135</v>
      </c>
      <c r="B1136" s="3" t="s">
        <v>5866</v>
      </c>
      <c r="C1136" s="3" t="s">
        <v>5867</v>
      </c>
      <c r="D1136" s="3" t="s">
        <v>5868</v>
      </c>
      <c r="E1136" s="3" t="s">
        <v>5869</v>
      </c>
      <c r="F1136" s="3">
        <v>9874821111</v>
      </c>
      <c r="G1136" s="3" t="s">
        <v>5870</v>
      </c>
      <c r="H1136" s="4">
        <v>43440</v>
      </c>
      <c r="I1136" s="5">
        <v>648401.75</v>
      </c>
      <c r="J1136" s="3"/>
      <c r="K1136" s="3">
        <v>1</v>
      </c>
      <c r="L1136" s="3">
        <v>10.6</v>
      </c>
      <c r="M1136" s="3">
        <v>0.45</v>
      </c>
      <c r="N1136" s="3" t="s">
        <v>4455</v>
      </c>
      <c r="O1136" s="3" t="s">
        <v>4447</v>
      </c>
      <c r="P1136" s="3" t="s">
        <v>52</v>
      </c>
      <c r="Q1136" s="3">
        <v>319</v>
      </c>
      <c r="R1136" s="3" t="s">
        <v>5871</v>
      </c>
      <c r="S1136" s="3" t="s">
        <v>19302</v>
      </c>
      <c r="T1136" s="3" t="s">
        <v>19303</v>
      </c>
      <c r="U1136" s="3" t="s">
        <v>131</v>
      </c>
      <c r="V1136" s="3" t="s">
        <v>132</v>
      </c>
      <c r="W1136" s="3" t="s">
        <v>27</v>
      </c>
      <c r="X1136" s="3" t="s">
        <v>28</v>
      </c>
      <c r="Y1136" s="3"/>
    </row>
    <row r="1137" spans="1:25">
      <c r="A1137" s="3">
        <v>1136</v>
      </c>
      <c r="B1137" s="3" t="s">
        <v>5872</v>
      </c>
      <c r="C1137" s="3" t="s">
        <v>5873</v>
      </c>
      <c r="D1137" s="3" t="s">
        <v>5874</v>
      </c>
      <c r="E1137" s="3" t="s">
        <v>5875</v>
      </c>
      <c r="F1137" s="3">
        <v>9600557722</v>
      </c>
      <c r="G1137" s="3" t="s">
        <v>5876</v>
      </c>
      <c r="H1137" s="4">
        <v>43440</v>
      </c>
      <c r="I1137" s="5">
        <v>2000000</v>
      </c>
      <c r="J1137" s="3"/>
      <c r="K1137" s="3">
        <v>1</v>
      </c>
      <c r="L1137" s="3">
        <v>10.6</v>
      </c>
      <c r="M1137" s="3">
        <v>0.45</v>
      </c>
      <c r="N1137" s="3" t="s">
        <v>4455</v>
      </c>
      <c r="O1137" s="3" t="s">
        <v>4447</v>
      </c>
      <c r="P1137" s="3" t="s">
        <v>278</v>
      </c>
      <c r="Q1137" s="3">
        <v>3098</v>
      </c>
      <c r="R1137" s="3" t="s">
        <v>765</v>
      </c>
      <c r="S1137" s="3" t="s">
        <v>19279</v>
      </c>
      <c r="T1137" s="3" t="s">
        <v>19279</v>
      </c>
      <c r="U1137" s="3" t="s">
        <v>246</v>
      </c>
      <c r="V1137" s="3" t="s">
        <v>55</v>
      </c>
      <c r="W1137" s="3" t="s">
        <v>27</v>
      </c>
      <c r="X1137" s="3" t="s">
        <v>28</v>
      </c>
      <c r="Y1137" s="3"/>
    </row>
    <row r="1138" spans="1:25">
      <c r="A1138" s="3">
        <v>1137</v>
      </c>
      <c r="B1138" s="3" t="s">
        <v>5882</v>
      </c>
      <c r="C1138" s="3" t="s">
        <v>5883</v>
      </c>
      <c r="D1138" s="3" t="s">
        <v>5884</v>
      </c>
      <c r="E1138" s="3" t="s">
        <v>5885</v>
      </c>
      <c r="F1138" s="3">
        <v>9978882098</v>
      </c>
      <c r="G1138" s="3" t="s">
        <v>5886</v>
      </c>
      <c r="H1138" s="4">
        <v>43440</v>
      </c>
      <c r="I1138" s="5">
        <v>558368.21</v>
      </c>
      <c r="J1138" s="3"/>
      <c r="K1138" s="3">
        <v>1</v>
      </c>
      <c r="L1138" s="3">
        <v>10.6</v>
      </c>
      <c r="M1138" s="3">
        <v>0.45</v>
      </c>
      <c r="N1138" s="3" t="s">
        <v>4455</v>
      </c>
      <c r="O1138" s="3" t="s">
        <v>4447</v>
      </c>
      <c r="P1138" s="3" t="s">
        <v>52</v>
      </c>
      <c r="Q1138" s="3">
        <v>112</v>
      </c>
      <c r="R1138" s="3" t="s">
        <v>178</v>
      </c>
      <c r="S1138" s="3" t="s">
        <v>1169</v>
      </c>
      <c r="T1138" s="3" t="s">
        <v>19257</v>
      </c>
      <c r="U1138" s="3" t="s">
        <v>178</v>
      </c>
      <c r="V1138" s="3" t="s">
        <v>179</v>
      </c>
      <c r="W1138" s="3" t="s">
        <v>27</v>
      </c>
      <c r="X1138" s="3" t="s">
        <v>28</v>
      </c>
      <c r="Y1138" s="3"/>
    </row>
    <row r="1139" spans="1:25">
      <c r="A1139" s="3">
        <v>1138</v>
      </c>
      <c r="B1139" s="3" t="s">
        <v>5887</v>
      </c>
      <c r="C1139" s="3" t="s">
        <v>5888</v>
      </c>
      <c r="D1139" s="3" t="s">
        <v>5889</v>
      </c>
      <c r="E1139" s="3" t="s">
        <v>5890</v>
      </c>
      <c r="F1139" s="3">
        <v>9479718797</v>
      </c>
      <c r="G1139" s="3" t="s">
        <v>5891</v>
      </c>
      <c r="H1139" s="4">
        <v>43440</v>
      </c>
      <c r="I1139" s="5">
        <v>1136112.1399999999</v>
      </c>
      <c r="J1139" s="3"/>
      <c r="K1139" s="3">
        <v>1</v>
      </c>
      <c r="L1139" s="3">
        <v>10.6</v>
      </c>
      <c r="M1139" s="3">
        <v>0.45</v>
      </c>
      <c r="N1139" s="3" t="s">
        <v>4455</v>
      </c>
      <c r="O1139" s="3" t="s">
        <v>4447</v>
      </c>
      <c r="P1139" s="3" t="s">
        <v>52</v>
      </c>
      <c r="Q1139" s="3">
        <v>662</v>
      </c>
      <c r="R1139" s="3" t="s">
        <v>862</v>
      </c>
      <c r="S1139" s="3" t="s">
        <v>20351</v>
      </c>
      <c r="T1139" s="3" t="s">
        <v>19353</v>
      </c>
      <c r="U1139" s="3" t="s">
        <v>116</v>
      </c>
      <c r="V1139" s="3" t="s">
        <v>117</v>
      </c>
      <c r="W1139" s="3" t="s">
        <v>27</v>
      </c>
      <c r="X1139" s="3" t="s">
        <v>28</v>
      </c>
      <c r="Y1139" s="3"/>
    </row>
    <row r="1140" spans="1:25">
      <c r="A1140" s="3">
        <v>1139</v>
      </c>
      <c r="B1140" s="3" t="s">
        <v>5892</v>
      </c>
      <c r="C1140" s="3" t="s">
        <v>5893</v>
      </c>
      <c r="D1140" s="3" t="s">
        <v>5894</v>
      </c>
      <c r="E1140" s="3" t="s">
        <v>5895</v>
      </c>
      <c r="F1140" s="3">
        <v>9724325792</v>
      </c>
      <c r="G1140" s="3" t="s">
        <v>5896</v>
      </c>
      <c r="H1140" s="4">
        <v>43440</v>
      </c>
      <c r="I1140" s="5">
        <v>644370.5</v>
      </c>
      <c r="J1140" s="3"/>
      <c r="K1140" s="3">
        <v>1</v>
      </c>
      <c r="L1140" s="3">
        <v>10.6</v>
      </c>
      <c r="M1140" s="3">
        <v>0.45</v>
      </c>
      <c r="N1140" s="3" t="s">
        <v>4455</v>
      </c>
      <c r="O1140" s="3" t="s">
        <v>4447</v>
      </c>
      <c r="P1140" s="3" t="s">
        <v>52</v>
      </c>
      <c r="Q1140" s="3">
        <v>1869</v>
      </c>
      <c r="R1140" s="3" t="s">
        <v>5897</v>
      </c>
      <c r="S1140" s="3" t="s">
        <v>1169</v>
      </c>
      <c r="T1140" s="3" t="s">
        <v>19257</v>
      </c>
      <c r="U1140" s="3" t="s">
        <v>1169</v>
      </c>
      <c r="V1140" s="3" t="s">
        <v>179</v>
      </c>
      <c r="W1140" s="3" t="s">
        <v>27</v>
      </c>
      <c r="X1140" s="3" t="s">
        <v>28</v>
      </c>
      <c r="Y1140" s="3"/>
    </row>
    <row r="1141" spans="1:25">
      <c r="A1141" s="3">
        <v>1140</v>
      </c>
      <c r="B1141" s="3" t="s">
        <v>6169</v>
      </c>
      <c r="C1141" s="3" t="s">
        <v>6170</v>
      </c>
      <c r="D1141" s="3" t="s">
        <v>6171</v>
      </c>
      <c r="E1141" s="3" t="s">
        <v>6172</v>
      </c>
      <c r="F1141" s="3">
        <v>9920310102</v>
      </c>
      <c r="G1141" s="3" t="s">
        <v>6173</v>
      </c>
      <c r="H1141" s="4">
        <v>43440</v>
      </c>
      <c r="I1141" s="5">
        <v>4174816.89</v>
      </c>
      <c r="J1141" s="3"/>
      <c r="K1141" s="3">
        <v>1</v>
      </c>
      <c r="L1141" s="3">
        <v>10.6</v>
      </c>
      <c r="M1141" s="3">
        <v>0.45</v>
      </c>
      <c r="N1141" s="3" t="s">
        <v>4446</v>
      </c>
      <c r="O1141" s="3" t="s">
        <v>4447</v>
      </c>
      <c r="P1141" s="3" t="s">
        <v>278</v>
      </c>
      <c r="Q1141" s="3">
        <v>1927</v>
      </c>
      <c r="R1141" s="3" t="s">
        <v>2024</v>
      </c>
      <c r="S1141" s="3" t="s">
        <v>19257</v>
      </c>
      <c r="T1141" s="3" t="s">
        <v>19257</v>
      </c>
      <c r="U1141" s="3" t="s">
        <v>893</v>
      </c>
      <c r="V1141" s="3" t="s">
        <v>46</v>
      </c>
      <c r="W1141" s="3" t="s">
        <v>27</v>
      </c>
      <c r="X1141" s="3" t="s">
        <v>28</v>
      </c>
      <c r="Y1141" s="3"/>
    </row>
    <row r="1142" spans="1:25">
      <c r="A1142" s="3">
        <v>1141</v>
      </c>
      <c r="B1142" s="3" t="s">
        <v>6276</v>
      </c>
      <c r="C1142" s="3" t="s">
        <v>6277</v>
      </c>
      <c r="D1142" s="3" t="s">
        <v>6278</v>
      </c>
      <c r="E1142" s="3" t="s">
        <v>6279</v>
      </c>
      <c r="F1142" s="3">
        <v>9879952816</v>
      </c>
      <c r="G1142" s="3" t="s">
        <v>6280</v>
      </c>
      <c r="H1142" s="4">
        <v>43440</v>
      </c>
      <c r="I1142" s="5">
        <v>151499.87</v>
      </c>
      <c r="J1142" s="3"/>
      <c r="K1142" s="3">
        <v>1</v>
      </c>
      <c r="L1142" s="3">
        <v>10.6</v>
      </c>
      <c r="M1142" s="3">
        <v>0.45</v>
      </c>
      <c r="N1142" s="3" t="s">
        <v>4455</v>
      </c>
      <c r="O1142" s="3" t="s">
        <v>4447</v>
      </c>
      <c r="P1142" s="3" t="s">
        <v>278</v>
      </c>
      <c r="Q1142" s="3">
        <v>1143</v>
      </c>
      <c r="R1142" s="3" t="s">
        <v>2227</v>
      </c>
      <c r="S1142" s="3" t="s">
        <v>1169</v>
      </c>
      <c r="T1142" s="3" t="s">
        <v>19257</v>
      </c>
      <c r="U1142" s="3" t="s">
        <v>2227</v>
      </c>
      <c r="V1142" s="3" t="s">
        <v>179</v>
      </c>
      <c r="W1142" s="3" t="s">
        <v>27</v>
      </c>
      <c r="X1142" s="3" t="s">
        <v>28</v>
      </c>
      <c r="Y1142" s="3"/>
    </row>
    <row r="1143" spans="1:25">
      <c r="A1143" s="3">
        <v>1142</v>
      </c>
      <c r="B1143" s="3" t="s">
        <v>6281</v>
      </c>
      <c r="C1143" s="3" t="s">
        <v>6282</v>
      </c>
      <c r="D1143" s="3" t="s">
        <v>6283</v>
      </c>
      <c r="E1143" s="3" t="s">
        <v>6284</v>
      </c>
      <c r="F1143" s="3">
        <v>8054512285</v>
      </c>
      <c r="G1143" s="3" t="s">
        <v>6285</v>
      </c>
      <c r="H1143" s="4">
        <v>43440</v>
      </c>
      <c r="I1143" s="5">
        <v>800000</v>
      </c>
      <c r="J1143" s="3"/>
      <c r="K1143" s="3">
        <v>1</v>
      </c>
      <c r="L1143" s="3">
        <v>10.6</v>
      </c>
      <c r="M1143" s="3">
        <v>0.45</v>
      </c>
      <c r="N1143" s="3" t="s">
        <v>4455</v>
      </c>
      <c r="O1143" s="3" t="s">
        <v>4447</v>
      </c>
      <c r="P1143" s="3" t="s">
        <v>52</v>
      </c>
      <c r="Q1143" s="3">
        <v>2069</v>
      </c>
      <c r="R1143" s="3" t="s">
        <v>6286</v>
      </c>
      <c r="S1143" s="3" t="s">
        <v>19272</v>
      </c>
      <c r="T1143" s="3" t="s">
        <v>19273</v>
      </c>
      <c r="U1143" s="3" t="s">
        <v>220</v>
      </c>
      <c r="V1143" s="3" t="s">
        <v>221</v>
      </c>
      <c r="W1143" s="3" t="s">
        <v>27</v>
      </c>
      <c r="X1143" s="3" t="s">
        <v>28</v>
      </c>
      <c r="Y1143" s="3"/>
    </row>
    <row r="1144" spans="1:25">
      <c r="A1144" s="3">
        <v>1143</v>
      </c>
      <c r="B1144" s="3" t="s">
        <v>5610</v>
      </c>
      <c r="C1144" s="3" t="s">
        <v>5611</v>
      </c>
      <c r="D1144" s="3" t="s">
        <v>5612</v>
      </c>
      <c r="E1144" s="3" t="s">
        <v>5613</v>
      </c>
      <c r="F1144" s="3">
        <v>9812059093</v>
      </c>
      <c r="G1144" s="3" t="s">
        <v>5614</v>
      </c>
      <c r="H1144" s="4">
        <v>43441</v>
      </c>
      <c r="I1144" s="5">
        <v>2419588.8199999998</v>
      </c>
      <c r="J1144" s="3"/>
      <c r="K1144" s="3">
        <v>1</v>
      </c>
      <c r="L1144" s="3">
        <v>10.6</v>
      </c>
      <c r="M1144" s="3">
        <v>0.45</v>
      </c>
      <c r="N1144" s="3" t="s">
        <v>4446</v>
      </c>
      <c r="O1144" s="3" t="s">
        <v>4447</v>
      </c>
      <c r="P1144" s="3" t="s">
        <v>52</v>
      </c>
      <c r="Q1144" s="3">
        <v>1444</v>
      </c>
      <c r="R1144" s="3" t="s">
        <v>5615</v>
      </c>
      <c r="S1144" s="3" t="s">
        <v>20142</v>
      </c>
      <c r="T1144" s="3" t="s">
        <v>19273</v>
      </c>
      <c r="U1144" s="3" t="s">
        <v>5615</v>
      </c>
      <c r="V1144" s="3" t="s">
        <v>103</v>
      </c>
      <c r="W1144" s="3" t="s">
        <v>27</v>
      </c>
      <c r="X1144" s="3" t="s">
        <v>28</v>
      </c>
      <c r="Y1144" s="3"/>
    </row>
    <row r="1145" spans="1:25">
      <c r="A1145" s="3">
        <v>1144</v>
      </c>
      <c r="B1145" s="3" t="s">
        <v>5616</v>
      </c>
      <c r="C1145" s="3" t="s">
        <v>5617</v>
      </c>
      <c r="D1145" s="3" t="s">
        <v>5618</v>
      </c>
      <c r="E1145" s="3" t="s">
        <v>5619</v>
      </c>
      <c r="F1145" s="3">
        <v>9716555855</v>
      </c>
      <c r="G1145" s="3" t="s">
        <v>5620</v>
      </c>
      <c r="H1145" s="4">
        <v>43441</v>
      </c>
      <c r="I1145" s="5">
        <v>5000000</v>
      </c>
      <c r="J1145" s="3"/>
      <c r="K1145" s="3">
        <v>1</v>
      </c>
      <c r="L1145" s="3">
        <v>10.6</v>
      </c>
      <c r="M1145" s="3">
        <v>0.45</v>
      </c>
      <c r="N1145" s="3" t="s">
        <v>4462</v>
      </c>
      <c r="O1145" s="3" t="s">
        <v>4447</v>
      </c>
      <c r="P1145" s="3" t="s">
        <v>278</v>
      </c>
      <c r="Q1145" s="3">
        <v>2793</v>
      </c>
      <c r="R1145" s="3" t="s">
        <v>4630</v>
      </c>
      <c r="S1145" s="3" t="s">
        <v>19317</v>
      </c>
      <c r="T1145" s="3" t="s">
        <v>19273</v>
      </c>
      <c r="U1145" s="3" t="s">
        <v>140</v>
      </c>
      <c r="V1145" s="3" t="s">
        <v>140</v>
      </c>
      <c r="W1145" s="3" t="s">
        <v>27</v>
      </c>
      <c r="X1145" s="3" t="s">
        <v>28</v>
      </c>
      <c r="Y1145" s="3"/>
    </row>
    <row r="1146" spans="1:25">
      <c r="A1146" s="3">
        <v>1145</v>
      </c>
      <c r="B1146" s="3" t="s">
        <v>5621</v>
      </c>
      <c r="C1146" s="3" t="s">
        <v>5622</v>
      </c>
      <c r="D1146" s="3" t="s">
        <v>5623</v>
      </c>
      <c r="E1146" s="3" t="s">
        <v>5624</v>
      </c>
      <c r="F1146" s="3">
        <v>9345974472</v>
      </c>
      <c r="G1146" s="3" t="s">
        <v>5625</v>
      </c>
      <c r="H1146" s="4">
        <v>43441</v>
      </c>
      <c r="I1146" s="5">
        <v>2089875.21</v>
      </c>
      <c r="J1146" s="3"/>
      <c r="K1146" s="3">
        <v>1</v>
      </c>
      <c r="L1146" s="3">
        <v>10.6</v>
      </c>
      <c r="M1146" s="3">
        <v>0.45</v>
      </c>
      <c r="N1146" s="3" t="s">
        <v>4455</v>
      </c>
      <c r="O1146" s="3" t="s">
        <v>4447</v>
      </c>
      <c r="P1146" s="3" t="s">
        <v>52</v>
      </c>
      <c r="Q1146" s="3">
        <v>79</v>
      </c>
      <c r="R1146" s="3" t="s">
        <v>396</v>
      </c>
      <c r="S1146" s="3" t="s">
        <v>19279</v>
      </c>
      <c r="T1146" s="3" t="s">
        <v>19279</v>
      </c>
      <c r="U1146" s="3" t="s">
        <v>152</v>
      </c>
      <c r="V1146" s="3" t="s">
        <v>55</v>
      </c>
      <c r="W1146" s="3" t="s">
        <v>27</v>
      </c>
      <c r="X1146" s="3" t="s">
        <v>28</v>
      </c>
      <c r="Y1146" s="3"/>
    </row>
    <row r="1147" spans="1:25">
      <c r="A1147" s="3">
        <v>1146</v>
      </c>
      <c r="B1147" s="3" t="s">
        <v>5626</v>
      </c>
      <c r="C1147" s="3" t="s">
        <v>5627</v>
      </c>
      <c r="D1147" s="3" t="s">
        <v>5628</v>
      </c>
      <c r="E1147" s="3" t="s">
        <v>5629</v>
      </c>
      <c r="F1147" s="3">
        <v>9373739395</v>
      </c>
      <c r="G1147" s="3" t="s">
        <v>5630</v>
      </c>
      <c r="H1147" s="4">
        <v>43441</v>
      </c>
      <c r="I1147" s="5">
        <v>973774.79</v>
      </c>
      <c r="J1147" s="3"/>
      <c r="K1147" s="3">
        <v>1</v>
      </c>
      <c r="L1147" s="3">
        <v>10.6</v>
      </c>
      <c r="M1147" s="3">
        <v>0.45</v>
      </c>
      <c r="N1147" s="3" t="s">
        <v>4455</v>
      </c>
      <c r="O1147" s="3" t="s">
        <v>4447</v>
      </c>
      <c r="P1147" s="3" t="s">
        <v>52</v>
      </c>
      <c r="Q1147" s="3">
        <v>2248</v>
      </c>
      <c r="R1147" s="3" t="s">
        <v>1596</v>
      </c>
      <c r="S1147" s="3" t="s">
        <v>19744</v>
      </c>
      <c r="T1147" s="3" t="s">
        <v>19257</v>
      </c>
      <c r="U1147" s="3" t="s">
        <v>1596</v>
      </c>
      <c r="V1147" s="3" t="s">
        <v>46</v>
      </c>
      <c r="W1147" s="3" t="s">
        <v>27</v>
      </c>
      <c r="X1147" s="3" t="s">
        <v>28</v>
      </c>
      <c r="Y1147" s="3"/>
    </row>
    <row r="1148" spans="1:25">
      <c r="A1148" s="3">
        <v>1147</v>
      </c>
      <c r="B1148" s="3" t="s">
        <v>5631</v>
      </c>
      <c r="C1148" s="3" t="s">
        <v>5632</v>
      </c>
      <c r="D1148" s="3" t="s">
        <v>5633</v>
      </c>
      <c r="E1148" s="3" t="s">
        <v>5634</v>
      </c>
      <c r="F1148" s="3">
        <v>8630492024</v>
      </c>
      <c r="G1148" s="3" t="s">
        <v>5635</v>
      </c>
      <c r="H1148" s="4">
        <v>43441</v>
      </c>
      <c r="I1148" s="5">
        <v>744397.13</v>
      </c>
      <c r="J1148" s="3"/>
      <c r="K1148" s="3">
        <v>1</v>
      </c>
      <c r="L1148" s="3">
        <v>10.6</v>
      </c>
      <c r="M1148" s="3">
        <v>0.45</v>
      </c>
      <c r="N1148" s="3" t="s">
        <v>4455</v>
      </c>
      <c r="O1148" s="3" t="s">
        <v>4447</v>
      </c>
      <c r="P1148" s="3" t="s">
        <v>52</v>
      </c>
      <c r="Q1148" s="3">
        <v>2981</v>
      </c>
      <c r="R1148" s="3" t="s">
        <v>1026</v>
      </c>
      <c r="S1148" s="3" t="s">
        <v>20320</v>
      </c>
      <c r="T1148" s="3" t="s">
        <v>19273</v>
      </c>
      <c r="U1148" s="3" t="s">
        <v>1027</v>
      </c>
      <c r="V1148" s="3" t="s">
        <v>88</v>
      </c>
      <c r="W1148" s="3" t="s">
        <v>27</v>
      </c>
      <c r="X1148" s="3" t="s">
        <v>28</v>
      </c>
      <c r="Y1148" s="3"/>
    </row>
    <row r="1149" spans="1:25">
      <c r="A1149" s="3">
        <v>1148</v>
      </c>
      <c r="B1149" s="3" t="s">
        <v>5636</v>
      </c>
      <c r="C1149" s="3" t="s">
        <v>5637</v>
      </c>
      <c r="D1149" s="3" t="s">
        <v>5638</v>
      </c>
      <c r="E1149" s="3" t="s">
        <v>5639</v>
      </c>
      <c r="F1149" s="3">
        <v>7506083761</v>
      </c>
      <c r="G1149" s="3" t="s">
        <v>5640</v>
      </c>
      <c r="H1149" s="4">
        <v>43441</v>
      </c>
      <c r="I1149" s="5">
        <v>1021395.12</v>
      </c>
      <c r="J1149" s="3"/>
      <c r="K1149" s="3">
        <v>1</v>
      </c>
      <c r="L1149" s="3">
        <v>10.6</v>
      </c>
      <c r="M1149" s="3">
        <v>0.45</v>
      </c>
      <c r="N1149" s="3" t="s">
        <v>4455</v>
      </c>
      <c r="O1149" s="3" t="s">
        <v>4447</v>
      </c>
      <c r="P1149" s="3" t="s">
        <v>278</v>
      </c>
      <c r="Q1149" s="3">
        <v>1425</v>
      </c>
      <c r="R1149" s="3" t="s">
        <v>973</v>
      </c>
      <c r="S1149" s="3" t="s">
        <v>19257</v>
      </c>
      <c r="T1149" s="3" t="s">
        <v>19257</v>
      </c>
      <c r="U1149" s="3" t="s">
        <v>200</v>
      </c>
      <c r="V1149" s="3" t="s">
        <v>46</v>
      </c>
      <c r="W1149" s="3" t="s">
        <v>27</v>
      </c>
      <c r="X1149" s="3" t="s">
        <v>28</v>
      </c>
      <c r="Y1149" s="3"/>
    </row>
    <row r="1150" spans="1:25">
      <c r="A1150" s="3">
        <v>1149</v>
      </c>
      <c r="B1150" s="3" t="s">
        <v>5641</v>
      </c>
      <c r="C1150" s="3" t="s">
        <v>5642</v>
      </c>
      <c r="D1150" s="3" t="s">
        <v>5643</v>
      </c>
      <c r="E1150" s="3" t="s">
        <v>5644</v>
      </c>
      <c r="F1150" s="3">
        <v>7406363555</v>
      </c>
      <c r="G1150" s="3" t="s">
        <v>5645</v>
      </c>
      <c r="H1150" s="4">
        <v>43441</v>
      </c>
      <c r="I1150" s="5">
        <v>2000000</v>
      </c>
      <c r="J1150" s="3"/>
      <c r="K1150" s="3">
        <v>1</v>
      </c>
      <c r="L1150" s="3">
        <v>10.6</v>
      </c>
      <c r="M1150" s="3">
        <v>0.45</v>
      </c>
      <c r="N1150" s="3" t="s">
        <v>4446</v>
      </c>
      <c r="O1150" s="3" t="s">
        <v>4447</v>
      </c>
      <c r="P1150" s="3" t="s">
        <v>812</v>
      </c>
      <c r="Q1150" s="3">
        <v>705</v>
      </c>
      <c r="R1150" s="3" t="s">
        <v>751</v>
      </c>
      <c r="S1150" s="3" t="s">
        <v>19353</v>
      </c>
      <c r="T1150" s="3" t="s">
        <v>19353</v>
      </c>
      <c r="U1150" s="3" t="s">
        <v>752</v>
      </c>
      <c r="V1150" s="3" t="s">
        <v>166</v>
      </c>
      <c r="W1150" s="3" t="s">
        <v>27</v>
      </c>
      <c r="X1150" s="3" t="s">
        <v>28</v>
      </c>
      <c r="Y1150" s="3"/>
    </row>
    <row r="1151" spans="1:25">
      <c r="A1151" s="3">
        <v>1150</v>
      </c>
      <c r="B1151" s="3" t="s">
        <v>5651</v>
      </c>
      <c r="C1151" s="3" t="s">
        <v>5652</v>
      </c>
      <c r="D1151" s="3" t="s">
        <v>5653</v>
      </c>
      <c r="E1151" s="3" t="s">
        <v>5654</v>
      </c>
      <c r="F1151" s="3">
        <v>9810818263</v>
      </c>
      <c r="G1151" s="3" t="s">
        <v>5655</v>
      </c>
      <c r="H1151" s="4">
        <v>43441</v>
      </c>
      <c r="I1151" s="5">
        <v>408043.08</v>
      </c>
      <c r="J1151" s="3"/>
      <c r="K1151" s="3">
        <v>1</v>
      </c>
      <c r="L1151" s="3">
        <v>10.6</v>
      </c>
      <c r="M1151" s="3">
        <v>0.45</v>
      </c>
      <c r="N1151" s="3" t="s">
        <v>4455</v>
      </c>
      <c r="O1151" s="3" t="s">
        <v>4447</v>
      </c>
      <c r="P1151" s="3" t="s">
        <v>52</v>
      </c>
      <c r="Q1151" s="3">
        <v>1598</v>
      </c>
      <c r="R1151" s="3" t="s">
        <v>928</v>
      </c>
      <c r="S1151" s="3" t="s">
        <v>19317</v>
      </c>
      <c r="T1151" s="3" t="s">
        <v>19273</v>
      </c>
      <c r="U1151" s="3" t="s">
        <v>139</v>
      </c>
      <c r="V1151" s="3" t="s">
        <v>140</v>
      </c>
      <c r="W1151" s="3" t="s">
        <v>27</v>
      </c>
      <c r="X1151" s="3" t="s">
        <v>28</v>
      </c>
      <c r="Y1151" s="3"/>
    </row>
    <row r="1152" spans="1:25">
      <c r="A1152" s="3">
        <v>1151</v>
      </c>
      <c r="B1152" s="3" t="s">
        <v>5656</v>
      </c>
      <c r="C1152" s="3" t="s">
        <v>5657</v>
      </c>
      <c r="D1152" s="3" t="s">
        <v>5658</v>
      </c>
      <c r="E1152" s="3" t="s">
        <v>5659</v>
      </c>
      <c r="F1152" s="3">
        <v>9718701500</v>
      </c>
      <c r="G1152" s="3" t="s">
        <v>5660</v>
      </c>
      <c r="H1152" s="4">
        <v>43441</v>
      </c>
      <c r="I1152" s="5">
        <v>387867.6</v>
      </c>
      <c r="J1152" s="3"/>
      <c r="K1152" s="3">
        <v>1</v>
      </c>
      <c r="L1152" s="3">
        <v>10.6</v>
      </c>
      <c r="M1152" s="3">
        <v>0.45</v>
      </c>
      <c r="N1152" s="3" t="s">
        <v>4455</v>
      </c>
      <c r="O1152" s="3" t="s">
        <v>4447</v>
      </c>
      <c r="P1152" s="3" t="s">
        <v>812</v>
      </c>
      <c r="Q1152" s="3">
        <v>288</v>
      </c>
      <c r="R1152" s="3" t="s">
        <v>5029</v>
      </c>
      <c r="S1152" s="3" t="s">
        <v>19317</v>
      </c>
      <c r="T1152" s="3" t="s">
        <v>19273</v>
      </c>
      <c r="U1152" s="3" t="s">
        <v>140</v>
      </c>
      <c r="V1152" s="3" t="s">
        <v>140</v>
      </c>
      <c r="W1152" s="3" t="s">
        <v>27</v>
      </c>
      <c r="X1152" s="3" t="s">
        <v>28</v>
      </c>
      <c r="Y1152" s="3"/>
    </row>
    <row r="1153" spans="1:25">
      <c r="A1153" s="3">
        <v>1152</v>
      </c>
      <c r="B1153" s="3" t="s">
        <v>5661</v>
      </c>
      <c r="C1153" s="3" t="s">
        <v>5662</v>
      </c>
      <c r="D1153" s="3" t="s">
        <v>5663</v>
      </c>
      <c r="E1153" s="3" t="s">
        <v>5664</v>
      </c>
      <c r="F1153" s="3">
        <v>9886243318</v>
      </c>
      <c r="G1153" s="3" t="s">
        <v>5665</v>
      </c>
      <c r="H1153" s="4">
        <v>43441</v>
      </c>
      <c r="I1153" s="5">
        <v>2500000</v>
      </c>
      <c r="J1153" s="3"/>
      <c r="K1153" s="3">
        <v>1</v>
      </c>
      <c r="L1153" s="3">
        <v>10.6</v>
      </c>
      <c r="M1153" s="3">
        <v>0.45</v>
      </c>
      <c r="N1153" s="3" t="s">
        <v>4455</v>
      </c>
      <c r="O1153" s="3" t="s">
        <v>4447</v>
      </c>
      <c r="P1153" s="3" t="s">
        <v>278</v>
      </c>
      <c r="Q1153" s="3">
        <v>800</v>
      </c>
      <c r="R1153" s="3" t="s">
        <v>4387</v>
      </c>
      <c r="S1153" s="3" t="s">
        <v>321</v>
      </c>
      <c r="T1153" s="3" t="s">
        <v>321</v>
      </c>
      <c r="U1153" s="3" t="s">
        <v>272</v>
      </c>
      <c r="V1153" s="3" t="s">
        <v>37</v>
      </c>
      <c r="W1153" s="3" t="s">
        <v>27</v>
      </c>
      <c r="X1153" s="3" t="s">
        <v>28</v>
      </c>
      <c r="Y1153" s="3"/>
    </row>
    <row r="1154" spans="1:25">
      <c r="A1154" s="3">
        <v>1153</v>
      </c>
      <c r="B1154" s="3" t="s">
        <v>5671</v>
      </c>
      <c r="C1154" s="3" t="s">
        <v>5672</v>
      </c>
      <c r="D1154" s="3" t="s">
        <v>5673</v>
      </c>
      <c r="E1154" s="3" t="s">
        <v>5674</v>
      </c>
      <c r="F1154" s="3">
        <v>8810471229</v>
      </c>
      <c r="G1154" s="3" t="s">
        <v>5675</v>
      </c>
      <c r="H1154" s="4">
        <v>43441</v>
      </c>
      <c r="I1154" s="5">
        <v>1228967.8500000001</v>
      </c>
      <c r="J1154" s="3"/>
      <c r="K1154" s="3">
        <v>1</v>
      </c>
      <c r="L1154" s="3">
        <v>10.6</v>
      </c>
      <c r="M1154" s="3">
        <v>0.45</v>
      </c>
      <c r="N1154" s="3" t="s">
        <v>4462</v>
      </c>
      <c r="O1154" s="3" t="s">
        <v>4447</v>
      </c>
      <c r="P1154" s="3" t="s">
        <v>52</v>
      </c>
      <c r="Q1154" s="3">
        <v>2668</v>
      </c>
      <c r="R1154" s="3" t="s">
        <v>5676</v>
      </c>
      <c r="S1154" s="3" t="s">
        <v>19317</v>
      </c>
      <c r="T1154" s="3" t="s">
        <v>19273</v>
      </c>
      <c r="U1154" s="3" t="s">
        <v>139</v>
      </c>
      <c r="V1154" s="3" t="s">
        <v>140</v>
      </c>
      <c r="W1154" s="3" t="s">
        <v>27</v>
      </c>
      <c r="X1154" s="3" t="s">
        <v>28</v>
      </c>
      <c r="Y1154" s="3"/>
    </row>
    <row r="1155" spans="1:25">
      <c r="A1155" s="3">
        <v>1154</v>
      </c>
      <c r="B1155" s="3" t="s">
        <v>5677</v>
      </c>
      <c r="C1155" s="3" t="s">
        <v>5678</v>
      </c>
      <c r="D1155" s="3" t="s">
        <v>5679</v>
      </c>
      <c r="E1155" s="3" t="s">
        <v>5680</v>
      </c>
      <c r="F1155" s="3">
        <v>9811707708</v>
      </c>
      <c r="G1155" s="3" t="s">
        <v>5681</v>
      </c>
      <c r="H1155" s="4">
        <v>43441</v>
      </c>
      <c r="I1155" s="5">
        <v>2500000</v>
      </c>
      <c r="J1155" s="3"/>
      <c r="K1155" s="3">
        <v>1</v>
      </c>
      <c r="L1155" s="3">
        <v>10.6</v>
      </c>
      <c r="M1155" s="3">
        <v>0.45</v>
      </c>
      <c r="N1155" s="3" t="s">
        <v>4455</v>
      </c>
      <c r="O1155" s="3" t="s">
        <v>4447</v>
      </c>
      <c r="P1155" s="3" t="s">
        <v>278</v>
      </c>
      <c r="Q1155" s="3">
        <v>1495</v>
      </c>
      <c r="R1155" s="3" t="s">
        <v>819</v>
      </c>
      <c r="S1155" s="3" t="s">
        <v>19317</v>
      </c>
      <c r="T1155" s="3" t="s">
        <v>19273</v>
      </c>
      <c r="U1155" s="3" t="s">
        <v>139</v>
      </c>
      <c r="V1155" s="3" t="s">
        <v>140</v>
      </c>
      <c r="W1155" s="3" t="s">
        <v>27</v>
      </c>
      <c r="X1155" s="3" t="s">
        <v>28</v>
      </c>
      <c r="Y1155" s="3"/>
    </row>
    <row r="1156" spans="1:25">
      <c r="A1156" s="3">
        <v>1155</v>
      </c>
      <c r="B1156" s="3" t="s">
        <v>5682</v>
      </c>
      <c r="C1156" s="3" t="s">
        <v>5683</v>
      </c>
      <c r="D1156" s="3" t="s">
        <v>5683</v>
      </c>
      <c r="E1156" s="3" t="s">
        <v>5684</v>
      </c>
      <c r="F1156" s="3">
        <v>9810557613</v>
      </c>
      <c r="G1156" s="3" t="s">
        <v>5685</v>
      </c>
      <c r="H1156" s="4">
        <v>43441</v>
      </c>
      <c r="I1156" s="5">
        <v>6219780.5199999996</v>
      </c>
      <c r="J1156" s="3"/>
      <c r="K1156" s="3">
        <v>1</v>
      </c>
      <c r="L1156" s="3">
        <v>10.6</v>
      </c>
      <c r="M1156" s="3">
        <v>0.45</v>
      </c>
      <c r="N1156" s="3" t="s">
        <v>4446</v>
      </c>
      <c r="O1156" s="3" t="s">
        <v>4447</v>
      </c>
      <c r="P1156" s="3" t="s">
        <v>278</v>
      </c>
      <c r="Q1156" s="3">
        <v>919</v>
      </c>
      <c r="R1156" s="3" t="s">
        <v>5686</v>
      </c>
      <c r="S1156" s="3" t="s">
        <v>19317</v>
      </c>
      <c r="T1156" s="3" t="s">
        <v>19273</v>
      </c>
      <c r="U1156" s="3" t="s">
        <v>139</v>
      </c>
      <c r="V1156" s="3" t="s">
        <v>140</v>
      </c>
      <c r="W1156" s="3" t="s">
        <v>27</v>
      </c>
      <c r="X1156" s="3" t="s">
        <v>28</v>
      </c>
      <c r="Y1156" s="3"/>
    </row>
    <row r="1157" spans="1:25">
      <c r="A1157" s="3">
        <v>1156</v>
      </c>
      <c r="B1157" s="3" t="s">
        <v>5687</v>
      </c>
      <c r="C1157" s="3" t="s">
        <v>5688</v>
      </c>
      <c r="D1157" s="3" t="s">
        <v>5689</v>
      </c>
      <c r="E1157" s="3" t="s">
        <v>5690</v>
      </c>
      <c r="F1157" s="3">
        <v>9998749238</v>
      </c>
      <c r="G1157" s="3" t="s">
        <v>5691</v>
      </c>
      <c r="H1157" s="4">
        <v>43441</v>
      </c>
      <c r="I1157" s="5">
        <v>1477780.76</v>
      </c>
      <c r="J1157" s="3"/>
      <c r="K1157" s="3">
        <v>1</v>
      </c>
      <c r="L1157" s="3">
        <v>10.6</v>
      </c>
      <c r="M1157" s="3">
        <v>0.45</v>
      </c>
      <c r="N1157" s="3" t="s">
        <v>4455</v>
      </c>
      <c r="O1157" s="3" t="s">
        <v>4447</v>
      </c>
      <c r="P1157" s="3" t="s">
        <v>278</v>
      </c>
      <c r="Q1157" s="3">
        <v>1143</v>
      </c>
      <c r="R1157" s="3" t="s">
        <v>2227</v>
      </c>
      <c r="S1157" s="3" t="s">
        <v>1169</v>
      </c>
      <c r="T1157" s="3" t="s">
        <v>19257</v>
      </c>
      <c r="U1157" s="3" t="s">
        <v>2227</v>
      </c>
      <c r="V1157" s="3" t="s">
        <v>179</v>
      </c>
      <c r="W1157" s="3" t="s">
        <v>27</v>
      </c>
      <c r="X1157" s="3" t="s">
        <v>28</v>
      </c>
      <c r="Y1157" s="3"/>
    </row>
    <row r="1158" spans="1:25">
      <c r="A1158" s="3">
        <v>1157</v>
      </c>
      <c r="B1158" s="3" t="s">
        <v>5692</v>
      </c>
      <c r="C1158" s="3" t="s">
        <v>5693</v>
      </c>
      <c r="D1158" s="3" t="s">
        <v>2006</v>
      </c>
      <c r="E1158" s="3" t="s">
        <v>5694</v>
      </c>
      <c r="F1158" s="3">
        <v>9893164808</v>
      </c>
      <c r="G1158" s="3" t="s">
        <v>5695</v>
      </c>
      <c r="H1158" s="4">
        <v>43441</v>
      </c>
      <c r="I1158" s="5">
        <v>1081400.6200000001</v>
      </c>
      <c r="J1158" s="3"/>
      <c r="K1158" s="3">
        <v>1</v>
      </c>
      <c r="L1158" s="3">
        <v>10.6</v>
      </c>
      <c r="M1158" s="3">
        <v>0.45</v>
      </c>
      <c r="N1158" s="3" t="s">
        <v>674</v>
      </c>
      <c r="O1158" s="3" t="s">
        <v>24</v>
      </c>
      <c r="P1158" s="3" t="s">
        <v>812</v>
      </c>
      <c r="Q1158" s="3">
        <v>639</v>
      </c>
      <c r="R1158" s="3" t="s">
        <v>5511</v>
      </c>
      <c r="S1158" s="3" t="s">
        <v>20351</v>
      </c>
      <c r="T1158" s="3" t="s">
        <v>19353</v>
      </c>
      <c r="U1158" s="3" t="s">
        <v>360</v>
      </c>
      <c r="V1158" s="3" t="s">
        <v>117</v>
      </c>
      <c r="W1158" s="3" t="s">
        <v>56</v>
      </c>
      <c r="X1158" s="3" t="s">
        <v>678</v>
      </c>
      <c r="Y1158" s="3" t="s">
        <v>679</v>
      </c>
    </row>
    <row r="1159" spans="1:25">
      <c r="A1159" s="3">
        <v>1158</v>
      </c>
      <c r="B1159" s="3" t="s">
        <v>5696</v>
      </c>
      <c r="C1159" s="3" t="s">
        <v>5697</v>
      </c>
      <c r="D1159" s="3" t="s">
        <v>5698</v>
      </c>
      <c r="E1159" s="3" t="s">
        <v>5699</v>
      </c>
      <c r="F1159" s="3">
        <v>7020739856</v>
      </c>
      <c r="G1159" s="3" t="s">
        <v>5700</v>
      </c>
      <c r="H1159" s="4">
        <v>43441</v>
      </c>
      <c r="I1159" s="5">
        <v>787839.33</v>
      </c>
      <c r="J1159" s="3"/>
      <c r="K1159" s="3">
        <v>1</v>
      </c>
      <c r="L1159" s="3">
        <v>10.6</v>
      </c>
      <c r="M1159" s="3">
        <v>0.45</v>
      </c>
      <c r="N1159" s="3" t="s">
        <v>4455</v>
      </c>
      <c r="O1159" s="3" t="s">
        <v>4447</v>
      </c>
      <c r="P1159" s="3" t="s">
        <v>812</v>
      </c>
      <c r="Q1159" s="3">
        <v>2424</v>
      </c>
      <c r="R1159" s="3" t="s">
        <v>813</v>
      </c>
      <c r="S1159" s="3" t="s">
        <v>20201</v>
      </c>
      <c r="T1159" s="3" t="s">
        <v>19257</v>
      </c>
      <c r="U1159" s="3" t="s">
        <v>45</v>
      </c>
      <c r="V1159" s="3" t="s">
        <v>46</v>
      </c>
      <c r="W1159" s="3" t="s">
        <v>27</v>
      </c>
      <c r="X1159" s="3" t="s">
        <v>28</v>
      </c>
      <c r="Y1159" s="3"/>
    </row>
    <row r="1160" spans="1:25">
      <c r="A1160" s="3">
        <v>1159</v>
      </c>
      <c r="B1160" s="3" t="s">
        <v>5701</v>
      </c>
      <c r="C1160" s="3" t="s">
        <v>5702</v>
      </c>
      <c r="D1160" s="3" t="s">
        <v>5703</v>
      </c>
      <c r="E1160" s="3" t="s">
        <v>5704</v>
      </c>
      <c r="F1160" s="3">
        <v>9891870373</v>
      </c>
      <c r="G1160" s="3" t="s">
        <v>5705</v>
      </c>
      <c r="H1160" s="4">
        <v>43441</v>
      </c>
      <c r="I1160" s="5">
        <v>2439305.37</v>
      </c>
      <c r="J1160" s="3"/>
      <c r="K1160" s="3">
        <v>1</v>
      </c>
      <c r="L1160" s="3">
        <v>10.6</v>
      </c>
      <c r="M1160" s="3">
        <v>0.45</v>
      </c>
      <c r="N1160" s="3" t="s">
        <v>4462</v>
      </c>
      <c r="O1160" s="3" t="s">
        <v>4447</v>
      </c>
      <c r="P1160" s="3" t="s">
        <v>52</v>
      </c>
      <c r="Q1160" s="3">
        <v>1305</v>
      </c>
      <c r="R1160" s="3" t="s">
        <v>3948</v>
      </c>
      <c r="S1160" s="3" t="s">
        <v>19317</v>
      </c>
      <c r="T1160" s="3" t="s">
        <v>19273</v>
      </c>
      <c r="U1160" s="3" t="s">
        <v>140</v>
      </c>
      <c r="V1160" s="3" t="s">
        <v>140</v>
      </c>
      <c r="W1160" s="3" t="s">
        <v>27</v>
      </c>
      <c r="X1160" s="3" t="s">
        <v>28</v>
      </c>
      <c r="Y1160" s="3"/>
    </row>
    <row r="1161" spans="1:25">
      <c r="A1161" s="3">
        <v>1160</v>
      </c>
      <c r="B1161" s="3" t="s">
        <v>5706</v>
      </c>
      <c r="C1161" s="3" t="s">
        <v>5707</v>
      </c>
      <c r="D1161" s="3" t="s">
        <v>5708</v>
      </c>
      <c r="E1161" s="3" t="s">
        <v>5709</v>
      </c>
      <c r="F1161" s="3">
        <v>8879390101</v>
      </c>
      <c r="G1161" s="3" t="s">
        <v>5710</v>
      </c>
      <c r="H1161" s="4">
        <v>43441</v>
      </c>
      <c r="I1161" s="5">
        <v>10000000</v>
      </c>
      <c r="J1161" s="3"/>
      <c r="K1161" s="3">
        <v>1</v>
      </c>
      <c r="L1161" s="3">
        <v>10.6</v>
      </c>
      <c r="M1161" s="3">
        <v>0.45</v>
      </c>
      <c r="N1161" s="3" t="s">
        <v>4462</v>
      </c>
      <c r="O1161" s="3" t="s">
        <v>4447</v>
      </c>
      <c r="P1161" s="3" t="s">
        <v>278</v>
      </c>
      <c r="Q1161" s="3">
        <v>1804</v>
      </c>
      <c r="R1161" s="3" t="s">
        <v>509</v>
      </c>
      <c r="S1161" s="3" t="s">
        <v>19864</v>
      </c>
      <c r="T1161" s="3" t="s">
        <v>19273</v>
      </c>
      <c r="U1161" s="3" t="s">
        <v>102</v>
      </c>
      <c r="V1161" s="3" t="s">
        <v>103</v>
      </c>
      <c r="W1161" s="3" t="s">
        <v>27</v>
      </c>
      <c r="X1161" s="3" t="s">
        <v>28</v>
      </c>
      <c r="Y1161" s="3"/>
    </row>
    <row r="1162" spans="1:25">
      <c r="A1162" s="3">
        <v>1161</v>
      </c>
      <c r="B1162" s="3" t="s">
        <v>5711</v>
      </c>
      <c r="C1162" s="3" t="s">
        <v>5712</v>
      </c>
      <c r="D1162" s="3" t="s">
        <v>5713</v>
      </c>
      <c r="E1162" s="3" t="s">
        <v>5714</v>
      </c>
      <c r="F1162" s="3">
        <v>9591890741</v>
      </c>
      <c r="G1162" s="3" t="s">
        <v>5715</v>
      </c>
      <c r="H1162" s="4">
        <v>43441</v>
      </c>
      <c r="I1162" s="5">
        <v>7396140.6399999997</v>
      </c>
      <c r="J1162" s="3"/>
      <c r="K1162" s="3">
        <v>1</v>
      </c>
      <c r="L1162" s="3">
        <v>10.6</v>
      </c>
      <c r="M1162" s="3">
        <v>0.45</v>
      </c>
      <c r="N1162" s="3" t="s">
        <v>4446</v>
      </c>
      <c r="O1162" s="3" t="s">
        <v>4447</v>
      </c>
      <c r="P1162" s="3" t="s">
        <v>52</v>
      </c>
      <c r="Q1162" s="3">
        <v>126</v>
      </c>
      <c r="R1162" s="3" t="s">
        <v>3103</v>
      </c>
      <c r="S1162" s="3" t="s">
        <v>19662</v>
      </c>
      <c r="T1162" s="3" t="s">
        <v>321</v>
      </c>
      <c r="U1162" s="3" t="s">
        <v>3103</v>
      </c>
      <c r="V1162" s="3" t="s">
        <v>37</v>
      </c>
      <c r="W1162" s="3" t="s">
        <v>27</v>
      </c>
      <c r="X1162" s="3" t="s">
        <v>28</v>
      </c>
      <c r="Y1162" s="3"/>
    </row>
    <row r="1163" spans="1:25">
      <c r="A1163" s="3">
        <v>1162</v>
      </c>
      <c r="B1163" s="3" t="s">
        <v>5716</v>
      </c>
      <c r="C1163" s="3" t="s">
        <v>5717</v>
      </c>
      <c r="D1163" s="3" t="s">
        <v>5718</v>
      </c>
      <c r="E1163" s="3" t="s">
        <v>5719</v>
      </c>
      <c r="F1163" s="3">
        <v>9840365642</v>
      </c>
      <c r="G1163" s="3" t="s">
        <v>5720</v>
      </c>
      <c r="H1163" s="4">
        <v>43441</v>
      </c>
      <c r="I1163" s="5">
        <v>4798261.4800000004</v>
      </c>
      <c r="J1163" s="3"/>
      <c r="K1163" s="3">
        <v>1</v>
      </c>
      <c r="L1163" s="3">
        <v>10.6</v>
      </c>
      <c r="M1163" s="3">
        <v>0.45</v>
      </c>
      <c r="N1163" s="3" t="s">
        <v>3019</v>
      </c>
      <c r="O1163" s="3" t="s">
        <v>24</v>
      </c>
      <c r="P1163" s="3" t="s">
        <v>278</v>
      </c>
      <c r="Q1163" s="3">
        <v>306</v>
      </c>
      <c r="R1163" s="3" t="s">
        <v>5721</v>
      </c>
      <c r="S1163" s="3" t="s">
        <v>19433</v>
      </c>
      <c r="T1163" s="3" t="s">
        <v>19250</v>
      </c>
      <c r="U1163" s="3" t="s">
        <v>158</v>
      </c>
      <c r="V1163" s="3" t="s">
        <v>55</v>
      </c>
      <c r="W1163" s="3" t="s">
        <v>56</v>
      </c>
      <c r="X1163" s="3" t="s">
        <v>678</v>
      </c>
      <c r="Y1163" s="3" t="s">
        <v>679</v>
      </c>
    </row>
    <row r="1164" spans="1:25">
      <c r="A1164" s="3">
        <v>1163</v>
      </c>
      <c r="B1164" s="3" t="s">
        <v>5722</v>
      </c>
      <c r="C1164" s="3" t="s">
        <v>5723</v>
      </c>
      <c r="D1164" s="3" t="s">
        <v>5724</v>
      </c>
      <c r="E1164" s="3" t="s">
        <v>5725</v>
      </c>
      <c r="F1164" s="3">
        <v>9778251037</v>
      </c>
      <c r="G1164" s="3" t="s">
        <v>5726</v>
      </c>
      <c r="H1164" s="4">
        <v>43441</v>
      </c>
      <c r="I1164" s="5">
        <v>147768.93</v>
      </c>
      <c r="J1164" s="3"/>
      <c r="K1164" s="3">
        <v>1</v>
      </c>
      <c r="L1164" s="3">
        <v>10.6</v>
      </c>
      <c r="M1164" s="3">
        <v>0.45</v>
      </c>
      <c r="N1164" s="3" t="s">
        <v>4455</v>
      </c>
      <c r="O1164" s="3" t="s">
        <v>4447</v>
      </c>
      <c r="P1164" s="3" t="s">
        <v>52</v>
      </c>
      <c r="Q1164" s="3">
        <v>331</v>
      </c>
      <c r="R1164" s="3" t="s">
        <v>5727</v>
      </c>
      <c r="S1164" s="3" t="s">
        <v>19337</v>
      </c>
      <c r="T1164" s="3" t="s">
        <v>19303</v>
      </c>
      <c r="U1164" s="3" t="s">
        <v>5728</v>
      </c>
      <c r="V1164" s="3" t="s">
        <v>1332</v>
      </c>
      <c r="W1164" s="3" t="s">
        <v>27</v>
      </c>
      <c r="X1164" s="3" t="s">
        <v>28</v>
      </c>
      <c r="Y1164" s="3"/>
    </row>
    <row r="1165" spans="1:25">
      <c r="A1165" s="3">
        <v>1164</v>
      </c>
      <c r="B1165" s="3" t="s">
        <v>5729</v>
      </c>
      <c r="C1165" s="3" t="s">
        <v>5730</v>
      </c>
      <c r="D1165" s="3" t="s">
        <v>5731</v>
      </c>
      <c r="E1165" s="3" t="s">
        <v>5732</v>
      </c>
      <c r="F1165" s="3">
        <v>9791117836</v>
      </c>
      <c r="G1165" s="3" t="s">
        <v>5733</v>
      </c>
      <c r="H1165" s="4">
        <v>43441</v>
      </c>
      <c r="I1165" s="5">
        <v>500000</v>
      </c>
      <c r="J1165" s="3"/>
      <c r="K1165" s="3">
        <v>1</v>
      </c>
      <c r="L1165" s="3">
        <v>10.6</v>
      </c>
      <c r="M1165" s="3">
        <v>0.45</v>
      </c>
      <c r="N1165" s="3" t="s">
        <v>4455</v>
      </c>
      <c r="O1165" s="3" t="s">
        <v>4447</v>
      </c>
      <c r="P1165" s="3" t="s">
        <v>278</v>
      </c>
      <c r="Q1165" s="3">
        <v>1447</v>
      </c>
      <c r="R1165" s="3" t="s">
        <v>587</v>
      </c>
      <c r="S1165" s="3" t="s">
        <v>19249</v>
      </c>
      <c r="T1165" s="3" t="s">
        <v>19250</v>
      </c>
      <c r="U1165" s="3" t="s">
        <v>158</v>
      </c>
      <c r="V1165" s="3" t="s">
        <v>55</v>
      </c>
      <c r="W1165" s="3" t="s">
        <v>27</v>
      </c>
      <c r="X1165" s="3" t="s">
        <v>28</v>
      </c>
      <c r="Y1165" s="3"/>
    </row>
    <row r="1166" spans="1:25">
      <c r="A1166" s="3">
        <v>1165</v>
      </c>
      <c r="B1166" s="3" t="s">
        <v>5734</v>
      </c>
      <c r="C1166" s="3" t="s">
        <v>5735</v>
      </c>
      <c r="D1166" s="3" t="s">
        <v>5736</v>
      </c>
      <c r="E1166" s="3" t="s">
        <v>5737</v>
      </c>
      <c r="F1166" s="3">
        <v>9908724673</v>
      </c>
      <c r="G1166" s="3" t="s">
        <v>5738</v>
      </c>
      <c r="H1166" s="4">
        <v>43441</v>
      </c>
      <c r="I1166" s="5">
        <v>500000</v>
      </c>
      <c r="J1166" s="3"/>
      <c r="K1166" s="3">
        <v>1</v>
      </c>
      <c r="L1166" s="3">
        <v>10.6</v>
      </c>
      <c r="M1166" s="3">
        <v>0.45</v>
      </c>
      <c r="N1166" s="3" t="s">
        <v>4455</v>
      </c>
      <c r="O1166" s="3" t="s">
        <v>4447</v>
      </c>
      <c r="P1166" s="3" t="s">
        <v>52</v>
      </c>
      <c r="Q1166" s="3">
        <v>2601</v>
      </c>
      <c r="R1166" s="3" t="s">
        <v>5306</v>
      </c>
      <c r="S1166" s="3" t="s">
        <v>19352</v>
      </c>
      <c r="T1166" s="3" t="s">
        <v>19353</v>
      </c>
      <c r="U1166" s="3" t="s">
        <v>5306</v>
      </c>
      <c r="V1166" s="3" t="s">
        <v>79</v>
      </c>
      <c r="W1166" s="3" t="s">
        <v>27</v>
      </c>
      <c r="X1166" s="3" t="s">
        <v>28</v>
      </c>
      <c r="Y1166" s="3"/>
    </row>
    <row r="1167" spans="1:25">
      <c r="A1167" s="3">
        <v>1166</v>
      </c>
      <c r="B1167" s="3" t="s">
        <v>5739</v>
      </c>
      <c r="C1167" s="3" t="s">
        <v>5740</v>
      </c>
      <c r="D1167" s="3" t="s">
        <v>5741</v>
      </c>
      <c r="E1167" s="3" t="s">
        <v>5742</v>
      </c>
      <c r="F1167" s="3">
        <v>9879413834</v>
      </c>
      <c r="G1167" s="3" t="s">
        <v>5743</v>
      </c>
      <c r="H1167" s="4">
        <v>43441</v>
      </c>
      <c r="I1167" s="5">
        <v>7864232.8200000003</v>
      </c>
      <c r="J1167" s="3"/>
      <c r="K1167" s="3">
        <v>1</v>
      </c>
      <c r="L1167" s="3">
        <v>10.6</v>
      </c>
      <c r="M1167" s="3">
        <v>0.45</v>
      </c>
      <c r="N1167" s="3" t="s">
        <v>4446</v>
      </c>
      <c r="O1167" s="3" t="s">
        <v>4447</v>
      </c>
      <c r="P1167" s="3" t="s">
        <v>52</v>
      </c>
      <c r="Q1167" s="3">
        <v>1876</v>
      </c>
      <c r="R1167" s="3" t="s">
        <v>629</v>
      </c>
      <c r="S1167" s="3" t="s">
        <v>1169</v>
      </c>
      <c r="T1167" s="3" t="s">
        <v>19257</v>
      </c>
      <c r="U1167" s="3" t="s">
        <v>178</v>
      </c>
      <c r="V1167" s="3" t="s">
        <v>179</v>
      </c>
      <c r="W1167" s="3" t="s">
        <v>27</v>
      </c>
      <c r="X1167" s="3" t="s">
        <v>28</v>
      </c>
      <c r="Y1167" s="3"/>
    </row>
    <row r="1168" spans="1:25">
      <c r="A1168" s="3">
        <v>1167</v>
      </c>
      <c r="B1168" s="3" t="s">
        <v>5744</v>
      </c>
      <c r="C1168" s="3" t="s">
        <v>5745</v>
      </c>
      <c r="D1168" s="3" t="s">
        <v>5746</v>
      </c>
      <c r="E1168" s="3" t="s">
        <v>5747</v>
      </c>
      <c r="F1168" s="3">
        <v>9526104445</v>
      </c>
      <c r="G1168" s="3" t="s">
        <v>5748</v>
      </c>
      <c r="H1168" s="4">
        <v>43441</v>
      </c>
      <c r="I1168" s="5">
        <v>779387.72</v>
      </c>
      <c r="J1168" s="3"/>
      <c r="K1168" s="3">
        <v>1</v>
      </c>
      <c r="L1168" s="3">
        <v>10.6</v>
      </c>
      <c r="M1168" s="3">
        <v>0.45</v>
      </c>
      <c r="N1168" s="3" t="s">
        <v>4455</v>
      </c>
      <c r="O1168" s="3" t="s">
        <v>4447</v>
      </c>
      <c r="P1168" s="3" t="s">
        <v>52</v>
      </c>
      <c r="Q1168" s="3">
        <v>1273</v>
      </c>
      <c r="R1168" s="3" t="s">
        <v>5749</v>
      </c>
      <c r="S1168" s="3" t="s">
        <v>9359</v>
      </c>
      <c r="T1168" s="3" t="s">
        <v>321</v>
      </c>
      <c r="U1168" s="3" t="s">
        <v>5750</v>
      </c>
      <c r="V1168" s="3" t="s">
        <v>1232</v>
      </c>
      <c r="W1168" s="3" t="s">
        <v>27</v>
      </c>
      <c r="X1168" s="3" t="s">
        <v>28</v>
      </c>
      <c r="Y1168" s="3"/>
    </row>
    <row r="1169" spans="1:25">
      <c r="A1169" s="3">
        <v>1168</v>
      </c>
      <c r="B1169" s="3" t="s">
        <v>5784</v>
      </c>
      <c r="C1169" s="3" t="s">
        <v>5785</v>
      </c>
      <c r="D1169" s="3" t="s">
        <v>5786</v>
      </c>
      <c r="E1169" s="3" t="s">
        <v>5787</v>
      </c>
      <c r="F1169" s="3">
        <v>9661615525</v>
      </c>
      <c r="G1169" s="3" t="s">
        <v>5788</v>
      </c>
      <c r="H1169" s="4">
        <v>43441</v>
      </c>
      <c r="I1169" s="5">
        <v>119578.89</v>
      </c>
      <c r="J1169" s="3"/>
      <c r="K1169" s="3">
        <v>1</v>
      </c>
      <c r="L1169" s="3">
        <v>10.6</v>
      </c>
      <c r="M1169" s="3">
        <v>0.45</v>
      </c>
      <c r="N1169" s="3" t="s">
        <v>4455</v>
      </c>
      <c r="O1169" s="3" t="s">
        <v>4447</v>
      </c>
      <c r="P1169" s="3" t="s">
        <v>812</v>
      </c>
      <c r="Q1169" s="3">
        <v>3658</v>
      </c>
      <c r="R1169" s="3" t="s">
        <v>346</v>
      </c>
      <c r="S1169" s="3" t="s">
        <v>20800</v>
      </c>
      <c r="T1169" s="3" t="s">
        <v>19303</v>
      </c>
      <c r="U1169" s="3" t="s">
        <v>347</v>
      </c>
      <c r="V1169" s="3" t="s">
        <v>64</v>
      </c>
      <c r="W1169" s="3" t="s">
        <v>27</v>
      </c>
      <c r="X1169" s="3" t="s">
        <v>28</v>
      </c>
      <c r="Y1169" s="3"/>
    </row>
    <row r="1170" spans="1:25">
      <c r="A1170" s="3">
        <v>1169</v>
      </c>
      <c r="B1170" s="3" t="s">
        <v>5877</v>
      </c>
      <c r="C1170" s="3" t="s">
        <v>5878</v>
      </c>
      <c r="D1170" s="3" t="s">
        <v>5879</v>
      </c>
      <c r="E1170" s="3" t="s">
        <v>5880</v>
      </c>
      <c r="F1170" s="3">
        <v>8880105040</v>
      </c>
      <c r="G1170" s="3" t="s">
        <v>5881</v>
      </c>
      <c r="H1170" s="4">
        <v>43441</v>
      </c>
      <c r="I1170" s="5">
        <v>737353.81</v>
      </c>
      <c r="J1170" s="3"/>
      <c r="K1170" s="3">
        <v>1</v>
      </c>
      <c r="L1170" s="3">
        <v>10.6</v>
      </c>
      <c r="M1170" s="3">
        <v>0.45</v>
      </c>
      <c r="N1170" s="3" t="s">
        <v>4455</v>
      </c>
      <c r="O1170" s="3" t="s">
        <v>4447</v>
      </c>
      <c r="P1170" s="3" t="s">
        <v>278</v>
      </c>
      <c r="Q1170" s="3">
        <v>3743</v>
      </c>
      <c r="R1170" s="3" t="s">
        <v>2930</v>
      </c>
      <c r="S1170" s="3" t="s">
        <v>321</v>
      </c>
      <c r="T1170" s="3" t="s">
        <v>321</v>
      </c>
      <c r="U1170" s="3" t="s">
        <v>272</v>
      </c>
      <c r="V1170" s="3" t="s">
        <v>37</v>
      </c>
      <c r="W1170" s="3" t="s">
        <v>27</v>
      </c>
      <c r="X1170" s="3" t="s">
        <v>28</v>
      </c>
      <c r="Y1170" s="3"/>
    </row>
    <row r="1171" spans="1:25">
      <c r="A1171" s="3">
        <v>1170</v>
      </c>
      <c r="B1171" s="3" t="s">
        <v>6256</v>
      </c>
      <c r="C1171" s="3" t="s">
        <v>6257</v>
      </c>
      <c r="D1171" s="3" t="s">
        <v>6258</v>
      </c>
      <c r="E1171" s="3" t="s">
        <v>6259</v>
      </c>
      <c r="F1171" s="3">
        <v>9480526313</v>
      </c>
      <c r="G1171" s="3" t="s">
        <v>6260</v>
      </c>
      <c r="H1171" s="4">
        <v>43441</v>
      </c>
      <c r="I1171" s="5">
        <v>7132185.5999999996</v>
      </c>
      <c r="J1171" s="3"/>
      <c r="K1171" s="3">
        <v>1</v>
      </c>
      <c r="L1171" s="3">
        <v>10.6</v>
      </c>
      <c r="M1171" s="3">
        <v>0.45</v>
      </c>
      <c r="N1171" s="3" t="s">
        <v>4462</v>
      </c>
      <c r="O1171" s="3" t="s">
        <v>4447</v>
      </c>
      <c r="P1171" s="3" t="s">
        <v>278</v>
      </c>
      <c r="Q1171" s="3">
        <v>2588</v>
      </c>
      <c r="R1171" s="3" t="s">
        <v>3126</v>
      </c>
      <c r="S1171" s="3" t="s">
        <v>321</v>
      </c>
      <c r="T1171" s="3" t="s">
        <v>321</v>
      </c>
      <c r="U1171" s="3" t="s">
        <v>3127</v>
      </c>
      <c r="V1171" s="3" t="s">
        <v>37</v>
      </c>
      <c r="W1171" s="3" t="s">
        <v>27</v>
      </c>
      <c r="X1171" s="3" t="s">
        <v>28</v>
      </c>
      <c r="Y1171" s="3"/>
    </row>
    <row r="1172" spans="1:25">
      <c r="A1172" s="3">
        <v>1171</v>
      </c>
      <c r="B1172" s="3" t="s">
        <v>6308</v>
      </c>
      <c r="C1172" s="3" t="s">
        <v>6309</v>
      </c>
      <c r="D1172" s="3" t="s">
        <v>6310</v>
      </c>
      <c r="E1172" s="3" t="s">
        <v>6311</v>
      </c>
      <c r="F1172" s="3">
        <v>9791418541</v>
      </c>
      <c r="G1172" s="3" t="s">
        <v>6312</v>
      </c>
      <c r="H1172" s="4">
        <v>43441</v>
      </c>
      <c r="I1172" s="5">
        <v>331939.5</v>
      </c>
      <c r="J1172" s="3"/>
      <c r="K1172" s="3">
        <v>1</v>
      </c>
      <c r="L1172" s="3">
        <v>10.6</v>
      </c>
      <c r="M1172" s="3">
        <v>0.45</v>
      </c>
      <c r="N1172" s="3" t="s">
        <v>4455</v>
      </c>
      <c r="O1172" s="3" t="s">
        <v>4447</v>
      </c>
      <c r="P1172" s="3" t="s">
        <v>52</v>
      </c>
      <c r="Q1172" s="3">
        <v>130</v>
      </c>
      <c r="R1172" s="3" t="s">
        <v>6313</v>
      </c>
      <c r="S1172" s="3" t="s">
        <v>19279</v>
      </c>
      <c r="T1172" s="3" t="s">
        <v>19279</v>
      </c>
      <c r="U1172" s="3" t="s">
        <v>152</v>
      </c>
      <c r="V1172" s="3" t="s">
        <v>55</v>
      </c>
      <c r="W1172" s="3" t="s">
        <v>27</v>
      </c>
      <c r="X1172" s="3" t="s">
        <v>28</v>
      </c>
      <c r="Y1172" s="3"/>
    </row>
    <row r="1173" spans="1:25">
      <c r="A1173" s="3">
        <v>1172</v>
      </c>
      <c r="B1173" s="3" t="s">
        <v>6936</v>
      </c>
      <c r="C1173" s="3" t="s">
        <v>6937</v>
      </c>
      <c r="D1173" s="3" t="s">
        <v>6938</v>
      </c>
      <c r="E1173" s="3" t="s">
        <v>6939</v>
      </c>
      <c r="F1173" s="3">
        <v>9793482952</v>
      </c>
      <c r="G1173" s="3" t="s">
        <v>6940</v>
      </c>
      <c r="H1173" s="4">
        <v>43441</v>
      </c>
      <c r="I1173" s="5">
        <v>4341804.68</v>
      </c>
      <c r="J1173" s="3"/>
      <c r="K1173" s="3">
        <v>1</v>
      </c>
      <c r="L1173" s="3">
        <v>10.6</v>
      </c>
      <c r="M1173" s="3">
        <v>0.45</v>
      </c>
      <c r="N1173" s="3" t="s">
        <v>4462</v>
      </c>
      <c r="O1173" s="3" t="s">
        <v>4447</v>
      </c>
      <c r="P1173" s="3" t="s">
        <v>52</v>
      </c>
      <c r="Q1173" s="3">
        <v>565</v>
      </c>
      <c r="R1173" s="3" t="s">
        <v>1120</v>
      </c>
      <c r="S1173" s="3" t="s">
        <v>19911</v>
      </c>
      <c r="T1173" s="3" t="s">
        <v>19273</v>
      </c>
      <c r="U1173" s="3" t="s">
        <v>1121</v>
      </c>
      <c r="V1173" s="3" t="s">
        <v>88</v>
      </c>
      <c r="W1173" s="3" t="s">
        <v>27</v>
      </c>
      <c r="X1173" s="3" t="s">
        <v>28</v>
      </c>
      <c r="Y1173" s="3"/>
    </row>
    <row r="1174" spans="1:25">
      <c r="A1174" s="3">
        <v>1173</v>
      </c>
      <c r="B1174" s="3" t="s">
        <v>7655</v>
      </c>
      <c r="C1174" s="3" t="s">
        <v>7656</v>
      </c>
      <c r="D1174" s="3" t="s">
        <v>7657</v>
      </c>
      <c r="E1174" s="3" t="s">
        <v>7658</v>
      </c>
      <c r="F1174" s="3">
        <v>9960577555</v>
      </c>
      <c r="G1174" s="3" t="s">
        <v>7659</v>
      </c>
      <c r="H1174" s="4">
        <v>43441</v>
      </c>
      <c r="I1174" s="5">
        <v>524743.93999999994</v>
      </c>
      <c r="J1174" s="3"/>
      <c r="K1174" s="3">
        <v>1</v>
      </c>
      <c r="L1174" s="3">
        <v>10.6</v>
      </c>
      <c r="M1174" s="3">
        <v>0.45</v>
      </c>
      <c r="N1174" s="3" t="s">
        <v>4455</v>
      </c>
      <c r="O1174" s="3" t="s">
        <v>4447</v>
      </c>
      <c r="P1174" s="3" t="s">
        <v>52</v>
      </c>
      <c r="Q1174" s="3">
        <v>2248</v>
      </c>
      <c r="R1174" s="3" t="s">
        <v>1596</v>
      </c>
      <c r="S1174" s="3" t="s">
        <v>19744</v>
      </c>
      <c r="T1174" s="3" t="s">
        <v>19257</v>
      </c>
      <c r="U1174" s="3" t="s">
        <v>1596</v>
      </c>
      <c r="V1174" s="3" t="s">
        <v>46</v>
      </c>
      <c r="W1174" s="3" t="s">
        <v>27</v>
      </c>
      <c r="X1174" s="3" t="s">
        <v>28</v>
      </c>
      <c r="Y1174" s="3"/>
    </row>
    <row r="1175" spans="1:25">
      <c r="A1175" s="3">
        <v>1174</v>
      </c>
      <c r="B1175" s="3" t="s">
        <v>7965</v>
      </c>
      <c r="C1175" s="3" t="s">
        <v>7966</v>
      </c>
      <c r="D1175" s="3" t="s">
        <v>7967</v>
      </c>
      <c r="E1175" s="3" t="s">
        <v>7968</v>
      </c>
      <c r="F1175" s="3">
        <v>9600666657</v>
      </c>
      <c r="G1175" s="3" t="s">
        <v>7969</v>
      </c>
      <c r="H1175" s="4">
        <v>43441</v>
      </c>
      <c r="I1175" s="5">
        <v>152302.17000000001</v>
      </c>
      <c r="J1175" s="3"/>
      <c r="K1175" s="3">
        <v>1</v>
      </c>
      <c r="L1175" s="3">
        <v>10.6</v>
      </c>
      <c r="M1175" s="3">
        <v>0.45</v>
      </c>
      <c r="N1175" s="3" t="s">
        <v>4455</v>
      </c>
      <c r="O1175" s="3" t="s">
        <v>4447</v>
      </c>
      <c r="P1175" s="3" t="s">
        <v>52</v>
      </c>
      <c r="Q1175" s="3">
        <v>131</v>
      </c>
      <c r="R1175" s="3" t="s">
        <v>7970</v>
      </c>
      <c r="S1175" s="3" t="s">
        <v>19279</v>
      </c>
      <c r="T1175" s="3" t="s">
        <v>19279</v>
      </c>
      <c r="U1175" s="3" t="s">
        <v>152</v>
      </c>
      <c r="V1175" s="3" t="s">
        <v>55</v>
      </c>
      <c r="W1175" s="3" t="s">
        <v>27</v>
      </c>
      <c r="X1175" s="3" t="s">
        <v>28</v>
      </c>
      <c r="Y1175" s="3"/>
    </row>
    <row r="1176" spans="1:25">
      <c r="A1176" s="3">
        <v>1175</v>
      </c>
      <c r="B1176" s="3" t="s">
        <v>11533</v>
      </c>
      <c r="C1176" s="3" t="s">
        <v>11534</v>
      </c>
      <c r="D1176" s="3" t="s">
        <v>11535</v>
      </c>
      <c r="E1176" s="3" t="s">
        <v>11536</v>
      </c>
      <c r="F1176" s="3">
        <v>9893262764</v>
      </c>
      <c r="G1176" s="3" t="s">
        <v>11537</v>
      </c>
      <c r="H1176" s="4">
        <v>43441</v>
      </c>
      <c r="I1176" s="5">
        <v>2724829.93</v>
      </c>
      <c r="J1176" s="3"/>
      <c r="K1176" s="3">
        <v>7</v>
      </c>
      <c r="L1176" s="3">
        <v>10.55</v>
      </c>
      <c r="M1176" s="3">
        <v>0.45</v>
      </c>
      <c r="N1176" s="3" t="s">
        <v>8077</v>
      </c>
      <c r="O1176" s="3" t="s">
        <v>4447</v>
      </c>
      <c r="P1176" s="3" t="s">
        <v>812</v>
      </c>
      <c r="Q1176" s="3">
        <v>639</v>
      </c>
      <c r="R1176" s="3" t="s">
        <v>5511</v>
      </c>
      <c r="S1176" s="3" t="s">
        <v>20351</v>
      </c>
      <c r="T1176" s="3" t="s">
        <v>19353</v>
      </c>
      <c r="U1176" s="3" t="s">
        <v>360</v>
      </c>
      <c r="V1176" s="3" t="s">
        <v>117</v>
      </c>
      <c r="W1176" s="3" t="s">
        <v>27</v>
      </c>
      <c r="X1176" s="3" t="s">
        <v>28</v>
      </c>
      <c r="Y1176" s="3"/>
    </row>
    <row r="1177" spans="1:25">
      <c r="A1177" s="3">
        <v>1176</v>
      </c>
      <c r="B1177" s="3" t="s">
        <v>5481</v>
      </c>
      <c r="C1177" s="3" t="s">
        <v>5482</v>
      </c>
      <c r="D1177" s="3" t="s">
        <v>5482</v>
      </c>
      <c r="E1177" s="3" t="s">
        <v>5483</v>
      </c>
      <c r="F1177" s="3">
        <v>9899446923</v>
      </c>
      <c r="G1177" s="3" t="s">
        <v>5484</v>
      </c>
      <c r="H1177" s="4">
        <v>43442</v>
      </c>
      <c r="I1177" s="5">
        <v>319248.68</v>
      </c>
      <c r="J1177" s="3"/>
      <c r="K1177" s="3">
        <v>1</v>
      </c>
      <c r="L1177" s="3">
        <v>10.6</v>
      </c>
      <c r="M1177" s="3">
        <v>0.45</v>
      </c>
      <c r="N1177" s="3" t="s">
        <v>4455</v>
      </c>
      <c r="O1177" s="3" t="s">
        <v>4447</v>
      </c>
      <c r="P1177" s="3" t="s">
        <v>278</v>
      </c>
      <c r="Q1177" s="3">
        <v>1834</v>
      </c>
      <c r="R1177" s="3" t="s">
        <v>5485</v>
      </c>
      <c r="S1177" s="3" t="s">
        <v>19864</v>
      </c>
      <c r="T1177" s="3" t="s">
        <v>19273</v>
      </c>
      <c r="U1177" s="3" t="s">
        <v>450</v>
      </c>
      <c r="V1177" s="3" t="s">
        <v>103</v>
      </c>
      <c r="W1177" s="3" t="s">
        <v>27</v>
      </c>
      <c r="X1177" s="3" t="s">
        <v>28</v>
      </c>
      <c r="Y1177" s="3"/>
    </row>
    <row r="1178" spans="1:25">
      <c r="A1178" s="3">
        <v>1177</v>
      </c>
      <c r="B1178" s="3" t="s">
        <v>5486</v>
      </c>
      <c r="C1178" s="3" t="s">
        <v>5487</v>
      </c>
      <c r="D1178" s="3" t="s">
        <v>5488</v>
      </c>
      <c r="E1178" s="3" t="s">
        <v>5489</v>
      </c>
      <c r="F1178" s="3">
        <v>9008809090</v>
      </c>
      <c r="G1178" s="3" t="s">
        <v>5490</v>
      </c>
      <c r="H1178" s="4">
        <v>43442</v>
      </c>
      <c r="I1178" s="5">
        <v>950026.68</v>
      </c>
      <c r="J1178" s="3"/>
      <c r="K1178" s="3">
        <v>1</v>
      </c>
      <c r="L1178" s="3">
        <v>10.6</v>
      </c>
      <c r="M1178" s="3">
        <v>0.45</v>
      </c>
      <c r="N1178" s="3" t="s">
        <v>4455</v>
      </c>
      <c r="O1178" s="3" t="s">
        <v>4447</v>
      </c>
      <c r="P1178" s="3" t="s">
        <v>278</v>
      </c>
      <c r="Q1178" s="3">
        <v>800</v>
      </c>
      <c r="R1178" s="3" t="s">
        <v>4387</v>
      </c>
      <c r="S1178" s="3" t="s">
        <v>321</v>
      </c>
      <c r="T1178" s="3" t="s">
        <v>321</v>
      </c>
      <c r="U1178" s="3" t="s">
        <v>272</v>
      </c>
      <c r="V1178" s="3" t="s">
        <v>37</v>
      </c>
      <c r="W1178" s="3" t="s">
        <v>27</v>
      </c>
      <c r="X1178" s="3" t="s">
        <v>28</v>
      </c>
      <c r="Y1178" s="3"/>
    </row>
    <row r="1179" spans="1:25">
      <c r="A1179" s="3">
        <v>1178</v>
      </c>
      <c r="B1179" s="3" t="s">
        <v>5491</v>
      </c>
      <c r="C1179" s="3" t="s">
        <v>5492</v>
      </c>
      <c r="D1179" s="3" t="s">
        <v>5493</v>
      </c>
      <c r="E1179" s="3" t="s">
        <v>5494</v>
      </c>
      <c r="F1179" s="3">
        <v>9827740502</v>
      </c>
      <c r="G1179" s="3" t="s">
        <v>5495</v>
      </c>
      <c r="H1179" s="4">
        <v>43442</v>
      </c>
      <c r="I1179" s="5">
        <v>407067.29</v>
      </c>
      <c r="J1179" s="3"/>
      <c r="K1179" s="3">
        <v>1</v>
      </c>
      <c r="L1179" s="3">
        <v>10.6</v>
      </c>
      <c r="M1179" s="3">
        <v>0.45</v>
      </c>
      <c r="N1179" s="3" t="s">
        <v>4455</v>
      </c>
      <c r="O1179" s="3" t="s">
        <v>4447</v>
      </c>
      <c r="P1179" s="3" t="s">
        <v>52</v>
      </c>
      <c r="Q1179" s="3">
        <v>2415</v>
      </c>
      <c r="R1179" s="3" t="s">
        <v>2030</v>
      </c>
      <c r="S1179" s="3" t="s">
        <v>20351</v>
      </c>
      <c r="T1179" s="3" t="s">
        <v>19353</v>
      </c>
      <c r="U1179" s="3" t="s">
        <v>116</v>
      </c>
      <c r="V1179" s="3" t="s">
        <v>117</v>
      </c>
      <c r="W1179" s="3" t="s">
        <v>27</v>
      </c>
      <c r="X1179" s="3" t="s">
        <v>28</v>
      </c>
      <c r="Y1179" s="3"/>
    </row>
    <row r="1180" spans="1:25">
      <c r="A1180" s="3">
        <v>1179</v>
      </c>
      <c r="B1180" s="3" t="s">
        <v>5496</v>
      </c>
      <c r="C1180" s="3" t="s">
        <v>5497</v>
      </c>
      <c r="D1180" s="3" t="s">
        <v>5498</v>
      </c>
      <c r="E1180" s="3" t="s">
        <v>5499</v>
      </c>
      <c r="F1180" s="3">
        <v>7020727672</v>
      </c>
      <c r="G1180" s="3" t="s">
        <v>5500</v>
      </c>
      <c r="H1180" s="4">
        <v>43442</v>
      </c>
      <c r="I1180" s="5">
        <v>1765746.24</v>
      </c>
      <c r="J1180" s="3"/>
      <c r="K1180" s="3">
        <v>1</v>
      </c>
      <c r="L1180" s="3">
        <v>10.6</v>
      </c>
      <c r="M1180" s="3">
        <v>0.45</v>
      </c>
      <c r="N1180" s="3" t="s">
        <v>4455</v>
      </c>
      <c r="O1180" s="3" t="s">
        <v>4447</v>
      </c>
      <c r="P1180" s="3" t="s">
        <v>278</v>
      </c>
      <c r="Q1180" s="3">
        <v>1670</v>
      </c>
      <c r="R1180" s="3" t="s">
        <v>1175</v>
      </c>
      <c r="S1180" s="3" t="s">
        <v>19744</v>
      </c>
      <c r="T1180" s="3" t="s">
        <v>19257</v>
      </c>
      <c r="U1180" s="3" t="s">
        <v>1176</v>
      </c>
      <c r="V1180" s="3" t="s">
        <v>46</v>
      </c>
      <c r="W1180" s="3" t="s">
        <v>27</v>
      </c>
      <c r="X1180" s="3" t="s">
        <v>28</v>
      </c>
      <c r="Y1180" s="3"/>
    </row>
    <row r="1181" spans="1:25">
      <c r="A1181" s="3">
        <v>1180</v>
      </c>
      <c r="B1181" s="3" t="s">
        <v>5501</v>
      </c>
      <c r="C1181" s="3" t="s">
        <v>5502</v>
      </c>
      <c r="D1181" s="3" t="s">
        <v>5503</v>
      </c>
      <c r="E1181" s="3" t="s">
        <v>5504</v>
      </c>
      <c r="F1181" s="3">
        <v>9427707575</v>
      </c>
      <c r="G1181" s="3" t="s">
        <v>5505</v>
      </c>
      <c r="H1181" s="4">
        <v>43442</v>
      </c>
      <c r="I1181" s="5">
        <v>767800.09</v>
      </c>
      <c r="J1181" s="3"/>
      <c r="K1181" s="3">
        <v>1</v>
      </c>
      <c r="L1181" s="3">
        <v>10.6</v>
      </c>
      <c r="M1181" s="3">
        <v>0.45</v>
      </c>
      <c r="N1181" s="3" t="s">
        <v>4455</v>
      </c>
      <c r="O1181" s="3" t="s">
        <v>4447</v>
      </c>
      <c r="P1181" s="3" t="s">
        <v>52</v>
      </c>
      <c r="Q1181" s="3">
        <v>1876</v>
      </c>
      <c r="R1181" s="3" t="s">
        <v>629</v>
      </c>
      <c r="S1181" s="3" t="s">
        <v>1169</v>
      </c>
      <c r="T1181" s="3" t="s">
        <v>19257</v>
      </c>
      <c r="U1181" s="3" t="s">
        <v>178</v>
      </c>
      <c r="V1181" s="3" t="s">
        <v>179</v>
      </c>
      <c r="W1181" s="3" t="s">
        <v>27</v>
      </c>
      <c r="X1181" s="3" t="s">
        <v>28</v>
      </c>
      <c r="Y1181" s="3"/>
    </row>
    <row r="1182" spans="1:25">
      <c r="A1182" s="3">
        <v>1181</v>
      </c>
      <c r="B1182" s="3" t="s">
        <v>5506</v>
      </c>
      <c r="C1182" s="3" t="s">
        <v>5507</v>
      </c>
      <c r="D1182" s="3" t="s">
        <v>5508</v>
      </c>
      <c r="E1182" s="3" t="s">
        <v>5509</v>
      </c>
      <c r="F1182" s="3">
        <v>9301141149</v>
      </c>
      <c r="G1182" s="3" t="s">
        <v>5510</v>
      </c>
      <c r="H1182" s="4">
        <v>43442</v>
      </c>
      <c r="I1182" s="5">
        <v>444113.15</v>
      </c>
      <c r="J1182" s="3"/>
      <c r="K1182" s="3">
        <v>1</v>
      </c>
      <c r="L1182" s="3">
        <v>10.6</v>
      </c>
      <c r="M1182" s="3">
        <v>0.45</v>
      </c>
      <c r="N1182" s="3" t="s">
        <v>4455</v>
      </c>
      <c r="O1182" s="3" t="s">
        <v>4447</v>
      </c>
      <c r="P1182" s="3" t="s">
        <v>812</v>
      </c>
      <c r="Q1182" s="3">
        <v>639</v>
      </c>
      <c r="R1182" s="3" t="s">
        <v>5511</v>
      </c>
      <c r="S1182" s="3" t="s">
        <v>20351</v>
      </c>
      <c r="T1182" s="3" t="s">
        <v>19353</v>
      </c>
      <c r="U1182" s="3" t="s">
        <v>360</v>
      </c>
      <c r="V1182" s="3" t="s">
        <v>117</v>
      </c>
      <c r="W1182" s="3" t="s">
        <v>27</v>
      </c>
      <c r="X1182" s="3" t="s">
        <v>28</v>
      </c>
      <c r="Y1182" s="3"/>
    </row>
    <row r="1183" spans="1:25">
      <c r="A1183" s="3">
        <v>1182</v>
      </c>
      <c r="B1183" s="3" t="s">
        <v>5517</v>
      </c>
      <c r="C1183" s="3" t="s">
        <v>5518</v>
      </c>
      <c r="D1183" s="3" t="s">
        <v>5519</v>
      </c>
      <c r="E1183" s="3" t="s">
        <v>5520</v>
      </c>
      <c r="F1183" s="3">
        <v>9246607999</v>
      </c>
      <c r="G1183" s="3" t="s">
        <v>5521</v>
      </c>
      <c r="H1183" s="4">
        <v>43442</v>
      </c>
      <c r="I1183" s="5">
        <v>1277763.3899999999</v>
      </c>
      <c r="J1183" s="3"/>
      <c r="K1183" s="3">
        <v>1</v>
      </c>
      <c r="L1183" s="3">
        <v>10.6</v>
      </c>
      <c r="M1183" s="3">
        <v>0.45</v>
      </c>
      <c r="N1183" s="3" t="s">
        <v>4455</v>
      </c>
      <c r="O1183" s="3" t="s">
        <v>4447</v>
      </c>
      <c r="P1183" s="3" t="s">
        <v>278</v>
      </c>
      <c r="Q1183" s="3">
        <v>1616</v>
      </c>
      <c r="R1183" s="3" t="s">
        <v>5522</v>
      </c>
      <c r="S1183" s="3" t="s">
        <v>19353</v>
      </c>
      <c r="T1183" s="3" t="s">
        <v>19353</v>
      </c>
      <c r="U1183" s="3" t="s">
        <v>752</v>
      </c>
      <c r="V1183" s="3" t="s">
        <v>166</v>
      </c>
      <c r="W1183" s="3" t="s">
        <v>27</v>
      </c>
      <c r="X1183" s="3" t="s">
        <v>28</v>
      </c>
      <c r="Y1183" s="3"/>
    </row>
    <row r="1184" spans="1:25">
      <c r="A1184" s="3">
        <v>1183</v>
      </c>
      <c r="B1184" s="3" t="s">
        <v>5523</v>
      </c>
      <c r="C1184" s="3" t="s">
        <v>5524</v>
      </c>
      <c r="D1184" s="3" t="s">
        <v>5524</v>
      </c>
      <c r="E1184" s="3" t="s">
        <v>5525</v>
      </c>
      <c r="F1184" s="3">
        <v>7588586386</v>
      </c>
      <c r="G1184" s="3" t="s">
        <v>5526</v>
      </c>
      <c r="H1184" s="4">
        <v>43442</v>
      </c>
      <c r="I1184" s="5">
        <v>1808908.06</v>
      </c>
      <c r="J1184" s="3"/>
      <c r="K1184" s="3">
        <v>1</v>
      </c>
      <c r="L1184" s="3">
        <v>10.6</v>
      </c>
      <c r="M1184" s="3">
        <v>0.45</v>
      </c>
      <c r="N1184" s="3" t="s">
        <v>4446</v>
      </c>
      <c r="O1184" s="3" t="s">
        <v>4447</v>
      </c>
      <c r="P1184" s="3" t="s">
        <v>52</v>
      </c>
      <c r="Q1184" s="3">
        <v>2248</v>
      </c>
      <c r="R1184" s="3" t="s">
        <v>1596</v>
      </c>
      <c r="S1184" s="3" t="s">
        <v>19744</v>
      </c>
      <c r="T1184" s="3" t="s">
        <v>19257</v>
      </c>
      <c r="U1184" s="3" t="s">
        <v>1596</v>
      </c>
      <c r="V1184" s="3" t="s">
        <v>46</v>
      </c>
      <c r="W1184" s="3" t="s">
        <v>27</v>
      </c>
      <c r="X1184" s="3" t="s">
        <v>28</v>
      </c>
      <c r="Y1184" s="3"/>
    </row>
    <row r="1185" spans="1:25">
      <c r="A1185" s="3">
        <v>1184</v>
      </c>
      <c r="B1185" s="3" t="s">
        <v>5527</v>
      </c>
      <c r="C1185" s="3" t="s">
        <v>5528</v>
      </c>
      <c r="D1185" s="3" t="s">
        <v>5529</v>
      </c>
      <c r="E1185" s="3" t="s">
        <v>5530</v>
      </c>
      <c r="F1185" s="3">
        <v>9425071683</v>
      </c>
      <c r="G1185" s="3" t="s">
        <v>5531</v>
      </c>
      <c r="H1185" s="4">
        <v>43442</v>
      </c>
      <c r="I1185" s="5">
        <v>2256797.52</v>
      </c>
      <c r="J1185" s="3"/>
      <c r="K1185" s="3">
        <v>1</v>
      </c>
      <c r="L1185" s="3">
        <v>10.6</v>
      </c>
      <c r="M1185" s="3">
        <v>0.45</v>
      </c>
      <c r="N1185" s="3" t="s">
        <v>4455</v>
      </c>
      <c r="O1185" s="3" t="s">
        <v>4447</v>
      </c>
      <c r="P1185" s="3" t="s">
        <v>52</v>
      </c>
      <c r="Q1185" s="3">
        <v>662</v>
      </c>
      <c r="R1185" s="3" t="s">
        <v>862</v>
      </c>
      <c r="S1185" s="3" t="s">
        <v>20351</v>
      </c>
      <c r="T1185" s="3" t="s">
        <v>19353</v>
      </c>
      <c r="U1185" s="3" t="s">
        <v>116</v>
      </c>
      <c r="V1185" s="3" t="s">
        <v>117</v>
      </c>
      <c r="W1185" s="3" t="s">
        <v>27</v>
      </c>
      <c r="X1185" s="3" t="s">
        <v>28</v>
      </c>
      <c r="Y1185" s="3"/>
    </row>
    <row r="1186" spans="1:25">
      <c r="A1186" s="3">
        <v>1185</v>
      </c>
      <c r="B1186" s="3" t="s">
        <v>5532</v>
      </c>
      <c r="C1186" s="3" t="s">
        <v>5533</v>
      </c>
      <c r="D1186" s="3" t="s">
        <v>5534</v>
      </c>
      <c r="E1186" s="3" t="s">
        <v>5535</v>
      </c>
      <c r="F1186" s="3">
        <v>9811033953</v>
      </c>
      <c r="G1186" s="3" t="s">
        <v>5536</v>
      </c>
      <c r="H1186" s="4">
        <v>43442</v>
      </c>
      <c r="I1186" s="5">
        <v>1447157.63</v>
      </c>
      <c r="J1186" s="3"/>
      <c r="K1186" s="3">
        <v>1</v>
      </c>
      <c r="L1186" s="3">
        <v>10.6</v>
      </c>
      <c r="M1186" s="3">
        <v>0.45</v>
      </c>
      <c r="N1186" s="3" t="s">
        <v>4455</v>
      </c>
      <c r="O1186" s="3" t="s">
        <v>4447</v>
      </c>
      <c r="P1186" s="3" t="s">
        <v>278</v>
      </c>
      <c r="Q1186" s="3">
        <v>1599</v>
      </c>
      <c r="R1186" s="3" t="s">
        <v>5537</v>
      </c>
      <c r="S1186" s="3" t="s">
        <v>19317</v>
      </c>
      <c r="T1186" s="3" t="s">
        <v>19273</v>
      </c>
      <c r="U1186" s="3" t="s">
        <v>139</v>
      </c>
      <c r="V1186" s="3" t="s">
        <v>140</v>
      </c>
      <c r="W1186" s="3" t="s">
        <v>27</v>
      </c>
      <c r="X1186" s="3" t="s">
        <v>28</v>
      </c>
      <c r="Y1186" s="3"/>
    </row>
    <row r="1187" spans="1:25">
      <c r="A1187" s="3">
        <v>1186</v>
      </c>
      <c r="B1187" s="3" t="s">
        <v>5538</v>
      </c>
      <c r="C1187" s="3" t="s">
        <v>5539</v>
      </c>
      <c r="D1187" s="3" t="s">
        <v>5540</v>
      </c>
      <c r="E1187" s="3" t="s">
        <v>5541</v>
      </c>
      <c r="F1187" s="3">
        <v>8929076344</v>
      </c>
      <c r="G1187" s="3" t="s">
        <v>5542</v>
      </c>
      <c r="H1187" s="4">
        <v>43442</v>
      </c>
      <c r="I1187" s="5">
        <v>800084.14</v>
      </c>
      <c r="J1187" s="3"/>
      <c r="K1187" s="3">
        <v>1</v>
      </c>
      <c r="L1187" s="3">
        <v>10.6</v>
      </c>
      <c r="M1187" s="3">
        <v>0.45</v>
      </c>
      <c r="N1187" s="3" t="s">
        <v>4455</v>
      </c>
      <c r="O1187" s="3" t="s">
        <v>4447</v>
      </c>
      <c r="P1187" s="3" t="s">
        <v>52</v>
      </c>
      <c r="Q1187" s="3">
        <v>3617</v>
      </c>
      <c r="R1187" s="3" t="s">
        <v>2712</v>
      </c>
      <c r="S1187" s="3" t="s">
        <v>19337</v>
      </c>
      <c r="T1187" s="3" t="s">
        <v>19303</v>
      </c>
      <c r="U1187" s="3" t="s">
        <v>1331</v>
      </c>
      <c r="V1187" s="3" t="s">
        <v>1332</v>
      </c>
      <c r="W1187" s="3" t="s">
        <v>27</v>
      </c>
      <c r="X1187" s="3" t="s">
        <v>28</v>
      </c>
      <c r="Y1187" s="3"/>
    </row>
    <row r="1188" spans="1:25">
      <c r="A1188" s="3">
        <v>1187</v>
      </c>
      <c r="B1188" s="3" t="s">
        <v>5543</v>
      </c>
      <c r="C1188" s="3" t="s">
        <v>5544</v>
      </c>
      <c r="D1188" s="3" t="s">
        <v>5545</v>
      </c>
      <c r="E1188" s="3" t="s">
        <v>5546</v>
      </c>
      <c r="F1188" s="3">
        <v>9811552963</v>
      </c>
      <c r="G1188" s="3" t="s">
        <v>5547</v>
      </c>
      <c r="H1188" s="4">
        <v>43442</v>
      </c>
      <c r="I1188" s="5">
        <v>5339300.9800000004</v>
      </c>
      <c r="J1188" s="3"/>
      <c r="K1188" s="3">
        <v>1</v>
      </c>
      <c r="L1188" s="3">
        <v>10.6</v>
      </c>
      <c r="M1188" s="3">
        <v>0.45</v>
      </c>
      <c r="N1188" s="3" t="s">
        <v>4446</v>
      </c>
      <c r="O1188" s="3" t="s">
        <v>4447</v>
      </c>
      <c r="P1188" s="3" t="s">
        <v>278</v>
      </c>
      <c r="Q1188" s="3">
        <v>1726</v>
      </c>
      <c r="R1188" s="3" t="s">
        <v>904</v>
      </c>
      <c r="S1188" s="3" t="s">
        <v>19317</v>
      </c>
      <c r="T1188" s="3" t="s">
        <v>19273</v>
      </c>
      <c r="U1188" s="3" t="s">
        <v>140</v>
      </c>
      <c r="V1188" s="3" t="s">
        <v>140</v>
      </c>
      <c r="W1188" s="3" t="s">
        <v>27</v>
      </c>
      <c r="X1188" s="3" t="s">
        <v>28</v>
      </c>
      <c r="Y1188" s="3"/>
    </row>
    <row r="1189" spans="1:25">
      <c r="A1189" s="3">
        <v>1188</v>
      </c>
      <c r="B1189" s="3" t="s">
        <v>5548</v>
      </c>
      <c r="C1189" s="3" t="s">
        <v>5549</v>
      </c>
      <c r="D1189" s="3" t="s">
        <v>5550</v>
      </c>
      <c r="E1189" s="3" t="s">
        <v>5551</v>
      </c>
      <c r="F1189" s="3">
        <v>9913180180</v>
      </c>
      <c r="G1189" s="3" t="s">
        <v>5552</v>
      </c>
      <c r="H1189" s="4">
        <v>43442</v>
      </c>
      <c r="I1189" s="5">
        <v>1841256.82</v>
      </c>
      <c r="J1189" s="3"/>
      <c r="K1189" s="3">
        <v>1</v>
      </c>
      <c r="L1189" s="3">
        <v>10.6</v>
      </c>
      <c r="M1189" s="3">
        <v>0.45</v>
      </c>
      <c r="N1189" s="3" t="s">
        <v>4455</v>
      </c>
      <c r="O1189" s="3" t="s">
        <v>4447</v>
      </c>
      <c r="P1189" s="3" t="s">
        <v>52</v>
      </c>
      <c r="Q1189" s="3">
        <v>112</v>
      </c>
      <c r="R1189" s="3" t="s">
        <v>178</v>
      </c>
      <c r="S1189" s="3" t="s">
        <v>1169</v>
      </c>
      <c r="T1189" s="3" t="s">
        <v>19257</v>
      </c>
      <c r="U1189" s="3" t="s">
        <v>178</v>
      </c>
      <c r="V1189" s="3" t="s">
        <v>179</v>
      </c>
      <c r="W1189" s="3" t="s">
        <v>27</v>
      </c>
      <c r="X1189" s="3" t="s">
        <v>28</v>
      </c>
      <c r="Y1189" s="3"/>
    </row>
    <row r="1190" spans="1:25">
      <c r="A1190" s="3">
        <v>1189</v>
      </c>
      <c r="B1190" s="3" t="s">
        <v>5553</v>
      </c>
      <c r="C1190" s="3" t="s">
        <v>5554</v>
      </c>
      <c r="D1190" s="3" t="s">
        <v>5555</v>
      </c>
      <c r="E1190" s="3" t="s">
        <v>5556</v>
      </c>
      <c r="F1190" s="3">
        <v>9878433900</v>
      </c>
      <c r="G1190" s="3" t="s">
        <v>5557</v>
      </c>
      <c r="H1190" s="4">
        <v>43442</v>
      </c>
      <c r="I1190" s="5">
        <v>169170.79</v>
      </c>
      <c r="J1190" s="3"/>
      <c r="K1190" s="3">
        <v>1</v>
      </c>
      <c r="L1190" s="3">
        <v>10.6</v>
      </c>
      <c r="M1190" s="3">
        <v>0.45</v>
      </c>
      <c r="N1190" s="3" t="s">
        <v>4455</v>
      </c>
      <c r="O1190" s="3" t="s">
        <v>4447</v>
      </c>
      <c r="P1190" s="3" t="s">
        <v>52</v>
      </c>
      <c r="Q1190" s="3">
        <v>3145</v>
      </c>
      <c r="R1190" s="3" t="s">
        <v>5558</v>
      </c>
      <c r="S1190" s="3" t="s">
        <v>19272</v>
      </c>
      <c r="T1190" s="3" t="s">
        <v>19273</v>
      </c>
      <c r="U1190" s="3" t="s">
        <v>220</v>
      </c>
      <c r="V1190" s="3" t="s">
        <v>221</v>
      </c>
      <c r="W1190" s="3" t="s">
        <v>27</v>
      </c>
      <c r="X1190" s="3" t="s">
        <v>28</v>
      </c>
      <c r="Y1190" s="3"/>
    </row>
    <row r="1191" spans="1:25">
      <c r="A1191" s="3">
        <v>1190</v>
      </c>
      <c r="B1191" s="3" t="s">
        <v>5564</v>
      </c>
      <c r="C1191" s="3" t="s">
        <v>5565</v>
      </c>
      <c r="D1191" s="3" t="s">
        <v>5566</v>
      </c>
      <c r="E1191" s="3" t="s">
        <v>5567</v>
      </c>
      <c r="F1191" s="3">
        <v>8286461256</v>
      </c>
      <c r="G1191" s="3" t="s">
        <v>5568</v>
      </c>
      <c r="H1191" s="4">
        <v>43442</v>
      </c>
      <c r="I1191" s="5">
        <v>519792.09</v>
      </c>
      <c r="J1191" s="3"/>
      <c r="K1191" s="3">
        <v>1</v>
      </c>
      <c r="L1191" s="3">
        <v>10.6</v>
      </c>
      <c r="M1191" s="3">
        <v>0.45</v>
      </c>
      <c r="N1191" s="3" t="s">
        <v>4455</v>
      </c>
      <c r="O1191" s="3" t="s">
        <v>4447</v>
      </c>
      <c r="P1191" s="3" t="s">
        <v>278</v>
      </c>
      <c r="Q1191" s="3">
        <v>1927</v>
      </c>
      <c r="R1191" s="3" t="s">
        <v>2024</v>
      </c>
      <c r="S1191" s="3" t="s">
        <v>19257</v>
      </c>
      <c r="T1191" s="3" t="s">
        <v>19257</v>
      </c>
      <c r="U1191" s="3" t="s">
        <v>893</v>
      </c>
      <c r="V1191" s="3" t="s">
        <v>46</v>
      </c>
      <c r="W1191" s="3" t="s">
        <v>27</v>
      </c>
      <c r="X1191" s="3" t="s">
        <v>28</v>
      </c>
      <c r="Y1191" s="3"/>
    </row>
    <row r="1192" spans="1:25">
      <c r="A1192" s="3">
        <v>1191</v>
      </c>
      <c r="B1192" s="3" t="s">
        <v>5569</v>
      </c>
      <c r="C1192" s="3" t="s">
        <v>5570</v>
      </c>
      <c r="D1192" s="3" t="s">
        <v>5571</v>
      </c>
      <c r="E1192" s="3" t="s">
        <v>5572</v>
      </c>
      <c r="F1192" s="3">
        <v>9545510487</v>
      </c>
      <c r="G1192" s="3" t="s">
        <v>5573</v>
      </c>
      <c r="H1192" s="4">
        <v>43442</v>
      </c>
      <c r="I1192" s="5">
        <v>1435655.99</v>
      </c>
      <c r="J1192" s="3"/>
      <c r="K1192" s="3">
        <v>1</v>
      </c>
      <c r="L1192" s="3">
        <v>10.6</v>
      </c>
      <c r="M1192" s="3">
        <v>0.45</v>
      </c>
      <c r="N1192" s="3" t="s">
        <v>4455</v>
      </c>
      <c r="O1192" s="3" t="s">
        <v>4447</v>
      </c>
      <c r="P1192" s="3" t="s">
        <v>52</v>
      </c>
      <c r="Q1192" s="3">
        <v>709</v>
      </c>
      <c r="R1192" s="3" t="s">
        <v>1930</v>
      </c>
      <c r="S1192" s="3" t="s">
        <v>19744</v>
      </c>
      <c r="T1192" s="3" t="s">
        <v>19257</v>
      </c>
      <c r="U1192" s="3" t="s">
        <v>1931</v>
      </c>
      <c r="V1192" s="3" t="s">
        <v>46</v>
      </c>
      <c r="W1192" s="3" t="s">
        <v>27</v>
      </c>
      <c r="X1192" s="3" t="s">
        <v>28</v>
      </c>
      <c r="Y1192" s="3"/>
    </row>
    <row r="1193" spans="1:25">
      <c r="A1193" s="3">
        <v>1192</v>
      </c>
      <c r="B1193" s="3" t="s">
        <v>5579</v>
      </c>
      <c r="C1193" s="3" t="s">
        <v>5580</v>
      </c>
      <c r="D1193" s="3" t="s">
        <v>5581</v>
      </c>
      <c r="E1193" s="3" t="s">
        <v>5582</v>
      </c>
      <c r="F1193" s="3">
        <v>9870482948</v>
      </c>
      <c r="G1193" s="3" t="s">
        <v>5583</v>
      </c>
      <c r="H1193" s="4">
        <v>43442</v>
      </c>
      <c r="I1193" s="5">
        <v>1121317.98</v>
      </c>
      <c r="J1193" s="3"/>
      <c r="K1193" s="3">
        <v>1</v>
      </c>
      <c r="L1193" s="3">
        <v>10.6</v>
      </c>
      <c r="M1193" s="3">
        <v>0.45</v>
      </c>
      <c r="N1193" s="3" t="s">
        <v>4455</v>
      </c>
      <c r="O1193" s="3" t="s">
        <v>4447</v>
      </c>
      <c r="P1193" s="3" t="s">
        <v>52</v>
      </c>
      <c r="Q1193" s="3">
        <v>386</v>
      </c>
      <c r="R1193" s="3" t="s">
        <v>2816</v>
      </c>
      <c r="S1193" s="3" t="s">
        <v>19257</v>
      </c>
      <c r="T1193" s="3" t="s">
        <v>19257</v>
      </c>
      <c r="U1193" s="3" t="s">
        <v>200</v>
      </c>
      <c r="V1193" s="3" t="s">
        <v>46</v>
      </c>
      <c r="W1193" s="3" t="s">
        <v>27</v>
      </c>
      <c r="X1193" s="3" t="s">
        <v>28</v>
      </c>
      <c r="Y1193" s="3"/>
    </row>
    <row r="1194" spans="1:25">
      <c r="A1194" s="3">
        <v>1193</v>
      </c>
      <c r="B1194" s="3" t="s">
        <v>5584</v>
      </c>
      <c r="C1194" s="3" t="s">
        <v>5585</v>
      </c>
      <c r="D1194" s="3" t="s">
        <v>5585</v>
      </c>
      <c r="E1194" s="3" t="s">
        <v>5586</v>
      </c>
      <c r="F1194" s="3">
        <v>9177155162</v>
      </c>
      <c r="G1194" s="3" t="s">
        <v>5587</v>
      </c>
      <c r="H1194" s="4">
        <v>43442</v>
      </c>
      <c r="I1194" s="5">
        <v>600000</v>
      </c>
      <c r="J1194" s="3"/>
      <c r="K1194" s="3">
        <v>1</v>
      </c>
      <c r="L1194" s="3">
        <v>10.6</v>
      </c>
      <c r="M1194" s="3">
        <v>0.45</v>
      </c>
      <c r="N1194" s="3" t="s">
        <v>4455</v>
      </c>
      <c r="O1194" s="3" t="s">
        <v>4447</v>
      </c>
      <c r="P1194" s="3" t="s">
        <v>278</v>
      </c>
      <c r="Q1194" s="3">
        <v>3400</v>
      </c>
      <c r="R1194" s="3" t="s">
        <v>3864</v>
      </c>
      <c r="S1194" s="3" t="s">
        <v>19353</v>
      </c>
      <c r="T1194" s="3" t="s">
        <v>19353</v>
      </c>
      <c r="U1194" s="3" t="s">
        <v>752</v>
      </c>
      <c r="V1194" s="3" t="s">
        <v>166</v>
      </c>
      <c r="W1194" s="3" t="s">
        <v>27</v>
      </c>
      <c r="X1194" s="3" t="s">
        <v>28</v>
      </c>
      <c r="Y1194" s="3"/>
    </row>
    <row r="1195" spans="1:25">
      <c r="A1195" s="3">
        <v>1194</v>
      </c>
      <c r="B1195" s="3" t="s">
        <v>5588</v>
      </c>
      <c r="C1195" s="3" t="s">
        <v>5589</v>
      </c>
      <c r="D1195" s="3" t="s">
        <v>5590</v>
      </c>
      <c r="E1195" s="3" t="s">
        <v>5591</v>
      </c>
      <c r="F1195" s="3">
        <v>7567630610</v>
      </c>
      <c r="G1195" s="3" t="s">
        <v>5592</v>
      </c>
      <c r="H1195" s="4">
        <v>43442</v>
      </c>
      <c r="I1195" s="5">
        <v>257927.65</v>
      </c>
      <c r="J1195" s="3"/>
      <c r="K1195" s="3">
        <v>1</v>
      </c>
      <c r="L1195" s="3">
        <v>10.6</v>
      </c>
      <c r="M1195" s="3">
        <v>0.45</v>
      </c>
      <c r="N1195" s="3" t="s">
        <v>4455</v>
      </c>
      <c r="O1195" s="3" t="s">
        <v>4447</v>
      </c>
      <c r="P1195" s="3" t="s">
        <v>52</v>
      </c>
      <c r="Q1195" s="3">
        <v>2884</v>
      </c>
      <c r="R1195" s="3" t="s">
        <v>996</v>
      </c>
      <c r="S1195" s="3" t="s">
        <v>1169</v>
      </c>
      <c r="T1195" s="3" t="s">
        <v>19257</v>
      </c>
      <c r="U1195" s="3" t="s">
        <v>178</v>
      </c>
      <c r="V1195" s="3" t="s">
        <v>179</v>
      </c>
      <c r="W1195" s="3" t="s">
        <v>27</v>
      </c>
      <c r="X1195" s="3" t="s">
        <v>28</v>
      </c>
      <c r="Y1195" s="3"/>
    </row>
    <row r="1196" spans="1:25">
      <c r="A1196" s="3">
        <v>1195</v>
      </c>
      <c r="B1196" s="3" t="s">
        <v>5593</v>
      </c>
      <c r="C1196" s="3" t="s">
        <v>5594</v>
      </c>
      <c r="D1196" s="3" t="s">
        <v>5595</v>
      </c>
      <c r="E1196" s="3" t="s">
        <v>5596</v>
      </c>
      <c r="F1196" s="3">
        <v>9787849555</v>
      </c>
      <c r="G1196" s="3" t="s">
        <v>5597</v>
      </c>
      <c r="H1196" s="4">
        <v>43442</v>
      </c>
      <c r="I1196" s="5">
        <v>535941.16</v>
      </c>
      <c r="J1196" s="3"/>
      <c r="K1196" s="3">
        <v>1</v>
      </c>
      <c r="L1196" s="3">
        <v>10.6</v>
      </c>
      <c r="M1196" s="3">
        <v>0.45</v>
      </c>
      <c r="N1196" s="3" t="s">
        <v>4455</v>
      </c>
      <c r="O1196" s="3" t="s">
        <v>4447</v>
      </c>
      <c r="P1196" s="3" t="s">
        <v>25</v>
      </c>
      <c r="Q1196" s="3">
        <v>1643</v>
      </c>
      <c r="R1196" s="3" t="s">
        <v>5598</v>
      </c>
      <c r="S1196" s="3" t="s">
        <v>19249</v>
      </c>
      <c r="T1196" s="3" t="s">
        <v>19250</v>
      </c>
      <c r="U1196" s="3" t="s">
        <v>158</v>
      </c>
      <c r="V1196" s="3" t="s">
        <v>55</v>
      </c>
      <c r="W1196" s="3" t="s">
        <v>27</v>
      </c>
      <c r="X1196" s="3" t="s">
        <v>28</v>
      </c>
      <c r="Y1196" s="3"/>
    </row>
    <row r="1197" spans="1:25">
      <c r="A1197" s="3">
        <v>1196</v>
      </c>
      <c r="B1197" s="3" t="s">
        <v>5604</v>
      </c>
      <c r="C1197" s="3" t="s">
        <v>5605</v>
      </c>
      <c r="D1197" s="3" t="s">
        <v>5606</v>
      </c>
      <c r="E1197" s="3" t="s">
        <v>5607</v>
      </c>
      <c r="F1197" s="3">
        <v>9967818273</v>
      </c>
      <c r="G1197" s="3" t="s">
        <v>5608</v>
      </c>
      <c r="H1197" s="4">
        <v>43442</v>
      </c>
      <c r="I1197" s="5">
        <v>3147150.94</v>
      </c>
      <c r="J1197" s="3"/>
      <c r="K1197" s="3">
        <v>1</v>
      </c>
      <c r="L1197" s="3">
        <v>10.6</v>
      </c>
      <c r="M1197" s="3">
        <v>0.45</v>
      </c>
      <c r="N1197" s="3" t="s">
        <v>4462</v>
      </c>
      <c r="O1197" s="3" t="s">
        <v>4447</v>
      </c>
      <c r="P1197" s="3" t="s">
        <v>52</v>
      </c>
      <c r="Q1197" s="3">
        <v>2245</v>
      </c>
      <c r="R1197" s="3" t="s">
        <v>5609</v>
      </c>
      <c r="S1197" s="3" t="s">
        <v>20201</v>
      </c>
      <c r="T1197" s="3" t="s">
        <v>19257</v>
      </c>
      <c r="U1197" s="3" t="s">
        <v>5609</v>
      </c>
      <c r="V1197" s="3" t="s">
        <v>46</v>
      </c>
      <c r="W1197" s="3" t="s">
        <v>27</v>
      </c>
      <c r="X1197" s="3" t="s">
        <v>28</v>
      </c>
      <c r="Y1197" s="3"/>
    </row>
    <row r="1198" spans="1:25">
      <c r="A1198" s="3">
        <v>1197</v>
      </c>
      <c r="B1198" s="3" t="s">
        <v>6563</v>
      </c>
      <c r="C1198" s="3" t="s">
        <v>6564</v>
      </c>
      <c r="D1198" s="3" t="s">
        <v>6565</v>
      </c>
      <c r="E1198" s="3" t="s">
        <v>6566</v>
      </c>
      <c r="F1198" s="3">
        <v>9726632966</v>
      </c>
      <c r="G1198" s="3" t="s">
        <v>6567</v>
      </c>
      <c r="H1198" s="4">
        <v>43442</v>
      </c>
      <c r="I1198" s="5">
        <v>254488.63</v>
      </c>
      <c r="J1198" s="3"/>
      <c r="K1198" s="3">
        <v>1</v>
      </c>
      <c r="L1198" s="3">
        <v>10.6</v>
      </c>
      <c r="M1198" s="3">
        <v>0.45</v>
      </c>
      <c r="N1198" s="3" t="s">
        <v>4455</v>
      </c>
      <c r="O1198" s="3" t="s">
        <v>4447</v>
      </c>
      <c r="P1198" s="3" t="s">
        <v>52</v>
      </c>
      <c r="Q1198" s="3">
        <v>2884</v>
      </c>
      <c r="R1198" s="3" t="s">
        <v>996</v>
      </c>
      <c r="S1198" s="3" t="s">
        <v>1169</v>
      </c>
      <c r="T1198" s="3" t="s">
        <v>19257</v>
      </c>
      <c r="U1198" s="3" t="s">
        <v>178</v>
      </c>
      <c r="V1198" s="3" t="s">
        <v>179</v>
      </c>
      <c r="W1198" s="3" t="s">
        <v>27</v>
      </c>
      <c r="X1198" s="3" t="s">
        <v>28</v>
      </c>
      <c r="Y1198" s="3"/>
    </row>
    <row r="1199" spans="1:25">
      <c r="A1199" s="3">
        <v>1198</v>
      </c>
      <c r="B1199" s="3" t="s">
        <v>5441</v>
      </c>
      <c r="C1199" s="3" t="s">
        <v>5442</v>
      </c>
      <c r="D1199" s="3" t="s">
        <v>5443</v>
      </c>
      <c r="E1199" s="3" t="s">
        <v>5444</v>
      </c>
      <c r="F1199" s="3">
        <v>9743938901</v>
      </c>
      <c r="G1199" s="3" t="s">
        <v>5445</v>
      </c>
      <c r="H1199" s="4">
        <v>43443</v>
      </c>
      <c r="I1199" s="5">
        <v>3734653.83</v>
      </c>
      <c r="J1199" s="3"/>
      <c r="K1199" s="3">
        <v>1</v>
      </c>
      <c r="L1199" s="3">
        <v>10.6</v>
      </c>
      <c r="M1199" s="3">
        <v>0.45</v>
      </c>
      <c r="N1199" s="3" t="s">
        <v>4446</v>
      </c>
      <c r="O1199" s="3" t="s">
        <v>4447</v>
      </c>
      <c r="P1199" s="3" t="s">
        <v>52</v>
      </c>
      <c r="Q1199" s="3">
        <v>743</v>
      </c>
      <c r="R1199" s="3" t="s">
        <v>1693</v>
      </c>
      <c r="S1199" s="3" t="s">
        <v>19366</v>
      </c>
      <c r="T1199" s="3" t="s">
        <v>321</v>
      </c>
      <c r="U1199" s="3" t="s">
        <v>1694</v>
      </c>
      <c r="V1199" s="3" t="s">
        <v>37</v>
      </c>
      <c r="W1199" s="3" t="s">
        <v>27</v>
      </c>
      <c r="X1199" s="3" t="s">
        <v>28</v>
      </c>
      <c r="Y1199" s="3"/>
    </row>
    <row r="1200" spans="1:25">
      <c r="A1200" s="3">
        <v>1199</v>
      </c>
      <c r="B1200" s="3" t="s">
        <v>5446</v>
      </c>
      <c r="C1200" s="3" t="s">
        <v>5447</v>
      </c>
      <c r="D1200" s="3" t="s">
        <v>5447</v>
      </c>
      <c r="E1200" s="3" t="s">
        <v>5448</v>
      </c>
      <c r="F1200" s="3">
        <v>9153211111</v>
      </c>
      <c r="G1200" s="3" t="s">
        <v>5449</v>
      </c>
      <c r="H1200" s="4">
        <v>43443</v>
      </c>
      <c r="I1200" s="5">
        <v>1205935.27</v>
      </c>
      <c r="J1200" s="3"/>
      <c r="K1200" s="3">
        <v>1</v>
      </c>
      <c r="L1200" s="3">
        <v>10.6</v>
      </c>
      <c r="M1200" s="3">
        <v>0.45</v>
      </c>
      <c r="N1200" s="3" t="s">
        <v>4455</v>
      </c>
      <c r="O1200" s="3" t="s">
        <v>4447</v>
      </c>
      <c r="P1200" s="3" t="s">
        <v>52</v>
      </c>
      <c r="Q1200" s="3">
        <v>904</v>
      </c>
      <c r="R1200" s="3" t="s">
        <v>193</v>
      </c>
      <c r="S1200" s="3" t="s">
        <v>20201</v>
      </c>
      <c r="T1200" s="3" t="s">
        <v>19257</v>
      </c>
      <c r="U1200" s="3" t="s">
        <v>193</v>
      </c>
      <c r="V1200" s="3" t="s">
        <v>46</v>
      </c>
      <c r="W1200" s="3" t="s">
        <v>27</v>
      </c>
      <c r="X1200" s="3" t="s">
        <v>28</v>
      </c>
      <c r="Y1200" s="3"/>
    </row>
    <row r="1201" spans="1:25">
      <c r="A1201" s="3">
        <v>1200</v>
      </c>
      <c r="B1201" s="3" t="s">
        <v>5450</v>
      </c>
      <c r="C1201" s="3" t="s">
        <v>5451</v>
      </c>
      <c r="D1201" s="3" t="s">
        <v>5452</v>
      </c>
      <c r="E1201" s="3" t="s">
        <v>5453</v>
      </c>
      <c r="F1201" s="3">
        <v>9021826415</v>
      </c>
      <c r="G1201" s="3" t="s">
        <v>5454</v>
      </c>
      <c r="H1201" s="4">
        <v>43443</v>
      </c>
      <c r="I1201" s="5">
        <v>2500000</v>
      </c>
      <c r="J1201" s="3"/>
      <c r="K1201" s="3">
        <v>1</v>
      </c>
      <c r="L1201" s="3">
        <v>10.6</v>
      </c>
      <c r="M1201" s="3">
        <v>0.45</v>
      </c>
      <c r="N1201" s="3" t="s">
        <v>4455</v>
      </c>
      <c r="O1201" s="3" t="s">
        <v>4447</v>
      </c>
      <c r="P1201" s="3" t="s">
        <v>52</v>
      </c>
      <c r="Q1201" s="3">
        <v>2422</v>
      </c>
      <c r="R1201" s="3" t="s">
        <v>5455</v>
      </c>
      <c r="S1201" s="3" t="s">
        <v>20201</v>
      </c>
      <c r="T1201" s="3" t="s">
        <v>19257</v>
      </c>
      <c r="U1201" s="3" t="s">
        <v>45</v>
      </c>
      <c r="V1201" s="3" t="s">
        <v>46</v>
      </c>
      <c r="W1201" s="3" t="s">
        <v>27</v>
      </c>
      <c r="X1201" s="3" t="s">
        <v>28</v>
      </c>
      <c r="Y1201" s="3"/>
    </row>
    <row r="1202" spans="1:25">
      <c r="A1202" s="3">
        <v>1201</v>
      </c>
      <c r="B1202" s="3" t="s">
        <v>5456</v>
      </c>
      <c r="C1202" s="3" t="s">
        <v>5457</v>
      </c>
      <c r="D1202" s="3" t="s">
        <v>5458</v>
      </c>
      <c r="E1202" s="3" t="s">
        <v>5459</v>
      </c>
      <c r="F1202" s="3">
        <v>9821998844</v>
      </c>
      <c r="G1202" s="3" t="s">
        <v>5460</v>
      </c>
      <c r="H1202" s="4">
        <v>43443</v>
      </c>
      <c r="I1202" s="5">
        <v>397805.56</v>
      </c>
      <c r="J1202" s="3"/>
      <c r="K1202" s="3">
        <v>1</v>
      </c>
      <c r="L1202" s="3">
        <v>10.6</v>
      </c>
      <c r="M1202" s="3">
        <v>0.45</v>
      </c>
      <c r="N1202" s="3" t="s">
        <v>4455</v>
      </c>
      <c r="O1202" s="3" t="s">
        <v>4447</v>
      </c>
      <c r="P1202" s="3" t="s">
        <v>278</v>
      </c>
      <c r="Q1202" s="3">
        <v>1927</v>
      </c>
      <c r="R1202" s="3" t="s">
        <v>2024</v>
      </c>
      <c r="S1202" s="3" t="s">
        <v>19257</v>
      </c>
      <c r="T1202" s="3" t="s">
        <v>19257</v>
      </c>
      <c r="U1202" s="3" t="s">
        <v>893</v>
      </c>
      <c r="V1202" s="3" t="s">
        <v>46</v>
      </c>
      <c r="W1202" s="3" t="s">
        <v>27</v>
      </c>
      <c r="X1202" s="3" t="s">
        <v>28</v>
      </c>
      <c r="Y1202" s="3"/>
    </row>
    <row r="1203" spans="1:25">
      <c r="A1203" s="3">
        <v>1202</v>
      </c>
      <c r="B1203" s="3" t="s">
        <v>5461</v>
      </c>
      <c r="C1203" s="3" t="s">
        <v>5462</v>
      </c>
      <c r="D1203" s="3" t="s">
        <v>5463</v>
      </c>
      <c r="E1203" s="3" t="s">
        <v>5464</v>
      </c>
      <c r="F1203" s="3">
        <v>8087351073</v>
      </c>
      <c r="G1203" s="3" t="s">
        <v>5465</v>
      </c>
      <c r="H1203" s="4">
        <v>43443</v>
      </c>
      <c r="I1203" s="5">
        <v>2043014.1</v>
      </c>
      <c r="J1203" s="3"/>
      <c r="K1203" s="3">
        <v>1</v>
      </c>
      <c r="L1203" s="3">
        <v>10.6</v>
      </c>
      <c r="M1203" s="3">
        <v>0.45</v>
      </c>
      <c r="N1203" s="3" t="s">
        <v>4455</v>
      </c>
      <c r="O1203" s="3" t="s">
        <v>4447</v>
      </c>
      <c r="P1203" s="3" t="s">
        <v>52</v>
      </c>
      <c r="Q1203" s="3">
        <v>1901</v>
      </c>
      <c r="R1203" s="3" t="s">
        <v>758</v>
      </c>
      <c r="S1203" s="3" t="s">
        <v>19257</v>
      </c>
      <c r="T1203" s="3" t="s">
        <v>19257</v>
      </c>
      <c r="U1203" s="3" t="s">
        <v>759</v>
      </c>
      <c r="V1203" s="3" t="s">
        <v>46</v>
      </c>
      <c r="W1203" s="3" t="s">
        <v>27</v>
      </c>
      <c r="X1203" s="3" t="s">
        <v>28</v>
      </c>
      <c r="Y1203" s="3"/>
    </row>
    <row r="1204" spans="1:25">
      <c r="A1204" s="3">
        <v>1203</v>
      </c>
      <c r="B1204" s="3" t="s">
        <v>5466</v>
      </c>
      <c r="C1204" s="3" t="s">
        <v>5467</v>
      </c>
      <c r="D1204" s="3" t="s">
        <v>5468</v>
      </c>
      <c r="E1204" s="3" t="s">
        <v>5469</v>
      </c>
      <c r="F1204" s="3">
        <v>9258705192</v>
      </c>
      <c r="G1204" s="3" t="s">
        <v>5470</v>
      </c>
      <c r="H1204" s="4">
        <v>43443</v>
      </c>
      <c r="I1204" s="5">
        <v>279321.88</v>
      </c>
      <c r="J1204" s="3"/>
      <c r="K1204" s="3">
        <v>1</v>
      </c>
      <c r="L1204" s="3">
        <v>10.6</v>
      </c>
      <c r="M1204" s="3">
        <v>0.45</v>
      </c>
      <c r="N1204" s="3" t="s">
        <v>4455</v>
      </c>
      <c r="O1204" s="3" t="s">
        <v>4447</v>
      </c>
      <c r="P1204" s="3" t="s">
        <v>52</v>
      </c>
      <c r="Q1204" s="3">
        <v>340</v>
      </c>
      <c r="R1204" s="3" t="s">
        <v>425</v>
      </c>
      <c r="S1204" s="3" t="s">
        <v>20320</v>
      </c>
      <c r="T1204" s="3" t="s">
        <v>19273</v>
      </c>
      <c r="U1204" s="3" t="s">
        <v>425</v>
      </c>
      <c r="V1204" s="3" t="s">
        <v>88</v>
      </c>
      <c r="W1204" s="3" t="s">
        <v>27</v>
      </c>
      <c r="X1204" s="3" t="s">
        <v>28</v>
      </c>
      <c r="Y1204" s="3"/>
    </row>
    <row r="1205" spans="1:25">
      <c r="A1205" s="3">
        <v>1204</v>
      </c>
      <c r="B1205" s="3" t="s">
        <v>5471</v>
      </c>
      <c r="C1205" s="3" t="s">
        <v>5472</v>
      </c>
      <c r="D1205" s="3" t="s">
        <v>5473</v>
      </c>
      <c r="E1205" s="3" t="s">
        <v>5474</v>
      </c>
      <c r="F1205" s="3">
        <v>9811601602</v>
      </c>
      <c r="G1205" s="3" t="s">
        <v>5475</v>
      </c>
      <c r="H1205" s="4">
        <v>43443</v>
      </c>
      <c r="I1205" s="5">
        <v>1563082.94</v>
      </c>
      <c r="J1205" s="3"/>
      <c r="K1205" s="3">
        <v>1</v>
      </c>
      <c r="L1205" s="3">
        <v>10.6</v>
      </c>
      <c r="M1205" s="3">
        <v>0.45</v>
      </c>
      <c r="N1205" s="3" t="s">
        <v>4446</v>
      </c>
      <c r="O1205" s="3" t="s">
        <v>4447</v>
      </c>
      <c r="P1205" s="3" t="s">
        <v>278</v>
      </c>
      <c r="Q1205" s="3">
        <v>192</v>
      </c>
      <c r="R1205" s="3" t="s">
        <v>2215</v>
      </c>
      <c r="S1205" s="3" t="s">
        <v>19864</v>
      </c>
      <c r="T1205" s="3" t="s">
        <v>19273</v>
      </c>
      <c r="U1205" s="3" t="s">
        <v>450</v>
      </c>
      <c r="V1205" s="3" t="s">
        <v>103</v>
      </c>
      <c r="W1205" s="3" t="s">
        <v>27</v>
      </c>
      <c r="X1205" s="3" t="s">
        <v>28</v>
      </c>
      <c r="Y1205" s="3"/>
    </row>
    <row r="1206" spans="1:25">
      <c r="A1206" s="3">
        <v>1205</v>
      </c>
      <c r="B1206" s="3" t="s">
        <v>5476</v>
      </c>
      <c r="C1206" s="3" t="s">
        <v>5477</v>
      </c>
      <c r="D1206" s="3" t="s">
        <v>5478</v>
      </c>
      <c r="E1206" s="3" t="s">
        <v>5479</v>
      </c>
      <c r="F1206" s="3">
        <v>9986094601</v>
      </c>
      <c r="G1206" s="3" t="s">
        <v>5480</v>
      </c>
      <c r="H1206" s="4">
        <v>43443</v>
      </c>
      <c r="I1206" s="5">
        <v>1032863.27</v>
      </c>
      <c r="J1206" s="3"/>
      <c r="K1206" s="3">
        <v>1</v>
      </c>
      <c r="L1206" s="3">
        <v>10.6</v>
      </c>
      <c r="M1206" s="3">
        <v>0.45</v>
      </c>
      <c r="N1206" s="3" t="s">
        <v>4462</v>
      </c>
      <c r="O1206" s="3" t="s">
        <v>4447</v>
      </c>
      <c r="P1206" s="3" t="s">
        <v>52</v>
      </c>
      <c r="Q1206" s="3">
        <v>2407</v>
      </c>
      <c r="R1206" s="3" t="s">
        <v>353</v>
      </c>
      <c r="S1206" s="3" t="s">
        <v>19662</v>
      </c>
      <c r="T1206" s="3" t="s">
        <v>321</v>
      </c>
      <c r="U1206" s="3" t="s">
        <v>353</v>
      </c>
      <c r="V1206" s="3" t="s">
        <v>37</v>
      </c>
      <c r="W1206" s="3" t="s">
        <v>27</v>
      </c>
      <c r="X1206" s="3" t="s">
        <v>28</v>
      </c>
      <c r="Y1206" s="3"/>
    </row>
    <row r="1207" spans="1:25">
      <c r="A1207" s="3">
        <v>1206</v>
      </c>
      <c r="B1207" s="3" t="s">
        <v>5291</v>
      </c>
      <c r="C1207" s="3" t="s">
        <v>5292</v>
      </c>
      <c r="D1207" s="3" t="s">
        <v>5293</v>
      </c>
      <c r="E1207" s="3" t="s">
        <v>5294</v>
      </c>
      <c r="F1207" s="3">
        <v>9849577132</v>
      </c>
      <c r="G1207" s="3" t="s">
        <v>5295</v>
      </c>
      <c r="H1207" s="4">
        <v>43444</v>
      </c>
      <c r="I1207" s="5">
        <v>2636444.3199999998</v>
      </c>
      <c r="J1207" s="3"/>
      <c r="K1207" s="3">
        <v>1</v>
      </c>
      <c r="L1207" s="3">
        <v>10.6</v>
      </c>
      <c r="M1207" s="3">
        <v>0.45</v>
      </c>
      <c r="N1207" s="3" t="s">
        <v>4446</v>
      </c>
      <c r="O1207" s="3" t="s">
        <v>4447</v>
      </c>
      <c r="P1207" s="3" t="s">
        <v>278</v>
      </c>
      <c r="Q1207" s="3">
        <v>3400</v>
      </c>
      <c r="R1207" s="3" t="s">
        <v>3864</v>
      </c>
      <c r="S1207" s="3" t="s">
        <v>19353</v>
      </c>
      <c r="T1207" s="3" t="s">
        <v>19353</v>
      </c>
      <c r="U1207" s="3" t="s">
        <v>752</v>
      </c>
      <c r="V1207" s="3" t="s">
        <v>166</v>
      </c>
      <c r="W1207" s="3" t="s">
        <v>27</v>
      </c>
      <c r="X1207" s="3" t="s">
        <v>28</v>
      </c>
      <c r="Y1207" s="3"/>
    </row>
    <row r="1208" spans="1:25">
      <c r="A1208" s="3">
        <v>1207</v>
      </c>
      <c r="B1208" s="3" t="s">
        <v>5296</v>
      </c>
      <c r="C1208" s="3" t="s">
        <v>5297</v>
      </c>
      <c r="D1208" s="3" t="s">
        <v>5298</v>
      </c>
      <c r="E1208" s="3" t="s">
        <v>5299</v>
      </c>
      <c r="F1208" s="3">
        <v>9978335353</v>
      </c>
      <c r="G1208" s="3" t="s">
        <v>5300</v>
      </c>
      <c r="H1208" s="4">
        <v>43444</v>
      </c>
      <c r="I1208" s="5">
        <v>1991868.22</v>
      </c>
      <c r="J1208" s="3"/>
      <c r="K1208" s="3">
        <v>1</v>
      </c>
      <c r="L1208" s="3">
        <v>10.6</v>
      </c>
      <c r="M1208" s="3">
        <v>0.45</v>
      </c>
      <c r="N1208" s="3" t="s">
        <v>4462</v>
      </c>
      <c r="O1208" s="3" t="s">
        <v>4447</v>
      </c>
      <c r="P1208" s="3" t="s">
        <v>52</v>
      </c>
      <c r="Q1208" s="3">
        <v>427</v>
      </c>
      <c r="R1208" s="3" t="s">
        <v>5089</v>
      </c>
      <c r="S1208" s="3" t="s">
        <v>19256</v>
      </c>
      <c r="T1208" s="3" t="s">
        <v>19257</v>
      </c>
      <c r="U1208" s="3" t="s">
        <v>206</v>
      </c>
      <c r="V1208" s="3" t="s">
        <v>179</v>
      </c>
      <c r="W1208" s="3" t="s">
        <v>27</v>
      </c>
      <c r="X1208" s="3" t="s">
        <v>28</v>
      </c>
      <c r="Y1208" s="3"/>
    </row>
    <row r="1209" spans="1:25">
      <c r="A1209" s="3">
        <v>1208</v>
      </c>
      <c r="B1209" s="3" t="s">
        <v>5301</v>
      </c>
      <c r="C1209" s="3" t="s">
        <v>5302</v>
      </c>
      <c r="D1209" s="3" t="s">
        <v>5303</v>
      </c>
      <c r="E1209" s="3" t="s">
        <v>5304</v>
      </c>
      <c r="F1209" s="3">
        <v>9000342007</v>
      </c>
      <c r="G1209" s="3" t="s">
        <v>5305</v>
      </c>
      <c r="H1209" s="4">
        <v>43444</v>
      </c>
      <c r="I1209" s="5">
        <v>3375376.23</v>
      </c>
      <c r="J1209" s="3"/>
      <c r="K1209" s="3">
        <v>1</v>
      </c>
      <c r="L1209" s="3">
        <v>10.6</v>
      </c>
      <c r="M1209" s="3">
        <v>0.45</v>
      </c>
      <c r="N1209" s="3" t="s">
        <v>4462</v>
      </c>
      <c r="O1209" s="3" t="s">
        <v>4447</v>
      </c>
      <c r="P1209" s="3" t="s">
        <v>52</v>
      </c>
      <c r="Q1209" s="3">
        <v>2601</v>
      </c>
      <c r="R1209" s="3" t="s">
        <v>5306</v>
      </c>
      <c r="S1209" s="3" t="s">
        <v>19352</v>
      </c>
      <c r="T1209" s="3" t="s">
        <v>19353</v>
      </c>
      <c r="U1209" s="3" t="s">
        <v>5306</v>
      </c>
      <c r="V1209" s="3" t="s">
        <v>79</v>
      </c>
      <c r="W1209" s="3" t="s">
        <v>27</v>
      </c>
      <c r="X1209" s="3" t="s">
        <v>28</v>
      </c>
      <c r="Y1209" s="3"/>
    </row>
    <row r="1210" spans="1:25">
      <c r="A1210" s="3">
        <v>1209</v>
      </c>
      <c r="B1210" s="3" t="s">
        <v>5307</v>
      </c>
      <c r="C1210" s="3" t="s">
        <v>5308</v>
      </c>
      <c r="D1210" s="3" t="s">
        <v>5309</v>
      </c>
      <c r="E1210" s="3" t="s">
        <v>5310</v>
      </c>
      <c r="F1210" s="3">
        <v>9626296262</v>
      </c>
      <c r="G1210" s="3" t="s">
        <v>5311</v>
      </c>
      <c r="H1210" s="4">
        <v>43444</v>
      </c>
      <c r="I1210" s="5">
        <v>4500000</v>
      </c>
      <c r="J1210" s="3"/>
      <c r="K1210" s="3">
        <v>1</v>
      </c>
      <c r="L1210" s="3">
        <v>10.6</v>
      </c>
      <c r="M1210" s="3">
        <v>0.45</v>
      </c>
      <c r="N1210" s="3" t="s">
        <v>4446</v>
      </c>
      <c r="O1210" s="3" t="s">
        <v>4447</v>
      </c>
      <c r="P1210" s="3" t="s">
        <v>278</v>
      </c>
      <c r="Q1210" s="3">
        <v>1330</v>
      </c>
      <c r="R1210" s="3" t="s">
        <v>1446</v>
      </c>
      <c r="S1210" s="3" t="s">
        <v>19279</v>
      </c>
      <c r="T1210" s="3" t="s">
        <v>19279</v>
      </c>
      <c r="U1210" s="3" t="s">
        <v>246</v>
      </c>
      <c r="V1210" s="3" t="s">
        <v>55</v>
      </c>
      <c r="W1210" s="3" t="s">
        <v>27</v>
      </c>
      <c r="X1210" s="3" t="s">
        <v>28</v>
      </c>
      <c r="Y1210" s="3"/>
    </row>
    <row r="1211" spans="1:25">
      <c r="A1211" s="3">
        <v>1210</v>
      </c>
      <c r="B1211" s="3" t="s">
        <v>5317</v>
      </c>
      <c r="C1211" s="3" t="s">
        <v>5318</v>
      </c>
      <c r="D1211" s="3" t="s">
        <v>5319</v>
      </c>
      <c r="E1211" s="3" t="s">
        <v>5320</v>
      </c>
      <c r="F1211" s="3">
        <v>9894048842</v>
      </c>
      <c r="G1211" s="3" t="s">
        <v>5321</v>
      </c>
      <c r="H1211" s="4">
        <v>43444</v>
      </c>
      <c r="I1211" s="5">
        <v>1013408.86</v>
      </c>
      <c r="J1211" s="3"/>
      <c r="K1211" s="3">
        <v>1</v>
      </c>
      <c r="L1211" s="3">
        <v>10.6</v>
      </c>
      <c r="M1211" s="3">
        <v>0.45</v>
      </c>
      <c r="N1211" s="3" t="s">
        <v>4446</v>
      </c>
      <c r="O1211" s="3" t="s">
        <v>4447</v>
      </c>
      <c r="P1211" s="3" t="s">
        <v>278</v>
      </c>
      <c r="Q1211" s="3">
        <v>1330</v>
      </c>
      <c r="R1211" s="3" t="s">
        <v>1446</v>
      </c>
      <c r="S1211" s="3" t="s">
        <v>19279</v>
      </c>
      <c r="T1211" s="3" t="s">
        <v>19279</v>
      </c>
      <c r="U1211" s="3" t="s">
        <v>246</v>
      </c>
      <c r="V1211" s="3" t="s">
        <v>55</v>
      </c>
      <c r="W1211" s="3" t="s">
        <v>27</v>
      </c>
      <c r="X1211" s="3" t="s">
        <v>28</v>
      </c>
      <c r="Y1211" s="3"/>
    </row>
    <row r="1212" spans="1:25">
      <c r="A1212" s="3">
        <v>1211</v>
      </c>
      <c r="B1212" s="3" t="s">
        <v>5322</v>
      </c>
      <c r="C1212" s="3" t="s">
        <v>5323</v>
      </c>
      <c r="D1212" s="3" t="s">
        <v>5323</v>
      </c>
      <c r="E1212" s="3" t="s">
        <v>5324</v>
      </c>
      <c r="F1212" s="3">
        <v>9434768034</v>
      </c>
      <c r="G1212" s="3" t="s">
        <v>5325</v>
      </c>
      <c r="H1212" s="4">
        <v>43444</v>
      </c>
      <c r="I1212" s="5">
        <v>7500000</v>
      </c>
      <c r="J1212" s="3"/>
      <c r="K1212" s="3">
        <v>1</v>
      </c>
      <c r="L1212" s="3">
        <v>10.6</v>
      </c>
      <c r="M1212" s="3">
        <v>0.45</v>
      </c>
      <c r="N1212" s="3" t="s">
        <v>4446</v>
      </c>
      <c r="O1212" s="3" t="s">
        <v>4447</v>
      </c>
      <c r="P1212" s="3" t="s">
        <v>675</v>
      </c>
      <c r="Q1212" s="3">
        <v>1982</v>
      </c>
      <c r="R1212" s="3" t="s">
        <v>5326</v>
      </c>
      <c r="S1212" s="3" t="s">
        <v>19302</v>
      </c>
      <c r="T1212" s="3" t="s">
        <v>19303</v>
      </c>
      <c r="U1212" s="3" t="s">
        <v>131</v>
      </c>
      <c r="V1212" s="3" t="s">
        <v>132</v>
      </c>
      <c r="W1212" s="3" t="s">
        <v>27</v>
      </c>
      <c r="X1212" s="3" t="s">
        <v>28</v>
      </c>
      <c r="Y1212" s="3"/>
    </row>
    <row r="1213" spans="1:25">
      <c r="A1213" s="3">
        <v>1212</v>
      </c>
      <c r="B1213" s="3" t="s">
        <v>5327</v>
      </c>
      <c r="C1213" s="3" t="s">
        <v>5328</v>
      </c>
      <c r="D1213" s="3" t="s">
        <v>5329</v>
      </c>
      <c r="E1213" s="3" t="s">
        <v>5330</v>
      </c>
      <c r="F1213" s="3">
        <v>7043738087</v>
      </c>
      <c r="G1213" s="3" t="s">
        <v>5331</v>
      </c>
      <c r="H1213" s="4">
        <v>43444</v>
      </c>
      <c r="I1213" s="5">
        <v>2000000</v>
      </c>
      <c r="J1213" s="3"/>
      <c r="K1213" s="3">
        <v>1</v>
      </c>
      <c r="L1213" s="3">
        <v>10.6</v>
      </c>
      <c r="M1213" s="3">
        <v>0.45</v>
      </c>
      <c r="N1213" s="3" t="s">
        <v>4455</v>
      </c>
      <c r="O1213" s="3" t="s">
        <v>4447</v>
      </c>
      <c r="P1213" s="3" t="s">
        <v>52</v>
      </c>
      <c r="Q1213" s="3">
        <v>1781</v>
      </c>
      <c r="R1213" s="3" t="s">
        <v>5332</v>
      </c>
      <c r="S1213" s="3" t="s">
        <v>19256</v>
      </c>
      <c r="T1213" s="3" t="s">
        <v>19257</v>
      </c>
      <c r="U1213" s="3" t="s">
        <v>5332</v>
      </c>
      <c r="V1213" s="3" t="s">
        <v>179</v>
      </c>
      <c r="W1213" s="3" t="s">
        <v>27</v>
      </c>
      <c r="X1213" s="3" t="s">
        <v>28</v>
      </c>
      <c r="Y1213" s="3"/>
    </row>
    <row r="1214" spans="1:25">
      <c r="A1214" s="3">
        <v>1213</v>
      </c>
      <c r="B1214" s="3" t="s">
        <v>5333</v>
      </c>
      <c r="C1214" s="3" t="s">
        <v>5334</v>
      </c>
      <c r="D1214" s="3" t="s">
        <v>5335</v>
      </c>
      <c r="E1214" s="3" t="s">
        <v>5336</v>
      </c>
      <c r="F1214" s="3">
        <v>9916147777</v>
      </c>
      <c r="G1214" s="3" t="s">
        <v>5337</v>
      </c>
      <c r="H1214" s="4">
        <v>43444</v>
      </c>
      <c r="I1214" s="5">
        <v>2092541.34</v>
      </c>
      <c r="J1214" s="3"/>
      <c r="K1214" s="3">
        <v>1</v>
      </c>
      <c r="L1214" s="3">
        <v>10.6</v>
      </c>
      <c r="M1214" s="3">
        <v>0.45</v>
      </c>
      <c r="N1214" s="3" t="s">
        <v>4446</v>
      </c>
      <c r="O1214" s="3" t="s">
        <v>4447</v>
      </c>
      <c r="P1214" s="3" t="s">
        <v>52</v>
      </c>
      <c r="Q1214" s="3">
        <v>1065</v>
      </c>
      <c r="R1214" s="3" t="s">
        <v>738</v>
      </c>
      <c r="S1214" s="3" t="s">
        <v>19662</v>
      </c>
      <c r="T1214" s="3" t="s">
        <v>321</v>
      </c>
      <c r="U1214" s="3" t="s">
        <v>739</v>
      </c>
      <c r="V1214" s="3" t="s">
        <v>37</v>
      </c>
      <c r="W1214" s="3" t="s">
        <v>27</v>
      </c>
      <c r="X1214" s="3" t="s">
        <v>28</v>
      </c>
      <c r="Y1214" s="3"/>
    </row>
    <row r="1215" spans="1:25">
      <c r="A1215" s="3">
        <v>1214</v>
      </c>
      <c r="B1215" s="3" t="s">
        <v>5338</v>
      </c>
      <c r="C1215" s="3" t="s">
        <v>5339</v>
      </c>
      <c r="D1215" s="3" t="s">
        <v>5340</v>
      </c>
      <c r="E1215" s="3" t="s">
        <v>5341</v>
      </c>
      <c r="F1215" s="3">
        <v>9919367408</v>
      </c>
      <c r="G1215" s="3" t="s">
        <v>5342</v>
      </c>
      <c r="H1215" s="4">
        <v>43444</v>
      </c>
      <c r="I1215" s="5">
        <v>1295435.71</v>
      </c>
      <c r="J1215" s="3"/>
      <c r="K1215" s="3">
        <v>1</v>
      </c>
      <c r="L1215" s="3">
        <v>10.6</v>
      </c>
      <c r="M1215" s="3">
        <v>0.45</v>
      </c>
      <c r="N1215" s="3" t="s">
        <v>4462</v>
      </c>
      <c r="O1215" s="3" t="s">
        <v>4447</v>
      </c>
      <c r="P1215" s="3" t="s">
        <v>278</v>
      </c>
      <c r="Q1215" s="3">
        <v>1574</v>
      </c>
      <c r="R1215" s="3" t="s">
        <v>5343</v>
      </c>
      <c r="S1215" s="3" t="s">
        <v>19911</v>
      </c>
      <c r="T1215" s="3" t="s">
        <v>19273</v>
      </c>
      <c r="U1215" s="3" t="s">
        <v>374</v>
      </c>
      <c r="V1215" s="3" t="s">
        <v>88</v>
      </c>
      <c r="W1215" s="3" t="s">
        <v>27</v>
      </c>
      <c r="X1215" s="3" t="s">
        <v>28</v>
      </c>
      <c r="Y1215" s="3"/>
    </row>
    <row r="1216" spans="1:25">
      <c r="A1216" s="3">
        <v>1215</v>
      </c>
      <c r="B1216" s="3" t="s">
        <v>5344</v>
      </c>
      <c r="C1216" s="3" t="s">
        <v>5345</v>
      </c>
      <c r="D1216" s="3" t="s">
        <v>5346</v>
      </c>
      <c r="E1216" s="3" t="s">
        <v>5347</v>
      </c>
      <c r="F1216" s="3">
        <v>8971122802</v>
      </c>
      <c r="G1216" s="3" t="s">
        <v>5348</v>
      </c>
      <c r="H1216" s="4">
        <v>43444</v>
      </c>
      <c r="I1216" s="5">
        <v>881361.93</v>
      </c>
      <c r="J1216" s="3"/>
      <c r="K1216" s="3">
        <v>1</v>
      </c>
      <c r="L1216" s="3">
        <v>10.6</v>
      </c>
      <c r="M1216" s="3">
        <v>0.45</v>
      </c>
      <c r="N1216" s="3" t="s">
        <v>4455</v>
      </c>
      <c r="O1216" s="3" t="s">
        <v>4447</v>
      </c>
      <c r="P1216" s="3" t="s">
        <v>278</v>
      </c>
      <c r="Q1216" s="3">
        <v>800</v>
      </c>
      <c r="R1216" s="3" t="s">
        <v>4387</v>
      </c>
      <c r="S1216" s="3" t="s">
        <v>321</v>
      </c>
      <c r="T1216" s="3" t="s">
        <v>321</v>
      </c>
      <c r="U1216" s="3" t="s">
        <v>272</v>
      </c>
      <c r="V1216" s="3" t="s">
        <v>37</v>
      </c>
      <c r="W1216" s="3" t="s">
        <v>27</v>
      </c>
      <c r="X1216" s="3" t="s">
        <v>28</v>
      </c>
      <c r="Y1216" s="3"/>
    </row>
    <row r="1217" spans="1:25">
      <c r="A1217" s="3">
        <v>1216</v>
      </c>
      <c r="B1217" s="3" t="s">
        <v>5349</v>
      </c>
      <c r="C1217" s="3" t="s">
        <v>5350</v>
      </c>
      <c r="D1217" s="3" t="s">
        <v>5351</v>
      </c>
      <c r="E1217" s="3" t="s">
        <v>5352</v>
      </c>
      <c r="F1217" s="3">
        <v>9718433487</v>
      </c>
      <c r="G1217" s="3" t="s">
        <v>5353</v>
      </c>
      <c r="H1217" s="4">
        <v>43444</v>
      </c>
      <c r="I1217" s="5">
        <v>214716.51</v>
      </c>
      <c r="J1217" s="3"/>
      <c r="K1217" s="3">
        <v>1</v>
      </c>
      <c r="L1217" s="3">
        <v>10.6</v>
      </c>
      <c r="M1217" s="3">
        <v>0.45</v>
      </c>
      <c r="N1217" s="3" t="s">
        <v>4455</v>
      </c>
      <c r="O1217" s="3" t="s">
        <v>4447</v>
      </c>
      <c r="P1217" s="3" t="s">
        <v>278</v>
      </c>
      <c r="Q1217" s="3">
        <v>1760</v>
      </c>
      <c r="R1217" s="3" t="s">
        <v>1097</v>
      </c>
      <c r="S1217" s="3" t="s">
        <v>19317</v>
      </c>
      <c r="T1217" s="3" t="s">
        <v>19273</v>
      </c>
      <c r="U1217" s="3" t="s">
        <v>139</v>
      </c>
      <c r="V1217" s="3" t="s">
        <v>140</v>
      </c>
      <c r="W1217" s="3" t="s">
        <v>27</v>
      </c>
      <c r="X1217" s="3" t="s">
        <v>28</v>
      </c>
      <c r="Y1217" s="3"/>
    </row>
    <row r="1218" spans="1:25">
      <c r="A1218" s="3">
        <v>1217</v>
      </c>
      <c r="B1218" s="3" t="s">
        <v>5354</v>
      </c>
      <c r="C1218" s="3" t="s">
        <v>5355</v>
      </c>
      <c r="D1218" s="3" t="s">
        <v>5356</v>
      </c>
      <c r="E1218" s="3" t="s">
        <v>5357</v>
      </c>
      <c r="F1218" s="3">
        <v>8056122220</v>
      </c>
      <c r="G1218" s="3" t="s">
        <v>5358</v>
      </c>
      <c r="H1218" s="4">
        <v>43444</v>
      </c>
      <c r="I1218" s="5">
        <v>3692239.11</v>
      </c>
      <c r="J1218" s="3"/>
      <c r="K1218" s="3">
        <v>1</v>
      </c>
      <c r="L1218" s="3">
        <v>10.6</v>
      </c>
      <c r="M1218" s="3">
        <v>0.45</v>
      </c>
      <c r="N1218" s="3" t="s">
        <v>4462</v>
      </c>
      <c r="O1218" s="3" t="s">
        <v>4447</v>
      </c>
      <c r="P1218" s="3" t="s">
        <v>812</v>
      </c>
      <c r="Q1218" s="3">
        <v>1738</v>
      </c>
      <c r="R1218" s="3" t="s">
        <v>5359</v>
      </c>
      <c r="S1218" s="3" t="s">
        <v>19359</v>
      </c>
      <c r="T1218" s="3" t="s">
        <v>19250</v>
      </c>
      <c r="U1218" s="3" t="s">
        <v>5359</v>
      </c>
      <c r="V1218" s="3" t="s">
        <v>55</v>
      </c>
      <c r="W1218" s="3" t="s">
        <v>27</v>
      </c>
      <c r="X1218" s="3" t="s">
        <v>28</v>
      </c>
      <c r="Y1218" s="3"/>
    </row>
    <row r="1219" spans="1:25">
      <c r="A1219" s="3">
        <v>1218</v>
      </c>
      <c r="B1219" s="3" t="s">
        <v>5360</v>
      </c>
      <c r="C1219" s="3" t="s">
        <v>5361</v>
      </c>
      <c r="D1219" s="3" t="s">
        <v>5362</v>
      </c>
      <c r="E1219" s="3" t="s">
        <v>5363</v>
      </c>
      <c r="F1219" s="3">
        <v>9414839022</v>
      </c>
      <c r="G1219" s="3" t="s">
        <v>5364</v>
      </c>
      <c r="H1219" s="4">
        <v>43444</v>
      </c>
      <c r="I1219" s="5">
        <v>900000</v>
      </c>
      <c r="J1219" s="3"/>
      <c r="K1219" s="3">
        <v>1</v>
      </c>
      <c r="L1219" s="3">
        <v>10.6</v>
      </c>
      <c r="M1219" s="3">
        <v>0.45</v>
      </c>
      <c r="N1219" s="3" t="s">
        <v>4455</v>
      </c>
      <c r="O1219" s="3" t="s">
        <v>4447</v>
      </c>
      <c r="P1219" s="3" t="s">
        <v>52</v>
      </c>
      <c r="Q1219" s="3">
        <v>1487</v>
      </c>
      <c r="R1219" s="3" t="s">
        <v>2199</v>
      </c>
      <c r="S1219" s="3" t="s">
        <v>19759</v>
      </c>
      <c r="T1219" s="3" t="s">
        <v>19257</v>
      </c>
      <c r="U1219" s="3" t="s">
        <v>2199</v>
      </c>
      <c r="V1219" s="3" t="s">
        <v>26</v>
      </c>
      <c r="W1219" s="3" t="s">
        <v>27</v>
      </c>
      <c r="X1219" s="3" t="s">
        <v>28</v>
      </c>
      <c r="Y1219" s="3"/>
    </row>
    <row r="1220" spans="1:25">
      <c r="A1220" s="3">
        <v>1219</v>
      </c>
      <c r="B1220" s="3" t="s">
        <v>5365</v>
      </c>
      <c r="C1220" s="3" t="s">
        <v>5366</v>
      </c>
      <c r="D1220" s="3" t="s">
        <v>5366</v>
      </c>
      <c r="E1220" s="3" t="s">
        <v>5367</v>
      </c>
      <c r="F1220" s="3">
        <v>9988889404</v>
      </c>
      <c r="G1220" s="3" t="s">
        <v>5368</v>
      </c>
      <c r="H1220" s="4">
        <v>43444</v>
      </c>
      <c r="I1220" s="5">
        <v>2910404.18</v>
      </c>
      <c r="J1220" s="3"/>
      <c r="K1220" s="3">
        <v>1</v>
      </c>
      <c r="L1220" s="3">
        <v>10.6</v>
      </c>
      <c r="M1220" s="3">
        <v>0.45</v>
      </c>
      <c r="N1220" s="3" t="s">
        <v>4446</v>
      </c>
      <c r="O1220" s="3" t="s">
        <v>4447</v>
      </c>
      <c r="P1220" s="3" t="s">
        <v>52</v>
      </c>
      <c r="Q1220" s="3">
        <v>390</v>
      </c>
      <c r="R1220" s="3" t="s">
        <v>5369</v>
      </c>
      <c r="S1220" s="3" t="s">
        <v>19272</v>
      </c>
      <c r="T1220" s="3" t="s">
        <v>19273</v>
      </c>
      <c r="U1220" s="3" t="s">
        <v>220</v>
      </c>
      <c r="V1220" s="3" t="s">
        <v>221</v>
      </c>
      <c r="W1220" s="3" t="s">
        <v>27</v>
      </c>
      <c r="X1220" s="3" t="s">
        <v>28</v>
      </c>
      <c r="Y1220" s="3"/>
    </row>
    <row r="1221" spans="1:25">
      <c r="A1221" s="3">
        <v>1220</v>
      </c>
      <c r="B1221" s="3" t="s">
        <v>5370</v>
      </c>
      <c r="C1221" s="3" t="s">
        <v>5371</v>
      </c>
      <c r="D1221" s="3" t="s">
        <v>5372</v>
      </c>
      <c r="E1221" s="3" t="s">
        <v>5373</v>
      </c>
      <c r="F1221" s="3">
        <v>9825045219</v>
      </c>
      <c r="G1221" s="3" t="s">
        <v>5374</v>
      </c>
      <c r="H1221" s="4">
        <v>43444</v>
      </c>
      <c r="I1221" s="5">
        <v>718907.92</v>
      </c>
      <c r="J1221" s="3"/>
      <c r="K1221" s="3">
        <v>1</v>
      </c>
      <c r="L1221" s="3">
        <v>10.6</v>
      </c>
      <c r="M1221" s="3">
        <v>0.45</v>
      </c>
      <c r="N1221" s="3" t="s">
        <v>4455</v>
      </c>
      <c r="O1221" s="3" t="s">
        <v>4447</v>
      </c>
      <c r="P1221" s="3" t="s">
        <v>52</v>
      </c>
      <c r="Q1221" s="3">
        <v>1717</v>
      </c>
      <c r="R1221" s="3" t="s">
        <v>5375</v>
      </c>
      <c r="S1221" s="3" t="s">
        <v>1169</v>
      </c>
      <c r="T1221" s="3" t="s">
        <v>19257</v>
      </c>
      <c r="U1221" s="3" t="s">
        <v>1169</v>
      </c>
      <c r="V1221" s="3" t="s">
        <v>179</v>
      </c>
      <c r="W1221" s="3" t="s">
        <v>27</v>
      </c>
      <c r="X1221" s="3" t="s">
        <v>28</v>
      </c>
      <c r="Y1221" s="3"/>
    </row>
    <row r="1222" spans="1:25">
      <c r="A1222" s="3">
        <v>1221</v>
      </c>
      <c r="B1222" s="3" t="s">
        <v>5376</v>
      </c>
      <c r="C1222" s="3" t="s">
        <v>5377</v>
      </c>
      <c r="D1222" s="3" t="s">
        <v>5378</v>
      </c>
      <c r="E1222" s="3" t="s">
        <v>5379</v>
      </c>
      <c r="F1222" s="3">
        <v>9742411303</v>
      </c>
      <c r="G1222" s="3" t="s">
        <v>5380</v>
      </c>
      <c r="H1222" s="4">
        <v>43444</v>
      </c>
      <c r="I1222" s="5">
        <v>815702.85</v>
      </c>
      <c r="J1222" s="3"/>
      <c r="K1222" s="3">
        <v>1</v>
      </c>
      <c r="L1222" s="3">
        <v>10.6</v>
      </c>
      <c r="M1222" s="3">
        <v>0.45</v>
      </c>
      <c r="N1222" s="3" t="s">
        <v>4455</v>
      </c>
      <c r="O1222" s="3" t="s">
        <v>4447</v>
      </c>
      <c r="P1222" s="3" t="s">
        <v>278</v>
      </c>
      <c r="Q1222" s="3">
        <v>3743</v>
      </c>
      <c r="R1222" s="3" t="s">
        <v>2930</v>
      </c>
      <c r="S1222" s="3" t="s">
        <v>321</v>
      </c>
      <c r="T1222" s="3" t="s">
        <v>321</v>
      </c>
      <c r="U1222" s="3" t="s">
        <v>272</v>
      </c>
      <c r="V1222" s="3" t="s">
        <v>37</v>
      </c>
      <c r="W1222" s="3" t="s">
        <v>27</v>
      </c>
      <c r="X1222" s="3" t="s">
        <v>28</v>
      </c>
      <c r="Y1222" s="3"/>
    </row>
    <row r="1223" spans="1:25">
      <c r="A1223" s="3">
        <v>1222</v>
      </c>
      <c r="B1223" s="3" t="s">
        <v>5386</v>
      </c>
      <c r="C1223" s="3" t="s">
        <v>5387</v>
      </c>
      <c r="D1223" s="3" t="s">
        <v>5388</v>
      </c>
      <c r="E1223" s="3" t="s">
        <v>5389</v>
      </c>
      <c r="F1223" s="3">
        <v>9671768069</v>
      </c>
      <c r="G1223" s="3" t="s">
        <v>5390</v>
      </c>
      <c r="H1223" s="4">
        <v>43444</v>
      </c>
      <c r="I1223" s="5">
        <v>257027.15</v>
      </c>
      <c r="J1223" s="3"/>
      <c r="K1223" s="3">
        <v>1</v>
      </c>
      <c r="L1223" s="3">
        <v>10.6</v>
      </c>
      <c r="M1223" s="3">
        <v>0.45</v>
      </c>
      <c r="N1223" s="3" t="s">
        <v>4455</v>
      </c>
      <c r="O1223" s="3" t="s">
        <v>4447</v>
      </c>
      <c r="P1223" s="3" t="s">
        <v>278</v>
      </c>
      <c r="Q1223" s="3">
        <v>1297</v>
      </c>
      <c r="R1223" s="3" t="s">
        <v>703</v>
      </c>
      <c r="S1223" s="3" t="s">
        <v>19864</v>
      </c>
      <c r="T1223" s="3" t="s">
        <v>19273</v>
      </c>
      <c r="U1223" s="3" t="s">
        <v>704</v>
      </c>
      <c r="V1223" s="3" t="s">
        <v>103</v>
      </c>
      <c r="W1223" s="3" t="s">
        <v>27</v>
      </c>
      <c r="X1223" s="3" t="s">
        <v>28</v>
      </c>
      <c r="Y1223" s="3"/>
    </row>
    <row r="1224" spans="1:25">
      <c r="A1224" s="3">
        <v>1223</v>
      </c>
      <c r="B1224" s="3" t="s">
        <v>5391</v>
      </c>
      <c r="C1224" s="3" t="s">
        <v>5392</v>
      </c>
      <c r="D1224" s="3" t="s">
        <v>5393</v>
      </c>
      <c r="E1224" s="3" t="s">
        <v>5394</v>
      </c>
      <c r="F1224" s="3">
        <v>9486033798</v>
      </c>
      <c r="G1224" s="3" t="s">
        <v>5395</v>
      </c>
      <c r="H1224" s="4">
        <v>43444</v>
      </c>
      <c r="I1224" s="5">
        <v>483455.14</v>
      </c>
      <c r="J1224" s="3"/>
      <c r="K1224" s="3">
        <v>1</v>
      </c>
      <c r="L1224" s="3">
        <v>10.6</v>
      </c>
      <c r="M1224" s="3">
        <v>0.45</v>
      </c>
      <c r="N1224" s="3" t="s">
        <v>4455</v>
      </c>
      <c r="O1224" s="3" t="s">
        <v>4447</v>
      </c>
      <c r="P1224" s="3" t="s">
        <v>52</v>
      </c>
      <c r="Q1224" s="3">
        <v>931</v>
      </c>
      <c r="R1224" s="3" t="s">
        <v>151</v>
      </c>
      <c r="S1224" s="3" t="s">
        <v>19279</v>
      </c>
      <c r="T1224" s="3" t="s">
        <v>19279</v>
      </c>
      <c r="U1224" s="3" t="s">
        <v>152</v>
      </c>
      <c r="V1224" s="3" t="s">
        <v>55</v>
      </c>
      <c r="W1224" s="3" t="s">
        <v>27</v>
      </c>
      <c r="X1224" s="3" t="s">
        <v>28</v>
      </c>
      <c r="Y1224" s="3"/>
    </row>
    <row r="1225" spans="1:25">
      <c r="A1225" s="3">
        <v>1224</v>
      </c>
      <c r="B1225" s="3" t="s">
        <v>5396</v>
      </c>
      <c r="C1225" s="3" t="s">
        <v>5397</v>
      </c>
      <c r="D1225" s="3" t="s">
        <v>5398</v>
      </c>
      <c r="E1225" s="3" t="s">
        <v>5399</v>
      </c>
      <c r="F1225" s="3">
        <v>9994988720</v>
      </c>
      <c r="G1225" s="3" t="s">
        <v>5400</v>
      </c>
      <c r="H1225" s="4">
        <v>43444</v>
      </c>
      <c r="I1225" s="5">
        <v>1000000</v>
      </c>
      <c r="J1225" s="3"/>
      <c r="K1225" s="3">
        <v>1</v>
      </c>
      <c r="L1225" s="3">
        <v>10.6</v>
      </c>
      <c r="M1225" s="3">
        <v>0.45</v>
      </c>
      <c r="N1225" s="3" t="s">
        <v>4455</v>
      </c>
      <c r="O1225" s="3" t="s">
        <v>4447</v>
      </c>
      <c r="P1225" s="3" t="s">
        <v>278</v>
      </c>
      <c r="Q1225" s="3">
        <v>617</v>
      </c>
      <c r="R1225" s="3" t="s">
        <v>5401</v>
      </c>
      <c r="S1225" s="3" t="s">
        <v>19333</v>
      </c>
      <c r="T1225" s="3" t="s">
        <v>19250</v>
      </c>
      <c r="U1225" s="3" t="s">
        <v>5402</v>
      </c>
      <c r="V1225" s="3" t="s">
        <v>5402</v>
      </c>
      <c r="W1225" s="3" t="s">
        <v>56</v>
      </c>
      <c r="X1225" s="3" t="s">
        <v>28</v>
      </c>
      <c r="Y1225" s="3"/>
    </row>
    <row r="1226" spans="1:25">
      <c r="A1226" s="3">
        <v>1225</v>
      </c>
      <c r="B1226" s="3" t="s">
        <v>5403</v>
      </c>
      <c r="C1226" s="3" t="s">
        <v>5404</v>
      </c>
      <c r="D1226" s="3" t="s">
        <v>5405</v>
      </c>
      <c r="E1226" s="3" t="s">
        <v>5406</v>
      </c>
      <c r="F1226" s="3">
        <v>9599195040</v>
      </c>
      <c r="G1226" s="3" t="s">
        <v>5407</v>
      </c>
      <c r="H1226" s="4">
        <v>43444</v>
      </c>
      <c r="I1226" s="5">
        <v>3917811.64</v>
      </c>
      <c r="J1226" s="3"/>
      <c r="K1226" s="3">
        <v>1</v>
      </c>
      <c r="L1226" s="3">
        <v>10.6</v>
      </c>
      <c r="M1226" s="3">
        <v>0.45</v>
      </c>
      <c r="N1226" s="3" t="s">
        <v>4446</v>
      </c>
      <c r="O1226" s="3" t="s">
        <v>4447</v>
      </c>
      <c r="P1226" s="3" t="s">
        <v>278</v>
      </c>
      <c r="Q1226" s="3">
        <v>3178</v>
      </c>
      <c r="R1226" s="3" t="s">
        <v>3609</v>
      </c>
      <c r="S1226" s="3" t="s">
        <v>19864</v>
      </c>
      <c r="T1226" s="3" t="s">
        <v>19273</v>
      </c>
      <c r="U1226" s="3" t="s">
        <v>531</v>
      </c>
      <c r="V1226" s="3" t="s">
        <v>88</v>
      </c>
      <c r="W1226" s="3" t="s">
        <v>27</v>
      </c>
      <c r="X1226" s="3" t="s">
        <v>28</v>
      </c>
      <c r="Y1226" s="3"/>
    </row>
    <row r="1227" spans="1:25">
      <c r="A1227" s="3">
        <v>1226</v>
      </c>
      <c r="B1227" s="3" t="s">
        <v>5408</v>
      </c>
      <c r="C1227" s="3" t="s">
        <v>5409</v>
      </c>
      <c r="D1227" s="3" t="s">
        <v>5410</v>
      </c>
      <c r="E1227" s="3" t="s">
        <v>5411</v>
      </c>
      <c r="F1227" s="3">
        <v>9897281604</v>
      </c>
      <c r="G1227" s="3" t="s">
        <v>5412</v>
      </c>
      <c r="H1227" s="4">
        <v>43444</v>
      </c>
      <c r="I1227" s="5">
        <v>2000000</v>
      </c>
      <c r="J1227" s="3"/>
      <c r="K1227" s="3">
        <v>1</v>
      </c>
      <c r="L1227" s="3">
        <v>10.6</v>
      </c>
      <c r="M1227" s="3">
        <v>0.45</v>
      </c>
      <c r="N1227" s="3" t="s">
        <v>4455</v>
      </c>
      <c r="O1227" s="3" t="s">
        <v>4447</v>
      </c>
      <c r="P1227" s="3" t="s">
        <v>52</v>
      </c>
      <c r="Q1227" s="3">
        <v>455</v>
      </c>
      <c r="R1227" s="3" t="s">
        <v>1969</v>
      </c>
      <c r="S1227" s="3" t="s">
        <v>19911</v>
      </c>
      <c r="T1227" s="3" t="s">
        <v>19273</v>
      </c>
      <c r="U1227" s="3" t="s">
        <v>95</v>
      </c>
      <c r="V1227" s="3" t="s">
        <v>88</v>
      </c>
      <c r="W1227" s="3" t="s">
        <v>27</v>
      </c>
      <c r="X1227" s="3" t="s">
        <v>28</v>
      </c>
      <c r="Y1227" s="3"/>
    </row>
    <row r="1228" spans="1:25">
      <c r="A1228" s="3">
        <v>1227</v>
      </c>
      <c r="B1228" s="3" t="s">
        <v>5413</v>
      </c>
      <c r="C1228" s="3" t="s">
        <v>5414</v>
      </c>
      <c r="D1228" s="3" t="s">
        <v>5415</v>
      </c>
      <c r="E1228" s="3" t="s">
        <v>5416</v>
      </c>
      <c r="F1228" s="3">
        <v>9971026745</v>
      </c>
      <c r="G1228" s="3" t="s">
        <v>5417</v>
      </c>
      <c r="H1228" s="4">
        <v>43444</v>
      </c>
      <c r="I1228" s="5">
        <v>1734538.24</v>
      </c>
      <c r="J1228" s="3"/>
      <c r="K1228" s="3">
        <v>1</v>
      </c>
      <c r="L1228" s="3">
        <v>10.6</v>
      </c>
      <c r="M1228" s="3">
        <v>0.45</v>
      </c>
      <c r="N1228" s="3" t="s">
        <v>4462</v>
      </c>
      <c r="O1228" s="3" t="s">
        <v>4447</v>
      </c>
      <c r="P1228" s="3" t="s">
        <v>52</v>
      </c>
      <c r="Q1228" s="3">
        <v>1436</v>
      </c>
      <c r="R1228" s="3" t="s">
        <v>5418</v>
      </c>
      <c r="S1228" s="3" t="s">
        <v>19864</v>
      </c>
      <c r="T1228" s="3" t="s">
        <v>19273</v>
      </c>
      <c r="U1228" s="3" t="s">
        <v>102</v>
      </c>
      <c r="V1228" s="3" t="s">
        <v>103</v>
      </c>
      <c r="W1228" s="3" t="s">
        <v>27</v>
      </c>
      <c r="X1228" s="3" t="s">
        <v>28</v>
      </c>
      <c r="Y1228" s="3"/>
    </row>
    <row r="1229" spans="1:25">
      <c r="A1229" s="3">
        <v>1228</v>
      </c>
      <c r="B1229" s="3" t="s">
        <v>5419</v>
      </c>
      <c r="C1229" s="3" t="s">
        <v>5420</v>
      </c>
      <c r="D1229" s="3" t="s">
        <v>5421</v>
      </c>
      <c r="E1229" s="3" t="s">
        <v>5422</v>
      </c>
      <c r="F1229" s="3">
        <v>9036885780</v>
      </c>
      <c r="G1229" s="3" t="s">
        <v>5423</v>
      </c>
      <c r="H1229" s="4">
        <v>43444</v>
      </c>
      <c r="I1229" s="5">
        <v>164768.70000000001</v>
      </c>
      <c r="J1229" s="3"/>
      <c r="K1229" s="3">
        <v>1</v>
      </c>
      <c r="L1229" s="3">
        <v>10.6</v>
      </c>
      <c r="M1229" s="3">
        <v>0.45</v>
      </c>
      <c r="N1229" s="3" t="s">
        <v>4455</v>
      </c>
      <c r="O1229" s="3" t="s">
        <v>4447</v>
      </c>
      <c r="P1229" s="3" t="s">
        <v>52</v>
      </c>
      <c r="Q1229" s="3">
        <v>424</v>
      </c>
      <c r="R1229" s="3" t="s">
        <v>783</v>
      </c>
      <c r="S1229" s="3" t="s">
        <v>20397</v>
      </c>
      <c r="T1229" s="3" t="s">
        <v>19303</v>
      </c>
      <c r="U1229" s="3" t="s">
        <v>783</v>
      </c>
      <c r="V1229" s="3" t="s">
        <v>329</v>
      </c>
      <c r="W1229" s="3" t="s">
        <v>27</v>
      </c>
      <c r="X1229" s="3" t="s">
        <v>28</v>
      </c>
      <c r="Y1229" s="3"/>
    </row>
    <row r="1230" spans="1:25">
      <c r="A1230" s="3">
        <v>1229</v>
      </c>
      <c r="B1230" s="3" t="s">
        <v>5429</v>
      </c>
      <c r="C1230" s="3" t="s">
        <v>5430</v>
      </c>
      <c r="D1230" s="3" t="s">
        <v>5431</v>
      </c>
      <c r="E1230" s="3" t="s">
        <v>5432</v>
      </c>
      <c r="F1230" s="3">
        <v>9092536666</v>
      </c>
      <c r="G1230" s="3" t="s">
        <v>5433</v>
      </c>
      <c r="H1230" s="4">
        <v>43444</v>
      </c>
      <c r="I1230" s="5">
        <v>4288798.12</v>
      </c>
      <c r="J1230" s="3"/>
      <c r="K1230" s="3">
        <v>1</v>
      </c>
      <c r="L1230" s="3">
        <v>10.6</v>
      </c>
      <c r="M1230" s="3">
        <v>0.45</v>
      </c>
      <c r="N1230" s="3" t="s">
        <v>4446</v>
      </c>
      <c r="O1230" s="3" t="s">
        <v>4447</v>
      </c>
      <c r="P1230" s="3" t="s">
        <v>278</v>
      </c>
      <c r="Q1230" s="3">
        <v>676</v>
      </c>
      <c r="R1230" s="3" t="s">
        <v>5434</v>
      </c>
      <c r="S1230" s="3" t="s">
        <v>19249</v>
      </c>
      <c r="T1230" s="3" t="s">
        <v>19250</v>
      </c>
      <c r="U1230" s="3" t="s">
        <v>158</v>
      </c>
      <c r="V1230" s="3" t="s">
        <v>55</v>
      </c>
      <c r="W1230" s="3" t="s">
        <v>27</v>
      </c>
      <c r="X1230" s="3" t="s">
        <v>28</v>
      </c>
      <c r="Y1230" s="3"/>
    </row>
    <row r="1231" spans="1:25">
      <c r="A1231" s="3">
        <v>1230</v>
      </c>
      <c r="B1231" s="3" t="s">
        <v>5599</v>
      </c>
      <c r="C1231" s="3" t="s">
        <v>5600</v>
      </c>
      <c r="D1231" s="3" t="s">
        <v>5601</v>
      </c>
      <c r="E1231" s="3" t="s">
        <v>5602</v>
      </c>
      <c r="F1231" s="3">
        <v>9372291764</v>
      </c>
      <c r="G1231" s="3" t="s">
        <v>5603</v>
      </c>
      <c r="H1231" s="4">
        <v>43444</v>
      </c>
      <c r="I1231" s="5">
        <v>1176567.3899999999</v>
      </c>
      <c r="J1231" s="3"/>
      <c r="K1231" s="3">
        <v>1</v>
      </c>
      <c r="L1231" s="3">
        <v>10.6</v>
      </c>
      <c r="M1231" s="3">
        <v>0.45</v>
      </c>
      <c r="N1231" s="3" t="s">
        <v>4446</v>
      </c>
      <c r="O1231" s="3" t="s">
        <v>4447</v>
      </c>
      <c r="P1231" s="3" t="s">
        <v>278</v>
      </c>
      <c r="Q1231" s="3">
        <v>3049</v>
      </c>
      <c r="R1231" s="3" t="s">
        <v>2850</v>
      </c>
      <c r="S1231" s="3" t="s">
        <v>19744</v>
      </c>
      <c r="T1231" s="3" t="s">
        <v>19257</v>
      </c>
      <c r="U1231" s="3" t="s">
        <v>1176</v>
      </c>
      <c r="V1231" s="3" t="s">
        <v>46</v>
      </c>
      <c r="W1231" s="3" t="s">
        <v>27</v>
      </c>
      <c r="X1231" s="3" t="s">
        <v>28</v>
      </c>
      <c r="Y1231" s="3"/>
    </row>
    <row r="1232" spans="1:25">
      <c r="A1232" s="3">
        <v>1231</v>
      </c>
      <c r="B1232" s="3" t="s">
        <v>6287</v>
      </c>
      <c r="C1232" s="3" t="s">
        <v>6288</v>
      </c>
      <c r="D1232" s="3" t="s">
        <v>6289</v>
      </c>
      <c r="E1232" s="3" t="s">
        <v>6290</v>
      </c>
      <c r="F1232" s="3">
        <v>9835187555</v>
      </c>
      <c r="G1232" s="3" t="s">
        <v>6291</v>
      </c>
      <c r="H1232" s="4">
        <v>43444</v>
      </c>
      <c r="I1232" s="5">
        <v>733277.23</v>
      </c>
      <c r="J1232" s="3"/>
      <c r="K1232" s="3">
        <v>1</v>
      </c>
      <c r="L1232" s="3">
        <v>10.6</v>
      </c>
      <c r="M1232" s="3">
        <v>0.45</v>
      </c>
      <c r="N1232" s="3" t="s">
        <v>4455</v>
      </c>
      <c r="O1232" s="3" t="s">
        <v>4447</v>
      </c>
      <c r="P1232" s="3" t="s">
        <v>52</v>
      </c>
      <c r="Q1232" s="3">
        <v>593</v>
      </c>
      <c r="R1232" s="3" t="s">
        <v>1440</v>
      </c>
      <c r="S1232" s="3" t="s">
        <v>20397</v>
      </c>
      <c r="T1232" s="3" t="s">
        <v>19303</v>
      </c>
      <c r="U1232" s="3" t="s">
        <v>1440</v>
      </c>
      <c r="V1232" s="3" t="s">
        <v>329</v>
      </c>
      <c r="W1232" s="3" t="s">
        <v>27</v>
      </c>
      <c r="X1232" s="3" t="s">
        <v>28</v>
      </c>
      <c r="Y1232" s="3"/>
    </row>
    <row r="1233" spans="1:25">
      <c r="A1233" s="3">
        <v>1232</v>
      </c>
      <c r="B1233" s="3" t="s">
        <v>5227</v>
      </c>
      <c r="C1233" s="3" t="s">
        <v>5228</v>
      </c>
      <c r="D1233" s="3" t="s">
        <v>5229</v>
      </c>
      <c r="E1233" s="3" t="s">
        <v>5230</v>
      </c>
      <c r="F1233" s="3">
        <v>8980953227</v>
      </c>
      <c r="G1233" s="3" t="s">
        <v>5231</v>
      </c>
      <c r="H1233" s="4">
        <v>43445</v>
      </c>
      <c r="I1233" s="5">
        <v>5365605.76</v>
      </c>
      <c r="J1233" s="3"/>
      <c r="K1233" s="3">
        <v>1</v>
      </c>
      <c r="L1233" s="3">
        <v>10.6</v>
      </c>
      <c r="M1233" s="3">
        <v>0.45</v>
      </c>
      <c r="N1233" s="3" t="s">
        <v>4462</v>
      </c>
      <c r="O1233" s="3" t="s">
        <v>4447</v>
      </c>
      <c r="P1233" s="3" t="s">
        <v>52</v>
      </c>
      <c r="Q1233" s="3">
        <v>417</v>
      </c>
      <c r="R1233" s="3" t="s">
        <v>4646</v>
      </c>
      <c r="S1233" s="3" t="s">
        <v>19256</v>
      </c>
      <c r="T1233" s="3" t="s">
        <v>19257</v>
      </c>
      <c r="U1233" s="3" t="s">
        <v>4647</v>
      </c>
      <c r="V1233" s="3" t="s">
        <v>179</v>
      </c>
      <c r="W1233" s="3" t="s">
        <v>27</v>
      </c>
      <c r="X1233" s="3" t="s">
        <v>28</v>
      </c>
      <c r="Y1233" s="3"/>
    </row>
    <row r="1234" spans="1:25">
      <c r="A1234" s="3">
        <v>1233</v>
      </c>
      <c r="B1234" s="3" t="s">
        <v>5232</v>
      </c>
      <c r="C1234" s="3" t="s">
        <v>5233</v>
      </c>
      <c r="D1234" s="3" t="s">
        <v>5234</v>
      </c>
      <c r="E1234" s="3" t="s">
        <v>5235</v>
      </c>
      <c r="F1234" s="3">
        <v>9845637280</v>
      </c>
      <c r="G1234" s="3" t="s">
        <v>5236</v>
      </c>
      <c r="H1234" s="4">
        <v>43445</v>
      </c>
      <c r="I1234" s="5">
        <v>2895699.05</v>
      </c>
      <c r="J1234" s="3"/>
      <c r="K1234" s="3">
        <v>1</v>
      </c>
      <c r="L1234" s="3">
        <v>10.6</v>
      </c>
      <c r="M1234" s="3">
        <v>0.45</v>
      </c>
      <c r="N1234" s="3" t="s">
        <v>4446</v>
      </c>
      <c r="O1234" s="3" t="s">
        <v>4447</v>
      </c>
      <c r="P1234" s="3" t="s">
        <v>52</v>
      </c>
      <c r="Q1234" s="3">
        <v>1065</v>
      </c>
      <c r="R1234" s="3" t="s">
        <v>738</v>
      </c>
      <c r="S1234" s="3" t="s">
        <v>19662</v>
      </c>
      <c r="T1234" s="3" t="s">
        <v>321</v>
      </c>
      <c r="U1234" s="3" t="s">
        <v>739</v>
      </c>
      <c r="V1234" s="3" t="s">
        <v>37</v>
      </c>
      <c r="W1234" s="3" t="s">
        <v>27</v>
      </c>
      <c r="X1234" s="3" t="s">
        <v>28</v>
      </c>
      <c r="Y1234" s="3"/>
    </row>
    <row r="1235" spans="1:25">
      <c r="A1235" s="3">
        <v>1234</v>
      </c>
      <c r="B1235" s="3" t="s">
        <v>5237</v>
      </c>
      <c r="C1235" s="3" t="s">
        <v>5238</v>
      </c>
      <c r="D1235" s="3" t="s">
        <v>5239</v>
      </c>
      <c r="E1235" s="3" t="s">
        <v>5240</v>
      </c>
      <c r="F1235" s="3">
        <v>9818793922</v>
      </c>
      <c r="G1235" s="3" t="s">
        <v>5241</v>
      </c>
      <c r="H1235" s="4">
        <v>43445</v>
      </c>
      <c r="I1235" s="5">
        <v>2197933.04</v>
      </c>
      <c r="J1235" s="3"/>
      <c r="K1235" s="3">
        <v>1</v>
      </c>
      <c r="L1235" s="3">
        <v>10.6</v>
      </c>
      <c r="M1235" s="3">
        <v>0.45</v>
      </c>
      <c r="N1235" s="3" t="s">
        <v>4446</v>
      </c>
      <c r="O1235" s="3" t="s">
        <v>4447</v>
      </c>
      <c r="P1235" s="3" t="s">
        <v>675</v>
      </c>
      <c r="Q1235" s="3">
        <v>766</v>
      </c>
      <c r="R1235" s="3" t="s">
        <v>5201</v>
      </c>
      <c r="S1235" s="3" t="s">
        <v>19317</v>
      </c>
      <c r="T1235" s="3" t="s">
        <v>19273</v>
      </c>
      <c r="U1235" s="3" t="s">
        <v>139</v>
      </c>
      <c r="V1235" s="3" t="s">
        <v>140</v>
      </c>
      <c r="W1235" s="3" t="s">
        <v>27</v>
      </c>
      <c r="X1235" s="3" t="s">
        <v>28</v>
      </c>
      <c r="Y1235" s="3"/>
    </row>
    <row r="1236" spans="1:25">
      <c r="A1236" s="3">
        <v>1235</v>
      </c>
      <c r="B1236" s="3" t="s">
        <v>5242</v>
      </c>
      <c r="C1236" s="3" t="s">
        <v>5243</v>
      </c>
      <c r="D1236" s="3" t="s">
        <v>5244</v>
      </c>
      <c r="E1236" s="3" t="s">
        <v>5245</v>
      </c>
      <c r="F1236" s="3">
        <v>9892441377</v>
      </c>
      <c r="G1236" s="3" t="s">
        <v>5246</v>
      </c>
      <c r="H1236" s="4">
        <v>43445</v>
      </c>
      <c r="I1236" s="5">
        <v>845456.57</v>
      </c>
      <c r="J1236" s="3"/>
      <c r="K1236" s="3">
        <v>1</v>
      </c>
      <c r="L1236" s="3">
        <v>10.6</v>
      </c>
      <c r="M1236" s="3">
        <v>0.45</v>
      </c>
      <c r="N1236" s="3" t="s">
        <v>4455</v>
      </c>
      <c r="O1236" s="3" t="s">
        <v>4447</v>
      </c>
      <c r="P1236" s="3" t="s">
        <v>278</v>
      </c>
      <c r="Q1236" s="3">
        <v>111</v>
      </c>
      <c r="R1236" s="3" t="s">
        <v>4742</v>
      </c>
      <c r="S1236" s="3" t="s">
        <v>19257</v>
      </c>
      <c r="T1236" s="3" t="s">
        <v>19257</v>
      </c>
      <c r="U1236" s="3" t="s">
        <v>200</v>
      </c>
      <c r="V1236" s="3" t="s">
        <v>46</v>
      </c>
      <c r="W1236" s="3" t="s">
        <v>27</v>
      </c>
      <c r="X1236" s="3" t="s">
        <v>28</v>
      </c>
      <c r="Y1236" s="3"/>
    </row>
    <row r="1237" spans="1:25">
      <c r="A1237" s="3">
        <v>1236</v>
      </c>
      <c r="B1237" s="3" t="s">
        <v>5247</v>
      </c>
      <c r="C1237" s="3" t="s">
        <v>5248</v>
      </c>
      <c r="D1237" s="3" t="s">
        <v>5249</v>
      </c>
      <c r="E1237" s="3" t="s">
        <v>5250</v>
      </c>
      <c r="F1237" s="3">
        <v>9940681629</v>
      </c>
      <c r="G1237" s="3" t="s">
        <v>5251</v>
      </c>
      <c r="H1237" s="4">
        <v>43445</v>
      </c>
      <c r="I1237" s="5">
        <v>3709484.63</v>
      </c>
      <c r="J1237" s="3"/>
      <c r="K1237" s="3">
        <v>1</v>
      </c>
      <c r="L1237" s="3">
        <v>10.6</v>
      </c>
      <c r="M1237" s="3">
        <v>0.45</v>
      </c>
      <c r="N1237" s="3" t="s">
        <v>4462</v>
      </c>
      <c r="O1237" s="3" t="s">
        <v>4447</v>
      </c>
      <c r="P1237" s="3" t="s">
        <v>52</v>
      </c>
      <c r="Q1237" s="3">
        <v>522</v>
      </c>
      <c r="R1237" s="3" t="s">
        <v>5252</v>
      </c>
      <c r="S1237" s="3" t="s">
        <v>19433</v>
      </c>
      <c r="T1237" s="3" t="s">
        <v>19250</v>
      </c>
      <c r="U1237" s="3" t="s">
        <v>158</v>
      </c>
      <c r="V1237" s="3" t="s">
        <v>55</v>
      </c>
      <c r="W1237" s="3" t="s">
        <v>27</v>
      </c>
      <c r="X1237" s="3" t="s">
        <v>28</v>
      </c>
      <c r="Y1237" s="3"/>
    </row>
    <row r="1238" spans="1:25">
      <c r="A1238" s="3">
        <v>1237</v>
      </c>
      <c r="B1238" s="3" t="s">
        <v>5253</v>
      </c>
      <c r="C1238" s="3" t="s">
        <v>5254</v>
      </c>
      <c r="D1238" s="3" t="s">
        <v>5255</v>
      </c>
      <c r="E1238" s="3" t="s">
        <v>5256</v>
      </c>
      <c r="F1238" s="3">
        <v>7549190000</v>
      </c>
      <c r="G1238" s="3" t="s">
        <v>5257</v>
      </c>
      <c r="H1238" s="4">
        <v>43445</v>
      </c>
      <c r="I1238" s="5">
        <v>4192723.65</v>
      </c>
      <c r="J1238" s="3"/>
      <c r="K1238" s="3">
        <v>1</v>
      </c>
      <c r="L1238" s="3">
        <v>10.6</v>
      </c>
      <c r="M1238" s="3">
        <v>0.45</v>
      </c>
      <c r="N1238" s="3" t="s">
        <v>4462</v>
      </c>
      <c r="O1238" s="3" t="s">
        <v>4447</v>
      </c>
      <c r="P1238" s="3" t="s">
        <v>52</v>
      </c>
      <c r="Q1238" s="3">
        <v>1563</v>
      </c>
      <c r="R1238" s="3" t="s">
        <v>716</v>
      </c>
      <c r="S1238" s="3" t="s">
        <v>20397</v>
      </c>
      <c r="T1238" s="3" t="s">
        <v>19303</v>
      </c>
      <c r="U1238" s="3" t="s">
        <v>717</v>
      </c>
      <c r="V1238" s="3" t="s">
        <v>329</v>
      </c>
      <c r="W1238" s="3" t="s">
        <v>27</v>
      </c>
      <c r="X1238" s="3" t="s">
        <v>28</v>
      </c>
      <c r="Y1238" s="3"/>
    </row>
    <row r="1239" spans="1:25">
      <c r="A1239" s="3">
        <v>1238</v>
      </c>
      <c r="B1239" s="3" t="s">
        <v>5258</v>
      </c>
      <c r="C1239" s="3" t="s">
        <v>5259</v>
      </c>
      <c r="D1239" s="3" t="s">
        <v>5260</v>
      </c>
      <c r="E1239" s="3" t="s">
        <v>5261</v>
      </c>
      <c r="F1239" s="3">
        <v>9849014872</v>
      </c>
      <c r="G1239" s="3" t="s">
        <v>5262</v>
      </c>
      <c r="H1239" s="4">
        <v>43445</v>
      </c>
      <c r="I1239" s="5">
        <v>1833835.8</v>
      </c>
      <c r="J1239" s="3"/>
      <c r="K1239" s="3">
        <v>1</v>
      </c>
      <c r="L1239" s="3">
        <v>10.6</v>
      </c>
      <c r="M1239" s="3">
        <v>0.45</v>
      </c>
      <c r="N1239" s="3" t="s">
        <v>4455</v>
      </c>
      <c r="O1239" s="3" t="s">
        <v>4447</v>
      </c>
      <c r="P1239" s="3" t="s">
        <v>52</v>
      </c>
      <c r="Q1239" s="3">
        <v>1713</v>
      </c>
      <c r="R1239" s="3" t="s">
        <v>5263</v>
      </c>
      <c r="S1239" s="3" t="s">
        <v>19353</v>
      </c>
      <c r="T1239" s="3" t="s">
        <v>19353</v>
      </c>
      <c r="U1239" s="3" t="s">
        <v>752</v>
      </c>
      <c r="V1239" s="3" t="s">
        <v>166</v>
      </c>
      <c r="W1239" s="3" t="s">
        <v>27</v>
      </c>
      <c r="X1239" s="3" t="s">
        <v>28</v>
      </c>
      <c r="Y1239" s="3"/>
    </row>
    <row r="1240" spans="1:25">
      <c r="A1240" s="3">
        <v>1239</v>
      </c>
      <c r="B1240" s="3" t="s">
        <v>5264</v>
      </c>
      <c r="C1240" s="3" t="s">
        <v>5265</v>
      </c>
      <c r="D1240" s="3" t="s">
        <v>5266</v>
      </c>
      <c r="E1240" s="3" t="s">
        <v>5267</v>
      </c>
      <c r="F1240" s="3">
        <v>9824293880</v>
      </c>
      <c r="G1240" s="3" t="s">
        <v>5268</v>
      </c>
      <c r="H1240" s="4">
        <v>43445</v>
      </c>
      <c r="I1240" s="5">
        <v>4000000</v>
      </c>
      <c r="J1240" s="3"/>
      <c r="K1240" s="3">
        <v>1</v>
      </c>
      <c r="L1240" s="3">
        <v>10.6</v>
      </c>
      <c r="M1240" s="3">
        <v>0.45</v>
      </c>
      <c r="N1240" s="3" t="s">
        <v>4446</v>
      </c>
      <c r="O1240" s="3" t="s">
        <v>4447</v>
      </c>
      <c r="P1240" s="3" t="s">
        <v>278</v>
      </c>
      <c r="Q1240" s="3">
        <v>417</v>
      </c>
      <c r="R1240" s="3" t="s">
        <v>4646</v>
      </c>
      <c r="S1240" s="3" t="s">
        <v>19256</v>
      </c>
      <c r="T1240" s="3" t="s">
        <v>19257</v>
      </c>
      <c r="U1240" s="3" t="s">
        <v>4647</v>
      </c>
      <c r="V1240" s="3" t="s">
        <v>179</v>
      </c>
      <c r="W1240" s="3" t="s">
        <v>27</v>
      </c>
      <c r="X1240" s="3" t="s">
        <v>28</v>
      </c>
      <c r="Y1240" s="3"/>
    </row>
    <row r="1241" spans="1:25">
      <c r="A1241" s="3">
        <v>1240</v>
      </c>
      <c r="B1241" s="3" t="s">
        <v>5269</v>
      </c>
      <c r="C1241" s="3" t="s">
        <v>5270</v>
      </c>
      <c r="D1241" s="3" t="s">
        <v>5271</v>
      </c>
      <c r="E1241" s="3" t="s">
        <v>5272</v>
      </c>
      <c r="F1241" s="3">
        <v>6280471072</v>
      </c>
      <c r="G1241" s="3" t="s">
        <v>5273</v>
      </c>
      <c r="H1241" s="4">
        <v>43445</v>
      </c>
      <c r="I1241" s="5">
        <v>4524752.54</v>
      </c>
      <c r="J1241" s="3"/>
      <c r="K1241" s="3">
        <v>1</v>
      </c>
      <c r="L1241" s="3">
        <v>10.6</v>
      </c>
      <c r="M1241" s="3">
        <v>0.45</v>
      </c>
      <c r="N1241" s="3" t="s">
        <v>4446</v>
      </c>
      <c r="O1241" s="3" t="s">
        <v>4447</v>
      </c>
      <c r="P1241" s="3" t="s">
        <v>278</v>
      </c>
      <c r="Q1241" s="3">
        <v>1590</v>
      </c>
      <c r="R1241" s="3" t="s">
        <v>1797</v>
      </c>
      <c r="S1241" s="3" t="s">
        <v>19272</v>
      </c>
      <c r="T1241" s="3" t="s">
        <v>19273</v>
      </c>
      <c r="U1241" s="3" t="s">
        <v>220</v>
      </c>
      <c r="V1241" s="3" t="s">
        <v>221</v>
      </c>
      <c r="W1241" s="3" t="s">
        <v>27</v>
      </c>
      <c r="X1241" s="3" t="s">
        <v>28</v>
      </c>
      <c r="Y1241" s="3"/>
    </row>
    <row r="1242" spans="1:25">
      <c r="A1242" s="3">
        <v>1241</v>
      </c>
      <c r="B1242" s="3" t="s">
        <v>5274</v>
      </c>
      <c r="C1242" s="3" t="s">
        <v>5275</v>
      </c>
      <c r="D1242" s="3" t="s">
        <v>5275</v>
      </c>
      <c r="E1242" s="3" t="s">
        <v>5276</v>
      </c>
      <c r="F1242" s="3">
        <v>9163511321</v>
      </c>
      <c r="G1242" s="3" t="s">
        <v>5277</v>
      </c>
      <c r="H1242" s="4">
        <v>43445</v>
      </c>
      <c r="I1242" s="5">
        <v>10000000</v>
      </c>
      <c r="J1242" s="3"/>
      <c r="K1242" s="3">
        <v>1</v>
      </c>
      <c r="L1242" s="3">
        <v>10.6</v>
      </c>
      <c r="M1242" s="3">
        <v>0.45</v>
      </c>
      <c r="N1242" s="3" t="s">
        <v>4446</v>
      </c>
      <c r="O1242" s="3" t="s">
        <v>4447</v>
      </c>
      <c r="P1242" s="3" t="s">
        <v>52</v>
      </c>
      <c r="Q1242" s="3">
        <v>424</v>
      </c>
      <c r="R1242" s="3" t="s">
        <v>783</v>
      </c>
      <c r="S1242" s="3" t="s">
        <v>20397</v>
      </c>
      <c r="T1242" s="3" t="s">
        <v>19303</v>
      </c>
      <c r="U1242" s="3" t="s">
        <v>783</v>
      </c>
      <c r="V1242" s="3" t="s">
        <v>329</v>
      </c>
      <c r="W1242" s="3" t="s">
        <v>27</v>
      </c>
      <c r="X1242" s="3" t="s">
        <v>28</v>
      </c>
      <c r="Y1242" s="3"/>
    </row>
    <row r="1243" spans="1:25">
      <c r="A1243" s="3">
        <v>1242</v>
      </c>
      <c r="B1243" s="3" t="s">
        <v>5278</v>
      </c>
      <c r="C1243" s="3" t="s">
        <v>5279</v>
      </c>
      <c r="D1243" s="3" t="s">
        <v>5280</v>
      </c>
      <c r="E1243" s="3" t="s">
        <v>5281</v>
      </c>
      <c r="F1243" s="3">
        <v>9526104446</v>
      </c>
      <c r="G1243" s="3" t="s">
        <v>5282</v>
      </c>
      <c r="H1243" s="4">
        <v>43445</v>
      </c>
      <c r="I1243" s="5">
        <v>6356066.8899999997</v>
      </c>
      <c r="J1243" s="3"/>
      <c r="K1243" s="3">
        <v>1</v>
      </c>
      <c r="L1243" s="3">
        <v>10.6</v>
      </c>
      <c r="M1243" s="3">
        <v>0.45</v>
      </c>
      <c r="N1243" s="3" t="s">
        <v>4446</v>
      </c>
      <c r="O1243" s="3" t="s">
        <v>4447</v>
      </c>
      <c r="P1243" s="3" t="s">
        <v>52</v>
      </c>
      <c r="Q1243" s="3">
        <v>1100</v>
      </c>
      <c r="R1243" s="3" t="s">
        <v>5283</v>
      </c>
      <c r="S1243" s="3" t="s">
        <v>9359</v>
      </c>
      <c r="T1243" s="3" t="s">
        <v>321</v>
      </c>
      <c r="U1243" s="3" t="s">
        <v>5284</v>
      </c>
      <c r="V1243" s="3" t="s">
        <v>1232</v>
      </c>
      <c r="W1243" s="3" t="s">
        <v>27</v>
      </c>
      <c r="X1243" s="3" t="s">
        <v>28</v>
      </c>
      <c r="Y1243" s="3"/>
    </row>
    <row r="1244" spans="1:25">
      <c r="A1244" s="3">
        <v>1243</v>
      </c>
      <c r="B1244" s="3" t="s">
        <v>5285</v>
      </c>
      <c r="C1244" s="3" t="s">
        <v>5286</v>
      </c>
      <c r="D1244" s="3" t="s">
        <v>5287</v>
      </c>
      <c r="E1244" s="3" t="s">
        <v>5288</v>
      </c>
      <c r="F1244" s="3">
        <v>9600021552</v>
      </c>
      <c r="G1244" s="3" t="s">
        <v>5289</v>
      </c>
      <c r="H1244" s="4">
        <v>43445</v>
      </c>
      <c r="I1244" s="5">
        <v>2000000</v>
      </c>
      <c r="J1244" s="3"/>
      <c r="K1244" s="3">
        <v>1</v>
      </c>
      <c r="L1244" s="3">
        <v>10.6</v>
      </c>
      <c r="M1244" s="3">
        <v>0.45</v>
      </c>
      <c r="N1244" s="3" t="s">
        <v>4446</v>
      </c>
      <c r="O1244" s="3" t="s">
        <v>4447</v>
      </c>
      <c r="P1244" s="3" t="s">
        <v>278</v>
      </c>
      <c r="Q1244" s="3">
        <v>2285</v>
      </c>
      <c r="R1244" s="3" t="s">
        <v>5290</v>
      </c>
      <c r="S1244" s="3" t="s">
        <v>19359</v>
      </c>
      <c r="T1244" s="3" t="s">
        <v>19250</v>
      </c>
      <c r="U1244" s="3" t="s">
        <v>158</v>
      </c>
      <c r="V1244" s="3" t="s">
        <v>55</v>
      </c>
      <c r="W1244" s="3" t="s">
        <v>27</v>
      </c>
      <c r="X1244" s="3" t="s">
        <v>28</v>
      </c>
      <c r="Y1244" s="3"/>
    </row>
    <row r="1245" spans="1:25">
      <c r="A1245" s="3">
        <v>1244</v>
      </c>
      <c r="B1245" s="3" t="s">
        <v>5574</v>
      </c>
      <c r="C1245" s="3" t="s">
        <v>5575</v>
      </c>
      <c r="D1245" s="3" t="s">
        <v>5576</v>
      </c>
      <c r="E1245" s="3" t="s">
        <v>5577</v>
      </c>
      <c r="F1245" s="3">
        <v>9791763271</v>
      </c>
      <c r="G1245" s="3" t="s">
        <v>5578</v>
      </c>
      <c r="H1245" s="4">
        <v>43445</v>
      </c>
      <c r="I1245" s="5">
        <v>1145451.04</v>
      </c>
      <c r="J1245" s="3"/>
      <c r="K1245" s="3">
        <v>1</v>
      </c>
      <c r="L1245" s="3">
        <v>10.6</v>
      </c>
      <c r="M1245" s="3">
        <v>0.45</v>
      </c>
      <c r="N1245" s="3" t="s">
        <v>4455</v>
      </c>
      <c r="O1245" s="3" t="s">
        <v>4447</v>
      </c>
      <c r="P1245" s="3" t="s">
        <v>52</v>
      </c>
      <c r="Q1245" s="3">
        <v>95</v>
      </c>
      <c r="R1245" s="3" t="s">
        <v>246</v>
      </c>
      <c r="S1245" s="3" t="s">
        <v>19279</v>
      </c>
      <c r="T1245" s="3" t="s">
        <v>19279</v>
      </c>
      <c r="U1245" s="3" t="s">
        <v>246</v>
      </c>
      <c r="V1245" s="3" t="s">
        <v>55</v>
      </c>
      <c r="W1245" s="3" t="s">
        <v>27</v>
      </c>
      <c r="X1245" s="3" t="s">
        <v>28</v>
      </c>
      <c r="Y1245" s="3"/>
    </row>
    <row r="1246" spans="1:25">
      <c r="A1246" s="3">
        <v>1245</v>
      </c>
      <c r="B1246" s="3" t="s">
        <v>8085</v>
      </c>
      <c r="C1246" s="3" t="s">
        <v>8086</v>
      </c>
      <c r="D1246" s="3" t="s">
        <v>8087</v>
      </c>
      <c r="E1246" s="3" t="s">
        <v>8088</v>
      </c>
      <c r="F1246" s="3">
        <v>9494250375</v>
      </c>
      <c r="G1246" s="3" t="s">
        <v>8089</v>
      </c>
      <c r="H1246" s="4">
        <v>43445</v>
      </c>
      <c r="I1246" s="5">
        <v>369623.97</v>
      </c>
      <c r="J1246" s="3"/>
      <c r="K1246" s="3">
        <v>7</v>
      </c>
      <c r="L1246" s="3">
        <v>10.55</v>
      </c>
      <c r="M1246" s="3">
        <v>0.45</v>
      </c>
      <c r="N1246" s="3" t="s">
        <v>8083</v>
      </c>
      <c r="O1246" s="3" t="s">
        <v>4447</v>
      </c>
      <c r="P1246" s="3" t="s">
        <v>52</v>
      </c>
      <c r="Q1246" s="3">
        <v>2587</v>
      </c>
      <c r="R1246" s="3" t="s">
        <v>8090</v>
      </c>
      <c r="S1246" s="3" t="s">
        <v>19353</v>
      </c>
      <c r="T1246" s="3" t="s">
        <v>19353</v>
      </c>
      <c r="U1246" s="3" t="s">
        <v>8091</v>
      </c>
      <c r="V1246" s="3" t="s">
        <v>166</v>
      </c>
      <c r="W1246" s="3" t="s">
        <v>27</v>
      </c>
      <c r="X1246" s="3" t="s">
        <v>28</v>
      </c>
      <c r="Y1246" s="3"/>
    </row>
    <row r="1247" spans="1:25">
      <c r="A1247" s="3">
        <v>1246</v>
      </c>
      <c r="B1247" s="3" t="s">
        <v>11961</v>
      </c>
      <c r="C1247" s="3" t="s">
        <v>11962</v>
      </c>
      <c r="D1247" s="3" t="s">
        <v>11963</v>
      </c>
      <c r="E1247" s="3" t="s">
        <v>11964</v>
      </c>
      <c r="F1247" s="3">
        <v>9664573367</v>
      </c>
      <c r="G1247" s="3" t="s">
        <v>11965</v>
      </c>
      <c r="H1247" s="4">
        <v>43445</v>
      </c>
      <c r="I1247" s="5">
        <v>2700000</v>
      </c>
      <c r="J1247" s="3">
        <v>45594</v>
      </c>
      <c r="K1247" s="3">
        <v>7</v>
      </c>
      <c r="L1247" s="3">
        <v>10.55</v>
      </c>
      <c r="M1247" s="3">
        <v>0.45</v>
      </c>
      <c r="N1247" s="3" t="s">
        <v>11730</v>
      </c>
      <c r="O1247" s="3" t="s">
        <v>4447</v>
      </c>
      <c r="P1247" s="3" t="s">
        <v>52</v>
      </c>
      <c r="Q1247" s="3">
        <v>1287</v>
      </c>
      <c r="R1247" s="3" t="s">
        <v>2519</v>
      </c>
      <c r="S1247" s="3" t="s">
        <v>1169</v>
      </c>
      <c r="T1247" s="3" t="s">
        <v>19257</v>
      </c>
      <c r="U1247" s="3" t="s">
        <v>2519</v>
      </c>
      <c r="V1247" s="3" t="s">
        <v>179</v>
      </c>
      <c r="W1247" s="3" t="s">
        <v>27</v>
      </c>
      <c r="X1247" s="3" t="s">
        <v>28</v>
      </c>
      <c r="Y1247" s="3"/>
    </row>
    <row r="1248" spans="1:25">
      <c r="A1248" s="3">
        <v>1247</v>
      </c>
      <c r="B1248" s="3" t="s">
        <v>5156</v>
      </c>
      <c r="C1248" s="3" t="s">
        <v>5157</v>
      </c>
      <c r="D1248" s="3" t="s">
        <v>5158</v>
      </c>
      <c r="E1248" s="3" t="s">
        <v>5159</v>
      </c>
      <c r="F1248" s="3">
        <v>9833105030</v>
      </c>
      <c r="G1248" s="3" t="s">
        <v>5160</v>
      </c>
      <c r="H1248" s="4">
        <v>43446</v>
      </c>
      <c r="I1248" s="5">
        <v>9600000</v>
      </c>
      <c r="J1248" s="3"/>
      <c r="K1248" s="3">
        <v>1</v>
      </c>
      <c r="L1248" s="3">
        <v>10.6</v>
      </c>
      <c r="M1248" s="3">
        <v>0.45</v>
      </c>
      <c r="N1248" s="3" t="s">
        <v>4462</v>
      </c>
      <c r="O1248" s="3" t="s">
        <v>4447</v>
      </c>
      <c r="P1248" s="3" t="s">
        <v>52</v>
      </c>
      <c r="Q1248" s="3">
        <v>2110</v>
      </c>
      <c r="R1248" s="3" t="s">
        <v>199</v>
      </c>
      <c r="S1248" s="3" t="s">
        <v>19257</v>
      </c>
      <c r="T1248" s="3" t="s">
        <v>19257</v>
      </c>
      <c r="U1248" s="3" t="s">
        <v>200</v>
      </c>
      <c r="V1248" s="3" t="s">
        <v>46</v>
      </c>
      <c r="W1248" s="3" t="s">
        <v>27</v>
      </c>
      <c r="X1248" s="3" t="s">
        <v>28</v>
      </c>
      <c r="Y1248" s="3"/>
    </row>
    <row r="1249" spans="1:25">
      <c r="A1249" s="3">
        <v>1248</v>
      </c>
      <c r="B1249" s="3" t="s">
        <v>5161</v>
      </c>
      <c r="C1249" s="3" t="s">
        <v>5162</v>
      </c>
      <c r="D1249" s="3" t="s">
        <v>5163</v>
      </c>
      <c r="E1249" s="3" t="s">
        <v>5164</v>
      </c>
      <c r="F1249" s="3">
        <v>9847101316</v>
      </c>
      <c r="G1249" s="3" t="s">
        <v>5165</v>
      </c>
      <c r="H1249" s="4">
        <v>43446</v>
      </c>
      <c r="I1249" s="5">
        <v>254283.81</v>
      </c>
      <c r="J1249" s="3"/>
      <c r="K1249" s="3">
        <v>1</v>
      </c>
      <c r="L1249" s="3">
        <v>10.6</v>
      </c>
      <c r="M1249" s="3">
        <v>0.45</v>
      </c>
      <c r="N1249" s="3" t="s">
        <v>4455</v>
      </c>
      <c r="O1249" s="3" t="s">
        <v>4447</v>
      </c>
      <c r="P1249" s="3" t="s">
        <v>52</v>
      </c>
      <c r="Q1249" s="3">
        <v>3191</v>
      </c>
      <c r="R1249" s="3" t="s">
        <v>5166</v>
      </c>
      <c r="S1249" s="3" t="s">
        <v>9359</v>
      </c>
      <c r="T1249" s="3" t="s">
        <v>321</v>
      </c>
      <c r="U1249" s="3" t="s">
        <v>5167</v>
      </c>
      <c r="V1249" s="3" t="s">
        <v>1232</v>
      </c>
      <c r="W1249" s="3" t="s">
        <v>27</v>
      </c>
      <c r="X1249" s="3" t="s">
        <v>28</v>
      </c>
      <c r="Y1249" s="3"/>
    </row>
    <row r="1250" spans="1:25">
      <c r="A1250" s="3">
        <v>1249</v>
      </c>
      <c r="B1250" s="3" t="s">
        <v>5168</v>
      </c>
      <c r="C1250" s="3" t="s">
        <v>5169</v>
      </c>
      <c r="D1250" s="3" t="s">
        <v>5170</v>
      </c>
      <c r="E1250" s="3" t="s">
        <v>5171</v>
      </c>
      <c r="F1250" s="3">
        <v>9278467416</v>
      </c>
      <c r="G1250" s="3" t="s">
        <v>5172</v>
      </c>
      <c r="H1250" s="4">
        <v>43446</v>
      </c>
      <c r="I1250" s="5">
        <v>3407074.51</v>
      </c>
      <c r="J1250" s="3"/>
      <c r="K1250" s="3">
        <v>1</v>
      </c>
      <c r="L1250" s="3">
        <v>10.6</v>
      </c>
      <c r="M1250" s="3">
        <v>0.45</v>
      </c>
      <c r="N1250" s="3" t="s">
        <v>4446</v>
      </c>
      <c r="O1250" s="3" t="s">
        <v>4447</v>
      </c>
      <c r="P1250" s="3" t="s">
        <v>278</v>
      </c>
      <c r="Q1250" s="3">
        <v>265</v>
      </c>
      <c r="R1250" s="3" t="s">
        <v>5173</v>
      </c>
      <c r="S1250" s="3" t="s">
        <v>19317</v>
      </c>
      <c r="T1250" s="3" t="s">
        <v>19273</v>
      </c>
      <c r="U1250" s="3" t="s">
        <v>139</v>
      </c>
      <c r="V1250" s="3" t="s">
        <v>140</v>
      </c>
      <c r="W1250" s="3" t="s">
        <v>27</v>
      </c>
      <c r="X1250" s="3" t="s">
        <v>28</v>
      </c>
      <c r="Y1250" s="3"/>
    </row>
    <row r="1251" spans="1:25">
      <c r="A1251" s="3">
        <v>1250</v>
      </c>
      <c r="B1251" s="3" t="s">
        <v>5174</v>
      </c>
      <c r="C1251" s="3" t="s">
        <v>5175</v>
      </c>
      <c r="D1251" s="3" t="s">
        <v>5176</v>
      </c>
      <c r="E1251" s="3" t="s">
        <v>5177</v>
      </c>
      <c r="F1251" s="3">
        <v>9422933175</v>
      </c>
      <c r="G1251" s="3" t="s">
        <v>5178</v>
      </c>
      <c r="H1251" s="4">
        <v>43446</v>
      </c>
      <c r="I1251" s="5">
        <v>8781648.0199999996</v>
      </c>
      <c r="J1251" s="3">
        <v>148523</v>
      </c>
      <c r="K1251" s="3">
        <v>7</v>
      </c>
      <c r="L1251" s="3">
        <v>10.6</v>
      </c>
      <c r="M1251" s="3">
        <v>1.2</v>
      </c>
      <c r="N1251" s="3" t="s">
        <v>4900</v>
      </c>
      <c r="O1251" s="3" t="s">
        <v>4447</v>
      </c>
      <c r="P1251" s="3" t="s">
        <v>278</v>
      </c>
      <c r="Q1251" s="3">
        <v>709</v>
      </c>
      <c r="R1251" s="3" t="s">
        <v>1930</v>
      </c>
      <c r="S1251" s="3" t="s">
        <v>19744</v>
      </c>
      <c r="T1251" s="3" t="s">
        <v>19257</v>
      </c>
      <c r="U1251" s="3" t="s">
        <v>1931</v>
      </c>
      <c r="V1251" s="3" t="s">
        <v>46</v>
      </c>
      <c r="W1251" s="3" t="s">
        <v>27</v>
      </c>
      <c r="X1251" s="3" t="s">
        <v>28</v>
      </c>
      <c r="Y1251" s="3"/>
    </row>
    <row r="1252" spans="1:25">
      <c r="A1252" s="3">
        <v>1251</v>
      </c>
      <c r="B1252" s="3" t="s">
        <v>5179</v>
      </c>
      <c r="C1252" s="3" t="s">
        <v>5180</v>
      </c>
      <c r="D1252" s="3" t="s">
        <v>5181</v>
      </c>
      <c r="E1252" s="3" t="s">
        <v>5182</v>
      </c>
      <c r="F1252" s="3">
        <v>9810358107</v>
      </c>
      <c r="G1252" s="3" t="s">
        <v>5183</v>
      </c>
      <c r="H1252" s="4">
        <v>43446</v>
      </c>
      <c r="I1252" s="5">
        <v>8992524.5199999996</v>
      </c>
      <c r="J1252" s="3"/>
      <c r="K1252" s="3">
        <v>1</v>
      </c>
      <c r="L1252" s="3">
        <v>10.6</v>
      </c>
      <c r="M1252" s="3">
        <v>0.45</v>
      </c>
      <c r="N1252" s="3" t="s">
        <v>4446</v>
      </c>
      <c r="O1252" s="3" t="s">
        <v>4447</v>
      </c>
      <c r="P1252" s="3" t="s">
        <v>52</v>
      </c>
      <c r="Q1252" s="3">
        <v>442</v>
      </c>
      <c r="R1252" s="3" t="s">
        <v>4748</v>
      </c>
      <c r="S1252" s="3" t="s">
        <v>19317</v>
      </c>
      <c r="T1252" s="3" t="s">
        <v>19273</v>
      </c>
      <c r="U1252" s="3" t="s">
        <v>139</v>
      </c>
      <c r="V1252" s="3" t="s">
        <v>140</v>
      </c>
      <c r="W1252" s="3" t="s">
        <v>27</v>
      </c>
      <c r="X1252" s="3" t="s">
        <v>28</v>
      </c>
      <c r="Y1252" s="3"/>
    </row>
    <row r="1253" spans="1:25">
      <c r="A1253" s="3">
        <v>1252</v>
      </c>
      <c r="B1253" s="3" t="s">
        <v>5189</v>
      </c>
      <c r="C1253" s="3" t="s">
        <v>5190</v>
      </c>
      <c r="D1253" s="3" t="s">
        <v>5191</v>
      </c>
      <c r="E1253" s="3" t="s">
        <v>5192</v>
      </c>
      <c r="F1253" s="3">
        <v>9039596786</v>
      </c>
      <c r="G1253" s="3" t="s">
        <v>5193</v>
      </c>
      <c r="H1253" s="4">
        <v>43446</v>
      </c>
      <c r="I1253" s="5">
        <v>1014512.26</v>
      </c>
      <c r="J1253" s="3"/>
      <c r="K1253" s="3">
        <v>1</v>
      </c>
      <c r="L1253" s="3">
        <v>10.6</v>
      </c>
      <c r="M1253" s="3">
        <v>0.45</v>
      </c>
      <c r="N1253" s="3" t="s">
        <v>4446</v>
      </c>
      <c r="O1253" s="3" t="s">
        <v>4447</v>
      </c>
      <c r="P1253" s="3" t="s">
        <v>52</v>
      </c>
      <c r="Q1253" s="3">
        <v>3283</v>
      </c>
      <c r="R1253" s="3" t="s">
        <v>5194</v>
      </c>
      <c r="S1253" s="3" t="s">
        <v>20351</v>
      </c>
      <c r="T1253" s="3" t="s">
        <v>19353</v>
      </c>
      <c r="U1253" s="3" t="s">
        <v>5195</v>
      </c>
      <c r="V1253" s="3" t="s">
        <v>117</v>
      </c>
      <c r="W1253" s="3" t="s">
        <v>27</v>
      </c>
      <c r="X1253" s="3" t="s">
        <v>28</v>
      </c>
      <c r="Y1253" s="3"/>
    </row>
    <row r="1254" spans="1:25">
      <c r="A1254" s="3">
        <v>1253</v>
      </c>
      <c r="B1254" s="3" t="s">
        <v>5196</v>
      </c>
      <c r="C1254" s="3" t="s">
        <v>5197</v>
      </c>
      <c r="D1254" s="3" t="s">
        <v>5198</v>
      </c>
      <c r="E1254" s="3" t="s">
        <v>5199</v>
      </c>
      <c r="F1254" s="3">
        <v>8920152689</v>
      </c>
      <c r="G1254" s="3" t="s">
        <v>5200</v>
      </c>
      <c r="H1254" s="4">
        <v>43446</v>
      </c>
      <c r="I1254" s="5">
        <v>5450725.8799999999</v>
      </c>
      <c r="J1254" s="3"/>
      <c r="K1254" s="3">
        <v>1</v>
      </c>
      <c r="L1254" s="3">
        <v>10.6</v>
      </c>
      <c r="M1254" s="3">
        <v>0.45</v>
      </c>
      <c r="N1254" s="3" t="s">
        <v>4462</v>
      </c>
      <c r="O1254" s="3" t="s">
        <v>4447</v>
      </c>
      <c r="P1254" s="3" t="s">
        <v>278</v>
      </c>
      <c r="Q1254" s="3">
        <v>766</v>
      </c>
      <c r="R1254" s="3" t="s">
        <v>5201</v>
      </c>
      <c r="S1254" s="3" t="s">
        <v>19317</v>
      </c>
      <c r="T1254" s="3" t="s">
        <v>19273</v>
      </c>
      <c r="U1254" s="3" t="s">
        <v>139</v>
      </c>
      <c r="V1254" s="3" t="s">
        <v>140</v>
      </c>
      <c r="W1254" s="3" t="s">
        <v>27</v>
      </c>
      <c r="X1254" s="3" t="s">
        <v>28</v>
      </c>
      <c r="Y1254" s="3"/>
    </row>
    <row r="1255" spans="1:25">
      <c r="A1255" s="3">
        <v>1254</v>
      </c>
      <c r="B1255" s="3" t="s">
        <v>5202</v>
      </c>
      <c r="C1255" s="3" t="s">
        <v>5203</v>
      </c>
      <c r="D1255" s="3" t="s">
        <v>5204</v>
      </c>
      <c r="E1255" s="3" t="s">
        <v>5205</v>
      </c>
      <c r="F1255" s="3">
        <v>7028921384</v>
      </c>
      <c r="G1255" s="3" t="s">
        <v>5206</v>
      </c>
      <c r="H1255" s="4">
        <v>43446</v>
      </c>
      <c r="I1255" s="5">
        <v>8164902.4800000004</v>
      </c>
      <c r="J1255" s="3"/>
      <c r="K1255" s="3">
        <v>1</v>
      </c>
      <c r="L1255" s="3">
        <v>10.6</v>
      </c>
      <c r="M1255" s="3">
        <v>0.45</v>
      </c>
      <c r="N1255" s="3" t="s">
        <v>4462</v>
      </c>
      <c r="O1255" s="3" t="s">
        <v>4447</v>
      </c>
      <c r="P1255" s="3" t="s">
        <v>52</v>
      </c>
      <c r="Q1255" s="3">
        <v>2248</v>
      </c>
      <c r="R1255" s="3" t="s">
        <v>1596</v>
      </c>
      <c r="S1255" s="3" t="s">
        <v>19744</v>
      </c>
      <c r="T1255" s="3" t="s">
        <v>19257</v>
      </c>
      <c r="U1255" s="3" t="s">
        <v>1596</v>
      </c>
      <c r="V1255" s="3" t="s">
        <v>46</v>
      </c>
      <c r="W1255" s="3" t="s">
        <v>27</v>
      </c>
      <c r="X1255" s="3" t="s">
        <v>28</v>
      </c>
      <c r="Y1255" s="3"/>
    </row>
    <row r="1256" spans="1:25">
      <c r="A1256" s="3">
        <v>1255</v>
      </c>
      <c r="B1256" s="3" t="s">
        <v>5207</v>
      </c>
      <c r="C1256" s="3" t="s">
        <v>5208</v>
      </c>
      <c r="D1256" s="3" t="s">
        <v>5209</v>
      </c>
      <c r="E1256" s="3" t="s">
        <v>5210</v>
      </c>
      <c r="F1256" s="3">
        <v>7877332882</v>
      </c>
      <c r="G1256" s="3" t="s">
        <v>5211</v>
      </c>
      <c r="H1256" s="4">
        <v>43446</v>
      </c>
      <c r="I1256" s="5">
        <v>344922.05</v>
      </c>
      <c r="J1256" s="3"/>
      <c r="K1256" s="3">
        <v>1</v>
      </c>
      <c r="L1256" s="3">
        <v>10.6</v>
      </c>
      <c r="M1256" s="3">
        <v>0.45</v>
      </c>
      <c r="N1256" s="3" t="s">
        <v>4455</v>
      </c>
      <c r="O1256" s="3" t="s">
        <v>4447</v>
      </c>
      <c r="P1256" s="3" t="s">
        <v>52</v>
      </c>
      <c r="Q1256" s="3">
        <v>2436</v>
      </c>
      <c r="R1256" s="3" t="s">
        <v>3931</v>
      </c>
      <c r="S1256" s="3" t="s">
        <v>19759</v>
      </c>
      <c r="T1256" s="3" t="s">
        <v>19257</v>
      </c>
      <c r="U1256" s="3" t="s">
        <v>3931</v>
      </c>
      <c r="V1256" s="3" t="s">
        <v>26</v>
      </c>
      <c r="W1256" s="3" t="s">
        <v>27</v>
      </c>
      <c r="X1256" s="3" t="s">
        <v>28</v>
      </c>
      <c r="Y1256" s="3"/>
    </row>
    <row r="1257" spans="1:25">
      <c r="A1257" s="3">
        <v>1256</v>
      </c>
      <c r="B1257" s="3" t="s">
        <v>5217</v>
      </c>
      <c r="C1257" s="3" t="s">
        <v>5218</v>
      </c>
      <c r="D1257" s="3" t="s">
        <v>5219</v>
      </c>
      <c r="E1257" s="3" t="s">
        <v>5220</v>
      </c>
      <c r="F1257" s="3">
        <v>8275038774</v>
      </c>
      <c r="G1257" s="3" t="s">
        <v>5221</v>
      </c>
      <c r="H1257" s="4">
        <v>43446</v>
      </c>
      <c r="I1257" s="5">
        <v>554649.07999999996</v>
      </c>
      <c r="J1257" s="3"/>
      <c r="K1257" s="3">
        <v>1</v>
      </c>
      <c r="L1257" s="3">
        <v>10.6</v>
      </c>
      <c r="M1257" s="3">
        <v>0.45</v>
      </c>
      <c r="N1257" s="3" t="s">
        <v>4455</v>
      </c>
      <c r="O1257" s="3" t="s">
        <v>4447</v>
      </c>
      <c r="P1257" s="3" t="s">
        <v>52</v>
      </c>
      <c r="Q1257" s="3">
        <v>2744</v>
      </c>
      <c r="R1257" s="3" t="s">
        <v>5117</v>
      </c>
      <c r="S1257" s="3" t="s">
        <v>19744</v>
      </c>
      <c r="T1257" s="3" t="s">
        <v>19257</v>
      </c>
      <c r="U1257" s="3" t="s">
        <v>5117</v>
      </c>
      <c r="V1257" s="3" t="s">
        <v>46</v>
      </c>
      <c r="W1257" s="3" t="s">
        <v>27</v>
      </c>
      <c r="X1257" s="3" t="s">
        <v>28</v>
      </c>
      <c r="Y1257" s="3"/>
    </row>
    <row r="1258" spans="1:25">
      <c r="A1258" s="3">
        <v>1257</v>
      </c>
      <c r="B1258" s="3" t="s">
        <v>5222</v>
      </c>
      <c r="C1258" s="3" t="s">
        <v>5223</v>
      </c>
      <c r="D1258" s="3" t="s">
        <v>5224</v>
      </c>
      <c r="E1258" s="3" t="s">
        <v>5225</v>
      </c>
      <c r="F1258" s="3">
        <v>9167552729</v>
      </c>
      <c r="G1258" s="3" t="s">
        <v>5226</v>
      </c>
      <c r="H1258" s="4">
        <v>43446</v>
      </c>
      <c r="I1258" s="5">
        <v>1920485.19</v>
      </c>
      <c r="J1258" s="3"/>
      <c r="K1258" s="3">
        <v>1</v>
      </c>
      <c r="L1258" s="3">
        <v>10.6</v>
      </c>
      <c r="M1258" s="3">
        <v>0.45</v>
      </c>
      <c r="N1258" s="3" t="s">
        <v>4446</v>
      </c>
      <c r="O1258" s="3" t="s">
        <v>4447</v>
      </c>
      <c r="P1258" s="3" t="s">
        <v>52</v>
      </c>
      <c r="Q1258" s="3">
        <v>1425</v>
      </c>
      <c r="R1258" s="3" t="s">
        <v>973</v>
      </c>
      <c r="S1258" s="3" t="s">
        <v>19257</v>
      </c>
      <c r="T1258" s="3" t="s">
        <v>19257</v>
      </c>
      <c r="U1258" s="3" t="s">
        <v>200</v>
      </c>
      <c r="V1258" s="3" t="s">
        <v>46</v>
      </c>
      <c r="W1258" s="3" t="s">
        <v>27</v>
      </c>
      <c r="X1258" s="3" t="s">
        <v>28</v>
      </c>
      <c r="Y1258" s="3"/>
    </row>
    <row r="1259" spans="1:25">
      <c r="A1259" s="3">
        <v>1258</v>
      </c>
      <c r="B1259" s="3" t="s">
        <v>5751</v>
      </c>
      <c r="C1259" s="3" t="s">
        <v>5752</v>
      </c>
      <c r="D1259" s="3" t="s">
        <v>5753</v>
      </c>
      <c r="E1259" s="3" t="s">
        <v>5754</v>
      </c>
      <c r="F1259" s="3">
        <v>9884036365</v>
      </c>
      <c r="G1259" s="3" t="s">
        <v>5755</v>
      </c>
      <c r="H1259" s="4">
        <v>43446</v>
      </c>
      <c r="I1259" s="5">
        <v>1003053.99</v>
      </c>
      <c r="J1259" s="3"/>
      <c r="K1259" s="3">
        <v>1</v>
      </c>
      <c r="L1259" s="3">
        <v>10.6</v>
      </c>
      <c r="M1259" s="3">
        <v>0.45</v>
      </c>
      <c r="N1259" s="3" t="s">
        <v>4446</v>
      </c>
      <c r="O1259" s="3" t="s">
        <v>4447</v>
      </c>
      <c r="P1259" s="3" t="s">
        <v>812</v>
      </c>
      <c r="Q1259" s="3">
        <v>1738</v>
      </c>
      <c r="R1259" s="3" t="s">
        <v>5359</v>
      </c>
      <c r="S1259" s="3" t="s">
        <v>19359</v>
      </c>
      <c r="T1259" s="3" t="s">
        <v>19250</v>
      </c>
      <c r="U1259" s="3" t="s">
        <v>5359</v>
      </c>
      <c r="V1259" s="3" t="s">
        <v>55</v>
      </c>
      <c r="W1259" s="3" t="s">
        <v>56</v>
      </c>
      <c r="X1259" s="3" t="s">
        <v>28</v>
      </c>
      <c r="Y1259" s="3"/>
    </row>
    <row r="1260" spans="1:25">
      <c r="A1260" s="3">
        <v>1259</v>
      </c>
      <c r="B1260" s="3" t="s">
        <v>5905</v>
      </c>
      <c r="C1260" s="3" t="s">
        <v>5906</v>
      </c>
      <c r="D1260" s="3" t="s">
        <v>5907</v>
      </c>
      <c r="E1260" s="3" t="s">
        <v>5908</v>
      </c>
      <c r="F1260" s="3">
        <v>9811981087</v>
      </c>
      <c r="G1260" s="3" t="s">
        <v>5909</v>
      </c>
      <c r="H1260" s="4">
        <v>43446</v>
      </c>
      <c r="I1260" s="5">
        <v>1500000</v>
      </c>
      <c r="J1260" s="3"/>
      <c r="K1260" s="3">
        <v>1</v>
      </c>
      <c r="L1260" s="3">
        <v>10.6</v>
      </c>
      <c r="M1260" s="3">
        <v>0.45</v>
      </c>
      <c r="N1260" s="3" t="s">
        <v>4455</v>
      </c>
      <c r="O1260" s="3" t="s">
        <v>4447</v>
      </c>
      <c r="P1260" s="3" t="s">
        <v>278</v>
      </c>
      <c r="Q1260" s="3">
        <v>2678</v>
      </c>
      <c r="R1260" s="3" t="s">
        <v>5910</v>
      </c>
      <c r="S1260" s="3" t="s">
        <v>19864</v>
      </c>
      <c r="T1260" s="3" t="s">
        <v>19273</v>
      </c>
      <c r="U1260" s="3" t="s">
        <v>450</v>
      </c>
      <c r="V1260" s="3" t="s">
        <v>103</v>
      </c>
      <c r="W1260" s="3" t="s">
        <v>27</v>
      </c>
      <c r="X1260" s="3" t="s">
        <v>28</v>
      </c>
      <c r="Y1260" s="3"/>
    </row>
    <row r="1261" spans="1:25">
      <c r="A1261" s="3">
        <v>1260</v>
      </c>
      <c r="B1261" s="3" t="s">
        <v>8593</v>
      </c>
      <c r="C1261" s="3" t="s">
        <v>8594</v>
      </c>
      <c r="D1261" s="3" t="s">
        <v>8595</v>
      </c>
      <c r="E1261" s="3" t="s">
        <v>8596</v>
      </c>
      <c r="F1261" s="3">
        <v>9839279638</v>
      </c>
      <c r="G1261" s="3" t="s">
        <v>8597</v>
      </c>
      <c r="H1261" s="4">
        <v>43446</v>
      </c>
      <c r="I1261" s="5">
        <v>516434.62</v>
      </c>
      <c r="J1261" s="3"/>
      <c r="K1261" s="3">
        <v>7</v>
      </c>
      <c r="L1261" s="3">
        <v>10.55</v>
      </c>
      <c r="M1261" s="3">
        <v>0.45</v>
      </c>
      <c r="N1261" s="3" t="s">
        <v>8066</v>
      </c>
      <c r="O1261" s="3" t="s">
        <v>4447</v>
      </c>
      <c r="P1261" s="3" t="s">
        <v>278</v>
      </c>
      <c r="Q1261" s="3">
        <v>1629</v>
      </c>
      <c r="R1261" s="3" t="s">
        <v>831</v>
      </c>
      <c r="S1261" s="3" t="s">
        <v>19911</v>
      </c>
      <c r="T1261" s="3" t="s">
        <v>19273</v>
      </c>
      <c r="U1261" s="3" t="s">
        <v>374</v>
      </c>
      <c r="V1261" s="3" t="s">
        <v>88</v>
      </c>
      <c r="W1261" s="3" t="s">
        <v>27</v>
      </c>
      <c r="X1261" s="3" t="s">
        <v>28</v>
      </c>
      <c r="Y1261" s="3"/>
    </row>
    <row r="1262" spans="1:25">
      <c r="A1262" s="3">
        <v>1261</v>
      </c>
      <c r="B1262" s="3" t="s">
        <v>5137</v>
      </c>
      <c r="C1262" s="3" t="s">
        <v>5138</v>
      </c>
      <c r="D1262" s="3" t="s">
        <v>5139</v>
      </c>
      <c r="E1262" s="3" t="s">
        <v>5140</v>
      </c>
      <c r="F1262" s="3">
        <v>9624865266</v>
      </c>
      <c r="G1262" s="3" t="s">
        <v>5141</v>
      </c>
      <c r="H1262" s="4">
        <v>43447</v>
      </c>
      <c r="I1262" s="5">
        <v>3840892.67</v>
      </c>
      <c r="J1262" s="3"/>
      <c r="K1262" s="3">
        <v>1</v>
      </c>
      <c r="L1262" s="3">
        <v>10.6</v>
      </c>
      <c r="M1262" s="3">
        <v>0.45</v>
      </c>
      <c r="N1262" s="3" t="s">
        <v>4446</v>
      </c>
      <c r="O1262" s="3" t="s">
        <v>4447</v>
      </c>
      <c r="P1262" s="3" t="s">
        <v>52</v>
      </c>
      <c r="Q1262" s="3">
        <v>469</v>
      </c>
      <c r="R1262" s="3" t="s">
        <v>2326</v>
      </c>
      <c r="S1262" s="3" t="s">
        <v>19256</v>
      </c>
      <c r="T1262" s="3" t="s">
        <v>19257</v>
      </c>
      <c r="U1262" s="3" t="s">
        <v>668</v>
      </c>
      <c r="V1262" s="3" t="s">
        <v>179</v>
      </c>
      <c r="W1262" s="3" t="s">
        <v>27</v>
      </c>
      <c r="X1262" s="3" t="s">
        <v>28</v>
      </c>
      <c r="Y1262" s="3"/>
    </row>
    <row r="1263" spans="1:25">
      <c r="A1263" s="3">
        <v>1262</v>
      </c>
      <c r="B1263" s="3" t="s">
        <v>5142</v>
      </c>
      <c r="C1263" s="3" t="s">
        <v>5143</v>
      </c>
      <c r="D1263" s="3" t="s">
        <v>5144</v>
      </c>
      <c r="E1263" s="3" t="s">
        <v>5145</v>
      </c>
      <c r="F1263" s="3">
        <v>9811609054</v>
      </c>
      <c r="G1263" s="3" t="s">
        <v>5146</v>
      </c>
      <c r="H1263" s="4">
        <v>43447</v>
      </c>
      <c r="I1263" s="5">
        <v>1200000</v>
      </c>
      <c r="J1263" s="3"/>
      <c r="K1263" s="3">
        <v>1</v>
      </c>
      <c r="L1263" s="3">
        <v>10.6</v>
      </c>
      <c r="M1263" s="3">
        <v>0.45</v>
      </c>
      <c r="N1263" s="3" t="s">
        <v>4455</v>
      </c>
      <c r="O1263" s="3" t="s">
        <v>4447</v>
      </c>
      <c r="P1263" s="3" t="s">
        <v>52</v>
      </c>
      <c r="Q1263" s="3">
        <v>2249</v>
      </c>
      <c r="R1263" s="3" t="s">
        <v>279</v>
      </c>
      <c r="S1263" s="3" t="s">
        <v>19317</v>
      </c>
      <c r="T1263" s="3" t="s">
        <v>19273</v>
      </c>
      <c r="U1263" s="3" t="s">
        <v>140</v>
      </c>
      <c r="V1263" s="3" t="s">
        <v>140</v>
      </c>
      <c r="W1263" s="3" t="s">
        <v>27</v>
      </c>
      <c r="X1263" s="3" t="s">
        <v>28</v>
      </c>
      <c r="Y1263" s="3"/>
    </row>
    <row r="1264" spans="1:25">
      <c r="A1264" s="3">
        <v>1263</v>
      </c>
      <c r="B1264" s="3" t="s">
        <v>5147</v>
      </c>
      <c r="C1264" s="3" t="s">
        <v>1116</v>
      </c>
      <c r="D1264" s="3" t="s">
        <v>5148</v>
      </c>
      <c r="E1264" s="3" t="s">
        <v>5149</v>
      </c>
      <c r="F1264" s="3">
        <v>9831798724</v>
      </c>
      <c r="G1264" s="3" t="s">
        <v>5150</v>
      </c>
      <c r="H1264" s="4">
        <v>43447</v>
      </c>
      <c r="I1264" s="5">
        <v>9524795.6099999994</v>
      </c>
      <c r="J1264" s="3"/>
      <c r="K1264" s="3">
        <v>1</v>
      </c>
      <c r="L1264" s="3">
        <v>10.6</v>
      </c>
      <c r="M1264" s="3">
        <v>0.45</v>
      </c>
      <c r="N1264" s="3" t="s">
        <v>4462</v>
      </c>
      <c r="O1264" s="3" t="s">
        <v>4447</v>
      </c>
      <c r="P1264" s="3" t="s">
        <v>52</v>
      </c>
      <c r="Q1264" s="3">
        <v>586</v>
      </c>
      <c r="R1264" s="3" t="s">
        <v>4083</v>
      </c>
      <c r="S1264" s="3" t="s">
        <v>19302</v>
      </c>
      <c r="T1264" s="3" t="s">
        <v>19303</v>
      </c>
      <c r="U1264" s="3" t="s">
        <v>131</v>
      </c>
      <c r="V1264" s="3" t="s">
        <v>132</v>
      </c>
      <c r="W1264" s="3" t="s">
        <v>27</v>
      </c>
      <c r="X1264" s="3" t="s">
        <v>28</v>
      </c>
      <c r="Y1264" s="3"/>
    </row>
    <row r="1265" spans="1:25">
      <c r="A1265" s="3">
        <v>1264</v>
      </c>
      <c r="B1265" s="3" t="s">
        <v>5151</v>
      </c>
      <c r="C1265" s="3" t="s">
        <v>5152</v>
      </c>
      <c r="D1265" s="3" t="s">
        <v>5153</v>
      </c>
      <c r="E1265" s="3" t="s">
        <v>5154</v>
      </c>
      <c r="F1265" s="3">
        <v>9830717190</v>
      </c>
      <c r="G1265" s="3" t="s">
        <v>5155</v>
      </c>
      <c r="H1265" s="4">
        <v>43447</v>
      </c>
      <c r="I1265" s="5">
        <v>2797059.48</v>
      </c>
      <c r="J1265" s="3"/>
      <c r="K1265" s="3">
        <v>1</v>
      </c>
      <c r="L1265" s="3">
        <v>10.6</v>
      </c>
      <c r="M1265" s="3">
        <v>0.45</v>
      </c>
      <c r="N1265" s="3" t="s">
        <v>4446</v>
      </c>
      <c r="O1265" s="3" t="s">
        <v>4447</v>
      </c>
      <c r="P1265" s="3" t="s">
        <v>52</v>
      </c>
      <c r="Q1265" s="3">
        <v>15</v>
      </c>
      <c r="R1265" s="3" t="s">
        <v>1039</v>
      </c>
      <c r="S1265" s="3" t="s">
        <v>19302</v>
      </c>
      <c r="T1265" s="3" t="s">
        <v>19303</v>
      </c>
      <c r="U1265" s="3" t="s">
        <v>131</v>
      </c>
      <c r="V1265" s="3" t="s">
        <v>132</v>
      </c>
      <c r="W1265" s="3" t="s">
        <v>27</v>
      </c>
      <c r="X1265" s="3" t="s">
        <v>28</v>
      </c>
      <c r="Y1265" s="3"/>
    </row>
    <row r="1266" spans="1:25">
      <c r="A1266" s="3">
        <v>1265</v>
      </c>
      <c r="B1266" s="3" t="s">
        <v>5184</v>
      </c>
      <c r="C1266" s="3" t="s">
        <v>5185</v>
      </c>
      <c r="D1266" s="3" t="s">
        <v>5186</v>
      </c>
      <c r="E1266" s="3" t="s">
        <v>5187</v>
      </c>
      <c r="F1266" s="3">
        <v>9022512525</v>
      </c>
      <c r="G1266" s="3" t="s">
        <v>5188</v>
      </c>
      <c r="H1266" s="4">
        <v>43447</v>
      </c>
      <c r="I1266" s="5">
        <v>500000</v>
      </c>
      <c r="J1266" s="3"/>
      <c r="K1266" s="3">
        <v>1</v>
      </c>
      <c r="L1266" s="3">
        <v>10.6</v>
      </c>
      <c r="M1266" s="3">
        <v>0.45</v>
      </c>
      <c r="N1266" s="3" t="s">
        <v>4455</v>
      </c>
      <c r="O1266" s="3" t="s">
        <v>4447</v>
      </c>
      <c r="P1266" s="3" t="s">
        <v>278</v>
      </c>
      <c r="Q1266" s="3">
        <v>973</v>
      </c>
      <c r="R1266" s="3" t="s">
        <v>1405</v>
      </c>
      <c r="S1266" s="3" t="s">
        <v>19257</v>
      </c>
      <c r="T1266" s="3" t="s">
        <v>19257</v>
      </c>
      <c r="U1266" s="3" t="s">
        <v>200</v>
      </c>
      <c r="V1266" s="3" t="s">
        <v>46</v>
      </c>
      <c r="W1266" s="3" t="s">
        <v>27</v>
      </c>
      <c r="X1266" s="3" t="s">
        <v>28</v>
      </c>
      <c r="Y1266" s="3"/>
    </row>
    <row r="1267" spans="1:25">
      <c r="A1267" s="3">
        <v>1266</v>
      </c>
      <c r="B1267" s="3" t="s">
        <v>5424</v>
      </c>
      <c r="C1267" s="3" t="s">
        <v>5425</v>
      </c>
      <c r="D1267" s="3" t="s">
        <v>5426</v>
      </c>
      <c r="E1267" s="3" t="s">
        <v>5427</v>
      </c>
      <c r="F1267" s="3">
        <v>6000025581</v>
      </c>
      <c r="G1267" s="3" t="s">
        <v>5428</v>
      </c>
      <c r="H1267" s="4">
        <v>43447</v>
      </c>
      <c r="I1267" s="5">
        <v>1469659.76</v>
      </c>
      <c r="J1267" s="3"/>
      <c r="K1267" s="3">
        <v>1</v>
      </c>
      <c r="L1267" s="3">
        <v>10.6</v>
      </c>
      <c r="M1267" s="3">
        <v>0.45</v>
      </c>
      <c r="N1267" s="3" t="s">
        <v>4462</v>
      </c>
      <c r="O1267" s="3" t="s">
        <v>4447</v>
      </c>
      <c r="P1267" s="3" t="s">
        <v>52</v>
      </c>
      <c r="Q1267" s="3">
        <v>420</v>
      </c>
      <c r="R1267" s="3" t="s">
        <v>959</v>
      </c>
      <c r="S1267" s="3" t="s">
        <v>20557</v>
      </c>
      <c r="T1267" s="3" t="s">
        <v>19303</v>
      </c>
      <c r="U1267" s="3" t="s">
        <v>959</v>
      </c>
      <c r="V1267" s="3" t="s">
        <v>960</v>
      </c>
      <c r="W1267" s="3" t="s">
        <v>27</v>
      </c>
      <c r="X1267" s="3" t="s">
        <v>28</v>
      </c>
      <c r="Y1267" s="3"/>
    </row>
    <row r="1268" spans="1:25">
      <c r="A1268" s="3">
        <v>1267</v>
      </c>
      <c r="B1268" s="3" t="s">
        <v>5756</v>
      </c>
      <c r="C1268" s="3" t="s">
        <v>5757</v>
      </c>
      <c r="D1268" s="3" t="s">
        <v>5758</v>
      </c>
      <c r="E1268" s="3" t="s">
        <v>5759</v>
      </c>
      <c r="F1268" s="3">
        <v>9394540215</v>
      </c>
      <c r="G1268" s="3" t="s">
        <v>5760</v>
      </c>
      <c r="H1268" s="4">
        <v>43447</v>
      </c>
      <c r="I1268" s="5">
        <v>2000000</v>
      </c>
      <c r="J1268" s="3"/>
      <c r="K1268" s="3">
        <v>1</v>
      </c>
      <c r="L1268" s="3">
        <v>10.6</v>
      </c>
      <c r="M1268" s="3">
        <v>0.45</v>
      </c>
      <c r="N1268" s="3" t="s">
        <v>4455</v>
      </c>
      <c r="O1268" s="3" t="s">
        <v>4447</v>
      </c>
      <c r="P1268" s="3" t="s">
        <v>52</v>
      </c>
      <c r="Q1268" s="3">
        <v>2932</v>
      </c>
      <c r="R1268" s="3" t="s">
        <v>5761</v>
      </c>
      <c r="S1268" s="3" t="s">
        <v>19353</v>
      </c>
      <c r="T1268" s="3" t="s">
        <v>19353</v>
      </c>
      <c r="U1268" s="3" t="s">
        <v>752</v>
      </c>
      <c r="V1268" s="3" t="s">
        <v>166</v>
      </c>
      <c r="W1268" s="3" t="s">
        <v>27</v>
      </c>
      <c r="X1268" s="3" t="s">
        <v>28</v>
      </c>
      <c r="Y1268" s="3"/>
    </row>
    <row r="1269" spans="1:25">
      <c r="A1269" s="3">
        <v>1268</v>
      </c>
      <c r="B1269" s="3" t="s">
        <v>6000</v>
      </c>
      <c r="C1269" s="3" t="s">
        <v>6001</v>
      </c>
      <c r="D1269" s="3" t="s">
        <v>6002</v>
      </c>
      <c r="E1269" s="3" t="s">
        <v>6003</v>
      </c>
      <c r="F1269" s="3">
        <v>9789665599</v>
      </c>
      <c r="G1269" s="3" t="s">
        <v>6004</v>
      </c>
      <c r="H1269" s="4">
        <v>43447</v>
      </c>
      <c r="I1269" s="5">
        <v>4551241.5999999996</v>
      </c>
      <c r="J1269" s="3"/>
      <c r="K1269" s="3">
        <v>1</v>
      </c>
      <c r="L1269" s="3">
        <v>10.6</v>
      </c>
      <c r="M1269" s="3">
        <v>0.45</v>
      </c>
      <c r="N1269" s="3" t="s">
        <v>4446</v>
      </c>
      <c r="O1269" s="3" t="s">
        <v>4447</v>
      </c>
      <c r="P1269" s="3" t="s">
        <v>52</v>
      </c>
      <c r="Q1269" s="3">
        <v>1529</v>
      </c>
      <c r="R1269" s="3" t="s">
        <v>6005</v>
      </c>
      <c r="S1269" s="3" t="s">
        <v>19333</v>
      </c>
      <c r="T1269" s="3" t="s">
        <v>19250</v>
      </c>
      <c r="U1269" s="3" t="s">
        <v>5402</v>
      </c>
      <c r="V1269" s="3" t="s">
        <v>5402</v>
      </c>
      <c r="W1269" s="3" t="s">
        <v>27</v>
      </c>
      <c r="X1269" s="3" t="s">
        <v>28</v>
      </c>
      <c r="Y1269" s="3"/>
    </row>
    <row r="1270" spans="1:25">
      <c r="A1270" s="3">
        <v>1269</v>
      </c>
      <c r="B1270" s="3" t="s">
        <v>7033</v>
      </c>
      <c r="C1270" s="3" t="s">
        <v>7034</v>
      </c>
      <c r="D1270" s="3" t="s">
        <v>7035</v>
      </c>
      <c r="E1270" s="3" t="s">
        <v>7036</v>
      </c>
      <c r="F1270" s="3">
        <v>9821828634</v>
      </c>
      <c r="G1270" s="3" t="s">
        <v>7037</v>
      </c>
      <c r="H1270" s="4">
        <v>43447</v>
      </c>
      <c r="I1270" s="5">
        <v>1150935.3</v>
      </c>
      <c r="J1270" s="3"/>
      <c r="K1270" s="3">
        <v>1</v>
      </c>
      <c r="L1270" s="3">
        <v>10.6</v>
      </c>
      <c r="M1270" s="3">
        <v>0.45</v>
      </c>
      <c r="N1270" s="3" t="s">
        <v>4455</v>
      </c>
      <c r="O1270" s="3" t="s">
        <v>4447</v>
      </c>
      <c r="P1270" s="3" t="s">
        <v>278</v>
      </c>
      <c r="Q1270" s="3">
        <v>205</v>
      </c>
      <c r="R1270" s="3" t="s">
        <v>3194</v>
      </c>
      <c r="S1270" s="3" t="s">
        <v>19257</v>
      </c>
      <c r="T1270" s="3" t="s">
        <v>19257</v>
      </c>
      <c r="U1270" s="3" t="s">
        <v>200</v>
      </c>
      <c r="V1270" s="3" t="s">
        <v>46</v>
      </c>
      <c r="W1270" s="3" t="s">
        <v>27</v>
      </c>
      <c r="X1270" s="3" t="s">
        <v>28</v>
      </c>
      <c r="Y1270" s="3"/>
    </row>
    <row r="1271" spans="1:25">
      <c r="A1271" s="3">
        <v>1270</v>
      </c>
      <c r="B1271" s="3" t="s">
        <v>5047</v>
      </c>
      <c r="C1271" s="3" t="s">
        <v>5048</v>
      </c>
      <c r="D1271" s="3" t="s">
        <v>5049</v>
      </c>
      <c r="E1271" s="3" t="s">
        <v>5050</v>
      </c>
      <c r="F1271" s="3">
        <v>9910746550</v>
      </c>
      <c r="G1271" s="3" t="s">
        <v>5051</v>
      </c>
      <c r="H1271" s="4">
        <v>43448</v>
      </c>
      <c r="I1271" s="5">
        <v>1938602.76</v>
      </c>
      <c r="J1271" s="3"/>
      <c r="K1271" s="3">
        <v>1</v>
      </c>
      <c r="L1271" s="3">
        <v>10.6</v>
      </c>
      <c r="M1271" s="3">
        <v>0.45</v>
      </c>
      <c r="N1271" s="3" t="s">
        <v>4455</v>
      </c>
      <c r="O1271" s="3" t="s">
        <v>4447</v>
      </c>
      <c r="P1271" s="3" t="s">
        <v>52</v>
      </c>
      <c r="Q1271" s="3">
        <v>1726</v>
      </c>
      <c r="R1271" s="3" t="s">
        <v>904</v>
      </c>
      <c r="S1271" s="3" t="s">
        <v>19317</v>
      </c>
      <c r="T1271" s="3" t="s">
        <v>19273</v>
      </c>
      <c r="U1271" s="3" t="s">
        <v>140</v>
      </c>
      <c r="V1271" s="3" t="s">
        <v>140</v>
      </c>
      <c r="W1271" s="3" t="s">
        <v>27</v>
      </c>
      <c r="X1271" s="3" t="s">
        <v>28</v>
      </c>
      <c r="Y1271" s="3"/>
    </row>
    <row r="1272" spans="1:25">
      <c r="A1272" s="3">
        <v>1271</v>
      </c>
      <c r="B1272" s="3" t="s">
        <v>5052</v>
      </c>
      <c r="C1272" s="3" t="s">
        <v>5053</v>
      </c>
      <c r="D1272" s="3" t="s">
        <v>5054</v>
      </c>
      <c r="E1272" s="3" t="s">
        <v>5055</v>
      </c>
      <c r="F1272" s="3">
        <v>9727727927</v>
      </c>
      <c r="G1272" s="3" t="s">
        <v>5056</v>
      </c>
      <c r="H1272" s="4">
        <v>43448</v>
      </c>
      <c r="I1272" s="5">
        <v>432685.95</v>
      </c>
      <c r="J1272" s="3"/>
      <c r="K1272" s="3">
        <v>1</v>
      </c>
      <c r="L1272" s="3">
        <v>10.6</v>
      </c>
      <c r="M1272" s="3">
        <v>0.45</v>
      </c>
      <c r="N1272" s="3" t="s">
        <v>4455</v>
      </c>
      <c r="O1272" s="3" t="s">
        <v>4447</v>
      </c>
      <c r="P1272" s="3" t="s">
        <v>52</v>
      </c>
      <c r="Q1272" s="3">
        <v>112</v>
      </c>
      <c r="R1272" s="3" t="s">
        <v>178</v>
      </c>
      <c r="S1272" s="3" t="s">
        <v>1169</v>
      </c>
      <c r="T1272" s="3" t="s">
        <v>19257</v>
      </c>
      <c r="U1272" s="3" t="s">
        <v>178</v>
      </c>
      <c r="V1272" s="3" t="s">
        <v>179</v>
      </c>
      <c r="W1272" s="3" t="s">
        <v>27</v>
      </c>
      <c r="X1272" s="3" t="s">
        <v>28</v>
      </c>
      <c r="Y1272" s="3"/>
    </row>
    <row r="1273" spans="1:25">
      <c r="A1273" s="3">
        <v>1272</v>
      </c>
      <c r="B1273" s="3" t="s">
        <v>5057</v>
      </c>
      <c r="C1273" s="3" t="s">
        <v>5058</v>
      </c>
      <c r="D1273" s="3" t="s">
        <v>5059</v>
      </c>
      <c r="E1273" s="3" t="s">
        <v>5060</v>
      </c>
      <c r="F1273" s="3">
        <v>9342674850</v>
      </c>
      <c r="G1273" s="3" t="s">
        <v>5061</v>
      </c>
      <c r="H1273" s="4">
        <v>43448</v>
      </c>
      <c r="I1273" s="5">
        <v>5202939.09</v>
      </c>
      <c r="J1273" s="3"/>
      <c r="K1273" s="3">
        <v>1</v>
      </c>
      <c r="L1273" s="3">
        <v>10.6</v>
      </c>
      <c r="M1273" s="3">
        <v>0.45</v>
      </c>
      <c r="N1273" s="3" t="s">
        <v>4462</v>
      </c>
      <c r="O1273" s="3" t="s">
        <v>4447</v>
      </c>
      <c r="P1273" s="3" t="s">
        <v>278</v>
      </c>
      <c r="Q1273" s="3">
        <v>2309</v>
      </c>
      <c r="R1273" s="3" t="s">
        <v>4016</v>
      </c>
      <c r="S1273" s="3" t="s">
        <v>321</v>
      </c>
      <c r="T1273" s="3" t="s">
        <v>321</v>
      </c>
      <c r="U1273" s="3" t="s">
        <v>321</v>
      </c>
      <c r="V1273" s="3" t="s">
        <v>37</v>
      </c>
      <c r="W1273" s="3" t="s">
        <v>27</v>
      </c>
      <c r="X1273" s="3" t="s">
        <v>28</v>
      </c>
      <c r="Y1273" s="3"/>
    </row>
    <row r="1274" spans="1:25">
      <c r="A1274" s="3">
        <v>1273</v>
      </c>
      <c r="B1274" s="3" t="s">
        <v>5062</v>
      </c>
      <c r="C1274" s="3" t="s">
        <v>5063</v>
      </c>
      <c r="D1274" s="3" t="s">
        <v>5064</v>
      </c>
      <c r="E1274" s="3" t="s">
        <v>5065</v>
      </c>
      <c r="F1274" s="3">
        <v>9805004996</v>
      </c>
      <c r="G1274" s="3" t="s">
        <v>5066</v>
      </c>
      <c r="H1274" s="4">
        <v>43448</v>
      </c>
      <c r="I1274" s="5">
        <v>1594765.3</v>
      </c>
      <c r="J1274" s="3"/>
      <c r="K1274" s="3">
        <v>1</v>
      </c>
      <c r="L1274" s="3">
        <v>10.6</v>
      </c>
      <c r="M1274" s="3">
        <v>0.45</v>
      </c>
      <c r="N1274" s="3" t="s">
        <v>4446</v>
      </c>
      <c r="O1274" s="3" t="s">
        <v>4447</v>
      </c>
      <c r="P1274" s="3" t="s">
        <v>52</v>
      </c>
      <c r="Q1274" s="3">
        <v>2182</v>
      </c>
      <c r="R1274" s="3" t="s">
        <v>3880</v>
      </c>
      <c r="S1274" s="3" t="s">
        <v>20142</v>
      </c>
      <c r="T1274" s="3" t="s">
        <v>19273</v>
      </c>
      <c r="U1274" s="3" t="s">
        <v>3880</v>
      </c>
      <c r="V1274" s="3" t="s">
        <v>3881</v>
      </c>
      <c r="W1274" s="3" t="s">
        <v>27</v>
      </c>
      <c r="X1274" s="3" t="s">
        <v>28</v>
      </c>
      <c r="Y1274" s="3"/>
    </row>
    <row r="1275" spans="1:25">
      <c r="A1275" s="3">
        <v>1274</v>
      </c>
      <c r="B1275" s="3" t="s">
        <v>5067</v>
      </c>
      <c r="C1275" s="3" t="s">
        <v>5068</v>
      </c>
      <c r="D1275" s="3" t="s">
        <v>5069</v>
      </c>
      <c r="E1275" s="3" t="s">
        <v>5070</v>
      </c>
      <c r="F1275" s="3">
        <v>9944637456</v>
      </c>
      <c r="G1275" s="3" t="s">
        <v>5071</v>
      </c>
      <c r="H1275" s="4">
        <v>43448</v>
      </c>
      <c r="I1275" s="5">
        <v>357848.89</v>
      </c>
      <c r="J1275" s="3"/>
      <c r="K1275" s="3">
        <v>1</v>
      </c>
      <c r="L1275" s="3">
        <v>10.6</v>
      </c>
      <c r="M1275" s="3">
        <v>0.45</v>
      </c>
      <c r="N1275" s="3" t="s">
        <v>4455</v>
      </c>
      <c r="O1275" s="3" t="s">
        <v>4447</v>
      </c>
      <c r="P1275" s="3" t="s">
        <v>278</v>
      </c>
      <c r="Q1275" s="3">
        <v>3586</v>
      </c>
      <c r="R1275" s="3" t="s">
        <v>245</v>
      </c>
      <c r="S1275" s="3" t="s">
        <v>19279</v>
      </c>
      <c r="T1275" s="3" t="s">
        <v>19279</v>
      </c>
      <c r="U1275" s="3" t="s">
        <v>246</v>
      </c>
      <c r="V1275" s="3" t="s">
        <v>55</v>
      </c>
      <c r="W1275" s="3" t="s">
        <v>27</v>
      </c>
      <c r="X1275" s="3" t="s">
        <v>28</v>
      </c>
      <c r="Y1275" s="3"/>
    </row>
    <row r="1276" spans="1:25">
      <c r="A1276" s="3">
        <v>1275</v>
      </c>
      <c r="B1276" s="3" t="s">
        <v>5072</v>
      </c>
      <c r="C1276" s="3" t="s">
        <v>5073</v>
      </c>
      <c r="D1276" s="3" t="s">
        <v>5074</v>
      </c>
      <c r="E1276" s="3" t="s">
        <v>5075</v>
      </c>
      <c r="F1276" s="3">
        <v>9825576972</v>
      </c>
      <c r="G1276" s="3" t="s">
        <v>5076</v>
      </c>
      <c r="H1276" s="4">
        <v>43448</v>
      </c>
      <c r="I1276" s="5">
        <v>2151270.46</v>
      </c>
      <c r="J1276" s="3"/>
      <c r="K1276" s="3">
        <v>1</v>
      </c>
      <c r="L1276" s="3">
        <v>10.6</v>
      </c>
      <c r="M1276" s="3">
        <v>0.45</v>
      </c>
      <c r="N1276" s="3" t="s">
        <v>4446</v>
      </c>
      <c r="O1276" s="3" t="s">
        <v>4447</v>
      </c>
      <c r="P1276" s="3" t="s">
        <v>812</v>
      </c>
      <c r="Q1276" s="3">
        <v>450</v>
      </c>
      <c r="R1276" s="3" t="s">
        <v>5077</v>
      </c>
      <c r="S1276" s="3" t="s">
        <v>19256</v>
      </c>
      <c r="T1276" s="3" t="s">
        <v>19257</v>
      </c>
      <c r="U1276" s="3" t="s">
        <v>668</v>
      </c>
      <c r="V1276" s="3" t="s">
        <v>179</v>
      </c>
      <c r="W1276" s="3" t="s">
        <v>56</v>
      </c>
      <c r="X1276" s="3" t="s">
        <v>28</v>
      </c>
      <c r="Y1276" s="3"/>
    </row>
    <row r="1277" spans="1:25">
      <c r="A1277" s="3">
        <v>1276</v>
      </c>
      <c r="B1277" s="3" t="s">
        <v>5078</v>
      </c>
      <c r="C1277" s="3" t="s">
        <v>5079</v>
      </c>
      <c r="D1277" s="3" t="s">
        <v>5080</v>
      </c>
      <c r="E1277" s="3" t="s">
        <v>5081</v>
      </c>
      <c r="F1277" s="3">
        <v>9448002296</v>
      </c>
      <c r="G1277" s="3" t="s">
        <v>5082</v>
      </c>
      <c r="H1277" s="4">
        <v>43448</v>
      </c>
      <c r="I1277" s="5">
        <v>4500000</v>
      </c>
      <c r="J1277" s="3"/>
      <c r="K1277" s="3">
        <v>1</v>
      </c>
      <c r="L1277" s="3">
        <v>10.6</v>
      </c>
      <c r="M1277" s="3">
        <v>0.45</v>
      </c>
      <c r="N1277" s="3" t="s">
        <v>3937</v>
      </c>
      <c r="O1277" s="3" t="s">
        <v>24</v>
      </c>
      <c r="P1277" s="3" t="s">
        <v>278</v>
      </c>
      <c r="Q1277" s="3">
        <v>1537</v>
      </c>
      <c r="R1277" s="3" t="s">
        <v>5083</v>
      </c>
      <c r="S1277" s="3" t="s">
        <v>321</v>
      </c>
      <c r="T1277" s="3" t="s">
        <v>321</v>
      </c>
      <c r="U1277" s="3" t="s">
        <v>321</v>
      </c>
      <c r="V1277" s="3" t="s">
        <v>37</v>
      </c>
      <c r="W1277" s="3" t="s">
        <v>56</v>
      </c>
      <c r="X1277" s="3" t="s">
        <v>678</v>
      </c>
      <c r="Y1277" s="3" t="s">
        <v>679</v>
      </c>
    </row>
    <row r="1278" spans="1:25">
      <c r="A1278" s="3">
        <v>1277</v>
      </c>
      <c r="B1278" s="3" t="s">
        <v>5084</v>
      </c>
      <c r="C1278" s="3" t="s">
        <v>5085</v>
      </c>
      <c r="D1278" s="3" t="s">
        <v>5086</v>
      </c>
      <c r="E1278" s="3" t="s">
        <v>5087</v>
      </c>
      <c r="F1278" s="3">
        <v>9426443560</v>
      </c>
      <c r="G1278" s="3" t="s">
        <v>5088</v>
      </c>
      <c r="H1278" s="4">
        <v>43448</v>
      </c>
      <c r="I1278" s="5">
        <v>1396117.72</v>
      </c>
      <c r="J1278" s="3"/>
      <c r="K1278" s="3">
        <v>1</v>
      </c>
      <c r="L1278" s="3">
        <v>10.6</v>
      </c>
      <c r="M1278" s="3">
        <v>0.45</v>
      </c>
      <c r="N1278" s="3" t="s">
        <v>4446</v>
      </c>
      <c r="O1278" s="3" t="s">
        <v>4447</v>
      </c>
      <c r="P1278" s="3" t="s">
        <v>52</v>
      </c>
      <c r="Q1278" s="3">
        <v>427</v>
      </c>
      <c r="R1278" s="3" t="s">
        <v>5089</v>
      </c>
      <c r="S1278" s="3" t="s">
        <v>19256</v>
      </c>
      <c r="T1278" s="3" t="s">
        <v>19257</v>
      </c>
      <c r="U1278" s="3" t="s">
        <v>206</v>
      </c>
      <c r="V1278" s="3" t="s">
        <v>179</v>
      </c>
      <c r="W1278" s="3" t="s">
        <v>27</v>
      </c>
      <c r="X1278" s="3" t="s">
        <v>28</v>
      </c>
      <c r="Y1278" s="3"/>
    </row>
    <row r="1279" spans="1:25">
      <c r="A1279" s="3">
        <v>1278</v>
      </c>
      <c r="B1279" s="3" t="s">
        <v>5090</v>
      </c>
      <c r="C1279" s="3" t="s">
        <v>5091</v>
      </c>
      <c r="D1279" s="3" t="s">
        <v>5092</v>
      </c>
      <c r="E1279" s="3" t="s">
        <v>5093</v>
      </c>
      <c r="F1279" s="3">
        <v>9822391391</v>
      </c>
      <c r="G1279" s="3" t="s">
        <v>5094</v>
      </c>
      <c r="H1279" s="4">
        <v>43448</v>
      </c>
      <c r="I1279" s="5">
        <v>2796107.95</v>
      </c>
      <c r="J1279" s="3"/>
      <c r="K1279" s="3">
        <v>1</v>
      </c>
      <c r="L1279" s="3">
        <v>10.6</v>
      </c>
      <c r="M1279" s="3">
        <v>0.45</v>
      </c>
      <c r="N1279" s="3" t="s">
        <v>4446</v>
      </c>
      <c r="O1279" s="3" t="s">
        <v>4447</v>
      </c>
      <c r="P1279" s="3" t="s">
        <v>52</v>
      </c>
      <c r="Q1279" s="3">
        <v>1985</v>
      </c>
      <c r="R1279" s="3" t="s">
        <v>5095</v>
      </c>
      <c r="S1279" s="3" t="s">
        <v>19744</v>
      </c>
      <c r="T1279" s="3" t="s">
        <v>19257</v>
      </c>
      <c r="U1279" s="3" t="s">
        <v>124</v>
      </c>
      <c r="V1279" s="3" t="s">
        <v>46</v>
      </c>
      <c r="W1279" s="3" t="s">
        <v>27</v>
      </c>
      <c r="X1279" s="3" t="s">
        <v>28</v>
      </c>
      <c r="Y1279" s="3"/>
    </row>
    <row r="1280" spans="1:25">
      <c r="A1280" s="3">
        <v>1279</v>
      </c>
      <c r="B1280" s="3" t="s">
        <v>5096</v>
      </c>
      <c r="C1280" s="3" t="s">
        <v>5097</v>
      </c>
      <c r="D1280" s="3" t="s">
        <v>5098</v>
      </c>
      <c r="E1280" s="3" t="s">
        <v>5099</v>
      </c>
      <c r="F1280" s="3">
        <v>9811965650</v>
      </c>
      <c r="G1280" s="3" t="s">
        <v>5100</v>
      </c>
      <c r="H1280" s="4">
        <v>43448</v>
      </c>
      <c r="I1280" s="5">
        <v>2708646.76</v>
      </c>
      <c r="J1280" s="3"/>
      <c r="K1280" s="3">
        <v>1</v>
      </c>
      <c r="L1280" s="3">
        <v>10.6</v>
      </c>
      <c r="M1280" s="3">
        <v>0.45</v>
      </c>
      <c r="N1280" s="3" t="s">
        <v>4446</v>
      </c>
      <c r="O1280" s="3" t="s">
        <v>4447</v>
      </c>
      <c r="P1280" s="3" t="s">
        <v>52</v>
      </c>
      <c r="Q1280" s="3">
        <v>1305</v>
      </c>
      <c r="R1280" s="3" t="s">
        <v>3948</v>
      </c>
      <c r="S1280" s="3" t="s">
        <v>19317</v>
      </c>
      <c r="T1280" s="3" t="s">
        <v>19273</v>
      </c>
      <c r="U1280" s="3" t="s">
        <v>140</v>
      </c>
      <c r="V1280" s="3" t="s">
        <v>140</v>
      </c>
      <c r="W1280" s="3" t="s">
        <v>27</v>
      </c>
      <c r="X1280" s="3" t="s">
        <v>28</v>
      </c>
      <c r="Y1280" s="3"/>
    </row>
    <row r="1281" spans="1:25">
      <c r="A1281" s="3">
        <v>1280</v>
      </c>
      <c r="B1281" s="3" t="s">
        <v>5101</v>
      </c>
      <c r="C1281" s="3" t="s">
        <v>5102</v>
      </c>
      <c r="D1281" s="3" t="s">
        <v>5103</v>
      </c>
      <c r="E1281" s="3" t="s">
        <v>5104</v>
      </c>
      <c r="F1281" s="3">
        <v>9886466080</v>
      </c>
      <c r="G1281" s="3" t="s">
        <v>5105</v>
      </c>
      <c r="H1281" s="4">
        <v>43448</v>
      </c>
      <c r="I1281" s="5">
        <v>1081169.06</v>
      </c>
      <c r="J1281" s="3"/>
      <c r="K1281" s="3">
        <v>1</v>
      </c>
      <c r="L1281" s="3">
        <v>10.6</v>
      </c>
      <c r="M1281" s="3">
        <v>0.45</v>
      </c>
      <c r="N1281" s="3" t="s">
        <v>4446</v>
      </c>
      <c r="O1281" s="3" t="s">
        <v>4447</v>
      </c>
      <c r="P1281" s="3" t="s">
        <v>52</v>
      </c>
      <c r="Q1281" s="3">
        <v>3735</v>
      </c>
      <c r="R1281" s="3" t="s">
        <v>5106</v>
      </c>
      <c r="S1281" s="3" t="s">
        <v>19662</v>
      </c>
      <c r="T1281" s="3" t="s">
        <v>321</v>
      </c>
      <c r="U1281" s="3" t="s">
        <v>5106</v>
      </c>
      <c r="V1281" s="3" t="s">
        <v>37</v>
      </c>
      <c r="W1281" s="3" t="s">
        <v>27</v>
      </c>
      <c r="X1281" s="3" t="s">
        <v>28</v>
      </c>
      <c r="Y1281" s="3"/>
    </row>
    <row r="1282" spans="1:25">
      <c r="A1282" s="3">
        <v>1281</v>
      </c>
      <c r="B1282" s="3" t="s">
        <v>5107</v>
      </c>
      <c r="C1282" s="3" t="s">
        <v>5108</v>
      </c>
      <c r="D1282" s="3" t="s">
        <v>5109</v>
      </c>
      <c r="E1282" s="3" t="s">
        <v>5110</v>
      </c>
      <c r="F1282" s="3">
        <v>9811494905</v>
      </c>
      <c r="G1282" s="3" t="s">
        <v>5111</v>
      </c>
      <c r="H1282" s="4">
        <v>43448</v>
      </c>
      <c r="I1282" s="5">
        <v>1372972.49</v>
      </c>
      <c r="J1282" s="3"/>
      <c r="K1282" s="3">
        <v>1</v>
      </c>
      <c r="L1282" s="3">
        <v>10.6</v>
      </c>
      <c r="M1282" s="3">
        <v>0.45</v>
      </c>
      <c r="N1282" s="3" t="s">
        <v>4446</v>
      </c>
      <c r="O1282" s="3" t="s">
        <v>4447</v>
      </c>
      <c r="P1282" s="3" t="s">
        <v>278</v>
      </c>
      <c r="Q1282" s="3">
        <v>2445</v>
      </c>
      <c r="R1282" s="3" t="s">
        <v>1277</v>
      </c>
      <c r="S1282" s="3" t="s">
        <v>19317</v>
      </c>
      <c r="T1282" s="3" t="s">
        <v>19273</v>
      </c>
      <c r="U1282" s="3" t="s">
        <v>139</v>
      </c>
      <c r="V1282" s="3" t="s">
        <v>140</v>
      </c>
      <c r="W1282" s="3" t="s">
        <v>27</v>
      </c>
      <c r="X1282" s="3" t="s">
        <v>28</v>
      </c>
      <c r="Y1282" s="3"/>
    </row>
    <row r="1283" spans="1:25">
      <c r="A1283" s="3">
        <v>1282</v>
      </c>
      <c r="B1283" s="3" t="s">
        <v>5112</v>
      </c>
      <c r="C1283" s="3" t="s">
        <v>5113</v>
      </c>
      <c r="D1283" s="3" t="s">
        <v>5114</v>
      </c>
      <c r="E1283" s="3" t="s">
        <v>5115</v>
      </c>
      <c r="F1283" s="3">
        <v>9890618460</v>
      </c>
      <c r="G1283" s="3" t="s">
        <v>5116</v>
      </c>
      <c r="H1283" s="4">
        <v>43448</v>
      </c>
      <c r="I1283" s="5">
        <v>3443655.38</v>
      </c>
      <c r="J1283" s="3"/>
      <c r="K1283" s="3">
        <v>1</v>
      </c>
      <c r="L1283" s="3">
        <v>10.6</v>
      </c>
      <c r="M1283" s="3">
        <v>0.45</v>
      </c>
      <c r="N1283" s="3" t="s">
        <v>4446</v>
      </c>
      <c r="O1283" s="3" t="s">
        <v>4447</v>
      </c>
      <c r="P1283" s="3" t="s">
        <v>278</v>
      </c>
      <c r="Q1283" s="3">
        <v>2744</v>
      </c>
      <c r="R1283" s="3" t="s">
        <v>5117</v>
      </c>
      <c r="S1283" s="3" t="s">
        <v>19744</v>
      </c>
      <c r="T1283" s="3" t="s">
        <v>19257</v>
      </c>
      <c r="U1283" s="3" t="s">
        <v>5117</v>
      </c>
      <c r="V1283" s="3" t="s">
        <v>46</v>
      </c>
      <c r="W1283" s="3" t="s">
        <v>27</v>
      </c>
      <c r="X1283" s="3" t="s">
        <v>28</v>
      </c>
      <c r="Y1283" s="3"/>
    </row>
    <row r="1284" spans="1:25">
      <c r="A1284" s="3">
        <v>1283</v>
      </c>
      <c r="B1284" s="3" t="s">
        <v>5118</v>
      </c>
      <c r="C1284" s="3" t="s">
        <v>5119</v>
      </c>
      <c r="D1284" s="3" t="s">
        <v>5120</v>
      </c>
      <c r="E1284" s="3" t="s">
        <v>5121</v>
      </c>
      <c r="F1284" s="3">
        <v>8860639122</v>
      </c>
      <c r="G1284" s="3" t="s">
        <v>5122</v>
      </c>
      <c r="H1284" s="4">
        <v>43448</v>
      </c>
      <c r="I1284" s="5">
        <v>2650557.64</v>
      </c>
      <c r="J1284" s="3"/>
      <c r="K1284" s="3">
        <v>1</v>
      </c>
      <c r="L1284" s="3">
        <v>10.6</v>
      </c>
      <c r="M1284" s="3">
        <v>0.45</v>
      </c>
      <c r="N1284" s="3" t="s">
        <v>4446</v>
      </c>
      <c r="O1284" s="3" t="s">
        <v>4447</v>
      </c>
      <c r="P1284" s="3" t="s">
        <v>278</v>
      </c>
      <c r="Q1284" s="3">
        <v>2447</v>
      </c>
      <c r="R1284" s="3" t="s">
        <v>3791</v>
      </c>
      <c r="S1284" s="3" t="s">
        <v>19864</v>
      </c>
      <c r="T1284" s="3" t="s">
        <v>19273</v>
      </c>
      <c r="U1284" s="3" t="s">
        <v>102</v>
      </c>
      <c r="V1284" s="3" t="s">
        <v>103</v>
      </c>
      <c r="W1284" s="3" t="s">
        <v>27</v>
      </c>
      <c r="X1284" s="3" t="s">
        <v>28</v>
      </c>
      <c r="Y1284" s="3"/>
    </row>
    <row r="1285" spans="1:25">
      <c r="A1285" s="3">
        <v>1284</v>
      </c>
      <c r="B1285" s="3" t="s">
        <v>5123</v>
      </c>
      <c r="C1285" s="3" t="s">
        <v>5124</v>
      </c>
      <c r="D1285" s="3" t="s">
        <v>5125</v>
      </c>
      <c r="E1285" s="3" t="s">
        <v>5126</v>
      </c>
      <c r="F1285" s="3">
        <v>9525136666</v>
      </c>
      <c r="G1285" s="3" t="s">
        <v>5127</v>
      </c>
      <c r="H1285" s="4">
        <v>43448</v>
      </c>
      <c r="I1285" s="5">
        <v>4971660.04</v>
      </c>
      <c r="J1285" s="3"/>
      <c r="K1285" s="3">
        <v>1</v>
      </c>
      <c r="L1285" s="3">
        <v>10.6</v>
      </c>
      <c r="M1285" s="3">
        <v>0.45</v>
      </c>
      <c r="N1285" s="3" t="s">
        <v>4446</v>
      </c>
      <c r="O1285" s="3" t="s">
        <v>4447</v>
      </c>
      <c r="P1285" s="3" t="s">
        <v>52</v>
      </c>
      <c r="Q1285" s="3">
        <v>593</v>
      </c>
      <c r="R1285" s="3" t="s">
        <v>1440</v>
      </c>
      <c r="S1285" s="3" t="s">
        <v>20397</v>
      </c>
      <c r="T1285" s="3" t="s">
        <v>19303</v>
      </c>
      <c r="U1285" s="3" t="s">
        <v>1440</v>
      </c>
      <c r="V1285" s="3" t="s">
        <v>329</v>
      </c>
      <c r="W1285" s="3" t="s">
        <v>27</v>
      </c>
      <c r="X1285" s="3" t="s">
        <v>28</v>
      </c>
      <c r="Y1285" s="3"/>
    </row>
    <row r="1286" spans="1:25">
      <c r="A1286" s="3">
        <v>1285</v>
      </c>
      <c r="B1286" s="3" t="s">
        <v>5128</v>
      </c>
      <c r="C1286" s="3" t="s">
        <v>5129</v>
      </c>
      <c r="D1286" s="3" t="s">
        <v>5129</v>
      </c>
      <c r="E1286" s="3" t="s">
        <v>5130</v>
      </c>
      <c r="F1286" s="3">
        <v>9810781607</v>
      </c>
      <c r="G1286" s="3" t="s">
        <v>5131</v>
      </c>
      <c r="H1286" s="4">
        <v>43448</v>
      </c>
      <c r="I1286" s="5">
        <v>3558371.82</v>
      </c>
      <c r="J1286" s="3"/>
      <c r="K1286" s="3">
        <v>1</v>
      </c>
      <c r="L1286" s="3">
        <v>10.6</v>
      </c>
      <c r="M1286" s="3">
        <v>0.45</v>
      </c>
      <c r="N1286" s="3" t="s">
        <v>4446</v>
      </c>
      <c r="O1286" s="3" t="s">
        <v>4447</v>
      </c>
      <c r="P1286" s="3" t="s">
        <v>52</v>
      </c>
      <c r="Q1286" s="3">
        <v>1983</v>
      </c>
      <c r="R1286" s="3" t="s">
        <v>941</v>
      </c>
      <c r="S1286" s="3" t="s">
        <v>19317</v>
      </c>
      <c r="T1286" s="3" t="s">
        <v>19273</v>
      </c>
      <c r="U1286" s="3" t="s">
        <v>139</v>
      </c>
      <c r="V1286" s="3" t="s">
        <v>140</v>
      </c>
      <c r="W1286" s="3" t="s">
        <v>27</v>
      </c>
      <c r="X1286" s="3" t="s">
        <v>28</v>
      </c>
      <c r="Y1286" s="3"/>
    </row>
    <row r="1287" spans="1:25">
      <c r="A1287" s="3">
        <v>1286</v>
      </c>
      <c r="B1287" s="3" t="s">
        <v>5132</v>
      </c>
      <c r="C1287" s="3" t="s">
        <v>5133</v>
      </c>
      <c r="D1287" s="3" t="s">
        <v>5134</v>
      </c>
      <c r="E1287" s="3" t="s">
        <v>5135</v>
      </c>
      <c r="F1287" s="3">
        <v>8200050591</v>
      </c>
      <c r="G1287" s="3" t="s">
        <v>5136</v>
      </c>
      <c r="H1287" s="4">
        <v>43448</v>
      </c>
      <c r="I1287" s="5">
        <v>1272140.67</v>
      </c>
      <c r="J1287" s="3"/>
      <c r="K1287" s="3">
        <v>1</v>
      </c>
      <c r="L1287" s="3">
        <v>10.6</v>
      </c>
      <c r="M1287" s="3">
        <v>0.45</v>
      </c>
      <c r="N1287" s="3" t="s">
        <v>4462</v>
      </c>
      <c r="O1287" s="3" t="s">
        <v>4447</v>
      </c>
      <c r="P1287" s="3" t="s">
        <v>52</v>
      </c>
      <c r="Q1287" s="3">
        <v>427</v>
      </c>
      <c r="R1287" s="3" t="s">
        <v>5089</v>
      </c>
      <c r="S1287" s="3" t="s">
        <v>19256</v>
      </c>
      <c r="T1287" s="3" t="s">
        <v>19257</v>
      </c>
      <c r="U1287" s="3" t="s">
        <v>206</v>
      </c>
      <c r="V1287" s="3" t="s">
        <v>179</v>
      </c>
      <c r="W1287" s="3" t="s">
        <v>27</v>
      </c>
      <c r="X1287" s="3" t="s">
        <v>28</v>
      </c>
      <c r="Y1287" s="3"/>
    </row>
    <row r="1288" spans="1:25">
      <c r="A1288" s="3">
        <v>1287</v>
      </c>
      <c r="B1288" s="3" t="s">
        <v>6016</v>
      </c>
      <c r="C1288" s="3" t="s">
        <v>6017</v>
      </c>
      <c r="D1288" s="3" t="s">
        <v>6018</v>
      </c>
      <c r="E1288" s="3" t="s">
        <v>6019</v>
      </c>
      <c r="F1288" s="3">
        <v>9828088802</v>
      </c>
      <c r="G1288" s="3" t="s">
        <v>6020</v>
      </c>
      <c r="H1288" s="4">
        <v>43448</v>
      </c>
      <c r="I1288" s="5">
        <v>985749.59</v>
      </c>
      <c r="J1288" s="3"/>
      <c r="K1288" s="3">
        <v>1</v>
      </c>
      <c r="L1288" s="3">
        <v>10.6</v>
      </c>
      <c r="M1288" s="3">
        <v>0.45</v>
      </c>
      <c r="N1288" s="3" t="s">
        <v>4455</v>
      </c>
      <c r="O1288" s="3" t="s">
        <v>4447</v>
      </c>
      <c r="P1288" s="3" t="s">
        <v>52</v>
      </c>
      <c r="Q1288" s="3">
        <v>476</v>
      </c>
      <c r="R1288" s="3" t="s">
        <v>6021</v>
      </c>
      <c r="S1288" s="3" t="s">
        <v>19759</v>
      </c>
      <c r="T1288" s="3" t="s">
        <v>19257</v>
      </c>
      <c r="U1288" s="3" t="s">
        <v>6021</v>
      </c>
      <c r="V1288" s="3" t="s">
        <v>26</v>
      </c>
      <c r="W1288" s="3" t="s">
        <v>27</v>
      </c>
      <c r="X1288" s="3" t="s">
        <v>28</v>
      </c>
      <c r="Y1288" s="3"/>
    </row>
    <row r="1289" spans="1:25">
      <c r="A1289" s="3">
        <v>1288</v>
      </c>
      <c r="B1289" s="3" t="s">
        <v>6604</v>
      </c>
      <c r="C1289" s="3" t="s">
        <v>6605</v>
      </c>
      <c r="D1289" s="3" t="s">
        <v>6606</v>
      </c>
      <c r="E1289" s="3" t="s">
        <v>6607</v>
      </c>
      <c r="F1289" s="3">
        <v>9401534849</v>
      </c>
      <c r="G1289" s="3" t="s">
        <v>6608</v>
      </c>
      <c r="H1289" s="4">
        <v>43448</v>
      </c>
      <c r="I1289" s="5">
        <v>1340552.3600000001</v>
      </c>
      <c r="J1289" s="3"/>
      <c r="K1289" s="3">
        <v>1</v>
      </c>
      <c r="L1289" s="3">
        <v>10.6</v>
      </c>
      <c r="M1289" s="3">
        <v>0.45</v>
      </c>
      <c r="N1289" s="3" t="s">
        <v>4462</v>
      </c>
      <c r="O1289" s="3" t="s">
        <v>4447</v>
      </c>
      <c r="P1289" s="3" t="s">
        <v>52</v>
      </c>
      <c r="Q1289" s="3">
        <v>1460</v>
      </c>
      <c r="R1289" s="3" t="s">
        <v>6609</v>
      </c>
      <c r="S1289" s="3" t="s">
        <v>20557</v>
      </c>
      <c r="T1289" s="3" t="s">
        <v>19303</v>
      </c>
      <c r="U1289" s="3" t="s">
        <v>6610</v>
      </c>
      <c r="V1289" s="3" t="s">
        <v>960</v>
      </c>
      <c r="W1289" s="3" t="s">
        <v>27</v>
      </c>
      <c r="X1289" s="3" t="s">
        <v>28</v>
      </c>
      <c r="Y1289" s="3"/>
    </row>
    <row r="1290" spans="1:25">
      <c r="A1290" s="3">
        <v>1289</v>
      </c>
      <c r="B1290" s="3" t="s">
        <v>6824</v>
      </c>
      <c r="C1290" s="3" t="s">
        <v>6825</v>
      </c>
      <c r="D1290" s="3" t="s">
        <v>6826</v>
      </c>
      <c r="E1290" s="3" t="s">
        <v>6827</v>
      </c>
      <c r="F1290" s="3">
        <v>9422086221</v>
      </c>
      <c r="G1290" s="3" t="s">
        <v>6828</v>
      </c>
      <c r="H1290" s="4">
        <v>43448</v>
      </c>
      <c r="I1290" s="5">
        <v>2115706.5299999998</v>
      </c>
      <c r="J1290" s="3"/>
      <c r="K1290" s="3">
        <v>1</v>
      </c>
      <c r="L1290" s="3">
        <v>10.6</v>
      </c>
      <c r="M1290" s="3">
        <v>0.45</v>
      </c>
      <c r="N1290" s="3" t="s">
        <v>4446</v>
      </c>
      <c r="O1290" s="3" t="s">
        <v>4447</v>
      </c>
      <c r="P1290" s="3" t="s">
        <v>812</v>
      </c>
      <c r="Q1290" s="3">
        <v>3631</v>
      </c>
      <c r="R1290" s="3" t="s">
        <v>4429</v>
      </c>
      <c r="S1290" s="3" t="s">
        <v>19257</v>
      </c>
      <c r="T1290" s="3" t="s">
        <v>19257</v>
      </c>
      <c r="U1290" s="3" t="s">
        <v>893</v>
      </c>
      <c r="V1290" s="3" t="s">
        <v>46</v>
      </c>
      <c r="W1290" s="3" t="s">
        <v>27</v>
      </c>
      <c r="X1290" s="3" t="s">
        <v>28</v>
      </c>
      <c r="Y1290" s="3"/>
    </row>
    <row r="1291" spans="1:25">
      <c r="A1291" s="3">
        <v>1290</v>
      </c>
      <c r="B1291" s="3" t="s">
        <v>4999</v>
      </c>
      <c r="C1291" s="3" t="s">
        <v>5000</v>
      </c>
      <c r="D1291" s="3" t="s">
        <v>5001</v>
      </c>
      <c r="E1291" s="3" t="s">
        <v>5002</v>
      </c>
      <c r="F1291" s="3">
        <v>9879733363</v>
      </c>
      <c r="G1291" s="3" t="s">
        <v>5003</v>
      </c>
      <c r="H1291" s="4">
        <v>43449</v>
      </c>
      <c r="I1291" s="5">
        <v>1434958.66</v>
      </c>
      <c r="J1291" s="3"/>
      <c r="K1291" s="3">
        <v>1</v>
      </c>
      <c r="L1291" s="3">
        <v>10.6</v>
      </c>
      <c r="M1291" s="3">
        <v>0.45</v>
      </c>
      <c r="N1291" s="3" t="s">
        <v>4462</v>
      </c>
      <c r="O1291" s="3" t="s">
        <v>4447</v>
      </c>
      <c r="P1291" s="3" t="s">
        <v>675</v>
      </c>
      <c r="Q1291" s="3">
        <v>2062</v>
      </c>
      <c r="R1291" s="3" t="s">
        <v>722</v>
      </c>
      <c r="S1291" s="3" t="s">
        <v>19256</v>
      </c>
      <c r="T1291" s="3" t="s">
        <v>19257</v>
      </c>
      <c r="U1291" s="3" t="s">
        <v>668</v>
      </c>
      <c r="V1291" s="3" t="s">
        <v>179</v>
      </c>
      <c r="W1291" s="3" t="s">
        <v>27</v>
      </c>
      <c r="X1291" s="3" t="s">
        <v>28</v>
      </c>
      <c r="Y1291" s="3"/>
    </row>
    <row r="1292" spans="1:25">
      <c r="A1292" s="3">
        <v>1291</v>
      </c>
      <c r="B1292" s="3" t="s">
        <v>5004</v>
      </c>
      <c r="C1292" s="3" t="s">
        <v>5005</v>
      </c>
      <c r="D1292" s="3" t="s">
        <v>5006</v>
      </c>
      <c r="E1292" s="3" t="s">
        <v>5007</v>
      </c>
      <c r="F1292" s="3">
        <v>9840044654</v>
      </c>
      <c r="G1292" s="3" t="s">
        <v>5008</v>
      </c>
      <c r="H1292" s="4">
        <v>43449</v>
      </c>
      <c r="I1292" s="5">
        <v>8276215.46</v>
      </c>
      <c r="J1292" s="3"/>
      <c r="K1292" s="3">
        <v>1</v>
      </c>
      <c r="L1292" s="3">
        <v>10.6</v>
      </c>
      <c r="M1292" s="3">
        <v>0.45</v>
      </c>
      <c r="N1292" s="3" t="s">
        <v>4446</v>
      </c>
      <c r="O1292" s="3" t="s">
        <v>4447</v>
      </c>
      <c r="P1292" s="3" t="s">
        <v>52</v>
      </c>
      <c r="Q1292" s="3">
        <v>270</v>
      </c>
      <c r="R1292" s="3" t="s">
        <v>5009</v>
      </c>
      <c r="S1292" s="3" t="s">
        <v>19249</v>
      </c>
      <c r="T1292" s="3" t="s">
        <v>19250</v>
      </c>
      <c r="U1292" s="3" t="s">
        <v>158</v>
      </c>
      <c r="V1292" s="3" t="s">
        <v>55</v>
      </c>
      <c r="W1292" s="3" t="s">
        <v>56</v>
      </c>
      <c r="X1292" s="3" t="s">
        <v>28</v>
      </c>
      <c r="Y1292" s="3"/>
    </row>
    <row r="1293" spans="1:25">
      <c r="A1293" s="3">
        <v>1292</v>
      </c>
      <c r="B1293" s="3" t="s">
        <v>5010</v>
      </c>
      <c r="C1293" s="3" t="s">
        <v>5011</v>
      </c>
      <c r="D1293" s="3" t="s">
        <v>5012</v>
      </c>
      <c r="E1293" s="3" t="s">
        <v>5013</v>
      </c>
      <c r="F1293" s="3">
        <v>9612170689</v>
      </c>
      <c r="G1293" s="3" t="s">
        <v>5014</v>
      </c>
      <c r="H1293" s="4">
        <v>43449</v>
      </c>
      <c r="I1293" s="5">
        <v>1673500.7</v>
      </c>
      <c r="J1293" s="3"/>
      <c r="K1293" s="3">
        <v>1</v>
      </c>
      <c r="L1293" s="3">
        <v>10.6</v>
      </c>
      <c r="M1293" s="3">
        <v>0.45</v>
      </c>
      <c r="N1293" s="3" t="s">
        <v>4446</v>
      </c>
      <c r="O1293" s="3" t="s">
        <v>4447</v>
      </c>
      <c r="P1293" s="3" t="s">
        <v>52</v>
      </c>
      <c r="Q1293" s="3">
        <v>541</v>
      </c>
      <c r="R1293" s="3" t="s">
        <v>5015</v>
      </c>
      <c r="S1293" s="3" t="s">
        <v>20557</v>
      </c>
      <c r="T1293" s="3" t="s">
        <v>19303</v>
      </c>
      <c r="U1293" s="3" t="s">
        <v>5016</v>
      </c>
      <c r="V1293" s="3" t="s">
        <v>5017</v>
      </c>
      <c r="W1293" s="3" t="s">
        <v>27</v>
      </c>
      <c r="X1293" s="3" t="s">
        <v>28</v>
      </c>
      <c r="Y1293" s="3"/>
    </row>
    <row r="1294" spans="1:25">
      <c r="A1294" s="3">
        <v>1293</v>
      </c>
      <c r="B1294" s="3" t="s">
        <v>5018</v>
      </c>
      <c r="C1294" s="3" t="s">
        <v>5019</v>
      </c>
      <c r="D1294" s="3" t="s">
        <v>5019</v>
      </c>
      <c r="E1294" s="3" t="s">
        <v>5020</v>
      </c>
      <c r="F1294" s="3">
        <v>9443542192</v>
      </c>
      <c r="G1294" s="3" t="s">
        <v>5021</v>
      </c>
      <c r="H1294" s="4">
        <v>43449</v>
      </c>
      <c r="I1294" s="5">
        <v>1805512.49</v>
      </c>
      <c r="J1294" s="3"/>
      <c r="K1294" s="3">
        <v>1</v>
      </c>
      <c r="L1294" s="3">
        <v>10.6</v>
      </c>
      <c r="M1294" s="3">
        <v>0.45</v>
      </c>
      <c r="N1294" s="3" t="s">
        <v>4446</v>
      </c>
      <c r="O1294" s="3" t="s">
        <v>4447</v>
      </c>
      <c r="P1294" s="3" t="s">
        <v>52</v>
      </c>
      <c r="Q1294" s="3">
        <v>1117</v>
      </c>
      <c r="R1294" s="3" t="s">
        <v>5022</v>
      </c>
      <c r="S1294" s="3" t="s">
        <v>19359</v>
      </c>
      <c r="T1294" s="3" t="s">
        <v>19250</v>
      </c>
      <c r="U1294" s="3" t="s">
        <v>5023</v>
      </c>
      <c r="V1294" s="3" t="s">
        <v>55</v>
      </c>
      <c r="W1294" s="3" t="s">
        <v>27</v>
      </c>
      <c r="X1294" s="3" t="s">
        <v>28</v>
      </c>
      <c r="Y1294" s="3"/>
    </row>
    <row r="1295" spans="1:25">
      <c r="A1295" s="3">
        <v>1294</v>
      </c>
      <c r="B1295" s="3" t="s">
        <v>5024</v>
      </c>
      <c r="C1295" s="3" t="s">
        <v>5025</v>
      </c>
      <c r="D1295" s="3" t="s">
        <v>5026</v>
      </c>
      <c r="E1295" s="3" t="s">
        <v>5027</v>
      </c>
      <c r="F1295" s="3">
        <v>9810015031</v>
      </c>
      <c r="G1295" s="3" t="s">
        <v>5028</v>
      </c>
      <c r="H1295" s="4">
        <v>43449</v>
      </c>
      <c r="I1295" s="5">
        <v>10000000</v>
      </c>
      <c r="J1295" s="3"/>
      <c r="K1295" s="3">
        <v>1</v>
      </c>
      <c r="L1295" s="3">
        <v>10.6</v>
      </c>
      <c r="M1295" s="3">
        <v>0.45</v>
      </c>
      <c r="N1295" s="3" t="s">
        <v>4462</v>
      </c>
      <c r="O1295" s="3" t="s">
        <v>4447</v>
      </c>
      <c r="P1295" s="3" t="s">
        <v>52</v>
      </c>
      <c r="Q1295" s="3">
        <v>288</v>
      </c>
      <c r="R1295" s="3" t="s">
        <v>5029</v>
      </c>
      <c r="S1295" s="3" t="s">
        <v>19317</v>
      </c>
      <c r="T1295" s="3" t="s">
        <v>19273</v>
      </c>
      <c r="U1295" s="3" t="s">
        <v>140</v>
      </c>
      <c r="V1295" s="3" t="s">
        <v>140</v>
      </c>
      <c r="W1295" s="3" t="s">
        <v>27</v>
      </c>
      <c r="X1295" s="3" t="s">
        <v>28</v>
      </c>
      <c r="Y1295" s="3"/>
    </row>
    <row r="1296" spans="1:25">
      <c r="A1296" s="3">
        <v>1295</v>
      </c>
      <c r="B1296" s="3" t="s">
        <v>5030</v>
      </c>
      <c r="C1296" s="3" t="s">
        <v>5031</v>
      </c>
      <c r="D1296" s="3" t="s">
        <v>5032</v>
      </c>
      <c r="E1296" s="3" t="s">
        <v>5033</v>
      </c>
      <c r="F1296" s="3">
        <v>7607490176</v>
      </c>
      <c r="G1296" s="3" t="s">
        <v>5034</v>
      </c>
      <c r="H1296" s="4">
        <v>43449</v>
      </c>
      <c r="I1296" s="5">
        <v>1000000</v>
      </c>
      <c r="J1296" s="3"/>
      <c r="K1296" s="3">
        <v>1</v>
      </c>
      <c r="L1296" s="3">
        <v>10.6</v>
      </c>
      <c r="M1296" s="3">
        <v>0.45</v>
      </c>
      <c r="N1296" s="3" t="s">
        <v>3019</v>
      </c>
      <c r="O1296" s="3" t="s">
        <v>24</v>
      </c>
      <c r="P1296" s="3" t="s">
        <v>812</v>
      </c>
      <c r="Q1296" s="3">
        <v>2983</v>
      </c>
      <c r="R1296" s="3" t="s">
        <v>5035</v>
      </c>
      <c r="S1296" s="3" t="s">
        <v>5440</v>
      </c>
      <c r="T1296" s="3" t="s">
        <v>19273</v>
      </c>
      <c r="U1296" s="3" t="s">
        <v>5036</v>
      </c>
      <c r="V1296" s="3" t="s">
        <v>88</v>
      </c>
      <c r="W1296" s="3" t="s">
        <v>56</v>
      </c>
      <c r="X1296" s="3" t="s">
        <v>678</v>
      </c>
      <c r="Y1296" s="3" t="s">
        <v>679</v>
      </c>
    </row>
    <row r="1297" spans="1:25">
      <c r="A1297" s="3">
        <v>1296</v>
      </c>
      <c r="B1297" s="3" t="s">
        <v>5037</v>
      </c>
      <c r="C1297" s="3" t="s">
        <v>5038</v>
      </c>
      <c r="D1297" s="3" t="s">
        <v>5039</v>
      </c>
      <c r="E1297" s="3" t="s">
        <v>5040</v>
      </c>
      <c r="F1297" s="3">
        <v>9377023612</v>
      </c>
      <c r="G1297" s="3" t="s">
        <v>5041</v>
      </c>
      <c r="H1297" s="4">
        <v>43449</v>
      </c>
      <c r="I1297" s="5">
        <v>844890.64</v>
      </c>
      <c r="J1297" s="3"/>
      <c r="K1297" s="3">
        <v>1</v>
      </c>
      <c r="L1297" s="3">
        <v>10.6</v>
      </c>
      <c r="M1297" s="3">
        <v>0.45</v>
      </c>
      <c r="N1297" s="3" t="s">
        <v>4455</v>
      </c>
      <c r="O1297" s="3" t="s">
        <v>4447</v>
      </c>
      <c r="P1297" s="3" t="s">
        <v>52</v>
      </c>
      <c r="Q1297" s="3">
        <v>112</v>
      </c>
      <c r="R1297" s="3" t="s">
        <v>178</v>
      </c>
      <c r="S1297" s="3" t="s">
        <v>1169</v>
      </c>
      <c r="T1297" s="3" t="s">
        <v>19257</v>
      </c>
      <c r="U1297" s="3" t="s">
        <v>178</v>
      </c>
      <c r="V1297" s="3" t="s">
        <v>179</v>
      </c>
      <c r="W1297" s="3" t="s">
        <v>27</v>
      </c>
      <c r="X1297" s="3" t="s">
        <v>28</v>
      </c>
      <c r="Y1297" s="3"/>
    </row>
    <row r="1298" spans="1:25">
      <c r="A1298" s="3">
        <v>1297</v>
      </c>
      <c r="B1298" s="3" t="s">
        <v>5042</v>
      </c>
      <c r="C1298" s="3" t="s">
        <v>5043</v>
      </c>
      <c r="D1298" s="3" t="s">
        <v>5044</v>
      </c>
      <c r="E1298" s="3" t="s">
        <v>5045</v>
      </c>
      <c r="F1298" s="3">
        <v>7800524264</v>
      </c>
      <c r="G1298" s="3" t="s">
        <v>5046</v>
      </c>
      <c r="H1298" s="4">
        <v>43449</v>
      </c>
      <c r="I1298" s="5">
        <v>956906.98</v>
      </c>
      <c r="J1298" s="3"/>
      <c r="K1298" s="3">
        <v>1</v>
      </c>
      <c r="L1298" s="3">
        <v>10.6</v>
      </c>
      <c r="M1298" s="3">
        <v>0.45</v>
      </c>
      <c r="N1298" s="3" t="s">
        <v>4455</v>
      </c>
      <c r="O1298" s="3" t="s">
        <v>4447</v>
      </c>
      <c r="P1298" s="3" t="s">
        <v>52</v>
      </c>
      <c r="Q1298" s="3">
        <v>1604</v>
      </c>
      <c r="R1298" s="3" t="s">
        <v>2145</v>
      </c>
      <c r="S1298" s="3" t="s">
        <v>5440</v>
      </c>
      <c r="T1298" s="3" t="s">
        <v>19273</v>
      </c>
      <c r="U1298" s="3" t="s">
        <v>2145</v>
      </c>
      <c r="V1298" s="3" t="s">
        <v>88</v>
      </c>
      <c r="W1298" s="3" t="s">
        <v>27</v>
      </c>
      <c r="X1298" s="3" t="s">
        <v>28</v>
      </c>
      <c r="Y1298" s="3"/>
    </row>
    <row r="1299" spans="1:25">
      <c r="A1299" s="3">
        <v>1298</v>
      </c>
      <c r="B1299" s="3" t="s">
        <v>5559</v>
      </c>
      <c r="C1299" s="3" t="s">
        <v>5560</v>
      </c>
      <c r="D1299" s="3" t="s">
        <v>5561</v>
      </c>
      <c r="E1299" s="3" t="s">
        <v>5562</v>
      </c>
      <c r="F1299" s="3">
        <v>6390396561</v>
      </c>
      <c r="G1299" s="3" t="s">
        <v>5563</v>
      </c>
      <c r="H1299" s="4">
        <v>43449</v>
      </c>
      <c r="I1299" s="5">
        <v>180750.67</v>
      </c>
      <c r="J1299" s="3"/>
      <c r="K1299" s="3">
        <v>1</v>
      </c>
      <c r="L1299" s="3">
        <v>10.6</v>
      </c>
      <c r="M1299" s="3">
        <v>0.45</v>
      </c>
      <c r="N1299" s="3" t="s">
        <v>4455</v>
      </c>
      <c r="O1299" s="3" t="s">
        <v>4447</v>
      </c>
      <c r="P1299" s="3" t="s">
        <v>278</v>
      </c>
      <c r="Q1299" s="3">
        <v>478</v>
      </c>
      <c r="R1299" s="3" t="s">
        <v>599</v>
      </c>
      <c r="S1299" s="3" t="s">
        <v>19911</v>
      </c>
      <c r="T1299" s="3" t="s">
        <v>19273</v>
      </c>
      <c r="U1299" s="3" t="s">
        <v>550</v>
      </c>
      <c r="V1299" s="3" t="s">
        <v>88</v>
      </c>
      <c r="W1299" s="3" t="s">
        <v>27</v>
      </c>
      <c r="X1299" s="3" t="s">
        <v>28</v>
      </c>
      <c r="Y1299" s="3"/>
    </row>
    <row r="1300" spans="1:25">
      <c r="A1300" s="3">
        <v>1299</v>
      </c>
      <c r="B1300" s="3" t="s">
        <v>4955</v>
      </c>
      <c r="C1300" s="3" t="s">
        <v>4956</v>
      </c>
      <c r="D1300" s="3" t="s">
        <v>4957</v>
      </c>
      <c r="E1300" s="3" t="s">
        <v>4958</v>
      </c>
      <c r="F1300" s="3">
        <v>9945140303</v>
      </c>
      <c r="G1300" s="3" t="s">
        <v>4959</v>
      </c>
      <c r="H1300" s="4">
        <v>43450</v>
      </c>
      <c r="I1300" s="5">
        <v>2010210.01</v>
      </c>
      <c r="J1300" s="3"/>
      <c r="K1300" s="3">
        <v>1</v>
      </c>
      <c r="L1300" s="3">
        <v>10.6</v>
      </c>
      <c r="M1300" s="3">
        <v>0.45</v>
      </c>
      <c r="N1300" s="3" t="s">
        <v>4455</v>
      </c>
      <c r="O1300" s="3" t="s">
        <v>4447</v>
      </c>
      <c r="P1300" s="3" t="s">
        <v>278</v>
      </c>
      <c r="Q1300" s="3">
        <v>800</v>
      </c>
      <c r="R1300" s="3" t="s">
        <v>4387</v>
      </c>
      <c r="S1300" s="3" t="s">
        <v>321</v>
      </c>
      <c r="T1300" s="3" t="s">
        <v>321</v>
      </c>
      <c r="U1300" s="3" t="s">
        <v>272</v>
      </c>
      <c r="V1300" s="3" t="s">
        <v>37</v>
      </c>
      <c r="W1300" s="3" t="s">
        <v>27</v>
      </c>
      <c r="X1300" s="3" t="s">
        <v>28</v>
      </c>
      <c r="Y1300" s="3"/>
    </row>
    <row r="1301" spans="1:25">
      <c r="A1301" s="3">
        <v>1300</v>
      </c>
      <c r="B1301" s="3" t="s">
        <v>4960</v>
      </c>
      <c r="C1301" s="3" t="s">
        <v>4961</v>
      </c>
      <c r="D1301" s="3" t="s">
        <v>4962</v>
      </c>
      <c r="E1301" s="3" t="s">
        <v>4963</v>
      </c>
      <c r="F1301" s="3">
        <v>7004664530</v>
      </c>
      <c r="G1301" s="3" t="s">
        <v>4964</v>
      </c>
      <c r="H1301" s="4">
        <v>43450</v>
      </c>
      <c r="I1301" s="5">
        <v>333171.68</v>
      </c>
      <c r="J1301" s="3"/>
      <c r="K1301" s="3">
        <v>1</v>
      </c>
      <c r="L1301" s="3">
        <v>10.6</v>
      </c>
      <c r="M1301" s="3">
        <v>0.45</v>
      </c>
      <c r="N1301" s="3" t="s">
        <v>4455</v>
      </c>
      <c r="O1301" s="3" t="s">
        <v>4447</v>
      </c>
      <c r="P1301" s="3" t="s">
        <v>812</v>
      </c>
      <c r="Q1301" s="3">
        <v>2229</v>
      </c>
      <c r="R1301" s="3" t="s">
        <v>4965</v>
      </c>
      <c r="S1301" s="3" t="s">
        <v>20800</v>
      </c>
      <c r="T1301" s="3" t="s">
        <v>19303</v>
      </c>
      <c r="U1301" s="3" t="s">
        <v>4965</v>
      </c>
      <c r="V1301" s="3" t="s">
        <v>64</v>
      </c>
      <c r="W1301" s="3" t="s">
        <v>27</v>
      </c>
      <c r="X1301" s="3" t="s">
        <v>28</v>
      </c>
      <c r="Y1301" s="3"/>
    </row>
    <row r="1302" spans="1:25">
      <c r="A1302" s="3">
        <v>1301</v>
      </c>
      <c r="B1302" s="3" t="s">
        <v>4977</v>
      </c>
      <c r="C1302" s="3" t="s">
        <v>4978</v>
      </c>
      <c r="D1302" s="3" t="s">
        <v>4979</v>
      </c>
      <c r="E1302" s="3" t="s">
        <v>4980</v>
      </c>
      <c r="F1302" s="3">
        <v>7507767660</v>
      </c>
      <c r="G1302" s="3" t="s">
        <v>4981</v>
      </c>
      <c r="H1302" s="4">
        <v>43450</v>
      </c>
      <c r="I1302" s="5">
        <v>442690.92</v>
      </c>
      <c r="J1302" s="3"/>
      <c r="K1302" s="3">
        <v>1</v>
      </c>
      <c r="L1302" s="3">
        <v>10.6</v>
      </c>
      <c r="M1302" s="3">
        <v>0.45</v>
      </c>
      <c r="N1302" s="3" t="s">
        <v>4455</v>
      </c>
      <c r="O1302" s="3" t="s">
        <v>4447</v>
      </c>
      <c r="P1302" s="3" t="s">
        <v>278</v>
      </c>
      <c r="Q1302" s="3">
        <v>709</v>
      </c>
      <c r="R1302" s="3" t="s">
        <v>1930</v>
      </c>
      <c r="S1302" s="3" t="s">
        <v>19744</v>
      </c>
      <c r="T1302" s="3" t="s">
        <v>19257</v>
      </c>
      <c r="U1302" s="3" t="s">
        <v>1931</v>
      </c>
      <c r="V1302" s="3" t="s">
        <v>46</v>
      </c>
      <c r="W1302" s="3" t="s">
        <v>27</v>
      </c>
      <c r="X1302" s="3" t="s">
        <v>28</v>
      </c>
      <c r="Y1302" s="3"/>
    </row>
    <row r="1303" spans="1:25">
      <c r="A1303" s="3">
        <v>1302</v>
      </c>
      <c r="B1303" s="3" t="s">
        <v>4982</v>
      </c>
      <c r="C1303" s="3" t="s">
        <v>4983</v>
      </c>
      <c r="D1303" s="3" t="s">
        <v>4984</v>
      </c>
      <c r="E1303" s="3" t="s">
        <v>4985</v>
      </c>
      <c r="F1303" s="3">
        <v>9840173397</v>
      </c>
      <c r="G1303" s="3" t="s">
        <v>4986</v>
      </c>
      <c r="H1303" s="4">
        <v>43450</v>
      </c>
      <c r="I1303" s="5">
        <v>703686.6</v>
      </c>
      <c r="J1303" s="3"/>
      <c r="K1303" s="3">
        <v>1</v>
      </c>
      <c r="L1303" s="3">
        <v>10.6</v>
      </c>
      <c r="M1303" s="3">
        <v>0.45</v>
      </c>
      <c r="N1303" s="3" t="s">
        <v>4455</v>
      </c>
      <c r="O1303" s="3" t="s">
        <v>4447</v>
      </c>
      <c r="P1303" s="3" t="s">
        <v>278</v>
      </c>
      <c r="Q1303" s="3">
        <v>546</v>
      </c>
      <c r="R1303" s="3" t="s">
        <v>4987</v>
      </c>
      <c r="S1303" s="3" t="s">
        <v>19249</v>
      </c>
      <c r="T1303" s="3" t="s">
        <v>19250</v>
      </c>
      <c r="U1303" s="3" t="s">
        <v>158</v>
      </c>
      <c r="V1303" s="3" t="s">
        <v>55</v>
      </c>
      <c r="W1303" s="3" t="s">
        <v>27</v>
      </c>
      <c r="X1303" s="3" t="s">
        <v>28</v>
      </c>
      <c r="Y1303" s="3"/>
    </row>
    <row r="1304" spans="1:25">
      <c r="A1304" s="3">
        <v>1303</v>
      </c>
      <c r="B1304" s="3" t="s">
        <v>4988</v>
      </c>
      <c r="C1304" s="3" t="s">
        <v>4989</v>
      </c>
      <c r="D1304" s="3" t="s">
        <v>4990</v>
      </c>
      <c r="E1304" s="3" t="s">
        <v>4991</v>
      </c>
      <c r="F1304" s="3">
        <v>9448236815</v>
      </c>
      <c r="G1304" s="3" t="s">
        <v>4992</v>
      </c>
      <c r="H1304" s="4">
        <v>43450</v>
      </c>
      <c r="I1304" s="5">
        <v>1429264.42</v>
      </c>
      <c r="J1304" s="3"/>
      <c r="K1304" s="3">
        <v>1</v>
      </c>
      <c r="L1304" s="3">
        <v>10.6</v>
      </c>
      <c r="M1304" s="3">
        <v>0.45</v>
      </c>
      <c r="N1304" s="3" t="s">
        <v>4455</v>
      </c>
      <c r="O1304" s="3" t="s">
        <v>4447</v>
      </c>
      <c r="P1304" s="3" t="s">
        <v>52</v>
      </c>
      <c r="Q1304" s="3">
        <v>2592</v>
      </c>
      <c r="R1304" s="3" t="s">
        <v>4993</v>
      </c>
      <c r="S1304" s="3" t="s">
        <v>19366</v>
      </c>
      <c r="T1304" s="3" t="s">
        <v>321</v>
      </c>
      <c r="U1304" s="3" t="s">
        <v>4993</v>
      </c>
      <c r="V1304" s="3" t="s">
        <v>37</v>
      </c>
      <c r="W1304" s="3" t="s">
        <v>27</v>
      </c>
      <c r="X1304" s="3" t="s">
        <v>28</v>
      </c>
      <c r="Y1304" s="3"/>
    </row>
    <row r="1305" spans="1:25">
      <c r="A1305" s="3">
        <v>1304</v>
      </c>
      <c r="B1305" s="3" t="s">
        <v>4994</v>
      </c>
      <c r="C1305" s="3" t="s">
        <v>4995</v>
      </c>
      <c r="D1305" s="3" t="s">
        <v>4996</v>
      </c>
      <c r="E1305" s="3" t="s">
        <v>4997</v>
      </c>
      <c r="F1305" s="3">
        <v>9334113322</v>
      </c>
      <c r="G1305" s="3" t="s">
        <v>4998</v>
      </c>
      <c r="H1305" s="4">
        <v>43450</v>
      </c>
      <c r="I1305" s="5">
        <v>1129416</v>
      </c>
      <c r="J1305" s="3"/>
      <c r="K1305" s="3">
        <v>1</v>
      </c>
      <c r="L1305" s="3">
        <v>10.6</v>
      </c>
      <c r="M1305" s="3">
        <v>0.45</v>
      </c>
      <c r="N1305" s="3" t="s">
        <v>4455</v>
      </c>
      <c r="O1305" s="3" t="s">
        <v>4447</v>
      </c>
      <c r="P1305" s="3" t="s">
        <v>278</v>
      </c>
      <c r="Q1305" s="3">
        <v>1659</v>
      </c>
      <c r="R1305" s="3" t="s">
        <v>109</v>
      </c>
      <c r="S1305" s="3" t="s">
        <v>20800</v>
      </c>
      <c r="T1305" s="3" t="s">
        <v>19303</v>
      </c>
      <c r="U1305" s="3" t="s">
        <v>110</v>
      </c>
      <c r="V1305" s="3" t="s">
        <v>64</v>
      </c>
      <c r="W1305" s="3" t="s">
        <v>27</v>
      </c>
      <c r="X1305" s="3" t="s">
        <v>28</v>
      </c>
      <c r="Y1305" s="3"/>
    </row>
    <row r="1306" spans="1:25">
      <c r="A1306" s="3">
        <v>1305</v>
      </c>
      <c r="B1306" s="3" t="s">
        <v>4853</v>
      </c>
      <c r="C1306" s="3" t="s">
        <v>4854</v>
      </c>
      <c r="D1306" s="3" t="s">
        <v>4855</v>
      </c>
      <c r="E1306" s="3" t="s">
        <v>4856</v>
      </c>
      <c r="F1306" s="3">
        <v>9845935113</v>
      </c>
      <c r="G1306" s="3" t="s">
        <v>4857</v>
      </c>
      <c r="H1306" s="4">
        <v>43451</v>
      </c>
      <c r="I1306" s="5">
        <v>8365384.1100000003</v>
      </c>
      <c r="J1306" s="3"/>
      <c r="K1306" s="3">
        <v>1</v>
      </c>
      <c r="L1306" s="3">
        <v>10.6</v>
      </c>
      <c r="M1306" s="3">
        <v>0.45</v>
      </c>
      <c r="N1306" s="3" t="s">
        <v>4446</v>
      </c>
      <c r="O1306" s="3" t="s">
        <v>4447</v>
      </c>
      <c r="P1306" s="3" t="s">
        <v>278</v>
      </c>
      <c r="Q1306" s="3">
        <v>3743</v>
      </c>
      <c r="R1306" s="3" t="s">
        <v>2930</v>
      </c>
      <c r="S1306" s="3" t="s">
        <v>321</v>
      </c>
      <c r="T1306" s="3" t="s">
        <v>321</v>
      </c>
      <c r="U1306" s="3" t="s">
        <v>272</v>
      </c>
      <c r="V1306" s="3" t="s">
        <v>37</v>
      </c>
      <c r="W1306" s="3" t="s">
        <v>27</v>
      </c>
      <c r="X1306" s="3" t="s">
        <v>28</v>
      </c>
      <c r="Y1306" s="3"/>
    </row>
    <row r="1307" spans="1:25">
      <c r="A1307" s="3">
        <v>1306</v>
      </c>
      <c r="B1307" s="3" t="s">
        <v>4858</v>
      </c>
      <c r="C1307" s="3" t="s">
        <v>4859</v>
      </c>
      <c r="D1307" s="3" t="s">
        <v>4860</v>
      </c>
      <c r="E1307" s="3" t="s">
        <v>4861</v>
      </c>
      <c r="F1307" s="3">
        <v>9663670050</v>
      </c>
      <c r="G1307" s="3" t="s">
        <v>4862</v>
      </c>
      <c r="H1307" s="4">
        <v>43451</v>
      </c>
      <c r="I1307" s="5">
        <v>2350787</v>
      </c>
      <c r="J1307" s="3"/>
      <c r="K1307" s="3">
        <v>1</v>
      </c>
      <c r="L1307" s="3">
        <v>10.6</v>
      </c>
      <c r="M1307" s="3">
        <v>0.45</v>
      </c>
      <c r="N1307" s="3" t="s">
        <v>4455</v>
      </c>
      <c r="O1307" s="3" t="s">
        <v>4447</v>
      </c>
      <c r="P1307" s="3" t="s">
        <v>278</v>
      </c>
      <c r="Q1307" s="3">
        <v>3702</v>
      </c>
      <c r="R1307" s="3" t="s">
        <v>385</v>
      </c>
      <c r="S1307" s="3" t="s">
        <v>321</v>
      </c>
      <c r="T1307" s="3" t="s">
        <v>321</v>
      </c>
      <c r="U1307" s="3" t="s">
        <v>272</v>
      </c>
      <c r="V1307" s="3" t="s">
        <v>37</v>
      </c>
      <c r="W1307" s="3" t="s">
        <v>27</v>
      </c>
      <c r="X1307" s="3" t="s">
        <v>28</v>
      </c>
      <c r="Y1307" s="3"/>
    </row>
    <row r="1308" spans="1:25">
      <c r="A1308" s="3">
        <v>1307</v>
      </c>
      <c r="B1308" s="3" t="s">
        <v>4863</v>
      </c>
      <c r="C1308" s="3" t="s">
        <v>4864</v>
      </c>
      <c r="D1308" s="3" t="s">
        <v>4865</v>
      </c>
      <c r="E1308" s="3" t="s">
        <v>4866</v>
      </c>
      <c r="F1308" s="3">
        <v>9423793704</v>
      </c>
      <c r="G1308" s="3" t="s">
        <v>4867</v>
      </c>
      <c r="H1308" s="4">
        <v>43451</v>
      </c>
      <c r="I1308" s="5">
        <v>2189686.9</v>
      </c>
      <c r="J1308" s="3"/>
      <c r="K1308" s="3">
        <v>1</v>
      </c>
      <c r="L1308" s="3">
        <v>10.6</v>
      </c>
      <c r="M1308" s="3">
        <v>0.45</v>
      </c>
      <c r="N1308" s="3" t="s">
        <v>4455</v>
      </c>
      <c r="O1308" s="3" t="s">
        <v>4447</v>
      </c>
      <c r="P1308" s="3" t="s">
        <v>52</v>
      </c>
      <c r="Q1308" s="3">
        <v>1970</v>
      </c>
      <c r="R1308" s="3" t="s">
        <v>4868</v>
      </c>
      <c r="S1308" s="3" t="s">
        <v>19744</v>
      </c>
      <c r="T1308" s="3" t="s">
        <v>19257</v>
      </c>
      <c r="U1308" s="3" t="s">
        <v>4868</v>
      </c>
      <c r="V1308" s="3" t="s">
        <v>46</v>
      </c>
      <c r="W1308" s="3" t="s">
        <v>27</v>
      </c>
      <c r="X1308" s="3" t="s">
        <v>28</v>
      </c>
      <c r="Y1308" s="3"/>
    </row>
    <row r="1309" spans="1:25">
      <c r="A1309" s="3">
        <v>1308</v>
      </c>
      <c r="B1309" s="3" t="s">
        <v>4869</v>
      </c>
      <c r="C1309" s="3" t="s">
        <v>4870</v>
      </c>
      <c r="D1309" s="3" t="s">
        <v>4871</v>
      </c>
      <c r="E1309" s="3" t="s">
        <v>4872</v>
      </c>
      <c r="F1309" s="3">
        <v>9925358163</v>
      </c>
      <c r="G1309" s="3" t="s">
        <v>4873</v>
      </c>
      <c r="H1309" s="4">
        <v>43451</v>
      </c>
      <c r="I1309" s="5">
        <v>287627.07</v>
      </c>
      <c r="J1309" s="3"/>
      <c r="K1309" s="3">
        <v>1</v>
      </c>
      <c r="L1309" s="3">
        <v>10.6</v>
      </c>
      <c r="M1309" s="3">
        <v>0.45</v>
      </c>
      <c r="N1309" s="3" t="s">
        <v>4455</v>
      </c>
      <c r="O1309" s="3" t="s">
        <v>4447</v>
      </c>
      <c r="P1309" s="3" t="s">
        <v>278</v>
      </c>
      <c r="Q1309" s="3">
        <v>2465</v>
      </c>
      <c r="R1309" s="3" t="s">
        <v>2763</v>
      </c>
      <c r="S1309" s="3" t="s">
        <v>668</v>
      </c>
      <c r="T1309" s="3" t="s">
        <v>19257</v>
      </c>
      <c r="U1309" s="3" t="s">
        <v>668</v>
      </c>
      <c r="V1309" s="3" t="s">
        <v>179</v>
      </c>
      <c r="W1309" s="3" t="s">
        <v>27</v>
      </c>
      <c r="X1309" s="3" t="s">
        <v>28</v>
      </c>
      <c r="Y1309" s="3"/>
    </row>
    <row r="1310" spans="1:25">
      <c r="A1310" s="3">
        <v>1309</v>
      </c>
      <c r="B1310" s="3" t="s">
        <v>4874</v>
      </c>
      <c r="C1310" s="3" t="s">
        <v>4875</v>
      </c>
      <c r="D1310" s="3" t="s">
        <v>4876</v>
      </c>
      <c r="E1310" s="3" t="s">
        <v>4877</v>
      </c>
      <c r="F1310" s="3">
        <v>9930399844</v>
      </c>
      <c r="G1310" s="3" t="s">
        <v>4878</v>
      </c>
      <c r="H1310" s="4">
        <v>43451</v>
      </c>
      <c r="I1310" s="5">
        <v>2500000</v>
      </c>
      <c r="J1310" s="3"/>
      <c r="K1310" s="3">
        <v>1</v>
      </c>
      <c r="L1310" s="3">
        <v>10.6</v>
      </c>
      <c r="M1310" s="3">
        <v>0.45</v>
      </c>
      <c r="N1310" s="3" t="s">
        <v>4455</v>
      </c>
      <c r="O1310" s="3" t="s">
        <v>4447</v>
      </c>
      <c r="P1310" s="3" t="s">
        <v>52</v>
      </c>
      <c r="Q1310" s="3">
        <v>1973</v>
      </c>
      <c r="R1310" s="3" t="s">
        <v>892</v>
      </c>
      <c r="S1310" s="3" t="s">
        <v>19257</v>
      </c>
      <c r="T1310" s="3" t="s">
        <v>19257</v>
      </c>
      <c r="U1310" s="3" t="s">
        <v>893</v>
      </c>
      <c r="V1310" s="3" t="s">
        <v>46</v>
      </c>
      <c r="W1310" s="3" t="s">
        <v>27</v>
      </c>
      <c r="X1310" s="3" t="s">
        <v>28</v>
      </c>
      <c r="Y1310" s="3"/>
    </row>
    <row r="1311" spans="1:25">
      <c r="A1311" s="3">
        <v>1310</v>
      </c>
      <c r="B1311" s="3" t="s">
        <v>4879</v>
      </c>
      <c r="C1311" s="3" t="s">
        <v>4880</v>
      </c>
      <c r="D1311" s="3" t="s">
        <v>4881</v>
      </c>
      <c r="E1311" s="3" t="s">
        <v>4882</v>
      </c>
      <c r="F1311" s="3">
        <v>9422533373</v>
      </c>
      <c r="G1311" s="3" t="s">
        <v>4883</v>
      </c>
      <c r="H1311" s="4">
        <v>43451</v>
      </c>
      <c r="I1311" s="5">
        <v>835084</v>
      </c>
      <c r="J1311" s="3"/>
      <c r="K1311" s="3">
        <v>1</v>
      </c>
      <c r="L1311" s="3">
        <v>10.6</v>
      </c>
      <c r="M1311" s="3">
        <v>0.45</v>
      </c>
      <c r="N1311" s="3" t="s">
        <v>4455</v>
      </c>
      <c r="O1311" s="3" t="s">
        <v>4447</v>
      </c>
      <c r="P1311" s="3" t="s">
        <v>278</v>
      </c>
      <c r="Q1311" s="3">
        <v>3629</v>
      </c>
      <c r="R1311" s="3" t="s">
        <v>4884</v>
      </c>
      <c r="S1311" s="3" t="s">
        <v>19744</v>
      </c>
      <c r="T1311" s="3" t="s">
        <v>19257</v>
      </c>
      <c r="U1311" s="3" t="s">
        <v>124</v>
      </c>
      <c r="V1311" s="3" t="s">
        <v>46</v>
      </c>
      <c r="W1311" s="3" t="s">
        <v>27</v>
      </c>
      <c r="X1311" s="3" t="s">
        <v>28</v>
      </c>
      <c r="Y1311" s="3"/>
    </row>
    <row r="1312" spans="1:25">
      <c r="A1312" s="3">
        <v>1311</v>
      </c>
      <c r="B1312" s="3" t="s">
        <v>4890</v>
      </c>
      <c r="C1312" s="3" t="s">
        <v>4891</v>
      </c>
      <c r="D1312" s="3" t="s">
        <v>4892</v>
      </c>
      <c r="E1312" s="3" t="s">
        <v>4893</v>
      </c>
      <c r="F1312" s="3">
        <v>9986208955</v>
      </c>
      <c r="G1312" s="3" t="s">
        <v>4894</v>
      </c>
      <c r="H1312" s="4">
        <v>43451</v>
      </c>
      <c r="I1312" s="5">
        <v>600390.48</v>
      </c>
      <c r="J1312" s="3"/>
      <c r="K1312" s="3">
        <v>1</v>
      </c>
      <c r="L1312" s="3">
        <v>10.6</v>
      </c>
      <c r="M1312" s="3">
        <v>0.45</v>
      </c>
      <c r="N1312" s="3" t="s">
        <v>4455</v>
      </c>
      <c r="O1312" s="3" t="s">
        <v>4447</v>
      </c>
      <c r="P1312" s="3" t="s">
        <v>278</v>
      </c>
      <c r="Q1312" s="3">
        <v>3743</v>
      </c>
      <c r="R1312" s="3" t="s">
        <v>2930</v>
      </c>
      <c r="S1312" s="3" t="s">
        <v>321</v>
      </c>
      <c r="T1312" s="3" t="s">
        <v>321</v>
      </c>
      <c r="U1312" s="3" t="s">
        <v>272</v>
      </c>
      <c r="V1312" s="3" t="s">
        <v>37</v>
      </c>
      <c r="W1312" s="3" t="s">
        <v>27</v>
      </c>
      <c r="X1312" s="3" t="s">
        <v>28</v>
      </c>
      <c r="Y1312" s="3"/>
    </row>
    <row r="1313" spans="1:25">
      <c r="A1313" s="3">
        <v>1312</v>
      </c>
      <c r="B1313" s="3" t="s">
        <v>4895</v>
      </c>
      <c r="C1313" s="3" t="s">
        <v>4896</v>
      </c>
      <c r="D1313" s="3" t="s">
        <v>4897</v>
      </c>
      <c r="E1313" s="3" t="s">
        <v>4898</v>
      </c>
      <c r="F1313" s="3">
        <v>9902648697</v>
      </c>
      <c r="G1313" s="3" t="s">
        <v>4899</v>
      </c>
      <c r="H1313" s="4">
        <v>43451</v>
      </c>
      <c r="I1313" s="5">
        <v>2500000</v>
      </c>
      <c r="J1313" s="3">
        <v>42282</v>
      </c>
      <c r="K1313" s="3">
        <v>7</v>
      </c>
      <c r="L1313" s="3">
        <v>10.6</v>
      </c>
      <c r="M1313" s="3">
        <v>1.2</v>
      </c>
      <c r="N1313" s="3" t="s">
        <v>4900</v>
      </c>
      <c r="O1313" s="3" t="s">
        <v>4447</v>
      </c>
      <c r="P1313" s="3" t="s">
        <v>278</v>
      </c>
      <c r="Q1313" s="3">
        <v>2308</v>
      </c>
      <c r="R1313" s="3" t="s">
        <v>3981</v>
      </c>
      <c r="S1313" s="3" t="s">
        <v>321</v>
      </c>
      <c r="T1313" s="3" t="s">
        <v>321</v>
      </c>
      <c r="U1313" s="3" t="s">
        <v>3982</v>
      </c>
      <c r="V1313" s="3" t="s">
        <v>37</v>
      </c>
      <c r="W1313" s="3" t="s">
        <v>27</v>
      </c>
      <c r="X1313" s="3" t="s">
        <v>28</v>
      </c>
      <c r="Y1313" s="3"/>
    </row>
    <row r="1314" spans="1:25">
      <c r="A1314" s="3">
        <v>1313</v>
      </c>
      <c r="B1314" s="3" t="s">
        <v>4901</v>
      </c>
      <c r="C1314" s="3" t="s">
        <v>4902</v>
      </c>
      <c r="D1314" s="3" t="s">
        <v>4903</v>
      </c>
      <c r="E1314" s="3" t="s">
        <v>4904</v>
      </c>
      <c r="F1314" s="3">
        <v>9779701255</v>
      </c>
      <c r="G1314" s="3" t="s">
        <v>4905</v>
      </c>
      <c r="H1314" s="4">
        <v>43451</v>
      </c>
      <c r="I1314" s="5">
        <v>1615151.97</v>
      </c>
      <c r="J1314" s="3"/>
      <c r="K1314" s="3">
        <v>1</v>
      </c>
      <c r="L1314" s="3">
        <v>10.6</v>
      </c>
      <c r="M1314" s="3">
        <v>0.45</v>
      </c>
      <c r="N1314" s="3" t="s">
        <v>4462</v>
      </c>
      <c r="O1314" s="3" t="s">
        <v>4447</v>
      </c>
      <c r="P1314" s="3" t="s">
        <v>52</v>
      </c>
      <c r="Q1314" s="3">
        <v>2142</v>
      </c>
      <c r="R1314" s="3" t="s">
        <v>4906</v>
      </c>
      <c r="S1314" s="3" t="s">
        <v>20142</v>
      </c>
      <c r="T1314" s="3" t="s">
        <v>19273</v>
      </c>
      <c r="U1314" s="3" t="s">
        <v>4907</v>
      </c>
      <c r="V1314" s="3" t="s">
        <v>103</v>
      </c>
      <c r="W1314" s="3" t="s">
        <v>27</v>
      </c>
      <c r="X1314" s="3" t="s">
        <v>28</v>
      </c>
      <c r="Y1314" s="3"/>
    </row>
    <row r="1315" spans="1:25">
      <c r="A1315" s="3">
        <v>1314</v>
      </c>
      <c r="B1315" s="3" t="s">
        <v>4908</v>
      </c>
      <c r="C1315" s="3" t="s">
        <v>4909</v>
      </c>
      <c r="D1315" s="3" t="s">
        <v>4910</v>
      </c>
      <c r="E1315" s="3" t="s">
        <v>4911</v>
      </c>
      <c r="F1315" s="3">
        <v>9558800921</v>
      </c>
      <c r="G1315" s="3" t="s">
        <v>4912</v>
      </c>
      <c r="H1315" s="4">
        <v>43451</v>
      </c>
      <c r="I1315" s="5">
        <v>1568883.45</v>
      </c>
      <c r="J1315" s="3"/>
      <c r="K1315" s="3">
        <v>1</v>
      </c>
      <c r="L1315" s="3">
        <v>10.6</v>
      </c>
      <c r="M1315" s="3">
        <v>0.45</v>
      </c>
      <c r="N1315" s="3" t="s">
        <v>4455</v>
      </c>
      <c r="O1315" s="3" t="s">
        <v>4447</v>
      </c>
      <c r="P1315" s="3" t="s">
        <v>52</v>
      </c>
      <c r="Q1315" s="3">
        <v>112</v>
      </c>
      <c r="R1315" s="3" t="s">
        <v>178</v>
      </c>
      <c r="S1315" s="3" t="s">
        <v>1169</v>
      </c>
      <c r="T1315" s="3" t="s">
        <v>19257</v>
      </c>
      <c r="U1315" s="3" t="s">
        <v>178</v>
      </c>
      <c r="V1315" s="3" t="s">
        <v>179</v>
      </c>
      <c r="W1315" s="3" t="s">
        <v>27</v>
      </c>
      <c r="X1315" s="3" t="s">
        <v>28</v>
      </c>
      <c r="Y1315" s="3"/>
    </row>
    <row r="1316" spans="1:25">
      <c r="A1316" s="3">
        <v>1315</v>
      </c>
      <c r="B1316" s="3" t="s">
        <v>4913</v>
      </c>
      <c r="C1316" s="3" t="s">
        <v>4914</v>
      </c>
      <c r="D1316" s="3" t="s">
        <v>4915</v>
      </c>
      <c r="E1316" s="3" t="s">
        <v>4916</v>
      </c>
      <c r="F1316" s="3">
        <v>9880885566</v>
      </c>
      <c r="G1316" s="3" t="s">
        <v>4917</v>
      </c>
      <c r="H1316" s="4">
        <v>43451</v>
      </c>
      <c r="I1316" s="5">
        <v>1822465.54</v>
      </c>
      <c r="J1316" s="3"/>
      <c r="K1316" s="3">
        <v>1</v>
      </c>
      <c r="L1316" s="3">
        <v>10.6</v>
      </c>
      <c r="M1316" s="3">
        <v>0.45</v>
      </c>
      <c r="N1316" s="3" t="s">
        <v>4462</v>
      </c>
      <c r="O1316" s="3" t="s">
        <v>4447</v>
      </c>
      <c r="P1316" s="3" t="s">
        <v>278</v>
      </c>
      <c r="Q1316" s="3">
        <v>267</v>
      </c>
      <c r="R1316" s="3" t="s">
        <v>4918</v>
      </c>
      <c r="S1316" s="3" t="s">
        <v>321</v>
      </c>
      <c r="T1316" s="3" t="s">
        <v>321</v>
      </c>
      <c r="U1316" s="3" t="s">
        <v>516</v>
      </c>
      <c r="V1316" s="3" t="s">
        <v>37</v>
      </c>
      <c r="W1316" s="3" t="s">
        <v>27</v>
      </c>
      <c r="X1316" s="3" t="s">
        <v>28</v>
      </c>
      <c r="Y1316" s="3"/>
    </row>
    <row r="1317" spans="1:25">
      <c r="A1317" s="3">
        <v>1316</v>
      </c>
      <c r="B1317" s="3" t="s">
        <v>4919</v>
      </c>
      <c r="C1317" s="3" t="s">
        <v>4920</v>
      </c>
      <c r="D1317" s="3" t="s">
        <v>4921</v>
      </c>
      <c r="E1317" s="3" t="s">
        <v>4922</v>
      </c>
      <c r="F1317" s="3">
        <v>9829456817</v>
      </c>
      <c r="G1317" s="3" t="s">
        <v>4923</v>
      </c>
      <c r="H1317" s="4">
        <v>43451</v>
      </c>
      <c r="I1317" s="5">
        <v>1454621.7</v>
      </c>
      <c r="J1317" s="3"/>
      <c r="K1317" s="3">
        <v>1</v>
      </c>
      <c r="L1317" s="3">
        <v>10.6</v>
      </c>
      <c r="M1317" s="3">
        <v>0.45</v>
      </c>
      <c r="N1317" s="3" t="s">
        <v>4455</v>
      </c>
      <c r="O1317" s="3" t="s">
        <v>4447</v>
      </c>
      <c r="P1317" s="3" t="s">
        <v>52</v>
      </c>
      <c r="Q1317" s="3">
        <v>901</v>
      </c>
      <c r="R1317" s="3" t="s">
        <v>1134</v>
      </c>
      <c r="S1317" s="3" t="s">
        <v>19759</v>
      </c>
      <c r="T1317" s="3" t="s">
        <v>19257</v>
      </c>
      <c r="U1317" s="3" t="s">
        <v>1134</v>
      </c>
      <c r="V1317" s="3" t="s">
        <v>26</v>
      </c>
      <c r="W1317" s="3" t="s">
        <v>27</v>
      </c>
      <c r="X1317" s="3" t="s">
        <v>28</v>
      </c>
      <c r="Y1317" s="3"/>
    </row>
    <row r="1318" spans="1:25">
      <c r="A1318" s="3">
        <v>1317</v>
      </c>
      <c r="B1318" s="3" t="s">
        <v>4924</v>
      </c>
      <c r="C1318" s="3" t="s">
        <v>4925</v>
      </c>
      <c r="D1318" s="3" t="s">
        <v>4926</v>
      </c>
      <c r="E1318" s="3" t="s">
        <v>4927</v>
      </c>
      <c r="F1318" s="3">
        <v>9870638104</v>
      </c>
      <c r="G1318" s="3" t="s">
        <v>4928</v>
      </c>
      <c r="H1318" s="4">
        <v>43451</v>
      </c>
      <c r="I1318" s="5">
        <v>8690285.3399999999</v>
      </c>
      <c r="J1318" s="3"/>
      <c r="K1318" s="3">
        <v>1</v>
      </c>
      <c r="L1318" s="3">
        <v>10.6</v>
      </c>
      <c r="M1318" s="3">
        <v>0.45</v>
      </c>
      <c r="N1318" s="3" t="s">
        <v>4446</v>
      </c>
      <c r="O1318" s="3" t="s">
        <v>4447</v>
      </c>
      <c r="P1318" s="3" t="s">
        <v>52</v>
      </c>
      <c r="Q1318" s="3">
        <v>429</v>
      </c>
      <c r="R1318" s="3" t="s">
        <v>4929</v>
      </c>
      <c r="S1318" s="3" t="s">
        <v>4929</v>
      </c>
      <c r="T1318" s="3" t="s">
        <v>19273</v>
      </c>
      <c r="U1318" s="3" t="s">
        <v>3830</v>
      </c>
      <c r="V1318" s="3" t="s">
        <v>637</v>
      </c>
      <c r="W1318" s="3" t="s">
        <v>27</v>
      </c>
      <c r="X1318" s="3" t="s">
        <v>28</v>
      </c>
      <c r="Y1318" s="3"/>
    </row>
    <row r="1319" spans="1:25">
      <c r="A1319" s="3">
        <v>1318</v>
      </c>
      <c r="B1319" s="3" t="s">
        <v>4930</v>
      </c>
      <c r="C1319" s="3" t="s">
        <v>4931</v>
      </c>
      <c r="D1319" s="3" t="s">
        <v>4932</v>
      </c>
      <c r="E1319" s="3" t="s">
        <v>4933</v>
      </c>
      <c r="F1319" s="3">
        <v>9088276392</v>
      </c>
      <c r="G1319" s="3" t="s">
        <v>4934</v>
      </c>
      <c r="H1319" s="4">
        <v>43451</v>
      </c>
      <c r="I1319" s="5">
        <v>1424104.9</v>
      </c>
      <c r="J1319" s="3"/>
      <c r="K1319" s="3">
        <v>1</v>
      </c>
      <c r="L1319" s="3">
        <v>10.6</v>
      </c>
      <c r="M1319" s="3">
        <v>0.45</v>
      </c>
      <c r="N1319" s="3" t="s">
        <v>4446</v>
      </c>
      <c r="O1319" s="3" t="s">
        <v>4447</v>
      </c>
      <c r="P1319" s="3" t="s">
        <v>52</v>
      </c>
      <c r="Q1319" s="3">
        <v>114</v>
      </c>
      <c r="R1319" s="3" t="s">
        <v>4935</v>
      </c>
      <c r="S1319" s="3" t="s">
        <v>19302</v>
      </c>
      <c r="T1319" s="3" t="s">
        <v>19303</v>
      </c>
      <c r="U1319" s="3" t="s">
        <v>131</v>
      </c>
      <c r="V1319" s="3" t="s">
        <v>132</v>
      </c>
      <c r="W1319" s="3" t="s">
        <v>27</v>
      </c>
      <c r="X1319" s="3" t="s">
        <v>28</v>
      </c>
      <c r="Y1319" s="3"/>
    </row>
    <row r="1320" spans="1:25">
      <c r="A1320" s="3">
        <v>1319</v>
      </c>
      <c r="B1320" s="3" t="s">
        <v>4936</v>
      </c>
      <c r="C1320" s="3" t="s">
        <v>4937</v>
      </c>
      <c r="D1320" s="3" t="s">
        <v>4938</v>
      </c>
      <c r="E1320" s="3" t="s">
        <v>4939</v>
      </c>
      <c r="F1320" s="3">
        <v>8056740859</v>
      </c>
      <c r="G1320" s="3" t="s">
        <v>4940</v>
      </c>
      <c r="H1320" s="4">
        <v>43451</v>
      </c>
      <c r="I1320" s="5">
        <v>2500000</v>
      </c>
      <c r="J1320" s="3"/>
      <c r="K1320" s="3">
        <v>1</v>
      </c>
      <c r="L1320" s="3">
        <v>10.6</v>
      </c>
      <c r="M1320" s="3">
        <v>0.45</v>
      </c>
      <c r="N1320" s="3" t="s">
        <v>4455</v>
      </c>
      <c r="O1320" s="3" t="s">
        <v>4447</v>
      </c>
      <c r="P1320" s="3" t="s">
        <v>278</v>
      </c>
      <c r="Q1320" s="3">
        <v>1413</v>
      </c>
      <c r="R1320" s="3" t="s">
        <v>4941</v>
      </c>
      <c r="S1320" s="3" t="s">
        <v>19279</v>
      </c>
      <c r="T1320" s="3" t="s">
        <v>19279</v>
      </c>
      <c r="U1320" s="3" t="s">
        <v>152</v>
      </c>
      <c r="V1320" s="3" t="s">
        <v>55</v>
      </c>
      <c r="W1320" s="3" t="s">
        <v>27</v>
      </c>
      <c r="X1320" s="3" t="s">
        <v>28</v>
      </c>
      <c r="Y1320" s="3"/>
    </row>
    <row r="1321" spans="1:25">
      <c r="A1321" s="3">
        <v>1320</v>
      </c>
      <c r="B1321" s="3" t="s">
        <v>4942</v>
      </c>
      <c r="C1321" s="3" t="s">
        <v>4943</v>
      </c>
      <c r="D1321" s="3" t="s">
        <v>4943</v>
      </c>
      <c r="E1321" s="3" t="s">
        <v>4944</v>
      </c>
      <c r="F1321" s="3">
        <v>9902069677</v>
      </c>
      <c r="G1321" s="3" t="s">
        <v>4945</v>
      </c>
      <c r="H1321" s="4">
        <v>43451</v>
      </c>
      <c r="I1321" s="5">
        <v>10000000</v>
      </c>
      <c r="J1321" s="3"/>
      <c r="K1321" s="3">
        <v>1</v>
      </c>
      <c r="L1321" s="3">
        <v>10.6</v>
      </c>
      <c r="M1321" s="3">
        <v>0.45</v>
      </c>
      <c r="N1321" s="3" t="s">
        <v>3937</v>
      </c>
      <c r="O1321" s="3" t="s">
        <v>24</v>
      </c>
      <c r="P1321" s="3" t="s">
        <v>812</v>
      </c>
      <c r="Q1321" s="3">
        <v>60</v>
      </c>
      <c r="R1321" s="3" t="s">
        <v>4946</v>
      </c>
      <c r="S1321" s="3" t="s">
        <v>19433</v>
      </c>
      <c r="T1321" s="3" t="s">
        <v>19250</v>
      </c>
      <c r="U1321" s="3" t="s">
        <v>158</v>
      </c>
      <c r="V1321" s="3" t="s">
        <v>55</v>
      </c>
      <c r="W1321" s="3" t="s">
        <v>56</v>
      </c>
      <c r="X1321" s="3" t="s">
        <v>678</v>
      </c>
      <c r="Y1321" s="3" t="s">
        <v>679</v>
      </c>
    </row>
    <row r="1322" spans="1:25">
      <c r="A1322" s="3">
        <v>1321</v>
      </c>
      <c r="B1322" s="3" t="s">
        <v>4947</v>
      </c>
      <c r="C1322" s="3" t="s">
        <v>4948</v>
      </c>
      <c r="D1322" s="3" t="s">
        <v>4949</v>
      </c>
      <c r="E1322" s="3" t="s">
        <v>4950</v>
      </c>
      <c r="F1322" s="3">
        <v>7878922922</v>
      </c>
      <c r="G1322" s="3" t="s">
        <v>4951</v>
      </c>
      <c r="H1322" s="4">
        <v>43451</v>
      </c>
      <c r="I1322" s="5">
        <v>4125707.76</v>
      </c>
      <c r="J1322" s="3"/>
      <c r="K1322" s="3">
        <v>1</v>
      </c>
      <c r="L1322" s="3">
        <v>10.6</v>
      </c>
      <c r="M1322" s="3">
        <v>0.45</v>
      </c>
      <c r="N1322" s="3" t="s">
        <v>4446</v>
      </c>
      <c r="O1322" s="3" t="s">
        <v>4447</v>
      </c>
      <c r="P1322" s="3" t="s">
        <v>52</v>
      </c>
      <c r="Q1322" s="3">
        <v>112</v>
      </c>
      <c r="R1322" s="3" t="s">
        <v>178</v>
      </c>
      <c r="S1322" s="3" t="s">
        <v>1169</v>
      </c>
      <c r="T1322" s="3" t="s">
        <v>19257</v>
      </c>
      <c r="U1322" s="3" t="s">
        <v>178</v>
      </c>
      <c r="V1322" s="3" t="s">
        <v>179</v>
      </c>
      <c r="W1322" s="3" t="s">
        <v>27</v>
      </c>
      <c r="X1322" s="3" t="s">
        <v>28</v>
      </c>
      <c r="Y1322" s="3"/>
    </row>
    <row r="1323" spans="1:25">
      <c r="A1323" s="3">
        <v>1322</v>
      </c>
      <c r="B1323" s="3" t="s">
        <v>4952</v>
      </c>
      <c r="C1323" s="3" t="s">
        <v>4953</v>
      </c>
      <c r="D1323" s="3" t="s">
        <v>4949</v>
      </c>
      <c r="E1323" s="3" t="s">
        <v>4950</v>
      </c>
      <c r="F1323" s="3">
        <v>7878922922</v>
      </c>
      <c r="G1323" s="3" t="s">
        <v>4954</v>
      </c>
      <c r="H1323" s="4">
        <v>43451</v>
      </c>
      <c r="I1323" s="5">
        <v>597025.5</v>
      </c>
      <c r="J1323" s="3"/>
      <c r="K1323" s="3">
        <v>1</v>
      </c>
      <c r="L1323" s="3">
        <v>10.6</v>
      </c>
      <c r="M1323" s="3">
        <v>0.45</v>
      </c>
      <c r="N1323" s="3" t="s">
        <v>4455</v>
      </c>
      <c r="O1323" s="3" t="s">
        <v>4447</v>
      </c>
      <c r="P1323" s="3" t="s">
        <v>52</v>
      </c>
      <c r="Q1323" s="3">
        <v>112</v>
      </c>
      <c r="R1323" s="3" t="s">
        <v>178</v>
      </c>
      <c r="S1323" s="3" t="s">
        <v>1169</v>
      </c>
      <c r="T1323" s="3" t="s">
        <v>19257</v>
      </c>
      <c r="U1323" s="3" t="s">
        <v>178</v>
      </c>
      <c r="V1323" s="3" t="s">
        <v>179</v>
      </c>
      <c r="W1323" s="3" t="s">
        <v>27</v>
      </c>
      <c r="X1323" s="3" t="s">
        <v>28</v>
      </c>
      <c r="Y1323" s="3"/>
    </row>
    <row r="1324" spans="1:25">
      <c r="A1324" s="3">
        <v>1323</v>
      </c>
      <c r="B1324" s="3" t="s">
        <v>5435</v>
      </c>
      <c r="C1324" s="3" t="s">
        <v>5436</v>
      </c>
      <c r="D1324" s="3" t="s">
        <v>5437</v>
      </c>
      <c r="E1324" s="3" t="s">
        <v>5438</v>
      </c>
      <c r="F1324" s="3">
        <v>9415504919</v>
      </c>
      <c r="G1324" s="3" t="s">
        <v>5439</v>
      </c>
      <c r="H1324" s="4">
        <v>43451</v>
      </c>
      <c r="I1324" s="5">
        <v>1160897.56</v>
      </c>
      <c r="J1324" s="3"/>
      <c r="K1324" s="3">
        <v>1</v>
      </c>
      <c r="L1324" s="3">
        <v>10.6</v>
      </c>
      <c r="M1324" s="3">
        <v>0.45</v>
      </c>
      <c r="N1324" s="3" t="s">
        <v>4462</v>
      </c>
      <c r="O1324" s="3" t="s">
        <v>4447</v>
      </c>
      <c r="P1324" s="3" t="s">
        <v>52</v>
      </c>
      <c r="Q1324" s="3">
        <v>1968</v>
      </c>
      <c r="R1324" s="3" t="s">
        <v>5440</v>
      </c>
      <c r="S1324" s="3" t="s">
        <v>5440</v>
      </c>
      <c r="T1324" s="3" t="s">
        <v>19273</v>
      </c>
      <c r="U1324" s="3" t="s">
        <v>87</v>
      </c>
      <c r="V1324" s="3" t="s">
        <v>88</v>
      </c>
      <c r="W1324" s="3" t="s">
        <v>27</v>
      </c>
      <c r="X1324" s="3" t="s">
        <v>28</v>
      </c>
      <c r="Y1324" s="3"/>
    </row>
    <row r="1325" spans="1:25">
      <c r="A1325" s="3">
        <v>1324</v>
      </c>
      <c r="B1325" s="3" t="s">
        <v>4727</v>
      </c>
      <c r="C1325" s="3" t="s">
        <v>4728</v>
      </c>
      <c r="D1325" s="3" t="s">
        <v>4729</v>
      </c>
      <c r="E1325" s="3" t="s">
        <v>4730</v>
      </c>
      <c r="F1325" s="3">
        <v>9845274818</v>
      </c>
      <c r="G1325" s="3" t="s">
        <v>4731</v>
      </c>
      <c r="H1325" s="4">
        <v>43452</v>
      </c>
      <c r="I1325" s="5">
        <v>600000</v>
      </c>
      <c r="J1325" s="3"/>
      <c r="K1325" s="3">
        <v>1</v>
      </c>
      <c r="L1325" s="3">
        <v>10.6</v>
      </c>
      <c r="M1325" s="3">
        <v>0.45</v>
      </c>
      <c r="N1325" s="3" t="s">
        <v>4455</v>
      </c>
      <c r="O1325" s="3" t="s">
        <v>4447</v>
      </c>
      <c r="P1325" s="3" t="s">
        <v>52</v>
      </c>
      <c r="Q1325" s="3">
        <v>1065</v>
      </c>
      <c r="R1325" s="3" t="s">
        <v>738</v>
      </c>
      <c r="S1325" s="3" t="s">
        <v>19662</v>
      </c>
      <c r="T1325" s="3" t="s">
        <v>321</v>
      </c>
      <c r="U1325" s="3" t="s">
        <v>739</v>
      </c>
      <c r="V1325" s="3" t="s">
        <v>37</v>
      </c>
      <c r="W1325" s="3" t="s">
        <v>27</v>
      </c>
      <c r="X1325" s="3" t="s">
        <v>28</v>
      </c>
      <c r="Y1325" s="3"/>
    </row>
    <row r="1326" spans="1:25">
      <c r="A1326" s="3">
        <v>1325</v>
      </c>
      <c r="B1326" s="3" t="s">
        <v>4732</v>
      </c>
      <c r="C1326" s="3" t="s">
        <v>4733</v>
      </c>
      <c r="D1326" s="3" t="s">
        <v>4734</v>
      </c>
      <c r="E1326" s="3" t="s">
        <v>4735</v>
      </c>
      <c r="F1326" s="3">
        <v>9375295122</v>
      </c>
      <c r="G1326" s="3" t="s">
        <v>4736</v>
      </c>
      <c r="H1326" s="4">
        <v>43452</v>
      </c>
      <c r="I1326" s="5">
        <v>452122.71</v>
      </c>
      <c r="J1326" s="3"/>
      <c r="K1326" s="3">
        <v>1</v>
      </c>
      <c r="L1326" s="3">
        <v>10.6</v>
      </c>
      <c r="M1326" s="3">
        <v>0.45</v>
      </c>
      <c r="N1326" s="3" t="s">
        <v>4455</v>
      </c>
      <c r="O1326" s="3" t="s">
        <v>4447</v>
      </c>
      <c r="P1326" s="3" t="s">
        <v>52</v>
      </c>
      <c r="Q1326" s="3">
        <v>353</v>
      </c>
      <c r="R1326" s="3" t="s">
        <v>1201</v>
      </c>
      <c r="S1326" s="3" t="s">
        <v>19256</v>
      </c>
      <c r="T1326" s="3" t="s">
        <v>19257</v>
      </c>
      <c r="U1326" s="3" t="s">
        <v>668</v>
      </c>
      <c r="V1326" s="3" t="s">
        <v>179</v>
      </c>
      <c r="W1326" s="3" t="s">
        <v>27</v>
      </c>
      <c r="X1326" s="3" t="s">
        <v>28</v>
      </c>
      <c r="Y1326" s="3"/>
    </row>
    <row r="1327" spans="1:25">
      <c r="A1327" s="3">
        <v>1326</v>
      </c>
      <c r="B1327" s="3" t="s">
        <v>4737</v>
      </c>
      <c r="C1327" s="3" t="s">
        <v>4738</v>
      </c>
      <c r="D1327" s="3" t="s">
        <v>4739</v>
      </c>
      <c r="E1327" s="3" t="s">
        <v>4740</v>
      </c>
      <c r="F1327" s="3">
        <v>9022486777</v>
      </c>
      <c r="G1327" s="3" t="s">
        <v>4741</v>
      </c>
      <c r="H1327" s="4">
        <v>43452</v>
      </c>
      <c r="I1327" s="5">
        <v>962451.29</v>
      </c>
      <c r="J1327" s="3"/>
      <c r="K1327" s="3">
        <v>1</v>
      </c>
      <c r="L1327" s="3">
        <v>10.6</v>
      </c>
      <c r="M1327" s="3">
        <v>0.45</v>
      </c>
      <c r="N1327" s="3" t="s">
        <v>4455</v>
      </c>
      <c r="O1327" s="3" t="s">
        <v>4447</v>
      </c>
      <c r="P1327" s="3" t="s">
        <v>278</v>
      </c>
      <c r="Q1327" s="3">
        <v>111</v>
      </c>
      <c r="R1327" s="3" t="s">
        <v>4742</v>
      </c>
      <c r="S1327" s="3" t="s">
        <v>19257</v>
      </c>
      <c r="T1327" s="3" t="s">
        <v>19257</v>
      </c>
      <c r="U1327" s="3" t="s">
        <v>200</v>
      </c>
      <c r="V1327" s="3" t="s">
        <v>46</v>
      </c>
      <c r="W1327" s="3" t="s">
        <v>27</v>
      </c>
      <c r="X1327" s="3" t="s">
        <v>28</v>
      </c>
      <c r="Y1327" s="3"/>
    </row>
    <row r="1328" spans="1:25">
      <c r="A1328" s="3">
        <v>1327</v>
      </c>
      <c r="B1328" s="3" t="s">
        <v>4743</v>
      </c>
      <c r="C1328" s="3" t="s">
        <v>4744</v>
      </c>
      <c r="D1328" s="3" t="s">
        <v>4745</v>
      </c>
      <c r="E1328" s="3" t="s">
        <v>4746</v>
      </c>
      <c r="F1328" s="3">
        <v>9899875403</v>
      </c>
      <c r="G1328" s="3" t="s">
        <v>4747</v>
      </c>
      <c r="H1328" s="4">
        <v>43452</v>
      </c>
      <c r="I1328" s="5">
        <v>1334560.93</v>
      </c>
      <c r="J1328" s="3"/>
      <c r="K1328" s="3">
        <v>1</v>
      </c>
      <c r="L1328" s="3">
        <v>10.6</v>
      </c>
      <c r="M1328" s="3">
        <v>0.45</v>
      </c>
      <c r="N1328" s="3" t="s">
        <v>4455</v>
      </c>
      <c r="O1328" s="3" t="s">
        <v>4447</v>
      </c>
      <c r="P1328" s="3" t="s">
        <v>278</v>
      </c>
      <c r="Q1328" s="3">
        <v>442</v>
      </c>
      <c r="R1328" s="3" t="s">
        <v>4748</v>
      </c>
      <c r="S1328" s="3" t="s">
        <v>19317</v>
      </c>
      <c r="T1328" s="3" t="s">
        <v>19273</v>
      </c>
      <c r="U1328" s="3" t="s">
        <v>139</v>
      </c>
      <c r="V1328" s="3" t="s">
        <v>140</v>
      </c>
      <c r="W1328" s="3" t="s">
        <v>27</v>
      </c>
      <c r="X1328" s="3" t="s">
        <v>28</v>
      </c>
      <c r="Y1328" s="3"/>
    </row>
    <row r="1329" spans="1:25">
      <c r="A1329" s="3">
        <v>1328</v>
      </c>
      <c r="B1329" s="3" t="s">
        <v>4749</v>
      </c>
      <c r="C1329" s="3" t="s">
        <v>4750</v>
      </c>
      <c r="D1329" s="3" t="s">
        <v>4751</v>
      </c>
      <c r="E1329" s="3" t="s">
        <v>4752</v>
      </c>
      <c r="F1329" s="3">
        <v>7015057493</v>
      </c>
      <c r="G1329" s="3" t="s">
        <v>4753</v>
      </c>
      <c r="H1329" s="4">
        <v>43452</v>
      </c>
      <c r="I1329" s="5">
        <v>307856.78000000003</v>
      </c>
      <c r="J1329" s="3"/>
      <c r="K1329" s="3">
        <v>1</v>
      </c>
      <c r="L1329" s="3">
        <v>10.6</v>
      </c>
      <c r="M1329" s="3">
        <v>0.45</v>
      </c>
      <c r="N1329" s="3" t="s">
        <v>4455</v>
      </c>
      <c r="O1329" s="3" t="s">
        <v>4447</v>
      </c>
      <c r="P1329" s="3" t="s">
        <v>278</v>
      </c>
      <c r="Q1329" s="3">
        <v>1297</v>
      </c>
      <c r="R1329" s="3" t="s">
        <v>703</v>
      </c>
      <c r="S1329" s="3" t="s">
        <v>19864</v>
      </c>
      <c r="T1329" s="3" t="s">
        <v>19273</v>
      </c>
      <c r="U1329" s="3" t="s">
        <v>704</v>
      </c>
      <c r="V1329" s="3" t="s">
        <v>103</v>
      </c>
      <c r="W1329" s="3" t="s">
        <v>27</v>
      </c>
      <c r="X1329" s="3" t="s">
        <v>28</v>
      </c>
      <c r="Y1329" s="3"/>
    </row>
    <row r="1330" spans="1:25">
      <c r="A1330" s="3">
        <v>1329</v>
      </c>
      <c r="B1330" s="3" t="s">
        <v>4754</v>
      </c>
      <c r="C1330" s="3" t="s">
        <v>4755</v>
      </c>
      <c r="D1330" s="3" t="s">
        <v>4756</v>
      </c>
      <c r="E1330" s="3" t="s">
        <v>4757</v>
      </c>
      <c r="F1330" s="3">
        <v>9741814057</v>
      </c>
      <c r="G1330" s="3" t="s">
        <v>4758</v>
      </c>
      <c r="H1330" s="4">
        <v>43452</v>
      </c>
      <c r="I1330" s="5">
        <v>500000</v>
      </c>
      <c r="J1330" s="3"/>
      <c r="K1330" s="3">
        <v>1</v>
      </c>
      <c r="L1330" s="3">
        <v>10.6</v>
      </c>
      <c r="M1330" s="3">
        <v>0.45</v>
      </c>
      <c r="N1330" s="3" t="s">
        <v>4455</v>
      </c>
      <c r="O1330" s="3" t="s">
        <v>4447</v>
      </c>
      <c r="P1330" s="3" t="s">
        <v>52</v>
      </c>
      <c r="Q1330" s="3">
        <v>2855</v>
      </c>
      <c r="R1330" s="3" t="s">
        <v>2364</v>
      </c>
      <c r="S1330" s="3" t="s">
        <v>19662</v>
      </c>
      <c r="T1330" s="3" t="s">
        <v>321</v>
      </c>
      <c r="U1330" s="3" t="s">
        <v>2365</v>
      </c>
      <c r="V1330" s="3" t="s">
        <v>37</v>
      </c>
      <c r="W1330" s="3" t="s">
        <v>27</v>
      </c>
      <c r="X1330" s="3" t="s">
        <v>28</v>
      </c>
      <c r="Y1330" s="3"/>
    </row>
    <row r="1331" spans="1:25">
      <c r="A1331" s="3">
        <v>1330</v>
      </c>
      <c r="B1331" s="3" t="s">
        <v>4759</v>
      </c>
      <c r="C1331" s="3" t="s">
        <v>4760</v>
      </c>
      <c r="D1331" s="3" t="s">
        <v>4761</v>
      </c>
      <c r="E1331" s="3" t="s">
        <v>4762</v>
      </c>
      <c r="F1331" s="3">
        <v>9027428402</v>
      </c>
      <c r="G1331" s="3" t="s">
        <v>4763</v>
      </c>
      <c r="H1331" s="4">
        <v>43452</v>
      </c>
      <c r="I1331" s="5">
        <v>390863.81</v>
      </c>
      <c r="J1331" s="3"/>
      <c r="K1331" s="3">
        <v>1</v>
      </c>
      <c r="L1331" s="3">
        <v>10.6</v>
      </c>
      <c r="M1331" s="3">
        <v>0.45</v>
      </c>
      <c r="N1331" s="3" t="s">
        <v>4455</v>
      </c>
      <c r="O1331" s="3" t="s">
        <v>4447</v>
      </c>
      <c r="P1331" s="3" t="s">
        <v>52</v>
      </c>
      <c r="Q1331" s="3">
        <v>1297</v>
      </c>
      <c r="R1331" s="3" t="s">
        <v>703</v>
      </c>
      <c r="S1331" s="3" t="s">
        <v>19864</v>
      </c>
      <c r="T1331" s="3" t="s">
        <v>19273</v>
      </c>
      <c r="U1331" s="3" t="s">
        <v>704</v>
      </c>
      <c r="V1331" s="3" t="s">
        <v>103</v>
      </c>
      <c r="W1331" s="3" t="s">
        <v>27</v>
      </c>
      <c r="X1331" s="3" t="s">
        <v>28</v>
      </c>
      <c r="Y1331" s="3"/>
    </row>
    <row r="1332" spans="1:25">
      <c r="A1332" s="3">
        <v>1331</v>
      </c>
      <c r="B1332" s="3" t="s">
        <v>4764</v>
      </c>
      <c r="C1332" s="3" t="s">
        <v>4765</v>
      </c>
      <c r="D1332" s="3" t="s">
        <v>4766</v>
      </c>
      <c r="E1332" s="3" t="s">
        <v>4767</v>
      </c>
      <c r="F1332" s="3">
        <v>8866822936</v>
      </c>
      <c r="G1332" s="3" t="s">
        <v>4768</v>
      </c>
      <c r="H1332" s="4">
        <v>43452</v>
      </c>
      <c r="I1332" s="5">
        <v>168779.33</v>
      </c>
      <c r="J1332" s="3"/>
      <c r="K1332" s="3">
        <v>1</v>
      </c>
      <c r="L1332" s="3">
        <v>10.6</v>
      </c>
      <c r="M1332" s="3">
        <v>0.45</v>
      </c>
      <c r="N1332" s="3" t="s">
        <v>4455</v>
      </c>
      <c r="O1332" s="3" t="s">
        <v>4447</v>
      </c>
      <c r="P1332" s="3" t="s">
        <v>278</v>
      </c>
      <c r="Q1332" s="3">
        <v>1817</v>
      </c>
      <c r="R1332" s="3" t="s">
        <v>4769</v>
      </c>
      <c r="S1332" s="3" t="s">
        <v>19256</v>
      </c>
      <c r="T1332" s="3" t="s">
        <v>19257</v>
      </c>
      <c r="U1332" s="3" t="s">
        <v>4770</v>
      </c>
      <c r="V1332" s="3" t="s">
        <v>179</v>
      </c>
      <c r="W1332" s="3" t="s">
        <v>27</v>
      </c>
      <c r="X1332" s="3" t="s">
        <v>28</v>
      </c>
      <c r="Y1332" s="3"/>
    </row>
    <row r="1333" spans="1:25">
      <c r="A1333" s="3">
        <v>1332</v>
      </c>
      <c r="B1333" s="3" t="s">
        <v>4771</v>
      </c>
      <c r="C1333" s="3" t="s">
        <v>4772</v>
      </c>
      <c r="D1333" s="3" t="s">
        <v>4773</v>
      </c>
      <c r="E1333" s="3" t="s">
        <v>4774</v>
      </c>
      <c r="F1333" s="3">
        <v>9535518551</v>
      </c>
      <c r="G1333" s="3" t="s">
        <v>4775</v>
      </c>
      <c r="H1333" s="4">
        <v>43452</v>
      </c>
      <c r="I1333" s="5">
        <v>1737836.85</v>
      </c>
      <c r="J1333" s="3"/>
      <c r="K1333" s="3">
        <v>1</v>
      </c>
      <c r="L1333" s="3">
        <v>10.6</v>
      </c>
      <c r="M1333" s="3">
        <v>0.45</v>
      </c>
      <c r="N1333" s="3" t="s">
        <v>4455</v>
      </c>
      <c r="O1333" s="3" t="s">
        <v>4447</v>
      </c>
      <c r="P1333" s="3" t="s">
        <v>278</v>
      </c>
      <c r="Q1333" s="3">
        <v>800</v>
      </c>
      <c r="R1333" s="3" t="s">
        <v>4387</v>
      </c>
      <c r="S1333" s="3" t="s">
        <v>321</v>
      </c>
      <c r="T1333" s="3" t="s">
        <v>321</v>
      </c>
      <c r="U1333" s="3" t="s">
        <v>272</v>
      </c>
      <c r="V1333" s="3" t="s">
        <v>37</v>
      </c>
      <c r="W1333" s="3" t="s">
        <v>27</v>
      </c>
      <c r="X1333" s="3" t="s">
        <v>28</v>
      </c>
      <c r="Y1333" s="3"/>
    </row>
    <row r="1334" spans="1:25">
      <c r="A1334" s="3">
        <v>1333</v>
      </c>
      <c r="B1334" s="3" t="s">
        <v>4776</v>
      </c>
      <c r="C1334" s="3" t="s">
        <v>4777</v>
      </c>
      <c r="D1334" s="3" t="s">
        <v>4778</v>
      </c>
      <c r="E1334" s="3" t="s">
        <v>4779</v>
      </c>
      <c r="F1334" s="3">
        <v>7404917529</v>
      </c>
      <c r="G1334" s="3" t="s">
        <v>4780</v>
      </c>
      <c r="H1334" s="4">
        <v>43452</v>
      </c>
      <c r="I1334" s="5">
        <v>2712711.66</v>
      </c>
      <c r="J1334" s="3"/>
      <c r="K1334" s="3">
        <v>1</v>
      </c>
      <c r="L1334" s="3">
        <v>10.6</v>
      </c>
      <c r="M1334" s="3">
        <v>0.45</v>
      </c>
      <c r="N1334" s="3" t="s">
        <v>4462</v>
      </c>
      <c r="O1334" s="3" t="s">
        <v>4447</v>
      </c>
      <c r="P1334" s="3" t="s">
        <v>278</v>
      </c>
      <c r="Q1334" s="3">
        <v>1297</v>
      </c>
      <c r="R1334" s="3" t="s">
        <v>703</v>
      </c>
      <c r="S1334" s="3" t="s">
        <v>19864</v>
      </c>
      <c r="T1334" s="3" t="s">
        <v>19273</v>
      </c>
      <c r="U1334" s="3" t="s">
        <v>704</v>
      </c>
      <c r="V1334" s="3" t="s">
        <v>103</v>
      </c>
      <c r="W1334" s="3" t="s">
        <v>27</v>
      </c>
      <c r="X1334" s="3" t="s">
        <v>28</v>
      </c>
      <c r="Y1334" s="3"/>
    </row>
    <row r="1335" spans="1:25">
      <c r="A1335" s="3">
        <v>1334</v>
      </c>
      <c r="B1335" s="3" t="s">
        <v>4781</v>
      </c>
      <c r="C1335" s="3" t="s">
        <v>4782</v>
      </c>
      <c r="D1335" s="3" t="s">
        <v>4783</v>
      </c>
      <c r="E1335" s="3" t="s">
        <v>4784</v>
      </c>
      <c r="F1335" s="3">
        <v>9820595101</v>
      </c>
      <c r="G1335" s="3" t="s">
        <v>4785</v>
      </c>
      <c r="H1335" s="4">
        <v>43452</v>
      </c>
      <c r="I1335" s="5">
        <v>1849643.45</v>
      </c>
      <c r="J1335" s="3"/>
      <c r="K1335" s="3">
        <v>1</v>
      </c>
      <c r="L1335" s="3">
        <v>10.6</v>
      </c>
      <c r="M1335" s="3">
        <v>0.45</v>
      </c>
      <c r="N1335" s="3" t="s">
        <v>4455</v>
      </c>
      <c r="O1335" s="3" t="s">
        <v>4447</v>
      </c>
      <c r="P1335" s="3" t="s">
        <v>278</v>
      </c>
      <c r="Q1335" s="3">
        <v>1425</v>
      </c>
      <c r="R1335" s="3" t="s">
        <v>973</v>
      </c>
      <c r="S1335" s="3" t="s">
        <v>19257</v>
      </c>
      <c r="T1335" s="3" t="s">
        <v>19257</v>
      </c>
      <c r="U1335" s="3" t="s">
        <v>200</v>
      </c>
      <c r="V1335" s="3" t="s">
        <v>46</v>
      </c>
      <c r="W1335" s="3" t="s">
        <v>27</v>
      </c>
      <c r="X1335" s="3" t="s">
        <v>28</v>
      </c>
      <c r="Y1335" s="3"/>
    </row>
    <row r="1336" spans="1:25">
      <c r="A1336" s="3">
        <v>1335</v>
      </c>
      <c r="B1336" s="3" t="s">
        <v>4786</v>
      </c>
      <c r="C1336" s="3" t="s">
        <v>4787</v>
      </c>
      <c r="D1336" s="3" t="s">
        <v>4788</v>
      </c>
      <c r="E1336" s="3" t="s">
        <v>4789</v>
      </c>
      <c r="F1336" s="3">
        <v>9970262820</v>
      </c>
      <c r="G1336" s="3" t="s">
        <v>4790</v>
      </c>
      <c r="H1336" s="4">
        <v>43452</v>
      </c>
      <c r="I1336" s="5">
        <v>1313872.6499999999</v>
      </c>
      <c r="J1336" s="3"/>
      <c r="K1336" s="3">
        <v>1</v>
      </c>
      <c r="L1336" s="3">
        <v>10.6</v>
      </c>
      <c r="M1336" s="3">
        <v>0.45</v>
      </c>
      <c r="N1336" s="3" t="s">
        <v>4446</v>
      </c>
      <c r="O1336" s="3" t="s">
        <v>4447</v>
      </c>
      <c r="P1336" s="3" t="s">
        <v>52</v>
      </c>
      <c r="Q1336" s="3">
        <v>3049</v>
      </c>
      <c r="R1336" s="3" t="s">
        <v>2850</v>
      </c>
      <c r="S1336" s="3" t="s">
        <v>19744</v>
      </c>
      <c r="T1336" s="3" t="s">
        <v>19257</v>
      </c>
      <c r="U1336" s="3" t="s">
        <v>1176</v>
      </c>
      <c r="V1336" s="3" t="s">
        <v>46</v>
      </c>
      <c r="W1336" s="3" t="s">
        <v>27</v>
      </c>
      <c r="X1336" s="3" t="s">
        <v>28</v>
      </c>
      <c r="Y1336" s="3"/>
    </row>
    <row r="1337" spans="1:25">
      <c r="A1337" s="3">
        <v>1336</v>
      </c>
      <c r="B1337" s="3" t="s">
        <v>4791</v>
      </c>
      <c r="C1337" s="3" t="s">
        <v>4792</v>
      </c>
      <c r="D1337" s="3" t="s">
        <v>4793</v>
      </c>
      <c r="E1337" s="3" t="s">
        <v>4794</v>
      </c>
      <c r="F1337" s="3">
        <v>9686148827</v>
      </c>
      <c r="G1337" s="3" t="s">
        <v>4795</v>
      </c>
      <c r="H1337" s="4">
        <v>43452</v>
      </c>
      <c r="I1337" s="5">
        <v>6826931.0700000003</v>
      </c>
      <c r="J1337" s="3"/>
      <c r="K1337" s="3">
        <v>1</v>
      </c>
      <c r="L1337" s="3">
        <v>10.6</v>
      </c>
      <c r="M1337" s="3">
        <v>0.45</v>
      </c>
      <c r="N1337" s="3" t="s">
        <v>4446</v>
      </c>
      <c r="O1337" s="3" t="s">
        <v>4447</v>
      </c>
      <c r="P1337" s="3" t="s">
        <v>278</v>
      </c>
      <c r="Q1337" s="3">
        <v>2456</v>
      </c>
      <c r="R1337" s="3" t="s">
        <v>575</v>
      </c>
      <c r="S1337" s="3" t="s">
        <v>321</v>
      </c>
      <c r="T1337" s="3" t="s">
        <v>321</v>
      </c>
      <c r="U1337" s="3" t="s">
        <v>321</v>
      </c>
      <c r="V1337" s="3" t="s">
        <v>37</v>
      </c>
      <c r="W1337" s="3" t="s">
        <v>27</v>
      </c>
      <c r="X1337" s="3" t="s">
        <v>28</v>
      </c>
      <c r="Y1337" s="3"/>
    </row>
    <row r="1338" spans="1:25">
      <c r="A1338" s="3">
        <v>1337</v>
      </c>
      <c r="B1338" s="3" t="s">
        <v>4796</v>
      </c>
      <c r="C1338" s="3" t="s">
        <v>4797</v>
      </c>
      <c r="D1338" s="3" t="s">
        <v>4798</v>
      </c>
      <c r="E1338" s="3" t="s">
        <v>4799</v>
      </c>
      <c r="F1338" s="3">
        <v>7589265786</v>
      </c>
      <c r="G1338" s="3" t="s">
        <v>4800</v>
      </c>
      <c r="H1338" s="4">
        <v>43452</v>
      </c>
      <c r="I1338" s="5">
        <v>700000</v>
      </c>
      <c r="J1338" s="3"/>
      <c r="K1338" s="3">
        <v>1</v>
      </c>
      <c r="L1338" s="3">
        <v>10.6</v>
      </c>
      <c r="M1338" s="3">
        <v>0.45</v>
      </c>
      <c r="N1338" s="3" t="s">
        <v>4455</v>
      </c>
      <c r="O1338" s="3" t="s">
        <v>4447</v>
      </c>
      <c r="P1338" s="3" t="s">
        <v>52</v>
      </c>
      <c r="Q1338" s="3">
        <v>1251</v>
      </c>
      <c r="R1338" s="3" t="s">
        <v>4801</v>
      </c>
      <c r="S1338" s="3" t="s">
        <v>19272</v>
      </c>
      <c r="T1338" s="3" t="s">
        <v>19273</v>
      </c>
      <c r="U1338" s="3" t="s">
        <v>4802</v>
      </c>
      <c r="V1338" s="3" t="s">
        <v>221</v>
      </c>
      <c r="W1338" s="3" t="s">
        <v>27</v>
      </c>
      <c r="X1338" s="3" t="s">
        <v>28</v>
      </c>
      <c r="Y1338" s="3"/>
    </row>
    <row r="1339" spans="1:25">
      <c r="A1339" s="3">
        <v>1338</v>
      </c>
      <c r="B1339" s="3" t="s">
        <v>4803</v>
      </c>
      <c r="C1339" s="3" t="s">
        <v>4804</v>
      </c>
      <c r="D1339" s="3" t="s">
        <v>4805</v>
      </c>
      <c r="E1339" s="3" t="s">
        <v>4806</v>
      </c>
      <c r="F1339" s="3">
        <v>9941776565</v>
      </c>
      <c r="G1339" s="3" t="s">
        <v>4807</v>
      </c>
      <c r="H1339" s="4">
        <v>43452</v>
      </c>
      <c r="I1339" s="5">
        <v>2578348.13</v>
      </c>
      <c r="J1339" s="3"/>
      <c r="K1339" s="3">
        <v>1</v>
      </c>
      <c r="L1339" s="3">
        <v>10.6</v>
      </c>
      <c r="M1339" s="3">
        <v>0.45</v>
      </c>
      <c r="N1339" s="3" t="s">
        <v>4462</v>
      </c>
      <c r="O1339" s="3" t="s">
        <v>4447</v>
      </c>
      <c r="P1339" s="3" t="s">
        <v>278</v>
      </c>
      <c r="Q1339" s="3">
        <v>1288</v>
      </c>
      <c r="R1339" s="3" t="s">
        <v>4808</v>
      </c>
      <c r="S1339" s="3" t="s">
        <v>19433</v>
      </c>
      <c r="T1339" s="3" t="s">
        <v>19250</v>
      </c>
      <c r="U1339" s="3" t="s">
        <v>158</v>
      </c>
      <c r="V1339" s="3" t="s">
        <v>55</v>
      </c>
      <c r="W1339" s="3" t="s">
        <v>27</v>
      </c>
      <c r="X1339" s="3" t="s">
        <v>28</v>
      </c>
      <c r="Y1339" s="3"/>
    </row>
    <row r="1340" spans="1:25">
      <c r="A1340" s="3">
        <v>1339</v>
      </c>
      <c r="B1340" s="3" t="s">
        <v>4809</v>
      </c>
      <c r="C1340" s="3" t="s">
        <v>4810</v>
      </c>
      <c r="D1340" s="3" t="s">
        <v>4811</v>
      </c>
      <c r="E1340" s="3" t="s">
        <v>4812</v>
      </c>
      <c r="F1340" s="3">
        <v>9885715687</v>
      </c>
      <c r="G1340" s="3" t="s">
        <v>4813</v>
      </c>
      <c r="H1340" s="4">
        <v>43452</v>
      </c>
      <c r="I1340" s="5">
        <v>682606.43</v>
      </c>
      <c r="J1340" s="3"/>
      <c r="K1340" s="3">
        <v>1</v>
      </c>
      <c r="L1340" s="3">
        <v>10.6</v>
      </c>
      <c r="M1340" s="3">
        <v>0.45</v>
      </c>
      <c r="N1340" s="3" t="s">
        <v>4455</v>
      </c>
      <c r="O1340" s="3" t="s">
        <v>4447</v>
      </c>
      <c r="P1340" s="3" t="s">
        <v>812</v>
      </c>
      <c r="Q1340" s="3">
        <v>572</v>
      </c>
      <c r="R1340" s="3" t="s">
        <v>4814</v>
      </c>
      <c r="S1340" s="3" t="s">
        <v>19353</v>
      </c>
      <c r="T1340" s="3" t="s">
        <v>19353</v>
      </c>
      <c r="U1340" s="3" t="s">
        <v>752</v>
      </c>
      <c r="V1340" s="3" t="s">
        <v>166</v>
      </c>
      <c r="W1340" s="3" t="s">
        <v>27</v>
      </c>
      <c r="X1340" s="3" t="s">
        <v>28</v>
      </c>
      <c r="Y1340" s="3"/>
    </row>
    <row r="1341" spans="1:25">
      <c r="A1341" s="3">
        <v>1340</v>
      </c>
      <c r="B1341" s="3" t="s">
        <v>4815</v>
      </c>
      <c r="C1341" s="3" t="s">
        <v>4816</v>
      </c>
      <c r="D1341" s="3" t="s">
        <v>4817</v>
      </c>
      <c r="E1341" s="3" t="s">
        <v>4818</v>
      </c>
      <c r="F1341" s="3">
        <v>9470247618</v>
      </c>
      <c r="G1341" s="3" t="s">
        <v>4819</v>
      </c>
      <c r="H1341" s="4">
        <v>43452</v>
      </c>
      <c r="I1341" s="5">
        <v>722220.11</v>
      </c>
      <c r="J1341" s="3"/>
      <c r="K1341" s="3">
        <v>1</v>
      </c>
      <c r="L1341" s="3">
        <v>10.6</v>
      </c>
      <c r="M1341" s="3">
        <v>0.45</v>
      </c>
      <c r="N1341" s="3" t="s">
        <v>4455</v>
      </c>
      <c r="O1341" s="3" t="s">
        <v>4447</v>
      </c>
      <c r="P1341" s="3" t="s">
        <v>812</v>
      </c>
      <c r="Q1341" s="3">
        <v>3271</v>
      </c>
      <c r="R1341" s="3" t="s">
        <v>431</v>
      </c>
      <c r="S1341" s="3" t="s">
        <v>20800</v>
      </c>
      <c r="T1341" s="3" t="s">
        <v>19303</v>
      </c>
      <c r="U1341" s="3" t="s">
        <v>110</v>
      </c>
      <c r="V1341" s="3" t="s">
        <v>64</v>
      </c>
      <c r="W1341" s="3" t="s">
        <v>27</v>
      </c>
      <c r="X1341" s="3" t="s">
        <v>28</v>
      </c>
      <c r="Y1341" s="3"/>
    </row>
    <row r="1342" spans="1:25">
      <c r="A1342" s="3">
        <v>1341</v>
      </c>
      <c r="B1342" s="3" t="s">
        <v>4820</v>
      </c>
      <c r="C1342" s="3" t="s">
        <v>4821</v>
      </c>
      <c r="D1342" s="3" t="s">
        <v>4822</v>
      </c>
      <c r="E1342" s="3" t="s">
        <v>4823</v>
      </c>
      <c r="F1342" s="3">
        <v>9632130084</v>
      </c>
      <c r="G1342" s="3" t="s">
        <v>4824</v>
      </c>
      <c r="H1342" s="4">
        <v>43452</v>
      </c>
      <c r="I1342" s="5">
        <v>725992.48</v>
      </c>
      <c r="J1342" s="3"/>
      <c r="K1342" s="3">
        <v>1</v>
      </c>
      <c r="L1342" s="3">
        <v>10.6</v>
      </c>
      <c r="M1342" s="3">
        <v>0.45</v>
      </c>
      <c r="N1342" s="3" t="s">
        <v>4455</v>
      </c>
      <c r="O1342" s="3" t="s">
        <v>4447</v>
      </c>
      <c r="P1342" s="3" t="s">
        <v>812</v>
      </c>
      <c r="Q1342" s="3">
        <v>724</v>
      </c>
      <c r="R1342" s="3" t="s">
        <v>3298</v>
      </c>
      <c r="S1342" s="3" t="s">
        <v>19366</v>
      </c>
      <c r="T1342" s="3" t="s">
        <v>321</v>
      </c>
      <c r="U1342" s="3" t="s">
        <v>3298</v>
      </c>
      <c r="V1342" s="3" t="s">
        <v>37</v>
      </c>
      <c r="W1342" s="3" t="s">
        <v>27</v>
      </c>
      <c r="X1342" s="3" t="s">
        <v>28</v>
      </c>
      <c r="Y1342" s="3"/>
    </row>
    <row r="1343" spans="1:25">
      <c r="A1343" s="3">
        <v>1342</v>
      </c>
      <c r="B1343" s="3" t="s">
        <v>4825</v>
      </c>
      <c r="C1343" s="3" t="s">
        <v>4826</v>
      </c>
      <c r="D1343" s="3" t="s">
        <v>4827</v>
      </c>
      <c r="E1343" s="3" t="s">
        <v>4828</v>
      </c>
      <c r="F1343" s="3">
        <v>9463569560</v>
      </c>
      <c r="G1343" s="3" t="s">
        <v>4829</v>
      </c>
      <c r="H1343" s="4">
        <v>43452</v>
      </c>
      <c r="I1343" s="5">
        <v>288173.82</v>
      </c>
      <c r="J1343" s="3"/>
      <c r="K1343" s="3">
        <v>1</v>
      </c>
      <c r="L1343" s="3">
        <v>10.6</v>
      </c>
      <c r="M1343" s="3">
        <v>0.45</v>
      </c>
      <c r="N1343" s="3" t="s">
        <v>4455</v>
      </c>
      <c r="O1343" s="3" t="s">
        <v>4447</v>
      </c>
      <c r="P1343" s="3" t="s">
        <v>52</v>
      </c>
      <c r="Q1343" s="3">
        <v>1589</v>
      </c>
      <c r="R1343" s="3" t="s">
        <v>4830</v>
      </c>
      <c r="S1343" s="3" t="s">
        <v>19272</v>
      </c>
      <c r="T1343" s="3" t="s">
        <v>19273</v>
      </c>
      <c r="U1343" s="3" t="s">
        <v>220</v>
      </c>
      <c r="V1343" s="3" t="s">
        <v>221</v>
      </c>
      <c r="W1343" s="3" t="s">
        <v>27</v>
      </c>
      <c r="X1343" s="3" t="s">
        <v>28</v>
      </c>
      <c r="Y1343" s="3"/>
    </row>
    <row r="1344" spans="1:25">
      <c r="A1344" s="3">
        <v>1343</v>
      </c>
      <c r="B1344" s="3" t="s">
        <v>4831</v>
      </c>
      <c r="C1344" s="3" t="s">
        <v>4832</v>
      </c>
      <c r="D1344" s="3" t="s">
        <v>4833</v>
      </c>
      <c r="E1344" s="3" t="s">
        <v>4834</v>
      </c>
      <c r="F1344" s="3">
        <v>9043663000</v>
      </c>
      <c r="G1344" s="3" t="s">
        <v>4835</v>
      </c>
      <c r="H1344" s="4">
        <v>43452</v>
      </c>
      <c r="I1344" s="5">
        <v>1437367.86</v>
      </c>
      <c r="J1344" s="3"/>
      <c r="K1344" s="3">
        <v>1</v>
      </c>
      <c r="L1344" s="3">
        <v>10.6</v>
      </c>
      <c r="M1344" s="3">
        <v>0.45</v>
      </c>
      <c r="N1344" s="3" t="s">
        <v>4455</v>
      </c>
      <c r="O1344" s="3" t="s">
        <v>4447</v>
      </c>
      <c r="P1344" s="3" t="s">
        <v>812</v>
      </c>
      <c r="Q1344" s="3">
        <v>149</v>
      </c>
      <c r="R1344" s="3" t="s">
        <v>3925</v>
      </c>
      <c r="S1344" s="3" t="s">
        <v>19531</v>
      </c>
      <c r="T1344" s="3" t="s">
        <v>19250</v>
      </c>
      <c r="U1344" s="3" t="s">
        <v>213</v>
      </c>
      <c r="V1344" s="3" t="s">
        <v>55</v>
      </c>
      <c r="W1344" s="3" t="s">
        <v>27</v>
      </c>
      <c r="X1344" s="3" t="s">
        <v>28</v>
      </c>
      <c r="Y1344" s="3"/>
    </row>
    <row r="1345" spans="1:25">
      <c r="A1345" s="3">
        <v>1344</v>
      </c>
      <c r="B1345" s="3" t="s">
        <v>4836</v>
      </c>
      <c r="C1345" s="3" t="s">
        <v>4837</v>
      </c>
      <c r="D1345" s="3" t="s">
        <v>4838</v>
      </c>
      <c r="E1345" s="3" t="s">
        <v>4839</v>
      </c>
      <c r="F1345" s="3">
        <v>8000566908</v>
      </c>
      <c r="G1345" s="3" t="s">
        <v>4840</v>
      </c>
      <c r="H1345" s="4">
        <v>43452</v>
      </c>
      <c r="I1345" s="5">
        <v>175009.48</v>
      </c>
      <c r="J1345" s="3"/>
      <c r="K1345" s="3">
        <v>1</v>
      </c>
      <c r="L1345" s="3">
        <v>10.6</v>
      </c>
      <c r="M1345" s="3">
        <v>0.45</v>
      </c>
      <c r="N1345" s="3" t="s">
        <v>4455</v>
      </c>
      <c r="O1345" s="3" t="s">
        <v>4447</v>
      </c>
      <c r="P1345" s="3" t="s">
        <v>278</v>
      </c>
      <c r="Q1345" s="3">
        <v>2506</v>
      </c>
      <c r="R1345" s="3" t="s">
        <v>4841</v>
      </c>
      <c r="S1345" s="3" t="s">
        <v>1169</v>
      </c>
      <c r="T1345" s="3" t="s">
        <v>19257</v>
      </c>
      <c r="U1345" s="3" t="s">
        <v>4841</v>
      </c>
      <c r="V1345" s="3" t="s">
        <v>4842</v>
      </c>
      <c r="W1345" s="3" t="s">
        <v>27</v>
      </c>
      <c r="X1345" s="3" t="s">
        <v>28</v>
      </c>
      <c r="Y1345" s="3"/>
    </row>
    <row r="1346" spans="1:25">
      <c r="A1346" s="3">
        <v>1345</v>
      </c>
      <c r="B1346" s="3" t="s">
        <v>4843</v>
      </c>
      <c r="C1346" s="3" t="s">
        <v>4844</v>
      </c>
      <c r="D1346" s="3" t="s">
        <v>4845</v>
      </c>
      <c r="E1346" s="3" t="s">
        <v>4846</v>
      </c>
      <c r="F1346" s="3">
        <v>9924616860</v>
      </c>
      <c r="G1346" s="3" t="s">
        <v>4847</v>
      </c>
      <c r="H1346" s="4">
        <v>43452</v>
      </c>
      <c r="I1346" s="5">
        <v>1666133.99</v>
      </c>
      <c r="J1346" s="3"/>
      <c r="K1346" s="3">
        <v>1</v>
      </c>
      <c r="L1346" s="3">
        <v>10.6</v>
      </c>
      <c r="M1346" s="3">
        <v>0.45</v>
      </c>
      <c r="N1346" s="3" t="s">
        <v>4455</v>
      </c>
      <c r="O1346" s="3" t="s">
        <v>4447</v>
      </c>
      <c r="P1346" s="3" t="s">
        <v>52</v>
      </c>
      <c r="Q1346" s="3">
        <v>112</v>
      </c>
      <c r="R1346" s="3" t="s">
        <v>178</v>
      </c>
      <c r="S1346" s="3" t="s">
        <v>1169</v>
      </c>
      <c r="T1346" s="3" t="s">
        <v>19257</v>
      </c>
      <c r="U1346" s="3" t="s">
        <v>178</v>
      </c>
      <c r="V1346" s="3" t="s">
        <v>179</v>
      </c>
      <c r="W1346" s="3" t="s">
        <v>27</v>
      </c>
      <c r="X1346" s="3" t="s">
        <v>28</v>
      </c>
      <c r="Y1346" s="3"/>
    </row>
    <row r="1347" spans="1:25">
      <c r="A1347" s="3">
        <v>1346</v>
      </c>
      <c r="B1347" s="3" t="s">
        <v>4848</v>
      </c>
      <c r="C1347" s="3" t="s">
        <v>4849</v>
      </c>
      <c r="D1347" s="3" t="s">
        <v>4850</v>
      </c>
      <c r="E1347" s="3" t="s">
        <v>4851</v>
      </c>
      <c r="F1347" s="3">
        <v>7022977983</v>
      </c>
      <c r="G1347" s="3" t="s">
        <v>4852</v>
      </c>
      <c r="H1347" s="4">
        <v>43452</v>
      </c>
      <c r="I1347" s="5">
        <v>1543220.63</v>
      </c>
      <c r="J1347" s="3"/>
      <c r="K1347" s="3">
        <v>1</v>
      </c>
      <c r="L1347" s="3">
        <v>10.6</v>
      </c>
      <c r="M1347" s="3">
        <v>0.45</v>
      </c>
      <c r="N1347" s="3" t="s">
        <v>4455</v>
      </c>
      <c r="O1347" s="3" t="s">
        <v>4447</v>
      </c>
      <c r="P1347" s="3" t="s">
        <v>278</v>
      </c>
      <c r="Q1347" s="3">
        <v>3743</v>
      </c>
      <c r="R1347" s="3" t="s">
        <v>2930</v>
      </c>
      <c r="S1347" s="3" t="s">
        <v>321</v>
      </c>
      <c r="T1347" s="3" t="s">
        <v>321</v>
      </c>
      <c r="U1347" s="3" t="s">
        <v>272</v>
      </c>
      <c r="V1347" s="3" t="s">
        <v>37</v>
      </c>
      <c r="W1347" s="3" t="s">
        <v>27</v>
      </c>
      <c r="X1347" s="3" t="s">
        <v>28</v>
      </c>
      <c r="Y1347" s="3"/>
    </row>
    <row r="1348" spans="1:25">
      <c r="A1348" s="3">
        <v>1347</v>
      </c>
      <c r="B1348" s="3" t="s">
        <v>4972</v>
      </c>
      <c r="C1348" s="3" t="s">
        <v>4973</v>
      </c>
      <c r="D1348" s="3" t="s">
        <v>4974</v>
      </c>
      <c r="E1348" s="3" t="s">
        <v>4975</v>
      </c>
      <c r="F1348" s="3">
        <v>7986034277</v>
      </c>
      <c r="G1348" s="3" t="s">
        <v>4976</v>
      </c>
      <c r="H1348" s="4">
        <v>43452</v>
      </c>
      <c r="I1348" s="5">
        <v>904338.87</v>
      </c>
      <c r="J1348" s="3"/>
      <c r="K1348" s="3">
        <v>1</v>
      </c>
      <c r="L1348" s="3">
        <v>10.6</v>
      </c>
      <c r="M1348" s="3">
        <v>0.45</v>
      </c>
      <c r="N1348" s="3" t="s">
        <v>4455</v>
      </c>
      <c r="O1348" s="3" t="s">
        <v>4447</v>
      </c>
      <c r="P1348" s="3" t="s">
        <v>52</v>
      </c>
      <c r="Q1348" s="3">
        <v>1251</v>
      </c>
      <c r="R1348" s="3" t="s">
        <v>4801</v>
      </c>
      <c r="S1348" s="3" t="s">
        <v>19272</v>
      </c>
      <c r="T1348" s="3" t="s">
        <v>19273</v>
      </c>
      <c r="U1348" s="3" t="s">
        <v>4802</v>
      </c>
      <c r="V1348" s="3" t="s">
        <v>221</v>
      </c>
      <c r="W1348" s="3" t="s">
        <v>27</v>
      </c>
      <c r="X1348" s="3" t="s">
        <v>28</v>
      </c>
      <c r="Y1348" s="3"/>
    </row>
    <row r="1349" spans="1:25">
      <c r="A1349" s="3">
        <v>1348</v>
      </c>
      <c r="B1349" s="3" t="s">
        <v>7938</v>
      </c>
      <c r="C1349" s="3" t="s">
        <v>7939</v>
      </c>
      <c r="D1349" s="3" t="s">
        <v>7940</v>
      </c>
      <c r="E1349" s="3" t="s">
        <v>7941</v>
      </c>
      <c r="F1349" s="3">
        <v>8401099222</v>
      </c>
      <c r="G1349" s="3" t="s">
        <v>7942</v>
      </c>
      <c r="H1349" s="4">
        <v>43452</v>
      </c>
      <c r="I1349" s="5">
        <v>1760362.32</v>
      </c>
      <c r="J1349" s="3"/>
      <c r="K1349" s="3">
        <v>1</v>
      </c>
      <c r="L1349" s="3">
        <v>10.6</v>
      </c>
      <c r="M1349" s="3">
        <v>0.45</v>
      </c>
      <c r="N1349" s="3" t="s">
        <v>4455</v>
      </c>
      <c r="O1349" s="3" t="s">
        <v>4447</v>
      </c>
      <c r="P1349" s="3" t="s">
        <v>52</v>
      </c>
      <c r="Q1349" s="3">
        <v>195</v>
      </c>
      <c r="R1349" s="3" t="s">
        <v>972</v>
      </c>
      <c r="S1349" s="3" t="s">
        <v>1169</v>
      </c>
      <c r="T1349" s="3" t="s">
        <v>19257</v>
      </c>
      <c r="U1349" s="3" t="s">
        <v>367</v>
      </c>
      <c r="V1349" s="3" t="s">
        <v>179</v>
      </c>
      <c r="W1349" s="3" t="s">
        <v>27</v>
      </c>
      <c r="X1349" s="3" t="s">
        <v>28</v>
      </c>
      <c r="Y1349" s="3"/>
    </row>
    <row r="1350" spans="1:25">
      <c r="A1350" s="3">
        <v>1349</v>
      </c>
      <c r="B1350" s="3" t="s">
        <v>4586</v>
      </c>
      <c r="C1350" s="3" t="s">
        <v>4587</v>
      </c>
      <c r="D1350" s="3" t="s">
        <v>4588</v>
      </c>
      <c r="E1350" s="3" t="s">
        <v>4589</v>
      </c>
      <c r="F1350" s="3">
        <v>9367718166</v>
      </c>
      <c r="G1350" s="3" t="s">
        <v>4590</v>
      </c>
      <c r="H1350" s="4">
        <v>43453</v>
      </c>
      <c r="I1350" s="5">
        <v>805943.45</v>
      </c>
      <c r="J1350" s="3"/>
      <c r="K1350" s="3">
        <v>1</v>
      </c>
      <c r="L1350" s="3">
        <v>10.6</v>
      </c>
      <c r="M1350" s="3">
        <v>0.45</v>
      </c>
      <c r="N1350" s="3" t="s">
        <v>4455</v>
      </c>
      <c r="O1350" s="3" t="s">
        <v>4447</v>
      </c>
      <c r="P1350" s="3" t="s">
        <v>278</v>
      </c>
      <c r="Q1350" s="3">
        <v>3405</v>
      </c>
      <c r="R1350" s="3" t="s">
        <v>4591</v>
      </c>
      <c r="S1350" s="3" t="s">
        <v>19279</v>
      </c>
      <c r="T1350" s="3" t="s">
        <v>19279</v>
      </c>
      <c r="U1350" s="3" t="s">
        <v>246</v>
      </c>
      <c r="V1350" s="3" t="s">
        <v>55</v>
      </c>
      <c r="W1350" s="3" t="s">
        <v>27</v>
      </c>
      <c r="X1350" s="3" t="s">
        <v>28</v>
      </c>
      <c r="Y1350" s="3"/>
    </row>
    <row r="1351" spans="1:25">
      <c r="A1351" s="3">
        <v>1350</v>
      </c>
      <c r="B1351" s="3" t="s">
        <v>4592</v>
      </c>
      <c r="C1351" s="3" t="s">
        <v>4593</v>
      </c>
      <c r="D1351" s="3" t="s">
        <v>4594</v>
      </c>
      <c r="E1351" s="3" t="s">
        <v>4595</v>
      </c>
      <c r="F1351" s="3">
        <v>9963055741</v>
      </c>
      <c r="G1351" s="3" t="s">
        <v>4596</v>
      </c>
      <c r="H1351" s="4">
        <v>43453</v>
      </c>
      <c r="I1351" s="5">
        <v>1101888.0900000001</v>
      </c>
      <c r="J1351" s="3"/>
      <c r="K1351" s="3">
        <v>1</v>
      </c>
      <c r="L1351" s="3">
        <v>10.6</v>
      </c>
      <c r="M1351" s="3">
        <v>0.45</v>
      </c>
      <c r="N1351" s="3" t="s">
        <v>4455</v>
      </c>
      <c r="O1351" s="3" t="s">
        <v>4447</v>
      </c>
      <c r="P1351" s="3" t="s">
        <v>52</v>
      </c>
      <c r="Q1351" s="3">
        <v>2586</v>
      </c>
      <c r="R1351" s="3" t="s">
        <v>4597</v>
      </c>
      <c r="S1351" s="3" t="s">
        <v>19353</v>
      </c>
      <c r="T1351" s="3" t="s">
        <v>19353</v>
      </c>
      <c r="U1351" s="3" t="s">
        <v>4598</v>
      </c>
      <c r="V1351" s="3" t="s">
        <v>166</v>
      </c>
      <c r="W1351" s="3" t="s">
        <v>27</v>
      </c>
      <c r="X1351" s="3" t="s">
        <v>28</v>
      </c>
      <c r="Y1351" s="3"/>
    </row>
    <row r="1352" spans="1:25">
      <c r="A1352" s="3">
        <v>1351</v>
      </c>
      <c r="B1352" s="3" t="s">
        <v>4604</v>
      </c>
      <c r="C1352" s="3" t="s">
        <v>4605</v>
      </c>
      <c r="D1352" s="3" t="s">
        <v>4606</v>
      </c>
      <c r="E1352" s="3" t="s">
        <v>4607</v>
      </c>
      <c r="F1352" s="3">
        <v>9428144772</v>
      </c>
      <c r="G1352" s="3" t="s">
        <v>4608</v>
      </c>
      <c r="H1352" s="4">
        <v>43453</v>
      </c>
      <c r="I1352" s="5">
        <v>4988888.7</v>
      </c>
      <c r="J1352" s="3"/>
      <c r="K1352" s="3">
        <v>1</v>
      </c>
      <c r="L1352" s="3">
        <v>10.6</v>
      </c>
      <c r="M1352" s="3">
        <v>0.45</v>
      </c>
      <c r="N1352" s="3" t="s">
        <v>4462</v>
      </c>
      <c r="O1352" s="3" t="s">
        <v>4447</v>
      </c>
      <c r="P1352" s="3" t="s">
        <v>43</v>
      </c>
      <c r="Q1352" s="3">
        <v>2884</v>
      </c>
      <c r="R1352" s="3" t="s">
        <v>996</v>
      </c>
      <c r="S1352" s="3" t="s">
        <v>1169</v>
      </c>
      <c r="T1352" s="3" t="s">
        <v>19257</v>
      </c>
      <c r="U1352" s="3" t="s">
        <v>178</v>
      </c>
      <c r="V1352" s="3" t="s">
        <v>179</v>
      </c>
      <c r="W1352" s="3" t="s">
        <v>27</v>
      </c>
      <c r="X1352" s="3" t="s">
        <v>28</v>
      </c>
      <c r="Y1352" s="3"/>
    </row>
    <row r="1353" spans="1:25">
      <c r="A1353" s="3">
        <v>1352</v>
      </c>
      <c r="B1353" s="3" t="s">
        <v>4609</v>
      </c>
      <c r="C1353" s="3" t="s">
        <v>4610</v>
      </c>
      <c r="D1353" s="3" t="s">
        <v>4611</v>
      </c>
      <c r="E1353" s="3" t="s">
        <v>4612</v>
      </c>
      <c r="F1353" s="3">
        <v>9934952259</v>
      </c>
      <c r="G1353" s="3" t="s">
        <v>4613</v>
      </c>
      <c r="H1353" s="4">
        <v>43453</v>
      </c>
      <c r="I1353" s="5">
        <v>2500000</v>
      </c>
      <c r="J1353" s="3"/>
      <c r="K1353" s="3">
        <v>1</v>
      </c>
      <c r="L1353" s="3">
        <v>10.6</v>
      </c>
      <c r="M1353" s="3">
        <v>0.45</v>
      </c>
      <c r="N1353" s="3" t="s">
        <v>4446</v>
      </c>
      <c r="O1353" s="3" t="s">
        <v>4447</v>
      </c>
      <c r="P1353" s="3" t="s">
        <v>52</v>
      </c>
      <c r="Q1353" s="3">
        <v>1659</v>
      </c>
      <c r="R1353" s="3" t="s">
        <v>109</v>
      </c>
      <c r="S1353" s="3" t="s">
        <v>20800</v>
      </c>
      <c r="T1353" s="3" t="s">
        <v>19303</v>
      </c>
      <c r="U1353" s="3" t="s">
        <v>110</v>
      </c>
      <c r="V1353" s="3" t="s">
        <v>64</v>
      </c>
      <c r="W1353" s="3" t="s">
        <v>27</v>
      </c>
      <c r="X1353" s="3" t="s">
        <v>28</v>
      </c>
      <c r="Y1353" s="3"/>
    </row>
    <row r="1354" spans="1:25">
      <c r="A1354" s="3">
        <v>1353</v>
      </c>
      <c r="B1354" s="3" t="s">
        <v>4614</v>
      </c>
      <c r="C1354" s="3" t="s">
        <v>4615</v>
      </c>
      <c r="D1354" s="3" t="s">
        <v>4616</v>
      </c>
      <c r="E1354" s="3" t="s">
        <v>4617</v>
      </c>
      <c r="F1354" s="3">
        <v>7027090018</v>
      </c>
      <c r="G1354" s="3" t="s">
        <v>4618</v>
      </c>
      <c r="H1354" s="4">
        <v>43453</v>
      </c>
      <c r="I1354" s="5">
        <v>1693142.08</v>
      </c>
      <c r="J1354" s="3"/>
      <c r="K1354" s="3">
        <v>1</v>
      </c>
      <c r="L1354" s="3">
        <v>10.6</v>
      </c>
      <c r="M1354" s="3">
        <v>0.45</v>
      </c>
      <c r="N1354" s="3" t="s">
        <v>4455</v>
      </c>
      <c r="O1354" s="3" t="s">
        <v>4447</v>
      </c>
      <c r="P1354" s="3" t="s">
        <v>52</v>
      </c>
      <c r="Q1354" s="3">
        <v>1414</v>
      </c>
      <c r="R1354" s="3" t="s">
        <v>4619</v>
      </c>
      <c r="S1354" s="3" t="s">
        <v>20142</v>
      </c>
      <c r="T1354" s="3" t="s">
        <v>19273</v>
      </c>
      <c r="U1354" s="3" t="s">
        <v>4619</v>
      </c>
      <c r="V1354" s="3" t="s">
        <v>103</v>
      </c>
      <c r="W1354" s="3" t="s">
        <v>27</v>
      </c>
      <c r="X1354" s="3" t="s">
        <v>28</v>
      </c>
      <c r="Y1354" s="3"/>
    </row>
    <row r="1355" spans="1:25">
      <c r="A1355" s="3">
        <v>1354</v>
      </c>
      <c r="B1355" s="3" t="s">
        <v>4620</v>
      </c>
      <c r="C1355" s="3" t="s">
        <v>4621</v>
      </c>
      <c r="D1355" s="3" t="s">
        <v>4622</v>
      </c>
      <c r="E1355" s="3" t="s">
        <v>4623</v>
      </c>
      <c r="F1355" s="3">
        <v>9967337172</v>
      </c>
      <c r="G1355" s="3" t="s">
        <v>4624</v>
      </c>
      <c r="H1355" s="4">
        <v>43453</v>
      </c>
      <c r="I1355" s="5">
        <v>6673743.1200000001</v>
      </c>
      <c r="J1355" s="3"/>
      <c r="K1355" s="3">
        <v>1</v>
      </c>
      <c r="L1355" s="3">
        <v>10.6</v>
      </c>
      <c r="M1355" s="3">
        <v>0.45</v>
      </c>
      <c r="N1355" s="3" t="s">
        <v>4446</v>
      </c>
      <c r="O1355" s="3" t="s">
        <v>4447</v>
      </c>
      <c r="P1355" s="3" t="s">
        <v>278</v>
      </c>
      <c r="Q1355" s="3">
        <v>1425</v>
      </c>
      <c r="R1355" s="3" t="s">
        <v>973</v>
      </c>
      <c r="S1355" s="3" t="s">
        <v>19257</v>
      </c>
      <c r="T1355" s="3" t="s">
        <v>19257</v>
      </c>
      <c r="U1355" s="3" t="s">
        <v>200</v>
      </c>
      <c r="V1355" s="3" t="s">
        <v>46</v>
      </c>
      <c r="W1355" s="3" t="s">
        <v>27</v>
      </c>
      <c r="X1355" s="3" t="s">
        <v>28</v>
      </c>
      <c r="Y1355" s="3"/>
    </row>
    <row r="1356" spans="1:25">
      <c r="A1356" s="3">
        <v>1355</v>
      </c>
      <c r="B1356" s="3" t="s">
        <v>4625</v>
      </c>
      <c r="C1356" s="3" t="s">
        <v>4626</v>
      </c>
      <c r="D1356" s="3" t="s">
        <v>4627</v>
      </c>
      <c r="E1356" s="3" t="s">
        <v>4628</v>
      </c>
      <c r="F1356" s="3">
        <v>9999980746</v>
      </c>
      <c r="G1356" s="3" t="s">
        <v>4629</v>
      </c>
      <c r="H1356" s="4">
        <v>43453</v>
      </c>
      <c r="I1356" s="5">
        <v>4321811.95</v>
      </c>
      <c r="J1356" s="3"/>
      <c r="K1356" s="3">
        <v>1</v>
      </c>
      <c r="L1356" s="3">
        <v>10.6</v>
      </c>
      <c r="M1356" s="3">
        <v>0.45</v>
      </c>
      <c r="N1356" s="3" t="s">
        <v>4462</v>
      </c>
      <c r="O1356" s="3" t="s">
        <v>4447</v>
      </c>
      <c r="P1356" s="3" t="s">
        <v>278</v>
      </c>
      <c r="Q1356" s="3">
        <v>2793</v>
      </c>
      <c r="R1356" s="3" t="s">
        <v>4630</v>
      </c>
      <c r="S1356" s="3" t="s">
        <v>19317</v>
      </c>
      <c r="T1356" s="3" t="s">
        <v>19273</v>
      </c>
      <c r="U1356" s="3" t="s">
        <v>140</v>
      </c>
      <c r="V1356" s="3" t="s">
        <v>140</v>
      </c>
      <c r="W1356" s="3" t="s">
        <v>27</v>
      </c>
      <c r="X1356" s="3" t="s">
        <v>28</v>
      </c>
      <c r="Y1356" s="3"/>
    </row>
    <row r="1357" spans="1:25">
      <c r="A1357" s="3">
        <v>1356</v>
      </c>
      <c r="B1357" s="3" t="s">
        <v>4631</v>
      </c>
      <c r="C1357" s="3" t="s">
        <v>4632</v>
      </c>
      <c r="D1357" s="3" t="s">
        <v>4633</v>
      </c>
      <c r="E1357" s="3" t="s">
        <v>4634</v>
      </c>
      <c r="F1357" s="3">
        <v>9887976927</v>
      </c>
      <c r="G1357" s="3" t="s">
        <v>4635</v>
      </c>
      <c r="H1357" s="4">
        <v>43453</v>
      </c>
      <c r="I1357" s="5">
        <v>184260.81</v>
      </c>
      <c r="J1357" s="3"/>
      <c r="K1357" s="3">
        <v>1</v>
      </c>
      <c r="L1357" s="3">
        <v>10.6</v>
      </c>
      <c r="M1357" s="3">
        <v>0.45</v>
      </c>
      <c r="N1357" s="3" t="s">
        <v>4455</v>
      </c>
      <c r="O1357" s="3" t="s">
        <v>4447</v>
      </c>
      <c r="P1357" s="3" t="s">
        <v>52</v>
      </c>
      <c r="Q1357" s="3">
        <v>2426</v>
      </c>
      <c r="R1357" s="3" t="s">
        <v>1810</v>
      </c>
      <c r="S1357" s="3" t="s">
        <v>19759</v>
      </c>
      <c r="T1357" s="3" t="s">
        <v>19257</v>
      </c>
      <c r="U1357" s="3" t="s">
        <v>297</v>
      </c>
      <c r="V1357" s="3" t="s">
        <v>26</v>
      </c>
      <c r="W1357" s="3" t="s">
        <v>27</v>
      </c>
      <c r="X1357" s="3" t="s">
        <v>28</v>
      </c>
      <c r="Y1357" s="3"/>
    </row>
    <row r="1358" spans="1:25">
      <c r="A1358" s="3">
        <v>1357</v>
      </c>
      <c r="B1358" s="3" t="s">
        <v>4636</v>
      </c>
      <c r="C1358" s="3" t="s">
        <v>4637</v>
      </c>
      <c r="D1358" s="3" t="s">
        <v>4638</v>
      </c>
      <c r="E1358" s="3" t="s">
        <v>4639</v>
      </c>
      <c r="F1358" s="3">
        <v>9665064051</v>
      </c>
      <c r="G1358" s="3" t="s">
        <v>4640</v>
      </c>
      <c r="H1358" s="4">
        <v>43453</v>
      </c>
      <c r="I1358" s="5">
        <v>1500000</v>
      </c>
      <c r="J1358" s="3"/>
      <c r="K1358" s="3">
        <v>1</v>
      </c>
      <c r="L1358" s="3">
        <v>10.6</v>
      </c>
      <c r="M1358" s="3">
        <v>0.45</v>
      </c>
      <c r="N1358" s="3" t="s">
        <v>4455</v>
      </c>
      <c r="O1358" s="3" t="s">
        <v>4447</v>
      </c>
      <c r="P1358" s="3" t="s">
        <v>278</v>
      </c>
      <c r="Q1358" s="3">
        <v>2743</v>
      </c>
      <c r="R1358" s="3" t="s">
        <v>3360</v>
      </c>
      <c r="S1358" s="3" t="s">
        <v>19744</v>
      </c>
      <c r="T1358" s="3" t="s">
        <v>19257</v>
      </c>
      <c r="U1358" s="3" t="s">
        <v>3360</v>
      </c>
      <c r="V1358" s="3" t="s">
        <v>46</v>
      </c>
      <c r="W1358" s="3" t="s">
        <v>27</v>
      </c>
      <c r="X1358" s="3" t="s">
        <v>28</v>
      </c>
      <c r="Y1358" s="3"/>
    </row>
    <row r="1359" spans="1:25">
      <c r="A1359" s="3">
        <v>1358</v>
      </c>
      <c r="B1359" s="3" t="s">
        <v>4641</v>
      </c>
      <c r="C1359" s="3" t="s">
        <v>4642</v>
      </c>
      <c r="D1359" s="3" t="s">
        <v>4643</v>
      </c>
      <c r="E1359" s="3" t="s">
        <v>4644</v>
      </c>
      <c r="F1359" s="3">
        <v>9227747772</v>
      </c>
      <c r="G1359" s="3" t="s">
        <v>4645</v>
      </c>
      <c r="H1359" s="4">
        <v>43453</v>
      </c>
      <c r="I1359" s="5">
        <v>3883971.42</v>
      </c>
      <c r="J1359" s="3"/>
      <c r="K1359" s="3">
        <v>1</v>
      </c>
      <c r="L1359" s="3">
        <v>10.6</v>
      </c>
      <c r="M1359" s="3">
        <v>0.45</v>
      </c>
      <c r="N1359" s="3" t="s">
        <v>4446</v>
      </c>
      <c r="O1359" s="3" t="s">
        <v>4447</v>
      </c>
      <c r="P1359" s="3" t="s">
        <v>278</v>
      </c>
      <c r="Q1359" s="3">
        <v>417</v>
      </c>
      <c r="R1359" s="3" t="s">
        <v>4646</v>
      </c>
      <c r="S1359" s="3" t="s">
        <v>19256</v>
      </c>
      <c r="T1359" s="3" t="s">
        <v>19257</v>
      </c>
      <c r="U1359" s="3" t="s">
        <v>4647</v>
      </c>
      <c r="V1359" s="3" t="s">
        <v>179</v>
      </c>
      <c r="W1359" s="3" t="s">
        <v>27</v>
      </c>
      <c r="X1359" s="3" t="s">
        <v>28</v>
      </c>
      <c r="Y1359" s="3"/>
    </row>
    <row r="1360" spans="1:25">
      <c r="A1360" s="3">
        <v>1359</v>
      </c>
      <c r="B1360" s="3" t="s">
        <v>4648</v>
      </c>
      <c r="C1360" s="3" t="s">
        <v>4649</v>
      </c>
      <c r="D1360" s="3" t="s">
        <v>4650</v>
      </c>
      <c r="E1360" s="3" t="s">
        <v>4651</v>
      </c>
      <c r="F1360" s="3">
        <v>8424991818</v>
      </c>
      <c r="G1360" s="3" t="s">
        <v>4652</v>
      </c>
      <c r="H1360" s="4">
        <v>43453</v>
      </c>
      <c r="I1360" s="5">
        <v>361787.94</v>
      </c>
      <c r="J1360" s="3"/>
      <c r="K1360" s="3">
        <v>1</v>
      </c>
      <c r="L1360" s="3">
        <v>10.6</v>
      </c>
      <c r="M1360" s="3">
        <v>0.45</v>
      </c>
      <c r="N1360" s="3" t="s">
        <v>4455</v>
      </c>
      <c r="O1360" s="3" t="s">
        <v>4447</v>
      </c>
      <c r="P1360" s="3" t="s">
        <v>278</v>
      </c>
      <c r="Q1360" s="3">
        <v>89</v>
      </c>
      <c r="R1360" s="3" t="s">
        <v>2123</v>
      </c>
      <c r="S1360" s="3" t="s">
        <v>19257</v>
      </c>
      <c r="T1360" s="3" t="s">
        <v>19257</v>
      </c>
      <c r="U1360" s="3" t="s">
        <v>893</v>
      </c>
      <c r="V1360" s="3" t="s">
        <v>46</v>
      </c>
      <c r="W1360" s="3" t="s">
        <v>27</v>
      </c>
      <c r="X1360" s="3" t="s">
        <v>28</v>
      </c>
      <c r="Y1360" s="3"/>
    </row>
    <row r="1361" spans="1:25">
      <c r="A1361" s="3">
        <v>1360</v>
      </c>
      <c r="B1361" s="3" t="s">
        <v>4653</v>
      </c>
      <c r="C1361" s="3" t="s">
        <v>4654</v>
      </c>
      <c r="D1361" s="3" t="s">
        <v>4655</v>
      </c>
      <c r="E1361" s="3" t="s">
        <v>4656</v>
      </c>
      <c r="F1361" s="3">
        <v>9100934223</v>
      </c>
      <c r="G1361" s="3" t="s">
        <v>4657</v>
      </c>
      <c r="H1361" s="4">
        <v>43453</v>
      </c>
      <c r="I1361" s="5">
        <v>1352457.48</v>
      </c>
      <c r="J1361" s="3"/>
      <c r="K1361" s="3">
        <v>1</v>
      </c>
      <c r="L1361" s="3">
        <v>10.6</v>
      </c>
      <c r="M1361" s="3">
        <v>0.45</v>
      </c>
      <c r="N1361" s="3" t="s">
        <v>4455</v>
      </c>
      <c r="O1361" s="3" t="s">
        <v>4447</v>
      </c>
      <c r="P1361" s="3" t="s">
        <v>278</v>
      </c>
      <c r="Q1361" s="3">
        <v>1730</v>
      </c>
      <c r="R1361" s="3" t="s">
        <v>1590</v>
      </c>
      <c r="S1361" s="3" t="s">
        <v>19353</v>
      </c>
      <c r="T1361" s="3" t="s">
        <v>19353</v>
      </c>
      <c r="U1361" s="3" t="s">
        <v>752</v>
      </c>
      <c r="V1361" s="3" t="s">
        <v>166</v>
      </c>
      <c r="W1361" s="3" t="s">
        <v>27</v>
      </c>
      <c r="X1361" s="3" t="s">
        <v>28</v>
      </c>
      <c r="Y1361" s="3"/>
    </row>
    <row r="1362" spans="1:25">
      <c r="A1362" s="3">
        <v>1361</v>
      </c>
      <c r="B1362" s="3" t="s">
        <v>4658</v>
      </c>
      <c r="C1362" s="3" t="s">
        <v>4659</v>
      </c>
      <c r="D1362" s="3" t="s">
        <v>4660</v>
      </c>
      <c r="E1362" s="3" t="s">
        <v>4661</v>
      </c>
      <c r="F1362" s="3">
        <v>9045321071</v>
      </c>
      <c r="G1362" s="3" t="s">
        <v>4662</v>
      </c>
      <c r="H1362" s="4">
        <v>43453</v>
      </c>
      <c r="I1362" s="5">
        <v>118611.48</v>
      </c>
      <c r="J1362" s="3"/>
      <c r="K1362" s="3">
        <v>1</v>
      </c>
      <c r="L1362" s="3">
        <v>10.6</v>
      </c>
      <c r="M1362" s="3">
        <v>0.45</v>
      </c>
      <c r="N1362" s="3" t="s">
        <v>4455</v>
      </c>
      <c r="O1362" s="3" t="s">
        <v>4447</v>
      </c>
      <c r="P1362" s="3" t="s">
        <v>278</v>
      </c>
      <c r="Q1362" s="3">
        <v>526</v>
      </c>
      <c r="R1362" s="3" t="s">
        <v>2943</v>
      </c>
      <c r="S1362" s="3" t="s">
        <v>20320</v>
      </c>
      <c r="T1362" s="3" t="s">
        <v>19273</v>
      </c>
      <c r="U1362" s="3" t="s">
        <v>2943</v>
      </c>
      <c r="V1362" s="3" t="s">
        <v>88</v>
      </c>
      <c r="W1362" s="3" t="s">
        <v>27</v>
      </c>
      <c r="X1362" s="3" t="s">
        <v>28</v>
      </c>
      <c r="Y1362" s="3"/>
    </row>
    <row r="1363" spans="1:25">
      <c r="A1363" s="3">
        <v>1362</v>
      </c>
      <c r="B1363" s="3" t="s">
        <v>4663</v>
      </c>
      <c r="C1363" s="3" t="s">
        <v>4664</v>
      </c>
      <c r="D1363" s="3" t="s">
        <v>4665</v>
      </c>
      <c r="E1363" s="3" t="s">
        <v>4666</v>
      </c>
      <c r="F1363" s="3">
        <v>9769232018</v>
      </c>
      <c r="G1363" s="3" t="s">
        <v>4667</v>
      </c>
      <c r="H1363" s="4">
        <v>43453</v>
      </c>
      <c r="I1363" s="5">
        <v>10000000</v>
      </c>
      <c r="J1363" s="3"/>
      <c r="K1363" s="3">
        <v>1</v>
      </c>
      <c r="L1363" s="3">
        <v>10.6</v>
      </c>
      <c r="M1363" s="3">
        <v>0.45</v>
      </c>
      <c r="N1363" s="3" t="s">
        <v>4446</v>
      </c>
      <c r="O1363" s="3" t="s">
        <v>4447</v>
      </c>
      <c r="P1363" s="3" t="s">
        <v>278</v>
      </c>
      <c r="Q1363" s="3">
        <v>1502</v>
      </c>
      <c r="R1363" s="3" t="s">
        <v>4668</v>
      </c>
      <c r="S1363" s="3" t="s">
        <v>19257</v>
      </c>
      <c r="T1363" s="3" t="s">
        <v>19257</v>
      </c>
      <c r="U1363" s="3" t="s">
        <v>200</v>
      </c>
      <c r="V1363" s="3" t="s">
        <v>46</v>
      </c>
      <c r="W1363" s="3" t="s">
        <v>27</v>
      </c>
      <c r="X1363" s="3" t="s">
        <v>28</v>
      </c>
      <c r="Y1363" s="3"/>
    </row>
    <row r="1364" spans="1:25">
      <c r="A1364" s="3">
        <v>1363</v>
      </c>
      <c r="B1364" s="3" t="s">
        <v>4669</v>
      </c>
      <c r="C1364" s="3" t="s">
        <v>4670</v>
      </c>
      <c r="D1364" s="3" t="s">
        <v>4671</v>
      </c>
      <c r="E1364" s="3" t="s">
        <v>4672</v>
      </c>
      <c r="F1364" s="3">
        <v>8059851396</v>
      </c>
      <c r="G1364" s="3" t="s">
        <v>4673</v>
      </c>
      <c r="H1364" s="4">
        <v>43453</v>
      </c>
      <c r="I1364" s="5">
        <v>248077.34</v>
      </c>
      <c r="J1364" s="3"/>
      <c r="K1364" s="3">
        <v>1</v>
      </c>
      <c r="L1364" s="3">
        <v>10.6</v>
      </c>
      <c r="M1364" s="3">
        <v>0.45</v>
      </c>
      <c r="N1364" s="3" t="s">
        <v>4455</v>
      </c>
      <c r="O1364" s="3" t="s">
        <v>4447</v>
      </c>
      <c r="P1364" s="3" t="s">
        <v>278</v>
      </c>
      <c r="Q1364" s="3">
        <v>1297</v>
      </c>
      <c r="R1364" s="3" t="s">
        <v>703</v>
      </c>
      <c r="S1364" s="3" t="s">
        <v>19864</v>
      </c>
      <c r="T1364" s="3" t="s">
        <v>19273</v>
      </c>
      <c r="U1364" s="3" t="s">
        <v>704</v>
      </c>
      <c r="V1364" s="3" t="s">
        <v>103</v>
      </c>
      <c r="W1364" s="3" t="s">
        <v>27</v>
      </c>
      <c r="X1364" s="3" t="s">
        <v>28</v>
      </c>
      <c r="Y1364" s="3"/>
    </row>
    <row r="1365" spans="1:25">
      <c r="A1365" s="3">
        <v>1364</v>
      </c>
      <c r="B1365" s="3" t="s">
        <v>4674</v>
      </c>
      <c r="C1365" s="3" t="s">
        <v>4675</v>
      </c>
      <c r="D1365" s="3" t="s">
        <v>4676</v>
      </c>
      <c r="E1365" s="3" t="s">
        <v>4677</v>
      </c>
      <c r="F1365" s="3">
        <v>9997222478</v>
      </c>
      <c r="G1365" s="3" t="s">
        <v>4678</v>
      </c>
      <c r="H1365" s="4">
        <v>43453</v>
      </c>
      <c r="I1365" s="5">
        <v>383484.09</v>
      </c>
      <c r="J1365" s="3"/>
      <c r="K1365" s="3">
        <v>1</v>
      </c>
      <c r="L1365" s="3">
        <v>10.6</v>
      </c>
      <c r="M1365" s="3">
        <v>0.45</v>
      </c>
      <c r="N1365" s="3" t="s">
        <v>4455</v>
      </c>
      <c r="O1365" s="3" t="s">
        <v>4447</v>
      </c>
      <c r="P1365" s="3" t="s">
        <v>278</v>
      </c>
      <c r="Q1365" s="3">
        <v>2383</v>
      </c>
      <c r="R1365" s="3" t="s">
        <v>4679</v>
      </c>
      <c r="S1365" s="3" t="s">
        <v>4929</v>
      </c>
      <c r="T1365" s="3" t="s">
        <v>19273</v>
      </c>
      <c r="U1365" s="3" t="s">
        <v>3830</v>
      </c>
      <c r="V1365" s="3" t="s">
        <v>637</v>
      </c>
      <c r="W1365" s="3" t="s">
        <v>27</v>
      </c>
      <c r="X1365" s="3" t="s">
        <v>28</v>
      </c>
      <c r="Y1365" s="3"/>
    </row>
    <row r="1366" spans="1:25">
      <c r="A1366" s="3">
        <v>1365</v>
      </c>
      <c r="B1366" s="3" t="s">
        <v>4680</v>
      </c>
      <c r="C1366" s="3" t="s">
        <v>4681</v>
      </c>
      <c r="D1366" s="3" t="s">
        <v>4681</v>
      </c>
      <c r="E1366" s="3" t="s">
        <v>4682</v>
      </c>
      <c r="F1366" s="3">
        <v>9978566066</v>
      </c>
      <c r="G1366" s="3" t="s">
        <v>4683</v>
      </c>
      <c r="H1366" s="4">
        <v>43453</v>
      </c>
      <c r="I1366" s="5">
        <v>3873445.26</v>
      </c>
      <c r="J1366" s="3"/>
      <c r="K1366" s="3">
        <v>1</v>
      </c>
      <c r="L1366" s="3">
        <v>10.6</v>
      </c>
      <c r="M1366" s="3">
        <v>0.45</v>
      </c>
      <c r="N1366" s="3" t="s">
        <v>4446</v>
      </c>
      <c r="O1366" s="3" t="s">
        <v>4447</v>
      </c>
      <c r="P1366" s="3" t="s">
        <v>52</v>
      </c>
      <c r="Q1366" s="3">
        <v>3258</v>
      </c>
      <c r="R1366" s="3" t="s">
        <v>667</v>
      </c>
      <c r="S1366" s="3" t="s">
        <v>19256</v>
      </c>
      <c r="T1366" s="3" t="s">
        <v>19257</v>
      </c>
      <c r="U1366" s="3" t="s">
        <v>668</v>
      </c>
      <c r="V1366" s="3" t="s">
        <v>179</v>
      </c>
      <c r="W1366" s="3" t="s">
        <v>27</v>
      </c>
      <c r="X1366" s="3" t="s">
        <v>28</v>
      </c>
      <c r="Y1366" s="3"/>
    </row>
    <row r="1367" spans="1:25">
      <c r="A1367" s="3">
        <v>1366</v>
      </c>
      <c r="B1367" s="3" t="s">
        <v>4684</v>
      </c>
      <c r="C1367" s="3" t="s">
        <v>4685</v>
      </c>
      <c r="D1367" s="3" t="s">
        <v>4686</v>
      </c>
      <c r="E1367" s="3" t="s">
        <v>4687</v>
      </c>
      <c r="F1367" s="3">
        <v>9925089896</v>
      </c>
      <c r="G1367" s="3" t="s">
        <v>4688</v>
      </c>
      <c r="H1367" s="4">
        <v>43453</v>
      </c>
      <c r="I1367" s="5">
        <v>5993716.5800000001</v>
      </c>
      <c r="J1367" s="3"/>
      <c r="K1367" s="3">
        <v>1</v>
      </c>
      <c r="L1367" s="3">
        <v>10.6</v>
      </c>
      <c r="M1367" s="3">
        <v>0.45</v>
      </c>
      <c r="N1367" s="3" t="s">
        <v>4446</v>
      </c>
      <c r="O1367" s="3" t="s">
        <v>4447</v>
      </c>
      <c r="P1367" s="3" t="s">
        <v>52</v>
      </c>
      <c r="Q1367" s="3">
        <v>2884</v>
      </c>
      <c r="R1367" s="3" t="s">
        <v>996</v>
      </c>
      <c r="S1367" s="3" t="s">
        <v>1169</v>
      </c>
      <c r="T1367" s="3" t="s">
        <v>19257</v>
      </c>
      <c r="U1367" s="3" t="s">
        <v>178</v>
      </c>
      <c r="V1367" s="3" t="s">
        <v>179</v>
      </c>
      <c r="W1367" s="3" t="s">
        <v>27</v>
      </c>
      <c r="X1367" s="3" t="s">
        <v>28</v>
      </c>
      <c r="Y1367" s="3"/>
    </row>
    <row r="1368" spans="1:25">
      <c r="A1368" s="3">
        <v>1367</v>
      </c>
      <c r="B1368" s="3" t="s">
        <v>4689</v>
      </c>
      <c r="C1368" s="3" t="s">
        <v>4690</v>
      </c>
      <c r="D1368" s="3" t="s">
        <v>4691</v>
      </c>
      <c r="E1368" s="3" t="s">
        <v>4692</v>
      </c>
      <c r="F1368" s="3">
        <v>9334104714</v>
      </c>
      <c r="G1368" s="3" t="s">
        <v>4693</v>
      </c>
      <c r="H1368" s="4">
        <v>43453</v>
      </c>
      <c r="I1368" s="5">
        <v>600302.82999999996</v>
      </c>
      <c r="J1368" s="3"/>
      <c r="K1368" s="3">
        <v>1</v>
      </c>
      <c r="L1368" s="3">
        <v>10.6</v>
      </c>
      <c r="M1368" s="3">
        <v>0.45</v>
      </c>
      <c r="N1368" s="3" t="s">
        <v>4455</v>
      </c>
      <c r="O1368" s="3" t="s">
        <v>4447</v>
      </c>
      <c r="P1368" s="3" t="s">
        <v>675</v>
      </c>
      <c r="Q1368" s="3">
        <v>1484</v>
      </c>
      <c r="R1368" s="3" t="s">
        <v>1546</v>
      </c>
      <c r="S1368" s="3" t="s">
        <v>20800</v>
      </c>
      <c r="T1368" s="3" t="s">
        <v>19303</v>
      </c>
      <c r="U1368" s="3" t="s">
        <v>110</v>
      </c>
      <c r="V1368" s="3" t="s">
        <v>64</v>
      </c>
      <c r="W1368" s="3" t="s">
        <v>27</v>
      </c>
      <c r="X1368" s="3" t="s">
        <v>28</v>
      </c>
      <c r="Y1368" s="3"/>
    </row>
    <row r="1369" spans="1:25">
      <c r="A1369" s="3">
        <v>1368</v>
      </c>
      <c r="B1369" s="3" t="s">
        <v>4694</v>
      </c>
      <c r="C1369" s="3" t="s">
        <v>4695</v>
      </c>
      <c r="D1369" s="3" t="s">
        <v>4696</v>
      </c>
      <c r="E1369" s="3" t="s">
        <v>4697</v>
      </c>
      <c r="F1369" s="3">
        <v>9843320663</v>
      </c>
      <c r="G1369" s="3" t="s">
        <v>4698</v>
      </c>
      <c r="H1369" s="4">
        <v>43453</v>
      </c>
      <c r="I1369" s="5">
        <v>10000000</v>
      </c>
      <c r="J1369" s="3"/>
      <c r="K1369" s="3">
        <v>1</v>
      </c>
      <c r="L1369" s="3">
        <v>10.6</v>
      </c>
      <c r="M1369" s="3">
        <v>0.45</v>
      </c>
      <c r="N1369" s="3" t="s">
        <v>4462</v>
      </c>
      <c r="O1369" s="3" t="s">
        <v>4447</v>
      </c>
      <c r="P1369" s="3" t="s">
        <v>278</v>
      </c>
      <c r="Q1369" s="3">
        <v>1330</v>
      </c>
      <c r="R1369" s="3" t="s">
        <v>1446</v>
      </c>
      <c r="S1369" s="3" t="s">
        <v>19279</v>
      </c>
      <c r="T1369" s="3" t="s">
        <v>19279</v>
      </c>
      <c r="U1369" s="3" t="s">
        <v>246</v>
      </c>
      <c r="V1369" s="3" t="s">
        <v>55</v>
      </c>
      <c r="W1369" s="3" t="s">
        <v>27</v>
      </c>
      <c r="X1369" s="3" t="s">
        <v>28</v>
      </c>
      <c r="Y1369" s="3"/>
    </row>
    <row r="1370" spans="1:25">
      <c r="A1370" s="3">
        <v>1369</v>
      </c>
      <c r="B1370" s="3" t="s">
        <v>4699</v>
      </c>
      <c r="C1370" s="3" t="s">
        <v>4700</v>
      </c>
      <c r="D1370" s="3" t="s">
        <v>4701</v>
      </c>
      <c r="E1370" s="3" t="s">
        <v>4702</v>
      </c>
      <c r="F1370" s="3">
        <v>9970088999</v>
      </c>
      <c r="G1370" s="3" t="s">
        <v>4703</v>
      </c>
      <c r="H1370" s="4">
        <v>43453</v>
      </c>
      <c r="I1370" s="5">
        <v>2500000</v>
      </c>
      <c r="J1370" s="3"/>
      <c r="K1370" s="3">
        <v>1</v>
      </c>
      <c r="L1370" s="3">
        <v>10.6</v>
      </c>
      <c r="M1370" s="3">
        <v>0.45</v>
      </c>
      <c r="N1370" s="3" t="s">
        <v>4455</v>
      </c>
      <c r="O1370" s="3" t="s">
        <v>4447</v>
      </c>
      <c r="P1370" s="3" t="s">
        <v>52</v>
      </c>
      <c r="Q1370" s="3">
        <v>1990</v>
      </c>
      <c r="R1370" s="3" t="s">
        <v>145</v>
      </c>
      <c r="S1370" s="3" t="s">
        <v>19744</v>
      </c>
      <c r="T1370" s="3" t="s">
        <v>19257</v>
      </c>
      <c r="U1370" s="3" t="s">
        <v>124</v>
      </c>
      <c r="V1370" s="3" t="s">
        <v>46</v>
      </c>
      <c r="W1370" s="3" t="s">
        <v>27</v>
      </c>
      <c r="X1370" s="3" t="s">
        <v>28</v>
      </c>
      <c r="Y1370" s="3"/>
    </row>
    <row r="1371" spans="1:25">
      <c r="A1371" s="3">
        <v>1370</v>
      </c>
      <c r="B1371" s="3" t="s">
        <v>4704</v>
      </c>
      <c r="C1371" s="3" t="s">
        <v>4705</v>
      </c>
      <c r="D1371" s="3" t="s">
        <v>4706</v>
      </c>
      <c r="E1371" s="3" t="s">
        <v>4707</v>
      </c>
      <c r="F1371" s="3">
        <v>9212016320</v>
      </c>
      <c r="G1371" s="3" t="s">
        <v>4708</v>
      </c>
      <c r="H1371" s="4">
        <v>43453</v>
      </c>
      <c r="I1371" s="5">
        <v>4000000</v>
      </c>
      <c r="J1371" s="3"/>
      <c r="K1371" s="3">
        <v>1</v>
      </c>
      <c r="L1371" s="3">
        <v>10.6</v>
      </c>
      <c r="M1371" s="3">
        <v>0.45</v>
      </c>
      <c r="N1371" s="3" t="s">
        <v>4446</v>
      </c>
      <c r="O1371" s="3" t="s">
        <v>4447</v>
      </c>
      <c r="P1371" s="3" t="s">
        <v>675</v>
      </c>
      <c r="Q1371" s="3">
        <v>1495</v>
      </c>
      <c r="R1371" s="3" t="s">
        <v>819</v>
      </c>
      <c r="S1371" s="3" t="s">
        <v>19317</v>
      </c>
      <c r="T1371" s="3" t="s">
        <v>19273</v>
      </c>
      <c r="U1371" s="3" t="s">
        <v>139</v>
      </c>
      <c r="V1371" s="3" t="s">
        <v>140</v>
      </c>
      <c r="W1371" s="3" t="s">
        <v>27</v>
      </c>
      <c r="X1371" s="3" t="s">
        <v>28</v>
      </c>
      <c r="Y1371" s="3"/>
    </row>
    <row r="1372" spans="1:25">
      <c r="A1372" s="3">
        <v>1371</v>
      </c>
      <c r="B1372" s="3" t="s">
        <v>4709</v>
      </c>
      <c r="C1372" s="3" t="s">
        <v>4710</v>
      </c>
      <c r="D1372" s="3" t="s">
        <v>4710</v>
      </c>
      <c r="E1372" s="3" t="s">
        <v>4711</v>
      </c>
      <c r="F1372" s="3">
        <v>9764132657</v>
      </c>
      <c r="G1372" s="3" t="s">
        <v>4712</v>
      </c>
      <c r="H1372" s="4">
        <v>43453</v>
      </c>
      <c r="I1372" s="5">
        <v>843715.61</v>
      </c>
      <c r="J1372" s="3"/>
      <c r="K1372" s="3">
        <v>1</v>
      </c>
      <c r="L1372" s="3">
        <v>10.6</v>
      </c>
      <c r="M1372" s="3">
        <v>0.45</v>
      </c>
      <c r="N1372" s="3" t="s">
        <v>4455</v>
      </c>
      <c r="O1372" s="3" t="s">
        <v>4447</v>
      </c>
      <c r="P1372" s="3" t="s">
        <v>675</v>
      </c>
      <c r="Q1372" s="3">
        <v>2424</v>
      </c>
      <c r="R1372" s="3" t="s">
        <v>813</v>
      </c>
      <c r="S1372" s="3" t="s">
        <v>20201</v>
      </c>
      <c r="T1372" s="3" t="s">
        <v>19257</v>
      </c>
      <c r="U1372" s="3" t="s">
        <v>45</v>
      </c>
      <c r="V1372" s="3" t="s">
        <v>46</v>
      </c>
      <c r="W1372" s="3" t="s">
        <v>27</v>
      </c>
      <c r="X1372" s="3" t="s">
        <v>28</v>
      </c>
      <c r="Y1372" s="3"/>
    </row>
    <row r="1373" spans="1:25">
      <c r="A1373" s="3">
        <v>1372</v>
      </c>
      <c r="B1373" s="3" t="s">
        <v>4713</v>
      </c>
      <c r="C1373" s="3" t="s">
        <v>4714</v>
      </c>
      <c r="D1373" s="3" t="s">
        <v>4715</v>
      </c>
      <c r="E1373" s="3" t="s">
        <v>4716</v>
      </c>
      <c r="F1373" s="3">
        <v>9988597008</v>
      </c>
      <c r="G1373" s="3" t="s">
        <v>4717</v>
      </c>
      <c r="H1373" s="4">
        <v>43453</v>
      </c>
      <c r="I1373" s="5">
        <v>1061860.53</v>
      </c>
      <c r="J1373" s="3"/>
      <c r="K1373" s="3">
        <v>1</v>
      </c>
      <c r="L1373" s="3">
        <v>10.6</v>
      </c>
      <c r="M1373" s="3">
        <v>0.45</v>
      </c>
      <c r="N1373" s="3" t="s">
        <v>4446</v>
      </c>
      <c r="O1373" s="3" t="s">
        <v>4447</v>
      </c>
      <c r="P1373" s="3" t="s">
        <v>278</v>
      </c>
      <c r="Q1373" s="3">
        <v>1545</v>
      </c>
      <c r="R1373" s="3" t="s">
        <v>4718</v>
      </c>
      <c r="S1373" s="3" t="s">
        <v>19272</v>
      </c>
      <c r="T1373" s="3" t="s">
        <v>19273</v>
      </c>
      <c r="U1373" s="3" t="s">
        <v>4719</v>
      </c>
      <c r="V1373" s="3" t="s">
        <v>221</v>
      </c>
      <c r="W1373" s="3" t="s">
        <v>56</v>
      </c>
      <c r="X1373" s="3" t="s">
        <v>28</v>
      </c>
      <c r="Y1373" s="3"/>
    </row>
    <row r="1374" spans="1:25">
      <c r="A1374" s="3">
        <v>1373</v>
      </c>
      <c r="B1374" s="3" t="s">
        <v>4720</v>
      </c>
      <c r="C1374" s="3" t="s">
        <v>4721</v>
      </c>
      <c r="D1374" s="3" t="s">
        <v>4722</v>
      </c>
      <c r="E1374" s="3" t="s">
        <v>4723</v>
      </c>
      <c r="F1374" s="3">
        <v>8987527562</v>
      </c>
      <c r="G1374" s="3" t="s">
        <v>4724</v>
      </c>
      <c r="H1374" s="4">
        <v>43453</v>
      </c>
      <c r="I1374" s="5">
        <v>1091372.8500000001</v>
      </c>
      <c r="J1374" s="3"/>
      <c r="K1374" s="3">
        <v>1</v>
      </c>
      <c r="L1374" s="3">
        <v>10.6</v>
      </c>
      <c r="M1374" s="3">
        <v>0.45</v>
      </c>
      <c r="N1374" s="3" t="s">
        <v>4455</v>
      </c>
      <c r="O1374" s="3" t="s">
        <v>4447</v>
      </c>
      <c r="P1374" s="3" t="s">
        <v>52</v>
      </c>
      <c r="Q1374" s="3">
        <v>1839</v>
      </c>
      <c r="R1374" s="3" t="s">
        <v>4725</v>
      </c>
      <c r="S1374" s="3" t="s">
        <v>20397</v>
      </c>
      <c r="T1374" s="3" t="s">
        <v>19303</v>
      </c>
      <c r="U1374" s="3" t="s">
        <v>4726</v>
      </c>
      <c r="V1374" s="3" t="s">
        <v>329</v>
      </c>
      <c r="W1374" s="3" t="s">
        <v>27</v>
      </c>
      <c r="X1374" s="3" t="s">
        <v>28</v>
      </c>
      <c r="Y1374" s="3"/>
    </row>
    <row r="1375" spans="1:25">
      <c r="A1375" s="3">
        <v>1374</v>
      </c>
      <c r="B1375" s="3" t="s">
        <v>4441</v>
      </c>
      <c r="C1375" s="3" t="s">
        <v>4442</v>
      </c>
      <c r="D1375" s="3" t="s">
        <v>4443</v>
      </c>
      <c r="E1375" s="3" t="s">
        <v>4444</v>
      </c>
      <c r="F1375" s="3">
        <v>9443251998</v>
      </c>
      <c r="G1375" s="3" t="s">
        <v>4445</v>
      </c>
      <c r="H1375" s="4">
        <v>43454</v>
      </c>
      <c r="I1375" s="5">
        <v>3083460.66</v>
      </c>
      <c r="J1375" s="3"/>
      <c r="K1375" s="3">
        <v>1</v>
      </c>
      <c r="L1375" s="3">
        <v>10.6</v>
      </c>
      <c r="M1375" s="3">
        <v>0.45</v>
      </c>
      <c r="N1375" s="3" t="s">
        <v>4446</v>
      </c>
      <c r="O1375" s="3" t="s">
        <v>4447</v>
      </c>
      <c r="P1375" s="3" t="s">
        <v>52</v>
      </c>
      <c r="Q1375" s="3">
        <v>27</v>
      </c>
      <c r="R1375" s="3" t="s">
        <v>4448</v>
      </c>
      <c r="S1375" s="3" t="s">
        <v>19359</v>
      </c>
      <c r="T1375" s="3" t="s">
        <v>19250</v>
      </c>
      <c r="U1375" s="3" t="s">
        <v>4449</v>
      </c>
      <c r="V1375" s="3" t="s">
        <v>55</v>
      </c>
      <c r="W1375" s="3" t="s">
        <v>27</v>
      </c>
      <c r="X1375" s="3" t="s">
        <v>28</v>
      </c>
      <c r="Y1375" s="3"/>
    </row>
    <row r="1376" spans="1:25">
      <c r="A1376" s="3">
        <v>1375</v>
      </c>
      <c r="B1376" s="3" t="s">
        <v>4450</v>
      </c>
      <c r="C1376" s="3" t="s">
        <v>4451</v>
      </c>
      <c r="D1376" s="3" t="s">
        <v>4452</v>
      </c>
      <c r="E1376" s="3" t="s">
        <v>4453</v>
      </c>
      <c r="F1376" s="3">
        <v>9618630524</v>
      </c>
      <c r="G1376" s="3" t="s">
        <v>4454</v>
      </c>
      <c r="H1376" s="4">
        <v>43454</v>
      </c>
      <c r="I1376" s="5">
        <v>342772.31</v>
      </c>
      <c r="J1376" s="3"/>
      <c r="K1376" s="3">
        <v>1</v>
      </c>
      <c r="L1376" s="3">
        <v>10.6</v>
      </c>
      <c r="M1376" s="3">
        <v>0.45</v>
      </c>
      <c r="N1376" s="3" t="s">
        <v>4455</v>
      </c>
      <c r="O1376" s="3" t="s">
        <v>4447</v>
      </c>
      <c r="P1376" s="3" t="s">
        <v>52</v>
      </c>
      <c r="Q1376" s="3">
        <v>3276</v>
      </c>
      <c r="R1376" s="3" t="s">
        <v>4456</v>
      </c>
      <c r="S1376" s="3" t="s">
        <v>19353</v>
      </c>
      <c r="T1376" s="3" t="s">
        <v>19353</v>
      </c>
      <c r="U1376" s="3" t="s">
        <v>752</v>
      </c>
      <c r="V1376" s="3" t="s">
        <v>166</v>
      </c>
      <c r="W1376" s="3" t="s">
        <v>27</v>
      </c>
      <c r="X1376" s="3" t="s">
        <v>28</v>
      </c>
      <c r="Y1376" s="3"/>
    </row>
    <row r="1377" spans="1:25">
      <c r="A1377" s="3">
        <v>1376</v>
      </c>
      <c r="B1377" s="3" t="s">
        <v>4457</v>
      </c>
      <c r="C1377" s="3" t="s">
        <v>4458</v>
      </c>
      <c r="D1377" s="3" t="s">
        <v>4459</v>
      </c>
      <c r="E1377" s="3" t="s">
        <v>4460</v>
      </c>
      <c r="F1377" s="3">
        <v>9831764997</v>
      </c>
      <c r="G1377" s="3" t="s">
        <v>4461</v>
      </c>
      <c r="H1377" s="4">
        <v>43454</v>
      </c>
      <c r="I1377" s="5">
        <v>7140033.3700000001</v>
      </c>
      <c r="J1377" s="3"/>
      <c r="K1377" s="3">
        <v>1</v>
      </c>
      <c r="L1377" s="3">
        <v>10.6</v>
      </c>
      <c r="M1377" s="3">
        <v>0.45</v>
      </c>
      <c r="N1377" s="3" t="s">
        <v>4462</v>
      </c>
      <c r="O1377" s="3" t="s">
        <v>4447</v>
      </c>
      <c r="P1377" s="3" t="s">
        <v>52</v>
      </c>
      <c r="Q1377" s="3">
        <v>586</v>
      </c>
      <c r="R1377" s="3" t="s">
        <v>4083</v>
      </c>
      <c r="S1377" s="3" t="s">
        <v>19302</v>
      </c>
      <c r="T1377" s="3" t="s">
        <v>19303</v>
      </c>
      <c r="U1377" s="3" t="s">
        <v>131</v>
      </c>
      <c r="V1377" s="3" t="s">
        <v>132</v>
      </c>
      <c r="W1377" s="3" t="s">
        <v>27</v>
      </c>
      <c r="X1377" s="3" t="s">
        <v>28</v>
      </c>
      <c r="Y1377" s="3"/>
    </row>
    <row r="1378" spans="1:25">
      <c r="A1378" s="3">
        <v>1377</v>
      </c>
      <c r="B1378" s="3" t="s">
        <v>4463</v>
      </c>
      <c r="C1378" s="3" t="s">
        <v>4464</v>
      </c>
      <c r="D1378" s="3" t="s">
        <v>4465</v>
      </c>
      <c r="E1378" s="3" t="s">
        <v>4466</v>
      </c>
      <c r="F1378" s="3">
        <v>8223924688</v>
      </c>
      <c r="G1378" s="3" t="s">
        <v>4467</v>
      </c>
      <c r="H1378" s="4">
        <v>43454</v>
      </c>
      <c r="I1378" s="5">
        <v>206338.16</v>
      </c>
      <c r="J1378" s="3"/>
      <c r="K1378" s="3">
        <v>1</v>
      </c>
      <c r="L1378" s="3">
        <v>10.6</v>
      </c>
      <c r="M1378" s="3">
        <v>0.45</v>
      </c>
      <c r="N1378" s="3" t="s">
        <v>4455</v>
      </c>
      <c r="O1378" s="3" t="s">
        <v>4447</v>
      </c>
      <c r="P1378" s="3" t="s">
        <v>52</v>
      </c>
      <c r="Q1378" s="3">
        <v>3772</v>
      </c>
      <c r="R1378" s="3" t="s">
        <v>4468</v>
      </c>
      <c r="S1378" s="3" t="s">
        <v>20351</v>
      </c>
      <c r="T1378" s="3" t="s">
        <v>19353</v>
      </c>
      <c r="U1378" s="3" t="s">
        <v>1339</v>
      </c>
      <c r="V1378" s="3" t="s">
        <v>117</v>
      </c>
      <c r="W1378" s="3" t="s">
        <v>27</v>
      </c>
      <c r="X1378" s="3" t="s">
        <v>28</v>
      </c>
      <c r="Y1378" s="3"/>
    </row>
    <row r="1379" spans="1:25">
      <c r="A1379" s="3">
        <v>1378</v>
      </c>
      <c r="B1379" s="3" t="s">
        <v>4469</v>
      </c>
      <c r="C1379" s="3" t="s">
        <v>4470</v>
      </c>
      <c r="D1379" s="3" t="s">
        <v>4471</v>
      </c>
      <c r="E1379" s="3" t="s">
        <v>4472</v>
      </c>
      <c r="F1379" s="3">
        <v>9867388978</v>
      </c>
      <c r="G1379" s="3" t="s">
        <v>4473</v>
      </c>
      <c r="H1379" s="4">
        <v>43454</v>
      </c>
      <c r="I1379" s="5">
        <v>592342.77</v>
      </c>
      <c r="J1379" s="3"/>
      <c r="K1379" s="3">
        <v>1</v>
      </c>
      <c r="L1379" s="3">
        <v>10.6</v>
      </c>
      <c r="M1379" s="3">
        <v>0.45</v>
      </c>
      <c r="N1379" s="3" t="s">
        <v>4455</v>
      </c>
      <c r="O1379" s="3" t="s">
        <v>4447</v>
      </c>
      <c r="P1379" s="3" t="s">
        <v>52</v>
      </c>
      <c r="Q1379" s="3">
        <v>1425</v>
      </c>
      <c r="R1379" s="3" t="s">
        <v>973</v>
      </c>
      <c r="S1379" s="3" t="s">
        <v>19257</v>
      </c>
      <c r="T1379" s="3" t="s">
        <v>19257</v>
      </c>
      <c r="U1379" s="3" t="s">
        <v>200</v>
      </c>
      <c r="V1379" s="3" t="s">
        <v>46</v>
      </c>
      <c r="W1379" s="3" t="s">
        <v>27</v>
      </c>
      <c r="X1379" s="3" t="s">
        <v>28</v>
      </c>
      <c r="Y1379" s="3"/>
    </row>
    <row r="1380" spans="1:25">
      <c r="A1380" s="3">
        <v>1379</v>
      </c>
      <c r="B1380" s="3" t="s">
        <v>4474</v>
      </c>
      <c r="C1380" s="3" t="s">
        <v>4475</v>
      </c>
      <c r="D1380" s="3" t="s">
        <v>4476</v>
      </c>
      <c r="E1380" s="3" t="s">
        <v>4477</v>
      </c>
      <c r="F1380" s="3">
        <v>9994160110</v>
      </c>
      <c r="G1380" s="3" t="s">
        <v>4478</v>
      </c>
      <c r="H1380" s="4">
        <v>43454</v>
      </c>
      <c r="I1380" s="5">
        <v>4477858.41</v>
      </c>
      <c r="J1380" s="3"/>
      <c r="K1380" s="3">
        <v>1</v>
      </c>
      <c r="L1380" s="3">
        <v>10.6</v>
      </c>
      <c r="M1380" s="3">
        <v>0.45</v>
      </c>
      <c r="N1380" s="3" t="s">
        <v>4446</v>
      </c>
      <c r="O1380" s="3" t="s">
        <v>4447</v>
      </c>
      <c r="P1380" s="3" t="s">
        <v>52</v>
      </c>
      <c r="Q1380" s="3">
        <v>79</v>
      </c>
      <c r="R1380" s="3" t="s">
        <v>396</v>
      </c>
      <c r="S1380" s="3" t="s">
        <v>19279</v>
      </c>
      <c r="T1380" s="3" t="s">
        <v>19279</v>
      </c>
      <c r="U1380" s="3" t="s">
        <v>152</v>
      </c>
      <c r="V1380" s="3" t="s">
        <v>55</v>
      </c>
      <c r="W1380" s="3" t="s">
        <v>27</v>
      </c>
      <c r="X1380" s="3" t="s">
        <v>28</v>
      </c>
      <c r="Y1380" s="3"/>
    </row>
    <row r="1381" spans="1:25">
      <c r="A1381" s="3">
        <v>1380</v>
      </c>
      <c r="B1381" s="3" t="s">
        <v>4485</v>
      </c>
      <c r="C1381" s="3" t="s">
        <v>4486</v>
      </c>
      <c r="D1381" s="3" t="s">
        <v>4487</v>
      </c>
      <c r="E1381" s="3" t="s">
        <v>4488</v>
      </c>
      <c r="F1381" s="3">
        <v>9481904679</v>
      </c>
      <c r="G1381" s="3" t="s">
        <v>4489</v>
      </c>
      <c r="H1381" s="4">
        <v>43454</v>
      </c>
      <c r="I1381" s="5">
        <v>670521.12</v>
      </c>
      <c r="J1381" s="3"/>
      <c r="K1381" s="3">
        <v>1</v>
      </c>
      <c r="L1381" s="3">
        <v>10.6</v>
      </c>
      <c r="M1381" s="3">
        <v>0.45</v>
      </c>
      <c r="N1381" s="3" t="s">
        <v>4455</v>
      </c>
      <c r="O1381" s="3" t="s">
        <v>4447</v>
      </c>
      <c r="P1381" s="3" t="s">
        <v>278</v>
      </c>
      <c r="Q1381" s="3">
        <v>800</v>
      </c>
      <c r="R1381" s="3" t="s">
        <v>4387</v>
      </c>
      <c r="S1381" s="3" t="s">
        <v>321</v>
      </c>
      <c r="T1381" s="3" t="s">
        <v>321</v>
      </c>
      <c r="U1381" s="3" t="s">
        <v>272</v>
      </c>
      <c r="V1381" s="3" t="s">
        <v>37</v>
      </c>
      <c r="W1381" s="3" t="s">
        <v>27</v>
      </c>
      <c r="X1381" s="3" t="s">
        <v>28</v>
      </c>
      <c r="Y1381" s="3"/>
    </row>
    <row r="1382" spans="1:25">
      <c r="A1382" s="3">
        <v>1381</v>
      </c>
      <c r="B1382" s="3" t="s">
        <v>4490</v>
      </c>
      <c r="C1382" s="3" t="s">
        <v>4491</v>
      </c>
      <c r="D1382" s="3" t="s">
        <v>4491</v>
      </c>
      <c r="E1382" s="3" t="s">
        <v>4492</v>
      </c>
      <c r="F1382" s="3">
        <v>9739490745</v>
      </c>
      <c r="G1382" s="3" t="s">
        <v>4493</v>
      </c>
      <c r="H1382" s="4">
        <v>43454</v>
      </c>
      <c r="I1382" s="5">
        <v>1139475.43</v>
      </c>
      <c r="J1382" s="3"/>
      <c r="K1382" s="3">
        <v>1</v>
      </c>
      <c r="L1382" s="3">
        <v>10.6</v>
      </c>
      <c r="M1382" s="3">
        <v>0.45</v>
      </c>
      <c r="N1382" s="3" t="s">
        <v>4446</v>
      </c>
      <c r="O1382" s="3" t="s">
        <v>4447</v>
      </c>
      <c r="P1382" s="3" t="s">
        <v>278</v>
      </c>
      <c r="Q1382" s="3">
        <v>3746</v>
      </c>
      <c r="R1382" s="3" t="s">
        <v>922</v>
      </c>
      <c r="S1382" s="3" t="s">
        <v>321</v>
      </c>
      <c r="T1382" s="3" t="s">
        <v>321</v>
      </c>
      <c r="U1382" s="3" t="s">
        <v>321</v>
      </c>
      <c r="V1382" s="3" t="s">
        <v>37</v>
      </c>
      <c r="W1382" s="3" t="s">
        <v>27</v>
      </c>
      <c r="X1382" s="3" t="s">
        <v>28</v>
      </c>
      <c r="Y1382" s="3"/>
    </row>
    <row r="1383" spans="1:25">
      <c r="A1383" s="3">
        <v>1382</v>
      </c>
      <c r="B1383" s="3" t="s">
        <v>4494</v>
      </c>
      <c r="C1383" s="3" t="s">
        <v>4495</v>
      </c>
      <c r="D1383" s="3" t="s">
        <v>4496</v>
      </c>
      <c r="E1383" s="3" t="s">
        <v>4497</v>
      </c>
      <c r="F1383" s="3">
        <v>9141714409</v>
      </c>
      <c r="G1383" s="3" t="s">
        <v>4498</v>
      </c>
      <c r="H1383" s="4">
        <v>43454</v>
      </c>
      <c r="I1383" s="5">
        <v>244147.51</v>
      </c>
      <c r="J1383" s="3"/>
      <c r="K1383" s="3">
        <v>1</v>
      </c>
      <c r="L1383" s="3">
        <v>10.6</v>
      </c>
      <c r="M1383" s="3">
        <v>0.45</v>
      </c>
      <c r="N1383" s="3" t="s">
        <v>4455</v>
      </c>
      <c r="O1383" s="3" t="s">
        <v>4447</v>
      </c>
      <c r="P1383" s="3" t="s">
        <v>278</v>
      </c>
      <c r="Q1383" s="3">
        <v>1568</v>
      </c>
      <c r="R1383" s="3" t="s">
        <v>4499</v>
      </c>
      <c r="S1383" s="3" t="s">
        <v>321</v>
      </c>
      <c r="T1383" s="3" t="s">
        <v>321</v>
      </c>
      <c r="U1383" s="3" t="s">
        <v>321</v>
      </c>
      <c r="V1383" s="3" t="s">
        <v>37</v>
      </c>
      <c r="W1383" s="3" t="s">
        <v>27</v>
      </c>
      <c r="X1383" s="3" t="s">
        <v>28</v>
      </c>
      <c r="Y1383" s="3"/>
    </row>
    <row r="1384" spans="1:25">
      <c r="A1384" s="3">
        <v>1383</v>
      </c>
      <c r="B1384" s="3" t="s">
        <v>4500</v>
      </c>
      <c r="C1384" s="3" t="s">
        <v>4501</v>
      </c>
      <c r="D1384" s="3" t="s">
        <v>4501</v>
      </c>
      <c r="E1384" s="3" t="s">
        <v>4502</v>
      </c>
      <c r="F1384" s="3">
        <v>9099090769</v>
      </c>
      <c r="G1384" s="3" t="s">
        <v>4503</v>
      </c>
      <c r="H1384" s="4">
        <v>43454</v>
      </c>
      <c r="I1384" s="5">
        <v>473600.3</v>
      </c>
      <c r="J1384" s="3"/>
      <c r="K1384" s="3">
        <v>1</v>
      </c>
      <c r="L1384" s="3">
        <v>10.6</v>
      </c>
      <c r="M1384" s="3">
        <v>0.45</v>
      </c>
      <c r="N1384" s="3" t="s">
        <v>4455</v>
      </c>
      <c r="O1384" s="3" t="s">
        <v>4447</v>
      </c>
      <c r="P1384" s="3" t="s">
        <v>278</v>
      </c>
      <c r="Q1384" s="3">
        <v>3258</v>
      </c>
      <c r="R1384" s="3" t="s">
        <v>667</v>
      </c>
      <c r="S1384" s="3" t="s">
        <v>19256</v>
      </c>
      <c r="T1384" s="3" t="s">
        <v>19257</v>
      </c>
      <c r="U1384" s="3" t="s">
        <v>668</v>
      </c>
      <c r="V1384" s="3" t="s">
        <v>179</v>
      </c>
      <c r="W1384" s="3" t="s">
        <v>27</v>
      </c>
      <c r="X1384" s="3" t="s">
        <v>28</v>
      </c>
      <c r="Y1384" s="3"/>
    </row>
    <row r="1385" spans="1:25">
      <c r="A1385" s="3">
        <v>1384</v>
      </c>
      <c r="B1385" s="3" t="s">
        <v>4509</v>
      </c>
      <c r="C1385" s="3" t="s">
        <v>4510</v>
      </c>
      <c r="D1385" s="3" t="s">
        <v>4510</v>
      </c>
      <c r="E1385" s="3" t="s">
        <v>4511</v>
      </c>
      <c r="F1385" s="3">
        <v>9974792760</v>
      </c>
      <c r="G1385" s="3" t="s">
        <v>4512</v>
      </c>
      <c r="H1385" s="4">
        <v>43454</v>
      </c>
      <c r="I1385" s="5">
        <v>748673.79</v>
      </c>
      <c r="J1385" s="3"/>
      <c r="K1385" s="3">
        <v>1</v>
      </c>
      <c r="L1385" s="3">
        <v>10.6</v>
      </c>
      <c r="M1385" s="3">
        <v>0.45</v>
      </c>
      <c r="N1385" s="3" t="s">
        <v>4455</v>
      </c>
      <c r="O1385" s="3" t="s">
        <v>4447</v>
      </c>
      <c r="P1385" s="3" t="s">
        <v>675</v>
      </c>
      <c r="Q1385" s="3">
        <v>1143</v>
      </c>
      <c r="R1385" s="3" t="s">
        <v>2227</v>
      </c>
      <c r="S1385" s="3" t="s">
        <v>1169</v>
      </c>
      <c r="T1385" s="3" t="s">
        <v>19257</v>
      </c>
      <c r="U1385" s="3" t="s">
        <v>2227</v>
      </c>
      <c r="V1385" s="3" t="s">
        <v>179</v>
      </c>
      <c r="W1385" s="3" t="s">
        <v>27</v>
      </c>
      <c r="X1385" s="3" t="s">
        <v>28</v>
      </c>
      <c r="Y1385" s="3"/>
    </row>
    <row r="1386" spans="1:25">
      <c r="A1386" s="3">
        <v>1385</v>
      </c>
      <c r="B1386" s="3" t="s">
        <v>4513</v>
      </c>
      <c r="C1386" s="3" t="s">
        <v>4514</v>
      </c>
      <c r="D1386" s="3" t="s">
        <v>4515</v>
      </c>
      <c r="E1386" s="3" t="s">
        <v>4516</v>
      </c>
      <c r="F1386" s="3">
        <v>9952419803</v>
      </c>
      <c r="G1386" s="3" t="s">
        <v>4517</v>
      </c>
      <c r="H1386" s="4">
        <v>43454</v>
      </c>
      <c r="I1386" s="5">
        <v>2500000</v>
      </c>
      <c r="J1386" s="3"/>
      <c r="K1386" s="3">
        <v>1</v>
      </c>
      <c r="L1386" s="3">
        <v>10.6</v>
      </c>
      <c r="M1386" s="3">
        <v>0.45</v>
      </c>
      <c r="N1386" s="3" t="s">
        <v>4446</v>
      </c>
      <c r="O1386" s="3" t="s">
        <v>4447</v>
      </c>
      <c r="P1386" s="3" t="s">
        <v>278</v>
      </c>
      <c r="Q1386" s="3">
        <v>241</v>
      </c>
      <c r="R1386" s="3" t="s">
        <v>1289</v>
      </c>
      <c r="S1386" s="3" t="s">
        <v>19279</v>
      </c>
      <c r="T1386" s="3" t="s">
        <v>19279</v>
      </c>
      <c r="U1386" s="3" t="s">
        <v>246</v>
      </c>
      <c r="V1386" s="3" t="s">
        <v>55</v>
      </c>
      <c r="W1386" s="3" t="s">
        <v>27</v>
      </c>
      <c r="X1386" s="3" t="s">
        <v>28</v>
      </c>
      <c r="Y1386" s="3"/>
    </row>
    <row r="1387" spans="1:25">
      <c r="A1387" s="3">
        <v>1386</v>
      </c>
      <c r="B1387" s="3" t="s">
        <v>4518</v>
      </c>
      <c r="C1387" s="3" t="s">
        <v>4519</v>
      </c>
      <c r="D1387" s="3" t="s">
        <v>4520</v>
      </c>
      <c r="E1387" s="3" t="s">
        <v>4521</v>
      </c>
      <c r="F1387" s="3">
        <v>8866665454</v>
      </c>
      <c r="G1387" s="3" t="s">
        <v>4522</v>
      </c>
      <c r="H1387" s="4">
        <v>43454</v>
      </c>
      <c r="I1387" s="5">
        <v>10000000</v>
      </c>
      <c r="J1387" s="3"/>
      <c r="K1387" s="3">
        <v>1</v>
      </c>
      <c r="L1387" s="3">
        <v>10.6</v>
      </c>
      <c r="M1387" s="3">
        <v>0.45</v>
      </c>
      <c r="N1387" s="3" t="s">
        <v>4462</v>
      </c>
      <c r="O1387" s="3" t="s">
        <v>4447</v>
      </c>
      <c r="P1387" s="3" t="s">
        <v>278</v>
      </c>
      <c r="Q1387" s="3">
        <v>2465</v>
      </c>
      <c r="R1387" s="3" t="s">
        <v>2763</v>
      </c>
      <c r="S1387" s="3" t="s">
        <v>668</v>
      </c>
      <c r="T1387" s="3" t="s">
        <v>19257</v>
      </c>
      <c r="U1387" s="3" t="s">
        <v>668</v>
      </c>
      <c r="V1387" s="3" t="s">
        <v>179</v>
      </c>
      <c r="W1387" s="3" t="s">
        <v>27</v>
      </c>
      <c r="X1387" s="3" t="s">
        <v>28</v>
      </c>
      <c r="Y1387" s="3"/>
    </row>
    <row r="1388" spans="1:25">
      <c r="A1388" s="3">
        <v>1387</v>
      </c>
      <c r="B1388" s="3" t="s">
        <v>4523</v>
      </c>
      <c r="C1388" s="3" t="s">
        <v>4524</v>
      </c>
      <c r="D1388" s="3" t="s">
        <v>4525</v>
      </c>
      <c r="E1388" s="3" t="s">
        <v>4526</v>
      </c>
      <c r="F1388" s="3">
        <v>9838709009</v>
      </c>
      <c r="G1388" s="3" t="s">
        <v>4527</v>
      </c>
      <c r="H1388" s="4">
        <v>43454</v>
      </c>
      <c r="I1388" s="5">
        <v>3274988</v>
      </c>
      <c r="J1388" s="3"/>
      <c r="K1388" s="3">
        <v>1</v>
      </c>
      <c r="L1388" s="3">
        <v>10.6</v>
      </c>
      <c r="M1388" s="3">
        <v>0.45</v>
      </c>
      <c r="N1388" s="3" t="s">
        <v>4446</v>
      </c>
      <c r="O1388" s="3" t="s">
        <v>4447</v>
      </c>
      <c r="P1388" s="3" t="s">
        <v>278</v>
      </c>
      <c r="Q1388" s="3">
        <v>684</v>
      </c>
      <c r="R1388" s="3" t="s">
        <v>728</v>
      </c>
      <c r="S1388" s="3" t="s">
        <v>19911</v>
      </c>
      <c r="T1388" s="3" t="s">
        <v>19273</v>
      </c>
      <c r="U1388" s="3" t="s">
        <v>374</v>
      </c>
      <c r="V1388" s="3" t="s">
        <v>88</v>
      </c>
      <c r="W1388" s="3" t="s">
        <v>27</v>
      </c>
      <c r="X1388" s="3" t="s">
        <v>28</v>
      </c>
      <c r="Y1388" s="3"/>
    </row>
    <row r="1389" spans="1:25">
      <c r="A1389" s="3">
        <v>1388</v>
      </c>
      <c r="B1389" s="3" t="s">
        <v>4528</v>
      </c>
      <c r="C1389" s="3" t="s">
        <v>4529</v>
      </c>
      <c r="D1389" s="3" t="s">
        <v>4530</v>
      </c>
      <c r="E1389" s="3" t="s">
        <v>4531</v>
      </c>
      <c r="F1389" s="3">
        <v>7355377652</v>
      </c>
      <c r="G1389" s="3" t="s">
        <v>4532</v>
      </c>
      <c r="H1389" s="4">
        <v>43454</v>
      </c>
      <c r="I1389" s="5">
        <v>451507.16</v>
      </c>
      <c r="J1389" s="3"/>
      <c r="K1389" s="3">
        <v>1</v>
      </c>
      <c r="L1389" s="3">
        <v>10.6</v>
      </c>
      <c r="M1389" s="3">
        <v>0.45</v>
      </c>
      <c r="N1389" s="3" t="s">
        <v>4455</v>
      </c>
      <c r="O1389" s="3" t="s">
        <v>4447</v>
      </c>
      <c r="P1389" s="3" t="s">
        <v>52</v>
      </c>
      <c r="Q1389" s="3">
        <v>1629</v>
      </c>
      <c r="R1389" s="3" t="s">
        <v>831</v>
      </c>
      <c r="S1389" s="3" t="s">
        <v>19911</v>
      </c>
      <c r="T1389" s="3" t="s">
        <v>19273</v>
      </c>
      <c r="U1389" s="3" t="s">
        <v>374</v>
      </c>
      <c r="V1389" s="3" t="s">
        <v>88</v>
      </c>
      <c r="W1389" s="3" t="s">
        <v>27</v>
      </c>
      <c r="X1389" s="3" t="s">
        <v>28</v>
      </c>
      <c r="Y1389" s="3"/>
    </row>
    <row r="1390" spans="1:25">
      <c r="A1390" s="3">
        <v>1389</v>
      </c>
      <c r="B1390" s="3" t="s">
        <v>4533</v>
      </c>
      <c r="C1390" s="3" t="s">
        <v>4534</v>
      </c>
      <c r="D1390" s="3" t="s">
        <v>4535</v>
      </c>
      <c r="E1390" s="3" t="s">
        <v>4536</v>
      </c>
      <c r="F1390" s="3">
        <v>9711188849</v>
      </c>
      <c r="G1390" s="3" t="s">
        <v>4537</v>
      </c>
      <c r="H1390" s="4">
        <v>43454</v>
      </c>
      <c r="I1390" s="5">
        <v>1000000</v>
      </c>
      <c r="J1390" s="3"/>
      <c r="K1390" s="3">
        <v>1</v>
      </c>
      <c r="L1390" s="3">
        <v>10.6</v>
      </c>
      <c r="M1390" s="3">
        <v>0.45</v>
      </c>
      <c r="N1390" s="3" t="s">
        <v>4455</v>
      </c>
      <c r="O1390" s="3" t="s">
        <v>4447</v>
      </c>
      <c r="P1390" s="3" t="s">
        <v>52</v>
      </c>
      <c r="Q1390" s="3">
        <v>3178</v>
      </c>
      <c r="R1390" s="3" t="s">
        <v>3609</v>
      </c>
      <c r="S1390" s="3" t="s">
        <v>19864</v>
      </c>
      <c r="T1390" s="3" t="s">
        <v>19273</v>
      </c>
      <c r="U1390" s="3" t="s">
        <v>531</v>
      </c>
      <c r="V1390" s="3" t="s">
        <v>88</v>
      </c>
      <c r="W1390" s="3" t="s">
        <v>27</v>
      </c>
      <c r="X1390" s="3" t="s">
        <v>28</v>
      </c>
      <c r="Y1390" s="3"/>
    </row>
    <row r="1391" spans="1:25">
      <c r="A1391" s="3">
        <v>1390</v>
      </c>
      <c r="B1391" s="3" t="s">
        <v>4538</v>
      </c>
      <c r="C1391" s="3" t="s">
        <v>4539</v>
      </c>
      <c r="D1391" s="3" t="s">
        <v>4540</v>
      </c>
      <c r="E1391" s="3" t="s">
        <v>4541</v>
      </c>
      <c r="F1391" s="3">
        <v>9974333255</v>
      </c>
      <c r="G1391" s="3" t="s">
        <v>4542</v>
      </c>
      <c r="H1391" s="4">
        <v>43454</v>
      </c>
      <c r="I1391" s="5">
        <v>1997348.22</v>
      </c>
      <c r="J1391" s="3"/>
      <c r="K1391" s="3">
        <v>1</v>
      </c>
      <c r="L1391" s="3">
        <v>10.6</v>
      </c>
      <c r="M1391" s="3">
        <v>0.45</v>
      </c>
      <c r="N1391" s="3" t="s">
        <v>4455</v>
      </c>
      <c r="O1391" s="3" t="s">
        <v>4447</v>
      </c>
      <c r="P1391" s="3" t="s">
        <v>52</v>
      </c>
      <c r="Q1391" s="3">
        <v>112</v>
      </c>
      <c r="R1391" s="3" t="s">
        <v>178</v>
      </c>
      <c r="S1391" s="3" t="s">
        <v>1169</v>
      </c>
      <c r="T1391" s="3" t="s">
        <v>19257</v>
      </c>
      <c r="U1391" s="3" t="s">
        <v>178</v>
      </c>
      <c r="V1391" s="3" t="s">
        <v>179</v>
      </c>
      <c r="W1391" s="3" t="s">
        <v>27</v>
      </c>
      <c r="X1391" s="3" t="s">
        <v>28</v>
      </c>
      <c r="Y1391" s="3"/>
    </row>
    <row r="1392" spans="1:25">
      <c r="A1392" s="3">
        <v>1391</v>
      </c>
      <c r="B1392" s="3" t="s">
        <v>4549</v>
      </c>
      <c r="C1392" s="3" t="s">
        <v>4550</v>
      </c>
      <c r="D1392" s="3" t="s">
        <v>4551</v>
      </c>
      <c r="E1392" s="3" t="s">
        <v>4552</v>
      </c>
      <c r="F1392" s="3">
        <v>9444944437</v>
      </c>
      <c r="G1392" s="3" t="s">
        <v>4553</v>
      </c>
      <c r="H1392" s="4">
        <v>43454</v>
      </c>
      <c r="I1392" s="5">
        <v>806876.24</v>
      </c>
      <c r="J1392" s="3"/>
      <c r="K1392" s="3">
        <v>1</v>
      </c>
      <c r="L1392" s="3">
        <v>10.6</v>
      </c>
      <c r="M1392" s="3">
        <v>0.45</v>
      </c>
      <c r="N1392" s="3" t="s">
        <v>4455</v>
      </c>
      <c r="O1392" s="3" t="s">
        <v>4447</v>
      </c>
      <c r="P1392" s="3" t="s">
        <v>52</v>
      </c>
      <c r="Q1392" s="3">
        <v>912</v>
      </c>
      <c r="R1392" s="3" t="s">
        <v>4554</v>
      </c>
      <c r="S1392" s="3" t="s">
        <v>19426</v>
      </c>
      <c r="T1392" s="3" t="s">
        <v>19279</v>
      </c>
      <c r="U1392" s="3" t="s">
        <v>1183</v>
      </c>
      <c r="V1392" s="3" t="s">
        <v>55</v>
      </c>
      <c r="W1392" s="3" t="s">
        <v>27</v>
      </c>
      <c r="X1392" s="3" t="s">
        <v>28</v>
      </c>
      <c r="Y1392" s="3"/>
    </row>
    <row r="1393" spans="1:25">
      <c r="A1393" s="3">
        <v>1392</v>
      </c>
      <c r="B1393" s="3" t="s">
        <v>4555</v>
      </c>
      <c r="C1393" s="3" t="s">
        <v>4556</v>
      </c>
      <c r="D1393" s="3" t="s">
        <v>4557</v>
      </c>
      <c r="E1393" s="3" t="s">
        <v>4558</v>
      </c>
      <c r="F1393" s="3">
        <v>9810848240</v>
      </c>
      <c r="G1393" s="3" t="s">
        <v>4559</v>
      </c>
      <c r="H1393" s="4">
        <v>43454</v>
      </c>
      <c r="I1393" s="5">
        <v>757850.37</v>
      </c>
      <c r="J1393" s="3"/>
      <c r="K1393" s="3">
        <v>1</v>
      </c>
      <c r="L1393" s="3">
        <v>10.6</v>
      </c>
      <c r="M1393" s="3">
        <v>0.45</v>
      </c>
      <c r="N1393" s="3" t="s">
        <v>4455</v>
      </c>
      <c r="O1393" s="3" t="s">
        <v>4447</v>
      </c>
      <c r="P1393" s="3" t="s">
        <v>52</v>
      </c>
      <c r="Q1393" s="3">
        <v>3349</v>
      </c>
      <c r="R1393" s="3" t="s">
        <v>4560</v>
      </c>
      <c r="S1393" s="3" t="s">
        <v>19864</v>
      </c>
      <c r="T1393" s="3" t="s">
        <v>19273</v>
      </c>
      <c r="U1393" s="3" t="s">
        <v>450</v>
      </c>
      <c r="V1393" s="3" t="s">
        <v>103</v>
      </c>
      <c r="W1393" s="3" t="s">
        <v>27</v>
      </c>
      <c r="X1393" s="3" t="s">
        <v>28</v>
      </c>
      <c r="Y1393" s="3"/>
    </row>
    <row r="1394" spans="1:25">
      <c r="A1394" s="3">
        <v>1393</v>
      </c>
      <c r="B1394" s="3" t="s">
        <v>4561</v>
      </c>
      <c r="C1394" s="3" t="s">
        <v>4562</v>
      </c>
      <c r="D1394" s="3" t="s">
        <v>4563</v>
      </c>
      <c r="E1394" s="3" t="s">
        <v>4564</v>
      </c>
      <c r="F1394" s="3">
        <v>9913730102</v>
      </c>
      <c r="G1394" s="3" t="s">
        <v>4565</v>
      </c>
      <c r="H1394" s="4">
        <v>43454</v>
      </c>
      <c r="I1394" s="5">
        <v>127346.29</v>
      </c>
      <c r="J1394" s="3"/>
      <c r="K1394" s="3">
        <v>1</v>
      </c>
      <c r="L1394" s="3">
        <v>10.6</v>
      </c>
      <c r="M1394" s="3">
        <v>0.45</v>
      </c>
      <c r="N1394" s="3" t="s">
        <v>4455</v>
      </c>
      <c r="O1394" s="3" t="s">
        <v>4447</v>
      </c>
      <c r="P1394" s="3" t="s">
        <v>52</v>
      </c>
      <c r="Q1394" s="3">
        <v>1116</v>
      </c>
      <c r="R1394" s="3" t="s">
        <v>2074</v>
      </c>
      <c r="S1394" s="3" t="s">
        <v>1169</v>
      </c>
      <c r="T1394" s="3" t="s">
        <v>19257</v>
      </c>
      <c r="U1394" s="3" t="s">
        <v>2074</v>
      </c>
      <c r="V1394" s="3" t="s">
        <v>179</v>
      </c>
      <c r="W1394" s="3" t="s">
        <v>27</v>
      </c>
      <c r="X1394" s="3" t="s">
        <v>28</v>
      </c>
      <c r="Y1394" s="3"/>
    </row>
    <row r="1395" spans="1:25">
      <c r="A1395" s="3">
        <v>1394</v>
      </c>
      <c r="B1395" s="3" t="s">
        <v>4566</v>
      </c>
      <c r="C1395" s="3" t="s">
        <v>4567</v>
      </c>
      <c r="D1395" s="3" t="s">
        <v>4568</v>
      </c>
      <c r="E1395" s="3" t="s">
        <v>4569</v>
      </c>
      <c r="F1395" s="3">
        <v>9650378154</v>
      </c>
      <c r="G1395" s="3" t="s">
        <v>4570</v>
      </c>
      <c r="H1395" s="4">
        <v>43454</v>
      </c>
      <c r="I1395" s="5">
        <v>550727.61</v>
      </c>
      <c r="J1395" s="3"/>
      <c r="K1395" s="3">
        <v>1</v>
      </c>
      <c r="L1395" s="3">
        <v>10.6</v>
      </c>
      <c r="M1395" s="3">
        <v>0.45</v>
      </c>
      <c r="N1395" s="3" t="s">
        <v>4455</v>
      </c>
      <c r="O1395" s="3" t="s">
        <v>4447</v>
      </c>
      <c r="P1395" s="3" t="s">
        <v>675</v>
      </c>
      <c r="Q1395" s="3">
        <v>2249</v>
      </c>
      <c r="R1395" s="3" t="s">
        <v>279</v>
      </c>
      <c r="S1395" s="3" t="s">
        <v>19317</v>
      </c>
      <c r="T1395" s="3" t="s">
        <v>19273</v>
      </c>
      <c r="U1395" s="3" t="s">
        <v>140</v>
      </c>
      <c r="V1395" s="3" t="s">
        <v>140</v>
      </c>
      <c r="W1395" s="3" t="s">
        <v>27</v>
      </c>
      <c r="X1395" s="3" t="s">
        <v>28</v>
      </c>
      <c r="Y1395" s="3"/>
    </row>
    <row r="1396" spans="1:25">
      <c r="A1396" s="3">
        <v>1395</v>
      </c>
      <c r="B1396" s="3" t="s">
        <v>4571</v>
      </c>
      <c r="C1396" s="3" t="s">
        <v>4572</v>
      </c>
      <c r="D1396" s="3" t="s">
        <v>4573</v>
      </c>
      <c r="E1396" s="3" t="s">
        <v>4574</v>
      </c>
      <c r="F1396" s="3">
        <v>9041078286</v>
      </c>
      <c r="G1396" s="3" t="s">
        <v>4575</v>
      </c>
      <c r="H1396" s="4">
        <v>43454</v>
      </c>
      <c r="I1396" s="5">
        <v>491454.97</v>
      </c>
      <c r="J1396" s="3"/>
      <c r="K1396" s="3">
        <v>1</v>
      </c>
      <c r="L1396" s="3">
        <v>10.6</v>
      </c>
      <c r="M1396" s="3">
        <v>0.45</v>
      </c>
      <c r="N1396" s="3" t="s">
        <v>4455</v>
      </c>
      <c r="O1396" s="3" t="s">
        <v>4447</v>
      </c>
      <c r="P1396" s="3" t="s">
        <v>52</v>
      </c>
      <c r="Q1396" s="3">
        <v>320</v>
      </c>
      <c r="R1396" s="3" t="s">
        <v>4576</v>
      </c>
      <c r="S1396" s="3" t="s">
        <v>19272</v>
      </c>
      <c r="T1396" s="3" t="s">
        <v>19273</v>
      </c>
      <c r="U1396" s="3" t="s">
        <v>4576</v>
      </c>
      <c r="V1396" s="3" t="s">
        <v>221</v>
      </c>
      <c r="W1396" s="3" t="s">
        <v>27</v>
      </c>
      <c r="X1396" s="3" t="s">
        <v>28</v>
      </c>
      <c r="Y1396" s="3"/>
    </row>
    <row r="1397" spans="1:25">
      <c r="A1397" s="3">
        <v>1396</v>
      </c>
      <c r="B1397" s="3" t="s">
        <v>4577</v>
      </c>
      <c r="C1397" s="3" t="s">
        <v>4578</v>
      </c>
      <c r="D1397" s="3" t="s">
        <v>4578</v>
      </c>
      <c r="E1397" s="3" t="s">
        <v>4579</v>
      </c>
      <c r="F1397" s="3">
        <v>9483702848</v>
      </c>
      <c r="G1397" s="3" t="s">
        <v>4580</v>
      </c>
      <c r="H1397" s="4">
        <v>43454</v>
      </c>
      <c r="I1397" s="5">
        <v>758870.67</v>
      </c>
      <c r="J1397" s="3"/>
      <c r="K1397" s="3">
        <v>1</v>
      </c>
      <c r="L1397" s="3">
        <v>10.6</v>
      </c>
      <c r="M1397" s="3">
        <v>0.45</v>
      </c>
      <c r="N1397" s="3" t="s">
        <v>4455</v>
      </c>
      <c r="O1397" s="3" t="s">
        <v>4447</v>
      </c>
      <c r="P1397" s="3" t="s">
        <v>278</v>
      </c>
      <c r="Q1397" s="3">
        <v>3702</v>
      </c>
      <c r="R1397" s="3" t="s">
        <v>385</v>
      </c>
      <c r="S1397" s="3" t="s">
        <v>321</v>
      </c>
      <c r="T1397" s="3" t="s">
        <v>321</v>
      </c>
      <c r="U1397" s="3" t="s">
        <v>272</v>
      </c>
      <c r="V1397" s="3" t="s">
        <v>37</v>
      </c>
      <c r="W1397" s="3" t="s">
        <v>27</v>
      </c>
      <c r="X1397" s="3" t="s">
        <v>28</v>
      </c>
      <c r="Y1397" s="3"/>
    </row>
    <row r="1398" spans="1:25">
      <c r="A1398" s="3">
        <v>1397</v>
      </c>
      <c r="B1398" s="3" t="s">
        <v>4581</v>
      </c>
      <c r="C1398" s="3" t="s">
        <v>4582</v>
      </c>
      <c r="D1398" s="3" t="s">
        <v>4583</v>
      </c>
      <c r="E1398" s="3" t="s">
        <v>4584</v>
      </c>
      <c r="F1398" s="3">
        <v>9427147122</v>
      </c>
      <c r="G1398" s="3" t="s">
        <v>4585</v>
      </c>
      <c r="H1398" s="4">
        <v>43454</v>
      </c>
      <c r="I1398" s="5">
        <v>1188952.54</v>
      </c>
      <c r="J1398" s="3"/>
      <c r="K1398" s="3">
        <v>1</v>
      </c>
      <c r="L1398" s="3">
        <v>10.6</v>
      </c>
      <c r="M1398" s="3">
        <v>0.45</v>
      </c>
      <c r="N1398" s="3" t="s">
        <v>4462</v>
      </c>
      <c r="O1398" s="3" t="s">
        <v>4447</v>
      </c>
      <c r="P1398" s="3" t="s">
        <v>52</v>
      </c>
      <c r="Q1398" s="3">
        <v>2884</v>
      </c>
      <c r="R1398" s="3" t="s">
        <v>996</v>
      </c>
      <c r="S1398" s="3" t="s">
        <v>1169</v>
      </c>
      <c r="T1398" s="3" t="s">
        <v>19257</v>
      </c>
      <c r="U1398" s="3" t="s">
        <v>178</v>
      </c>
      <c r="V1398" s="3" t="s">
        <v>179</v>
      </c>
      <c r="W1398" s="3" t="s">
        <v>27</v>
      </c>
      <c r="X1398" s="3" t="s">
        <v>28</v>
      </c>
      <c r="Y1398" s="3"/>
    </row>
    <row r="1399" spans="1:25">
      <c r="A1399" s="3">
        <v>1398</v>
      </c>
      <c r="B1399" s="3" t="s">
        <v>4399</v>
      </c>
      <c r="C1399" s="3" t="s">
        <v>4400</v>
      </c>
      <c r="D1399" s="3" t="s">
        <v>4401</v>
      </c>
      <c r="E1399" s="3" t="s">
        <v>4402</v>
      </c>
      <c r="F1399" s="3">
        <v>8097191711</v>
      </c>
      <c r="G1399" s="3" t="s">
        <v>4403</v>
      </c>
      <c r="H1399" s="4">
        <v>43455</v>
      </c>
      <c r="I1399" s="5">
        <v>2500000</v>
      </c>
      <c r="J1399" s="3"/>
      <c r="K1399" s="3">
        <v>1</v>
      </c>
      <c r="L1399" s="3">
        <v>10.6</v>
      </c>
      <c r="M1399" s="3">
        <v>0.45</v>
      </c>
      <c r="N1399" s="3" t="s">
        <v>85</v>
      </c>
      <c r="O1399" s="3" t="s">
        <v>24</v>
      </c>
      <c r="P1399" s="3" t="s">
        <v>278</v>
      </c>
      <c r="Q1399" s="3">
        <v>2186</v>
      </c>
      <c r="R1399" s="3" t="s">
        <v>1885</v>
      </c>
      <c r="S1399" s="3" t="s">
        <v>19257</v>
      </c>
      <c r="T1399" s="3" t="s">
        <v>19257</v>
      </c>
      <c r="U1399" s="3" t="s">
        <v>200</v>
      </c>
      <c r="V1399" s="3" t="s">
        <v>46</v>
      </c>
      <c r="W1399" s="3" t="s">
        <v>27</v>
      </c>
      <c r="X1399" s="3" t="s">
        <v>28</v>
      </c>
      <c r="Y1399" s="3"/>
    </row>
    <row r="1400" spans="1:25">
      <c r="A1400" s="3">
        <v>1399</v>
      </c>
      <c r="B1400" s="3" t="s">
        <v>4404</v>
      </c>
      <c r="C1400" s="3" t="s">
        <v>4405</v>
      </c>
      <c r="D1400" s="3" t="s">
        <v>4405</v>
      </c>
      <c r="E1400" s="3" t="s">
        <v>4406</v>
      </c>
      <c r="F1400" s="3">
        <v>7408425056</v>
      </c>
      <c r="G1400" s="3" t="s">
        <v>4407</v>
      </c>
      <c r="H1400" s="4">
        <v>43455</v>
      </c>
      <c r="I1400" s="5">
        <v>7293886.4100000001</v>
      </c>
      <c r="J1400" s="3"/>
      <c r="K1400" s="3">
        <v>1</v>
      </c>
      <c r="L1400" s="3">
        <v>10.6</v>
      </c>
      <c r="M1400" s="3">
        <v>0.45</v>
      </c>
      <c r="N1400" s="3" t="s">
        <v>34</v>
      </c>
      <c r="O1400" s="3" t="s">
        <v>24</v>
      </c>
      <c r="P1400" s="3" t="s">
        <v>52</v>
      </c>
      <c r="Q1400" s="3">
        <v>207</v>
      </c>
      <c r="R1400" s="3" t="s">
        <v>4408</v>
      </c>
      <c r="S1400" s="3" t="s">
        <v>19911</v>
      </c>
      <c r="T1400" s="3" t="s">
        <v>19273</v>
      </c>
      <c r="U1400" s="3" t="s">
        <v>374</v>
      </c>
      <c r="V1400" s="3" t="s">
        <v>88</v>
      </c>
      <c r="W1400" s="3" t="s">
        <v>27</v>
      </c>
      <c r="X1400" s="3" t="s">
        <v>28</v>
      </c>
      <c r="Y1400" s="3"/>
    </row>
    <row r="1401" spans="1:25">
      <c r="A1401" s="3">
        <v>1400</v>
      </c>
      <c r="B1401" s="3" t="s">
        <v>4409</v>
      </c>
      <c r="C1401" s="3" t="s">
        <v>4410</v>
      </c>
      <c r="D1401" s="3" t="s">
        <v>4411</v>
      </c>
      <c r="E1401" s="3" t="s">
        <v>4412</v>
      </c>
      <c r="F1401" s="3">
        <v>7774032128</v>
      </c>
      <c r="G1401" s="3" t="s">
        <v>4413</v>
      </c>
      <c r="H1401" s="4">
        <v>43455</v>
      </c>
      <c r="I1401" s="5">
        <v>599615.85</v>
      </c>
      <c r="J1401" s="3"/>
      <c r="K1401" s="3">
        <v>1</v>
      </c>
      <c r="L1401" s="3">
        <v>10.6</v>
      </c>
      <c r="M1401" s="3">
        <v>0.45</v>
      </c>
      <c r="N1401" s="3" t="s">
        <v>23</v>
      </c>
      <c r="O1401" s="3" t="s">
        <v>24</v>
      </c>
      <c r="P1401" s="3" t="s">
        <v>278</v>
      </c>
      <c r="Q1401" s="3">
        <v>3049</v>
      </c>
      <c r="R1401" s="3" t="s">
        <v>2850</v>
      </c>
      <c r="S1401" s="3" t="s">
        <v>19744</v>
      </c>
      <c r="T1401" s="3" t="s">
        <v>19257</v>
      </c>
      <c r="U1401" s="3" t="s">
        <v>1176</v>
      </c>
      <c r="V1401" s="3" t="s">
        <v>46</v>
      </c>
      <c r="W1401" s="3" t="s">
        <v>27</v>
      </c>
      <c r="X1401" s="3" t="s">
        <v>28</v>
      </c>
      <c r="Y1401" s="3"/>
    </row>
    <row r="1402" spans="1:25">
      <c r="A1402" s="3">
        <v>1401</v>
      </c>
      <c r="B1402" s="3" t="s">
        <v>4414</v>
      </c>
      <c r="C1402" s="3" t="s">
        <v>4415</v>
      </c>
      <c r="D1402" s="3" t="s">
        <v>4416</v>
      </c>
      <c r="E1402" s="3" t="s">
        <v>4417</v>
      </c>
      <c r="F1402" s="3">
        <v>9879823199</v>
      </c>
      <c r="G1402" s="3" t="s">
        <v>4418</v>
      </c>
      <c r="H1402" s="4">
        <v>43455</v>
      </c>
      <c r="I1402" s="5">
        <v>309075.95</v>
      </c>
      <c r="J1402" s="3"/>
      <c r="K1402" s="3">
        <v>1</v>
      </c>
      <c r="L1402" s="3">
        <v>10.6</v>
      </c>
      <c r="M1402" s="3">
        <v>0.45</v>
      </c>
      <c r="N1402" s="3" t="s">
        <v>23</v>
      </c>
      <c r="O1402" s="3" t="s">
        <v>24</v>
      </c>
      <c r="P1402" s="3" t="s">
        <v>52</v>
      </c>
      <c r="Q1402" s="3">
        <v>2884</v>
      </c>
      <c r="R1402" s="3" t="s">
        <v>996</v>
      </c>
      <c r="S1402" s="3" t="s">
        <v>1169</v>
      </c>
      <c r="T1402" s="3" t="s">
        <v>19257</v>
      </c>
      <c r="U1402" s="3" t="s">
        <v>178</v>
      </c>
      <c r="V1402" s="3" t="s">
        <v>179</v>
      </c>
      <c r="W1402" s="3" t="s">
        <v>27</v>
      </c>
      <c r="X1402" s="3" t="s">
        <v>28</v>
      </c>
      <c r="Y1402" s="3"/>
    </row>
    <row r="1403" spans="1:25">
      <c r="A1403" s="3">
        <v>1402</v>
      </c>
      <c r="B1403" s="3" t="s">
        <v>4419</v>
      </c>
      <c r="C1403" s="3" t="s">
        <v>4420</v>
      </c>
      <c r="D1403" s="3" t="s">
        <v>4421</v>
      </c>
      <c r="E1403" s="3" t="s">
        <v>4422</v>
      </c>
      <c r="F1403" s="3">
        <v>9031732749</v>
      </c>
      <c r="G1403" s="3" t="s">
        <v>4423</v>
      </c>
      <c r="H1403" s="4">
        <v>43455</v>
      </c>
      <c r="I1403" s="5">
        <v>4997620.08</v>
      </c>
      <c r="J1403" s="3"/>
      <c r="K1403" s="3">
        <v>1</v>
      </c>
      <c r="L1403" s="3">
        <v>10.6</v>
      </c>
      <c r="M1403" s="3">
        <v>0.45</v>
      </c>
      <c r="N1403" s="3" t="s">
        <v>34</v>
      </c>
      <c r="O1403" s="3" t="s">
        <v>24</v>
      </c>
      <c r="P1403" s="3" t="s">
        <v>52</v>
      </c>
      <c r="Q1403" s="3">
        <v>424</v>
      </c>
      <c r="R1403" s="3" t="s">
        <v>783</v>
      </c>
      <c r="S1403" s="3" t="s">
        <v>20397</v>
      </c>
      <c r="T1403" s="3" t="s">
        <v>19303</v>
      </c>
      <c r="U1403" s="3" t="s">
        <v>783</v>
      </c>
      <c r="V1403" s="3" t="s">
        <v>329</v>
      </c>
      <c r="W1403" s="3" t="s">
        <v>27</v>
      </c>
      <c r="X1403" s="3" t="s">
        <v>28</v>
      </c>
      <c r="Y1403" s="3"/>
    </row>
    <row r="1404" spans="1:25">
      <c r="A1404" s="3">
        <v>1403</v>
      </c>
      <c r="B1404" s="3" t="s">
        <v>4424</v>
      </c>
      <c r="C1404" s="3" t="s">
        <v>4425</v>
      </c>
      <c r="D1404" s="3" t="s">
        <v>4426</v>
      </c>
      <c r="E1404" s="3" t="s">
        <v>4427</v>
      </c>
      <c r="F1404" s="3">
        <v>9890404383</v>
      </c>
      <c r="G1404" s="3" t="s">
        <v>4428</v>
      </c>
      <c r="H1404" s="4">
        <v>43455</v>
      </c>
      <c r="I1404" s="5">
        <v>1561278.93</v>
      </c>
      <c r="J1404" s="3"/>
      <c r="K1404" s="3">
        <v>1</v>
      </c>
      <c r="L1404" s="3">
        <v>10.6</v>
      </c>
      <c r="M1404" s="3">
        <v>0.45</v>
      </c>
      <c r="N1404" s="3" t="s">
        <v>23</v>
      </c>
      <c r="O1404" s="3" t="s">
        <v>24</v>
      </c>
      <c r="P1404" s="3" t="s">
        <v>278</v>
      </c>
      <c r="Q1404" s="3">
        <v>3631</v>
      </c>
      <c r="R1404" s="3" t="s">
        <v>4429</v>
      </c>
      <c r="S1404" s="3" t="s">
        <v>19257</v>
      </c>
      <c r="T1404" s="3" t="s">
        <v>19257</v>
      </c>
      <c r="U1404" s="3" t="s">
        <v>893</v>
      </c>
      <c r="V1404" s="3" t="s">
        <v>46</v>
      </c>
      <c r="W1404" s="3" t="s">
        <v>27</v>
      </c>
      <c r="X1404" s="3" t="s">
        <v>28</v>
      </c>
      <c r="Y1404" s="3"/>
    </row>
    <row r="1405" spans="1:25">
      <c r="A1405" s="3">
        <v>1404</v>
      </c>
      <c r="B1405" s="3" t="s">
        <v>4430</v>
      </c>
      <c r="C1405" s="3" t="s">
        <v>4431</v>
      </c>
      <c r="D1405" s="3" t="s">
        <v>4432</v>
      </c>
      <c r="E1405" s="3" t="s">
        <v>4433</v>
      </c>
      <c r="F1405" s="3">
        <v>9871760906</v>
      </c>
      <c r="G1405" s="3" t="s">
        <v>4434</v>
      </c>
      <c r="H1405" s="4">
        <v>43455</v>
      </c>
      <c r="I1405" s="5">
        <v>1000000</v>
      </c>
      <c r="J1405" s="3"/>
      <c r="K1405" s="3">
        <v>1</v>
      </c>
      <c r="L1405" s="3">
        <v>10.6</v>
      </c>
      <c r="M1405" s="3">
        <v>0.45</v>
      </c>
      <c r="N1405" s="3" t="s">
        <v>23</v>
      </c>
      <c r="O1405" s="3" t="s">
        <v>24</v>
      </c>
      <c r="P1405" s="3" t="s">
        <v>278</v>
      </c>
      <c r="Q1405" s="3">
        <v>457</v>
      </c>
      <c r="R1405" s="3" t="s">
        <v>934</v>
      </c>
      <c r="S1405" s="3" t="s">
        <v>19864</v>
      </c>
      <c r="T1405" s="3" t="s">
        <v>19273</v>
      </c>
      <c r="U1405" s="3" t="s">
        <v>935</v>
      </c>
      <c r="V1405" s="3" t="s">
        <v>88</v>
      </c>
      <c r="W1405" s="3" t="s">
        <v>27</v>
      </c>
      <c r="X1405" s="3" t="s">
        <v>28</v>
      </c>
      <c r="Y1405" s="3"/>
    </row>
    <row r="1406" spans="1:25">
      <c r="A1406" s="3">
        <v>1405</v>
      </c>
      <c r="B1406" s="3" t="s">
        <v>4479</v>
      </c>
      <c r="C1406" s="3" t="s">
        <v>4480</v>
      </c>
      <c r="D1406" s="3" t="s">
        <v>4481</v>
      </c>
      <c r="E1406" s="3" t="s">
        <v>4482</v>
      </c>
      <c r="F1406" s="3">
        <v>7042107926</v>
      </c>
      <c r="G1406" s="3" t="s">
        <v>4483</v>
      </c>
      <c r="H1406" s="4">
        <v>43455</v>
      </c>
      <c r="I1406" s="5">
        <v>426729.18</v>
      </c>
      <c r="J1406" s="3"/>
      <c r="K1406" s="3">
        <v>1</v>
      </c>
      <c r="L1406" s="3">
        <v>10.6</v>
      </c>
      <c r="M1406" s="3">
        <v>0.45</v>
      </c>
      <c r="N1406" s="3" t="s">
        <v>4455</v>
      </c>
      <c r="O1406" s="3" t="s">
        <v>4447</v>
      </c>
      <c r="P1406" s="3" t="s">
        <v>278</v>
      </c>
      <c r="Q1406" s="3">
        <v>2086</v>
      </c>
      <c r="R1406" s="3" t="s">
        <v>4484</v>
      </c>
      <c r="S1406" s="3" t="s">
        <v>19317</v>
      </c>
      <c r="T1406" s="3" t="s">
        <v>19273</v>
      </c>
      <c r="U1406" s="3" t="s">
        <v>140</v>
      </c>
      <c r="V1406" s="3" t="s">
        <v>140</v>
      </c>
      <c r="W1406" s="3" t="s">
        <v>27</v>
      </c>
      <c r="X1406" s="3" t="s">
        <v>28</v>
      </c>
      <c r="Y1406" s="3"/>
    </row>
    <row r="1407" spans="1:25">
      <c r="A1407" s="3">
        <v>1406</v>
      </c>
      <c r="B1407" s="3" t="s">
        <v>4966</v>
      </c>
      <c r="C1407" s="3" t="s">
        <v>4967</v>
      </c>
      <c r="D1407" s="3" t="s">
        <v>4968</v>
      </c>
      <c r="E1407" s="3" t="s">
        <v>4969</v>
      </c>
      <c r="F1407" s="3">
        <v>9320430952</v>
      </c>
      <c r="G1407" s="3" t="s">
        <v>4970</v>
      </c>
      <c r="H1407" s="4">
        <v>43455</v>
      </c>
      <c r="I1407" s="5">
        <v>500000</v>
      </c>
      <c r="J1407" s="3"/>
      <c r="K1407" s="3">
        <v>1</v>
      </c>
      <c r="L1407" s="3">
        <v>10.6</v>
      </c>
      <c r="M1407" s="3">
        <v>0.45</v>
      </c>
      <c r="N1407" s="3" t="s">
        <v>4455</v>
      </c>
      <c r="O1407" s="3" t="s">
        <v>4447</v>
      </c>
      <c r="P1407" s="3" t="s">
        <v>278</v>
      </c>
      <c r="Q1407" s="3">
        <v>3402</v>
      </c>
      <c r="R1407" s="3" t="s">
        <v>4971</v>
      </c>
      <c r="S1407" s="3" t="s">
        <v>19257</v>
      </c>
      <c r="T1407" s="3" t="s">
        <v>19257</v>
      </c>
      <c r="U1407" s="3" t="s">
        <v>200</v>
      </c>
      <c r="V1407" s="3" t="s">
        <v>46</v>
      </c>
      <c r="W1407" s="3" t="s">
        <v>27</v>
      </c>
      <c r="X1407" s="3" t="s">
        <v>28</v>
      </c>
      <c r="Y1407" s="3"/>
    </row>
    <row r="1408" spans="1:25">
      <c r="A1408" s="3">
        <v>1407</v>
      </c>
      <c r="B1408" s="3" t="s">
        <v>5961</v>
      </c>
      <c r="C1408" s="3" t="s">
        <v>5962</v>
      </c>
      <c r="D1408" s="3" t="s">
        <v>5963</v>
      </c>
      <c r="E1408" s="3" t="s">
        <v>5964</v>
      </c>
      <c r="F1408" s="3">
        <v>9911728375</v>
      </c>
      <c r="G1408" s="3" t="s">
        <v>5965</v>
      </c>
      <c r="H1408" s="4">
        <v>43455</v>
      </c>
      <c r="I1408" s="5">
        <v>725153.41</v>
      </c>
      <c r="J1408" s="3"/>
      <c r="K1408" s="3">
        <v>1</v>
      </c>
      <c r="L1408" s="3">
        <v>10.6</v>
      </c>
      <c r="M1408" s="3">
        <v>0.45</v>
      </c>
      <c r="N1408" s="3" t="s">
        <v>4455</v>
      </c>
      <c r="O1408" s="3" t="s">
        <v>4447</v>
      </c>
      <c r="P1408" s="3" t="s">
        <v>52</v>
      </c>
      <c r="Q1408" s="3">
        <v>2442</v>
      </c>
      <c r="R1408" s="3" t="s">
        <v>5966</v>
      </c>
      <c r="S1408" s="3" t="s">
        <v>19317</v>
      </c>
      <c r="T1408" s="3" t="s">
        <v>19273</v>
      </c>
      <c r="U1408" s="3" t="s">
        <v>139</v>
      </c>
      <c r="V1408" s="3" t="s">
        <v>140</v>
      </c>
      <c r="W1408" s="3" t="s">
        <v>27</v>
      </c>
      <c r="X1408" s="3" t="s">
        <v>28</v>
      </c>
      <c r="Y1408" s="3"/>
    </row>
    <row r="1409" spans="1:25">
      <c r="A1409" s="3">
        <v>1408</v>
      </c>
      <c r="B1409" s="3" t="s">
        <v>8419</v>
      </c>
      <c r="C1409" s="3" t="s">
        <v>8420</v>
      </c>
      <c r="D1409" s="3" t="s">
        <v>8421</v>
      </c>
      <c r="E1409" s="3" t="s">
        <v>8422</v>
      </c>
      <c r="F1409" s="3">
        <v>9448528069</v>
      </c>
      <c r="G1409" s="3" t="s">
        <v>8423</v>
      </c>
      <c r="H1409" s="4">
        <v>43455</v>
      </c>
      <c r="I1409" s="5">
        <v>2877086.88</v>
      </c>
      <c r="J1409" s="3"/>
      <c r="K1409" s="3">
        <v>7</v>
      </c>
      <c r="L1409" s="3">
        <v>10.55</v>
      </c>
      <c r="M1409" s="3">
        <v>0.45</v>
      </c>
      <c r="N1409" s="3" t="s">
        <v>8077</v>
      </c>
      <c r="O1409" s="3" t="s">
        <v>4447</v>
      </c>
      <c r="P1409" s="3" t="s">
        <v>278</v>
      </c>
      <c r="Q1409" s="3">
        <v>61</v>
      </c>
      <c r="R1409" s="3" t="s">
        <v>4022</v>
      </c>
      <c r="S1409" s="3" t="s">
        <v>321</v>
      </c>
      <c r="T1409" s="3" t="s">
        <v>321</v>
      </c>
      <c r="U1409" s="3" t="s">
        <v>516</v>
      </c>
      <c r="V1409" s="3" t="s">
        <v>37</v>
      </c>
      <c r="W1409" s="3" t="s">
        <v>27</v>
      </c>
      <c r="X1409" s="3" t="s">
        <v>28</v>
      </c>
      <c r="Y1409" s="3"/>
    </row>
    <row r="1410" spans="1:25">
      <c r="A1410" s="3">
        <v>1409</v>
      </c>
      <c r="B1410" s="3" t="s">
        <v>4346</v>
      </c>
      <c r="C1410" s="3" t="s">
        <v>4347</v>
      </c>
      <c r="D1410" s="3" t="s">
        <v>4348</v>
      </c>
      <c r="E1410" s="3" t="s">
        <v>4349</v>
      </c>
      <c r="F1410" s="3">
        <v>9898199840</v>
      </c>
      <c r="G1410" s="3" t="s">
        <v>4350</v>
      </c>
      <c r="H1410" s="4">
        <v>43456</v>
      </c>
      <c r="I1410" s="5">
        <v>1585041.77</v>
      </c>
      <c r="J1410" s="3"/>
      <c r="K1410" s="3">
        <v>1</v>
      </c>
      <c r="L1410" s="3">
        <v>10.6</v>
      </c>
      <c r="M1410" s="3">
        <v>0.45</v>
      </c>
      <c r="N1410" s="3" t="s">
        <v>23</v>
      </c>
      <c r="O1410" s="3" t="s">
        <v>24</v>
      </c>
      <c r="P1410" s="3" t="s">
        <v>52</v>
      </c>
      <c r="Q1410" s="3">
        <v>112</v>
      </c>
      <c r="R1410" s="3" t="s">
        <v>178</v>
      </c>
      <c r="S1410" s="3" t="s">
        <v>1169</v>
      </c>
      <c r="T1410" s="3" t="s">
        <v>19257</v>
      </c>
      <c r="U1410" s="3" t="s">
        <v>178</v>
      </c>
      <c r="V1410" s="3" t="s">
        <v>179</v>
      </c>
      <c r="W1410" s="3" t="s">
        <v>27</v>
      </c>
      <c r="X1410" s="3" t="s">
        <v>28</v>
      </c>
      <c r="Y1410" s="3"/>
    </row>
    <row r="1411" spans="1:25">
      <c r="A1411" s="3">
        <v>1410</v>
      </c>
      <c r="B1411" s="3" t="s">
        <v>4351</v>
      </c>
      <c r="C1411" s="3" t="s">
        <v>4352</v>
      </c>
      <c r="D1411" s="3" t="s">
        <v>4353</v>
      </c>
      <c r="E1411" s="3" t="s">
        <v>4354</v>
      </c>
      <c r="F1411" s="3">
        <v>9304001106</v>
      </c>
      <c r="G1411" s="3" t="s">
        <v>4355</v>
      </c>
      <c r="H1411" s="4">
        <v>43456</v>
      </c>
      <c r="I1411" s="5">
        <v>1466607.02</v>
      </c>
      <c r="J1411" s="3"/>
      <c r="K1411" s="3">
        <v>1</v>
      </c>
      <c r="L1411" s="3">
        <v>10.6</v>
      </c>
      <c r="M1411" s="3">
        <v>0.45</v>
      </c>
      <c r="N1411" s="3" t="s">
        <v>85</v>
      </c>
      <c r="O1411" s="3" t="s">
        <v>24</v>
      </c>
      <c r="P1411" s="3" t="s">
        <v>52</v>
      </c>
      <c r="Q1411" s="3">
        <v>498</v>
      </c>
      <c r="R1411" s="3" t="s">
        <v>110</v>
      </c>
      <c r="S1411" s="3" t="s">
        <v>20800</v>
      </c>
      <c r="T1411" s="3" t="s">
        <v>19303</v>
      </c>
      <c r="U1411" s="3" t="s">
        <v>110</v>
      </c>
      <c r="V1411" s="3" t="s">
        <v>64</v>
      </c>
      <c r="W1411" s="3" t="s">
        <v>27</v>
      </c>
      <c r="X1411" s="3" t="s">
        <v>28</v>
      </c>
      <c r="Y1411" s="3"/>
    </row>
    <row r="1412" spans="1:25">
      <c r="A1412" s="3">
        <v>1411</v>
      </c>
      <c r="B1412" s="3" t="s">
        <v>4356</v>
      </c>
      <c r="C1412" s="3" t="s">
        <v>4357</v>
      </c>
      <c r="D1412" s="3" t="s">
        <v>4358</v>
      </c>
      <c r="E1412" s="3" t="s">
        <v>4359</v>
      </c>
      <c r="F1412" s="3">
        <v>9440513618</v>
      </c>
      <c r="G1412" s="3" t="s">
        <v>4360</v>
      </c>
      <c r="H1412" s="4">
        <v>43456</v>
      </c>
      <c r="I1412" s="5">
        <v>6610584.04</v>
      </c>
      <c r="J1412" s="3"/>
      <c r="K1412" s="3">
        <v>1</v>
      </c>
      <c r="L1412" s="3">
        <v>10.6</v>
      </c>
      <c r="M1412" s="3">
        <v>0.45</v>
      </c>
      <c r="N1412" s="3" t="s">
        <v>34</v>
      </c>
      <c r="O1412" s="3" t="s">
        <v>24</v>
      </c>
      <c r="P1412" s="3" t="s">
        <v>52</v>
      </c>
      <c r="Q1412" s="3">
        <v>1033</v>
      </c>
      <c r="R1412" s="3" t="s">
        <v>1803</v>
      </c>
      <c r="S1412" s="3" t="s">
        <v>19353</v>
      </c>
      <c r="T1412" s="3" t="s">
        <v>19353</v>
      </c>
      <c r="U1412" s="3" t="s">
        <v>1804</v>
      </c>
      <c r="V1412" s="3" t="s">
        <v>166</v>
      </c>
      <c r="W1412" s="3" t="s">
        <v>27</v>
      </c>
      <c r="X1412" s="3" t="s">
        <v>28</v>
      </c>
      <c r="Y1412" s="3"/>
    </row>
    <row r="1413" spans="1:25">
      <c r="A1413" s="3">
        <v>1412</v>
      </c>
      <c r="B1413" s="3" t="s">
        <v>4366</v>
      </c>
      <c r="C1413" s="3" t="s">
        <v>4367</v>
      </c>
      <c r="D1413" s="3" t="s">
        <v>4368</v>
      </c>
      <c r="E1413" s="3" t="s">
        <v>4369</v>
      </c>
      <c r="F1413" s="3">
        <v>9587877777</v>
      </c>
      <c r="G1413" s="3" t="s">
        <v>4370</v>
      </c>
      <c r="H1413" s="4">
        <v>43456</v>
      </c>
      <c r="I1413" s="5">
        <v>400000</v>
      </c>
      <c r="J1413" s="3"/>
      <c r="K1413" s="3">
        <v>1</v>
      </c>
      <c r="L1413" s="3">
        <v>10.6</v>
      </c>
      <c r="M1413" s="3">
        <v>0.45</v>
      </c>
      <c r="N1413" s="3" t="s">
        <v>23</v>
      </c>
      <c r="O1413" s="3" t="s">
        <v>24</v>
      </c>
      <c r="P1413" s="3" t="s">
        <v>52</v>
      </c>
      <c r="Q1413" s="3">
        <v>2388</v>
      </c>
      <c r="R1413" s="3" t="s">
        <v>4371</v>
      </c>
      <c r="S1413" s="3" t="s">
        <v>20142</v>
      </c>
      <c r="T1413" s="3" t="s">
        <v>19273</v>
      </c>
      <c r="U1413" s="3" t="s">
        <v>2305</v>
      </c>
      <c r="V1413" s="3" t="s">
        <v>2305</v>
      </c>
      <c r="W1413" s="3" t="s">
        <v>27</v>
      </c>
      <c r="X1413" s="3" t="s">
        <v>28</v>
      </c>
      <c r="Y1413" s="3"/>
    </row>
    <row r="1414" spans="1:25">
      <c r="A1414" s="3">
        <v>1413</v>
      </c>
      <c r="B1414" s="3" t="s">
        <v>4372</v>
      </c>
      <c r="C1414" s="3" t="s">
        <v>4373</v>
      </c>
      <c r="D1414" s="3" t="s">
        <v>4374</v>
      </c>
      <c r="E1414" s="3" t="s">
        <v>4375</v>
      </c>
      <c r="F1414" s="3">
        <v>9433094890</v>
      </c>
      <c r="G1414" s="3" t="s">
        <v>4376</v>
      </c>
      <c r="H1414" s="4">
        <v>43456</v>
      </c>
      <c r="I1414" s="5">
        <v>391275.54</v>
      </c>
      <c r="J1414" s="3"/>
      <c r="K1414" s="3">
        <v>1</v>
      </c>
      <c r="L1414" s="3">
        <v>10.6</v>
      </c>
      <c r="M1414" s="3">
        <v>0.45</v>
      </c>
      <c r="N1414" s="3" t="s">
        <v>23</v>
      </c>
      <c r="O1414" s="3" t="s">
        <v>24</v>
      </c>
      <c r="P1414" s="3" t="s">
        <v>812</v>
      </c>
      <c r="Q1414" s="3">
        <v>2237</v>
      </c>
      <c r="R1414" s="3" t="s">
        <v>479</v>
      </c>
      <c r="S1414" s="3" t="s">
        <v>19302</v>
      </c>
      <c r="T1414" s="3" t="s">
        <v>19303</v>
      </c>
      <c r="U1414" s="3" t="s">
        <v>131</v>
      </c>
      <c r="V1414" s="3" t="s">
        <v>132</v>
      </c>
      <c r="W1414" s="3" t="s">
        <v>27</v>
      </c>
      <c r="X1414" s="3" t="s">
        <v>28</v>
      </c>
      <c r="Y1414" s="3"/>
    </row>
    <row r="1415" spans="1:25">
      <c r="A1415" s="3">
        <v>1414</v>
      </c>
      <c r="B1415" s="3" t="s">
        <v>4377</v>
      </c>
      <c r="C1415" s="3" t="s">
        <v>4378</v>
      </c>
      <c r="D1415" s="3" t="s">
        <v>4379</v>
      </c>
      <c r="E1415" s="3" t="s">
        <v>4380</v>
      </c>
      <c r="F1415" s="3">
        <v>8318045728</v>
      </c>
      <c r="G1415" s="3" t="s">
        <v>4381</v>
      </c>
      <c r="H1415" s="4">
        <v>43456</v>
      </c>
      <c r="I1415" s="5">
        <v>436257.7</v>
      </c>
      <c r="J1415" s="3"/>
      <c r="K1415" s="3">
        <v>1</v>
      </c>
      <c r="L1415" s="3">
        <v>10.6</v>
      </c>
      <c r="M1415" s="3">
        <v>0.45</v>
      </c>
      <c r="N1415" s="3" t="s">
        <v>23</v>
      </c>
      <c r="O1415" s="3" t="s">
        <v>24</v>
      </c>
      <c r="P1415" s="3" t="s">
        <v>278</v>
      </c>
      <c r="Q1415" s="3">
        <v>478</v>
      </c>
      <c r="R1415" s="3" t="s">
        <v>599</v>
      </c>
      <c r="S1415" s="3" t="s">
        <v>19911</v>
      </c>
      <c r="T1415" s="3" t="s">
        <v>19273</v>
      </c>
      <c r="U1415" s="3" t="s">
        <v>550</v>
      </c>
      <c r="V1415" s="3" t="s">
        <v>88</v>
      </c>
      <c r="W1415" s="3" t="s">
        <v>27</v>
      </c>
      <c r="X1415" s="3" t="s">
        <v>28</v>
      </c>
      <c r="Y1415" s="3"/>
    </row>
    <row r="1416" spans="1:25">
      <c r="A1416" s="3">
        <v>1415</v>
      </c>
      <c r="B1416" s="3" t="s">
        <v>4382</v>
      </c>
      <c r="C1416" s="3" t="s">
        <v>4383</v>
      </c>
      <c r="D1416" s="3" t="s">
        <v>4384</v>
      </c>
      <c r="E1416" s="3" t="s">
        <v>4385</v>
      </c>
      <c r="F1416" s="3">
        <v>9844056612</v>
      </c>
      <c r="G1416" s="3" t="s">
        <v>4386</v>
      </c>
      <c r="H1416" s="4">
        <v>43456</v>
      </c>
      <c r="I1416" s="5">
        <v>1006224.14</v>
      </c>
      <c r="J1416" s="3"/>
      <c r="K1416" s="3">
        <v>1</v>
      </c>
      <c r="L1416" s="3">
        <v>10.6</v>
      </c>
      <c r="M1416" s="3">
        <v>0.45</v>
      </c>
      <c r="N1416" s="3" t="s">
        <v>85</v>
      </c>
      <c r="O1416" s="3" t="s">
        <v>24</v>
      </c>
      <c r="P1416" s="3" t="s">
        <v>278</v>
      </c>
      <c r="Q1416" s="3">
        <v>800</v>
      </c>
      <c r="R1416" s="3" t="s">
        <v>4387</v>
      </c>
      <c r="S1416" s="3" t="s">
        <v>321</v>
      </c>
      <c r="T1416" s="3" t="s">
        <v>321</v>
      </c>
      <c r="U1416" s="3" t="s">
        <v>272</v>
      </c>
      <c r="V1416" s="3" t="s">
        <v>37</v>
      </c>
      <c r="W1416" s="3" t="s">
        <v>27</v>
      </c>
      <c r="X1416" s="3" t="s">
        <v>28</v>
      </c>
      <c r="Y1416" s="3"/>
    </row>
    <row r="1417" spans="1:25">
      <c r="A1417" s="3">
        <v>1416</v>
      </c>
      <c r="B1417" s="3" t="s">
        <v>4388</v>
      </c>
      <c r="C1417" s="3" t="s">
        <v>4389</v>
      </c>
      <c r="D1417" s="3" t="s">
        <v>4390</v>
      </c>
      <c r="E1417" s="3" t="s">
        <v>4391</v>
      </c>
      <c r="F1417" s="3">
        <v>9860057322</v>
      </c>
      <c r="G1417" s="3" t="s">
        <v>4392</v>
      </c>
      <c r="H1417" s="4">
        <v>43456</v>
      </c>
      <c r="I1417" s="5">
        <v>1200000</v>
      </c>
      <c r="J1417" s="3"/>
      <c r="K1417" s="3">
        <v>1</v>
      </c>
      <c r="L1417" s="3">
        <v>10.6</v>
      </c>
      <c r="M1417" s="3">
        <v>0.45</v>
      </c>
      <c r="N1417" s="3" t="s">
        <v>23</v>
      </c>
      <c r="O1417" s="3" t="s">
        <v>24</v>
      </c>
      <c r="P1417" s="3" t="s">
        <v>52</v>
      </c>
      <c r="Q1417" s="3">
        <v>1894</v>
      </c>
      <c r="R1417" s="3" t="s">
        <v>4393</v>
      </c>
      <c r="S1417" s="3" t="s">
        <v>19744</v>
      </c>
      <c r="T1417" s="3" t="s">
        <v>19257</v>
      </c>
      <c r="U1417" s="3" t="s">
        <v>124</v>
      </c>
      <c r="V1417" s="3" t="s">
        <v>46</v>
      </c>
      <c r="W1417" s="3" t="s">
        <v>27</v>
      </c>
      <c r="X1417" s="3" t="s">
        <v>28</v>
      </c>
      <c r="Y1417" s="3"/>
    </row>
    <row r="1418" spans="1:25">
      <c r="A1418" s="3">
        <v>1417</v>
      </c>
      <c r="B1418" s="3" t="s">
        <v>4394</v>
      </c>
      <c r="C1418" s="3" t="s">
        <v>4395</v>
      </c>
      <c r="D1418" s="3" t="s">
        <v>4396</v>
      </c>
      <c r="E1418" s="3" t="s">
        <v>4397</v>
      </c>
      <c r="F1418" s="3">
        <v>9825304504</v>
      </c>
      <c r="G1418" s="3" t="s">
        <v>4398</v>
      </c>
      <c r="H1418" s="4">
        <v>43456</v>
      </c>
      <c r="I1418" s="5">
        <v>303097.43</v>
      </c>
      <c r="J1418" s="3"/>
      <c r="K1418" s="3">
        <v>1</v>
      </c>
      <c r="L1418" s="3">
        <v>10.6</v>
      </c>
      <c r="M1418" s="3">
        <v>0.45</v>
      </c>
      <c r="N1418" s="3" t="s">
        <v>23</v>
      </c>
      <c r="O1418" s="3" t="s">
        <v>24</v>
      </c>
      <c r="P1418" s="3" t="s">
        <v>52</v>
      </c>
      <c r="Q1418" s="3">
        <v>2884</v>
      </c>
      <c r="R1418" s="3" t="s">
        <v>996</v>
      </c>
      <c r="S1418" s="3" t="s">
        <v>1169</v>
      </c>
      <c r="T1418" s="3" t="s">
        <v>19257</v>
      </c>
      <c r="U1418" s="3" t="s">
        <v>178</v>
      </c>
      <c r="V1418" s="3" t="s">
        <v>179</v>
      </c>
      <c r="W1418" s="3" t="s">
        <v>27</v>
      </c>
      <c r="X1418" s="3" t="s">
        <v>28</v>
      </c>
      <c r="Y1418" s="3"/>
    </row>
    <row r="1419" spans="1:25">
      <c r="A1419" s="3">
        <v>1418</v>
      </c>
      <c r="B1419" s="3" t="s">
        <v>4885</v>
      </c>
      <c r="C1419" s="3" t="s">
        <v>4886</v>
      </c>
      <c r="D1419" s="3" t="s">
        <v>4887</v>
      </c>
      <c r="E1419" s="3" t="s">
        <v>4888</v>
      </c>
      <c r="F1419" s="3">
        <v>9712843603</v>
      </c>
      <c r="G1419" s="3" t="s">
        <v>4889</v>
      </c>
      <c r="H1419" s="4">
        <v>43456</v>
      </c>
      <c r="I1419" s="5">
        <v>211731.73</v>
      </c>
      <c r="J1419" s="3"/>
      <c r="K1419" s="3">
        <v>1</v>
      </c>
      <c r="L1419" s="3">
        <v>10.6</v>
      </c>
      <c r="M1419" s="3">
        <v>0.45</v>
      </c>
      <c r="N1419" s="3" t="s">
        <v>4455</v>
      </c>
      <c r="O1419" s="3" t="s">
        <v>4447</v>
      </c>
      <c r="P1419" s="3" t="s">
        <v>52</v>
      </c>
      <c r="Q1419" s="3">
        <v>112</v>
      </c>
      <c r="R1419" s="3" t="s">
        <v>178</v>
      </c>
      <c r="S1419" s="3" t="s">
        <v>1169</v>
      </c>
      <c r="T1419" s="3" t="s">
        <v>19257</v>
      </c>
      <c r="U1419" s="3" t="s">
        <v>178</v>
      </c>
      <c r="V1419" s="3" t="s">
        <v>179</v>
      </c>
      <c r="W1419" s="3" t="s">
        <v>27</v>
      </c>
      <c r="X1419" s="3" t="s">
        <v>28</v>
      </c>
      <c r="Y1419" s="3"/>
    </row>
    <row r="1420" spans="1:25">
      <c r="A1420" s="3">
        <v>1419</v>
      </c>
      <c r="B1420" s="3" t="s">
        <v>6011</v>
      </c>
      <c r="C1420" s="3" t="s">
        <v>6012</v>
      </c>
      <c r="D1420" s="3" t="s">
        <v>6013</v>
      </c>
      <c r="E1420" s="3" t="s">
        <v>6014</v>
      </c>
      <c r="F1420" s="3">
        <v>9448161193</v>
      </c>
      <c r="G1420" s="3" t="s">
        <v>6015</v>
      </c>
      <c r="H1420" s="4">
        <v>43456</v>
      </c>
      <c r="I1420" s="5">
        <v>2000000</v>
      </c>
      <c r="J1420" s="3"/>
      <c r="K1420" s="3">
        <v>1</v>
      </c>
      <c r="L1420" s="3">
        <v>10.6</v>
      </c>
      <c r="M1420" s="3">
        <v>0.45</v>
      </c>
      <c r="N1420" s="3" t="s">
        <v>4462</v>
      </c>
      <c r="O1420" s="3" t="s">
        <v>4447</v>
      </c>
      <c r="P1420" s="3" t="s">
        <v>52</v>
      </c>
      <c r="Q1420" s="3">
        <v>907</v>
      </c>
      <c r="R1420" s="3" t="s">
        <v>3858</v>
      </c>
      <c r="S1420" s="3" t="s">
        <v>19662</v>
      </c>
      <c r="T1420" s="3" t="s">
        <v>321</v>
      </c>
      <c r="U1420" s="3" t="s">
        <v>3858</v>
      </c>
      <c r="V1420" s="3" t="s">
        <v>37</v>
      </c>
      <c r="W1420" s="3" t="s">
        <v>27</v>
      </c>
      <c r="X1420" s="3" t="s">
        <v>28</v>
      </c>
      <c r="Y1420" s="3"/>
    </row>
    <row r="1421" spans="1:25">
      <c r="A1421" s="3">
        <v>1420</v>
      </c>
      <c r="B1421" s="3" t="s">
        <v>7275</v>
      </c>
      <c r="C1421" s="3" t="s">
        <v>7276</v>
      </c>
      <c r="D1421" s="3" t="s">
        <v>7277</v>
      </c>
      <c r="E1421" s="3" t="s">
        <v>7278</v>
      </c>
      <c r="F1421" s="3">
        <v>9871016010</v>
      </c>
      <c r="G1421" s="3" t="s">
        <v>7279</v>
      </c>
      <c r="H1421" s="4">
        <v>43456</v>
      </c>
      <c r="I1421" s="5">
        <v>607931.14</v>
      </c>
      <c r="J1421" s="3"/>
      <c r="K1421" s="3">
        <v>1</v>
      </c>
      <c r="L1421" s="3">
        <v>10.6</v>
      </c>
      <c r="M1421" s="3">
        <v>0.45</v>
      </c>
      <c r="N1421" s="3" t="s">
        <v>4455</v>
      </c>
      <c r="O1421" s="3" t="s">
        <v>4447</v>
      </c>
      <c r="P1421" s="3" t="s">
        <v>278</v>
      </c>
      <c r="Q1421" s="3">
        <v>2260</v>
      </c>
      <c r="R1421" s="3" t="s">
        <v>2784</v>
      </c>
      <c r="S1421" s="3" t="s">
        <v>19317</v>
      </c>
      <c r="T1421" s="3" t="s">
        <v>19273</v>
      </c>
      <c r="U1421" s="3" t="s">
        <v>140</v>
      </c>
      <c r="V1421" s="3" t="s">
        <v>140</v>
      </c>
      <c r="W1421" s="3" t="s">
        <v>27</v>
      </c>
      <c r="X1421" s="3" t="s">
        <v>28</v>
      </c>
      <c r="Y1421" s="3"/>
    </row>
    <row r="1422" spans="1:25">
      <c r="A1422" s="3">
        <v>1421</v>
      </c>
      <c r="B1422" s="3" t="s">
        <v>4341</v>
      </c>
      <c r="C1422" s="3" t="s">
        <v>4342</v>
      </c>
      <c r="D1422" s="3" t="s">
        <v>4343</v>
      </c>
      <c r="E1422" s="3" t="s">
        <v>4344</v>
      </c>
      <c r="F1422" s="3">
        <v>9782374108</v>
      </c>
      <c r="G1422" s="3" t="s">
        <v>4345</v>
      </c>
      <c r="H1422" s="4">
        <v>43457</v>
      </c>
      <c r="I1422" s="5">
        <v>1500000</v>
      </c>
      <c r="J1422" s="3"/>
      <c r="K1422" s="3">
        <v>1</v>
      </c>
      <c r="L1422" s="3">
        <v>10.6</v>
      </c>
      <c r="M1422" s="3">
        <v>0.45</v>
      </c>
      <c r="N1422" s="3" t="s">
        <v>23</v>
      </c>
      <c r="O1422" s="3" t="s">
        <v>24</v>
      </c>
      <c r="P1422" s="3" t="s">
        <v>52</v>
      </c>
      <c r="Q1422" s="3">
        <v>1871</v>
      </c>
      <c r="R1422" s="3" t="s">
        <v>1133</v>
      </c>
      <c r="S1422" s="3" t="s">
        <v>19759</v>
      </c>
      <c r="T1422" s="3" t="s">
        <v>19257</v>
      </c>
      <c r="U1422" s="3" t="s">
        <v>1134</v>
      </c>
      <c r="V1422" s="3" t="s">
        <v>26</v>
      </c>
      <c r="W1422" s="3" t="s">
        <v>27</v>
      </c>
      <c r="X1422" s="3" t="s">
        <v>28</v>
      </c>
      <c r="Y1422" s="3"/>
    </row>
    <row r="1423" spans="1:25">
      <c r="A1423" s="3">
        <v>1422</v>
      </c>
      <c r="B1423" s="3" t="s">
        <v>4297</v>
      </c>
      <c r="C1423" s="3" t="s">
        <v>4298</v>
      </c>
      <c r="D1423" s="3" t="s">
        <v>4299</v>
      </c>
      <c r="E1423" s="3" t="s">
        <v>4300</v>
      </c>
      <c r="F1423" s="3">
        <v>9715251378</v>
      </c>
      <c r="G1423" s="3" t="s">
        <v>4301</v>
      </c>
      <c r="H1423" s="4">
        <v>43458</v>
      </c>
      <c r="I1423" s="5">
        <v>800000</v>
      </c>
      <c r="J1423" s="3"/>
      <c r="K1423" s="3">
        <v>1</v>
      </c>
      <c r="L1423" s="3">
        <v>10.6</v>
      </c>
      <c r="M1423" s="3">
        <v>0.45</v>
      </c>
      <c r="N1423" s="3" t="s">
        <v>23</v>
      </c>
      <c r="O1423" s="3" t="s">
        <v>24</v>
      </c>
      <c r="P1423" s="3" t="s">
        <v>52</v>
      </c>
      <c r="Q1423" s="3">
        <v>1015</v>
      </c>
      <c r="R1423" s="3" t="s">
        <v>4302</v>
      </c>
      <c r="S1423" s="3" t="s">
        <v>19348</v>
      </c>
      <c r="T1423" s="3" t="s">
        <v>19250</v>
      </c>
      <c r="U1423" s="3" t="s">
        <v>661</v>
      </c>
      <c r="V1423" s="3" t="s">
        <v>55</v>
      </c>
      <c r="W1423" s="3" t="s">
        <v>56</v>
      </c>
      <c r="X1423" s="3" t="s">
        <v>28</v>
      </c>
      <c r="Y1423" s="3"/>
    </row>
    <row r="1424" spans="1:25">
      <c r="A1424" s="3">
        <v>1423</v>
      </c>
      <c r="B1424" s="3" t="s">
        <v>4303</v>
      </c>
      <c r="C1424" s="3" t="s">
        <v>4304</v>
      </c>
      <c r="D1424" s="3" t="s">
        <v>4305</v>
      </c>
      <c r="E1424" s="3" t="s">
        <v>4306</v>
      </c>
      <c r="F1424" s="3">
        <v>9903621447</v>
      </c>
      <c r="G1424" s="3" t="s">
        <v>4307</v>
      </c>
      <c r="H1424" s="4">
        <v>43458</v>
      </c>
      <c r="I1424" s="5">
        <v>3778307.47</v>
      </c>
      <c r="J1424" s="3"/>
      <c r="K1424" s="3">
        <v>1</v>
      </c>
      <c r="L1424" s="3">
        <v>10.6</v>
      </c>
      <c r="M1424" s="3">
        <v>0.45</v>
      </c>
      <c r="N1424" s="3" t="s">
        <v>34</v>
      </c>
      <c r="O1424" s="3" t="s">
        <v>24</v>
      </c>
      <c r="P1424" s="3" t="s">
        <v>52</v>
      </c>
      <c r="Q1424" s="3">
        <v>1776</v>
      </c>
      <c r="R1424" s="3" t="s">
        <v>4308</v>
      </c>
      <c r="S1424" s="3" t="s">
        <v>19302</v>
      </c>
      <c r="T1424" s="3" t="s">
        <v>19303</v>
      </c>
      <c r="U1424" s="3" t="s">
        <v>131</v>
      </c>
      <c r="V1424" s="3" t="s">
        <v>132</v>
      </c>
      <c r="W1424" s="3" t="s">
        <v>27</v>
      </c>
      <c r="X1424" s="3" t="s">
        <v>28</v>
      </c>
      <c r="Y1424" s="3"/>
    </row>
    <row r="1425" spans="1:25">
      <c r="A1425" s="3">
        <v>1424</v>
      </c>
      <c r="B1425" s="3" t="s">
        <v>4309</v>
      </c>
      <c r="C1425" s="3" t="s">
        <v>4310</v>
      </c>
      <c r="D1425" s="3" t="s">
        <v>4311</v>
      </c>
      <c r="E1425" s="3" t="s">
        <v>4312</v>
      </c>
      <c r="F1425" s="3">
        <v>7278546080</v>
      </c>
      <c r="G1425" s="3" t="s">
        <v>4313</v>
      </c>
      <c r="H1425" s="4">
        <v>43458</v>
      </c>
      <c r="I1425" s="5">
        <v>2532996.3199999998</v>
      </c>
      <c r="J1425" s="3"/>
      <c r="K1425" s="3">
        <v>1</v>
      </c>
      <c r="L1425" s="3">
        <v>10.6</v>
      </c>
      <c r="M1425" s="3">
        <v>0.45</v>
      </c>
      <c r="N1425" s="3" t="s">
        <v>85</v>
      </c>
      <c r="O1425" s="3" t="s">
        <v>24</v>
      </c>
      <c r="P1425" s="3" t="s">
        <v>278</v>
      </c>
      <c r="Q1425" s="3">
        <v>2321</v>
      </c>
      <c r="R1425" s="3" t="s">
        <v>4314</v>
      </c>
      <c r="S1425" s="3" t="s">
        <v>19302</v>
      </c>
      <c r="T1425" s="3" t="s">
        <v>19303</v>
      </c>
      <c r="U1425" s="3" t="s">
        <v>131</v>
      </c>
      <c r="V1425" s="3" t="s">
        <v>132</v>
      </c>
      <c r="W1425" s="3" t="s">
        <v>27</v>
      </c>
      <c r="X1425" s="3" t="s">
        <v>28</v>
      </c>
      <c r="Y1425" s="3"/>
    </row>
    <row r="1426" spans="1:25">
      <c r="A1426" s="3">
        <v>1425</v>
      </c>
      <c r="B1426" s="3" t="s">
        <v>4315</v>
      </c>
      <c r="C1426" s="3" t="s">
        <v>4316</v>
      </c>
      <c r="D1426" s="3" t="s">
        <v>4317</v>
      </c>
      <c r="E1426" s="3" t="s">
        <v>4318</v>
      </c>
      <c r="F1426" s="3">
        <v>9944312172</v>
      </c>
      <c r="G1426" s="3" t="s">
        <v>4319</v>
      </c>
      <c r="H1426" s="4">
        <v>43458</v>
      </c>
      <c r="I1426" s="5">
        <v>151069.82999999999</v>
      </c>
      <c r="J1426" s="3"/>
      <c r="K1426" s="3">
        <v>1</v>
      </c>
      <c r="L1426" s="3">
        <v>10.6</v>
      </c>
      <c r="M1426" s="3">
        <v>0.45</v>
      </c>
      <c r="N1426" s="3" t="s">
        <v>23</v>
      </c>
      <c r="O1426" s="3" t="s">
        <v>24</v>
      </c>
      <c r="P1426" s="3" t="s">
        <v>278</v>
      </c>
      <c r="Q1426" s="3">
        <v>613</v>
      </c>
      <c r="R1426" s="3" t="s">
        <v>837</v>
      </c>
      <c r="S1426" s="3" t="s">
        <v>19279</v>
      </c>
      <c r="T1426" s="3" t="s">
        <v>19279</v>
      </c>
      <c r="U1426" s="3" t="s">
        <v>152</v>
      </c>
      <c r="V1426" s="3" t="s">
        <v>55</v>
      </c>
      <c r="W1426" s="3" t="s">
        <v>27</v>
      </c>
      <c r="X1426" s="3" t="s">
        <v>28</v>
      </c>
      <c r="Y1426" s="3"/>
    </row>
    <row r="1427" spans="1:25">
      <c r="A1427" s="3">
        <v>1426</v>
      </c>
      <c r="B1427" s="3" t="s">
        <v>4320</v>
      </c>
      <c r="C1427" s="3" t="s">
        <v>4321</v>
      </c>
      <c r="D1427" s="3" t="s">
        <v>4322</v>
      </c>
      <c r="E1427" s="3" t="s">
        <v>4323</v>
      </c>
      <c r="F1427" s="3">
        <v>9879747545</v>
      </c>
      <c r="G1427" s="3" t="s">
        <v>4324</v>
      </c>
      <c r="H1427" s="4">
        <v>43458</v>
      </c>
      <c r="I1427" s="5">
        <v>180388.16</v>
      </c>
      <c r="J1427" s="3"/>
      <c r="K1427" s="3">
        <v>1</v>
      </c>
      <c r="L1427" s="3">
        <v>10.6</v>
      </c>
      <c r="M1427" s="3">
        <v>0.45</v>
      </c>
      <c r="N1427" s="3" t="s">
        <v>23</v>
      </c>
      <c r="O1427" s="3" t="s">
        <v>24</v>
      </c>
      <c r="P1427" s="3" t="s">
        <v>812</v>
      </c>
      <c r="Q1427" s="3">
        <v>1876</v>
      </c>
      <c r="R1427" s="3" t="s">
        <v>629</v>
      </c>
      <c r="S1427" s="3" t="s">
        <v>1169</v>
      </c>
      <c r="T1427" s="3" t="s">
        <v>19257</v>
      </c>
      <c r="U1427" s="3" t="s">
        <v>178</v>
      </c>
      <c r="V1427" s="3" t="s">
        <v>179</v>
      </c>
      <c r="W1427" s="3" t="s">
        <v>27</v>
      </c>
      <c r="X1427" s="3" t="s">
        <v>28</v>
      </c>
      <c r="Y1427" s="3"/>
    </row>
    <row r="1428" spans="1:25">
      <c r="A1428" s="3">
        <v>1427</v>
      </c>
      <c r="B1428" s="3" t="s">
        <v>4325</v>
      </c>
      <c r="C1428" s="3" t="s">
        <v>4326</v>
      </c>
      <c r="D1428" s="3" t="s">
        <v>4327</v>
      </c>
      <c r="E1428" s="3" t="s">
        <v>4328</v>
      </c>
      <c r="F1428" s="3">
        <v>9818881925</v>
      </c>
      <c r="G1428" s="3" t="s">
        <v>4329</v>
      </c>
      <c r="H1428" s="4">
        <v>43458</v>
      </c>
      <c r="I1428" s="5">
        <v>4000000</v>
      </c>
      <c r="J1428" s="3"/>
      <c r="K1428" s="3">
        <v>1</v>
      </c>
      <c r="L1428" s="3">
        <v>10.6</v>
      </c>
      <c r="M1428" s="3">
        <v>0.45</v>
      </c>
      <c r="N1428" s="3" t="s">
        <v>34</v>
      </c>
      <c r="O1428" s="3" t="s">
        <v>24</v>
      </c>
      <c r="P1428" s="3" t="s">
        <v>812</v>
      </c>
      <c r="Q1428" s="3">
        <v>2107</v>
      </c>
      <c r="R1428" s="3" t="s">
        <v>1387</v>
      </c>
      <c r="S1428" s="3" t="s">
        <v>19317</v>
      </c>
      <c r="T1428" s="3" t="s">
        <v>19273</v>
      </c>
      <c r="U1428" s="3" t="s">
        <v>139</v>
      </c>
      <c r="V1428" s="3" t="s">
        <v>140</v>
      </c>
      <c r="W1428" s="3" t="s">
        <v>27</v>
      </c>
      <c r="X1428" s="3" t="s">
        <v>28</v>
      </c>
      <c r="Y1428" s="3"/>
    </row>
    <row r="1429" spans="1:25">
      <c r="A1429" s="3">
        <v>1428</v>
      </c>
      <c r="B1429" s="3" t="s">
        <v>4330</v>
      </c>
      <c r="C1429" s="3" t="s">
        <v>4331</v>
      </c>
      <c r="D1429" s="3" t="s">
        <v>4332</v>
      </c>
      <c r="E1429" s="3" t="s">
        <v>4333</v>
      </c>
      <c r="F1429" s="3">
        <v>7639750141</v>
      </c>
      <c r="G1429" s="3" t="s">
        <v>4334</v>
      </c>
      <c r="H1429" s="4">
        <v>43458</v>
      </c>
      <c r="I1429" s="5">
        <v>190252.92</v>
      </c>
      <c r="J1429" s="3"/>
      <c r="K1429" s="3">
        <v>1</v>
      </c>
      <c r="L1429" s="3">
        <v>10.6</v>
      </c>
      <c r="M1429" s="3">
        <v>0.45</v>
      </c>
      <c r="N1429" s="3" t="s">
        <v>23</v>
      </c>
      <c r="O1429" s="3" t="s">
        <v>24</v>
      </c>
      <c r="P1429" s="3" t="s">
        <v>52</v>
      </c>
      <c r="Q1429" s="3">
        <v>1941</v>
      </c>
      <c r="R1429" s="3" t="s">
        <v>4335</v>
      </c>
      <c r="S1429" s="3" t="s">
        <v>19439</v>
      </c>
      <c r="T1429" s="3" t="s">
        <v>19250</v>
      </c>
      <c r="U1429" s="3" t="s">
        <v>158</v>
      </c>
      <c r="V1429" s="3" t="s">
        <v>55</v>
      </c>
      <c r="W1429" s="3" t="s">
        <v>27</v>
      </c>
      <c r="X1429" s="3" t="s">
        <v>28</v>
      </c>
      <c r="Y1429" s="3"/>
    </row>
    <row r="1430" spans="1:25">
      <c r="A1430" s="3">
        <v>1429</v>
      </c>
      <c r="B1430" s="3" t="s">
        <v>4336</v>
      </c>
      <c r="C1430" s="3" t="s">
        <v>4337</v>
      </c>
      <c r="D1430" s="3" t="s">
        <v>4338</v>
      </c>
      <c r="E1430" s="3" t="s">
        <v>4339</v>
      </c>
      <c r="F1430" s="3">
        <v>9897504983</v>
      </c>
      <c r="G1430" s="3" t="s">
        <v>4340</v>
      </c>
      <c r="H1430" s="4">
        <v>43458</v>
      </c>
      <c r="I1430" s="5">
        <v>329088.7</v>
      </c>
      <c r="J1430" s="3"/>
      <c r="K1430" s="3">
        <v>1</v>
      </c>
      <c r="L1430" s="3">
        <v>10.6</v>
      </c>
      <c r="M1430" s="3">
        <v>0.45</v>
      </c>
      <c r="N1430" s="3" t="s">
        <v>23</v>
      </c>
      <c r="O1430" s="3" t="s">
        <v>24</v>
      </c>
      <c r="P1430" s="3" t="s">
        <v>278</v>
      </c>
      <c r="Q1430" s="3">
        <v>266</v>
      </c>
      <c r="R1430" s="3" t="s">
        <v>94</v>
      </c>
      <c r="S1430" s="3" t="s">
        <v>19911</v>
      </c>
      <c r="T1430" s="3" t="s">
        <v>19273</v>
      </c>
      <c r="U1430" s="3" t="s">
        <v>95</v>
      </c>
      <c r="V1430" s="3" t="s">
        <v>88</v>
      </c>
      <c r="W1430" s="3" t="s">
        <v>27</v>
      </c>
      <c r="X1430" s="3" t="s">
        <v>28</v>
      </c>
      <c r="Y1430" s="3"/>
    </row>
    <row r="1431" spans="1:25">
      <c r="A1431" s="3">
        <v>1430</v>
      </c>
      <c r="B1431" s="3" t="s">
        <v>4261</v>
      </c>
      <c r="C1431" s="3" t="s">
        <v>4262</v>
      </c>
      <c r="D1431" s="3" t="s">
        <v>4263</v>
      </c>
      <c r="E1431" s="3" t="s">
        <v>4264</v>
      </c>
      <c r="F1431" s="3">
        <v>9824842304</v>
      </c>
      <c r="G1431" s="3" t="s">
        <v>4265</v>
      </c>
      <c r="H1431" s="4">
        <v>43459</v>
      </c>
      <c r="I1431" s="5">
        <v>460173.1</v>
      </c>
      <c r="J1431" s="3"/>
      <c r="K1431" s="3">
        <v>1</v>
      </c>
      <c r="L1431" s="3">
        <v>10.6</v>
      </c>
      <c r="M1431" s="3">
        <v>0.45</v>
      </c>
      <c r="N1431" s="3" t="s">
        <v>23</v>
      </c>
      <c r="O1431" s="3" t="s">
        <v>24</v>
      </c>
      <c r="P1431" s="3" t="s">
        <v>52</v>
      </c>
      <c r="Q1431" s="3">
        <v>3258</v>
      </c>
      <c r="R1431" s="3" t="s">
        <v>667</v>
      </c>
      <c r="S1431" s="3" t="s">
        <v>19256</v>
      </c>
      <c r="T1431" s="3" t="s">
        <v>19257</v>
      </c>
      <c r="U1431" s="3" t="s">
        <v>668</v>
      </c>
      <c r="V1431" s="3" t="s">
        <v>179</v>
      </c>
      <c r="W1431" s="3" t="s">
        <v>27</v>
      </c>
      <c r="X1431" s="3" t="s">
        <v>28</v>
      </c>
      <c r="Y1431" s="3"/>
    </row>
    <row r="1432" spans="1:25">
      <c r="A1432" s="3">
        <v>1431</v>
      </c>
      <c r="B1432" s="3" t="s">
        <v>4266</v>
      </c>
      <c r="C1432" s="3" t="s">
        <v>4267</v>
      </c>
      <c r="D1432" s="3" t="s">
        <v>4268</v>
      </c>
      <c r="E1432" s="3" t="s">
        <v>4269</v>
      </c>
      <c r="F1432" s="3">
        <v>9880134266</v>
      </c>
      <c r="G1432" s="3" t="s">
        <v>4270</v>
      </c>
      <c r="H1432" s="4">
        <v>43459</v>
      </c>
      <c r="I1432" s="5">
        <v>2881286.44</v>
      </c>
      <c r="J1432" s="3"/>
      <c r="K1432" s="3">
        <v>1</v>
      </c>
      <c r="L1432" s="3">
        <v>10.6</v>
      </c>
      <c r="M1432" s="3">
        <v>0.45</v>
      </c>
      <c r="N1432" s="3" t="s">
        <v>85</v>
      </c>
      <c r="O1432" s="3" t="s">
        <v>24</v>
      </c>
      <c r="P1432" s="3" t="s">
        <v>52</v>
      </c>
      <c r="Q1432" s="3">
        <v>3742</v>
      </c>
      <c r="R1432" s="3" t="s">
        <v>271</v>
      </c>
      <c r="S1432" s="3" t="s">
        <v>321</v>
      </c>
      <c r="T1432" s="3" t="s">
        <v>321</v>
      </c>
      <c r="U1432" s="3" t="s">
        <v>272</v>
      </c>
      <c r="V1432" s="3" t="s">
        <v>37</v>
      </c>
      <c r="W1432" s="3" t="s">
        <v>27</v>
      </c>
      <c r="X1432" s="3" t="s">
        <v>28</v>
      </c>
      <c r="Y1432" s="3"/>
    </row>
    <row r="1433" spans="1:25">
      <c r="A1433" s="3">
        <v>1432</v>
      </c>
      <c r="B1433" s="3" t="s">
        <v>4271</v>
      </c>
      <c r="C1433" s="3" t="s">
        <v>4272</v>
      </c>
      <c r="D1433" s="3" t="s">
        <v>4273</v>
      </c>
      <c r="E1433" s="3" t="s">
        <v>4274</v>
      </c>
      <c r="F1433" s="3">
        <v>9967022874</v>
      </c>
      <c r="G1433" s="3" t="s">
        <v>4275</v>
      </c>
      <c r="H1433" s="4">
        <v>43459</v>
      </c>
      <c r="I1433" s="5">
        <v>1006150.33</v>
      </c>
      <c r="J1433" s="3"/>
      <c r="K1433" s="3">
        <v>1</v>
      </c>
      <c r="L1433" s="3">
        <v>10.6</v>
      </c>
      <c r="M1433" s="3">
        <v>0.45</v>
      </c>
      <c r="N1433" s="3" t="s">
        <v>23</v>
      </c>
      <c r="O1433" s="3" t="s">
        <v>24</v>
      </c>
      <c r="P1433" s="3" t="s">
        <v>278</v>
      </c>
      <c r="Q1433" s="3">
        <v>901</v>
      </c>
      <c r="R1433" s="3" t="s">
        <v>1134</v>
      </c>
      <c r="S1433" s="3" t="s">
        <v>19759</v>
      </c>
      <c r="T1433" s="3" t="s">
        <v>19257</v>
      </c>
      <c r="U1433" s="3" t="s">
        <v>1134</v>
      </c>
      <c r="V1433" s="3" t="s">
        <v>26</v>
      </c>
      <c r="W1433" s="3" t="s">
        <v>27</v>
      </c>
      <c r="X1433" s="3" t="s">
        <v>28</v>
      </c>
      <c r="Y1433" s="3"/>
    </row>
    <row r="1434" spans="1:25">
      <c r="A1434" s="3">
        <v>1433</v>
      </c>
      <c r="B1434" s="3" t="s">
        <v>4276</v>
      </c>
      <c r="C1434" s="3" t="s">
        <v>4277</v>
      </c>
      <c r="D1434" s="3" t="s">
        <v>4278</v>
      </c>
      <c r="E1434" s="3" t="s">
        <v>4279</v>
      </c>
      <c r="F1434" s="3">
        <v>9998909393</v>
      </c>
      <c r="G1434" s="3" t="s">
        <v>4280</v>
      </c>
      <c r="H1434" s="4">
        <v>43459</v>
      </c>
      <c r="I1434" s="5">
        <v>192405.36</v>
      </c>
      <c r="J1434" s="3"/>
      <c r="K1434" s="3">
        <v>1</v>
      </c>
      <c r="L1434" s="3">
        <v>10.6</v>
      </c>
      <c r="M1434" s="3">
        <v>0.45</v>
      </c>
      <c r="N1434" s="3" t="s">
        <v>23</v>
      </c>
      <c r="O1434" s="3" t="s">
        <v>24</v>
      </c>
      <c r="P1434" s="3" t="s">
        <v>52</v>
      </c>
      <c r="Q1434" s="3">
        <v>353</v>
      </c>
      <c r="R1434" s="3" t="s">
        <v>1201</v>
      </c>
      <c r="S1434" s="3" t="s">
        <v>19256</v>
      </c>
      <c r="T1434" s="3" t="s">
        <v>19257</v>
      </c>
      <c r="U1434" s="3" t="s">
        <v>668</v>
      </c>
      <c r="V1434" s="3" t="s">
        <v>179</v>
      </c>
      <c r="W1434" s="3" t="s">
        <v>27</v>
      </c>
      <c r="X1434" s="3" t="s">
        <v>28</v>
      </c>
      <c r="Y1434" s="3"/>
    </row>
    <row r="1435" spans="1:25">
      <c r="A1435" s="3">
        <v>1434</v>
      </c>
      <c r="B1435" s="3" t="s">
        <v>4281</v>
      </c>
      <c r="C1435" s="3" t="s">
        <v>4282</v>
      </c>
      <c r="D1435" s="3" t="s">
        <v>4283</v>
      </c>
      <c r="E1435" s="3" t="s">
        <v>4284</v>
      </c>
      <c r="F1435" s="3">
        <v>9099917851</v>
      </c>
      <c r="G1435" s="3" t="s">
        <v>4285</v>
      </c>
      <c r="H1435" s="4">
        <v>43459</v>
      </c>
      <c r="I1435" s="5">
        <v>4193235.84</v>
      </c>
      <c r="J1435" s="3"/>
      <c r="K1435" s="3">
        <v>1</v>
      </c>
      <c r="L1435" s="3">
        <v>10.6</v>
      </c>
      <c r="M1435" s="3">
        <v>0.45</v>
      </c>
      <c r="N1435" s="3" t="s">
        <v>34</v>
      </c>
      <c r="O1435" s="3" t="s">
        <v>24</v>
      </c>
      <c r="P1435" s="3" t="s">
        <v>52</v>
      </c>
      <c r="Q1435" s="3">
        <v>195</v>
      </c>
      <c r="R1435" s="3" t="s">
        <v>972</v>
      </c>
      <c r="S1435" s="3" t="s">
        <v>1169</v>
      </c>
      <c r="T1435" s="3" t="s">
        <v>19257</v>
      </c>
      <c r="U1435" s="3" t="s">
        <v>367</v>
      </c>
      <c r="V1435" s="3" t="s">
        <v>179</v>
      </c>
      <c r="W1435" s="3" t="s">
        <v>27</v>
      </c>
      <c r="X1435" s="3" t="s">
        <v>28</v>
      </c>
      <c r="Y1435" s="3"/>
    </row>
    <row r="1436" spans="1:25">
      <c r="A1436" s="3">
        <v>1435</v>
      </c>
      <c r="B1436" s="3" t="s">
        <v>4286</v>
      </c>
      <c r="C1436" s="3" t="s">
        <v>4287</v>
      </c>
      <c r="D1436" s="3" t="s">
        <v>4288</v>
      </c>
      <c r="E1436" s="3" t="s">
        <v>4289</v>
      </c>
      <c r="F1436" s="3">
        <v>9879636321</v>
      </c>
      <c r="G1436" s="3" t="s">
        <v>4290</v>
      </c>
      <c r="H1436" s="4">
        <v>43459</v>
      </c>
      <c r="I1436" s="5">
        <v>1480970.31</v>
      </c>
      <c r="J1436" s="3"/>
      <c r="K1436" s="3">
        <v>1</v>
      </c>
      <c r="L1436" s="3">
        <v>10.6</v>
      </c>
      <c r="M1436" s="3">
        <v>0.45</v>
      </c>
      <c r="N1436" s="3" t="s">
        <v>23</v>
      </c>
      <c r="O1436" s="3" t="s">
        <v>24</v>
      </c>
      <c r="P1436" s="3" t="s">
        <v>278</v>
      </c>
      <c r="Q1436" s="3">
        <v>144</v>
      </c>
      <c r="R1436" s="3" t="s">
        <v>4291</v>
      </c>
      <c r="S1436" s="3" t="s">
        <v>19256</v>
      </c>
      <c r="T1436" s="3" t="s">
        <v>19257</v>
      </c>
      <c r="U1436" s="3" t="s">
        <v>206</v>
      </c>
      <c r="V1436" s="3" t="s">
        <v>179</v>
      </c>
      <c r="W1436" s="3" t="s">
        <v>27</v>
      </c>
      <c r="X1436" s="3" t="s">
        <v>28</v>
      </c>
      <c r="Y1436" s="3"/>
    </row>
    <row r="1437" spans="1:25">
      <c r="A1437" s="3">
        <v>1436</v>
      </c>
      <c r="B1437" s="3" t="s">
        <v>4292</v>
      </c>
      <c r="C1437" s="3" t="s">
        <v>4293</v>
      </c>
      <c r="D1437" s="3" t="s">
        <v>4294</v>
      </c>
      <c r="E1437" s="3" t="s">
        <v>4295</v>
      </c>
      <c r="F1437" s="3">
        <v>8610353931</v>
      </c>
      <c r="G1437" s="3" t="s">
        <v>4296</v>
      </c>
      <c r="H1437" s="4">
        <v>43459</v>
      </c>
      <c r="I1437" s="5">
        <v>474848.96</v>
      </c>
      <c r="J1437" s="3"/>
      <c r="K1437" s="3">
        <v>1</v>
      </c>
      <c r="L1437" s="3">
        <v>10.6</v>
      </c>
      <c r="M1437" s="3">
        <v>0.45</v>
      </c>
      <c r="N1437" s="3" t="s">
        <v>23</v>
      </c>
      <c r="O1437" s="3" t="s">
        <v>24</v>
      </c>
      <c r="P1437" s="3" t="s">
        <v>278</v>
      </c>
      <c r="Q1437" s="3">
        <v>3586</v>
      </c>
      <c r="R1437" s="3" t="s">
        <v>245</v>
      </c>
      <c r="S1437" s="3" t="s">
        <v>19279</v>
      </c>
      <c r="T1437" s="3" t="s">
        <v>19279</v>
      </c>
      <c r="U1437" s="3" t="s">
        <v>246</v>
      </c>
      <c r="V1437" s="3" t="s">
        <v>55</v>
      </c>
      <c r="W1437" s="3" t="s">
        <v>27</v>
      </c>
      <c r="X1437" s="3" t="s">
        <v>28</v>
      </c>
      <c r="Y1437" s="3"/>
    </row>
    <row r="1438" spans="1:25">
      <c r="A1438" s="3">
        <v>1437</v>
      </c>
      <c r="B1438" s="3" t="s">
        <v>4225</v>
      </c>
      <c r="C1438" s="3" t="s">
        <v>4226</v>
      </c>
      <c r="D1438" s="3" t="s">
        <v>4227</v>
      </c>
      <c r="E1438" s="3" t="s">
        <v>4228</v>
      </c>
      <c r="F1438" s="3">
        <v>9311331578</v>
      </c>
      <c r="G1438" s="3" t="s">
        <v>4229</v>
      </c>
      <c r="H1438" s="4">
        <v>43460</v>
      </c>
      <c r="I1438" s="5">
        <v>438000</v>
      </c>
      <c r="J1438" s="3"/>
      <c r="K1438" s="3">
        <v>1</v>
      </c>
      <c r="L1438" s="3">
        <v>10.6</v>
      </c>
      <c r="M1438" s="3">
        <v>0.45</v>
      </c>
      <c r="N1438" s="3" t="s">
        <v>23</v>
      </c>
      <c r="O1438" s="3" t="s">
        <v>24</v>
      </c>
      <c r="P1438" s="3" t="s">
        <v>52</v>
      </c>
      <c r="Q1438" s="3">
        <v>2107</v>
      </c>
      <c r="R1438" s="3" t="s">
        <v>1387</v>
      </c>
      <c r="S1438" s="3" t="s">
        <v>19317</v>
      </c>
      <c r="T1438" s="3" t="s">
        <v>19273</v>
      </c>
      <c r="U1438" s="3" t="s">
        <v>139</v>
      </c>
      <c r="V1438" s="3" t="s">
        <v>140</v>
      </c>
      <c r="W1438" s="3" t="s">
        <v>27</v>
      </c>
      <c r="X1438" s="3" t="s">
        <v>28</v>
      </c>
      <c r="Y1438" s="3"/>
    </row>
    <row r="1439" spans="1:25">
      <c r="A1439" s="3">
        <v>1438</v>
      </c>
      <c r="B1439" s="3" t="s">
        <v>4230</v>
      </c>
      <c r="C1439" s="3" t="s">
        <v>4231</v>
      </c>
      <c r="D1439" s="3" t="s">
        <v>4232</v>
      </c>
      <c r="E1439" s="3" t="s">
        <v>4233</v>
      </c>
      <c r="F1439" s="3">
        <v>9586046643</v>
      </c>
      <c r="G1439" s="3" t="s">
        <v>4234</v>
      </c>
      <c r="H1439" s="4">
        <v>43460</v>
      </c>
      <c r="I1439" s="5">
        <v>181318.51</v>
      </c>
      <c r="J1439" s="3"/>
      <c r="K1439" s="3">
        <v>1</v>
      </c>
      <c r="L1439" s="3">
        <v>10.6</v>
      </c>
      <c r="M1439" s="3">
        <v>0.45</v>
      </c>
      <c r="N1439" s="3" t="s">
        <v>23</v>
      </c>
      <c r="O1439" s="3" t="s">
        <v>24</v>
      </c>
      <c r="P1439" s="3" t="s">
        <v>43</v>
      </c>
      <c r="Q1439" s="3">
        <v>2884</v>
      </c>
      <c r="R1439" s="3" t="s">
        <v>996</v>
      </c>
      <c r="S1439" s="3" t="s">
        <v>1169</v>
      </c>
      <c r="T1439" s="3" t="s">
        <v>19257</v>
      </c>
      <c r="U1439" s="3" t="s">
        <v>178</v>
      </c>
      <c r="V1439" s="3" t="s">
        <v>179</v>
      </c>
      <c r="W1439" s="3" t="s">
        <v>27</v>
      </c>
      <c r="X1439" s="3" t="s">
        <v>28</v>
      </c>
      <c r="Y1439" s="3"/>
    </row>
    <row r="1440" spans="1:25">
      <c r="A1440" s="3">
        <v>1439</v>
      </c>
      <c r="B1440" s="3" t="s">
        <v>4235</v>
      </c>
      <c r="C1440" s="3" t="s">
        <v>4236</v>
      </c>
      <c r="D1440" s="3" t="s">
        <v>4237</v>
      </c>
      <c r="E1440" s="3" t="s">
        <v>4238</v>
      </c>
      <c r="F1440" s="3">
        <v>7666670287</v>
      </c>
      <c r="G1440" s="3" t="s">
        <v>4239</v>
      </c>
      <c r="H1440" s="4">
        <v>43460</v>
      </c>
      <c r="I1440" s="5">
        <v>570258.4</v>
      </c>
      <c r="J1440" s="3"/>
      <c r="K1440" s="3">
        <v>1</v>
      </c>
      <c r="L1440" s="3">
        <v>10.6</v>
      </c>
      <c r="M1440" s="3">
        <v>0.45</v>
      </c>
      <c r="N1440" s="3" t="s">
        <v>23</v>
      </c>
      <c r="O1440" s="3" t="s">
        <v>24</v>
      </c>
      <c r="P1440" s="3" t="s">
        <v>278</v>
      </c>
      <c r="Q1440" s="3">
        <v>584</v>
      </c>
      <c r="R1440" s="3" t="s">
        <v>2512</v>
      </c>
      <c r="S1440" s="3" t="s">
        <v>19257</v>
      </c>
      <c r="T1440" s="3" t="s">
        <v>19257</v>
      </c>
      <c r="U1440" s="3" t="s">
        <v>200</v>
      </c>
      <c r="V1440" s="3" t="s">
        <v>46</v>
      </c>
      <c r="W1440" s="3" t="s">
        <v>27</v>
      </c>
      <c r="X1440" s="3" t="s">
        <v>28</v>
      </c>
      <c r="Y1440" s="3"/>
    </row>
    <row r="1441" spans="1:25">
      <c r="A1441" s="3">
        <v>1440</v>
      </c>
      <c r="B1441" s="3" t="s">
        <v>4240</v>
      </c>
      <c r="C1441" s="3" t="s">
        <v>4241</v>
      </c>
      <c r="D1441" s="3" t="s">
        <v>4242</v>
      </c>
      <c r="E1441" s="3" t="s">
        <v>4243</v>
      </c>
      <c r="F1441" s="3">
        <v>7385332747</v>
      </c>
      <c r="G1441" s="3" t="s">
        <v>4244</v>
      </c>
      <c r="H1441" s="4">
        <v>43460</v>
      </c>
      <c r="I1441" s="5">
        <v>228459.95</v>
      </c>
      <c r="J1441" s="3"/>
      <c r="K1441" s="3">
        <v>1</v>
      </c>
      <c r="L1441" s="3">
        <v>10.6</v>
      </c>
      <c r="M1441" s="3">
        <v>0.45</v>
      </c>
      <c r="N1441" s="3" t="s">
        <v>23</v>
      </c>
      <c r="O1441" s="3" t="s">
        <v>24</v>
      </c>
      <c r="P1441" s="3" t="s">
        <v>278</v>
      </c>
      <c r="Q1441" s="3">
        <v>1735</v>
      </c>
      <c r="R1441" s="3" t="s">
        <v>3988</v>
      </c>
      <c r="S1441" s="3" t="s">
        <v>19744</v>
      </c>
      <c r="T1441" s="3" t="s">
        <v>19257</v>
      </c>
      <c r="U1441" s="3" t="s">
        <v>457</v>
      </c>
      <c r="V1441" s="3" t="s">
        <v>46</v>
      </c>
      <c r="W1441" s="3" t="s">
        <v>27</v>
      </c>
      <c r="X1441" s="3" t="s">
        <v>28</v>
      </c>
      <c r="Y1441" s="3"/>
    </row>
    <row r="1442" spans="1:25">
      <c r="A1442" s="3">
        <v>1441</v>
      </c>
      <c r="B1442" s="3" t="s">
        <v>4245</v>
      </c>
      <c r="C1442" s="3" t="s">
        <v>4246</v>
      </c>
      <c r="D1442" s="3" t="s">
        <v>4247</v>
      </c>
      <c r="E1442" s="3" t="s">
        <v>4248</v>
      </c>
      <c r="F1442" s="3">
        <v>9689242977</v>
      </c>
      <c r="G1442" s="3" t="s">
        <v>4249</v>
      </c>
      <c r="H1442" s="4">
        <v>43460</v>
      </c>
      <c r="I1442" s="5">
        <v>807075.76</v>
      </c>
      <c r="J1442" s="3"/>
      <c r="K1442" s="3">
        <v>1</v>
      </c>
      <c r="L1442" s="3">
        <v>10.6</v>
      </c>
      <c r="M1442" s="3">
        <v>0.45</v>
      </c>
      <c r="N1442" s="3" t="s">
        <v>23</v>
      </c>
      <c r="O1442" s="3" t="s">
        <v>24</v>
      </c>
      <c r="P1442" s="3" t="s">
        <v>812</v>
      </c>
      <c r="Q1442" s="3">
        <v>2423</v>
      </c>
      <c r="R1442" s="3" t="s">
        <v>2790</v>
      </c>
      <c r="S1442" s="3" t="s">
        <v>20201</v>
      </c>
      <c r="T1442" s="3" t="s">
        <v>19257</v>
      </c>
      <c r="U1442" s="3" t="s">
        <v>45</v>
      </c>
      <c r="V1442" s="3" t="s">
        <v>46</v>
      </c>
      <c r="W1442" s="3" t="s">
        <v>27</v>
      </c>
      <c r="X1442" s="3" t="s">
        <v>28</v>
      </c>
      <c r="Y1442" s="3"/>
    </row>
    <row r="1443" spans="1:25">
      <c r="A1443" s="3">
        <v>1442</v>
      </c>
      <c r="B1443" s="3" t="s">
        <v>6059</v>
      </c>
      <c r="C1443" s="3" t="s">
        <v>6060</v>
      </c>
      <c r="D1443" s="3" t="s">
        <v>6061</v>
      </c>
      <c r="E1443" s="3" t="s">
        <v>6062</v>
      </c>
      <c r="F1443" s="3">
        <v>8625949999</v>
      </c>
      <c r="G1443" s="3" t="s">
        <v>6063</v>
      </c>
      <c r="H1443" s="4">
        <v>43460</v>
      </c>
      <c r="I1443" s="5">
        <v>102764.16</v>
      </c>
      <c r="J1443" s="3"/>
      <c r="K1443" s="3">
        <v>1</v>
      </c>
      <c r="L1443" s="3">
        <v>10.6</v>
      </c>
      <c r="M1443" s="3">
        <v>0.45</v>
      </c>
      <c r="N1443" s="3" t="s">
        <v>4455</v>
      </c>
      <c r="O1443" s="3" t="s">
        <v>4447</v>
      </c>
      <c r="P1443" s="3" t="s">
        <v>52</v>
      </c>
      <c r="Q1443" s="3">
        <v>721</v>
      </c>
      <c r="R1443" s="3" t="s">
        <v>6064</v>
      </c>
      <c r="S1443" s="3" t="s">
        <v>19744</v>
      </c>
      <c r="T1443" s="3" t="s">
        <v>19257</v>
      </c>
      <c r="U1443" s="3" t="s">
        <v>1535</v>
      </c>
      <c r="V1443" s="3" t="s">
        <v>46</v>
      </c>
      <c r="W1443" s="3" t="s">
        <v>27</v>
      </c>
      <c r="X1443" s="3" t="s">
        <v>28</v>
      </c>
      <c r="Y1443" s="3"/>
    </row>
    <row r="1444" spans="1:25">
      <c r="A1444" s="3">
        <v>1443</v>
      </c>
      <c r="B1444" s="3" t="s">
        <v>4197</v>
      </c>
      <c r="C1444" s="3" t="s">
        <v>4198</v>
      </c>
      <c r="D1444" s="3" t="s">
        <v>4199</v>
      </c>
      <c r="E1444" s="3" t="s">
        <v>4200</v>
      </c>
      <c r="F1444" s="3">
        <v>6351956790</v>
      </c>
      <c r="G1444" s="3" t="s">
        <v>4201</v>
      </c>
      <c r="H1444" s="4">
        <v>43461</v>
      </c>
      <c r="I1444" s="5">
        <v>5129000</v>
      </c>
      <c r="J1444" s="3"/>
      <c r="K1444" s="3">
        <v>1</v>
      </c>
      <c r="L1444" s="3">
        <v>10.6</v>
      </c>
      <c r="M1444" s="3">
        <v>0.45</v>
      </c>
      <c r="N1444" s="3" t="s">
        <v>34</v>
      </c>
      <c r="O1444" s="3" t="s">
        <v>24</v>
      </c>
      <c r="P1444" s="3" t="s">
        <v>52</v>
      </c>
      <c r="Q1444" s="3">
        <v>2945</v>
      </c>
      <c r="R1444" s="3" t="s">
        <v>4202</v>
      </c>
      <c r="S1444" s="3" t="s">
        <v>19256</v>
      </c>
      <c r="T1444" s="3" t="s">
        <v>19257</v>
      </c>
      <c r="U1444" s="3" t="s">
        <v>4202</v>
      </c>
      <c r="V1444" s="3" t="s">
        <v>179</v>
      </c>
      <c r="W1444" s="3" t="s">
        <v>27</v>
      </c>
      <c r="X1444" s="3" t="s">
        <v>28</v>
      </c>
      <c r="Y1444" s="3"/>
    </row>
    <row r="1445" spans="1:25">
      <c r="A1445" s="3">
        <v>1444</v>
      </c>
      <c r="B1445" s="3" t="s">
        <v>4203</v>
      </c>
      <c r="C1445" s="3" t="s">
        <v>4204</v>
      </c>
      <c r="D1445" s="3" t="s">
        <v>4205</v>
      </c>
      <c r="E1445" s="3" t="s">
        <v>4206</v>
      </c>
      <c r="F1445" s="3">
        <v>9246932930</v>
      </c>
      <c r="G1445" s="3" t="s">
        <v>4207</v>
      </c>
      <c r="H1445" s="4">
        <v>43461</v>
      </c>
      <c r="I1445" s="5">
        <v>912000</v>
      </c>
      <c r="J1445" s="3"/>
      <c r="K1445" s="3">
        <v>1</v>
      </c>
      <c r="L1445" s="3">
        <v>10.6</v>
      </c>
      <c r="M1445" s="3">
        <v>0.45</v>
      </c>
      <c r="N1445" s="3" t="s">
        <v>3019</v>
      </c>
      <c r="O1445" s="3" t="s">
        <v>24</v>
      </c>
      <c r="P1445" s="3" t="s">
        <v>675</v>
      </c>
      <c r="Q1445" s="3">
        <v>1704</v>
      </c>
      <c r="R1445" s="3" t="s">
        <v>4208</v>
      </c>
      <c r="S1445" s="3" t="s">
        <v>19802</v>
      </c>
      <c r="T1445" s="3" t="s">
        <v>19353</v>
      </c>
      <c r="U1445" s="3" t="s">
        <v>4209</v>
      </c>
      <c r="V1445" s="3" t="s">
        <v>166</v>
      </c>
      <c r="W1445" s="3" t="s">
        <v>56</v>
      </c>
      <c r="X1445" s="3" t="s">
        <v>678</v>
      </c>
      <c r="Y1445" s="3" t="s">
        <v>679</v>
      </c>
    </row>
    <row r="1446" spans="1:25">
      <c r="A1446" s="3">
        <v>1445</v>
      </c>
      <c r="B1446" s="3" t="s">
        <v>4210</v>
      </c>
      <c r="C1446" s="3" t="s">
        <v>4211</v>
      </c>
      <c r="D1446" s="3" t="s">
        <v>4212</v>
      </c>
      <c r="E1446" s="3" t="s">
        <v>4213</v>
      </c>
      <c r="F1446" s="3">
        <v>7275776727</v>
      </c>
      <c r="G1446" s="3" t="s">
        <v>4214</v>
      </c>
      <c r="H1446" s="4">
        <v>43461</v>
      </c>
      <c r="I1446" s="5">
        <v>793595.47</v>
      </c>
      <c r="J1446" s="3"/>
      <c r="K1446" s="3">
        <v>1</v>
      </c>
      <c r="L1446" s="3">
        <v>10.6</v>
      </c>
      <c r="M1446" s="3">
        <v>0.45</v>
      </c>
      <c r="N1446" s="3" t="s">
        <v>23</v>
      </c>
      <c r="O1446" s="3" t="s">
        <v>24</v>
      </c>
      <c r="P1446" s="3" t="s">
        <v>278</v>
      </c>
      <c r="Q1446" s="3">
        <v>684</v>
      </c>
      <c r="R1446" s="3" t="s">
        <v>728</v>
      </c>
      <c r="S1446" s="3" t="s">
        <v>19911</v>
      </c>
      <c r="T1446" s="3" t="s">
        <v>19273</v>
      </c>
      <c r="U1446" s="3" t="s">
        <v>374</v>
      </c>
      <c r="V1446" s="3" t="s">
        <v>88</v>
      </c>
      <c r="W1446" s="3" t="s">
        <v>27</v>
      </c>
      <c r="X1446" s="3" t="s">
        <v>28</v>
      </c>
      <c r="Y1446" s="3"/>
    </row>
    <row r="1447" spans="1:25">
      <c r="A1447" s="3">
        <v>1446</v>
      </c>
      <c r="B1447" s="3" t="s">
        <v>4215</v>
      </c>
      <c r="C1447" s="3" t="s">
        <v>4216</v>
      </c>
      <c r="D1447" s="3" t="s">
        <v>4217</v>
      </c>
      <c r="E1447" s="3" t="s">
        <v>4218</v>
      </c>
      <c r="F1447" s="3">
        <v>9636566663</v>
      </c>
      <c r="G1447" s="3" t="s">
        <v>4219</v>
      </c>
      <c r="H1447" s="4">
        <v>43461</v>
      </c>
      <c r="I1447" s="5">
        <v>2000000</v>
      </c>
      <c r="J1447" s="3"/>
      <c r="K1447" s="3">
        <v>1</v>
      </c>
      <c r="L1447" s="3">
        <v>10.6</v>
      </c>
      <c r="M1447" s="3">
        <v>0.45</v>
      </c>
      <c r="N1447" s="3" t="s">
        <v>23</v>
      </c>
      <c r="O1447" s="3" t="s">
        <v>24</v>
      </c>
      <c r="P1447" s="3" t="s">
        <v>52</v>
      </c>
      <c r="Q1447" s="3">
        <v>1622</v>
      </c>
      <c r="R1447" s="3" t="s">
        <v>1980</v>
      </c>
      <c r="S1447" s="3" t="s">
        <v>19759</v>
      </c>
      <c r="T1447" s="3" t="s">
        <v>19257</v>
      </c>
      <c r="U1447" s="3" t="s">
        <v>297</v>
      </c>
      <c r="V1447" s="3" t="s">
        <v>26</v>
      </c>
      <c r="W1447" s="3" t="s">
        <v>27</v>
      </c>
      <c r="X1447" s="3" t="s">
        <v>28</v>
      </c>
      <c r="Y1447" s="3"/>
    </row>
    <row r="1448" spans="1:25">
      <c r="A1448" s="3">
        <v>1447</v>
      </c>
      <c r="B1448" s="3" t="s">
        <v>4220</v>
      </c>
      <c r="C1448" s="3" t="s">
        <v>4221</v>
      </c>
      <c r="D1448" s="3" t="s">
        <v>4222</v>
      </c>
      <c r="E1448" s="3" t="s">
        <v>4223</v>
      </c>
      <c r="F1448" s="3">
        <v>9175444020</v>
      </c>
      <c r="G1448" s="3" t="s">
        <v>4224</v>
      </c>
      <c r="H1448" s="4">
        <v>43461</v>
      </c>
      <c r="I1448" s="5">
        <v>346000</v>
      </c>
      <c r="J1448" s="3"/>
      <c r="K1448" s="3">
        <v>1</v>
      </c>
      <c r="L1448" s="3">
        <v>10.6</v>
      </c>
      <c r="M1448" s="3">
        <v>0.45</v>
      </c>
      <c r="N1448" s="3" t="s">
        <v>23</v>
      </c>
      <c r="O1448" s="3" t="s">
        <v>24</v>
      </c>
      <c r="P1448" s="3" t="s">
        <v>52</v>
      </c>
      <c r="Q1448" s="3">
        <v>1991</v>
      </c>
      <c r="R1448" s="3" t="s">
        <v>1578</v>
      </c>
      <c r="S1448" s="3" t="s">
        <v>19744</v>
      </c>
      <c r="T1448" s="3" t="s">
        <v>19257</v>
      </c>
      <c r="U1448" s="3" t="s">
        <v>124</v>
      </c>
      <c r="V1448" s="3" t="s">
        <v>46</v>
      </c>
      <c r="W1448" s="3" t="s">
        <v>27</v>
      </c>
      <c r="X1448" s="3" t="s">
        <v>28</v>
      </c>
      <c r="Y1448" s="3"/>
    </row>
    <row r="1449" spans="1:25">
      <c r="A1449" s="3">
        <v>1448</v>
      </c>
      <c r="B1449" s="3" t="s">
        <v>4435</v>
      </c>
      <c r="C1449" s="3" t="s">
        <v>4436</v>
      </c>
      <c r="D1449" s="3" t="s">
        <v>4437</v>
      </c>
      <c r="E1449" s="3" t="s">
        <v>4438</v>
      </c>
      <c r="F1449" s="3">
        <v>9566195568</v>
      </c>
      <c r="G1449" s="3" t="s">
        <v>4439</v>
      </c>
      <c r="H1449" s="4">
        <v>43461</v>
      </c>
      <c r="I1449" s="5">
        <v>2500000</v>
      </c>
      <c r="J1449" s="3"/>
      <c r="K1449" s="3">
        <v>1</v>
      </c>
      <c r="L1449" s="3">
        <v>10.6</v>
      </c>
      <c r="M1449" s="3">
        <v>0.45</v>
      </c>
      <c r="N1449" s="3" t="s">
        <v>34</v>
      </c>
      <c r="O1449" s="3" t="s">
        <v>24</v>
      </c>
      <c r="P1449" s="3" t="s">
        <v>278</v>
      </c>
      <c r="Q1449" s="3">
        <v>1581</v>
      </c>
      <c r="R1449" s="3" t="s">
        <v>4440</v>
      </c>
      <c r="S1449" s="3" t="s">
        <v>19439</v>
      </c>
      <c r="T1449" s="3" t="s">
        <v>19250</v>
      </c>
      <c r="U1449" s="3" t="s">
        <v>158</v>
      </c>
      <c r="V1449" s="3" t="s">
        <v>55</v>
      </c>
      <c r="W1449" s="3" t="s">
        <v>27</v>
      </c>
      <c r="X1449" s="3" t="s">
        <v>28</v>
      </c>
      <c r="Y1449" s="3"/>
    </row>
    <row r="1450" spans="1:25">
      <c r="A1450" s="3">
        <v>1449</v>
      </c>
      <c r="B1450" s="3" t="s">
        <v>5381</v>
      </c>
      <c r="C1450" s="3" t="s">
        <v>5382</v>
      </c>
      <c r="D1450" s="3" t="s">
        <v>5383</v>
      </c>
      <c r="E1450" s="3" t="s">
        <v>5384</v>
      </c>
      <c r="F1450" s="3">
        <v>9509199998</v>
      </c>
      <c r="G1450" s="3" t="s">
        <v>5385</v>
      </c>
      <c r="H1450" s="4">
        <v>43461</v>
      </c>
      <c r="I1450" s="5">
        <v>1107079.08</v>
      </c>
      <c r="J1450" s="3"/>
      <c r="K1450" s="3">
        <v>1</v>
      </c>
      <c r="L1450" s="3">
        <v>10.6</v>
      </c>
      <c r="M1450" s="3">
        <v>0.45</v>
      </c>
      <c r="N1450" s="3" t="s">
        <v>4446</v>
      </c>
      <c r="O1450" s="3" t="s">
        <v>4447</v>
      </c>
      <c r="P1450" s="3" t="s">
        <v>52</v>
      </c>
      <c r="Q1450" s="3">
        <v>2137</v>
      </c>
      <c r="R1450" s="3" t="s">
        <v>2990</v>
      </c>
      <c r="S1450" s="3" t="s">
        <v>19759</v>
      </c>
      <c r="T1450" s="3" t="s">
        <v>19257</v>
      </c>
      <c r="U1450" s="3" t="s">
        <v>297</v>
      </c>
      <c r="V1450" s="3" t="s">
        <v>26</v>
      </c>
      <c r="W1450" s="3" t="s">
        <v>27</v>
      </c>
      <c r="X1450" s="3" t="s">
        <v>28</v>
      </c>
      <c r="Y1450" s="3"/>
    </row>
    <row r="1451" spans="1:25">
      <c r="A1451" s="3">
        <v>1450</v>
      </c>
      <c r="B1451" s="3" t="s">
        <v>8482</v>
      </c>
      <c r="C1451" s="3" t="s">
        <v>8483</v>
      </c>
      <c r="D1451" s="3" t="s">
        <v>8484</v>
      </c>
      <c r="E1451" s="3" t="s">
        <v>8485</v>
      </c>
      <c r="F1451" s="3">
        <v>8885551428</v>
      </c>
      <c r="G1451" s="3" t="s">
        <v>8486</v>
      </c>
      <c r="H1451" s="4">
        <v>43461</v>
      </c>
      <c r="I1451" s="5">
        <v>992318.13</v>
      </c>
      <c r="J1451" s="3"/>
      <c r="K1451" s="3">
        <v>7</v>
      </c>
      <c r="L1451" s="3">
        <v>10.55</v>
      </c>
      <c r="M1451" s="3">
        <v>0.45</v>
      </c>
      <c r="N1451" s="3" t="s">
        <v>8138</v>
      </c>
      <c r="O1451" s="3" t="s">
        <v>4447</v>
      </c>
      <c r="P1451" s="3" t="s">
        <v>278</v>
      </c>
      <c r="Q1451" s="3">
        <v>2220</v>
      </c>
      <c r="R1451" s="3" t="s">
        <v>4000</v>
      </c>
      <c r="S1451" s="3" t="s">
        <v>19353</v>
      </c>
      <c r="T1451" s="3" t="s">
        <v>19353</v>
      </c>
      <c r="U1451" s="3" t="s">
        <v>752</v>
      </c>
      <c r="V1451" s="3" t="s">
        <v>166</v>
      </c>
      <c r="W1451" s="3" t="s">
        <v>56</v>
      </c>
      <c r="X1451" s="3" t="s">
        <v>678</v>
      </c>
      <c r="Y1451" s="3" t="s">
        <v>679</v>
      </c>
    </row>
    <row r="1452" spans="1:25">
      <c r="A1452" s="3">
        <v>1451</v>
      </c>
      <c r="B1452" s="3" t="s">
        <v>4182</v>
      </c>
      <c r="C1452" s="3" t="s">
        <v>4183</v>
      </c>
      <c r="D1452" s="3" t="s">
        <v>4184</v>
      </c>
      <c r="E1452" s="3" t="s">
        <v>4185</v>
      </c>
      <c r="F1452" s="3">
        <v>9726685805</v>
      </c>
      <c r="G1452" s="3" t="s">
        <v>4186</v>
      </c>
      <c r="H1452" s="4">
        <v>43462</v>
      </c>
      <c r="I1452" s="5">
        <v>532000</v>
      </c>
      <c r="J1452" s="3"/>
      <c r="K1452" s="3">
        <v>1</v>
      </c>
      <c r="L1452" s="3">
        <v>10.6</v>
      </c>
      <c r="M1452" s="3">
        <v>0.45</v>
      </c>
      <c r="N1452" s="3" t="s">
        <v>23</v>
      </c>
      <c r="O1452" s="3" t="s">
        <v>24</v>
      </c>
      <c r="P1452" s="3" t="s">
        <v>812</v>
      </c>
      <c r="Q1452" s="3">
        <v>879</v>
      </c>
      <c r="R1452" s="3" t="s">
        <v>4187</v>
      </c>
      <c r="S1452" s="3" t="s">
        <v>19256</v>
      </c>
      <c r="T1452" s="3" t="s">
        <v>19257</v>
      </c>
      <c r="U1452" s="3" t="s">
        <v>668</v>
      </c>
      <c r="V1452" s="3" t="s">
        <v>179</v>
      </c>
      <c r="W1452" s="3" t="s">
        <v>27</v>
      </c>
      <c r="X1452" s="3" t="s">
        <v>28</v>
      </c>
      <c r="Y1452" s="3"/>
    </row>
    <row r="1453" spans="1:25">
      <c r="A1453" s="3">
        <v>1452</v>
      </c>
      <c r="B1453" s="3" t="s">
        <v>4188</v>
      </c>
      <c r="C1453" s="3" t="s">
        <v>4189</v>
      </c>
      <c r="D1453" s="3" t="s">
        <v>4190</v>
      </c>
      <c r="E1453" s="3" t="s">
        <v>4191</v>
      </c>
      <c r="F1453" s="3">
        <v>9829061370</v>
      </c>
      <c r="G1453" s="3" t="s">
        <v>4192</v>
      </c>
      <c r="H1453" s="4">
        <v>43462</v>
      </c>
      <c r="I1453" s="5">
        <v>3704000</v>
      </c>
      <c r="J1453" s="3"/>
      <c r="K1453" s="3">
        <v>1</v>
      </c>
      <c r="L1453" s="3">
        <v>10.6</v>
      </c>
      <c r="M1453" s="3">
        <v>0.45</v>
      </c>
      <c r="N1453" s="3" t="s">
        <v>3019</v>
      </c>
      <c r="O1453" s="3" t="s">
        <v>24</v>
      </c>
      <c r="P1453" s="3" t="s">
        <v>812</v>
      </c>
      <c r="Q1453" s="3">
        <v>562</v>
      </c>
      <c r="R1453" s="3" t="s">
        <v>2048</v>
      </c>
      <c r="S1453" s="3" t="s">
        <v>19759</v>
      </c>
      <c r="T1453" s="3" t="s">
        <v>19257</v>
      </c>
      <c r="U1453" s="3" t="s">
        <v>297</v>
      </c>
      <c r="V1453" s="3" t="s">
        <v>26</v>
      </c>
      <c r="W1453" s="3" t="s">
        <v>56</v>
      </c>
      <c r="X1453" s="3" t="s">
        <v>678</v>
      </c>
      <c r="Y1453" s="3" t="s">
        <v>679</v>
      </c>
    </row>
    <row r="1454" spans="1:25">
      <c r="A1454" s="3">
        <v>1453</v>
      </c>
      <c r="B1454" s="3" t="s">
        <v>4193</v>
      </c>
      <c r="C1454" s="3" t="s">
        <v>4194</v>
      </c>
      <c r="D1454" s="3" t="s">
        <v>4194</v>
      </c>
      <c r="E1454" s="3" t="s">
        <v>4195</v>
      </c>
      <c r="F1454" s="3">
        <v>9811177734</v>
      </c>
      <c r="G1454" s="3" t="s">
        <v>4196</v>
      </c>
      <c r="H1454" s="4">
        <v>43462</v>
      </c>
      <c r="I1454" s="5">
        <v>3971000</v>
      </c>
      <c r="J1454" s="3"/>
      <c r="K1454" s="3">
        <v>1</v>
      </c>
      <c r="L1454" s="3">
        <v>10.6</v>
      </c>
      <c r="M1454" s="3">
        <v>0.45</v>
      </c>
      <c r="N1454" s="3" t="s">
        <v>34</v>
      </c>
      <c r="O1454" s="3" t="s">
        <v>24</v>
      </c>
      <c r="P1454" s="3" t="s">
        <v>278</v>
      </c>
      <c r="Q1454" s="3">
        <v>2964</v>
      </c>
      <c r="R1454" s="3" t="s">
        <v>1572</v>
      </c>
      <c r="S1454" s="3" t="s">
        <v>19317</v>
      </c>
      <c r="T1454" s="3" t="s">
        <v>19273</v>
      </c>
      <c r="U1454" s="3" t="s">
        <v>139</v>
      </c>
      <c r="V1454" s="3" t="s">
        <v>140</v>
      </c>
      <c r="W1454" s="3" t="s">
        <v>27</v>
      </c>
      <c r="X1454" s="3" t="s">
        <v>28</v>
      </c>
      <c r="Y1454" s="3"/>
    </row>
    <row r="1455" spans="1:25">
      <c r="A1455" s="3">
        <v>1454</v>
      </c>
      <c r="B1455" s="3" t="s">
        <v>4250</v>
      </c>
      <c r="C1455" s="3" t="s">
        <v>4251</v>
      </c>
      <c r="D1455" s="3" t="s">
        <v>4252</v>
      </c>
      <c r="E1455" s="3" t="s">
        <v>4253</v>
      </c>
      <c r="F1455" s="3">
        <v>9892527393</v>
      </c>
      <c r="G1455" s="3" t="s">
        <v>4254</v>
      </c>
      <c r="H1455" s="4">
        <v>43462</v>
      </c>
      <c r="I1455" s="5">
        <v>2711179.79</v>
      </c>
      <c r="J1455" s="3"/>
      <c r="K1455" s="3">
        <v>1</v>
      </c>
      <c r="L1455" s="3">
        <v>10.6</v>
      </c>
      <c r="M1455" s="3">
        <v>0.45</v>
      </c>
      <c r="N1455" s="3" t="s">
        <v>85</v>
      </c>
      <c r="O1455" s="3" t="s">
        <v>24</v>
      </c>
      <c r="P1455" s="3" t="s">
        <v>52</v>
      </c>
      <c r="Q1455" s="3">
        <v>662</v>
      </c>
      <c r="R1455" s="3" t="s">
        <v>862</v>
      </c>
      <c r="S1455" s="3" t="s">
        <v>20351</v>
      </c>
      <c r="T1455" s="3" t="s">
        <v>19353</v>
      </c>
      <c r="U1455" s="3" t="s">
        <v>116</v>
      </c>
      <c r="V1455" s="3" t="s">
        <v>117</v>
      </c>
      <c r="W1455" s="3" t="s">
        <v>27</v>
      </c>
      <c r="X1455" s="3" t="s">
        <v>28</v>
      </c>
      <c r="Y1455" s="3"/>
    </row>
    <row r="1456" spans="1:25">
      <c r="A1456" s="3">
        <v>1455</v>
      </c>
      <c r="B1456" s="3" t="s">
        <v>4166</v>
      </c>
      <c r="C1456" s="3" t="s">
        <v>4167</v>
      </c>
      <c r="D1456" s="3" t="s">
        <v>4168</v>
      </c>
      <c r="E1456" s="3" t="s">
        <v>4169</v>
      </c>
      <c r="F1456" s="3">
        <v>9312881224</v>
      </c>
      <c r="G1456" s="3" t="s">
        <v>4170</v>
      </c>
      <c r="H1456" s="4">
        <v>43463</v>
      </c>
      <c r="I1456" s="5">
        <v>201000</v>
      </c>
      <c r="J1456" s="3"/>
      <c r="K1456" s="3">
        <v>1</v>
      </c>
      <c r="L1456" s="3">
        <v>10.6</v>
      </c>
      <c r="M1456" s="3">
        <v>0.45</v>
      </c>
      <c r="N1456" s="3" t="s">
        <v>23</v>
      </c>
      <c r="O1456" s="3" t="s">
        <v>24</v>
      </c>
      <c r="P1456" s="3" t="s">
        <v>278</v>
      </c>
      <c r="Q1456" s="3">
        <v>1305</v>
      </c>
      <c r="R1456" s="3" t="s">
        <v>3948</v>
      </c>
      <c r="S1456" s="3" t="s">
        <v>19317</v>
      </c>
      <c r="T1456" s="3" t="s">
        <v>19273</v>
      </c>
      <c r="U1456" s="3" t="s">
        <v>140</v>
      </c>
      <c r="V1456" s="3" t="s">
        <v>140</v>
      </c>
      <c r="W1456" s="3" t="s">
        <v>27</v>
      </c>
      <c r="X1456" s="3" t="s">
        <v>28</v>
      </c>
      <c r="Y1456" s="3"/>
    </row>
    <row r="1457" spans="1:25">
      <c r="A1457" s="3">
        <v>1456</v>
      </c>
      <c r="B1457" s="3" t="s">
        <v>4171</v>
      </c>
      <c r="C1457" s="3" t="s">
        <v>4172</v>
      </c>
      <c r="D1457" s="3" t="s">
        <v>4173</v>
      </c>
      <c r="E1457" s="3" t="s">
        <v>4174</v>
      </c>
      <c r="F1457" s="3">
        <v>8619102716</v>
      </c>
      <c r="G1457" s="3" t="s">
        <v>4175</v>
      </c>
      <c r="H1457" s="4">
        <v>43463</v>
      </c>
      <c r="I1457" s="5">
        <v>508000</v>
      </c>
      <c r="J1457" s="3"/>
      <c r="K1457" s="3">
        <v>1</v>
      </c>
      <c r="L1457" s="3">
        <v>10.6</v>
      </c>
      <c r="M1457" s="3">
        <v>0.45</v>
      </c>
      <c r="N1457" s="3" t="s">
        <v>23</v>
      </c>
      <c r="O1457" s="3" t="s">
        <v>24</v>
      </c>
      <c r="P1457" s="3" t="s">
        <v>52</v>
      </c>
      <c r="Q1457" s="3">
        <v>2958</v>
      </c>
      <c r="R1457" s="3" t="s">
        <v>4176</v>
      </c>
      <c r="S1457" s="3" t="s">
        <v>20351</v>
      </c>
      <c r="T1457" s="3" t="s">
        <v>19353</v>
      </c>
      <c r="U1457" s="3" t="s">
        <v>116</v>
      </c>
      <c r="V1457" s="3" t="s">
        <v>117</v>
      </c>
      <c r="W1457" s="3" t="s">
        <v>27</v>
      </c>
      <c r="X1457" s="3" t="s">
        <v>28</v>
      </c>
      <c r="Y1457" s="3"/>
    </row>
    <row r="1458" spans="1:25">
      <c r="A1458" s="3">
        <v>1457</v>
      </c>
      <c r="B1458" s="3" t="s">
        <v>4161</v>
      </c>
      <c r="C1458" s="3" t="s">
        <v>4162</v>
      </c>
      <c r="D1458" s="3" t="s">
        <v>4163</v>
      </c>
      <c r="E1458" s="3" t="s">
        <v>4164</v>
      </c>
      <c r="F1458" s="3">
        <v>7567693997</v>
      </c>
      <c r="G1458" s="3" t="s">
        <v>4165</v>
      </c>
      <c r="H1458" s="4">
        <v>43464</v>
      </c>
      <c r="I1458" s="5">
        <v>1000000</v>
      </c>
      <c r="J1458" s="3"/>
      <c r="K1458" s="3">
        <v>1</v>
      </c>
      <c r="L1458" s="3">
        <v>10.6</v>
      </c>
      <c r="M1458" s="3">
        <v>0.45</v>
      </c>
      <c r="N1458" s="3" t="s">
        <v>23</v>
      </c>
      <c r="O1458" s="3" t="s">
        <v>24</v>
      </c>
      <c r="P1458" s="3" t="s">
        <v>52</v>
      </c>
      <c r="Q1458" s="3">
        <v>2239</v>
      </c>
      <c r="R1458" s="3" t="s">
        <v>290</v>
      </c>
      <c r="S1458" s="3" t="s">
        <v>20805</v>
      </c>
      <c r="T1458" s="3" t="s">
        <v>19303</v>
      </c>
      <c r="U1458" s="3" t="s">
        <v>131</v>
      </c>
      <c r="V1458" s="3" t="s">
        <v>132</v>
      </c>
      <c r="W1458" s="3" t="s">
        <v>27</v>
      </c>
      <c r="X1458" s="3" t="s">
        <v>28</v>
      </c>
      <c r="Y1458" s="3"/>
    </row>
    <row r="1459" spans="1:25">
      <c r="A1459" s="3">
        <v>1458</v>
      </c>
      <c r="B1459" s="3" t="s">
        <v>4177</v>
      </c>
      <c r="C1459" s="3" t="s">
        <v>4178</v>
      </c>
      <c r="D1459" s="3" t="s">
        <v>4179</v>
      </c>
      <c r="E1459" s="3" t="s">
        <v>4180</v>
      </c>
      <c r="F1459" s="3">
        <v>9760722725</v>
      </c>
      <c r="G1459" s="3" t="s">
        <v>4181</v>
      </c>
      <c r="H1459" s="4">
        <v>43464</v>
      </c>
      <c r="I1459" s="5">
        <v>288000</v>
      </c>
      <c r="J1459" s="3"/>
      <c r="K1459" s="3">
        <v>1</v>
      </c>
      <c r="L1459" s="3">
        <v>10.6</v>
      </c>
      <c r="M1459" s="3">
        <v>0.45</v>
      </c>
      <c r="N1459" s="3" t="s">
        <v>23</v>
      </c>
      <c r="O1459" s="3" t="s">
        <v>24</v>
      </c>
      <c r="P1459" s="3" t="s">
        <v>52</v>
      </c>
      <c r="Q1459" s="3">
        <v>1533</v>
      </c>
      <c r="R1459" s="3" t="s">
        <v>424</v>
      </c>
      <c r="S1459" s="3" t="s">
        <v>20320</v>
      </c>
      <c r="T1459" s="3" t="s">
        <v>19273</v>
      </c>
      <c r="U1459" s="3" t="s">
        <v>425</v>
      </c>
      <c r="V1459" s="3" t="s">
        <v>88</v>
      </c>
      <c r="W1459" s="3" t="s">
        <v>27</v>
      </c>
      <c r="X1459" s="3" t="s">
        <v>28</v>
      </c>
      <c r="Y1459" s="3"/>
    </row>
    <row r="1460" spans="1:25">
      <c r="A1460" s="3">
        <v>1459</v>
      </c>
      <c r="B1460" s="3" t="s">
        <v>4138</v>
      </c>
      <c r="C1460" s="3" t="s">
        <v>4139</v>
      </c>
      <c r="D1460" s="3" t="s">
        <v>4140</v>
      </c>
      <c r="E1460" s="3" t="s">
        <v>4141</v>
      </c>
      <c r="F1460" s="3">
        <v>8400916119</v>
      </c>
      <c r="G1460" s="3" t="s">
        <v>4142</v>
      </c>
      <c r="H1460" s="4">
        <v>43465</v>
      </c>
      <c r="I1460" s="5">
        <v>217000</v>
      </c>
      <c r="J1460" s="3"/>
      <c r="K1460" s="3">
        <v>1</v>
      </c>
      <c r="L1460" s="3">
        <v>10.6</v>
      </c>
      <c r="M1460" s="3">
        <v>0.45</v>
      </c>
      <c r="N1460" s="3" t="s">
        <v>23</v>
      </c>
      <c r="O1460" s="3" t="s">
        <v>24</v>
      </c>
      <c r="P1460" s="3" t="s">
        <v>52</v>
      </c>
      <c r="Q1460" s="3">
        <v>350</v>
      </c>
      <c r="R1460" s="3" t="s">
        <v>4143</v>
      </c>
      <c r="S1460" s="3" t="s">
        <v>5440</v>
      </c>
      <c r="T1460" s="3" t="s">
        <v>19273</v>
      </c>
      <c r="U1460" s="3" t="s">
        <v>4144</v>
      </c>
      <c r="V1460" s="3" t="s">
        <v>88</v>
      </c>
      <c r="W1460" s="3" t="s">
        <v>27</v>
      </c>
      <c r="X1460" s="3" t="s">
        <v>28</v>
      </c>
      <c r="Y1460" s="3"/>
    </row>
    <row r="1461" spans="1:25">
      <c r="A1461" s="3">
        <v>1460</v>
      </c>
      <c r="B1461" s="3" t="s">
        <v>4106</v>
      </c>
      <c r="C1461" s="3" t="s">
        <v>4107</v>
      </c>
      <c r="D1461" s="3" t="s">
        <v>4107</v>
      </c>
      <c r="E1461" s="3" t="s">
        <v>4108</v>
      </c>
      <c r="F1461" s="3">
        <v>9791835429</v>
      </c>
      <c r="G1461" s="3" t="s">
        <v>4109</v>
      </c>
      <c r="H1461" s="4">
        <v>43466</v>
      </c>
      <c r="I1461" s="5">
        <v>1500000</v>
      </c>
      <c r="J1461" s="3"/>
      <c r="K1461" s="3">
        <v>1</v>
      </c>
      <c r="L1461" s="3">
        <v>10.6</v>
      </c>
      <c r="M1461" s="3">
        <v>0.45</v>
      </c>
      <c r="N1461" s="3" t="s">
        <v>3019</v>
      </c>
      <c r="O1461" s="3" t="s">
        <v>24</v>
      </c>
      <c r="P1461" s="3" t="s">
        <v>52</v>
      </c>
      <c r="Q1461" s="3">
        <v>100</v>
      </c>
      <c r="R1461" s="3" t="s">
        <v>4110</v>
      </c>
      <c r="S1461" s="3" t="s">
        <v>4110</v>
      </c>
      <c r="T1461" s="3" t="s">
        <v>19279</v>
      </c>
      <c r="U1461" s="3" t="s">
        <v>4111</v>
      </c>
      <c r="V1461" s="3" t="s">
        <v>55</v>
      </c>
      <c r="W1461" s="3" t="s">
        <v>56</v>
      </c>
      <c r="X1461" s="3" t="s">
        <v>678</v>
      </c>
      <c r="Y1461" s="3" t="s">
        <v>679</v>
      </c>
    </row>
    <row r="1462" spans="1:25">
      <c r="A1462" s="3">
        <v>1461</v>
      </c>
      <c r="B1462" s="3" t="s">
        <v>4112</v>
      </c>
      <c r="C1462" s="3" t="s">
        <v>4113</v>
      </c>
      <c r="D1462" s="3" t="s">
        <v>4114</v>
      </c>
      <c r="E1462" s="3" t="s">
        <v>4115</v>
      </c>
      <c r="F1462" s="3">
        <v>9712931907</v>
      </c>
      <c r="G1462" s="3" t="s">
        <v>4116</v>
      </c>
      <c r="H1462" s="4">
        <v>43466</v>
      </c>
      <c r="I1462" s="5">
        <v>1800000</v>
      </c>
      <c r="J1462" s="3"/>
      <c r="K1462" s="3">
        <v>1</v>
      </c>
      <c r="L1462" s="3">
        <v>10.6</v>
      </c>
      <c r="M1462" s="3">
        <v>0.45</v>
      </c>
      <c r="N1462" s="3" t="s">
        <v>3937</v>
      </c>
      <c r="O1462" s="3" t="s">
        <v>24</v>
      </c>
      <c r="P1462" s="3" t="s">
        <v>812</v>
      </c>
      <c r="Q1462" s="3">
        <v>3258</v>
      </c>
      <c r="R1462" s="3" t="s">
        <v>667</v>
      </c>
      <c r="S1462" s="3" t="s">
        <v>19256</v>
      </c>
      <c r="T1462" s="3" t="s">
        <v>19257</v>
      </c>
      <c r="U1462" s="3" t="s">
        <v>668</v>
      </c>
      <c r="V1462" s="3" t="s">
        <v>179</v>
      </c>
      <c r="W1462" s="3" t="s">
        <v>56</v>
      </c>
      <c r="X1462" s="3" t="s">
        <v>678</v>
      </c>
      <c r="Y1462" s="3" t="s">
        <v>679</v>
      </c>
    </row>
    <row r="1463" spans="1:25">
      <c r="A1463" s="3">
        <v>1462</v>
      </c>
      <c r="B1463" s="3" t="s">
        <v>4117</v>
      </c>
      <c r="C1463" s="3" t="s">
        <v>4118</v>
      </c>
      <c r="D1463" s="3" t="s">
        <v>4119</v>
      </c>
      <c r="E1463" s="3" t="s">
        <v>4120</v>
      </c>
      <c r="F1463" s="3">
        <v>9220215685</v>
      </c>
      <c r="G1463" s="3" t="s">
        <v>4121</v>
      </c>
      <c r="H1463" s="4">
        <v>43466</v>
      </c>
      <c r="I1463" s="5">
        <v>247000</v>
      </c>
      <c r="J1463" s="3"/>
      <c r="K1463" s="3">
        <v>1</v>
      </c>
      <c r="L1463" s="3">
        <v>10.6</v>
      </c>
      <c r="M1463" s="3">
        <v>0.45</v>
      </c>
      <c r="N1463" s="3" t="s">
        <v>23</v>
      </c>
      <c r="O1463" s="3" t="s">
        <v>24</v>
      </c>
      <c r="P1463" s="3" t="s">
        <v>278</v>
      </c>
      <c r="Q1463" s="3">
        <v>1927</v>
      </c>
      <c r="R1463" s="3" t="s">
        <v>2024</v>
      </c>
      <c r="S1463" s="3" t="s">
        <v>19257</v>
      </c>
      <c r="T1463" s="3" t="s">
        <v>19257</v>
      </c>
      <c r="U1463" s="3" t="s">
        <v>893</v>
      </c>
      <c r="V1463" s="3" t="s">
        <v>46</v>
      </c>
      <c r="W1463" s="3" t="s">
        <v>27</v>
      </c>
      <c r="X1463" s="3" t="s">
        <v>28</v>
      </c>
      <c r="Y1463" s="3"/>
    </row>
    <row r="1464" spans="1:25">
      <c r="A1464" s="3">
        <v>1463</v>
      </c>
      <c r="B1464" s="3" t="s">
        <v>4122</v>
      </c>
      <c r="C1464" s="3" t="s">
        <v>4123</v>
      </c>
      <c r="D1464" s="3" t="s">
        <v>4123</v>
      </c>
      <c r="E1464" s="3" t="s">
        <v>4124</v>
      </c>
      <c r="F1464" s="3">
        <v>9822604442</v>
      </c>
      <c r="G1464" s="3" t="s">
        <v>4125</v>
      </c>
      <c r="H1464" s="4">
        <v>43466</v>
      </c>
      <c r="I1464" s="5">
        <v>4700000</v>
      </c>
      <c r="J1464" s="3"/>
      <c r="K1464" s="3">
        <v>1</v>
      </c>
      <c r="L1464" s="3">
        <v>10.6</v>
      </c>
      <c r="M1464" s="3">
        <v>0.45</v>
      </c>
      <c r="N1464" s="3" t="s">
        <v>3019</v>
      </c>
      <c r="O1464" s="3" t="s">
        <v>24</v>
      </c>
      <c r="P1464" s="3" t="s">
        <v>812</v>
      </c>
      <c r="Q1464" s="3">
        <v>2965</v>
      </c>
      <c r="R1464" s="3" t="s">
        <v>4126</v>
      </c>
      <c r="S1464" s="3" t="s">
        <v>20201</v>
      </c>
      <c r="T1464" s="3" t="s">
        <v>19257</v>
      </c>
      <c r="U1464" s="3" t="s">
        <v>4127</v>
      </c>
      <c r="V1464" s="3" t="s">
        <v>46</v>
      </c>
      <c r="W1464" s="3" t="s">
        <v>56</v>
      </c>
      <c r="X1464" s="3" t="s">
        <v>678</v>
      </c>
      <c r="Y1464" s="3" t="s">
        <v>679</v>
      </c>
    </row>
    <row r="1465" spans="1:25">
      <c r="A1465" s="3">
        <v>1464</v>
      </c>
      <c r="B1465" s="3" t="s">
        <v>4128</v>
      </c>
      <c r="C1465" s="3" t="s">
        <v>4129</v>
      </c>
      <c r="D1465" s="3" t="s">
        <v>4130</v>
      </c>
      <c r="E1465" s="3" t="s">
        <v>4131</v>
      </c>
      <c r="F1465" s="3">
        <v>9376262000</v>
      </c>
      <c r="G1465" s="3" t="s">
        <v>4132</v>
      </c>
      <c r="H1465" s="4">
        <v>43466</v>
      </c>
      <c r="I1465" s="5">
        <v>1170000</v>
      </c>
      <c r="J1465" s="3"/>
      <c r="K1465" s="3">
        <v>1</v>
      </c>
      <c r="L1465" s="3">
        <v>10.6</v>
      </c>
      <c r="M1465" s="3">
        <v>0.45</v>
      </c>
      <c r="N1465" s="3" t="s">
        <v>23</v>
      </c>
      <c r="O1465" s="3" t="s">
        <v>24</v>
      </c>
      <c r="P1465" s="3" t="s">
        <v>43</v>
      </c>
      <c r="Q1465" s="3">
        <v>2884</v>
      </c>
      <c r="R1465" s="3" t="s">
        <v>996</v>
      </c>
      <c r="S1465" s="3" t="s">
        <v>1169</v>
      </c>
      <c r="T1465" s="3" t="s">
        <v>19257</v>
      </c>
      <c r="U1465" s="3" t="s">
        <v>178</v>
      </c>
      <c r="V1465" s="3" t="s">
        <v>179</v>
      </c>
      <c r="W1465" s="3" t="s">
        <v>27</v>
      </c>
      <c r="X1465" s="3" t="s">
        <v>28</v>
      </c>
      <c r="Y1465" s="3"/>
    </row>
    <row r="1466" spans="1:25">
      <c r="A1466" s="3">
        <v>1465</v>
      </c>
      <c r="B1466" s="3" t="s">
        <v>4133</v>
      </c>
      <c r="C1466" s="3" t="s">
        <v>4134</v>
      </c>
      <c r="D1466" s="3" t="s">
        <v>4135</v>
      </c>
      <c r="E1466" s="3" t="s">
        <v>4136</v>
      </c>
      <c r="F1466" s="3">
        <v>9998889804</v>
      </c>
      <c r="G1466" s="3" t="s">
        <v>4137</v>
      </c>
      <c r="H1466" s="4">
        <v>43466</v>
      </c>
      <c r="I1466" s="5">
        <v>1956000</v>
      </c>
      <c r="J1466" s="3"/>
      <c r="K1466" s="3">
        <v>1</v>
      </c>
      <c r="L1466" s="3">
        <v>10.6</v>
      </c>
      <c r="M1466" s="3">
        <v>0.45</v>
      </c>
      <c r="N1466" s="3" t="s">
        <v>85</v>
      </c>
      <c r="O1466" s="3" t="s">
        <v>24</v>
      </c>
      <c r="P1466" s="3" t="s">
        <v>812</v>
      </c>
      <c r="Q1466" s="3">
        <v>3258</v>
      </c>
      <c r="R1466" s="3" t="s">
        <v>667</v>
      </c>
      <c r="S1466" s="3" t="s">
        <v>19256</v>
      </c>
      <c r="T1466" s="3" t="s">
        <v>19257</v>
      </c>
      <c r="U1466" s="3" t="s">
        <v>668</v>
      </c>
      <c r="V1466" s="3" t="s">
        <v>179</v>
      </c>
      <c r="W1466" s="3" t="s">
        <v>56</v>
      </c>
      <c r="X1466" s="3" t="s">
        <v>28</v>
      </c>
      <c r="Y1466" s="3"/>
    </row>
    <row r="1467" spans="1:25">
      <c r="A1467" s="3">
        <v>1466</v>
      </c>
      <c r="B1467" s="3" t="s">
        <v>4155</v>
      </c>
      <c r="C1467" s="3" t="s">
        <v>4156</v>
      </c>
      <c r="D1467" s="3" t="s">
        <v>4157</v>
      </c>
      <c r="E1467" s="3" t="s">
        <v>4158</v>
      </c>
      <c r="F1467" s="3">
        <v>8146097507</v>
      </c>
      <c r="G1467" s="3" t="s">
        <v>4159</v>
      </c>
      <c r="H1467" s="4">
        <v>43466</v>
      </c>
      <c r="I1467" s="5">
        <v>415596.89</v>
      </c>
      <c r="J1467" s="3"/>
      <c r="K1467" s="3">
        <v>1</v>
      </c>
      <c r="L1467" s="3">
        <v>10.6</v>
      </c>
      <c r="M1467" s="3">
        <v>0.45</v>
      </c>
      <c r="N1467" s="3" t="s">
        <v>23</v>
      </c>
      <c r="O1467" s="3" t="s">
        <v>24</v>
      </c>
      <c r="P1467" s="3" t="s">
        <v>52</v>
      </c>
      <c r="Q1467" s="3">
        <v>2170</v>
      </c>
      <c r="R1467" s="3" t="s">
        <v>4160</v>
      </c>
      <c r="S1467" s="3" t="s">
        <v>20142</v>
      </c>
      <c r="T1467" s="3" t="s">
        <v>19273</v>
      </c>
      <c r="U1467" s="3" t="s">
        <v>4160</v>
      </c>
      <c r="V1467" s="3" t="s">
        <v>221</v>
      </c>
      <c r="W1467" s="3" t="s">
        <v>27</v>
      </c>
      <c r="X1467" s="3" t="s">
        <v>28</v>
      </c>
      <c r="Y1467" s="3"/>
    </row>
    <row r="1468" spans="1:25">
      <c r="A1468" s="3">
        <v>1467</v>
      </c>
      <c r="B1468" s="3" t="s">
        <v>4071</v>
      </c>
      <c r="C1468" s="3" t="s">
        <v>4072</v>
      </c>
      <c r="D1468" s="3" t="s">
        <v>4073</v>
      </c>
      <c r="E1468" s="3" t="s">
        <v>4074</v>
      </c>
      <c r="F1468" s="3">
        <v>8008123483</v>
      </c>
      <c r="G1468" s="3" t="s">
        <v>4075</v>
      </c>
      <c r="H1468" s="4">
        <v>43467</v>
      </c>
      <c r="I1468" s="5">
        <v>1000000</v>
      </c>
      <c r="J1468" s="3"/>
      <c r="K1468" s="3">
        <v>1</v>
      </c>
      <c r="L1468" s="3">
        <v>10.6</v>
      </c>
      <c r="M1468" s="3">
        <v>0.45</v>
      </c>
      <c r="N1468" s="3" t="s">
        <v>23</v>
      </c>
      <c r="O1468" s="3" t="s">
        <v>24</v>
      </c>
      <c r="P1468" s="3" t="s">
        <v>52</v>
      </c>
      <c r="Q1468" s="3">
        <v>172</v>
      </c>
      <c r="R1468" s="3" t="s">
        <v>4076</v>
      </c>
      <c r="S1468" s="3" t="s">
        <v>19802</v>
      </c>
      <c r="T1468" s="3" t="s">
        <v>19353</v>
      </c>
      <c r="U1468" s="3" t="s">
        <v>4077</v>
      </c>
      <c r="V1468" s="3" t="s">
        <v>166</v>
      </c>
      <c r="W1468" s="3" t="s">
        <v>27</v>
      </c>
      <c r="X1468" s="3" t="s">
        <v>28</v>
      </c>
      <c r="Y1468" s="3"/>
    </row>
    <row r="1469" spans="1:25">
      <c r="A1469" s="3">
        <v>1468</v>
      </c>
      <c r="B1469" s="3" t="s">
        <v>4084</v>
      </c>
      <c r="C1469" s="3" t="s">
        <v>4085</v>
      </c>
      <c r="D1469" s="3" t="s">
        <v>4086</v>
      </c>
      <c r="E1469" s="3" t="s">
        <v>4087</v>
      </c>
      <c r="F1469" s="3">
        <v>9817067315</v>
      </c>
      <c r="G1469" s="3" t="s">
        <v>4088</v>
      </c>
      <c r="H1469" s="4">
        <v>43467</v>
      </c>
      <c r="I1469" s="5">
        <v>136000</v>
      </c>
      <c r="J1469" s="3"/>
      <c r="K1469" s="3">
        <v>1</v>
      </c>
      <c r="L1469" s="3">
        <v>10.6</v>
      </c>
      <c r="M1469" s="3">
        <v>0.45</v>
      </c>
      <c r="N1469" s="3" t="s">
        <v>23</v>
      </c>
      <c r="O1469" s="3" t="s">
        <v>24</v>
      </c>
      <c r="P1469" s="3" t="s">
        <v>52</v>
      </c>
      <c r="Q1469" s="3">
        <v>1908</v>
      </c>
      <c r="R1469" s="3" t="s">
        <v>4089</v>
      </c>
      <c r="S1469" s="3" t="s">
        <v>20142</v>
      </c>
      <c r="T1469" s="3" t="s">
        <v>19273</v>
      </c>
      <c r="U1469" s="3" t="s">
        <v>4090</v>
      </c>
      <c r="V1469" s="3" t="s">
        <v>3881</v>
      </c>
      <c r="W1469" s="3" t="s">
        <v>27</v>
      </c>
      <c r="X1469" s="3" t="s">
        <v>28</v>
      </c>
      <c r="Y1469" s="3"/>
    </row>
    <row r="1470" spans="1:25">
      <c r="A1470" s="3">
        <v>1469</v>
      </c>
      <c r="B1470" s="3" t="s">
        <v>4091</v>
      </c>
      <c r="C1470" s="3" t="s">
        <v>4092</v>
      </c>
      <c r="D1470" s="3" t="s">
        <v>4093</v>
      </c>
      <c r="E1470" s="3" t="s">
        <v>4094</v>
      </c>
      <c r="F1470" s="3">
        <v>9986411347</v>
      </c>
      <c r="G1470" s="3" t="s">
        <v>4095</v>
      </c>
      <c r="H1470" s="4">
        <v>43467</v>
      </c>
      <c r="I1470" s="5">
        <v>2143000</v>
      </c>
      <c r="J1470" s="3"/>
      <c r="K1470" s="3">
        <v>1</v>
      </c>
      <c r="L1470" s="3">
        <v>10.6</v>
      </c>
      <c r="M1470" s="3">
        <v>0.45</v>
      </c>
      <c r="N1470" s="3" t="s">
        <v>23</v>
      </c>
      <c r="O1470" s="3" t="s">
        <v>24</v>
      </c>
      <c r="P1470" s="3" t="s">
        <v>278</v>
      </c>
      <c r="Q1470" s="3">
        <v>1298</v>
      </c>
      <c r="R1470" s="3" t="s">
        <v>4096</v>
      </c>
      <c r="S1470" s="3" t="s">
        <v>321</v>
      </c>
      <c r="T1470" s="3" t="s">
        <v>321</v>
      </c>
      <c r="U1470" s="3" t="s">
        <v>321</v>
      </c>
      <c r="V1470" s="3" t="s">
        <v>37</v>
      </c>
      <c r="W1470" s="3" t="s">
        <v>27</v>
      </c>
      <c r="X1470" s="3" t="s">
        <v>28</v>
      </c>
      <c r="Y1470" s="3"/>
    </row>
    <row r="1471" spans="1:25">
      <c r="A1471" s="3">
        <v>1470</v>
      </c>
      <c r="B1471" s="3" t="s">
        <v>4097</v>
      </c>
      <c r="C1471" s="3" t="s">
        <v>4098</v>
      </c>
      <c r="D1471" s="3" t="s">
        <v>3312</v>
      </c>
      <c r="E1471" s="3" t="s">
        <v>4099</v>
      </c>
      <c r="F1471" s="3">
        <v>9318145808</v>
      </c>
      <c r="G1471" s="3" t="s">
        <v>4100</v>
      </c>
      <c r="H1471" s="4">
        <v>43467</v>
      </c>
      <c r="I1471" s="5">
        <v>950000</v>
      </c>
      <c r="J1471" s="3"/>
      <c r="K1471" s="3">
        <v>1</v>
      </c>
      <c r="L1471" s="3">
        <v>10.6</v>
      </c>
      <c r="M1471" s="3">
        <v>0.45</v>
      </c>
      <c r="N1471" s="3" t="s">
        <v>23</v>
      </c>
      <c r="O1471" s="3" t="s">
        <v>24</v>
      </c>
      <c r="P1471" s="3" t="s">
        <v>52</v>
      </c>
      <c r="Q1471" s="3">
        <v>2182</v>
      </c>
      <c r="R1471" s="3" t="s">
        <v>3880</v>
      </c>
      <c r="S1471" s="3" t="s">
        <v>20142</v>
      </c>
      <c r="T1471" s="3" t="s">
        <v>19273</v>
      </c>
      <c r="U1471" s="3" t="s">
        <v>3880</v>
      </c>
      <c r="V1471" s="3" t="s">
        <v>3881</v>
      </c>
      <c r="W1471" s="3" t="s">
        <v>27</v>
      </c>
      <c r="X1471" s="3" t="s">
        <v>28</v>
      </c>
      <c r="Y1471" s="3"/>
    </row>
    <row r="1472" spans="1:25">
      <c r="A1472" s="3">
        <v>1471</v>
      </c>
      <c r="B1472" s="3" t="s">
        <v>4101</v>
      </c>
      <c r="C1472" s="3" t="s">
        <v>4102</v>
      </c>
      <c r="D1472" s="3" t="s">
        <v>4103</v>
      </c>
      <c r="E1472" s="3" t="s">
        <v>4104</v>
      </c>
      <c r="F1472" s="3">
        <v>9979853529</v>
      </c>
      <c r="G1472" s="3" t="s">
        <v>4105</v>
      </c>
      <c r="H1472" s="4">
        <v>43467</v>
      </c>
      <c r="I1472" s="5">
        <v>3000000</v>
      </c>
      <c r="J1472" s="3"/>
      <c r="K1472" s="3">
        <v>1</v>
      </c>
      <c r="L1472" s="3">
        <v>10.6</v>
      </c>
      <c r="M1472" s="3">
        <v>0.45</v>
      </c>
      <c r="N1472" s="3" t="s">
        <v>3019</v>
      </c>
      <c r="O1472" s="3" t="s">
        <v>24</v>
      </c>
      <c r="P1472" s="3" t="s">
        <v>812</v>
      </c>
      <c r="Q1472" s="3">
        <v>3258</v>
      </c>
      <c r="R1472" s="3" t="s">
        <v>667</v>
      </c>
      <c r="S1472" s="3" t="s">
        <v>19256</v>
      </c>
      <c r="T1472" s="3" t="s">
        <v>19257</v>
      </c>
      <c r="U1472" s="3" t="s">
        <v>668</v>
      </c>
      <c r="V1472" s="3" t="s">
        <v>179</v>
      </c>
      <c r="W1472" s="3" t="s">
        <v>56</v>
      </c>
      <c r="X1472" s="3" t="s">
        <v>678</v>
      </c>
      <c r="Y1472" s="3" t="s">
        <v>679</v>
      </c>
    </row>
    <row r="1473" spans="1:25">
      <c r="A1473" s="3">
        <v>1472</v>
      </c>
      <c r="B1473" s="3" t="s">
        <v>5212</v>
      </c>
      <c r="C1473" s="3" t="s">
        <v>5213</v>
      </c>
      <c r="D1473" s="3" t="s">
        <v>5214</v>
      </c>
      <c r="E1473" s="3" t="s">
        <v>5215</v>
      </c>
      <c r="F1473" s="3">
        <v>9350842702</v>
      </c>
      <c r="G1473" s="3" t="s">
        <v>5216</v>
      </c>
      <c r="H1473" s="4">
        <v>43467</v>
      </c>
      <c r="I1473" s="5">
        <v>1497564.53</v>
      </c>
      <c r="J1473" s="3"/>
      <c r="K1473" s="3">
        <v>1</v>
      </c>
      <c r="L1473" s="3">
        <v>10.6</v>
      </c>
      <c r="M1473" s="3">
        <v>0.45</v>
      </c>
      <c r="N1473" s="3" t="s">
        <v>4462</v>
      </c>
      <c r="O1473" s="3" t="s">
        <v>4447</v>
      </c>
      <c r="P1473" s="3" t="s">
        <v>52</v>
      </c>
      <c r="Q1473" s="3">
        <v>1726</v>
      </c>
      <c r="R1473" s="3" t="s">
        <v>904</v>
      </c>
      <c r="S1473" s="3" t="s">
        <v>19317</v>
      </c>
      <c r="T1473" s="3" t="s">
        <v>19273</v>
      </c>
      <c r="U1473" s="3" t="s">
        <v>140</v>
      </c>
      <c r="V1473" s="3" t="s">
        <v>140</v>
      </c>
      <c r="W1473" s="3" t="s">
        <v>27</v>
      </c>
      <c r="X1473" s="3" t="s">
        <v>28</v>
      </c>
      <c r="Y1473" s="3"/>
    </row>
    <row r="1474" spans="1:25">
      <c r="A1474" s="3">
        <v>1473</v>
      </c>
      <c r="B1474" s="3" t="s">
        <v>4049</v>
      </c>
      <c r="C1474" s="3" t="s">
        <v>4050</v>
      </c>
      <c r="D1474" s="3" t="s">
        <v>4051</v>
      </c>
      <c r="E1474" s="3" t="s">
        <v>4052</v>
      </c>
      <c r="F1474" s="3">
        <v>9962394149</v>
      </c>
      <c r="G1474" s="3" t="s">
        <v>4053</v>
      </c>
      <c r="H1474" s="4">
        <v>43468</v>
      </c>
      <c r="I1474" s="5">
        <v>1331000</v>
      </c>
      <c r="J1474" s="3"/>
      <c r="K1474" s="3">
        <v>1</v>
      </c>
      <c r="L1474" s="3">
        <v>10.6</v>
      </c>
      <c r="M1474" s="3">
        <v>0.45</v>
      </c>
      <c r="N1474" s="3" t="s">
        <v>23</v>
      </c>
      <c r="O1474" s="3" t="s">
        <v>24</v>
      </c>
      <c r="P1474" s="3" t="s">
        <v>25</v>
      </c>
      <c r="Q1474" s="3">
        <v>2812</v>
      </c>
      <c r="R1474" s="3" t="s">
        <v>4054</v>
      </c>
      <c r="S1474" s="3" t="s">
        <v>19249</v>
      </c>
      <c r="T1474" s="3" t="s">
        <v>19250</v>
      </c>
      <c r="U1474" s="3" t="s">
        <v>158</v>
      </c>
      <c r="V1474" s="3" t="s">
        <v>55</v>
      </c>
      <c r="W1474" s="3" t="s">
        <v>27</v>
      </c>
      <c r="X1474" s="3" t="s">
        <v>28</v>
      </c>
      <c r="Y1474" s="3"/>
    </row>
    <row r="1475" spans="1:25">
      <c r="A1475" s="3">
        <v>1474</v>
      </c>
      <c r="B1475" s="3" t="s">
        <v>4055</v>
      </c>
      <c r="C1475" s="3" t="s">
        <v>4056</v>
      </c>
      <c r="D1475" s="3" t="s">
        <v>4057</v>
      </c>
      <c r="E1475" s="3" t="s">
        <v>4058</v>
      </c>
      <c r="F1475" s="3">
        <v>9755116399</v>
      </c>
      <c r="G1475" s="3" t="s">
        <v>4059</v>
      </c>
      <c r="H1475" s="4">
        <v>43468</v>
      </c>
      <c r="I1475" s="5">
        <v>1500000</v>
      </c>
      <c r="J1475" s="3"/>
      <c r="K1475" s="3">
        <v>1</v>
      </c>
      <c r="L1475" s="3">
        <v>10.6</v>
      </c>
      <c r="M1475" s="3">
        <v>0.45</v>
      </c>
      <c r="N1475" s="3" t="s">
        <v>23</v>
      </c>
      <c r="O1475" s="3" t="s">
        <v>24</v>
      </c>
      <c r="P1475" s="3" t="s">
        <v>812</v>
      </c>
      <c r="Q1475" s="3">
        <v>2984</v>
      </c>
      <c r="R1475" s="3" t="s">
        <v>4060</v>
      </c>
      <c r="S1475" s="3" t="s">
        <v>10506</v>
      </c>
      <c r="T1475" s="3" t="s">
        <v>19353</v>
      </c>
      <c r="U1475" s="3" t="s">
        <v>1146</v>
      </c>
      <c r="V1475" s="3" t="s">
        <v>524</v>
      </c>
      <c r="W1475" s="3" t="s">
        <v>27</v>
      </c>
      <c r="X1475" s="3" t="s">
        <v>28</v>
      </c>
      <c r="Y1475" s="3"/>
    </row>
    <row r="1476" spans="1:25">
      <c r="A1476" s="3">
        <v>1475</v>
      </c>
      <c r="B1476" s="3" t="s">
        <v>4061</v>
      </c>
      <c r="C1476" s="3" t="s">
        <v>4062</v>
      </c>
      <c r="D1476" s="3" t="s">
        <v>4063</v>
      </c>
      <c r="E1476" s="3" t="s">
        <v>4064</v>
      </c>
      <c r="F1476" s="3">
        <v>9358153704</v>
      </c>
      <c r="G1476" s="3" t="s">
        <v>4065</v>
      </c>
      <c r="H1476" s="4">
        <v>43468</v>
      </c>
      <c r="I1476" s="5">
        <v>284000</v>
      </c>
      <c r="J1476" s="3"/>
      <c r="K1476" s="3">
        <v>1</v>
      </c>
      <c r="L1476" s="3">
        <v>10.6</v>
      </c>
      <c r="M1476" s="3">
        <v>0.45</v>
      </c>
      <c r="N1476" s="3" t="s">
        <v>23</v>
      </c>
      <c r="O1476" s="3" t="s">
        <v>24</v>
      </c>
      <c r="P1476" s="3" t="s">
        <v>52</v>
      </c>
      <c r="Q1476" s="3">
        <v>564</v>
      </c>
      <c r="R1476" s="3" t="s">
        <v>2342</v>
      </c>
      <c r="S1476" s="3" t="s">
        <v>20320</v>
      </c>
      <c r="T1476" s="3" t="s">
        <v>19273</v>
      </c>
      <c r="U1476" s="3" t="s">
        <v>2342</v>
      </c>
      <c r="V1476" s="3" t="s">
        <v>88</v>
      </c>
      <c r="W1476" s="3" t="s">
        <v>27</v>
      </c>
      <c r="X1476" s="3" t="s">
        <v>28</v>
      </c>
      <c r="Y1476" s="3"/>
    </row>
    <row r="1477" spans="1:25">
      <c r="A1477" s="3">
        <v>1476</v>
      </c>
      <c r="B1477" s="3" t="s">
        <v>4066</v>
      </c>
      <c r="C1477" s="3" t="s">
        <v>4067</v>
      </c>
      <c r="D1477" s="3" t="s">
        <v>4068</v>
      </c>
      <c r="E1477" s="3" t="s">
        <v>4069</v>
      </c>
      <c r="F1477" s="3">
        <v>9829362405</v>
      </c>
      <c r="G1477" s="3" t="s">
        <v>4070</v>
      </c>
      <c r="H1477" s="4">
        <v>43468</v>
      </c>
      <c r="I1477" s="5">
        <v>664000</v>
      </c>
      <c r="J1477" s="3"/>
      <c r="K1477" s="3">
        <v>1</v>
      </c>
      <c r="L1477" s="3">
        <v>10.6</v>
      </c>
      <c r="M1477" s="3">
        <v>0.45</v>
      </c>
      <c r="N1477" s="3" t="s">
        <v>23</v>
      </c>
      <c r="O1477" s="3" t="s">
        <v>24</v>
      </c>
      <c r="P1477" s="3" t="s">
        <v>52</v>
      </c>
      <c r="Q1477" s="3">
        <v>901</v>
      </c>
      <c r="R1477" s="3" t="s">
        <v>1134</v>
      </c>
      <c r="S1477" s="3" t="s">
        <v>19759</v>
      </c>
      <c r="T1477" s="3" t="s">
        <v>19257</v>
      </c>
      <c r="U1477" s="3" t="s">
        <v>1134</v>
      </c>
      <c r="V1477" s="3" t="s">
        <v>26</v>
      </c>
      <c r="W1477" s="3" t="s">
        <v>27</v>
      </c>
      <c r="X1477" s="3" t="s">
        <v>28</v>
      </c>
      <c r="Y1477" s="3"/>
    </row>
    <row r="1478" spans="1:25">
      <c r="A1478" s="3">
        <v>1477</v>
      </c>
      <c r="B1478" s="3" t="s">
        <v>5666</v>
      </c>
      <c r="C1478" s="3" t="s">
        <v>5667</v>
      </c>
      <c r="D1478" s="3" t="s">
        <v>5668</v>
      </c>
      <c r="E1478" s="3" t="s">
        <v>5669</v>
      </c>
      <c r="F1478" s="3">
        <v>9663390008</v>
      </c>
      <c r="G1478" s="3" t="s">
        <v>5670</v>
      </c>
      <c r="H1478" s="4">
        <v>43468</v>
      </c>
      <c r="I1478" s="5">
        <v>5033048.5999999996</v>
      </c>
      <c r="J1478" s="3"/>
      <c r="K1478" s="3">
        <v>1</v>
      </c>
      <c r="L1478" s="3">
        <v>10.6</v>
      </c>
      <c r="M1478" s="3">
        <v>0.45</v>
      </c>
      <c r="N1478" s="3" t="s">
        <v>4446</v>
      </c>
      <c r="O1478" s="3" t="s">
        <v>4447</v>
      </c>
      <c r="P1478" s="3" t="s">
        <v>52</v>
      </c>
      <c r="Q1478" s="3">
        <v>3742</v>
      </c>
      <c r="R1478" s="3" t="s">
        <v>271</v>
      </c>
      <c r="S1478" s="3" t="s">
        <v>321</v>
      </c>
      <c r="T1478" s="3" t="s">
        <v>321</v>
      </c>
      <c r="U1478" s="3" t="s">
        <v>272</v>
      </c>
      <c r="V1478" s="3" t="s">
        <v>37</v>
      </c>
      <c r="W1478" s="3" t="s">
        <v>27</v>
      </c>
      <c r="X1478" s="3" t="s">
        <v>28</v>
      </c>
      <c r="Y1478" s="3"/>
    </row>
    <row r="1479" spans="1:25">
      <c r="A1479" s="3">
        <v>1478</v>
      </c>
      <c r="B1479" s="3" t="s">
        <v>8193</v>
      </c>
      <c r="C1479" s="3" t="s">
        <v>8194</v>
      </c>
      <c r="D1479" s="3" t="s">
        <v>8195</v>
      </c>
      <c r="E1479" s="3" t="s">
        <v>8196</v>
      </c>
      <c r="F1479" s="3">
        <v>9821044419</v>
      </c>
      <c r="G1479" s="3" t="s">
        <v>8197</v>
      </c>
      <c r="H1479" s="4">
        <v>43468</v>
      </c>
      <c r="I1479" s="5">
        <v>9900000</v>
      </c>
      <c r="J1479" s="3"/>
      <c r="K1479" s="3">
        <v>7</v>
      </c>
      <c r="L1479" s="3">
        <v>10.55</v>
      </c>
      <c r="M1479" s="3">
        <v>0.45</v>
      </c>
      <c r="N1479" s="3" t="s">
        <v>8077</v>
      </c>
      <c r="O1479" s="3" t="s">
        <v>4447</v>
      </c>
      <c r="P1479" s="3" t="s">
        <v>812</v>
      </c>
      <c r="Q1479" s="3">
        <v>51</v>
      </c>
      <c r="R1479" s="3" t="s">
        <v>1271</v>
      </c>
      <c r="S1479" s="3" t="s">
        <v>19257</v>
      </c>
      <c r="T1479" s="3" t="s">
        <v>19257</v>
      </c>
      <c r="U1479" s="3" t="s">
        <v>200</v>
      </c>
      <c r="V1479" s="3" t="s">
        <v>46</v>
      </c>
      <c r="W1479" s="3" t="s">
        <v>27</v>
      </c>
      <c r="X1479" s="3" t="s">
        <v>28</v>
      </c>
      <c r="Y1479" s="3"/>
    </row>
    <row r="1480" spans="1:25">
      <c r="A1480" s="3">
        <v>1479</v>
      </c>
      <c r="B1480" s="3" t="s">
        <v>4029</v>
      </c>
      <c r="C1480" s="3" t="s">
        <v>4030</v>
      </c>
      <c r="D1480" s="3" t="s">
        <v>4031</v>
      </c>
      <c r="E1480" s="3" t="s">
        <v>4032</v>
      </c>
      <c r="F1480" s="3">
        <v>9829923714</v>
      </c>
      <c r="G1480" s="3" t="s">
        <v>4033</v>
      </c>
      <c r="H1480" s="4">
        <v>43469</v>
      </c>
      <c r="I1480" s="5">
        <v>3052373.42</v>
      </c>
      <c r="J1480" s="3"/>
      <c r="K1480" s="3">
        <v>1</v>
      </c>
      <c r="L1480" s="3">
        <v>10.6</v>
      </c>
      <c r="M1480" s="3">
        <v>0.45</v>
      </c>
      <c r="N1480" s="3" t="s">
        <v>34</v>
      </c>
      <c r="O1480" s="3" t="s">
        <v>24</v>
      </c>
      <c r="P1480" s="3" t="s">
        <v>52</v>
      </c>
      <c r="Q1480" s="3">
        <v>901</v>
      </c>
      <c r="R1480" s="3" t="s">
        <v>1134</v>
      </c>
      <c r="S1480" s="3" t="s">
        <v>19759</v>
      </c>
      <c r="T1480" s="3" t="s">
        <v>19257</v>
      </c>
      <c r="U1480" s="3" t="s">
        <v>1134</v>
      </c>
      <c r="V1480" s="3" t="s">
        <v>26</v>
      </c>
      <c r="W1480" s="3" t="s">
        <v>27</v>
      </c>
      <c r="X1480" s="3" t="s">
        <v>28</v>
      </c>
      <c r="Y1480" s="3"/>
    </row>
    <row r="1481" spans="1:25">
      <c r="A1481" s="3">
        <v>1480</v>
      </c>
      <c r="B1481" s="3" t="s">
        <v>4034</v>
      </c>
      <c r="C1481" s="3" t="s">
        <v>4035</v>
      </c>
      <c r="D1481" s="3" t="s">
        <v>4036</v>
      </c>
      <c r="E1481" s="3" t="s">
        <v>4037</v>
      </c>
      <c r="F1481" s="3">
        <v>9818466312</v>
      </c>
      <c r="G1481" s="3" t="s">
        <v>4038</v>
      </c>
      <c r="H1481" s="4">
        <v>43469</v>
      </c>
      <c r="I1481" s="5">
        <v>1821000</v>
      </c>
      <c r="J1481" s="3"/>
      <c r="K1481" s="3">
        <v>1</v>
      </c>
      <c r="L1481" s="3">
        <v>10.6</v>
      </c>
      <c r="M1481" s="3">
        <v>0.45</v>
      </c>
      <c r="N1481" s="3" t="s">
        <v>34</v>
      </c>
      <c r="O1481" s="3" t="s">
        <v>24</v>
      </c>
      <c r="P1481" s="3" t="s">
        <v>52</v>
      </c>
      <c r="Q1481" s="3">
        <v>2645</v>
      </c>
      <c r="R1481" s="3" t="s">
        <v>1195</v>
      </c>
      <c r="S1481" s="3" t="s">
        <v>19864</v>
      </c>
      <c r="T1481" s="3" t="s">
        <v>19273</v>
      </c>
      <c r="U1481" s="3" t="s">
        <v>935</v>
      </c>
      <c r="V1481" s="3" t="s">
        <v>88</v>
      </c>
      <c r="W1481" s="3" t="s">
        <v>27</v>
      </c>
      <c r="X1481" s="3" t="s">
        <v>28</v>
      </c>
      <c r="Y1481" s="3"/>
    </row>
    <row r="1482" spans="1:25">
      <c r="A1482" s="3">
        <v>1481</v>
      </c>
      <c r="B1482" s="3" t="s">
        <v>4044</v>
      </c>
      <c r="C1482" s="3" t="s">
        <v>4045</v>
      </c>
      <c r="D1482" s="3" t="s">
        <v>4046</v>
      </c>
      <c r="E1482" s="3" t="s">
        <v>4047</v>
      </c>
      <c r="F1482" s="3">
        <v>9953487416</v>
      </c>
      <c r="G1482" s="3" t="s">
        <v>4048</v>
      </c>
      <c r="H1482" s="4">
        <v>43469</v>
      </c>
      <c r="I1482" s="5">
        <v>126000</v>
      </c>
      <c r="J1482" s="3"/>
      <c r="K1482" s="3">
        <v>1</v>
      </c>
      <c r="L1482" s="3">
        <v>10.6</v>
      </c>
      <c r="M1482" s="3">
        <v>0.45</v>
      </c>
      <c r="N1482" s="3" t="s">
        <v>23</v>
      </c>
      <c r="O1482" s="3" t="s">
        <v>24</v>
      </c>
      <c r="P1482" s="3" t="s">
        <v>278</v>
      </c>
      <c r="Q1482" s="3">
        <v>2679</v>
      </c>
      <c r="R1482" s="3" t="s">
        <v>449</v>
      </c>
      <c r="S1482" s="3" t="s">
        <v>19864</v>
      </c>
      <c r="T1482" s="3" t="s">
        <v>19273</v>
      </c>
      <c r="U1482" s="3" t="s">
        <v>450</v>
      </c>
      <c r="V1482" s="3" t="s">
        <v>103</v>
      </c>
      <c r="W1482" s="3" t="s">
        <v>27</v>
      </c>
      <c r="X1482" s="3" t="s">
        <v>28</v>
      </c>
      <c r="Y1482" s="3"/>
    </row>
    <row r="1483" spans="1:25">
      <c r="A1483" s="3">
        <v>1482</v>
      </c>
      <c r="B1483" s="3" t="s">
        <v>4011</v>
      </c>
      <c r="C1483" s="3" t="s">
        <v>4012</v>
      </c>
      <c r="D1483" s="3" t="s">
        <v>4013</v>
      </c>
      <c r="E1483" s="3" t="s">
        <v>4014</v>
      </c>
      <c r="F1483" s="3">
        <v>9740081834</v>
      </c>
      <c r="G1483" s="3" t="s">
        <v>4015</v>
      </c>
      <c r="H1483" s="4">
        <v>43470</v>
      </c>
      <c r="I1483" s="5">
        <v>2325200.2999999998</v>
      </c>
      <c r="J1483" s="3"/>
      <c r="K1483" s="3">
        <v>1</v>
      </c>
      <c r="L1483" s="3">
        <v>10.6</v>
      </c>
      <c r="M1483" s="3">
        <v>0.45</v>
      </c>
      <c r="N1483" s="3" t="s">
        <v>34</v>
      </c>
      <c r="O1483" s="3" t="s">
        <v>24</v>
      </c>
      <c r="P1483" s="3" t="s">
        <v>278</v>
      </c>
      <c r="Q1483" s="3">
        <v>2309</v>
      </c>
      <c r="R1483" s="3" t="s">
        <v>4016</v>
      </c>
      <c r="S1483" s="3" t="s">
        <v>321</v>
      </c>
      <c r="T1483" s="3" t="s">
        <v>321</v>
      </c>
      <c r="U1483" s="3" t="s">
        <v>321</v>
      </c>
      <c r="V1483" s="3" t="s">
        <v>37</v>
      </c>
      <c r="W1483" s="3" t="s">
        <v>27</v>
      </c>
      <c r="X1483" s="3" t="s">
        <v>28</v>
      </c>
      <c r="Y1483" s="3"/>
    </row>
    <row r="1484" spans="1:25">
      <c r="A1484" s="3">
        <v>1483</v>
      </c>
      <c r="B1484" s="3" t="s">
        <v>4017</v>
      </c>
      <c r="C1484" s="3" t="s">
        <v>4018</v>
      </c>
      <c r="D1484" s="3" t="s">
        <v>4019</v>
      </c>
      <c r="E1484" s="3" t="s">
        <v>4020</v>
      </c>
      <c r="F1484" s="3">
        <v>9448736198</v>
      </c>
      <c r="G1484" s="3" t="s">
        <v>4021</v>
      </c>
      <c r="H1484" s="4">
        <v>43470</v>
      </c>
      <c r="I1484" s="5">
        <v>5000000</v>
      </c>
      <c r="J1484" s="3"/>
      <c r="K1484" s="3">
        <v>1</v>
      </c>
      <c r="L1484" s="3">
        <v>10.6</v>
      </c>
      <c r="M1484" s="3">
        <v>0.45</v>
      </c>
      <c r="N1484" s="3" t="s">
        <v>34</v>
      </c>
      <c r="O1484" s="3" t="s">
        <v>24</v>
      </c>
      <c r="P1484" s="3" t="s">
        <v>278</v>
      </c>
      <c r="Q1484" s="3">
        <v>61</v>
      </c>
      <c r="R1484" s="3" t="s">
        <v>4022</v>
      </c>
      <c r="S1484" s="3" t="s">
        <v>321</v>
      </c>
      <c r="T1484" s="3" t="s">
        <v>321</v>
      </c>
      <c r="U1484" s="3" t="s">
        <v>516</v>
      </c>
      <c r="V1484" s="3" t="s">
        <v>37</v>
      </c>
      <c r="W1484" s="3" t="s">
        <v>27</v>
      </c>
      <c r="X1484" s="3" t="s">
        <v>28</v>
      </c>
      <c r="Y1484" s="3"/>
    </row>
    <row r="1485" spans="1:25">
      <c r="A1485" s="3">
        <v>1484</v>
      </c>
      <c r="B1485" s="3" t="s">
        <v>4001</v>
      </c>
      <c r="C1485" s="3" t="s">
        <v>4002</v>
      </c>
      <c r="D1485" s="3" t="s">
        <v>4003</v>
      </c>
      <c r="E1485" s="3" t="s">
        <v>4004</v>
      </c>
      <c r="F1485" s="3">
        <v>9304623477</v>
      </c>
      <c r="G1485" s="3" t="s">
        <v>4005</v>
      </c>
      <c r="H1485" s="4">
        <v>43471</v>
      </c>
      <c r="I1485" s="5">
        <v>1839886.12</v>
      </c>
      <c r="J1485" s="3"/>
      <c r="K1485" s="3">
        <v>1</v>
      </c>
      <c r="L1485" s="3">
        <v>10.6</v>
      </c>
      <c r="M1485" s="3">
        <v>0.45</v>
      </c>
      <c r="N1485" s="3" t="s">
        <v>34</v>
      </c>
      <c r="O1485" s="3" t="s">
        <v>24</v>
      </c>
      <c r="P1485" s="3" t="s">
        <v>52</v>
      </c>
      <c r="Q1485" s="3">
        <v>1248</v>
      </c>
      <c r="R1485" s="3" t="s">
        <v>503</v>
      </c>
      <c r="S1485" s="3" t="s">
        <v>20800</v>
      </c>
      <c r="T1485" s="3" t="s">
        <v>19303</v>
      </c>
      <c r="U1485" s="3" t="s">
        <v>503</v>
      </c>
      <c r="V1485" s="3" t="s">
        <v>64</v>
      </c>
      <c r="W1485" s="3" t="s">
        <v>27</v>
      </c>
      <c r="X1485" s="3" t="s">
        <v>28</v>
      </c>
      <c r="Y1485" s="3"/>
    </row>
    <row r="1486" spans="1:25">
      <c r="A1486" s="3">
        <v>1485</v>
      </c>
      <c r="B1486" s="3" t="s">
        <v>3976</v>
      </c>
      <c r="C1486" s="3" t="s">
        <v>3977</v>
      </c>
      <c r="D1486" s="3" t="s">
        <v>3978</v>
      </c>
      <c r="E1486" s="3" t="s">
        <v>3979</v>
      </c>
      <c r="F1486" s="3">
        <v>9740155545</v>
      </c>
      <c r="G1486" s="3" t="s">
        <v>3980</v>
      </c>
      <c r="H1486" s="4">
        <v>43472</v>
      </c>
      <c r="I1486" s="5">
        <v>1500000</v>
      </c>
      <c r="J1486" s="3"/>
      <c r="K1486" s="3">
        <v>1</v>
      </c>
      <c r="L1486" s="3">
        <v>10.6</v>
      </c>
      <c r="M1486" s="3">
        <v>0.45</v>
      </c>
      <c r="N1486" s="3" t="s">
        <v>23</v>
      </c>
      <c r="O1486" s="3" t="s">
        <v>24</v>
      </c>
      <c r="P1486" s="3" t="s">
        <v>278</v>
      </c>
      <c r="Q1486" s="3">
        <v>2308</v>
      </c>
      <c r="R1486" s="3" t="s">
        <v>3981</v>
      </c>
      <c r="S1486" s="3" t="s">
        <v>321</v>
      </c>
      <c r="T1486" s="3" t="s">
        <v>321</v>
      </c>
      <c r="U1486" s="3" t="s">
        <v>3982</v>
      </c>
      <c r="V1486" s="3" t="s">
        <v>37</v>
      </c>
      <c r="W1486" s="3" t="s">
        <v>27</v>
      </c>
      <c r="X1486" s="3" t="s">
        <v>28</v>
      </c>
      <c r="Y1486" s="3"/>
    </row>
    <row r="1487" spans="1:25">
      <c r="A1487" s="3">
        <v>1486</v>
      </c>
      <c r="B1487" s="3" t="s">
        <v>3989</v>
      </c>
      <c r="C1487" s="3" t="s">
        <v>3990</v>
      </c>
      <c r="D1487" s="3" t="s">
        <v>3991</v>
      </c>
      <c r="E1487" s="3" t="s">
        <v>3992</v>
      </c>
      <c r="F1487" s="3">
        <v>9840035115</v>
      </c>
      <c r="G1487" s="3" t="s">
        <v>3993</v>
      </c>
      <c r="H1487" s="4">
        <v>43472</v>
      </c>
      <c r="I1487" s="5">
        <v>882518.5</v>
      </c>
      <c r="J1487" s="3"/>
      <c r="K1487" s="3">
        <v>1</v>
      </c>
      <c r="L1487" s="3">
        <v>10.6</v>
      </c>
      <c r="M1487" s="3">
        <v>0.45</v>
      </c>
      <c r="N1487" s="3" t="s">
        <v>23</v>
      </c>
      <c r="O1487" s="3" t="s">
        <v>24</v>
      </c>
      <c r="P1487" s="3" t="s">
        <v>52</v>
      </c>
      <c r="Q1487" s="3">
        <v>75</v>
      </c>
      <c r="R1487" s="3" t="s">
        <v>3994</v>
      </c>
      <c r="S1487" s="3" t="s">
        <v>19433</v>
      </c>
      <c r="T1487" s="3" t="s">
        <v>19250</v>
      </c>
      <c r="U1487" s="3" t="s">
        <v>158</v>
      </c>
      <c r="V1487" s="3" t="s">
        <v>55</v>
      </c>
      <c r="W1487" s="3" t="s">
        <v>27</v>
      </c>
      <c r="X1487" s="3" t="s">
        <v>28</v>
      </c>
      <c r="Y1487" s="3"/>
    </row>
    <row r="1488" spans="1:25">
      <c r="A1488" s="3">
        <v>1487</v>
      </c>
      <c r="B1488" s="3" t="s">
        <v>3995</v>
      </c>
      <c r="C1488" s="3" t="s">
        <v>3996</v>
      </c>
      <c r="D1488" s="3" t="s">
        <v>3997</v>
      </c>
      <c r="E1488" s="3" t="s">
        <v>3998</v>
      </c>
      <c r="F1488" s="3">
        <v>9848099626</v>
      </c>
      <c r="G1488" s="3" t="s">
        <v>3999</v>
      </c>
      <c r="H1488" s="4">
        <v>43472</v>
      </c>
      <c r="I1488" s="5">
        <v>4262983.38</v>
      </c>
      <c r="J1488" s="3"/>
      <c r="K1488" s="3">
        <v>1</v>
      </c>
      <c r="L1488" s="3">
        <v>10.6</v>
      </c>
      <c r="M1488" s="3">
        <v>0.45</v>
      </c>
      <c r="N1488" s="3" t="s">
        <v>34</v>
      </c>
      <c r="O1488" s="3" t="s">
        <v>24</v>
      </c>
      <c r="P1488" s="3" t="s">
        <v>278</v>
      </c>
      <c r="Q1488" s="3">
        <v>2220</v>
      </c>
      <c r="R1488" s="3" t="s">
        <v>4000</v>
      </c>
      <c r="S1488" s="3" t="s">
        <v>19353</v>
      </c>
      <c r="T1488" s="3" t="s">
        <v>19353</v>
      </c>
      <c r="U1488" s="3" t="s">
        <v>752</v>
      </c>
      <c r="V1488" s="3" t="s">
        <v>166</v>
      </c>
      <c r="W1488" s="3" t="s">
        <v>27</v>
      </c>
      <c r="X1488" s="3" t="s">
        <v>28</v>
      </c>
      <c r="Y1488" s="3"/>
    </row>
    <row r="1489" spans="1:25">
      <c r="A1489" s="3">
        <v>1488</v>
      </c>
      <c r="B1489" s="3" t="s">
        <v>4023</v>
      </c>
      <c r="C1489" s="3" t="s">
        <v>4024</v>
      </c>
      <c r="D1489" s="3" t="s">
        <v>4025</v>
      </c>
      <c r="E1489" s="3" t="s">
        <v>4026</v>
      </c>
      <c r="F1489" s="3">
        <v>9841188655</v>
      </c>
      <c r="G1489" s="3" t="s">
        <v>4027</v>
      </c>
      <c r="H1489" s="4">
        <v>43472</v>
      </c>
      <c r="I1489" s="5">
        <v>1166473.07</v>
      </c>
      <c r="J1489" s="3"/>
      <c r="K1489" s="3">
        <v>1</v>
      </c>
      <c r="L1489" s="3">
        <v>10.6</v>
      </c>
      <c r="M1489" s="3">
        <v>0.45</v>
      </c>
      <c r="N1489" s="3" t="s">
        <v>23</v>
      </c>
      <c r="O1489" s="3" t="s">
        <v>24</v>
      </c>
      <c r="P1489" s="3" t="s">
        <v>52</v>
      </c>
      <c r="Q1489" s="3">
        <v>183</v>
      </c>
      <c r="R1489" s="3" t="s">
        <v>4028</v>
      </c>
      <c r="S1489" s="3" t="s">
        <v>19433</v>
      </c>
      <c r="T1489" s="3" t="s">
        <v>19250</v>
      </c>
      <c r="U1489" s="3" t="s">
        <v>158</v>
      </c>
      <c r="V1489" s="3" t="s">
        <v>55</v>
      </c>
      <c r="W1489" s="3" t="s">
        <v>27</v>
      </c>
      <c r="X1489" s="3" t="s">
        <v>28</v>
      </c>
      <c r="Y1489" s="3"/>
    </row>
    <row r="1490" spans="1:25">
      <c r="A1490" s="3">
        <v>1489</v>
      </c>
      <c r="B1490" s="3" t="s">
        <v>3959</v>
      </c>
      <c r="C1490" s="3" t="s">
        <v>3960</v>
      </c>
      <c r="D1490" s="3" t="s">
        <v>3961</v>
      </c>
      <c r="E1490" s="3" t="s">
        <v>3962</v>
      </c>
      <c r="F1490" s="3">
        <v>9909974188</v>
      </c>
      <c r="G1490" s="3" t="s">
        <v>3963</v>
      </c>
      <c r="H1490" s="4">
        <v>43473</v>
      </c>
      <c r="I1490" s="5">
        <v>273434.28999999998</v>
      </c>
      <c r="J1490" s="3"/>
      <c r="K1490" s="3">
        <v>1</v>
      </c>
      <c r="L1490" s="3">
        <v>10.6</v>
      </c>
      <c r="M1490" s="3">
        <v>0.45</v>
      </c>
      <c r="N1490" s="3" t="s">
        <v>23</v>
      </c>
      <c r="O1490" s="3" t="s">
        <v>24</v>
      </c>
      <c r="P1490" s="3" t="s">
        <v>278</v>
      </c>
      <c r="Q1490" s="3">
        <v>2465</v>
      </c>
      <c r="R1490" s="3" t="s">
        <v>2763</v>
      </c>
      <c r="S1490" s="3" t="s">
        <v>668</v>
      </c>
      <c r="T1490" s="3" t="s">
        <v>19257</v>
      </c>
      <c r="U1490" s="3" t="s">
        <v>668</v>
      </c>
      <c r="V1490" s="3" t="s">
        <v>179</v>
      </c>
      <c r="W1490" s="3" t="s">
        <v>27</v>
      </c>
      <c r="X1490" s="3" t="s">
        <v>28</v>
      </c>
      <c r="Y1490" s="3"/>
    </row>
    <row r="1491" spans="1:25">
      <c r="A1491" s="3">
        <v>1490</v>
      </c>
      <c r="B1491" s="3" t="s">
        <v>3964</v>
      </c>
      <c r="C1491" s="3" t="s">
        <v>3965</v>
      </c>
      <c r="D1491" s="3" t="s">
        <v>3966</v>
      </c>
      <c r="E1491" s="3" t="s">
        <v>3967</v>
      </c>
      <c r="F1491" s="3">
        <v>8921882439</v>
      </c>
      <c r="G1491" s="3" t="s">
        <v>3968</v>
      </c>
      <c r="H1491" s="4">
        <v>43473</v>
      </c>
      <c r="I1491" s="5">
        <v>182231.49</v>
      </c>
      <c r="J1491" s="3"/>
      <c r="K1491" s="3">
        <v>1</v>
      </c>
      <c r="L1491" s="3">
        <v>10.6</v>
      </c>
      <c r="M1491" s="3">
        <v>0.45</v>
      </c>
      <c r="N1491" s="3" t="s">
        <v>23</v>
      </c>
      <c r="O1491" s="3" t="s">
        <v>24</v>
      </c>
      <c r="P1491" s="3" t="s">
        <v>52</v>
      </c>
      <c r="Q1491" s="3">
        <v>3149</v>
      </c>
      <c r="R1491" s="3" t="s">
        <v>3969</v>
      </c>
      <c r="S1491" s="3" t="s">
        <v>19262</v>
      </c>
      <c r="T1491" s="3" t="s">
        <v>321</v>
      </c>
      <c r="U1491" s="3" t="s">
        <v>3970</v>
      </c>
      <c r="V1491" s="3" t="s">
        <v>1232</v>
      </c>
      <c r="W1491" s="3" t="s">
        <v>27</v>
      </c>
      <c r="X1491" s="3" t="s">
        <v>28</v>
      </c>
      <c r="Y1491" s="3"/>
    </row>
    <row r="1492" spans="1:25">
      <c r="A1492" s="3">
        <v>1491</v>
      </c>
      <c r="B1492" s="3" t="s">
        <v>3971</v>
      </c>
      <c r="C1492" s="3" t="s">
        <v>3972</v>
      </c>
      <c r="D1492" s="3" t="s">
        <v>3973</v>
      </c>
      <c r="E1492" s="3" t="s">
        <v>3974</v>
      </c>
      <c r="F1492" s="3">
        <v>9976261178</v>
      </c>
      <c r="G1492" s="3" t="s">
        <v>3975</v>
      </c>
      <c r="H1492" s="4">
        <v>43473</v>
      </c>
      <c r="I1492" s="5">
        <v>500000</v>
      </c>
      <c r="J1492" s="3"/>
      <c r="K1492" s="3">
        <v>1</v>
      </c>
      <c r="L1492" s="3">
        <v>10.6</v>
      </c>
      <c r="M1492" s="3">
        <v>0.45</v>
      </c>
      <c r="N1492" s="3" t="s">
        <v>674</v>
      </c>
      <c r="O1492" s="3" t="s">
        <v>24</v>
      </c>
      <c r="P1492" s="3" t="s">
        <v>812</v>
      </c>
      <c r="Q1492" s="3">
        <v>1859</v>
      </c>
      <c r="R1492" s="3" t="s">
        <v>2431</v>
      </c>
      <c r="S1492" s="3" t="s">
        <v>19348</v>
      </c>
      <c r="T1492" s="3" t="s">
        <v>19250</v>
      </c>
      <c r="U1492" s="3" t="s">
        <v>661</v>
      </c>
      <c r="V1492" s="3" t="s">
        <v>55</v>
      </c>
      <c r="W1492" s="3" t="s">
        <v>56</v>
      </c>
      <c r="X1492" s="3" t="s">
        <v>678</v>
      </c>
      <c r="Y1492" s="3" t="s">
        <v>679</v>
      </c>
    </row>
    <row r="1493" spans="1:25">
      <c r="A1493" s="3">
        <v>1492</v>
      </c>
      <c r="B1493" s="3" t="s">
        <v>3983</v>
      </c>
      <c r="C1493" s="3" t="s">
        <v>3984</v>
      </c>
      <c r="D1493" s="3" t="s">
        <v>3985</v>
      </c>
      <c r="E1493" s="3" t="s">
        <v>3986</v>
      </c>
      <c r="F1493" s="3">
        <v>9860702775</v>
      </c>
      <c r="G1493" s="3" t="s">
        <v>3987</v>
      </c>
      <c r="H1493" s="4">
        <v>43473</v>
      </c>
      <c r="I1493" s="5">
        <v>423050.3</v>
      </c>
      <c r="J1493" s="3"/>
      <c r="K1493" s="3">
        <v>1</v>
      </c>
      <c r="L1493" s="3">
        <v>10.6</v>
      </c>
      <c r="M1493" s="3">
        <v>0.45</v>
      </c>
      <c r="N1493" s="3" t="s">
        <v>23</v>
      </c>
      <c r="O1493" s="3" t="s">
        <v>24</v>
      </c>
      <c r="P1493" s="3" t="s">
        <v>52</v>
      </c>
      <c r="Q1493" s="3">
        <v>1735</v>
      </c>
      <c r="R1493" s="3" t="s">
        <v>3988</v>
      </c>
      <c r="S1493" s="3" t="s">
        <v>19744</v>
      </c>
      <c r="T1493" s="3" t="s">
        <v>19257</v>
      </c>
      <c r="U1493" s="3" t="s">
        <v>457</v>
      </c>
      <c r="V1493" s="3" t="s">
        <v>46</v>
      </c>
      <c r="W1493" s="3" t="s">
        <v>27</v>
      </c>
      <c r="X1493" s="3" t="s">
        <v>28</v>
      </c>
      <c r="Y1493" s="3"/>
    </row>
    <row r="1494" spans="1:25">
      <c r="A1494" s="3">
        <v>1493</v>
      </c>
      <c r="B1494" s="3" t="s">
        <v>4150</v>
      </c>
      <c r="C1494" s="3" t="s">
        <v>4151</v>
      </c>
      <c r="D1494" s="3" t="s">
        <v>4152</v>
      </c>
      <c r="E1494" s="3" t="s">
        <v>4153</v>
      </c>
      <c r="F1494" s="3">
        <v>9821484812</v>
      </c>
      <c r="G1494" s="3" t="s">
        <v>4154</v>
      </c>
      <c r="H1494" s="4">
        <v>43473</v>
      </c>
      <c r="I1494" s="5">
        <v>950000</v>
      </c>
      <c r="J1494" s="3"/>
      <c r="K1494" s="3">
        <v>1</v>
      </c>
      <c r="L1494" s="3">
        <v>10.6</v>
      </c>
      <c r="M1494" s="3">
        <v>0.45</v>
      </c>
      <c r="N1494" s="3" t="s">
        <v>23</v>
      </c>
      <c r="O1494" s="3" t="s">
        <v>24</v>
      </c>
      <c r="P1494" s="3" t="s">
        <v>278</v>
      </c>
      <c r="Q1494" s="3">
        <v>3431</v>
      </c>
      <c r="R1494" s="3" t="s">
        <v>1244</v>
      </c>
      <c r="S1494" s="3" t="s">
        <v>19257</v>
      </c>
      <c r="T1494" s="3" t="s">
        <v>19257</v>
      </c>
      <c r="U1494" s="3" t="s">
        <v>893</v>
      </c>
      <c r="V1494" s="3" t="s">
        <v>46</v>
      </c>
      <c r="W1494" s="3" t="s">
        <v>27</v>
      </c>
      <c r="X1494" s="3" t="s">
        <v>28</v>
      </c>
      <c r="Y1494" s="3"/>
    </row>
    <row r="1495" spans="1:25">
      <c r="A1495" s="3">
        <v>1494</v>
      </c>
      <c r="B1495" s="3" t="s">
        <v>3932</v>
      </c>
      <c r="C1495" s="3" t="s">
        <v>3933</v>
      </c>
      <c r="D1495" s="3" t="s">
        <v>3934</v>
      </c>
      <c r="E1495" s="3" t="s">
        <v>3935</v>
      </c>
      <c r="F1495" s="3">
        <v>9898900991</v>
      </c>
      <c r="G1495" s="3" t="s">
        <v>3936</v>
      </c>
      <c r="H1495" s="4">
        <v>43474</v>
      </c>
      <c r="I1495" s="5">
        <v>1500000</v>
      </c>
      <c r="J1495" s="3"/>
      <c r="K1495" s="3">
        <v>1</v>
      </c>
      <c r="L1495" s="3">
        <v>10.6</v>
      </c>
      <c r="M1495" s="3">
        <v>0.45</v>
      </c>
      <c r="N1495" s="3" t="s">
        <v>3937</v>
      </c>
      <c r="O1495" s="3" t="s">
        <v>24</v>
      </c>
      <c r="P1495" s="3" t="s">
        <v>812</v>
      </c>
      <c r="Q1495" s="3">
        <v>469</v>
      </c>
      <c r="R1495" s="3" t="s">
        <v>2326</v>
      </c>
      <c r="S1495" s="3" t="s">
        <v>19256</v>
      </c>
      <c r="T1495" s="3" t="s">
        <v>19257</v>
      </c>
      <c r="U1495" s="3" t="s">
        <v>668</v>
      </c>
      <c r="V1495" s="3" t="s">
        <v>179</v>
      </c>
      <c r="W1495" s="3" t="s">
        <v>56</v>
      </c>
      <c r="X1495" s="3" t="s">
        <v>678</v>
      </c>
      <c r="Y1495" s="3" t="s">
        <v>679</v>
      </c>
    </row>
    <row r="1496" spans="1:25">
      <c r="A1496" s="3">
        <v>1495</v>
      </c>
      <c r="B1496" s="3" t="s">
        <v>3938</v>
      </c>
      <c r="C1496" s="3" t="s">
        <v>3939</v>
      </c>
      <c r="D1496" s="3" t="s">
        <v>3940</v>
      </c>
      <c r="E1496" s="3" t="s">
        <v>3941</v>
      </c>
      <c r="F1496" s="3">
        <v>8619949297</v>
      </c>
      <c r="G1496" s="3" t="s">
        <v>3942</v>
      </c>
      <c r="H1496" s="4">
        <v>43474</v>
      </c>
      <c r="I1496" s="5">
        <v>580258.77</v>
      </c>
      <c r="J1496" s="3"/>
      <c r="K1496" s="3">
        <v>1</v>
      </c>
      <c r="L1496" s="3">
        <v>10.6</v>
      </c>
      <c r="M1496" s="3">
        <v>0.45</v>
      </c>
      <c r="N1496" s="3" t="s">
        <v>23</v>
      </c>
      <c r="O1496" s="3" t="s">
        <v>24</v>
      </c>
      <c r="P1496" s="3" t="s">
        <v>52</v>
      </c>
      <c r="Q1496" s="3">
        <v>2137</v>
      </c>
      <c r="R1496" s="3" t="s">
        <v>2990</v>
      </c>
      <c r="S1496" s="3" t="s">
        <v>19759</v>
      </c>
      <c r="T1496" s="3" t="s">
        <v>19257</v>
      </c>
      <c r="U1496" s="3" t="s">
        <v>297</v>
      </c>
      <c r="V1496" s="3" t="s">
        <v>26</v>
      </c>
      <c r="W1496" s="3" t="s">
        <v>27</v>
      </c>
      <c r="X1496" s="3" t="s">
        <v>28</v>
      </c>
      <c r="Y1496" s="3"/>
    </row>
    <row r="1497" spans="1:25">
      <c r="A1497" s="3">
        <v>1496</v>
      </c>
      <c r="B1497" s="3" t="s">
        <v>3943</v>
      </c>
      <c r="C1497" s="3" t="s">
        <v>3944</v>
      </c>
      <c r="D1497" s="3" t="s">
        <v>3945</v>
      </c>
      <c r="E1497" s="3" t="s">
        <v>3946</v>
      </c>
      <c r="F1497" s="3">
        <v>9213302258</v>
      </c>
      <c r="G1497" s="3" t="s">
        <v>3947</v>
      </c>
      <c r="H1497" s="4">
        <v>43474</v>
      </c>
      <c r="I1497" s="5">
        <v>603671.72</v>
      </c>
      <c r="J1497" s="3"/>
      <c r="K1497" s="3">
        <v>1</v>
      </c>
      <c r="L1497" s="3">
        <v>10.6</v>
      </c>
      <c r="M1497" s="3">
        <v>0.45</v>
      </c>
      <c r="N1497" s="3" t="s">
        <v>23</v>
      </c>
      <c r="O1497" s="3" t="s">
        <v>24</v>
      </c>
      <c r="P1497" s="3" t="s">
        <v>278</v>
      </c>
      <c r="Q1497" s="3">
        <v>1305</v>
      </c>
      <c r="R1497" s="3" t="s">
        <v>3948</v>
      </c>
      <c r="S1497" s="3" t="s">
        <v>19317</v>
      </c>
      <c r="T1497" s="3" t="s">
        <v>19273</v>
      </c>
      <c r="U1497" s="3" t="s">
        <v>140</v>
      </c>
      <c r="V1497" s="3" t="s">
        <v>140</v>
      </c>
      <c r="W1497" s="3" t="s">
        <v>27</v>
      </c>
      <c r="X1497" s="3" t="s">
        <v>28</v>
      </c>
      <c r="Y1497" s="3"/>
    </row>
    <row r="1498" spans="1:25">
      <c r="A1498" s="3">
        <v>1497</v>
      </c>
      <c r="B1498" s="3" t="s">
        <v>3949</v>
      </c>
      <c r="C1498" s="3" t="s">
        <v>3950</v>
      </c>
      <c r="D1498" s="3" t="s">
        <v>3951</v>
      </c>
      <c r="E1498" s="3" t="s">
        <v>3952</v>
      </c>
      <c r="F1498" s="3">
        <v>9016217135</v>
      </c>
      <c r="G1498" s="3" t="s">
        <v>3953</v>
      </c>
      <c r="H1498" s="4">
        <v>43474</v>
      </c>
      <c r="I1498" s="5">
        <v>1000000</v>
      </c>
      <c r="J1498" s="3"/>
      <c r="K1498" s="3">
        <v>1</v>
      </c>
      <c r="L1498" s="3">
        <v>10.6</v>
      </c>
      <c r="M1498" s="3">
        <v>0.45</v>
      </c>
      <c r="N1498" s="3" t="s">
        <v>23</v>
      </c>
      <c r="O1498" s="3" t="s">
        <v>24</v>
      </c>
      <c r="P1498" s="3" t="s">
        <v>52</v>
      </c>
      <c r="Q1498" s="3">
        <v>2884</v>
      </c>
      <c r="R1498" s="3" t="s">
        <v>996</v>
      </c>
      <c r="S1498" s="3" t="s">
        <v>1169</v>
      </c>
      <c r="T1498" s="3" t="s">
        <v>19257</v>
      </c>
      <c r="U1498" s="3" t="s">
        <v>178</v>
      </c>
      <c r="V1498" s="3" t="s">
        <v>179</v>
      </c>
      <c r="W1498" s="3" t="s">
        <v>27</v>
      </c>
      <c r="X1498" s="3" t="s">
        <v>28</v>
      </c>
      <c r="Y1498" s="3"/>
    </row>
    <row r="1499" spans="1:25">
      <c r="A1499" s="3">
        <v>1498</v>
      </c>
      <c r="B1499" s="3" t="s">
        <v>3954</v>
      </c>
      <c r="C1499" s="3" t="s">
        <v>3955</v>
      </c>
      <c r="D1499" s="3" t="s">
        <v>3956</v>
      </c>
      <c r="E1499" s="3" t="s">
        <v>3957</v>
      </c>
      <c r="F1499" s="3">
        <v>9829315999</v>
      </c>
      <c r="G1499" s="3" t="s">
        <v>3958</v>
      </c>
      <c r="H1499" s="4">
        <v>43474</v>
      </c>
      <c r="I1499" s="5">
        <v>156000</v>
      </c>
      <c r="J1499" s="3"/>
      <c r="K1499" s="3">
        <v>1</v>
      </c>
      <c r="L1499" s="3">
        <v>10.6</v>
      </c>
      <c r="M1499" s="3">
        <v>0.45</v>
      </c>
      <c r="N1499" s="3" t="s">
        <v>23</v>
      </c>
      <c r="O1499" s="3" t="s">
        <v>24</v>
      </c>
      <c r="P1499" s="3" t="s">
        <v>52</v>
      </c>
      <c r="Q1499" s="3">
        <v>1622</v>
      </c>
      <c r="R1499" s="3" t="s">
        <v>1980</v>
      </c>
      <c r="S1499" s="3" t="s">
        <v>19759</v>
      </c>
      <c r="T1499" s="3" t="s">
        <v>19257</v>
      </c>
      <c r="U1499" s="3" t="s">
        <v>297</v>
      </c>
      <c r="V1499" s="3" t="s">
        <v>26</v>
      </c>
      <c r="W1499" s="3" t="s">
        <v>27</v>
      </c>
      <c r="X1499" s="3" t="s">
        <v>28</v>
      </c>
      <c r="Y1499" s="3"/>
    </row>
    <row r="1500" spans="1:25">
      <c r="A1500" s="3">
        <v>1499</v>
      </c>
      <c r="B1500" s="3" t="s">
        <v>5835</v>
      </c>
      <c r="C1500" s="3" t="s">
        <v>5836</v>
      </c>
      <c r="D1500" s="3" t="s">
        <v>5837</v>
      </c>
      <c r="E1500" s="3" t="s">
        <v>5838</v>
      </c>
      <c r="F1500" s="3">
        <v>9503299696</v>
      </c>
      <c r="G1500" s="3" t="s">
        <v>5839</v>
      </c>
      <c r="H1500" s="4">
        <v>43474</v>
      </c>
      <c r="I1500" s="5">
        <v>1296591.23</v>
      </c>
      <c r="J1500" s="3"/>
      <c r="K1500" s="3">
        <v>1</v>
      </c>
      <c r="L1500" s="3">
        <v>10.6</v>
      </c>
      <c r="M1500" s="3">
        <v>0.45</v>
      </c>
      <c r="N1500" s="3" t="s">
        <v>4455</v>
      </c>
      <c r="O1500" s="3" t="s">
        <v>4447</v>
      </c>
      <c r="P1500" s="3" t="s">
        <v>52</v>
      </c>
      <c r="Q1500" s="3">
        <v>1794</v>
      </c>
      <c r="R1500" s="3" t="s">
        <v>3599</v>
      </c>
      <c r="S1500" s="3" t="s">
        <v>19744</v>
      </c>
      <c r="T1500" s="3" t="s">
        <v>19257</v>
      </c>
      <c r="U1500" s="3" t="s">
        <v>124</v>
      </c>
      <c r="V1500" s="3" t="s">
        <v>46</v>
      </c>
      <c r="W1500" s="3" t="s">
        <v>27</v>
      </c>
      <c r="X1500" s="3" t="s">
        <v>28</v>
      </c>
      <c r="Y1500" s="3"/>
    </row>
    <row r="1501" spans="1:25">
      <c r="A1501" s="3">
        <v>1500</v>
      </c>
      <c r="B1501" s="3" t="s">
        <v>3888</v>
      </c>
      <c r="C1501" s="3" t="s">
        <v>3889</v>
      </c>
      <c r="D1501" s="3" t="s">
        <v>3890</v>
      </c>
      <c r="E1501" s="3" t="s">
        <v>3891</v>
      </c>
      <c r="F1501" s="3">
        <v>9837451240</v>
      </c>
      <c r="G1501" s="3" t="s">
        <v>3892</v>
      </c>
      <c r="H1501" s="4">
        <v>43475</v>
      </c>
      <c r="I1501" s="5">
        <v>186894.31</v>
      </c>
      <c r="J1501" s="3"/>
      <c r="K1501" s="3">
        <v>1</v>
      </c>
      <c r="L1501" s="3">
        <v>10.6</v>
      </c>
      <c r="M1501" s="3">
        <v>0.45</v>
      </c>
      <c r="N1501" s="3" t="s">
        <v>23</v>
      </c>
      <c r="O1501" s="3" t="s">
        <v>24</v>
      </c>
      <c r="P1501" s="3" t="s">
        <v>52</v>
      </c>
      <c r="Q1501" s="3">
        <v>266</v>
      </c>
      <c r="R1501" s="3" t="s">
        <v>94</v>
      </c>
      <c r="S1501" s="3" t="s">
        <v>19911</v>
      </c>
      <c r="T1501" s="3" t="s">
        <v>19273</v>
      </c>
      <c r="U1501" s="3" t="s">
        <v>95</v>
      </c>
      <c r="V1501" s="3" t="s">
        <v>88</v>
      </c>
      <c r="W1501" s="3" t="s">
        <v>27</v>
      </c>
      <c r="X1501" s="3" t="s">
        <v>28</v>
      </c>
      <c r="Y1501" s="3"/>
    </row>
    <row r="1502" spans="1:25">
      <c r="A1502" s="3">
        <v>1501</v>
      </c>
      <c r="B1502" s="3" t="s">
        <v>3900</v>
      </c>
      <c r="C1502" s="3" t="s">
        <v>3901</v>
      </c>
      <c r="D1502" s="3" t="s">
        <v>3902</v>
      </c>
      <c r="E1502" s="3" t="s">
        <v>3903</v>
      </c>
      <c r="F1502" s="3">
        <v>9334992877</v>
      </c>
      <c r="G1502" s="3" t="s">
        <v>3904</v>
      </c>
      <c r="H1502" s="4">
        <v>43475</v>
      </c>
      <c r="I1502" s="5">
        <v>1028951.74</v>
      </c>
      <c r="J1502" s="3"/>
      <c r="K1502" s="3">
        <v>1</v>
      </c>
      <c r="L1502" s="3">
        <v>10.6</v>
      </c>
      <c r="M1502" s="3">
        <v>0.45</v>
      </c>
      <c r="N1502" s="3" t="s">
        <v>23</v>
      </c>
      <c r="O1502" s="3" t="s">
        <v>24</v>
      </c>
      <c r="P1502" s="3" t="s">
        <v>52</v>
      </c>
      <c r="Q1502" s="3">
        <v>1484</v>
      </c>
      <c r="R1502" s="3" t="s">
        <v>1546</v>
      </c>
      <c r="S1502" s="3" t="s">
        <v>20800</v>
      </c>
      <c r="T1502" s="3" t="s">
        <v>19303</v>
      </c>
      <c r="U1502" s="3" t="s">
        <v>110</v>
      </c>
      <c r="V1502" s="3" t="s">
        <v>64</v>
      </c>
      <c r="W1502" s="3" t="s">
        <v>27</v>
      </c>
      <c r="X1502" s="3" t="s">
        <v>28</v>
      </c>
      <c r="Y1502" s="3"/>
    </row>
    <row r="1503" spans="1:25">
      <c r="A1503" s="3">
        <v>1502</v>
      </c>
      <c r="B1503" s="3" t="s">
        <v>3911</v>
      </c>
      <c r="C1503" s="3" t="s">
        <v>3912</v>
      </c>
      <c r="D1503" s="3" t="s">
        <v>3913</v>
      </c>
      <c r="E1503" s="3" t="s">
        <v>3914</v>
      </c>
      <c r="F1503" s="3">
        <v>9243230382</v>
      </c>
      <c r="G1503" s="3" t="s">
        <v>3915</v>
      </c>
      <c r="H1503" s="4">
        <v>43475</v>
      </c>
      <c r="I1503" s="5">
        <v>2000000</v>
      </c>
      <c r="J1503" s="3"/>
      <c r="K1503" s="3">
        <v>1</v>
      </c>
      <c r="L1503" s="3">
        <v>10.6</v>
      </c>
      <c r="M1503" s="3">
        <v>0.45</v>
      </c>
      <c r="N1503" s="3" t="s">
        <v>34</v>
      </c>
      <c r="O1503" s="3" t="s">
        <v>24</v>
      </c>
      <c r="P1503" s="3" t="s">
        <v>278</v>
      </c>
      <c r="Q1503" s="3">
        <v>1065</v>
      </c>
      <c r="R1503" s="3" t="s">
        <v>738</v>
      </c>
      <c r="S1503" s="3" t="s">
        <v>19662</v>
      </c>
      <c r="T1503" s="3" t="s">
        <v>321</v>
      </c>
      <c r="U1503" s="3" t="s">
        <v>739</v>
      </c>
      <c r="V1503" s="3" t="s">
        <v>37</v>
      </c>
      <c r="W1503" s="3" t="s">
        <v>27</v>
      </c>
      <c r="X1503" s="3" t="s">
        <v>28</v>
      </c>
      <c r="Y1503" s="3"/>
    </row>
    <row r="1504" spans="1:25">
      <c r="A1504" s="3">
        <v>1503</v>
      </c>
      <c r="B1504" s="3" t="s">
        <v>3916</v>
      </c>
      <c r="C1504" s="3" t="s">
        <v>3917</v>
      </c>
      <c r="D1504" s="3" t="s">
        <v>3918</v>
      </c>
      <c r="E1504" s="3" t="s">
        <v>3919</v>
      </c>
      <c r="F1504" s="3">
        <v>9537281677</v>
      </c>
      <c r="G1504" s="3" t="s">
        <v>3920</v>
      </c>
      <c r="H1504" s="4">
        <v>43475</v>
      </c>
      <c r="I1504" s="5">
        <v>329990.14</v>
      </c>
      <c r="J1504" s="3"/>
      <c r="K1504" s="3">
        <v>1</v>
      </c>
      <c r="L1504" s="3">
        <v>10.6</v>
      </c>
      <c r="M1504" s="3">
        <v>0.45</v>
      </c>
      <c r="N1504" s="3" t="s">
        <v>23</v>
      </c>
      <c r="O1504" s="3" t="s">
        <v>24</v>
      </c>
      <c r="P1504" s="3" t="s">
        <v>52</v>
      </c>
      <c r="Q1504" s="3">
        <v>112</v>
      </c>
      <c r="R1504" s="3" t="s">
        <v>178</v>
      </c>
      <c r="S1504" s="3" t="s">
        <v>1169</v>
      </c>
      <c r="T1504" s="3" t="s">
        <v>19257</v>
      </c>
      <c r="U1504" s="3" t="s">
        <v>178</v>
      </c>
      <c r="V1504" s="3" t="s">
        <v>179</v>
      </c>
      <c r="W1504" s="3" t="s">
        <v>27</v>
      </c>
      <c r="X1504" s="3" t="s">
        <v>28</v>
      </c>
      <c r="Y1504" s="3"/>
    </row>
    <row r="1505" spans="1:25">
      <c r="A1505" s="3">
        <v>1504</v>
      </c>
      <c r="B1505" s="3" t="s">
        <v>3921</v>
      </c>
      <c r="C1505" s="3" t="s">
        <v>3922</v>
      </c>
      <c r="D1505" s="3" t="s">
        <v>3922</v>
      </c>
      <c r="E1505" s="3" t="s">
        <v>3923</v>
      </c>
      <c r="F1505" s="3">
        <v>9842639332</v>
      </c>
      <c r="G1505" s="3" t="s">
        <v>3924</v>
      </c>
      <c r="H1505" s="4">
        <v>43475</v>
      </c>
      <c r="I1505" s="5">
        <v>4000000</v>
      </c>
      <c r="J1505" s="3"/>
      <c r="K1505" s="3">
        <v>1</v>
      </c>
      <c r="L1505" s="3">
        <v>10.6</v>
      </c>
      <c r="M1505" s="3">
        <v>0.45</v>
      </c>
      <c r="N1505" s="3" t="s">
        <v>3019</v>
      </c>
      <c r="O1505" s="3" t="s">
        <v>24</v>
      </c>
      <c r="P1505" s="3" t="s">
        <v>812</v>
      </c>
      <c r="Q1505" s="3">
        <v>149</v>
      </c>
      <c r="R1505" s="3" t="s">
        <v>3925</v>
      </c>
      <c r="S1505" s="3" t="s">
        <v>19531</v>
      </c>
      <c r="T1505" s="3" t="s">
        <v>19250</v>
      </c>
      <c r="U1505" s="3" t="s">
        <v>213</v>
      </c>
      <c r="V1505" s="3" t="s">
        <v>55</v>
      </c>
      <c r="W1505" s="3" t="s">
        <v>56</v>
      </c>
      <c r="X1505" s="3" t="s">
        <v>678</v>
      </c>
      <c r="Y1505" s="3" t="s">
        <v>679</v>
      </c>
    </row>
    <row r="1506" spans="1:25">
      <c r="A1506" s="3">
        <v>1505</v>
      </c>
      <c r="B1506" s="3" t="s">
        <v>3926</v>
      </c>
      <c r="C1506" s="3" t="s">
        <v>3927</v>
      </c>
      <c r="D1506" s="3" t="s">
        <v>3928</v>
      </c>
      <c r="E1506" s="3" t="s">
        <v>3929</v>
      </c>
      <c r="F1506" s="3">
        <v>9829478765</v>
      </c>
      <c r="G1506" s="3" t="s">
        <v>3930</v>
      </c>
      <c r="H1506" s="4">
        <v>43475</v>
      </c>
      <c r="I1506" s="5">
        <v>500000</v>
      </c>
      <c r="J1506" s="3"/>
      <c r="K1506" s="3">
        <v>1</v>
      </c>
      <c r="L1506" s="3">
        <v>10.6</v>
      </c>
      <c r="M1506" s="3">
        <v>0.45</v>
      </c>
      <c r="N1506" s="3" t="s">
        <v>23</v>
      </c>
      <c r="O1506" s="3" t="s">
        <v>24</v>
      </c>
      <c r="P1506" s="3" t="s">
        <v>52</v>
      </c>
      <c r="Q1506" s="3">
        <v>2436</v>
      </c>
      <c r="R1506" s="3" t="s">
        <v>3931</v>
      </c>
      <c r="S1506" s="3" t="s">
        <v>19759</v>
      </c>
      <c r="T1506" s="3" t="s">
        <v>19257</v>
      </c>
      <c r="U1506" s="3" t="s">
        <v>3931</v>
      </c>
      <c r="V1506" s="3" t="s">
        <v>26</v>
      </c>
      <c r="W1506" s="3" t="s">
        <v>27</v>
      </c>
      <c r="X1506" s="3" t="s">
        <v>28</v>
      </c>
      <c r="Y1506" s="3"/>
    </row>
    <row r="1507" spans="1:25">
      <c r="A1507" s="3">
        <v>1506</v>
      </c>
      <c r="B1507" s="3" t="s">
        <v>6865</v>
      </c>
      <c r="C1507" s="3" t="s">
        <v>6866</v>
      </c>
      <c r="D1507" s="3" t="s">
        <v>6867</v>
      </c>
      <c r="E1507" s="3" t="s">
        <v>6868</v>
      </c>
      <c r="F1507" s="3">
        <v>8849937416</v>
      </c>
      <c r="G1507" s="3" t="s">
        <v>6869</v>
      </c>
      <c r="H1507" s="4">
        <v>43475</v>
      </c>
      <c r="I1507" s="5">
        <v>389129.97</v>
      </c>
      <c r="J1507" s="3"/>
      <c r="K1507" s="3">
        <v>1</v>
      </c>
      <c r="L1507" s="3">
        <v>10.6</v>
      </c>
      <c r="M1507" s="3">
        <v>0.45</v>
      </c>
      <c r="N1507" s="3" t="s">
        <v>4455</v>
      </c>
      <c r="O1507" s="3" t="s">
        <v>4447</v>
      </c>
      <c r="P1507" s="3" t="s">
        <v>278</v>
      </c>
      <c r="Q1507" s="3">
        <v>356</v>
      </c>
      <c r="R1507" s="3" t="s">
        <v>2269</v>
      </c>
      <c r="S1507" s="3" t="s">
        <v>1169</v>
      </c>
      <c r="T1507" s="3" t="s">
        <v>19257</v>
      </c>
      <c r="U1507" s="3" t="s">
        <v>367</v>
      </c>
      <c r="V1507" s="3" t="s">
        <v>179</v>
      </c>
      <c r="W1507" s="3" t="s">
        <v>27</v>
      </c>
      <c r="X1507" s="3" t="s">
        <v>28</v>
      </c>
      <c r="Y1507" s="3"/>
    </row>
    <row r="1508" spans="1:25">
      <c r="A1508" s="3">
        <v>1507</v>
      </c>
      <c r="B1508" s="3" t="s">
        <v>3853</v>
      </c>
      <c r="C1508" s="3" t="s">
        <v>3854</v>
      </c>
      <c r="D1508" s="3" t="s">
        <v>3855</v>
      </c>
      <c r="E1508" s="3" t="s">
        <v>3856</v>
      </c>
      <c r="F1508" s="3">
        <v>9663035974</v>
      </c>
      <c r="G1508" s="3" t="s">
        <v>3857</v>
      </c>
      <c r="H1508" s="4">
        <v>43476</v>
      </c>
      <c r="I1508" s="5">
        <v>658922.23</v>
      </c>
      <c r="J1508" s="3"/>
      <c r="K1508" s="3">
        <v>1</v>
      </c>
      <c r="L1508" s="3">
        <v>10.6</v>
      </c>
      <c r="M1508" s="3">
        <v>0.45</v>
      </c>
      <c r="N1508" s="3" t="s">
        <v>23</v>
      </c>
      <c r="O1508" s="3" t="s">
        <v>24</v>
      </c>
      <c r="P1508" s="3" t="s">
        <v>278</v>
      </c>
      <c r="Q1508" s="3">
        <v>907</v>
      </c>
      <c r="R1508" s="3" t="s">
        <v>3858</v>
      </c>
      <c r="S1508" s="3" t="s">
        <v>19662</v>
      </c>
      <c r="T1508" s="3" t="s">
        <v>321</v>
      </c>
      <c r="U1508" s="3" t="s">
        <v>3858</v>
      </c>
      <c r="V1508" s="3" t="s">
        <v>37</v>
      </c>
      <c r="W1508" s="3" t="s">
        <v>27</v>
      </c>
      <c r="X1508" s="3" t="s">
        <v>28</v>
      </c>
      <c r="Y1508" s="3"/>
    </row>
    <row r="1509" spans="1:25">
      <c r="A1509" s="3">
        <v>1508</v>
      </c>
      <c r="B1509" s="3" t="s">
        <v>3859</v>
      </c>
      <c r="C1509" s="3" t="s">
        <v>3860</v>
      </c>
      <c r="D1509" s="3" t="s">
        <v>3861</v>
      </c>
      <c r="E1509" s="3" t="s">
        <v>3862</v>
      </c>
      <c r="F1509" s="3">
        <v>9963999966</v>
      </c>
      <c r="G1509" s="3" t="s">
        <v>3863</v>
      </c>
      <c r="H1509" s="4">
        <v>43476</v>
      </c>
      <c r="I1509" s="5">
        <v>3817628.93</v>
      </c>
      <c r="J1509" s="3"/>
      <c r="K1509" s="3">
        <v>1</v>
      </c>
      <c r="L1509" s="3">
        <v>10.6</v>
      </c>
      <c r="M1509" s="3">
        <v>0.45</v>
      </c>
      <c r="N1509" s="3" t="s">
        <v>34</v>
      </c>
      <c r="O1509" s="3" t="s">
        <v>24</v>
      </c>
      <c r="P1509" s="3" t="s">
        <v>52</v>
      </c>
      <c r="Q1509" s="3">
        <v>3400</v>
      </c>
      <c r="R1509" s="3" t="s">
        <v>3864</v>
      </c>
      <c r="S1509" s="3" t="s">
        <v>19353</v>
      </c>
      <c r="T1509" s="3" t="s">
        <v>19353</v>
      </c>
      <c r="U1509" s="3" t="s">
        <v>752</v>
      </c>
      <c r="V1509" s="3" t="s">
        <v>166</v>
      </c>
      <c r="W1509" s="3" t="s">
        <v>27</v>
      </c>
      <c r="X1509" s="3" t="s">
        <v>28</v>
      </c>
      <c r="Y1509" s="3"/>
    </row>
    <row r="1510" spans="1:25">
      <c r="A1510" s="3">
        <v>1509</v>
      </c>
      <c r="B1510" s="3" t="s">
        <v>3870</v>
      </c>
      <c r="C1510" s="3" t="s">
        <v>3871</v>
      </c>
      <c r="D1510" s="3" t="s">
        <v>3872</v>
      </c>
      <c r="E1510" s="3" t="s">
        <v>3873</v>
      </c>
      <c r="F1510" s="3">
        <v>9723369067</v>
      </c>
      <c r="G1510" s="3" t="s">
        <v>3874</v>
      </c>
      <c r="H1510" s="4">
        <v>43476</v>
      </c>
      <c r="I1510" s="5">
        <v>1734861.04</v>
      </c>
      <c r="J1510" s="3"/>
      <c r="K1510" s="3">
        <v>1</v>
      </c>
      <c r="L1510" s="3">
        <v>10.6</v>
      </c>
      <c r="M1510" s="3">
        <v>0.45</v>
      </c>
      <c r="N1510" s="3" t="s">
        <v>34</v>
      </c>
      <c r="O1510" s="3" t="s">
        <v>24</v>
      </c>
      <c r="P1510" s="3" t="s">
        <v>52</v>
      </c>
      <c r="Q1510" s="3">
        <v>112</v>
      </c>
      <c r="R1510" s="3" t="s">
        <v>178</v>
      </c>
      <c r="S1510" s="3" t="s">
        <v>1169</v>
      </c>
      <c r="T1510" s="3" t="s">
        <v>19257</v>
      </c>
      <c r="U1510" s="3" t="s">
        <v>178</v>
      </c>
      <c r="V1510" s="3" t="s">
        <v>179</v>
      </c>
      <c r="W1510" s="3" t="s">
        <v>27</v>
      </c>
      <c r="X1510" s="3" t="s">
        <v>28</v>
      </c>
      <c r="Y1510" s="3"/>
    </row>
    <row r="1511" spans="1:25">
      <c r="A1511" s="3">
        <v>1510</v>
      </c>
      <c r="B1511" s="3" t="s">
        <v>3875</v>
      </c>
      <c r="C1511" s="3" t="s">
        <v>3876</v>
      </c>
      <c r="D1511" s="3" t="s">
        <v>3877</v>
      </c>
      <c r="E1511" s="3" t="s">
        <v>3878</v>
      </c>
      <c r="F1511" s="3">
        <v>7018586960</v>
      </c>
      <c r="G1511" s="3" t="s">
        <v>3879</v>
      </c>
      <c r="H1511" s="4">
        <v>43476</v>
      </c>
      <c r="I1511" s="5">
        <v>1100000</v>
      </c>
      <c r="J1511" s="3"/>
      <c r="K1511" s="3">
        <v>1</v>
      </c>
      <c r="L1511" s="3">
        <v>10.6</v>
      </c>
      <c r="M1511" s="3">
        <v>0.45</v>
      </c>
      <c r="N1511" s="3" t="s">
        <v>34</v>
      </c>
      <c r="O1511" s="3" t="s">
        <v>24</v>
      </c>
      <c r="P1511" s="3" t="s">
        <v>812</v>
      </c>
      <c r="Q1511" s="3">
        <v>2182</v>
      </c>
      <c r="R1511" s="3" t="s">
        <v>3880</v>
      </c>
      <c r="S1511" s="3" t="s">
        <v>20142</v>
      </c>
      <c r="T1511" s="3" t="s">
        <v>19273</v>
      </c>
      <c r="U1511" s="3" t="s">
        <v>3880</v>
      </c>
      <c r="V1511" s="3" t="s">
        <v>3881</v>
      </c>
      <c r="W1511" s="3" t="s">
        <v>56</v>
      </c>
      <c r="X1511" s="3" t="s">
        <v>28</v>
      </c>
      <c r="Y1511" s="3"/>
    </row>
    <row r="1512" spans="1:25">
      <c r="A1512" s="3">
        <v>1511</v>
      </c>
      <c r="B1512" s="3" t="s">
        <v>3882</v>
      </c>
      <c r="C1512" s="3" t="s">
        <v>3883</v>
      </c>
      <c r="D1512" s="3" t="s">
        <v>3884</v>
      </c>
      <c r="E1512" s="3" t="s">
        <v>3885</v>
      </c>
      <c r="F1512" s="3">
        <v>8109237628</v>
      </c>
      <c r="G1512" s="3" t="s">
        <v>3886</v>
      </c>
      <c r="H1512" s="4">
        <v>43476</v>
      </c>
      <c r="I1512" s="5">
        <v>2000000</v>
      </c>
      <c r="J1512" s="3"/>
      <c r="K1512" s="3">
        <v>1</v>
      </c>
      <c r="L1512" s="3">
        <v>10.6</v>
      </c>
      <c r="M1512" s="3">
        <v>0.45</v>
      </c>
      <c r="N1512" s="3" t="s">
        <v>34</v>
      </c>
      <c r="O1512" s="3" t="s">
        <v>24</v>
      </c>
      <c r="P1512" s="3" t="s">
        <v>812</v>
      </c>
      <c r="Q1512" s="3">
        <v>2233</v>
      </c>
      <c r="R1512" s="3" t="s">
        <v>3887</v>
      </c>
      <c r="S1512" s="3" t="s">
        <v>20351</v>
      </c>
      <c r="T1512" s="3" t="s">
        <v>19353</v>
      </c>
      <c r="U1512" s="3" t="s">
        <v>360</v>
      </c>
      <c r="V1512" s="3" t="s">
        <v>117</v>
      </c>
      <c r="W1512" s="3" t="s">
        <v>27</v>
      </c>
      <c r="X1512" s="3" t="s">
        <v>28</v>
      </c>
      <c r="Y1512" s="3"/>
    </row>
    <row r="1513" spans="1:25">
      <c r="A1513" s="3">
        <v>1512</v>
      </c>
      <c r="B1513" s="3" t="s">
        <v>3836</v>
      </c>
      <c r="C1513" s="3" t="s">
        <v>3837</v>
      </c>
      <c r="D1513" s="3" t="s">
        <v>3838</v>
      </c>
      <c r="E1513" s="3" t="s">
        <v>3839</v>
      </c>
      <c r="F1513" s="3">
        <v>9219605868</v>
      </c>
      <c r="G1513" s="3" t="s">
        <v>3840</v>
      </c>
      <c r="H1513" s="4">
        <v>43477</v>
      </c>
      <c r="I1513" s="5">
        <v>1321000</v>
      </c>
      <c r="J1513" s="3"/>
      <c r="K1513" s="3">
        <v>1</v>
      </c>
      <c r="L1513" s="3">
        <v>10.6</v>
      </c>
      <c r="M1513" s="3">
        <v>0.45</v>
      </c>
      <c r="N1513" s="3" t="s">
        <v>23</v>
      </c>
      <c r="O1513" s="3" t="s">
        <v>24</v>
      </c>
      <c r="P1513" s="3" t="s">
        <v>52</v>
      </c>
      <c r="Q1513" s="3">
        <v>580</v>
      </c>
      <c r="R1513" s="3" t="s">
        <v>3841</v>
      </c>
      <c r="S1513" s="3" t="s">
        <v>20320</v>
      </c>
      <c r="T1513" s="3" t="s">
        <v>19273</v>
      </c>
      <c r="U1513" s="3" t="s">
        <v>3841</v>
      </c>
      <c r="V1513" s="3" t="s">
        <v>88</v>
      </c>
      <c r="W1513" s="3" t="s">
        <v>27</v>
      </c>
      <c r="X1513" s="3" t="s">
        <v>28</v>
      </c>
      <c r="Y1513" s="3"/>
    </row>
    <row r="1514" spans="1:25">
      <c r="A1514" s="3">
        <v>1513</v>
      </c>
      <c r="B1514" s="3" t="s">
        <v>3842</v>
      </c>
      <c r="C1514" s="3" t="s">
        <v>3843</v>
      </c>
      <c r="D1514" s="3" t="s">
        <v>3844</v>
      </c>
      <c r="E1514" s="3" t="s">
        <v>3845</v>
      </c>
      <c r="F1514" s="3">
        <v>9899098962</v>
      </c>
      <c r="G1514" s="3" t="s">
        <v>3846</v>
      </c>
      <c r="H1514" s="4">
        <v>43477</v>
      </c>
      <c r="I1514" s="5">
        <v>439159.23</v>
      </c>
      <c r="J1514" s="3"/>
      <c r="K1514" s="3">
        <v>1</v>
      </c>
      <c r="L1514" s="3">
        <v>10.6</v>
      </c>
      <c r="M1514" s="3">
        <v>0.45</v>
      </c>
      <c r="N1514" s="3" t="s">
        <v>23</v>
      </c>
      <c r="O1514" s="3" t="s">
        <v>24</v>
      </c>
      <c r="P1514" s="3" t="s">
        <v>278</v>
      </c>
      <c r="Q1514" s="3">
        <v>1542</v>
      </c>
      <c r="R1514" s="3" t="s">
        <v>3847</v>
      </c>
      <c r="S1514" s="3" t="s">
        <v>19317</v>
      </c>
      <c r="T1514" s="3" t="s">
        <v>19273</v>
      </c>
      <c r="U1514" s="3" t="s">
        <v>140</v>
      </c>
      <c r="V1514" s="3" t="s">
        <v>140</v>
      </c>
      <c r="W1514" s="3" t="s">
        <v>27</v>
      </c>
      <c r="X1514" s="3" t="s">
        <v>28</v>
      </c>
      <c r="Y1514" s="3"/>
    </row>
    <row r="1515" spans="1:25">
      <c r="A1515" s="3">
        <v>1514</v>
      </c>
      <c r="B1515" s="3" t="s">
        <v>3865</v>
      </c>
      <c r="C1515" s="3" t="s">
        <v>3866</v>
      </c>
      <c r="D1515" s="3" t="s">
        <v>3867</v>
      </c>
      <c r="E1515" s="3" t="s">
        <v>3868</v>
      </c>
      <c r="F1515" s="3">
        <v>7600019311</v>
      </c>
      <c r="G1515" s="3" t="s">
        <v>3869</v>
      </c>
      <c r="H1515" s="4">
        <v>43477</v>
      </c>
      <c r="I1515" s="5">
        <v>821703.15</v>
      </c>
      <c r="J1515" s="3"/>
      <c r="K1515" s="3">
        <v>1</v>
      </c>
      <c r="L1515" s="3">
        <v>10.6</v>
      </c>
      <c r="M1515" s="3">
        <v>0.45</v>
      </c>
      <c r="N1515" s="3" t="s">
        <v>23</v>
      </c>
      <c r="O1515" s="3" t="s">
        <v>24</v>
      </c>
      <c r="P1515" s="3" t="s">
        <v>52</v>
      </c>
      <c r="Q1515" s="3">
        <v>112</v>
      </c>
      <c r="R1515" s="3" t="s">
        <v>178</v>
      </c>
      <c r="S1515" s="3" t="s">
        <v>1169</v>
      </c>
      <c r="T1515" s="3" t="s">
        <v>19257</v>
      </c>
      <c r="U1515" s="3" t="s">
        <v>178</v>
      </c>
      <c r="V1515" s="3" t="s">
        <v>179</v>
      </c>
      <c r="W1515" s="3" t="s">
        <v>27</v>
      </c>
      <c r="X1515" s="3" t="s">
        <v>28</v>
      </c>
      <c r="Y1515" s="3"/>
    </row>
    <row r="1516" spans="1:25">
      <c r="A1516" s="3">
        <v>1515</v>
      </c>
      <c r="B1516" s="3" t="s">
        <v>4039</v>
      </c>
      <c r="C1516" s="3" t="s">
        <v>4040</v>
      </c>
      <c r="D1516" s="3" t="s">
        <v>4041</v>
      </c>
      <c r="E1516" s="3" t="s">
        <v>4042</v>
      </c>
      <c r="F1516" s="3">
        <v>9376245623</v>
      </c>
      <c r="G1516" s="3" t="s">
        <v>4043</v>
      </c>
      <c r="H1516" s="4">
        <v>43477</v>
      </c>
      <c r="I1516" s="5">
        <v>244000</v>
      </c>
      <c r="J1516" s="3"/>
      <c r="K1516" s="3">
        <v>1</v>
      </c>
      <c r="L1516" s="3">
        <v>10.6</v>
      </c>
      <c r="M1516" s="3">
        <v>0.45</v>
      </c>
      <c r="N1516" s="3" t="s">
        <v>23</v>
      </c>
      <c r="O1516" s="3" t="s">
        <v>24</v>
      </c>
      <c r="P1516" s="3" t="s">
        <v>52</v>
      </c>
      <c r="Q1516" s="3">
        <v>3258</v>
      </c>
      <c r="R1516" s="3" t="s">
        <v>667</v>
      </c>
      <c r="S1516" s="3" t="s">
        <v>19256</v>
      </c>
      <c r="T1516" s="3" t="s">
        <v>19257</v>
      </c>
      <c r="U1516" s="3" t="s">
        <v>668</v>
      </c>
      <c r="V1516" s="3" t="s">
        <v>179</v>
      </c>
      <c r="W1516" s="3" t="s">
        <v>27</v>
      </c>
      <c r="X1516" s="3" t="s">
        <v>28</v>
      </c>
      <c r="Y1516" s="3"/>
    </row>
    <row r="1517" spans="1:25">
      <c r="A1517" s="3">
        <v>1516</v>
      </c>
      <c r="B1517" s="3" t="s">
        <v>3824</v>
      </c>
      <c r="C1517" s="3" t="s">
        <v>3825</v>
      </c>
      <c r="D1517" s="3" t="s">
        <v>3826</v>
      </c>
      <c r="E1517" s="3" t="s">
        <v>3827</v>
      </c>
      <c r="F1517" s="3">
        <v>8171701040</v>
      </c>
      <c r="G1517" s="3" t="s">
        <v>3828</v>
      </c>
      <c r="H1517" s="4">
        <v>43478</v>
      </c>
      <c r="I1517" s="5">
        <v>761216</v>
      </c>
      <c r="J1517" s="3"/>
      <c r="K1517" s="3">
        <v>1</v>
      </c>
      <c r="L1517" s="3">
        <v>10.6</v>
      </c>
      <c r="M1517" s="3">
        <v>0.45</v>
      </c>
      <c r="N1517" s="3" t="s">
        <v>23</v>
      </c>
      <c r="O1517" s="3" t="s">
        <v>24</v>
      </c>
      <c r="P1517" s="3" t="s">
        <v>52</v>
      </c>
      <c r="Q1517" s="3">
        <v>2305</v>
      </c>
      <c r="R1517" s="3" t="s">
        <v>3829</v>
      </c>
      <c r="S1517" s="3" t="s">
        <v>4929</v>
      </c>
      <c r="T1517" s="3" t="s">
        <v>19273</v>
      </c>
      <c r="U1517" s="3" t="s">
        <v>3830</v>
      </c>
      <c r="V1517" s="3" t="s">
        <v>637</v>
      </c>
      <c r="W1517" s="3" t="s">
        <v>27</v>
      </c>
      <c r="X1517" s="3" t="s">
        <v>28</v>
      </c>
      <c r="Y1517" s="3"/>
    </row>
    <row r="1518" spans="1:25">
      <c r="A1518" s="3">
        <v>1517</v>
      </c>
      <c r="B1518" s="3" t="s">
        <v>3831</v>
      </c>
      <c r="C1518" s="3" t="s">
        <v>3832</v>
      </c>
      <c r="D1518" s="3" t="s">
        <v>3833</v>
      </c>
      <c r="E1518" s="3" t="s">
        <v>3834</v>
      </c>
      <c r="F1518" s="3">
        <v>8888557460</v>
      </c>
      <c r="G1518" s="3" t="s">
        <v>3835</v>
      </c>
      <c r="H1518" s="4">
        <v>43478</v>
      </c>
      <c r="I1518" s="5">
        <v>1000000</v>
      </c>
      <c r="J1518" s="3"/>
      <c r="K1518" s="3">
        <v>1</v>
      </c>
      <c r="L1518" s="3">
        <v>10.6</v>
      </c>
      <c r="M1518" s="3">
        <v>0.45</v>
      </c>
      <c r="N1518" s="3" t="s">
        <v>23</v>
      </c>
      <c r="O1518" s="3" t="s">
        <v>24</v>
      </c>
      <c r="P1518" s="3" t="s">
        <v>52</v>
      </c>
      <c r="Q1518" s="3">
        <v>2106</v>
      </c>
      <c r="R1518" s="3" t="s">
        <v>966</v>
      </c>
      <c r="S1518" s="3" t="s">
        <v>19744</v>
      </c>
      <c r="T1518" s="3" t="s">
        <v>19257</v>
      </c>
      <c r="U1518" s="3" t="s">
        <v>124</v>
      </c>
      <c r="V1518" s="3" t="s">
        <v>46</v>
      </c>
      <c r="W1518" s="3" t="s">
        <v>27</v>
      </c>
      <c r="X1518" s="3" t="s">
        <v>28</v>
      </c>
      <c r="Y1518" s="3"/>
    </row>
    <row r="1519" spans="1:25">
      <c r="A1519" s="3">
        <v>1518</v>
      </c>
      <c r="B1519" s="3" t="s">
        <v>3815</v>
      </c>
      <c r="C1519" s="3" t="s">
        <v>3816</v>
      </c>
      <c r="D1519" s="3" t="s">
        <v>3816</v>
      </c>
      <c r="E1519" s="3" t="s">
        <v>3817</v>
      </c>
      <c r="F1519" s="3">
        <v>8548080610</v>
      </c>
      <c r="G1519" s="3" t="s">
        <v>3818</v>
      </c>
      <c r="H1519" s="4">
        <v>43479</v>
      </c>
      <c r="I1519" s="5">
        <v>1184614.28</v>
      </c>
      <c r="J1519" s="3"/>
      <c r="K1519" s="3">
        <v>1</v>
      </c>
      <c r="L1519" s="3">
        <v>10.6</v>
      </c>
      <c r="M1519" s="3">
        <v>0.45</v>
      </c>
      <c r="N1519" s="3" t="s">
        <v>23</v>
      </c>
      <c r="O1519" s="3" t="s">
        <v>24</v>
      </c>
      <c r="P1519" s="3" t="s">
        <v>52</v>
      </c>
      <c r="Q1519" s="3">
        <v>3742</v>
      </c>
      <c r="R1519" s="3" t="s">
        <v>271</v>
      </c>
      <c r="S1519" s="3" t="s">
        <v>321</v>
      </c>
      <c r="T1519" s="3" t="s">
        <v>321</v>
      </c>
      <c r="U1519" s="3" t="s">
        <v>272</v>
      </c>
      <c r="V1519" s="3" t="s">
        <v>37</v>
      </c>
      <c r="W1519" s="3" t="s">
        <v>27</v>
      </c>
      <c r="X1519" s="3" t="s">
        <v>28</v>
      </c>
      <c r="Y1519" s="3"/>
    </row>
    <row r="1520" spans="1:25">
      <c r="A1520" s="3">
        <v>1519</v>
      </c>
      <c r="B1520" s="3" t="s">
        <v>3819</v>
      </c>
      <c r="C1520" s="3" t="s">
        <v>3820</v>
      </c>
      <c r="D1520" s="3" t="s">
        <v>3821</v>
      </c>
      <c r="E1520" s="3" t="s">
        <v>3822</v>
      </c>
      <c r="F1520" s="3">
        <v>9007284647</v>
      </c>
      <c r="G1520" s="3" t="s">
        <v>3823</v>
      </c>
      <c r="H1520" s="4">
        <v>43479</v>
      </c>
      <c r="I1520" s="5">
        <v>419688.43</v>
      </c>
      <c r="J1520" s="3"/>
      <c r="K1520" s="3">
        <v>1</v>
      </c>
      <c r="L1520" s="3">
        <v>10.6</v>
      </c>
      <c r="M1520" s="3">
        <v>0.45</v>
      </c>
      <c r="N1520" s="3" t="s">
        <v>23</v>
      </c>
      <c r="O1520" s="3" t="s">
        <v>24</v>
      </c>
      <c r="P1520" s="3" t="s">
        <v>25</v>
      </c>
      <c r="Q1520" s="3">
        <v>15</v>
      </c>
      <c r="R1520" s="3" t="s">
        <v>1039</v>
      </c>
      <c r="S1520" s="3" t="s">
        <v>19302</v>
      </c>
      <c r="T1520" s="3" t="s">
        <v>19303</v>
      </c>
      <c r="U1520" s="3" t="s">
        <v>131</v>
      </c>
      <c r="V1520" s="3" t="s">
        <v>132</v>
      </c>
      <c r="W1520" s="3" t="s">
        <v>27</v>
      </c>
      <c r="X1520" s="3" t="s">
        <v>28</v>
      </c>
      <c r="Y1520" s="3"/>
    </row>
    <row r="1521" spans="1:25">
      <c r="A1521" s="3">
        <v>1520</v>
      </c>
      <c r="B1521" s="3" t="s">
        <v>3804</v>
      </c>
      <c r="C1521" s="3" t="s">
        <v>3805</v>
      </c>
      <c r="D1521" s="3" t="s">
        <v>3806</v>
      </c>
      <c r="E1521" s="3" t="s">
        <v>3807</v>
      </c>
      <c r="F1521" s="3">
        <v>9810236006</v>
      </c>
      <c r="G1521" s="3" t="s">
        <v>3808</v>
      </c>
      <c r="H1521" s="4">
        <v>43480</v>
      </c>
      <c r="I1521" s="5">
        <v>262813.89</v>
      </c>
      <c r="J1521" s="3"/>
      <c r="K1521" s="3">
        <v>1</v>
      </c>
      <c r="L1521" s="3">
        <v>10.6</v>
      </c>
      <c r="M1521" s="3">
        <v>0.45</v>
      </c>
      <c r="N1521" s="3" t="s">
        <v>23</v>
      </c>
      <c r="O1521" s="3" t="s">
        <v>24</v>
      </c>
      <c r="P1521" s="3" t="s">
        <v>278</v>
      </c>
      <c r="Q1521" s="3">
        <v>1719</v>
      </c>
      <c r="R1521" s="3" t="s">
        <v>530</v>
      </c>
      <c r="S1521" s="3" t="s">
        <v>19864</v>
      </c>
      <c r="T1521" s="3" t="s">
        <v>19273</v>
      </c>
      <c r="U1521" s="3" t="s">
        <v>531</v>
      </c>
      <c r="V1521" s="3" t="s">
        <v>88</v>
      </c>
      <c r="W1521" s="3" t="s">
        <v>27</v>
      </c>
      <c r="X1521" s="3" t="s">
        <v>28</v>
      </c>
      <c r="Y1521" s="3"/>
    </row>
    <row r="1522" spans="1:25">
      <c r="A1522" s="3">
        <v>1521</v>
      </c>
      <c r="B1522" s="3" t="s">
        <v>3809</v>
      </c>
      <c r="C1522" s="3" t="s">
        <v>3810</v>
      </c>
      <c r="D1522" s="3" t="s">
        <v>3811</v>
      </c>
      <c r="E1522" s="3" t="s">
        <v>3812</v>
      </c>
      <c r="F1522" s="3">
        <v>9881543110</v>
      </c>
      <c r="G1522" s="3" t="s">
        <v>3813</v>
      </c>
      <c r="H1522" s="4">
        <v>43480</v>
      </c>
      <c r="I1522" s="5">
        <v>2500000</v>
      </c>
      <c r="J1522" s="3"/>
      <c r="K1522" s="3">
        <v>1</v>
      </c>
      <c r="L1522" s="3">
        <v>10.6</v>
      </c>
      <c r="M1522" s="3">
        <v>0.45</v>
      </c>
      <c r="N1522" s="3" t="s">
        <v>23</v>
      </c>
      <c r="O1522" s="3" t="s">
        <v>24</v>
      </c>
      <c r="P1522" s="3" t="s">
        <v>52</v>
      </c>
      <c r="Q1522" s="3">
        <v>1903</v>
      </c>
      <c r="R1522" s="3" t="s">
        <v>3814</v>
      </c>
      <c r="S1522" s="3" t="s">
        <v>19744</v>
      </c>
      <c r="T1522" s="3" t="s">
        <v>19257</v>
      </c>
      <c r="U1522" s="3" t="s">
        <v>3814</v>
      </c>
      <c r="V1522" s="3" t="s">
        <v>46</v>
      </c>
      <c r="W1522" s="3" t="s">
        <v>56</v>
      </c>
      <c r="X1522" s="3" t="s">
        <v>28</v>
      </c>
      <c r="Y1522" s="3"/>
    </row>
    <row r="1523" spans="1:25">
      <c r="A1523" s="3">
        <v>1522</v>
      </c>
      <c r="B1523" s="3" t="s">
        <v>3893</v>
      </c>
      <c r="C1523" s="3" t="s">
        <v>3894</v>
      </c>
      <c r="D1523" s="3" t="s">
        <v>3895</v>
      </c>
      <c r="E1523" s="3" t="s">
        <v>3896</v>
      </c>
      <c r="F1523" s="3">
        <v>9675841415</v>
      </c>
      <c r="G1523" s="3" t="s">
        <v>3897</v>
      </c>
      <c r="H1523" s="4">
        <v>43480</v>
      </c>
      <c r="I1523" s="5">
        <v>1177611.48</v>
      </c>
      <c r="J1523" s="3"/>
      <c r="K1523" s="3">
        <v>1</v>
      </c>
      <c r="L1523" s="3">
        <v>10.6</v>
      </c>
      <c r="M1523" s="3">
        <v>0.45</v>
      </c>
      <c r="N1523" s="3" t="s">
        <v>23</v>
      </c>
      <c r="O1523" s="3" t="s">
        <v>24</v>
      </c>
      <c r="P1523" s="3" t="s">
        <v>52</v>
      </c>
      <c r="Q1523" s="3">
        <v>1438</v>
      </c>
      <c r="R1523" s="3" t="s">
        <v>3898</v>
      </c>
      <c r="S1523" s="3" t="s">
        <v>4929</v>
      </c>
      <c r="T1523" s="3" t="s">
        <v>19273</v>
      </c>
      <c r="U1523" s="3" t="s">
        <v>3899</v>
      </c>
      <c r="V1523" s="3" t="s">
        <v>637</v>
      </c>
      <c r="W1523" s="3" t="s">
        <v>27</v>
      </c>
      <c r="X1523" s="3" t="s">
        <v>28</v>
      </c>
      <c r="Y1523" s="3"/>
    </row>
    <row r="1524" spans="1:25">
      <c r="A1524" s="3">
        <v>1523</v>
      </c>
      <c r="B1524" s="3" t="s">
        <v>3781</v>
      </c>
      <c r="C1524" s="3" t="s">
        <v>3782</v>
      </c>
      <c r="D1524" s="3" t="s">
        <v>3783</v>
      </c>
      <c r="E1524" s="3" t="s">
        <v>3784</v>
      </c>
      <c r="F1524" s="3">
        <v>9873094508</v>
      </c>
      <c r="G1524" s="3" t="s">
        <v>3785</v>
      </c>
      <c r="H1524" s="4">
        <v>43481</v>
      </c>
      <c r="I1524" s="5">
        <v>6000210</v>
      </c>
      <c r="J1524" s="3"/>
      <c r="K1524" s="3">
        <v>1</v>
      </c>
      <c r="L1524" s="3">
        <v>10.6</v>
      </c>
      <c r="M1524" s="3">
        <v>0.45</v>
      </c>
      <c r="N1524" s="3" t="s">
        <v>85</v>
      </c>
      <c r="O1524" s="3" t="s">
        <v>24</v>
      </c>
      <c r="P1524" s="3" t="s">
        <v>25</v>
      </c>
      <c r="Q1524" s="3">
        <v>115</v>
      </c>
      <c r="R1524" s="3" t="s">
        <v>1250</v>
      </c>
      <c r="S1524" s="3" t="s">
        <v>19317</v>
      </c>
      <c r="T1524" s="3" t="s">
        <v>19273</v>
      </c>
      <c r="U1524" s="3" t="s">
        <v>139</v>
      </c>
      <c r="V1524" s="3" t="s">
        <v>140</v>
      </c>
      <c r="W1524" s="3" t="s">
        <v>27</v>
      </c>
      <c r="X1524" s="3" t="s">
        <v>28</v>
      </c>
      <c r="Y1524" s="3"/>
    </row>
    <row r="1525" spans="1:25">
      <c r="A1525" s="3">
        <v>1524</v>
      </c>
      <c r="B1525" s="3" t="s">
        <v>3786</v>
      </c>
      <c r="C1525" s="3" t="s">
        <v>3787</v>
      </c>
      <c r="D1525" s="3" t="s">
        <v>3788</v>
      </c>
      <c r="E1525" s="3" t="s">
        <v>3789</v>
      </c>
      <c r="F1525" s="3">
        <v>9911169338</v>
      </c>
      <c r="G1525" s="3" t="s">
        <v>3790</v>
      </c>
      <c r="H1525" s="4">
        <v>43481</v>
      </c>
      <c r="I1525" s="5">
        <v>1049038.76</v>
      </c>
      <c r="J1525" s="3"/>
      <c r="K1525" s="3">
        <v>1</v>
      </c>
      <c r="L1525" s="3">
        <v>10.6</v>
      </c>
      <c r="M1525" s="3">
        <v>0.45</v>
      </c>
      <c r="N1525" s="3" t="s">
        <v>23</v>
      </c>
      <c r="O1525" s="3" t="s">
        <v>24</v>
      </c>
      <c r="P1525" s="3" t="s">
        <v>278</v>
      </c>
      <c r="Q1525" s="3">
        <v>2447</v>
      </c>
      <c r="R1525" s="3" t="s">
        <v>3791</v>
      </c>
      <c r="S1525" s="3" t="s">
        <v>19864</v>
      </c>
      <c r="T1525" s="3" t="s">
        <v>19273</v>
      </c>
      <c r="U1525" s="3" t="s">
        <v>102</v>
      </c>
      <c r="V1525" s="3" t="s">
        <v>103</v>
      </c>
      <c r="W1525" s="3" t="s">
        <v>27</v>
      </c>
      <c r="X1525" s="3" t="s">
        <v>28</v>
      </c>
      <c r="Y1525" s="3"/>
    </row>
    <row r="1526" spans="1:25">
      <c r="A1526" s="3">
        <v>1525</v>
      </c>
      <c r="B1526" s="3" t="s">
        <v>3792</v>
      </c>
      <c r="C1526" s="3" t="s">
        <v>3793</v>
      </c>
      <c r="D1526" s="3" t="s">
        <v>3794</v>
      </c>
      <c r="E1526" s="3" t="s">
        <v>3795</v>
      </c>
      <c r="F1526" s="3">
        <v>9822290292</v>
      </c>
      <c r="G1526" s="3" t="s">
        <v>3796</v>
      </c>
      <c r="H1526" s="4">
        <v>43481</v>
      </c>
      <c r="I1526" s="5">
        <v>982325.49</v>
      </c>
      <c r="J1526" s="3"/>
      <c r="K1526" s="3">
        <v>1</v>
      </c>
      <c r="L1526" s="3">
        <v>10.6</v>
      </c>
      <c r="M1526" s="3">
        <v>0.45</v>
      </c>
      <c r="N1526" s="3" t="s">
        <v>23</v>
      </c>
      <c r="O1526" s="3" t="s">
        <v>24</v>
      </c>
      <c r="P1526" s="3" t="s">
        <v>25</v>
      </c>
      <c r="Q1526" s="3">
        <v>3630</v>
      </c>
      <c r="R1526" s="3" t="s">
        <v>3797</v>
      </c>
      <c r="S1526" s="3" t="s">
        <v>19257</v>
      </c>
      <c r="T1526" s="3" t="s">
        <v>19257</v>
      </c>
      <c r="U1526" s="3" t="s">
        <v>3798</v>
      </c>
      <c r="V1526" s="3" t="s">
        <v>46</v>
      </c>
      <c r="W1526" s="3" t="s">
        <v>27</v>
      </c>
      <c r="X1526" s="3" t="s">
        <v>28</v>
      </c>
      <c r="Y1526" s="3"/>
    </row>
    <row r="1527" spans="1:25">
      <c r="A1527" s="3">
        <v>1526</v>
      </c>
      <c r="B1527" s="3" t="s">
        <v>3799</v>
      </c>
      <c r="C1527" s="3" t="s">
        <v>3800</v>
      </c>
      <c r="D1527" s="3" t="s">
        <v>3801</v>
      </c>
      <c r="E1527" s="3" t="s">
        <v>3802</v>
      </c>
      <c r="F1527" s="3">
        <v>8879726143</v>
      </c>
      <c r="G1527" s="3" t="s">
        <v>3803</v>
      </c>
      <c r="H1527" s="4">
        <v>43481</v>
      </c>
      <c r="I1527" s="5">
        <v>1063772.6299999999</v>
      </c>
      <c r="J1527" s="3"/>
      <c r="K1527" s="3">
        <v>1</v>
      </c>
      <c r="L1527" s="3">
        <v>10.6</v>
      </c>
      <c r="M1527" s="3">
        <v>0.45</v>
      </c>
      <c r="N1527" s="3" t="s">
        <v>23</v>
      </c>
      <c r="O1527" s="3" t="s">
        <v>24</v>
      </c>
      <c r="P1527" s="3" t="s">
        <v>278</v>
      </c>
      <c r="Q1527" s="3">
        <v>1435</v>
      </c>
      <c r="R1527" s="3" t="s">
        <v>3775</v>
      </c>
      <c r="S1527" s="3" t="s">
        <v>19257</v>
      </c>
      <c r="T1527" s="3" t="s">
        <v>19257</v>
      </c>
      <c r="U1527" s="3" t="s">
        <v>200</v>
      </c>
      <c r="V1527" s="3" t="s">
        <v>46</v>
      </c>
      <c r="W1527" s="3" t="s">
        <v>27</v>
      </c>
      <c r="X1527" s="3" t="s">
        <v>28</v>
      </c>
      <c r="Y1527" s="3"/>
    </row>
    <row r="1528" spans="1:25">
      <c r="A1528" s="3">
        <v>1527</v>
      </c>
      <c r="B1528" s="3" t="s">
        <v>7755</v>
      </c>
      <c r="C1528" s="3" t="s">
        <v>7756</v>
      </c>
      <c r="D1528" s="3" t="s">
        <v>7757</v>
      </c>
      <c r="E1528" s="3" t="s">
        <v>7758</v>
      </c>
      <c r="F1528" s="3">
        <v>9999575685</v>
      </c>
      <c r="G1528" s="3" t="s">
        <v>7759</v>
      </c>
      <c r="H1528" s="4">
        <v>43481</v>
      </c>
      <c r="I1528" s="5">
        <v>500000</v>
      </c>
      <c r="J1528" s="3"/>
      <c r="K1528" s="3">
        <v>1</v>
      </c>
      <c r="L1528" s="3">
        <v>10.6</v>
      </c>
      <c r="M1528" s="3">
        <v>0.45</v>
      </c>
      <c r="N1528" s="3" t="s">
        <v>4455</v>
      </c>
      <c r="O1528" s="3" t="s">
        <v>4447</v>
      </c>
      <c r="P1528" s="3" t="s">
        <v>52</v>
      </c>
      <c r="Q1528" s="3">
        <v>2851</v>
      </c>
      <c r="R1528" s="3" t="s">
        <v>676</v>
      </c>
      <c r="S1528" s="3" t="s">
        <v>20800</v>
      </c>
      <c r="T1528" s="3" t="s">
        <v>19303</v>
      </c>
      <c r="U1528" s="3" t="s">
        <v>677</v>
      </c>
      <c r="V1528" s="3" t="s">
        <v>64</v>
      </c>
      <c r="W1528" s="3" t="s">
        <v>27</v>
      </c>
      <c r="X1528" s="3" t="s">
        <v>28</v>
      </c>
      <c r="Y1528" s="3"/>
    </row>
    <row r="1529" spans="1:25">
      <c r="A1529" s="3">
        <v>1528</v>
      </c>
      <c r="B1529" s="3" t="s">
        <v>3759</v>
      </c>
      <c r="C1529" s="3" t="s">
        <v>3760</v>
      </c>
      <c r="D1529" s="3" t="s">
        <v>3761</v>
      </c>
      <c r="E1529" s="3" t="s">
        <v>3762</v>
      </c>
      <c r="F1529" s="3">
        <v>9872653407</v>
      </c>
      <c r="G1529" s="3" t="s">
        <v>3763</v>
      </c>
      <c r="H1529" s="4">
        <v>43482</v>
      </c>
      <c r="I1529" s="5">
        <v>1395652.41</v>
      </c>
      <c r="J1529" s="3">
        <v>23604</v>
      </c>
      <c r="K1529" s="3">
        <v>7</v>
      </c>
      <c r="L1529" s="3">
        <v>10.6</v>
      </c>
      <c r="M1529" s="3">
        <v>1.2</v>
      </c>
      <c r="N1529" s="3" t="s">
        <v>574</v>
      </c>
      <c r="O1529" s="3" t="s">
        <v>24</v>
      </c>
      <c r="P1529" s="3" t="s">
        <v>278</v>
      </c>
      <c r="Q1529" s="3">
        <v>3047</v>
      </c>
      <c r="R1529" s="3" t="s">
        <v>3764</v>
      </c>
      <c r="S1529" s="3" t="s">
        <v>19272</v>
      </c>
      <c r="T1529" s="3" t="s">
        <v>19273</v>
      </c>
      <c r="U1529" s="3" t="s">
        <v>220</v>
      </c>
      <c r="V1529" s="3" t="s">
        <v>221</v>
      </c>
      <c r="W1529" s="3" t="s">
        <v>27</v>
      </c>
      <c r="X1529" s="3" t="s">
        <v>28</v>
      </c>
      <c r="Y1529" s="3"/>
    </row>
    <row r="1530" spans="1:25">
      <c r="A1530" s="3">
        <v>1529</v>
      </c>
      <c r="B1530" s="3" t="s">
        <v>3765</v>
      </c>
      <c r="C1530" s="3" t="s">
        <v>3766</v>
      </c>
      <c r="D1530" s="3" t="s">
        <v>3767</v>
      </c>
      <c r="E1530" s="3" t="s">
        <v>3768</v>
      </c>
      <c r="F1530" s="3">
        <v>9060578087</v>
      </c>
      <c r="G1530" s="3" t="s">
        <v>3769</v>
      </c>
      <c r="H1530" s="4">
        <v>43482</v>
      </c>
      <c r="I1530" s="5">
        <v>1940600</v>
      </c>
      <c r="J1530" s="3"/>
      <c r="K1530" s="3">
        <v>1</v>
      </c>
      <c r="L1530" s="3">
        <v>10.6</v>
      </c>
      <c r="M1530" s="3">
        <v>0.45</v>
      </c>
      <c r="N1530" s="3" t="s">
        <v>23</v>
      </c>
      <c r="O1530" s="3" t="s">
        <v>24</v>
      </c>
      <c r="P1530" s="3" t="s">
        <v>52</v>
      </c>
      <c r="Q1530" s="3">
        <v>743</v>
      </c>
      <c r="R1530" s="3" t="s">
        <v>1693</v>
      </c>
      <c r="S1530" s="3" t="s">
        <v>19366</v>
      </c>
      <c r="T1530" s="3" t="s">
        <v>321</v>
      </c>
      <c r="U1530" s="3" t="s">
        <v>1694</v>
      </c>
      <c r="V1530" s="3" t="s">
        <v>37</v>
      </c>
      <c r="W1530" s="3" t="s">
        <v>27</v>
      </c>
      <c r="X1530" s="3" t="s">
        <v>28</v>
      </c>
      <c r="Y1530" s="3"/>
    </row>
    <row r="1531" spans="1:25">
      <c r="A1531" s="3">
        <v>1530</v>
      </c>
      <c r="B1531" s="3" t="s">
        <v>3770</v>
      </c>
      <c r="C1531" s="3" t="s">
        <v>3771</v>
      </c>
      <c r="D1531" s="3" t="s">
        <v>3772</v>
      </c>
      <c r="E1531" s="3" t="s">
        <v>3773</v>
      </c>
      <c r="F1531" s="3">
        <v>9920710079</v>
      </c>
      <c r="G1531" s="3" t="s">
        <v>3774</v>
      </c>
      <c r="H1531" s="4">
        <v>43482</v>
      </c>
      <c r="I1531" s="5">
        <v>127491.03</v>
      </c>
      <c r="J1531" s="3"/>
      <c r="K1531" s="3">
        <v>1</v>
      </c>
      <c r="L1531" s="3">
        <v>10.6</v>
      </c>
      <c r="M1531" s="3">
        <v>0.45</v>
      </c>
      <c r="N1531" s="3" t="s">
        <v>23</v>
      </c>
      <c r="O1531" s="3" t="s">
        <v>24</v>
      </c>
      <c r="P1531" s="3" t="s">
        <v>278</v>
      </c>
      <c r="Q1531" s="3">
        <v>1435</v>
      </c>
      <c r="R1531" s="3" t="s">
        <v>3775</v>
      </c>
      <c r="S1531" s="3" t="s">
        <v>19257</v>
      </c>
      <c r="T1531" s="3" t="s">
        <v>19257</v>
      </c>
      <c r="U1531" s="3" t="s">
        <v>200</v>
      </c>
      <c r="V1531" s="3" t="s">
        <v>46</v>
      </c>
      <c r="W1531" s="3" t="s">
        <v>27</v>
      </c>
      <c r="X1531" s="3" t="s">
        <v>28</v>
      </c>
      <c r="Y1531" s="3"/>
    </row>
    <row r="1532" spans="1:25">
      <c r="A1532" s="3">
        <v>1531</v>
      </c>
      <c r="B1532" s="3" t="s">
        <v>3776</v>
      </c>
      <c r="C1532" s="3" t="s">
        <v>3777</v>
      </c>
      <c r="D1532" s="3" t="s">
        <v>3778</v>
      </c>
      <c r="E1532" s="3" t="s">
        <v>3779</v>
      </c>
      <c r="F1532" s="3">
        <v>9449262186</v>
      </c>
      <c r="G1532" s="3" t="s">
        <v>3780</v>
      </c>
      <c r="H1532" s="4">
        <v>43482</v>
      </c>
      <c r="I1532" s="5">
        <v>2623337.13</v>
      </c>
      <c r="J1532" s="3"/>
      <c r="K1532" s="3">
        <v>1</v>
      </c>
      <c r="L1532" s="3">
        <v>10.6</v>
      </c>
      <c r="M1532" s="3">
        <v>0.45</v>
      </c>
      <c r="N1532" s="3" t="s">
        <v>34</v>
      </c>
      <c r="O1532" s="3" t="s">
        <v>24</v>
      </c>
      <c r="P1532" s="3" t="s">
        <v>52</v>
      </c>
      <c r="Q1532" s="3">
        <v>743</v>
      </c>
      <c r="R1532" s="3" t="s">
        <v>1693</v>
      </c>
      <c r="S1532" s="3" t="s">
        <v>19366</v>
      </c>
      <c r="T1532" s="3" t="s">
        <v>321</v>
      </c>
      <c r="U1532" s="3" t="s">
        <v>1694</v>
      </c>
      <c r="V1532" s="3" t="s">
        <v>37</v>
      </c>
      <c r="W1532" s="3" t="s">
        <v>27</v>
      </c>
      <c r="X1532" s="3" t="s">
        <v>28</v>
      </c>
      <c r="Y1532" s="3"/>
    </row>
    <row r="1533" spans="1:25">
      <c r="A1533" s="3">
        <v>1532</v>
      </c>
      <c r="B1533" s="3" t="s">
        <v>7615</v>
      </c>
      <c r="C1533" s="3" t="s">
        <v>7616</v>
      </c>
      <c r="D1533" s="3" t="s">
        <v>7617</v>
      </c>
      <c r="E1533" s="3" t="s">
        <v>7618</v>
      </c>
      <c r="F1533" s="3">
        <v>9866317563</v>
      </c>
      <c r="G1533" s="3" t="s">
        <v>7619</v>
      </c>
      <c r="H1533" s="4">
        <v>43482</v>
      </c>
      <c r="I1533" s="5">
        <v>1838205.64</v>
      </c>
      <c r="J1533" s="3"/>
      <c r="K1533" s="3">
        <v>1</v>
      </c>
      <c r="L1533" s="3">
        <v>10.6</v>
      </c>
      <c r="M1533" s="3">
        <v>0.45</v>
      </c>
      <c r="N1533" s="3" t="s">
        <v>4446</v>
      </c>
      <c r="O1533" s="3" t="s">
        <v>4447</v>
      </c>
      <c r="P1533" s="3" t="s">
        <v>185</v>
      </c>
      <c r="Q1533" s="3">
        <v>678</v>
      </c>
      <c r="R1533" s="3" t="s">
        <v>6526</v>
      </c>
      <c r="S1533" s="3" t="s">
        <v>19353</v>
      </c>
      <c r="T1533" s="3" t="s">
        <v>19353</v>
      </c>
      <c r="U1533" s="3" t="s">
        <v>752</v>
      </c>
      <c r="V1533" s="3" t="s">
        <v>166</v>
      </c>
      <c r="W1533" s="3" t="s">
        <v>27</v>
      </c>
      <c r="X1533" s="3" t="s">
        <v>28</v>
      </c>
      <c r="Y1533" s="3"/>
    </row>
    <row r="1534" spans="1:25">
      <c r="A1534" s="3">
        <v>1533</v>
      </c>
      <c r="B1534" s="3" t="s">
        <v>3753</v>
      </c>
      <c r="C1534" s="3" t="s">
        <v>3754</v>
      </c>
      <c r="D1534" s="3" t="s">
        <v>3755</v>
      </c>
      <c r="E1534" s="3" t="s">
        <v>3756</v>
      </c>
      <c r="F1534" s="3">
        <v>9348861636</v>
      </c>
      <c r="G1534" s="3" t="s">
        <v>3757</v>
      </c>
      <c r="H1534" s="4">
        <v>43483</v>
      </c>
      <c r="I1534" s="5">
        <v>2325774.7000000002</v>
      </c>
      <c r="J1534" s="3"/>
      <c r="K1534" s="3">
        <v>1</v>
      </c>
      <c r="L1534" s="3">
        <v>10.6</v>
      </c>
      <c r="M1534" s="3">
        <v>0.45</v>
      </c>
      <c r="N1534" s="3" t="s">
        <v>23</v>
      </c>
      <c r="O1534" s="3" t="s">
        <v>24</v>
      </c>
      <c r="P1534" s="3" t="s">
        <v>52</v>
      </c>
      <c r="Q1534" s="3">
        <v>1676</v>
      </c>
      <c r="R1534" s="3" t="s">
        <v>3758</v>
      </c>
      <c r="S1534" s="3" t="s">
        <v>19337</v>
      </c>
      <c r="T1534" s="3" t="s">
        <v>19303</v>
      </c>
      <c r="U1534" s="3" t="s">
        <v>1331</v>
      </c>
      <c r="V1534" s="3" t="s">
        <v>1332</v>
      </c>
      <c r="W1534" s="3" t="s">
        <v>27</v>
      </c>
      <c r="X1534" s="3" t="s">
        <v>28</v>
      </c>
      <c r="Y1534" s="3"/>
    </row>
    <row r="1535" spans="1:25">
      <c r="A1535" s="3">
        <v>1534</v>
      </c>
      <c r="B1535" s="3" t="s">
        <v>3848</v>
      </c>
      <c r="C1535" s="3" t="s">
        <v>3849</v>
      </c>
      <c r="D1535" s="3" t="s">
        <v>3850</v>
      </c>
      <c r="E1535" s="3" t="s">
        <v>3851</v>
      </c>
      <c r="F1535" s="3">
        <v>9099740111</v>
      </c>
      <c r="G1535" s="3" t="s">
        <v>3852</v>
      </c>
      <c r="H1535" s="4">
        <v>43483</v>
      </c>
      <c r="I1535" s="5">
        <v>1169187.96</v>
      </c>
      <c r="J1535" s="3"/>
      <c r="K1535" s="3">
        <v>1</v>
      </c>
      <c r="L1535" s="3">
        <v>10.6</v>
      </c>
      <c r="M1535" s="3">
        <v>0.45</v>
      </c>
      <c r="N1535" s="3" t="s">
        <v>23</v>
      </c>
      <c r="O1535" s="3" t="s">
        <v>24</v>
      </c>
      <c r="P1535" s="3" t="s">
        <v>52</v>
      </c>
      <c r="Q1535" s="3">
        <v>2884</v>
      </c>
      <c r="R1535" s="3" t="s">
        <v>996</v>
      </c>
      <c r="S1535" s="3" t="s">
        <v>1169</v>
      </c>
      <c r="T1535" s="3" t="s">
        <v>19257</v>
      </c>
      <c r="U1535" s="3" t="s">
        <v>178</v>
      </c>
      <c r="V1535" s="3" t="s">
        <v>179</v>
      </c>
      <c r="W1535" s="3" t="s">
        <v>27</v>
      </c>
      <c r="X1535" s="3" t="s">
        <v>28</v>
      </c>
      <c r="Y1535" s="3"/>
    </row>
    <row r="1536" spans="1:25">
      <c r="A1536" s="3">
        <v>1535</v>
      </c>
      <c r="B1536" s="3" t="s">
        <v>3720</v>
      </c>
      <c r="C1536" s="3" t="s">
        <v>3721</v>
      </c>
      <c r="D1536" s="3" t="s">
        <v>3722</v>
      </c>
      <c r="E1536" s="3" t="s">
        <v>3723</v>
      </c>
      <c r="F1536" s="3">
        <v>9994295284</v>
      </c>
      <c r="G1536" s="3" t="s">
        <v>3724</v>
      </c>
      <c r="H1536" s="4">
        <v>43484</v>
      </c>
      <c r="I1536" s="5">
        <v>595420.25</v>
      </c>
      <c r="J1536" s="3"/>
      <c r="K1536" s="3">
        <v>1</v>
      </c>
      <c r="L1536" s="3">
        <v>10.6</v>
      </c>
      <c r="M1536" s="3">
        <v>0.45</v>
      </c>
      <c r="N1536" s="3" t="s">
        <v>23</v>
      </c>
      <c r="O1536" s="3" t="s">
        <v>24</v>
      </c>
      <c r="P1536" s="3" t="s">
        <v>52</v>
      </c>
      <c r="Q1536" s="3">
        <v>20</v>
      </c>
      <c r="R1536" s="3" t="s">
        <v>1283</v>
      </c>
      <c r="S1536" s="3" t="s">
        <v>19279</v>
      </c>
      <c r="T1536" s="3" t="s">
        <v>19279</v>
      </c>
      <c r="U1536" s="3" t="s">
        <v>152</v>
      </c>
      <c r="V1536" s="3" t="s">
        <v>55</v>
      </c>
      <c r="W1536" s="3" t="s">
        <v>27</v>
      </c>
      <c r="X1536" s="3" t="s">
        <v>28</v>
      </c>
      <c r="Y1536" s="3"/>
    </row>
    <row r="1537" spans="1:25">
      <c r="A1537" s="3">
        <v>1536</v>
      </c>
      <c r="B1537" s="3" t="s">
        <v>3730</v>
      </c>
      <c r="C1537" s="3" t="s">
        <v>3731</v>
      </c>
      <c r="D1537" s="3" t="s">
        <v>3732</v>
      </c>
      <c r="E1537" s="3" t="s">
        <v>3733</v>
      </c>
      <c r="F1537" s="3">
        <v>9892501983</v>
      </c>
      <c r="G1537" s="3" t="s">
        <v>3734</v>
      </c>
      <c r="H1537" s="4">
        <v>43484</v>
      </c>
      <c r="I1537" s="5">
        <v>856616.73</v>
      </c>
      <c r="J1537" s="3"/>
      <c r="K1537" s="3">
        <v>1</v>
      </c>
      <c r="L1537" s="3">
        <v>10.6</v>
      </c>
      <c r="M1537" s="3">
        <v>0.45</v>
      </c>
      <c r="N1537" s="3" t="s">
        <v>23</v>
      </c>
      <c r="O1537" s="3" t="s">
        <v>24</v>
      </c>
      <c r="P1537" s="3" t="s">
        <v>52</v>
      </c>
      <c r="Q1537" s="3">
        <v>452</v>
      </c>
      <c r="R1537" s="3" t="s">
        <v>3735</v>
      </c>
      <c r="S1537" s="3" t="s">
        <v>5440</v>
      </c>
      <c r="T1537" s="3" t="s">
        <v>19273</v>
      </c>
      <c r="U1537" s="3" t="s">
        <v>3092</v>
      </c>
      <c r="V1537" s="3" t="s">
        <v>88</v>
      </c>
      <c r="W1537" s="3" t="s">
        <v>27</v>
      </c>
      <c r="X1537" s="3" t="s">
        <v>28</v>
      </c>
      <c r="Y1537" s="3"/>
    </row>
    <row r="1538" spans="1:25">
      <c r="A1538" s="3">
        <v>1537</v>
      </c>
      <c r="B1538" s="3" t="s">
        <v>3736</v>
      </c>
      <c r="C1538" s="3" t="s">
        <v>3737</v>
      </c>
      <c r="D1538" s="3" t="s">
        <v>3738</v>
      </c>
      <c r="E1538" s="3" t="s">
        <v>3739</v>
      </c>
      <c r="F1538" s="3">
        <v>9820131111</v>
      </c>
      <c r="G1538" s="3" t="s">
        <v>3740</v>
      </c>
      <c r="H1538" s="4">
        <v>43484</v>
      </c>
      <c r="I1538" s="5">
        <v>1187467.95</v>
      </c>
      <c r="J1538" s="3"/>
      <c r="K1538" s="3">
        <v>1</v>
      </c>
      <c r="L1538" s="3">
        <v>10.6</v>
      </c>
      <c r="M1538" s="3">
        <v>0.45</v>
      </c>
      <c r="N1538" s="3" t="s">
        <v>23</v>
      </c>
      <c r="O1538" s="3" t="s">
        <v>24</v>
      </c>
      <c r="P1538" s="3" t="s">
        <v>278</v>
      </c>
      <c r="Q1538" s="3">
        <v>209</v>
      </c>
      <c r="R1538" s="3" t="s">
        <v>3741</v>
      </c>
      <c r="S1538" s="3" t="s">
        <v>19257</v>
      </c>
      <c r="T1538" s="3" t="s">
        <v>19257</v>
      </c>
      <c r="U1538" s="3" t="s">
        <v>200</v>
      </c>
      <c r="V1538" s="3" t="s">
        <v>46</v>
      </c>
      <c r="W1538" s="3" t="s">
        <v>27</v>
      </c>
      <c r="X1538" s="3" t="s">
        <v>28</v>
      </c>
      <c r="Y1538" s="3"/>
    </row>
    <row r="1539" spans="1:25">
      <c r="A1539" s="3">
        <v>1538</v>
      </c>
      <c r="B1539" s="3" t="s">
        <v>3742</v>
      </c>
      <c r="C1539" s="3" t="s">
        <v>3743</v>
      </c>
      <c r="D1539" s="3" t="s">
        <v>3744</v>
      </c>
      <c r="E1539" s="3" t="s">
        <v>3745</v>
      </c>
      <c r="F1539" s="3">
        <v>9715622105</v>
      </c>
      <c r="G1539" s="3" t="s">
        <v>3746</v>
      </c>
      <c r="H1539" s="4">
        <v>43484</v>
      </c>
      <c r="I1539" s="5">
        <v>2500000</v>
      </c>
      <c r="J1539" s="3"/>
      <c r="K1539" s="3">
        <v>1</v>
      </c>
      <c r="L1539" s="3">
        <v>10.6</v>
      </c>
      <c r="M1539" s="3">
        <v>0.45</v>
      </c>
      <c r="N1539" s="3" t="s">
        <v>34</v>
      </c>
      <c r="O1539" s="3" t="s">
        <v>24</v>
      </c>
      <c r="P1539" s="3" t="s">
        <v>52</v>
      </c>
      <c r="Q1539" s="3">
        <v>1350</v>
      </c>
      <c r="R1539" s="3" t="s">
        <v>3747</v>
      </c>
      <c r="S1539" s="3" t="s">
        <v>19531</v>
      </c>
      <c r="T1539" s="3" t="s">
        <v>19250</v>
      </c>
      <c r="U1539" s="3" t="s">
        <v>328</v>
      </c>
      <c r="V1539" s="3" t="s">
        <v>55</v>
      </c>
      <c r="W1539" s="3" t="s">
        <v>27</v>
      </c>
      <c r="X1539" s="3" t="s">
        <v>28</v>
      </c>
      <c r="Y1539" s="3"/>
    </row>
    <row r="1540" spans="1:25">
      <c r="A1540" s="3">
        <v>1539</v>
      </c>
      <c r="B1540" s="3" t="s">
        <v>3748</v>
      </c>
      <c r="C1540" s="3" t="s">
        <v>3749</v>
      </c>
      <c r="D1540" s="3" t="s">
        <v>3750</v>
      </c>
      <c r="E1540" s="3" t="s">
        <v>3751</v>
      </c>
      <c r="F1540" s="3">
        <v>9442001842</v>
      </c>
      <c r="G1540" s="3" t="s">
        <v>3752</v>
      </c>
      <c r="H1540" s="4">
        <v>43484</v>
      </c>
      <c r="I1540" s="5">
        <v>964136.97</v>
      </c>
      <c r="J1540" s="3"/>
      <c r="K1540" s="3">
        <v>1</v>
      </c>
      <c r="L1540" s="3">
        <v>10.6</v>
      </c>
      <c r="M1540" s="3">
        <v>0.45</v>
      </c>
      <c r="N1540" s="3" t="s">
        <v>23</v>
      </c>
      <c r="O1540" s="3" t="s">
        <v>24</v>
      </c>
      <c r="P1540" s="3" t="s">
        <v>52</v>
      </c>
      <c r="Q1540" s="3">
        <v>931</v>
      </c>
      <c r="R1540" s="3" t="s">
        <v>151</v>
      </c>
      <c r="S1540" s="3" t="s">
        <v>19279</v>
      </c>
      <c r="T1540" s="3" t="s">
        <v>19279</v>
      </c>
      <c r="U1540" s="3" t="s">
        <v>152</v>
      </c>
      <c r="V1540" s="3" t="s">
        <v>55</v>
      </c>
      <c r="W1540" s="3" t="s">
        <v>27</v>
      </c>
      <c r="X1540" s="3" t="s">
        <v>28</v>
      </c>
      <c r="Y1540" s="3"/>
    </row>
    <row r="1541" spans="1:25">
      <c r="A1541" s="3">
        <v>1540</v>
      </c>
      <c r="B1541" s="3" t="s">
        <v>3703</v>
      </c>
      <c r="C1541" s="3" t="s">
        <v>3704</v>
      </c>
      <c r="D1541" s="3" t="s">
        <v>3705</v>
      </c>
      <c r="E1541" s="3" t="s">
        <v>3706</v>
      </c>
      <c r="F1541" s="3">
        <v>9822490497</v>
      </c>
      <c r="G1541" s="3" t="s">
        <v>3707</v>
      </c>
      <c r="H1541" s="4">
        <v>43486</v>
      </c>
      <c r="I1541" s="5">
        <v>261914.14</v>
      </c>
      <c r="J1541" s="3"/>
      <c r="K1541" s="3">
        <v>1</v>
      </c>
      <c r="L1541" s="3">
        <v>10.6</v>
      </c>
      <c r="M1541" s="3">
        <v>0.45</v>
      </c>
      <c r="N1541" s="3" t="s">
        <v>23</v>
      </c>
      <c r="O1541" s="3" t="s">
        <v>24</v>
      </c>
      <c r="P1541" s="3" t="s">
        <v>52</v>
      </c>
      <c r="Q1541" s="3">
        <v>2741</v>
      </c>
      <c r="R1541" s="3" t="s">
        <v>123</v>
      </c>
      <c r="S1541" s="3" t="s">
        <v>19744</v>
      </c>
      <c r="T1541" s="3" t="s">
        <v>19257</v>
      </c>
      <c r="U1541" s="3" t="s">
        <v>124</v>
      </c>
      <c r="V1541" s="3" t="s">
        <v>46</v>
      </c>
      <c r="W1541" s="3" t="s">
        <v>27</v>
      </c>
      <c r="X1541" s="3" t="s">
        <v>28</v>
      </c>
      <c r="Y1541" s="3"/>
    </row>
    <row r="1542" spans="1:25">
      <c r="A1542" s="3">
        <v>1541</v>
      </c>
      <c r="B1542" s="3" t="s">
        <v>3714</v>
      </c>
      <c r="C1542" s="3" t="s">
        <v>3715</v>
      </c>
      <c r="D1542" s="3" t="s">
        <v>3716</v>
      </c>
      <c r="E1542" s="3" t="s">
        <v>3717</v>
      </c>
      <c r="F1542" s="3">
        <v>9506260341</v>
      </c>
      <c r="G1542" s="3" t="s">
        <v>3718</v>
      </c>
      <c r="H1542" s="4">
        <v>43486</v>
      </c>
      <c r="I1542" s="5">
        <v>305488</v>
      </c>
      <c r="J1542" s="3"/>
      <c r="K1542" s="3">
        <v>1</v>
      </c>
      <c r="L1542" s="3">
        <v>10.6</v>
      </c>
      <c r="M1542" s="3">
        <v>0.45</v>
      </c>
      <c r="N1542" s="3" t="s">
        <v>23</v>
      </c>
      <c r="O1542" s="3" t="s">
        <v>24</v>
      </c>
      <c r="P1542" s="3" t="s">
        <v>52</v>
      </c>
      <c r="Q1542" s="3">
        <v>2164</v>
      </c>
      <c r="R1542" s="3" t="s">
        <v>3719</v>
      </c>
      <c r="S1542" s="3" t="s">
        <v>5440</v>
      </c>
      <c r="T1542" s="3" t="s">
        <v>19273</v>
      </c>
      <c r="U1542" s="3" t="s">
        <v>87</v>
      </c>
      <c r="V1542" s="3" t="s">
        <v>88</v>
      </c>
      <c r="W1542" s="3" t="s">
        <v>27</v>
      </c>
      <c r="X1542" s="3" t="s">
        <v>28</v>
      </c>
      <c r="Y1542" s="3"/>
    </row>
    <row r="1543" spans="1:25">
      <c r="A1543" s="3">
        <v>1542</v>
      </c>
      <c r="B1543" s="3" t="s">
        <v>5512</v>
      </c>
      <c r="C1543" s="3" t="s">
        <v>5513</v>
      </c>
      <c r="D1543" s="3" t="s">
        <v>5514</v>
      </c>
      <c r="E1543" s="3" t="s">
        <v>5515</v>
      </c>
      <c r="F1543" s="3">
        <v>9829544492</v>
      </c>
      <c r="G1543" s="3" t="s">
        <v>5516</v>
      </c>
      <c r="H1543" s="4">
        <v>43486</v>
      </c>
      <c r="I1543" s="5">
        <v>310655.28999999998</v>
      </c>
      <c r="J1543" s="3"/>
      <c r="K1543" s="3">
        <v>1</v>
      </c>
      <c r="L1543" s="3">
        <v>10.6</v>
      </c>
      <c r="M1543" s="3">
        <v>0.45</v>
      </c>
      <c r="N1543" s="3" t="s">
        <v>4455</v>
      </c>
      <c r="O1543" s="3" t="s">
        <v>4447</v>
      </c>
      <c r="P1543" s="3" t="s">
        <v>812</v>
      </c>
      <c r="Q1543" s="3">
        <v>2426</v>
      </c>
      <c r="R1543" s="3" t="s">
        <v>1810</v>
      </c>
      <c r="S1543" s="3" t="s">
        <v>19759</v>
      </c>
      <c r="T1543" s="3" t="s">
        <v>19257</v>
      </c>
      <c r="U1543" s="3" t="s">
        <v>297</v>
      </c>
      <c r="V1543" s="3" t="s">
        <v>26</v>
      </c>
      <c r="W1543" s="3" t="s">
        <v>27</v>
      </c>
      <c r="X1543" s="3" t="s">
        <v>28</v>
      </c>
      <c r="Y1543" s="3"/>
    </row>
    <row r="1544" spans="1:25">
      <c r="A1544" s="3">
        <v>1543</v>
      </c>
      <c r="B1544" s="3" t="s">
        <v>6693</v>
      </c>
      <c r="C1544" s="3" t="s">
        <v>6694</v>
      </c>
      <c r="D1544" s="3" t="s">
        <v>6695</v>
      </c>
      <c r="E1544" s="3" t="s">
        <v>6696</v>
      </c>
      <c r="F1544" s="3">
        <v>9674081424</v>
      </c>
      <c r="G1544" s="3" t="s">
        <v>6697</v>
      </c>
      <c r="H1544" s="4">
        <v>43486</v>
      </c>
      <c r="I1544" s="5">
        <v>2969260.02</v>
      </c>
      <c r="J1544" s="3"/>
      <c r="K1544" s="3">
        <v>1</v>
      </c>
      <c r="L1544" s="3">
        <v>10.6</v>
      </c>
      <c r="M1544" s="3">
        <v>0.45</v>
      </c>
      <c r="N1544" s="3" t="s">
        <v>4462</v>
      </c>
      <c r="O1544" s="3" t="s">
        <v>4447</v>
      </c>
      <c r="P1544" s="3" t="s">
        <v>52</v>
      </c>
      <c r="Q1544" s="3">
        <v>2239</v>
      </c>
      <c r="R1544" s="3" t="s">
        <v>290</v>
      </c>
      <c r="S1544" s="3" t="s">
        <v>20805</v>
      </c>
      <c r="T1544" s="3" t="s">
        <v>19303</v>
      </c>
      <c r="U1544" s="3" t="s">
        <v>131</v>
      </c>
      <c r="V1544" s="3" t="s">
        <v>132</v>
      </c>
      <c r="W1544" s="3" t="s">
        <v>27</v>
      </c>
      <c r="X1544" s="3" t="s">
        <v>28</v>
      </c>
      <c r="Y1544" s="3"/>
    </row>
    <row r="1545" spans="1:25">
      <c r="A1545" s="3">
        <v>1544</v>
      </c>
      <c r="B1545" s="3" t="s">
        <v>3669</v>
      </c>
      <c r="C1545" s="3" t="s">
        <v>3670</v>
      </c>
      <c r="D1545" s="3" t="s">
        <v>3670</v>
      </c>
      <c r="E1545" s="3" t="s">
        <v>3671</v>
      </c>
      <c r="F1545" s="3">
        <v>9421705046</v>
      </c>
      <c r="G1545" s="3" t="s">
        <v>3672</v>
      </c>
      <c r="H1545" s="4">
        <v>43487</v>
      </c>
      <c r="I1545" s="5">
        <v>738632.42</v>
      </c>
      <c r="J1545" s="3"/>
      <c r="K1545" s="3">
        <v>1</v>
      </c>
      <c r="L1545" s="3">
        <v>10.6</v>
      </c>
      <c r="M1545" s="3">
        <v>0.45</v>
      </c>
      <c r="N1545" s="3" t="s">
        <v>23</v>
      </c>
      <c r="O1545" s="3" t="s">
        <v>24</v>
      </c>
      <c r="P1545" s="3" t="s">
        <v>675</v>
      </c>
      <c r="Q1545" s="3">
        <v>2424</v>
      </c>
      <c r="R1545" s="3" t="s">
        <v>813</v>
      </c>
      <c r="S1545" s="3" t="s">
        <v>20201</v>
      </c>
      <c r="T1545" s="3" t="s">
        <v>19257</v>
      </c>
      <c r="U1545" s="3" t="s">
        <v>45</v>
      </c>
      <c r="V1545" s="3" t="s">
        <v>46</v>
      </c>
      <c r="W1545" s="3" t="s">
        <v>27</v>
      </c>
      <c r="X1545" s="3" t="s">
        <v>28</v>
      </c>
      <c r="Y1545" s="3"/>
    </row>
    <row r="1546" spans="1:25">
      <c r="A1546" s="3">
        <v>1545</v>
      </c>
      <c r="B1546" s="3" t="s">
        <v>3673</v>
      </c>
      <c r="C1546" s="3" t="s">
        <v>3674</v>
      </c>
      <c r="D1546" s="3" t="s">
        <v>3675</v>
      </c>
      <c r="E1546" s="3" t="s">
        <v>3676</v>
      </c>
      <c r="F1546" s="3">
        <v>9813706060</v>
      </c>
      <c r="G1546" s="3" t="s">
        <v>3677</v>
      </c>
      <c r="H1546" s="4">
        <v>43487</v>
      </c>
      <c r="I1546" s="5">
        <v>7521751.6100000003</v>
      </c>
      <c r="J1546" s="3"/>
      <c r="K1546" s="3">
        <v>1</v>
      </c>
      <c r="L1546" s="3">
        <v>10.6</v>
      </c>
      <c r="M1546" s="3">
        <v>0.45</v>
      </c>
      <c r="N1546" s="3" t="s">
        <v>85</v>
      </c>
      <c r="O1546" s="3" t="s">
        <v>24</v>
      </c>
      <c r="P1546" s="3" t="s">
        <v>52</v>
      </c>
      <c r="Q1546" s="3">
        <v>1607</v>
      </c>
      <c r="R1546" s="3" t="s">
        <v>3678</v>
      </c>
      <c r="S1546" s="3" t="s">
        <v>19864</v>
      </c>
      <c r="T1546" s="3" t="s">
        <v>19273</v>
      </c>
      <c r="U1546" s="3" t="s">
        <v>3678</v>
      </c>
      <c r="V1546" s="3" t="s">
        <v>103</v>
      </c>
      <c r="W1546" s="3" t="s">
        <v>27</v>
      </c>
      <c r="X1546" s="3" t="s">
        <v>28</v>
      </c>
      <c r="Y1546" s="3"/>
    </row>
    <row r="1547" spans="1:25">
      <c r="A1547" s="3">
        <v>1546</v>
      </c>
      <c r="B1547" s="3" t="s">
        <v>3684</v>
      </c>
      <c r="C1547" s="3" t="s">
        <v>3685</v>
      </c>
      <c r="D1547" s="3" t="s">
        <v>3686</v>
      </c>
      <c r="E1547" s="3" t="s">
        <v>3687</v>
      </c>
      <c r="F1547" s="3">
        <v>9443735533</v>
      </c>
      <c r="G1547" s="3" t="s">
        <v>3688</v>
      </c>
      <c r="H1547" s="4">
        <v>43487</v>
      </c>
      <c r="I1547" s="5">
        <v>6674856.0199999996</v>
      </c>
      <c r="J1547" s="3"/>
      <c r="K1547" s="3">
        <v>1</v>
      </c>
      <c r="L1547" s="3">
        <v>10.6</v>
      </c>
      <c r="M1547" s="3">
        <v>0.45</v>
      </c>
      <c r="N1547" s="3" t="s">
        <v>34</v>
      </c>
      <c r="O1547" s="3" t="s">
        <v>24</v>
      </c>
      <c r="P1547" s="3" t="s">
        <v>25</v>
      </c>
      <c r="Q1547" s="3">
        <v>1330</v>
      </c>
      <c r="R1547" s="3" t="s">
        <v>1446</v>
      </c>
      <c r="S1547" s="3" t="s">
        <v>19279</v>
      </c>
      <c r="T1547" s="3" t="s">
        <v>19279</v>
      </c>
      <c r="U1547" s="3" t="s">
        <v>246</v>
      </c>
      <c r="V1547" s="3" t="s">
        <v>55</v>
      </c>
      <c r="W1547" s="3" t="s">
        <v>27</v>
      </c>
      <c r="X1547" s="3" t="s">
        <v>28</v>
      </c>
      <c r="Y1547" s="3"/>
    </row>
    <row r="1548" spans="1:25">
      <c r="A1548" s="3">
        <v>1547</v>
      </c>
      <c r="B1548" s="3" t="s">
        <v>3689</v>
      </c>
      <c r="C1548" s="3" t="s">
        <v>3690</v>
      </c>
      <c r="D1548" s="3" t="s">
        <v>3691</v>
      </c>
      <c r="E1548" s="3" t="s">
        <v>3692</v>
      </c>
      <c r="F1548" s="3">
        <v>9448468433</v>
      </c>
      <c r="G1548" s="3" t="s">
        <v>3693</v>
      </c>
      <c r="H1548" s="4">
        <v>43487</v>
      </c>
      <c r="I1548" s="5">
        <v>1450561.31</v>
      </c>
      <c r="J1548" s="3"/>
      <c r="K1548" s="3">
        <v>1</v>
      </c>
      <c r="L1548" s="3">
        <v>10.6</v>
      </c>
      <c r="M1548" s="3">
        <v>0.45</v>
      </c>
      <c r="N1548" s="3" t="s">
        <v>34</v>
      </c>
      <c r="O1548" s="3" t="s">
        <v>24</v>
      </c>
      <c r="P1548" s="3" t="s">
        <v>52</v>
      </c>
      <c r="Q1548" s="3">
        <v>2633</v>
      </c>
      <c r="R1548" s="3" t="s">
        <v>581</v>
      </c>
      <c r="S1548" s="3" t="s">
        <v>321</v>
      </c>
      <c r="T1548" s="3" t="s">
        <v>321</v>
      </c>
      <c r="U1548" s="3" t="s">
        <v>321</v>
      </c>
      <c r="V1548" s="3" t="s">
        <v>37</v>
      </c>
      <c r="W1548" s="3" t="s">
        <v>27</v>
      </c>
      <c r="X1548" s="3" t="s">
        <v>28</v>
      </c>
      <c r="Y1548" s="3"/>
    </row>
    <row r="1549" spans="1:25">
      <c r="A1549" s="3">
        <v>1548</v>
      </c>
      <c r="B1549" s="3" t="s">
        <v>3694</v>
      </c>
      <c r="C1549" s="3" t="s">
        <v>3695</v>
      </c>
      <c r="D1549" s="3" t="s">
        <v>3696</v>
      </c>
      <c r="E1549" s="3" t="s">
        <v>3697</v>
      </c>
      <c r="F1549" s="3">
        <v>9825598178</v>
      </c>
      <c r="G1549" s="3" t="s">
        <v>3698</v>
      </c>
      <c r="H1549" s="4">
        <v>43487</v>
      </c>
      <c r="I1549" s="5">
        <v>183000</v>
      </c>
      <c r="J1549" s="3"/>
      <c r="K1549" s="3">
        <v>1</v>
      </c>
      <c r="L1549" s="3">
        <v>10.6</v>
      </c>
      <c r="M1549" s="3">
        <v>0.45</v>
      </c>
      <c r="N1549" s="3" t="s">
        <v>23</v>
      </c>
      <c r="O1549" s="3" t="s">
        <v>24</v>
      </c>
      <c r="P1549" s="3" t="s">
        <v>52</v>
      </c>
      <c r="Q1549" s="3">
        <v>112</v>
      </c>
      <c r="R1549" s="3" t="s">
        <v>178</v>
      </c>
      <c r="S1549" s="3" t="s">
        <v>1169</v>
      </c>
      <c r="T1549" s="3" t="s">
        <v>19257</v>
      </c>
      <c r="U1549" s="3" t="s">
        <v>178</v>
      </c>
      <c r="V1549" s="3" t="s">
        <v>179</v>
      </c>
      <c r="W1549" s="3" t="s">
        <v>27</v>
      </c>
      <c r="X1549" s="3" t="s">
        <v>28</v>
      </c>
      <c r="Y1549" s="3"/>
    </row>
    <row r="1550" spans="1:25">
      <c r="A1550" s="3">
        <v>1549</v>
      </c>
      <c r="B1550" s="3" t="s">
        <v>3699</v>
      </c>
      <c r="C1550" s="3" t="s">
        <v>3700</v>
      </c>
      <c r="D1550" s="3" t="s">
        <v>3700</v>
      </c>
      <c r="E1550" s="3" t="s">
        <v>3701</v>
      </c>
      <c r="F1550" s="3">
        <v>9512246408</v>
      </c>
      <c r="G1550" s="3" t="s">
        <v>3702</v>
      </c>
      <c r="H1550" s="4">
        <v>43487</v>
      </c>
      <c r="I1550" s="5">
        <v>1743498.67</v>
      </c>
      <c r="J1550" s="3"/>
      <c r="K1550" s="3">
        <v>1</v>
      </c>
      <c r="L1550" s="3">
        <v>10.6</v>
      </c>
      <c r="M1550" s="3">
        <v>0.45</v>
      </c>
      <c r="N1550" s="3" t="s">
        <v>23</v>
      </c>
      <c r="O1550" s="3" t="s">
        <v>24</v>
      </c>
      <c r="P1550" s="3" t="s">
        <v>52</v>
      </c>
      <c r="Q1550" s="3">
        <v>1876</v>
      </c>
      <c r="R1550" s="3" t="s">
        <v>629</v>
      </c>
      <c r="S1550" s="3" t="s">
        <v>1169</v>
      </c>
      <c r="T1550" s="3" t="s">
        <v>19257</v>
      </c>
      <c r="U1550" s="3" t="s">
        <v>178</v>
      </c>
      <c r="V1550" s="3" t="s">
        <v>179</v>
      </c>
      <c r="W1550" s="3" t="s">
        <v>27</v>
      </c>
      <c r="X1550" s="3" t="s">
        <v>28</v>
      </c>
      <c r="Y1550" s="3"/>
    </row>
    <row r="1551" spans="1:25">
      <c r="A1551" s="3">
        <v>1550</v>
      </c>
      <c r="B1551" s="3" t="s">
        <v>6033</v>
      </c>
      <c r="C1551" s="3" t="s">
        <v>6034</v>
      </c>
      <c r="D1551" s="3" t="s">
        <v>6035</v>
      </c>
      <c r="E1551" s="3" t="s">
        <v>6036</v>
      </c>
      <c r="F1551" s="3">
        <v>9595955546</v>
      </c>
      <c r="G1551" s="3" t="s">
        <v>6037</v>
      </c>
      <c r="H1551" s="4">
        <v>43487</v>
      </c>
      <c r="I1551" s="5">
        <v>157430.65</v>
      </c>
      <c r="J1551" s="3"/>
      <c r="K1551" s="3">
        <v>1</v>
      </c>
      <c r="L1551" s="3">
        <v>10.6</v>
      </c>
      <c r="M1551" s="3">
        <v>0.45</v>
      </c>
      <c r="N1551" s="3" t="s">
        <v>4455</v>
      </c>
      <c r="O1551" s="3" t="s">
        <v>4447</v>
      </c>
      <c r="P1551" s="3" t="s">
        <v>52</v>
      </c>
      <c r="Q1551" s="3">
        <v>3543</v>
      </c>
      <c r="R1551" s="3" t="s">
        <v>6038</v>
      </c>
      <c r="S1551" s="3" t="s">
        <v>20201</v>
      </c>
      <c r="T1551" s="3" t="s">
        <v>19257</v>
      </c>
      <c r="U1551" s="3" t="s">
        <v>6038</v>
      </c>
      <c r="V1551" s="3" t="s">
        <v>46</v>
      </c>
      <c r="W1551" s="3" t="s">
        <v>27</v>
      </c>
      <c r="X1551" s="3" t="s">
        <v>28</v>
      </c>
      <c r="Y1551" s="3"/>
    </row>
    <row r="1552" spans="1:25">
      <c r="A1552" s="3">
        <v>1551</v>
      </c>
      <c r="B1552" s="3" t="s">
        <v>3653</v>
      </c>
      <c r="C1552" s="3" t="s">
        <v>3654</v>
      </c>
      <c r="D1552" s="3" t="s">
        <v>3655</v>
      </c>
      <c r="E1552" s="3" t="s">
        <v>3656</v>
      </c>
      <c r="F1552" s="3">
        <v>9594934080</v>
      </c>
      <c r="G1552" s="3" t="s">
        <v>3657</v>
      </c>
      <c r="H1552" s="4">
        <v>43488</v>
      </c>
      <c r="I1552" s="5">
        <v>4902438.67</v>
      </c>
      <c r="J1552" s="3"/>
      <c r="K1552" s="3">
        <v>1</v>
      </c>
      <c r="L1552" s="3">
        <v>10.6</v>
      </c>
      <c r="M1552" s="3">
        <v>0.45</v>
      </c>
      <c r="N1552" s="3" t="s">
        <v>34</v>
      </c>
      <c r="O1552" s="3" t="s">
        <v>24</v>
      </c>
      <c r="P1552" s="3" t="s">
        <v>52</v>
      </c>
      <c r="Q1552" s="3">
        <v>1425</v>
      </c>
      <c r="R1552" s="3" t="s">
        <v>973</v>
      </c>
      <c r="S1552" s="3" t="s">
        <v>19257</v>
      </c>
      <c r="T1552" s="3" t="s">
        <v>19257</v>
      </c>
      <c r="U1552" s="3" t="s">
        <v>200</v>
      </c>
      <c r="V1552" s="3" t="s">
        <v>46</v>
      </c>
      <c r="W1552" s="3" t="s">
        <v>27</v>
      </c>
      <c r="X1552" s="3" t="s">
        <v>28</v>
      </c>
      <c r="Y1552" s="3"/>
    </row>
    <row r="1553" spans="1:25">
      <c r="A1553" s="3">
        <v>1552</v>
      </c>
      <c r="B1553" s="3" t="s">
        <v>3658</v>
      </c>
      <c r="C1553" s="3" t="s">
        <v>3659</v>
      </c>
      <c r="D1553" s="3" t="s">
        <v>3660</v>
      </c>
      <c r="E1553" s="3" t="s">
        <v>3661</v>
      </c>
      <c r="F1553" s="3">
        <v>9881949830</v>
      </c>
      <c r="G1553" s="3" t="s">
        <v>3662</v>
      </c>
      <c r="H1553" s="4">
        <v>43488</v>
      </c>
      <c r="I1553" s="5">
        <v>2000000</v>
      </c>
      <c r="J1553" s="3"/>
      <c r="K1553" s="3">
        <v>1</v>
      </c>
      <c r="L1553" s="3">
        <v>10.6</v>
      </c>
      <c r="M1553" s="3">
        <v>0.45</v>
      </c>
      <c r="N1553" s="3" t="s">
        <v>3019</v>
      </c>
      <c r="O1553" s="3" t="s">
        <v>24</v>
      </c>
      <c r="P1553" s="3" t="s">
        <v>278</v>
      </c>
      <c r="Q1553" s="3">
        <v>1670</v>
      </c>
      <c r="R1553" s="3" t="s">
        <v>1175</v>
      </c>
      <c r="S1553" s="3" t="s">
        <v>19744</v>
      </c>
      <c r="T1553" s="3" t="s">
        <v>19257</v>
      </c>
      <c r="U1553" s="3" t="s">
        <v>1176</v>
      </c>
      <c r="V1553" s="3" t="s">
        <v>46</v>
      </c>
      <c r="W1553" s="3" t="s">
        <v>56</v>
      </c>
      <c r="X1553" s="3" t="s">
        <v>678</v>
      </c>
      <c r="Y1553" s="3" t="s">
        <v>679</v>
      </c>
    </row>
    <row r="1554" spans="1:25">
      <c r="A1554" s="3">
        <v>1553</v>
      </c>
      <c r="B1554" s="3" t="s">
        <v>3663</v>
      </c>
      <c r="C1554" s="3" t="s">
        <v>3664</v>
      </c>
      <c r="D1554" s="3" t="s">
        <v>3665</v>
      </c>
      <c r="E1554" s="3" t="s">
        <v>3666</v>
      </c>
      <c r="F1554" s="3">
        <v>9825615358</v>
      </c>
      <c r="G1554" s="3" t="s">
        <v>3667</v>
      </c>
      <c r="H1554" s="4">
        <v>43488</v>
      </c>
      <c r="I1554" s="5">
        <v>248000</v>
      </c>
      <c r="J1554" s="3"/>
      <c r="K1554" s="3">
        <v>1</v>
      </c>
      <c r="L1554" s="3">
        <v>10.6</v>
      </c>
      <c r="M1554" s="3">
        <v>0.45</v>
      </c>
      <c r="N1554" s="3" t="s">
        <v>23</v>
      </c>
      <c r="O1554" s="3" t="s">
        <v>24</v>
      </c>
      <c r="P1554" s="3" t="s">
        <v>812</v>
      </c>
      <c r="Q1554" s="3">
        <v>337</v>
      </c>
      <c r="R1554" s="3" t="s">
        <v>3668</v>
      </c>
      <c r="S1554" s="3" t="s">
        <v>19256</v>
      </c>
      <c r="T1554" s="3" t="s">
        <v>19257</v>
      </c>
      <c r="U1554" s="3" t="s">
        <v>3668</v>
      </c>
      <c r="V1554" s="3" t="s">
        <v>179</v>
      </c>
      <c r="W1554" s="3" t="s">
        <v>27</v>
      </c>
      <c r="X1554" s="3" t="s">
        <v>28</v>
      </c>
      <c r="Y1554" s="3"/>
    </row>
    <row r="1555" spans="1:25">
      <c r="A1555" s="3">
        <v>1554</v>
      </c>
      <c r="B1555" s="3" t="s">
        <v>4255</v>
      </c>
      <c r="C1555" s="3" t="s">
        <v>4256</v>
      </c>
      <c r="D1555" s="3" t="s">
        <v>4257</v>
      </c>
      <c r="E1555" s="3" t="s">
        <v>4258</v>
      </c>
      <c r="F1555" s="3">
        <v>9355502306</v>
      </c>
      <c r="G1555" s="3" t="s">
        <v>4259</v>
      </c>
      <c r="H1555" s="4">
        <v>43488</v>
      </c>
      <c r="I1555" s="5">
        <v>694635.89</v>
      </c>
      <c r="J1555" s="3"/>
      <c r="K1555" s="3">
        <v>1</v>
      </c>
      <c r="L1555" s="3">
        <v>10.6</v>
      </c>
      <c r="M1555" s="3">
        <v>0.45</v>
      </c>
      <c r="N1555" s="3" t="s">
        <v>23</v>
      </c>
      <c r="O1555" s="3" t="s">
        <v>24</v>
      </c>
      <c r="P1555" s="3" t="s">
        <v>278</v>
      </c>
      <c r="Q1555" s="3">
        <v>2721</v>
      </c>
      <c r="R1555" s="3" t="s">
        <v>4260</v>
      </c>
      <c r="S1555" s="3" t="s">
        <v>19864</v>
      </c>
      <c r="T1555" s="3" t="s">
        <v>19273</v>
      </c>
      <c r="U1555" s="3" t="s">
        <v>4260</v>
      </c>
      <c r="V1555" s="3" t="s">
        <v>103</v>
      </c>
      <c r="W1555" s="3" t="s">
        <v>27</v>
      </c>
      <c r="X1555" s="3" t="s">
        <v>28</v>
      </c>
      <c r="Y1555" s="3"/>
    </row>
    <row r="1556" spans="1:25">
      <c r="A1556" s="3">
        <v>1555</v>
      </c>
      <c r="B1556" s="3" t="s">
        <v>3633</v>
      </c>
      <c r="C1556" s="3" t="s">
        <v>3634</v>
      </c>
      <c r="D1556" s="3" t="s">
        <v>3635</v>
      </c>
      <c r="E1556" s="3" t="s">
        <v>3636</v>
      </c>
      <c r="F1556" s="3">
        <v>9979114319</v>
      </c>
      <c r="G1556" s="3" t="s">
        <v>3637</v>
      </c>
      <c r="H1556" s="4">
        <v>43489</v>
      </c>
      <c r="I1556" s="5">
        <v>215807.58</v>
      </c>
      <c r="J1556" s="3"/>
      <c r="K1556" s="3">
        <v>1</v>
      </c>
      <c r="L1556" s="3">
        <v>10.6</v>
      </c>
      <c r="M1556" s="3">
        <v>0.45</v>
      </c>
      <c r="N1556" s="3" t="s">
        <v>23</v>
      </c>
      <c r="O1556" s="3" t="s">
        <v>24</v>
      </c>
      <c r="P1556" s="3" t="s">
        <v>52</v>
      </c>
      <c r="Q1556" s="3">
        <v>2884</v>
      </c>
      <c r="R1556" s="3" t="s">
        <v>996</v>
      </c>
      <c r="S1556" s="3" t="s">
        <v>1169</v>
      </c>
      <c r="T1556" s="3" t="s">
        <v>19257</v>
      </c>
      <c r="U1556" s="3" t="s">
        <v>178</v>
      </c>
      <c r="V1556" s="3" t="s">
        <v>179</v>
      </c>
      <c r="W1556" s="3" t="s">
        <v>27</v>
      </c>
      <c r="X1556" s="3" t="s">
        <v>28</v>
      </c>
      <c r="Y1556" s="3"/>
    </row>
    <row r="1557" spans="1:25">
      <c r="A1557" s="3">
        <v>1556</v>
      </c>
      <c r="B1557" s="3" t="s">
        <v>3638</v>
      </c>
      <c r="C1557" s="3" t="s">
        <v>3639</v>
      </c>
      <c r="D1557" s="3" t="s">
        <v>3640</v>
      </c>
      <c r="E1557" s="3" t="s">
        <v>3641</v>
      </c>
      <c r="F1557" s="3">
        <v>8920123590</v>
      </c>
      <c r="G1557" s="3" t="s">
        <v>3642</v>
      </c>
      <c r="H1557" s="4">
        <v>43489</v>
      </c>
      <c r="I1557" s="5">
        <v>493037.35</v>
      </c>
      <c r="J1557" s="3"/>
      <c r="K1557" s="3">
        <v>1</v>
      </c>
      <c r="L1557" s="3">
        <v>10.6</v>
      </c>
      <c r="M1557" s="3">
        <v>0.45</v>
      </c>
      <c r="N1557" s="3" t="s">
        <v>23</v>
      </c>
      <c r="O1557" s="3" t="s">
        <v>24</v>
      </c>
      <c r="P1557" s="3" t="s">
        <v>278</v>
      </c>
      <c r="Q1557" s="3">
        <v>1450</v>
      </c>
      <c r="R1557" s="3" t="s">
        <v>2551</v>
      </c>
      <c r="S1557" s="3" t="s">
        <v>19317</v>
      </c>
      <c r="T1557" s="3" t="s">
        <v>19273</v>
      </c>
      <c r="U1557" s="3" t="s">
        <v>140</v>
      </c>
      <c r="V1557" s="3" t="s">
        <v>140</v>
      </c>
      <c r="W1557" s="3" t="s">
        <v>27</v>
      </c>
      <c r="X1557" s="3" t="s">
        <v>28</v>
      </c>
      <c r="Y1557" s="3"/>
    </row>
    <row r="1558" spans="1:25">
      <c r="A1558" s="3">
        <v>1557</v>
      </c>
      <c r="B1558" s="3" t="s">
        <v>3643</v>
      </c>
      <c r="C1558" s="3" t="s">
        <v>3644</v>
      </c>
      <c r="D1558" s="3" t="s">
        <v>3645</v>
      </c>
      <c r="E1558" s="3" t="s">
        <v>3646</v>
      </c>
      <c r="F1558" s="3">
        <v>9665781448</v>
      </c>
      <c r="G1558" s="3" t="s">
        <v>3647</v>
      </c>
      <c r="H1558" s="4">
        <v>43489</v>
      </c>
      <c r="I1558" s="5">
        <v>1431143.17</v>
      </c>
      <c r="J1558" s="3"/>
      <c r="K1558" s="3">
        <v>1</v>
      </c>
      <c r="L1558" s="3">
        <v>10.6</v>
      </c>
      <c r="M1558" s="3">
        <v>0.45</v>
      </c>
      <c r="N1558" s="3" t="s">
        <v>23</v>
      </c>
      <c r="O1558" s="3" t="s">
        <v>24</v>
      </c>
      <c r="P1558" s="3" t="s">
        <v>52</v>
      </c>
      <c r="Q1558" s="3">
        <v>916</v>
      </c>
      <c r="R1558" s="3" t="s">
        <v>456</v>
      </c>
      <c r="S1558" s="3" t="s">
        <v>19744</v>
      </c>
      <c r="T1558" s="3" t="s">
        <v>19257</v>
      </c>
      <c r="U1558" s="3" t="s">
        <v>457</v>
      </c>
      <c r="V1558" s="3" t="s">
        <v>46</v>
      </c>
      <c r="W1558" s="3" t="s">
        <v>27</v>
      </c>
      <c r="X1558" s="3" t="s">
        <v>28</v>
      </c>
      <c r="Y1558" s="3"/>
    </row>
    <row r="1559" spans="1:25">
      <c r="A1559" s="3">
        <v>1558</v>
      </c>
      <c r="B1559" s="3" t="s">
        <v>3679</v>
      </c>
      <c r="C1559" s="3" t="s">
        <v>3680</v>
      </c>
      <c r="D1559" s="3" t="s">
        <v>3680</v>
      </c>
      <c r="E1559" s="3" t="s">
        <v>3681</v>
      </c>
      <c r="F1559" s="3">
        <v>9788688837</v>
      </c>
      <c r="G1559" s="3" t="s">
        <v>3682</v>
      </c>
      <c r="H1559" s="4">
        <v>43489</v>
      </c>
      <c r="I1559" s="5">
        <v>7508890.7599999998</v>
      </c>
      <c r="J1559" s="3"/>
      <c r="K1559" s="3">
        <v>1</v>
      </c>
      <c r="L1559" s="3">
        <v>10.6</v>
      </c>
      <c r="M1559" s="3">
        <v>0.45</v>
      </c>
      <c r="N1559" s="3" t="s">
        <v>34</v>
      </c>
      <c r="O1559" s="3" t="s">
        <v>24</v>
      </c>
      <c r="P1559" s="3" t="s">
        <v>278</v>
      </c>
      <c r="Q1559" s="3">
        <v>616</v>
      </c>
      <c r="R1559" s="3" t="s">
        <v>3683</v>
      </c>
      <c r="S1559" s="3" t="s">
        <v>19279</v>
      </c>
      <c r="T1559" s="3" t="s">
        <v>19279</v>
      </c>
      <c r="U1559" s="3" t="s">
        <v>152</v>
      </c>
      <c r="V1559" s="3" t="s">
        <v>55</v>
      </c>
      <c r="W1559" s="3" t="s">
        <v>27</v>
      </c>
      <c r="X1559" s="3" t="s">
        <v>28</v>
      </c>
      <c r="Y1559" s="3"/>
    </row>
    <row r="1560" spans="1:25">
      <c r="A1560" s="3">
        <v>1559</v>
      </c>
      <c r="B1560" s="3" t="s">
        <v>3616</v>
      </c>
      <c r="C1560" s="3" t="s">
        <v>3617</v>
      </c>
      <c r="D1560" s="3" t="s">
        <v>3618</v>
      </c>
      <c r="E1560" s="3" t="s">
        <v>3619</v>
      </c>
      <c r="F1560" s="3">
        <v>9701695355</v>
      </c>
      <c r="G1560" s="3" t="s">
        <v>3620</v>
      </c>
      <c r="H1560" s="4">
        <v>43490</v>
      </c>
      <c r="I1560" s="5">
        <v>1295265.6599999999</v>
      </c>
      <c r="J1560" s="3"/>
      <c r="K1560" s="3">
        <v>1</v>
      </c>
      <c r="L1560" s="3">
        <v>10.6</v>
      </c>
      <c r="M1560" s="3">
        <v>0.45</v>
      </c>
      <c r="N1560" s="3" t="s">
        <v>3019</v>
      </c>
      <c r="O1560" s="3" t="s">
        <v>24</v>
      </c>
      <c r="P1560" s="3" t="s">
        <v>812</v>
      </c>
      <c r="Q1560" s="3">
        <v>464</v>
      </c>
      <c r="R1560" s="3" t="s">
        <v>3621</v>
      </c>
      <c r="S1560" s="3" t="s">
        <v>19802</v>
      </c>
      <c r="T1560" s="3" t="s">
        <v>19353</v>
      </c>
      <c r="U1560" s="3" t="s">
        <v>3622</v>
      </c>
      <c r="V1560" s="3" t="s">
        <v>166</v>
      </c>
      <c r="W1560" s="3" t="s">
        <v>56</v>
      </c>
      <c r="X1560" s="3" t="s">
        <v>678</v>
      </c>
      <c r="Y1560" s="3" t="s">
        <v>679</v>
      </c>
    </row>
    <row r="1561" spans="1:25">
      <c r="A1561" s="3">
        <v>1560</v>
      </c>
      <c r="B1561" s="3" t="s">
        <v>3623</v>
      </c>
      <c r="C1561" s="3" t="s">
        <v>3624</v>
      </c>
      <c r="D1561" s="3" t="s">
        <v>3625</v>
      </c>
      <c r="E1561" s="3" t="s">
        <v>3626</v>
      </c>
      <c r="F1561" s="3">
        <v>9845011305</v>
      </c>
      <c r="G1561" s="3" t="s">
        <v>3627</v>
      </c>
      <c r="H1561" s="4">
        <v>43490</v>
      </c>
      <c r="I1561" s="5">
        <v>1530887.91</v>
      </c>
      <c r="J1561" s="3"/>
      <c r="K1561" s="3">
        <v>1</v>
      </c>
      <c r="L1561" s="3">
        <v>10.6</v>
      </c>
      <c r="M1561" s="3">
        <v>0.45</v>
      </c>
      <c r="N1561" s="3" t="s">
        <v>34</v>
      </c>
      <c r="O1561" s="3" t="s">
        <v>24</v>
      </c>
      <c r="P1561" s="3" t="s">
        <v>52</v>
      </c>
      <c r="Q1561" s="3">
        <v>3742</v>
      </c>
      <c r="R1561" s="3" t="s">
        <v>271</v>
      </c>
      <c r="S1561" s="3" t="s">
        <v>321</v>
      </c>
      <c r="T1561" s="3" t="s">
        <v>321</v>
      </c>
      <c r="U1561" s="3" t="s">
        <v>272</v>
      </c>
      <c r="V1561" s="3" t="s">
        <v>37</v>
      </c>
      <c r="W1561" s="3" t="s">
        <v>27</v>
      </c>
      <c r="X1561" s="3" t="s">
        <v>28</v>
      </c>
      <c r="Y1561" s="3"/>
    </row>
    <row r="1562" spans="1:25">
      <c r="A1562" s="3">
        <v>1561</v>
      </c>
      <c r="B1562" s="3" t="s">
        <v>3628</v>
      </c>
      <c r="C1562" s="3" t="s">
        <v>3629</v>
      </c>
      <c r="D1562" s="3" t="s">
        <v>3630</v>
      </c>
      <c r="E1562" s="3" t="s">
        <v>3631</v>
      </c>
      <c r="F1562" s="3">
        <v>9538743290</v>
      </c>
      <c r="G1562" s="3" t="s">
        <v>3632</v>
      </c>
      <c r="H1562" s="4">
        <v>43490</v>
      </c>
      <c r="I1562" s="5">
        <v>6798736.2400000002</v>
      </c>
      <c r="J1562" s="3"/>
      <c r="K1562" s="3">
        <v>1</v>
      </c>
      <c r="L1562" s="3">
        <v>10.6</v>
      </c>
      <c r="M1562" s="3">
        <v>0.45</v>
      </c>
      <c r="N1562" s="3" t="s">
        <v>34</v>
      </c>
      <c r="O1562" s="3" t="s">
        <v>24</v>
      </c>
      <c r="P1562" s="3" t="s">
        <v>52</v>
      </c>
      <c r="Q1562" s="3">
        <v>3742</v>
      </c>
      <c r="R1562" s="3" t="s">
        <v>271</v>
      </c>
      <c r="S1562" s="3" t="s">
        <v>321</v>
      </c>
      <c r="T1562" s="3" t="s">
        <v>321</v>
      </c>
      <c r="U1562" s="3" t="s">
        <v>272</v>
      </c>
      <c r="V1562" s="3" t="s">
        <v>37</v>
      </c>
      <c r="W1562" s="3" t="s">
        <v>27</v>
      </c>
      <c r="X1562" s="3" t="s">
        <v>28</v>
      </c>
      <c r="Y1562" s="3"/>
    </row>
    <row r="1563" spans="1:25">
      <c r="A1563" s="3">
        <v>1562</v>
      </c>
      <c r="B1563" s="3" t="s">
        <v>3605</v>
      </c>
      <c r="C1563" s="3" t="s">
        <v>3606</v>
      </c>
      <c r="D1563" s="3" t="s">
        <v>3117</v>
      </c>
      <c r="E1563" s="3" t="s">
        <v>3607</v>
      </c>
      <c r="F1563" s="3">
        <v>9899703703</v>
      </c>
      <c r="G1563" s="3" t="s">
        <v>3608</v>
      </c>
      <c r="H1563" s="4">
        <v>43491</v>
      </c>
      <c r="I1563" s="5">
        <v>2682178.63</v>
      </c>
      <c r="J1563" s="3"/>
      <c r="K1563" s="3">
        <v>1</v>
      </c>
      <c r="L1563" s="3">
        <v>10.6</v>
      </c>
      <c r="M1563" s="3">
        <v>0.45</v>
      </c>
      <c r="N1563" s="3" t="s">
        <v>34</v>
      </c>
      <c r="O1563" s="3" t="s">
        <v>24</v>
      </c>
      <c r="P1563" s="3" t="s">
        <v>25</v>
      </c>
      <c r="Q1563" s="3">
        <v>3178</v>
      </c>
      <c r="R1563" s="3" t="s">
        <v>3609</v>
      </c>
      <c r="S1563" s="3" t="s">
        <v>19864</v>
      </c>
      <c r="T1563" s="3" t="s">
        <v>19273</v>
      </c>
      <c r="U1563" s="3" t="s">
        <v>531</v>
      </c>
      <c r="V1563" s="3" t="s">
        <v>88</v>
      </c>
      <c r="W1563" s="3" t="s">
        <v>27</v>
      </c>
      <c r="X1563" s="3" t="s">
        <v>28</v>
      </c>
      <c r="Y1563" s="3"/>
    </row>
    <row r="1564" spans="1:25">
      <c r="A1564" s="3">
        <v>1563</v>
      </c>
      <c r="B1564" s="3" t="s">
        <v>3600</v>
      </c>
      <c r="C1564" s="3" t="s">
        <v>3601</v>
      </c>
      <c r="D1564" s="3" t="s">
        <v>3602</v>
      </c>
      <c r="E1564" s="3" t="s">
        <v>3603</v>
      </c>
      <c r="F1564" s="3">
        <v>8125974683</v>
      </c>
      <c r="G1564" s="3" t="s">
        <v>3604</v>
      </c>
      <c r="H1564" s="4">
        <v>43492</v>
      </c>
      <c r="I1564" s="5">
        <v>1023011.08</v>
      </c>
      <c r="J1564" s="3"/>
      <c r="K1564" s="3">
        <v>1</v>
      </c>
      <c r="L1564" s="3">
        <v>10.6</v>
      </c>
      <c r="M1564" s="3">
        <v>0.45</v>
      </c>
      <c r="N1564" s="3" t="s">
        <v>23</v>
      </c>
      <c r="O1564" s="3" t="s">
        <v>24</v>
      </c>
      <c r="P1564" s="3" t="s">
        <v>278</v>
      </c>
      <c r="Q1564" s="3">
        <v>1730</v>
      </c>
      <c r="R1564" s="3" t="s">
        <v>1590</v>
      </c>
      <c r="S1564" s="3" t="s">
        <v>19353</v>
      </c>
      <c r="T1564" s="3" t="s">
        <v>19353</v>
      </c>
      <c r="U1564" s="3" t="s">
        <v>752</v>
      </c>
      <c r="V1564" s="3" t="s">
        <v>166</v>
      </c>
      <c r="W1564" s="3" t="s">
        <v>27</v>
      </c>
      <c r="X1564" s="3" t="s">
        <v>28</v>
      </c>
      <c r="Y1564" s="3"/>
    </row>
    <row r="1565" spans="1:25">
      <c r="A1565" s="3">
        <v>1564</v>
      </c>
      <c r="B1565" s="3" t="s">
        <v>3595</v>
      </c>
      <c r="C1565" s="3" t="s">
        <v>2753</v>
      </c>
      <c r="D1565" s="3" t="s">
        <v>3596</v>
      </c>
      <c r="E1565" s="3" t="s">
        <v>3597</v>
      </c>
      <c r="F1565" s="3">
        <v>9158028292</v>
      </c>
      <c r="G1565" s="3" t="s">
        <v>3598</v>
      </c>
      <c r="H1565" s="4">
        <v>43493</v>
      </c>
      <c r="I1565" s="5">
        <v>928100.85</v>
      </c>
      <c r="J1565" s="3"/>
      <c r="K1565" s="3">
        <v>1</v>
      </c>
      <c r="L1565" s="3">
        <v>10.6</v>
      </c>
      <c r="M1565" s="3">
        <v>0.45</v>
      </c>
      <c r="N1565" s="3" t="s">
        <v>23</v>
      </c>
      <c r="O1565" s="3" t="s">
        <v>24</v>
      </c>
      <c r="P1565" s="3" t="s">
        <v>52</v>
      </c>
      <c r="Q1565" s="3">
        <v>1794</v>
      </c>
      <c r="R1565" s="3" t="s">
        <v>3599</v>
      </c>
      <c r="S1565" s="3" t="s">
        <v>19744</v>
      </c>
      <c r="T1565" s="3" t="s">
        <v>19257</v>
      </c>
      <c r="U1565" s="3" t="s">
        <v>124</v>
      </c>
      <c r="V1565" s="3" t="s">
        <v>46</v>
      </c>
      <c r="W1565" s="3" t="s">
        <v>27</v>
      </c>
      <c r="X1565" s="3" t="s">
        <v>28</v>
      </c>
      <c r="Y1565" s="3"/>
    </row>
    <row r="1566" spans="1:25">
      <c r="A1566" s="3">
        <v>1565</v>
      </c>
      <c r="B1566" s="3" t="s">
        <v>3562</v>
      </c>
      <c r="C1566" s="3" t="s">
        <v>3563</v>
      </c>
      <c r="D1566" s="3" t="s">
        <v>3564</v>
      </c>
      <c r="E1566" s="3" t="s">
        <v>3565</v>
      </c>
      <c r="F1566" s="3">
        <v>9358219556</v>
      </c>
      <c r="G1566" s="3" t="s">
        <v>3566</v>
      </c>
      <c r="H1566" s="4">
        <v>43494</v>
      </c>
      <c r="I1566" s="5">
        <v>117713.04</v>
      </c>
      <c r="J1566" s="3"/>
      <c r="K1566" s="3">
        <v>1</v>
      </c>
      <c r="L1566" s="3">
        <v>10.6</v>
      </c>
      <c r="M1566" s="3">
        <v>0.45</v>
      </c>
      <c r="N1566" s="3" t="s">
        <v>23</v>
      </c>
      <c r="O1566" s="3" t="s">
        <v>24</v>
      </c>
      <c r="P1566" s="3" t="s">
        <v>52</v>
      </c>
      <c r="Q1566" s="3">
        <v>3310</v>
      </c>
      <c r="R1566" s="3" t="s">
        <v>3567</v>
      </c>
      <c r="S1566" s="3" t="s">
        <v>20320</v>
      </c>
      <c r="T1566" s="3" t="s">
        <v>19273</v>
      </c>
      <c r="U1566" s="3" t="s">
        <v>425</v>
      </c>
      <c r="V1566" s="3" t="s">
        <v>88</v>
      </c>
      <c r="W1566" s="3" t="s">
        <v>27</v>
      </c>
      <c r="X1566" s="3" t="s">
        <v>28</v>
      </c>
      <c r="Y1566" s="3"/>
    </row>
    <row r="1567" spans="1:25">
      <c r="A1567" s="3">
        <v>1566</v>
      </c>
      <c r="B1567" s="3" t="s">
        <v>3573</v>
      </c>
      <c r="C1567" s="3" t="s">
        <v>3574</v>
      </c>
      <c r="D1567" s="3" t="s">
        <v>3575</v>
      </c>
      <c r="E1567" s="3" t="s">
        <v>3576</v>
      </c>
      <c r="F1567" s="3">
        <v>9425652784</v>
      </c>
      <c r="G1567" s="3" t="s">
        <v>3577</v>
      </c>
      <c r="H1567" s="4">
        <v>43494</v>
      </c>
      <c r="I1567" s="5">
        <v>2087371.11</v>
      </c>
      <c r="J1567" s="3"/>
      <c r="K1567" s="3">
        <v>1</v>
      </c>
      <c r="L1567" s="3">
        <v>10.6</v>
      </c>
      <c r="M1567" s="3">
        <v>0.45</v>
      </c>
      <c r="N1567" s="3" t="s">
        <v>23</v>
      </c>
      <c r="O1567" s="3" t="s">
        <v>24</v>
      </c>
      <c r="P1567" s="3" t="s">
        <v>52</v>
      </c>
      <c r="Q1567" s="3">
        <v>2935</v>
      </c>
      <c r="R1567" s="3" t="s">
        <v>3578</v>
      </c>
      <c r="S1567" s="3" t="s">
        <v>10506</v>
      </c>
      <c r="T1567" s="3" t="s">
        <v>19353</v>
      </c>
      <c r="U1567" s="3" t="s">
        <v>3579</v>
      </c>
      <c r="V1567" s="3" t="s">
        <v>524</v>
      </c>
      <c r="W1567" s="3" t="s">
        <v>27</v>
      </c>
      <c r="X1567" s="3" t="s">
        <v>28</v>
      </c>
      <c r="Y1567" s="3"/>
    </row>
    <row r="1568" spans="1:25">
      <c r="A1568" s="3">
        <v>1567</v>
      </c>
      <c r="B1568" s="3" t="s">
        <v>3580</v>
      </c>
      <c r="C1568" s="3" t="s">
        <v>3581</v>
      </c>
      <c r="D1568" s="3" t="s">
        <v>3582</v>
      </c>
      <c r="E1568" s="3" t="s">
        <v>3583</v>
      </c>
      <c r="F1568" s="3">
        <v>9319120657</v>
      </c>
      <c r="G1568" s="3" t="s">
        <v>3584</v>
      </c>
      <c r="H1568" s="4">
        <v>43494</v>
      </c>
      <c r="I1568" s="5">
        <v>1000000</v>
      </c>
      <c r="J1568" s="3"/>
      <c r="K1568" s="3">
        <v>1</v>
      </c>
      <c r="L1568" s="3">
        <v>10.6</v>
      </c>
      <c r="M1568" s="3">
        <v>0.45</v>
      </c>
      <c r="N1568" s="3" t="s">
        <v>23</v>
      </c>
      <c r="O1568" s="3" t="s">
        <v>24</v>
      </c>
      <c r="P1568" s="3" t="s">
        <v>278</v>
      </c>
      <c r="Q1568" s="3">
        <v>2251</v>
      </c>
      <c r="R1568" s="3" t="s">
        <v>2251</v>
      </c>
      <c r="S1568" s="3" t="s">
        <v>19317</v>
      </c>
      <c r="T1568" s="3" t="s">
        <v>19273</v>
      </c>
      <c r="U1568" s="3" t="s">
        <v>139</v>
      </c>
      <c r="V1568" s="3" t="s">
        <v>140</v>
      </c>
      <c r="W1568" s="3" t="s">
        <v>27</v>
      </c>
      <c r="X1568" s="3" t="s">
        <v>28</v>
      </c>
      <c r="Y1568" s="3"/>
    </row>
    <row r="1569" spans="1:25">
      <c r="A1569" s="3">
        <v>1568</v>
      </c>
      <c r="B1569" s="3" t="s">
        <v>3585</v>
      </c>
      <c r="C1569" s="3" t="s">
        <v>3586</v>
      </c>
      <c r="D1569" s="3" t="s">
        <v>3587</v>
      </c>
      <c r="E1569" s="3" t="s">
        <v>3588</v>
      </c>
      <c r="F1569" s="3">
        <v>9855023773</v>
      </c>
      <c r="G1569" s="3" t="s">
        <v>3589</v>
      </c>
      <c r="H1569" s="4">
        <v>43494</v>
      </c>
      <c r="I1569" s="5">
        <v>10000000</v>
      </c>
      <c r="J1569" s="3"/>
      <c r="K1569" s="3">
        <v>1</v>
      </c>
      <c r="L1569" s="3">
        <v>10.6</v>
      </c>
      <c r="M1569" s="3">
        <v>0.45</v>
      </c>
      <c r="N1569" s="3" t="s">
        <v>34</v>
      </c>
      <c r="O1569" s="3" t="s">
        <v>24</v>
      </c>
      <c r="P1569" s="3" t="s">
        <v>52</v>
      </c>
      <c r="Q1569" s="3">
        <v>389</v>
      </c>
      <c r="R1569" s="3" t="s">
        <v>3590</v>
      </c>
      <c r="S1569" s="3" t="s">
        <v>19272</v>
      </c>
      <c r="T1569" s="3" t="s">
        <v>19273</v>
      </c>
      <c r="U1569" s="3" t="s">
        <v>3590</v>
      </c>
      <c r="V1569" s="3" t="s">
        <v>221</v>
      </c>
      <c r="W1569" s="3" t="s">
        <v>27</v>
      </c>
      <c r="X1569" s="3" t="s">
        <v>28</v>
      </c>
      <c r="Y1569" s="3"/>
    </row>
    <row r="1570" spans="1:25">
      <c r="A1570" s="3">
        <v>1569</v>
      </c>
      <c r="B1570" s="3" t="s">
        <v>3552</v>
      </c>
      <c r="C1570" s="3" t="s">
        <v>3553</v>
      </c>
      <c r="D1570" s="3" t="s">
        <v>3554</v>
      </c>
      <c r="E1570" s="3" t="s">
        <v>3555</v>
      </c>
      <c r="F1570" s="3">
        <v>9537997373</v>
      </c>
      <c r="G1570" s="3" t="s">
        <v>3556</v>
      </c>
      <c r="H1570" s="4">
        <v>43495</v>
      </c>
      <c r="I1570" s="5">
        <v>955935.1</v>
      </c>
      <c r="J1570" s="3"/>
      <c r="K1570" s="3">
        <v>1</v>
      </c>
      <c r="L1570" s="3">
        <v>10.6</v>
      </c>
      <c r="M1570" s="3">
        <v>0.45</v>
      </c>
      <c r="N1570" s="3" t="s">
        <v>23</v>
      </c>
      <c r="O1570" s="3" t="s">
        <v>24</v>
      </c>
      <c r="P1570" s="3" t="s">
        <v>52</v>
      </c>
      <c r="Q1570" s="3">
        <v>2884</v>
      </c>
      <c r="R1570" s="3" t="s">
        <v>996</v>
      </c>
      <c r="S1570" s="3" t="s">
        <v>1169</v>
      </c>
      <c r="T1570" s="3" t="s">
        <v>19257</v>
      </c>
      <c r="U1570" s="3" t="s">
        <v>178</v>
      </c>
      <c r="V1570" s="3" t="s">
        <v>179</v>
      </c>
      <c r="W1570" s="3" t="s">
        <v>27</v>
      </c>
      <c r="X1570" s="3" t="s">
        <v>28</v>
      </c>
      <c r="Y1570" s="3"/>
    </row>
    <row r="1571" spans="1:25">
      <c r="A1571" s="3">
        <v>1570</v>
      </c>
      <c r="B1571" s="3" t="s">
        <v>3557</v>
      </c>
      <c r="C1571" s="3" t="s">
        <v>3558</v>
      </c>
      <c r="D1571" s="3" t="s">
        <v>3559</v>
      </c>
      <c r="E1571" s="3" t="s">
        <v>3560</v>
      </c>
      <c r="F1571" s="3">
        <v>9913431399</v>
      </c>
      <c r="G1571" s="3" t="s">
        <v>3561</v>
      </c>
      <c r="H1571" s="4">
        <v>43495</v>
      </c>
      <c r="I1571" s="5">
        <v>989607.01</v>
      </c>
      <c r="J1571" s="3"/>
      <c r="K1571" s="3">
        <v>1</v>
      </c>
      <c r="L1571" s="3">
        <v>10.6</v>
      </c>
      <c r="M1571" s="3">
        <v>0.45</v>
      </c>
      <c r="N1571" s="3" t="s">
        <v>23</v>
      </c>
      <c r="O1571" s="3" t="s">
        <v>24</v>
      </c>
      <c r="P1571" s="3" t="s">
        <v>185</v>
      </c>
      <c r="Q1571" s="3">
        <v>2884</v>
      </c>
      <c r="R1571" s="3" t="s">
        <v>996</v>
      </c>
      <c r="S1571" s="3" t="s">
        <v>1169</v>
      </c>
      <c r="T1571" s="3" t="s">
        <v>19257</v>
      </c>
      <c r="U1571" s="3" t="s">
        <v>178</v>
      </c>
      <c r="V1571" s="3" t="s">
        <v>179</v>
      </c>
      <c r="W1571" s="3" t="s">
        <v>27</v>
      </c>
      <c r="X1571" s="3" t="s">
        <v>28</v>
      </c>
      <c r="Y1571" s="3"/>
    </row>
    <row r="1572" spans="1:25">
      <c r="A1572" s="3">
        <v>1571</v>
      </c>
      <c r="B1572" s="3" t="s">
        <v>3568</v>
      </c>
      <c r="C1572" s="3" t="s">
        <v>3569</v>
      </c>
      <c r="D1572" s="3" t="s">
        <v>3570</v>
      </c>
      <c r="E1572" s="3" t="s">
        <v>3571</v>
      </c>
      <c r="F1572" s="3">
        <v>9322776451</v>
      </c>
      <c r="G1572" s="3" t="s">
        <v>3572</v>
      </c>
      <c r="H1572" s="4">
        <v>43495</v>
      </c>
      <c r="I1572" s="5">
        <v>208749.9</v>
      </c>
      <c r="J1572" s="3"/>
      <c r="K1572" s="3">
        <v>1</v>
      </c>
      <c r="L1572" s="3">
        <v>10.6</v>
      </c>
      <c r="M1572" s="3">
        <v>0.45</v>
      </c>
      <c r="N1572" s="3" t="s">
        <v>23</v>
      </c>
      <c r="O1572" s="3" t="s">
        <v>24</v>
      </c>
      <c r="P1572" s="3" t="s">
        <v>52</v>
      </c>
      <c r="Q1572" s="3">
        <v>3431</v>
      </c>
      <c r="R1572" s="3" t="s">
        <v>1244</v>
      </c>
      <c r="S1572" s="3" t="s">
        <v>19257</v>
      </c>
      <c r="T1572" s="3" t="s">
        <v>19257</v>
      </c>
      <c r="U1572" s="3" t="s">
        <v>893</v>
      </c>
      <c r="V1572" s="3" t="s">
        <v>46</v>
      </c>
      <c r="W1572" s="3" t="s">
        <v>27</v>
      </c>
      <c r="X1572" s="3" t="s">
        <v>28</v>
      </c>
      <c r="Y1572" s="3"/>
    </row>
    <row r="1573" spans="1:25">
      <c r="A1573" s="3">
        <v>1572</v>
      </c>
      <c r="B1573" s="3" t="s">
        <v>9464</v>
      </c>
      <c r="C1573" s="3" t="s">
        <v>9465</v>
      </c>
      <c r="D1573" s="3" t="s">
        <v>9466</v>
      </c>
      <c r="E1573" s="3" t="s">
        <v>9467</v>
      </c>
      <c r="F1573" s="3">
        <v>9442602330</v>
      </c>
      <c r="G1573" s="3" t="s">
        <v>9468</v>
      </c>
      <c r="H1573" s="4">
        <v>43495</v>
      </c>
      <c r="I1573" s="5">
        <v>414490.68</v>
      </c>
      <c r="J1573" s="3"/>
      <c r="K1573" s="3">
        <v>7</v>
      </c>
      <c r="L1573" s="3">
        <v>10.55</v>
      </c>
      <c r="M1573" s="3">
        <v>0.45</v>
      </c>
      <c r="N1573" s="3" t="s">
        <v>8066</v>
      </c>
      <c r="O1573" s="3" t="s">
        <v>4447</v>
      </c>
      <c r="P1573" s="3" t="s">
        <v>812</v>
      </c>
      <c r="Q1573" s="3">
        <v>156</v>
      </c>
      <c r="R1573" s="3" t="s">
        <v>3138</v>
      </c>
      <c r="S1573" s="3" t="s">
        <v>19531</v>
      </c>
      <c r="T1573" s="3" t="s">
        <v>19250</v>
      </c>
      <c r="U1573" s="3" t="s">
        <v>213</v>
      </c>
      <c r="V1573" s="3" t="s">
        <v>55</v>
      </c>
      <c r="W1573" s="3" t="s">
        <v>27</v>
      </c>
      <c r="X1573" s="3" t="s">
        <v>28</v>
      </c>
      <c r="Y1573" s="3"/>
    </row>
    <row r="1574" spans="1:25">
      <c r="A1574" s="3">
        <v>1573</v>
      </c>
      <c r="B1574" s="3" t="s">
        <v>3529</v>
      </c>
      <c r="C1574" s="3" t="s">
        <v>3530</v>
      </c>
      <c r="D1574" s="3" t="s">
        <v>3531</v>
      </c>
      <c r="E1574" s="3" t="s">
        <v>3532</v>
      </c>
      <c r="F1574" s="3">
        <v>9716016098</v>
      </c>
      <c r="G1574" s="3" t="s">
        <v>3533</v>
      </c>
      <c r="H1574" s="4">
        <v>43496</v>
      </c>
      <c r="I1574" s="5">
        <v>514620.58</v>
      </c>
      <c r="J1574" s="3"/>
      <c r="K1574" s="3">
        <v>1</v>
      </c>
      <c r="L1574" s="3">
        <v>10.6</v>
      </c>
      <c r="M1574" s="3">
        <v>0.45</v>
      </c>
      <c r="N1574" s="3" t="s">
        <v>23</v>
      </c>
      <c r="O1574" s="3" t="s">
        <v>24</v>
      </c>
      <c r="P1574" s="3" t="s">
        <v>52</v>
      </c>
      <c r="Q1574" s="3">
        <v>2367</v>
      </c>
      <c r="R1574" s="3" t="s">
        <v>3534</v>
      </c>
      <c r="S1574" s="3" t="s">
        <v>19864</v>
      </c>
      <c r="T1574" s="3" t="s">
        <v>19273</v>
      </c>
      <c r="U1574" s="3" t="s">
        <v>102</v>
      </c>
      <c r="V1574" s="3" t="s">
        <v>103</v>
      </c>
      <c r="W1574" s="3" t="s">
        <v>27</v>
      </c>
      <c r="X1574" s="3" t="s">
        <v>28</v>
      </c>
      <c r="Y1574" s="3"/>
    </row>
    <row r="1575" spans="1:25">
      <c r="A1575" s="3">
        <v>1574</v>
      </c>
      <c r="B1575" s="3" t="s">
        <v>3535</v>
      </c>
      <c r="C1575" s="3" t="s">
        <v>3536</v>
      </c>
      <c r="D1575" s="3" t="s">
        <v>3537</v>
      </c>
      <c r="E1575" s="3" t="s">
        <v>3538</v>
      </c>
      <c r="F1575" s="3">
        <v>9095965065</v>
      </c>
      <c r="G1575" s="3" t="s">
        <v>3539</v>
      </c>
      <c r="H1575" s="4">
        <v>43496</v>
      </c>
      <c r="I1575" s="5">
        <v>2823274.3</v>
      </c>
      <c r="J1575" s="3"/>
      <c r="K1575" s="3">
        <v>1</v>
      </c>
      <c r="L1575" s="3">
        <v>10.6</v>
      </c>
      <c r="M1575" s="3">
        <v>0.45</v>
      </c>
      <c r="N1575" s="3" t="s">
        <v>85</v>
      </c>
      <c r="O1575" s="3" t="s">
        <v>24</v>
      </c>
      <c r="P1575" s="3" t="s">
        <v>52</v>
      </c>
      <c r="Q1575" s="3">
        <v>1921</v>
      </c>
      <c r="R1575" s="3" t="s">
        <v>3540</v>
      </c>
      <c r="S1575" s="3" t="s">
        <v>19279</v>
      </c>
      <c r="T1575" s="3" t="s">
        <v>19279</v>
      </c>
      <c r="U1575" s="3" t="s">
        <v>152</v>
      </c>
      <c r="V1575" s="3" t="s">
        <v>55</v>
      </c>
      <c r="W1575" s="3" t="s">
        <v>27</v>
      </c>
      <c r="X1575" s="3" t="s">
        <v>28</v>
      </c>
      <c r="Y1575" s="3"/>
    </row>
    <row r="1576" spans="1:25">
      <c r="A1576" s="3">
        <v>1575</v>
      </c>
      <c r="B1576" s="3" t="s">
        <v>3541</v>
      </c>
      <c r="C1576" s="3" t="s">
        <v>3542</v>
      </c>
      <c r="D1576" s="3" t="s">
        <v>3543</v>
      </c>
      <c r="E1576" s="3" t="s">
        <v>3544</v>
      </c>
      <c r="F1576" s="3">
        <v>9448754742</v>
      </c>
      <c r="G1576" s="3" t="s">
        <v>3545</v>
      </c>
      <c r="H1576" s="4">
        <v>43496</v>
      </c>
      <c r="I1576" s="5">
        <v>2500000</v>
      </c>
      <c r="J1576" s="3"/>
      <c r="K1576" s="3">
        <v>1</v>
      </c>
      <c r="L1576" s="3">
        <v>10.6</v>
      </c>
      <c r="M1576" s="3">
        <v>0.45</v>
      </c>
      <c r="N1576" s="3" t="s">
        <v>23</v>
      </c>
      <c r="O1576" s="3" t="s">
        <v>24</v>
      </c>
      <c r="P1576" s="3" t="s">
        <v>278</v>
      </c>
      <c r="Q1576" s="3">
        <v>3702</v>
      </c>
      <c r="R1576" s="3" t="s">
        <v>385</v>
      </c>
      <c r="S1576" s="3" t="s">
        <v>321</v>
      </c>
      <c r="T1576" s="3" t="s">
        <v>321</v>
      </c>
      <c r="U1576" s="3" t="s">
        <v>272</v>
      </c>
      <c r="V1576" s="3" t="s">
        <v>37</v>
      </c>
      <c r="W1576" s="3" t="s">
        <v>27</v>
      </c>
      <c r="X1576" s="3" t="s">
        <v>28</v>
      </c>
      <c r="Y1576" s="3"/>
    </row>
    <row r="1577" spans="1:25">
      <c r="A1577" s="3">
        <v>1576</v>
      </c>
      <c r="B1577" s="3" t="s">
        <v>3546</v>
      </c>
      <c r="C1577" s="3" t="s">
        <v>3547</v>
      </c>
      <c r="D1577" s="3" t="s">
        <v>3548</v>
      </c>
      <c r="E1577" s="3" t="s">
        <v>3549</v>
      </c>
      <c r="F1577" s="3">
        <v>9936000309</v>
      </c>
      <c r="G1577" s="3" t="s">
        <v>3550</v>
      </c>
      <c r="H1577" s="4">
        <v>43496</v>
      </c>
      <c r="I1577" s="5">
        <v>224895.65</v>
      </c>
      <c r="J1577" s="3"/>
      <c r="K1577" s="3">
        <v>1</v>
      </c>
      <c r="L1577" s="3">
        <v>10.6</v>
      </c>
      <c r="M1577" s="3">
        <v>0.45</v>
      </c>
      <c r="N1577" s="3" t="s">
        <v>23</v>
      </c>
      <c r="O1577" s="3" t="s">
        <v>24</v>
      </c>
      <c r="P1577" s="3" t="s">
        <v>52</v>
      </c>
      <c r="Q1577" s="3">
        <v>1899</v>
      </c>
      <c r="R1577" s="3" t="s">
        <v>3551</v>
      </c>
      <c r="S1577" s="3" t="s">
        <v>19911</v>
      </c>
      <c r="T1577" s="3" t="s">
        <v>19273</v>
      </c>
      <c r="U1577" s="3" t="s">
        <v>3551</v>
      </c>
      <c r="V1577" s="3" t="s">
        <v>88</v>
      </c>
      <c r="W1577" s="3" t="s">
        <v>27</v>
      </c>
      <c r="X1577" s="3" t="s">
        <v>28</v>
      </c>
      <c r="Y1577" s="3"/>
    </row>
    <row r="1578" spans="1:25">
      <c r="A1578" s="3">
        <v>1577</v>
      </c>
      <c r="B1578" s="3" t="s">
        <v>3517</v>
      </c>
      <c r="C1578" s="3" t="s">
        <v>3518</v>
      </c>
      <c r="D1578" s="3" t="s">
        <v>3519</v>
      </c>
      <c r="E1578" s="3" t="s">
        <v>3520</v>
      </c>
      <c r="F1578" s="3">
        <v>8303997404</v>
      </c>
      <c r="G1578" s="3" t="s">
        <v>3521</v>
      </c>
      <c r="H1578" s="4">
        <v>43497</v>
      </c>
      <c r="I1578" s="5">
        <v>3000000</v>
      </c>
      <c r="J1578" s="3"/>
      <c r="K1578" s="3">
        <v>1</v>
      </c>
      <c r="L1578" s="3">
        <v>10.6</v>
      </c>
      <c r="M1578" s="3">
        <v>0.45</v>
      </c>
      <c r="N1578" s="3" t="s">
        <v>3019</v>
      </c>
      <c r="O1578" s="3" t="s">
        <v>24</v>
      </c>
      <c r="P1578" s="3" t="s">
        <v>812</v>
      </c>
      <c r="Q1578" s="3">
        <v>3748</v>
      </c>
      <c r="R1578" s="3" t="s">
        <v>3522</v>
      </c>
      <c r="S1578" s="3" t="s">
        <v>5440</v>
      </c>
      <c r="T1578" s="3" t="s">
        <v>19273</v>
      </c>
      <c r="U1578" s="3" t="s">
        <v>87</v>
      </c>
      <c r="V1578" s="3" t="s">
        <v>88</v>
      </c>
      <c r="W1578" s="3" t="s">
        <v>56</v>
      </c>
      <c r="X1578" s="3" t="s">
        <v>678</v>
      </c>
      <c r="Y1578" s="3" t="s">
        <v>3523</v>
      </c>
    </row>
    <row r="1579" spans="1:25">
      <c r="A1579" s="3">
        <v>1578</v>
      </c>
      <c r="B1579" s="3" t="s">
        <v>4078</v>
      </c>
      <c r="C1579" s="3" t="s">
        <v>4079</v>
      </c>
      <c r="D1579" s="3" t="s">
        <v>4080</v>
      </c>
      <c r="E1579" s="3" t="s">
        <v>4081</v>
      </c>
      <c r="F1579" s="3">
        <v>9330079690</v>
      </c>
      <c r="G1579" s="3" t="s">
        <v>4082</v>
      </c>
      <c r="H1579" s="4">
        <v>43497</v>
      </c>
      <c r="I1579" s="5">
        <v>1011000</v>
      </c>
      <c r="J1579" s="3"/>
      <c r="K1579" s="3">
        <v>1</v>
      </c>
      <c r="L1579" s="3">
        <v>10.6</v>
      </c>
      <c r="M1579" s="3">
        <v>0.45</v>
      </c>
      <c r="N1579" s="3" t="s">
        <v>34</v>
      </c>
      <c r="O1579" s="3" t="s">
        <v>24</v>
      </c>
      <c r="P1579" s="3" t="s">
        <v>52</v>
      </c>
      <c r="Q1579" s="3">
        <v>586</v>
      </c>
      <c r="R1579" s="3" t="s">
        <v>4083</v>
      </c>
      <c r="S1579" s="3" t="s">
        <v>19302</v>
      </c>
      <c r="T1579" s="3" t="s">
        <v>19303</v>
      </c>
      <c r="U1579" s="3" t="s">
        <v>131</v>
      </c>
      <c r="V1579" s="3" t="s">
        <v>132</v>
      </c>
      <c r="W1579" s="3" t="s">
        <v>27</v>
      </c>
      <c r="X1579" s="3" t="s">
        <v>28</v>
      </c>
      <c r="Y1579" s="3"/>
    </row>
    <row r="1580" spans="1:25">
      <c r="A1580" s="3">
        <v>1579</v>
      </c>
      <c r="B1580" s="3" t="s">
        <v>3491</v>
      </c>
      <c r="C1580" s="3" t="s">
        <v>3492</v>
      </c>
      <c r="D1580" s="3" t="s">
        <v>3493</v>
      </c>
      <c r="E1580" s="3" t="s">
        <v>3494</v>
      </c>
      <c r="F1580" s="3">
        <v>9810190972</v>
      </c>
      <c r="G1580" s="3" t="s">
        <v>3495</v>
      </c>
      <c r="H1580" s="4">
        <v>43498</v>
      </c>
      <c r="I1580" s="5">
        <v>1104965.94</v>
      </c>
      <c r="J1580" s="3"/>
      <c r="K1580" s="3">
        <v>1</v>
      </c>
      <c r="L1580" s="3">
        <v>10.6</v>
      </c>
      <c r="M1580" s="3">
        <v>0.45</v>
      </c>
      <c r="N1580" s="3" t="s">
        <v>34</v>
      </c>
      <c r="O1580" s="3" t="s">
        <v>24</v>
      </c>
      <c r="P1580" s="3" t="s">
        <v>52</v>
      </c>
      <c r="Q1580" s="3">
        <v>725</v>
      </c>
      <c r="R1580" s="3" t="s">
        <v>3496</v>
      </c>
      <c r="S1580" s="3" t="s">
        <v>19317</v>
      </c>
      <c r="T1580" s="3" t="s">
        <v>19273</v>
      </c>
      <c r="U1580" s="3" t="s">
        <v>139</v>
      </c>
      <c r="V1580" s="3" t="s">
        <v>140</v>
      </c>
      <c r="W1580" s="3" t="s">
        <v>27</v>
      </c>
      <c r="X1580" s="3" t="s">
        <v>28</v>
      </c>
      <c r="Y1580" s="3"/>
    </row>
    <row r="1581" spans="1:25">
      <c r="A1581" s="3">
        <v>1580</v>
      </c>
      <c r="B1581" s="3" t="s">
        <v>3502</v>
      </c>
      <c r="C1581" s="3" t="s">
        <v>2732</v>
      </c>
      <c r="D1581" s="3" t="s">
        <v>3503</v>
      </c>
      <c r="E1581" s="3" t="s">
        <v>3504</v>
      </c>
      <c r="F1581" s="3">
        <v>9453757648</v>
      </c>
      <c r="G1581" s="3" t="s">
        <v>3505</v>
      </c>
      <c r="H1581" s="4">
        <v>43498</v>
      </c>
      <c r="I1581" s="5">
        <v>344354.9</v>
      </c>
      <c r="J1581" s="3"/>
      <c r="K1581" s="3">
        <v>1</v>
      </c>
      <c r="L1581" s="3">
        <v>10.6</v>
      </c>
      <c r="M1581" s="3">
        <v>0.45</v>
      </c>
      <c r="N1581" s="3" t="s">
        <v>23</v>
      </c>
      <c r="O1581" s="3" t="s">
        <v>24</v>
      </c>
      <c r="P1581" s="3" t="s">
        <v>52</v>
      </c>
      <c r="Q1581" s="3">
        <v>3079</v>
      </c>
      <c r="R1581" s="3" t="s">
        <v>252</v>
      </c>
      <c r="S1581" s="3" t="s">
        <v>5440</v>
      </c>
      <c r="T1581" s="3" t="s">
        <v>19273</v>
      </c>
      <c r="U1581" s="3" t="s">
        <v>253</v>
      </c>
      <c r="V1581" s="3" t="s">
        <v>88</v>
      </c>
      <c r="W1581" s="3" t="s">
        <v>27</v>
      </c>
      <c r="X1581" s="3" t="s">
        <v>28</v>
      </c>
      <c r="Y1581" s="3"/>
    </row>
    <row r="1582" spans="1:25">
      <c r="A1582" s="3">
        <v>1581</v>
      </c>
      <c r="B1582" s="3" t="s">
        <v>3506</v>
      </c>
      <c r="C1582" s="3" t="s">
        <v>3507</v>
      </c>
      <c r="D1582" s="3" t="s">
        <v>3508</v>
      </c>
      <c r="E1582" s="3" t="s">
        <v>3509</v>
      </c>
      <c r="F1582" s="3">
        <v>9003942643</v>
      </c>
      <c r="G1582" s="3" t="s">
        <v>3510</v>
      </c>
      <c r="H1582" s="4">
        <v>43498</v>
      </c>
      <c r="I1582" s="5">
        <v>3500662.39</v>
      </c>
      <c r="J1582" s="3"/>
      <c r="K1582" s="3">
        <v>1</v>
      </c>
      <c r="L1582" s="3">
        <v>10.6</v>
      </c>
      <c r="M1582" s="3">
        <v>0.45</v>
      </c>
      <c r="N1582" s="3" t="s">
        <v>34</v>
      </c>
      <c r="O1582" s="3" t="s">
        <v>24</v>
      </c>
      <c r="P1582" s="3" t="s">
        <v>52</v>
      </c>
      <c r="Q1582" s="3">
        <v>95</v>
      </c>
      <c r="R1582" s="3" t="s">
        <v>246</v>
      </c>
      <c r="S1582" s="3" t="s">
        <v>19279</v>
      </c>
      <c r="T1582" s="3" t="s">
        <v>19279</v>
      </c>
      <c r="U1582" s="3" t="s">
        <v>246</v>
      </c>
      <c r="V1582" s="3" t="s">
        <v>55</v>
      </c>
      <c r="W1582" s="3" t="s">
        <v>27</v>
      </c>
      <c r="X1582" s="3" t="s">
        <v>28</v>
      </c>
      <c r="Y1582" s="3"/>
    </row>
    <row r="1583" spans="1:25">
      <c r="A1583" s="3">
        <v>1582</v>
      </c>
      <c r="B1583" s="3" t="s">
        <v>3472</v>
      </c>
      <c r="C1583" s="3" t="s">
        <v>3473</v>
      </c>
      <c r="D1583" s="3" t="s">
        <v>3474</v>
      </c>
      <c r="E1583" s="3" t="s">
        <v>3475</v>
      </c>
      <c r="F1583" s="3">
        <v>9322636342</v>
      </c>
      <c r="G1583" s="3" t="s">
        <v>3476</v>
      </c>
      <c r="H1583" s="4">
        <v>43499</v>
      </c>
      <c r="I1583" s="5">
        <v>767000</v>
      </c>
      <c r="J1583" s="3"/>
      <c r="K1583" s="3">
        <v>1</v>
      </c>
      <c r="L1583" s="3">
        <v>10.6</v>
      </c>
      <c r="M1583" s="3">
        <v>0.45</v>
      </c>
      <c r="N1583" s="3" t="s">
        <v>23</v>
      </c>
      <c r="O1583" s="3" t="s">
        <v>24</v>
      </c>
      <c r="P1583" s="3" t="s">
        <v>278</v>
      </c>
      <c r="Q1583" s="3">
        <v>3058</v>
      </c>
      <c r="R1583" s="3" t="s">
        <v>3477</v>
      </c>
      <c r="S1583" s="3" t="s">
        <v>19744</v>
      </c>
      <c r="T1583" s="3" t="s">
        <v>19257</v>
      </c>
      <c r="U1583" s="3" t="s">
        <v>3477</v>
      </c>
      <c r="V1583" s="3" t="s">
        <v>46</v>
      </c>
      <c r="W1583" s="3" t="s">
        <v>27</v>
      </c>
      <c r="X1583" s="3" t="s">
        <v>28</v>
      </c>
      <c r="Y1583" s="3"/>
    </row>
    <row r="1584" spans="1:25">
      <c r="A1584" s="3">
        <v>1583</v>
      </c>
      <c r="B1584" s="3" t="s">
        <v>3422</v>
      </c>
      <c r="C1584" s="3" t="s">
        <v>3423</v>
      </c>
      <c r="D1584" s="3" t="s">
        <v>3424</v>
      </c>
      <c r="E1584" s="3" t="s">
        <v>3425</v>
      </c>
      <c r="F1584" s="3">
        <v>9833386777</v>
      </c>
      <c r="G1584" s="3" t="s">
        <v>3426</v>
      </c>
      <c r="H1584" s="4">
        <v>43500</v>
      </c>
      <c r="I1584" s="5">
        <v>152000</v>
      </c>
      <c r="J1584" s="3"/>
      <c r="K1584" s="3">
        <v>1</v>
      </c>
      <c r="L1584" s="3">
        <v>10.6</v>
      </c>
      <c r="M1584" s="3">
        <v>0.45</v>
      </c>
      <c r="N1584" s="3" t="s">
        <v>23</v>
      </c>
      <c r="O1584" s="3" t="s">
        <v>24</v>
      </c>
      <c r="P1584" s="3" t="s">
        <v>52</v>
      </c>
      <c r="Q1584" s="3">
        <v>2070</v>
      </c>
      <c r="R1584" s="3" t="s">
        <v>2036</v>
      </c>
      <c r="S1584" s="3" t="s">
        <v>19257</v>
      </c>
      <c r="T1584" s="3" t="s">
        <v>19257</v>
      </c>
      <c r="U1584" s="3" t="s">
        <v>200</v>
      </c>
      <c r="V1584" s="3" t="s">
        <v>46</v>
      </c>
      <c r="W1584" s="3" t="s">
        <v>27</v>
      </c>
      <c r="X1584" s="3" t="s">
        <v>28</v>
      </c>
      <c r="Y1584" s="3"/>
    </row>
    <row r="1585" spans="1:25">
      <c r="A1585" s="3">
        <v>1584</v>
      </c>
      <c r="B1585" s="3" t="s">
        <v>3427</v>
      </c>
      <c r="C1585" s="3" t="s">
        <v>3428</v>
      </c>
      <c r="D1585" s="3" t="s">
        <v>3429</v>
      </c>
      <c r="E1585" s="3" t="s">
        <v>3430</v>
      </c>
      <c r="F1585" s="3">
        <v>9630000005</v>
      </c>
      <c r="G1585" s="3" t="s">
        <v>3431</v>
      </c>
      <c r="H1585" s="4">
        <v>43500</v>
      </c>
      <c r="I1585" s="5">
        <v>927000</v>
      </c>
      <c r="J1585" s="3"/>
      <c r="K1585" s="3">
        <v>1</v>
      </c>
      <c r="L1585" s="3">
        <v>10.6</v>
      </c>
      <c r="M1585" s="3">
        <v>0.45</v>
      </c>
      <c r="N1585" s="3" t="s">
        <v>23</v>
      </c>
      <c r="O1585" s="3" t="s">
        <v>24</v>
      </c>
      <c r="P1585" s="3" t="s">
        <v>52</v>
      </c>
      <c r="Q1585" s="3">
        <v>3238</v>
      </c>
      <c r="R1585" s="3" t="s">
        <v>3432</v>
      </c>
      <c r="S1585" s="3" t="s">
        <v>10506</v>
      </c>
      <c r="T1585" s="3" t="s">
        <v>19353</v>
      </c>
      <c r="U1585" s="3" t="s">
        <v>3433</v>
      </c>
      <c r="V1585" s="3" t="s">
        <v>524</v>
      </c>
      <c r="W1585" s="3" t="s">
        <v>27</v>
      </c>
      <c r="X1585" s="3" t="s">
        <v>28</v>
      </c>
      <c r="Y1585" s="3"/>
    </row>
    <row r="1586" spans="1:25">
      <c r="A1586" s="3">
        <v>1585</v>
      </c>
      <c r="B1586" s="3" t="s">
        <v>3434</v>
      </c>
      <c r="C1586" s="3" t="s">
        <v>3435</v>
      </c>
      <c r="D1586" s="3" t="s">
        <v>3436</v>
      </c>
      <c r="E1586" s="3" t="s">
        <v>3437</v>
      </c>
      <c r="F1586" s="3">
        <v>8469460188</v>
      </c>
      <c r="G1586" s="3" t="s">
        <v>3438</v>
      </c>
      <c r="H1586" s="4">
        <v>43500</v>
      </c>
      <c r="I1586" s="5">
        <v>783000</v>
      </c>
      <c r="J1586" s="3"/>
      <c r="K1586" s="3">
        <v>1</v>
      </c>
      <c r="L1586" s="3">
        <v>10.6</v>
      </c>
      <c r="M1586" s="3">
        <v>0.45</v>
      </c>
      <c r="N1586" s="3" t="s">
        <v>23</v>
      </c>
      <c r="O1586" s="3" t="s">
        <v>24</v>
      </c>
      <c r="P1586" s="3" t="s">
        <v>52</v>
      </c>
      <c r="Q1586" s="3">
        <v>112</v>
      </c>
      <c r="R1586" s="3" t="s">
        <v>178</v>
      </c>
      <c r="S1586" s="3" t="s">
        <v>1169</v>
      </c>
      <c r="T1586" s="3" t="s">
        <v>19257</v>
      </c>
      <c r="U1586" s="3" t="s">
        <v>178</v>
      </c>
      <c r="V1586" s="3" t="s">
        <v>179</v>
      </c>
      <c r="W1586" s="3" t="s">
        <v>27</v>
      </c>
      <c r="X1586" s="3" t="s">
        <v>28</v>
      </c>
      <c r="Y1586" s="3"/>
    </row>
    <row r="1587" spans="1:25">
      <c r="A1587" s="3">
        <v>1586</v>
      </c>
      <c r="B1587" s="3" t="s">
        <v>3445</v>
      </c>
      <c r="C1587" s="3" t="s">
        <v>3446</v>
      </c>
      <c r="D1587" s="3" t="s">
        <v>3447</v>
      </c>
      <c r="E1587" s="3" t="s">
        <v>3448</v>
      </c>
      <c r="F1587" s="3">
        <v>8983455111</v>
      </c>
      <c r="G1587" s="3" t="s">
        <v>3449</v>
      </c>
      <c r="H1587" s="4">
        <v>43500</v>
      </c>
      <c r="I1587" s="5">
        <v>843000</v>
      </c>
      <c r="J1587" s="3"/>
      <c r="K1587" s="3">
        <v>1</v>
      </c>
      <c r="L1587" s="3">
        <v>10.6</v>
      </c>
      <c r="M1587" s="3">
        <v>0.45</v>
      </c>
      <c r="N1587" s="3" t="s">
        <v>23</v>
      </c>
      <c r="O1587" s="3" t="s">
        <v>24</v>
      </c>
      <c r="P1587" s="3" t="s">
        <v>675</v>
      </c>
      <c r="Q1587" s="3">
        <v>2424</v>
      </c>
      <c r="R1587" s="3" t="s">
        <v>813</v>
      </c>
      <c r="S1587" s="3" t="s">
        <v>20201</v>
      </c>
      <c r="T1587" s="3" t="s">
        <v>19257</v>
      </c>
      <c r="U1587" s="3" t="s">
        <v>45</v>
      </c>
      <c r="V1587" s="3" t="s">
        <v>46</v>
      </c>
      <c r="W1587" s="3" t="s">
        <v>27</v>
      </c>
      <c r="X1587" s="3" t="s">
        <v>28</v>
      </c>
      <c r="Y1587" s="3"/>
    </row>
    <row r="1588" spans="1:25">
      <c r="A1588" s="3">
        <v>1587</v>
      </c>
      <c r="B1588" s="3" t="s">
        <v>3455</v>
      </c>
      <c r="C1588" s="3" t="s">
        <v>3456</v>
      </c>
      <c r="D1588" s="3" t="s">
        <v>3457</v>
      </c>
      <c r="E1588" s="3" t="s">
        <v>3458</v>
      </c>
      <c r="F1588" s="3">
        <v>9011065879</v>
      </c>
      <c r="G1588" s="3" t="s">
        <v>3459</v>
      </c>
      <c r="H1588" s="4">
        <v>43500</v>
      </c>
      <c r="I1588" s="5">
        <v>7300000</v>
      </c>
      <c r="J1588" s="3"/>
      <c r="K1588" s="3">
        <v>1</v>
      </c>
      <c r="L1588" s="3">
        <v>10.6</v>
      </c>
      <c r="M1588" s="3">
        <v>0.45</v>
      </c>
      <c r="N1588" s="3" t="s">
        <v>34</v>
      </c>
      <c r="O1588" s="3" t="s">
        <v>24</v>
      </c>
      <c r="P1588" s="3" t="s">
        <v>52</v>
      </c>
      <c r="Q1588" s="3">
        <v>2535</v>
      </c>
      <c r="R1588" s="3" t="s">
        <v>3460</v>
      </c>
      <c r="S1588" s="3" t="s">
        <v>20201</v>
      </c>
      <c r="T1588" s="3" t="s">
        <v>19257</v>
      </c>
      <c r="U1588" s="3" t="s">
        <v>3460</v>
      </c>
      <c r="V1588" s="3" t="s">
        <v>179</v>
      </c>
      <c r="W1588" s="3" t="s">
        <v>27</v>
      </c>
      <c r="X1588" s="3" t="s">
        <v>28</v>
      </c>
      <c r="Y1588" s="3"/>
    </row>
    <row r="1589" spans="1:25">
      <c r="A1589" s="3">
        <v>1588</v>
      </c>
      <c r="B1589" s="3" t="s">
        <v>3461</v>
      </c>
      <c r="C1589" s="3" t="s">
        <v>3462</v>
      </c>
      <c r="D1589" s="3" t="s">
        <v>3463</v>
      </c>
      <c r="E1589" s="3" t="s">
        <v>3464</v>
      </c>
      <c r="F1589" s="3">
        <v>9555591820</v>
      </c>
      <c r="G1589" s="3" t="s">
        <v>3465</v>
      </c>
      <c r="H1589" s="4">
        <v>43500</v>
      </c>
      <c r="I1589" s="5">
        <v>369000</v>
      </c>
      <c r="J1589" s="3"/>
      <c r="K1589" s="3">
        <v>1</v>
      </c>
      <c r="L1589" s="3">
        <v>10.6</v>
      </c>
      <c r="M1589" s="3">
        <v>0.45</v>
      </c>
      <c r="N1589" s="3" t="s">
        <v>23</v>
      </c>
      <c r="O1589" s="3" t="s">
        <v>24</v>
      </c>
      <c r="P1589" s="3" t="s">
        <v>278</v>
      </c>
      <c r="Q1589" s="3">
        <v>544</v>
      </c>
      <c r="R1589" s="3" t="s">
        <v>543</v>
      </c>
      <c r="S1589" s="3" t="s">
        <v>19317</v>
      </c>
      <c r="T1589" s="3" t="s">
        <v>19273</v>
      </c>
      <c r="U1589" s="3" t="s">
        <v>140</v>
      </c>
      <c r="V1589" s="3" t="s">
        <v>140</v>
      </c>
      <c r="W1589" s="3" t="s">
        <v>27</v>
      </c>
      <c r="X1589" s="3" t="s">
        <v>28</v>
      </c>
      <c r="Y1589" s="3"/>
    </row>
    <row r="1590" spans="1:25">
      <c r="A1590" s="3">
        <v>1589</v>
      </c>
      <c r="B1590" s="3" t="s">
        <v>3485</v>
      </c>
      <c r="C1590" s="3" t="s">
        <v>3486</v>
      </c>
      <c r="D1590" s="3" t="s">
        <v>3487</v>
      </c>
      <c r="E1590" s="3" t="s">
        <v>3488</v>
      </c>
      <c r="F1590" s="3">
        <v>9826506968</v>
      </c>
      <c r="G1590" s="3" t="s">
        <v>3489</v>
      </c>
      <c r="H1590" s="4">
        <v>43500</v>
      </c>
      <c r="I1590" s="5">
        <v>338260.32</v>
      </c>
      <c r="J1590" s="3"/>
      <c r="K1590" s="3">
        <v>1</v>
      </c>
      <c r="L1590" s="3">
        <v>10.6</v>
      </c>
      <c r="M1590" s="3">
        <v>0.45</v>
      </c>
      <c r="N1590" s="3" t="s">
        <v>23</v>
      </c>
      <c r="O1590" s="3" t="s">
        <v>24</v>
      </c>
      <c r="P1590" s="3" t="s">
        <v>675</v>
      </c>
      <c r="Q1590" s="3">
        <v>2413</v>
      </c>
      <c r="R1590" s="3" t="s">
        <v>3490</v>
      </c>
      <c r="S1590" s="3" t="s">
        <v>20351</v>
      </c>
      <c r="T1590" s="3" t="s">
        <v>19353</v>
      </c>
      <c r="U1590" s="3" t="s">
        <v>360</v>
      </c>
      <c r="V1590" s="3" t="s">
        <v>117</v>
      </c>
      <c r="W1590" s="3" t="s">
        <v>27</v>
      </c>
      <c r="X1590" s="3" t="s">
        <v>28</v>
      </c>
      <c r="Y1590" s="3"/>
    </row>
    <row r="1591" spans="1:25">
      <c r="A1591" s="3">
        <v>1590</v>
      </c>
      <c r="B1591" s="3" t="s">
        <v>4145</v>
      </c>
      <c r="C1591" s="3" t="s">
        <v>4146</v>
      </c>
      <c r="D1591" s="3" t="s">
        <v>4147</v>
      </c>
      <c r="E1591" s="3" t="s">
        <v>4148</v>
      </c>
      <c r="F1591" s="3">
        <v>9724776372</v>
      </c>
      <c r="G1591" s="3" t="s">
        <v>4149</v>
      </c>
      <c r="H1591" s="4">
        <v>43500</v>
      </c>
      <c r="I1591" s="5">
        <v>397000</v>
      </c>
      <c r="J1591" s="3"/>
      <c r="K1591" s="3">
        <v>1</v>
      </c>
      <c r="L1591" s="3">
        <v>10.6</v>
      </c>
      <c r="M1591" s="3">
        <v>0.45</v>
      </c>
      <c r="N1591" s="3" t="s">
        <v>23</v>
      </c>
      <c r="O1591" s="3" t="s">
        <v>24</v>
      </c>
      <c r="P1591" s="3" t="s">
        <v>52</v>
      </c>
      <c r="Q1591" s="3">
        <v>1876</v>
      </c>
      <c r="R1591" s="3" t="s">
        <v>629</v>
      </c>
      <c r="S1591" s="3" t="s">
        <v>1169</v>
      </c>
      <c r="T1591" s="3" t="s">
        <v>19257</v>
      </c>
      <c r="U1591" s="3" t="s">
        <v>178</v>
      </c>
      <c r="V1591" s="3" t="s">
        <v>179</v>
      </c>
      <c r="W1591" s="3" t="s">
        <v>27</v>
      </c>
      <c r="X1591" s="3" t="s">
        <v>28</v>
      </c>
      <c r="Y1591" s="3"/>
    </row>
    <row r="1592" spans="1:25">
      <c r="A1592" s="3">
        <v>1591</v>
      </c>
      <c r="B1592" s="3" t="s">
        <v>3396</v>
      </c>
      <c r="C1592" s="3" t="s">
        <v>3397</v>
      </c>
      <c r="D1592" s="3" t="s">
        <v>3398</v>
      </c>
      <c r="E1592" s="3" t="s">
        <v>3399</v>
      </c>
      <c r="F1592" s="3">
        <v>7904936392</v>
      </c>
      <c r="G1592" s="3" t="s">
        <v>3400</v>
      </c>
      <c r="H1592" s="4">
        <v>43501</v>
      </c>
      <c r="I1592" s="5">
        <v>1105000</v>
      </c>
      <c r="J1592" s="3"/>
      <c r="K1592" s="3">
        <v>1</v>
      </c>
      <c r="L1592" s="3">
        <v>10.6</v>
      </c>
      <c r="M1592" s="3">
        <v>0.45</v>
      </c>
      <c r="N1592" s="3" t="s">
        <v>85</v>
      </c>
      <c r="O1592" s="3" t="s">
        <v>24</v>
      </c>
      <c r="P1592" s="3" t="s">
        <v>185</v>
      </c>
      <c r="Q1592" s="3">
        <v>1447</v>
      </c>
      <c r="R1592" s="3" t="s">
        <v>587</v>
      </c>
      <c r="S1592" s="3" t="s">
        <v>19249</v>
      </c>
      <c r="T1592" s="3" t="s">
        <v>19250</v>
      </c>
      <c r="U1592" s="3" t="s">
        <v>158</v>
      </c>
      <c r="V1592" s="3" t="s">
        <v>55</v>
      </c>
      <c r="W1592" s="3" t="s">
        <v>27</v>
      </c>
      <c r="X1592" s="3" t="s">
        <v>28</v>
      </c>
      <c r="Y1592" s="3"/>
    </row>
    <row r="1593" spans="1:25">
      <c r="A1593" s="3">
        <v>1592</v>
      </c>
      <c r="B1593" s="3" t="s">
        <v>3401</v>
      </c>
      <c r="C1593" s="3" t="s">
        <v>3402</v>
      </c>
      <c r="D1593" s="3" t="s">
        <v>3402</v>
      </c>
      <c r="E1593" s="3" t="s">
        <v>3403</v>
      </c>
      <c r="F1593" s="3">
        <v>8469400008</v>
      </c>
      <c r="G1593" s="3" t="s">
        <v>3404</v>
      </c>
      <c r="H1593" s="4">
        <v>43501</v>
      </c>
      <c r="I1593" s="5">
        <v>9800000</v>
      </c>
      <c r="J1593" s="3"/>
      <c r="K1593" s="3">
        <v>1</v>
      </c>
      <c r="L1593" s="3">
        <v>10.6</v>
      </c>
      <c r="M1593" s="3">
        <v>0.45</v>
      </c>
      <c r="N1593" s="3" t="s">
        <v>3019</v>
      </c>
      <c r="O1593" s="3" t="s">
        <v>24</v>
      </c>
      <c r="P1593" s="3" t="s">
        <v>278</v>
      </c>
      <c r="Q1593" s="3">
        <v>2899</v>
      </c>
      <c r="R1593" s="3" t="s">
        <v>3405</v>
      </c>
      <c r="S1593" s="3" t="s">
        <v>19256</v>
      </c>
      <c r="T1593" s="3" t="s">
        <v>19257</v>
      </c>
      <c r="U1593" s="3" t="s">
        <v>3405</v>
      </c>
      <c r="V1593" s="3" t="s">
        <v>179</v>
      </c>
      <c r="W1593" s="3" t="s">
        <v>56</v>
      </c>
      <c r="X1593" s="3" t="s">
        <v>678</v>
      </c>
      <c r="Y1593" s="3" t="s">
        <v>679</v>
      </c>
    </row>
    <row r="1594" spans="1:25">
      <c r="A1594" s="3">
        <v>1593</v>
      </c>
      <c r="B1594" s="3" t="s">
        <v>3406</v>
      </c>
      <c r="C1594" s="3" t="s">
        <v>3407</v>
      </c>
      <c r="D1594" s="3" t="s">
        <v>3408</v>
      </c>
      <c r="E1594" s="3" t="s">
        <v>3409</v>
      </c>
      <c r="F1594" s="3">
        <v>9096069477</v>
      </c>
      <c r="G1594" s="3" t="s">
        <v>3410</v>
      </c>
      <c r="H1594" s="4">
        <v>43501</v>
      </c>
      <c r="I1594" s="5">
        <v>429287.97</v>
      </c>
      <c r="J1594" s="3"/>
      <c r="K1594" s="3">
        <v>1</v>
      </c>
      <c r="L1594" s="3">
        <v>10.6</v>
      </c>
      <c r="M1594" s="3">
        <v>0.45</v>
      </c>
      <c r="N1594" s="3" t="s">
        <v>23</v>
      </c>
      <c r="O1594" s="3" t="s">
        <v>24</v>
      </c>
      <c r="P1594" s="3" t="s">
        <v>52</v>
      </c>
      <c r="Q1594" s="3">
        <v>1901</v>
      </c>
      <c r="R1594" s="3" t="s">
        <v>758</v>
      </c>
      <c r="S1594" s="3" t="s">
        <v>19257</v>
      </c>
      <c r="T1594" s="3" t="s">
        <v>19257</v>
      </c>
      <c r="U1594" s="3" t="s">
        <v>759</v>
      </c>
      <c r="V1594" s="3" t="s">
        <v>46</v>
      </c>
      <c r="W1594" s="3" t="s">
        <v>27</v>
      </c>
      <c r="X1594" s="3" t="s">
        <v>28</v>
      </c>
      <c r="Y1594" s="3"/>
    </row>
    <row r="1595" spans="1:25">
      <c r="A1595" s="3">
        <v>1594</v>
      </c>
      <c r="B1595" s="3" t="s">
        <v>3411</v>
      </c>
      <c r="C1595" s="3" t="s">
        <v>3412</v>
      </c>
      <c r="D1595" s="3" t="s">
        <v>3413</v>
      </c>
      <c r="E1595" s="3" t="s">
        <v>3414</v>
      </c>
      <c r="F1595" s="3">
        <v>9978668894</v>
      </c>
      <c r="G1595" s="3" t="s">
        <v>3415</v>
      </c>
      <c r="H1595" s="4">
        <v>43501</v>
      </c>
      <c r="I1595" s="5">
        <v>379000</v>
      </c>
      <c r="J1595" s="3"/>
      <c r="K1595" s="3">
        <v>1</v>
      </c>
      <c r="L1595" s="3">
        <v>10.6</v>
      </c>
      <c r="M1595" s="3">
        <v>0.45</v>
      </c>
      <c r="N1595" s="3" t="s">
        <v>23</v>
      </c>
      <c r="O1595" s="3" t="s">
        <v>24</v>
      </c>
      <c r="P1595" s="3" t="s">
        <v>278</v>
      </c>
      <c r="Q1595" s="3">
        <v>1143</v>
      </c>
      <c r="R1595" s="3" t="s">
        <v>2227</v>
      </c>
      <c r="S1595" s="3" t="s">
        <v>1169</v>
      </c>
      <c r="T1595" s="3" t="s">
        <v>19257</v>
      </c>
      <c r="U1595" s="3" t="s">
        <v>2227</v>
      </c>
      <c r="V1595" s="3" t="s">
        <v>179</v>
      </c>
      <c r="W1595" s="3" t="s">
        <v>27</v>
      </c>
      <c r="X1595" s="3" t="s">
        <v>28</v>
      </c>
      <c r="Y1595" s="3"/>
    </row>
    <row r="1596" spans="1:25">
      <c r="A1596" s="3">
        <v>1595</v>
      </c>
      <c r="B1596" s="3" t="s">
        <v>3416</v>
      </c>
      <c r="C1596" s="3" t="s">
        <v>3417</v>
      </c>
      <c r="D1596" s="3" t="s">
        <v>3418</v>
      </c>
      <c r="E1596" s="3" t="s">
        <v>3419</v>
      </c>
      <c r="F1596" s="3">
        <v>8050575665</v>
      </c>
      <c r="G1596" s="3" t="s">
        <v>3420</v>
      </c>
      <c r="H1596" s="4">
        <v>43501</v>
      </c>
      <c r="I1596" s="5">
        <v>2459000</v>
      </c>
      <c r="J1596" s="3"/>
      <c r="K1596" s="3">
        <v>1</v>
      </c>
      <c r="L1596" s="3">
        <v>10.6</v>
      </c>
      <c r="M1596" s="3">
        <v>0.45</v>
      </c>
      <c r="N1596" s="3" t="s">
        <v>85</v>
      </c>
      <c r="O1596" s="3" t="s">
        <v>24</v>
      </c>
      <c r="P1596" s="3" t="s">
        <v>52</v>
      </c>
      <c r="Q1596" s="3">
        <v>1993</v>
      </c>
      <c r="R1596" s="3" t="s">
        <v>3421</v>
      </c>
      <c r="S1596" s="3" t="s">
        <v>19744</v>
      </c>
      <c r="T1596" s="3" t="s">
        <v>19257</v>
      </c>
      <c r="U1596" s="3" t="s">
        <v>124</v>
      </c>
      <c r="V1596" s="3" t="s">
        <v>46</v>
      </c>
      <c r="W1596" s="3" t="s">
        <v>27</v>
      </c>
      <c r="X1596" s="3" t="s">
        <v>28</v>
      </c>
      <c r="Y1596" s="3"/>
    </row>
    <row r="1597" spans="1:25">
      <c r="A1597" s="3">
        <v>1596</v>
      </c>
      <c r="B1597" s="3" t="s">
        <v>3511</v>
      </c>
      <c r="C1597" s="3" t="s">
        <v>3512</v>
      </c>
      <c r="D1597" s="3" t="s">
        <v>3513</v>
      </c>
      <c r="E1597" s="3" t="s">
        <v>3514</v>
      </c>
      <c r="F1597" s="3">
        <v>9892551735</v>
      </c>
      <c r="G1597" s="3" t="s">
        <v>3515</v>
      </c>
      <c r="H1597" s="4">
        <v>43501</v>
      </c>
      <c r="I1597" s="5">
        <v>195703.4</v>
      </c>
      <c r="J1597" s="3"/>
      <c r="K1597" s="3">
        <v>1</v>
      </c>
      <c r="L1597" s="3">
        <v>10.6</v>
      </c>
      <c r="M1597" s="3">
        <v>0.45</v>
      </c>
      <c r="N1597" s="3" t="s">
        <v>23</v>
      </c>
      <c r="O1597" s="3" t="s">
        <v>24</v>
      </c>
      <c r="P1597" s="3" t="s">
        <v>52</v>
      </c>
      <c r="Q1597" s="3">
        <v>141</v>
      </c>
      <c r="R1597" s="3" t="s">
        <v>3516</v>
      </c>
      <c r="S1597" s="3" t="s">
        <v>19257</v>
      </c>
      <c r="T1597" s="3" t="s">
        <v>19257</v>
      </c>
      <c r="U1597" s="3" t="s">
        <v>200</v>
      </c>
      <c r="V1597" s="3" t="s">
        <v>46</v>
      </c>
      <c r="W1597" s="3" t="s">
        <v>27</v>
      </c>
      <c r="X1597" s="3" t="s">
        <v>28</v>
      </c>
      <c r="Y1597" s="3"/>
    </row>
    <row r="1598" spans="1:25">
      <c r="A1598" s="3">
        <v>1597</v>
      </c>
      <c r="B1598" s="3" t="s">
        <v>3524</v>
      </c>
      <c r="C1598" s="3" t="s">
        <v>3525</v>
      </c>
      <c r="D1598" s="3" t="s">
        <v>3526</v>
      </c>
      <c r="E1598" s="3" t="s">
        <v>3527</v>
      </c>
      <c r="F1598" s="3">
        <v>9958711566</v>
      </c>
      <c r="G1598" s="3" t="s">
        <v>3528</v>
      </c>
      <c r="H1598" s="4">
        <v>43501</v>
      </c>
      <c r="I1598" s="5">
        <v>618649.16</v>
      </c>
      <c r="J1598" s="3"/>
      <c r="K1598" s="3">
        <v>1</v>
      </c>
      <c r="L1598" s="3">
        <v>10.6</v>
      </c>
      <c r="M1598" s="3">
        <v>0.45</v>
      </c>
      <c r="N1598" s="3" t="s">
        <v>23</v>
      </c>
      <c r="O1598" s="3" t="s">
        <v>24</v>
      </c>
      <c r="P1598" s="3" t="s">
        <v>278</v>
      </c>
      <c r="Q1598" s="3">
        <v>1733</v>
      </c>
      <c r="R1598" s="3" t="s">
        <v>1212</v>
      </c>
      <c r="S1598" s="3" t="s">
        <v>19317</v>
      </c>
      <c r="T1598" s="3" t="s">
        <v>19273</v>
      </c>
      <c r="U1598" s="3" t="s">
        <v>140</v>
      </c>
      <c r="V1598" s="3" t="s">
        <v>140</v>
      </c>
      <c r="W1598" s="3" t="s">
        <v>27</v>
      </c>
      <c r="X1598" s="3" t="s">
        <v>28</v>
      </c>
      <c r="Y1598" s="3"/>
    </row>
    <row r="1599" spans="1:25">
      <c r="A1599" s="3">
        <v>1598</v>
      </c>
      <c r="B1599" s="3" t="s">
        <v>3361</v>
      </c>
      <c r="C1599" s="3" t="s">
        <v>3362</v>
      </c>
      <c r="D1599" s="3" t="s">
        <v>3363</v>
      </c>
      <c r="E1599" s="3" t="s">
        <v>3364</v>
      </c>
      <c r="F1599" s="3">
        <v>9829204658</v>
      </c>
      <c r="G1599" s="3" t="s">
        <v>3365</v>
      </c>
      <c r="H1599" s="4">
        <v>43502</v>
      </c>
      <c r="I1599" s="5">
        <v>1109000</v>
      </c>
      <c r="J1599" s="3"/>
      <c r="K1599" s="3">
        <v>1</v>
      </c>
      <c r="L1599" s="3">
        <v>10.6</v>
      </c>
      <c r="M1599" s="3">
        <v>0.45</v>
      </c>
      <c r="N1599" s="3" t="s">
        <v>85</v>
      </c>
      <c r="O1599" s="3" t="s">
        <v>24</v>
      </c>
      <c r="P1599" s="3" t="s">
        <v>52</v>
      </c>
      <c r="Q1599" s="3">
        <v>1539</v>
      </c>
      <c r="R1599" s="3" t="s">
        <v>691</v>
      </c>
      <c r="S1599" s="3" t="s">
        <v>19759</v>
      </c>
      <c r="T1599" s="3" t="s">
        <v>19257</v>
      </c>
      <c r="U1599" s="3" t="s">
        <v>297</v>
      </c>
      <c r="V1599" s="3" t="s">
        <v>26</v>
      </c>
      <c r="W1599" s="3" t="s">
        <v>27</v>
      </c>
      <c r="X1599" s="3" t="s">
        <v>28</v>
      </c>
      <c r="Y1599" s="3"/>
    </row>
    <row r="1600" spans="1:25">
      <c r="A1600" s="3">
        <v>1599</v>
      </c>
      <c r="B1600" s="3" t="s">
        <v>3366</v>
      </c>
      <c r="C1600" s="3" t="s">
        <v>3367</v>
      </c>
      <c r="D1600" s="3" t="s">
        <v>3368</v>
      </c>
      <c r="E1600" s="3" t="s">
        <v>3369</v>
      </c>
      <c r="F1600" s="3">
        <v>7654111952</v>
      </c>
      <c r="G1600" s="3" t="s">
        <v>3370</v>
      </c>
      <c r="H1600" s="4">
        <v>43502</v>
      </c>
      <c r="I1600" s="5">
        <v>648000</v>
      </c>
      <c r="J1600" s="3"/>
      <c r="K1600" s="3">
        <v>1</v>
      </c>
      <c r="L1600" s="3">
        <v>10.6</v>
      </c>
      <c r="M1600" s="3">
        <v>0.45</v>
      </c>
      <c r="N1600" s="3" t="s">
        <v>23</v>
      </c>
      <c r="O1600" s="3" t="s">
        <v>24</v>
      </c>
      <c r="P1600" s="3" t="s">
        <v>812</v>
      </c>
      <c r="Q1600" s="3">
        <v>1659</v>
      </c>
      <c r="R1600" s="3" t="s">
        <v>109</v>
      </c>
      <c r="S1600" s="3" t="s">
        <v>20800</v>
      </c>
      <c r="T1600" s="3" t="s">
        <v>19303</v>
      </c>
      <c r="U1600" s="3" t="s">
        <v>110</v>
      </c>
      <c r="V1600" s="3" t="s">
        <v>64</v>
      </c>
      <c r="W1600" s="3" t="s">
        <v>27</v>
      </c>
      <c r="X1600" s="3" t="s">
        <v>28</v>
      </c>
      <c r="Y1600" s="3"/>
    </row>
    <row r="1601" spans="1:25">
      <c r="A1601" s="3">
        <v>1600</v>
      </c>
      <c r="B1601" s="3" t="s">
        <v>3376</v>
      </c>
      <c r="C1601" s="3" t="s">
        <v>3377</v>
      </c>
      <c r="D1601" s="3" t="s">
        <v>3378</v>
      </c>
      <c r="E1601" s="3" t="s">
        <v>3379</v>
      </c>
      <c r="F1601" s="3">
        <v>9765565424</v>
      </c>
      <c r="G1601" s="3" t="s">
        <v>3380</v>
      </c>
      <c r="H1601" s="4">
        <v>43502</v>
      </c>
      <c r="I1601" s="5">
        <v>8593000</v>
      </c>
      <c r="J1601" s="3"/>
      <c r="K1601" s="3">
        <v>1</v>
      </c>
      <c r="L1601" s="3">
        <v>10.6</v>
      </c>
      <c r="M1601" s="3">
        <v>0.45</v>
      </c>
      <c r="N1601" s="3" t="s">
        <v>34</v>
      </c>
      <c r="O1601" s="3" t="s">
        <v>24</v>
      </c>
      <c r="P1601" s="3" t="s">
        <v>25</v>
      </c>
      <c r="Q1601" s="3">
        <v>1229</v>
      </c>
      <c r="R1601" s="3" t="s">
        <v>2221</v>
      </c>
      <c r="S1601" s="3" t="s">
        <v>19744</v>
      </c>
      <c r="T1601" s="3" t="s">
        <v>19257</v>
      </c>
      <c r="U1601" s="3" t="s">
        <v>124</v>
      </c>
      <c r="V1601" s="3" t="s">
        <v>46</v>
      </c>
      <c r="W1601" s="3" t="s">
        <v>27</v>
      </c>
      <c r="X1601" s="3" t="s">
        <v>28</v>
      </c>
      <c r="Y1601" s="3"/>
    </row>
    <row r="1602" spans="1:25">
      <c r="A1602" s="3">
        <v>1601</v>
      </c>
      <c r="B1602" s="3" t="s">
        <v>3381</v>
      </c>
      <c r="C1602" s="3" t="s">
        <v>3382</v>
      </c>
      <c r="D1602" s="3" t="s">
        <v>3382</v>
      </c>
      <c r="E1602" s="3" t="s">
        <v>3383</v>
      </c>
      <c r="F1602" s="3">
        <v>9500096706</v>
      </c>
      <c r="G1602" s="3" t="s">
        <v>3384</v>
      </c>
      <c r="H1602" s="4">
        <v>43502</v>
      </c>
      <c r="I1602" s="5">
        <v>879000</v>
      </c>
      <c r="J1602" s="3"/>
      <c r="K1602" s="3">
        <v>1</v>
      </c>
      <c r="L1602" s="3">
        <v>10.6</v>
      </c>
      <c r="M1602" s="3">
        <v>0.45</v>
      </c>
      <c r="N1602" s="3" t="s">
        <v>23</v>
      </c>
      <c r="O1602" s="3" t="s">
        <v>24</v>
      </c>
      <c r="P1602" s="3" t="s">
        <v>52</v>
      </c>
      <c r="Q1602" s="3">
        <v>1822</v>
      </c>
      <c r="R1602" s="3" t="s">
        <v>3385</v>
      </c>
      <c r="S1602" s="3" t="s">
        <v>19439</v>
      </c>
      <c r="T1602" s="3" t="s">
        <v>19250</v>
      </c>
      <c r="U1602" s="3" t="s">
        <v>158</v>
      </c>
      <c r="V1602" s="3" t="s">
        <v>55</v>
      </c>
      <c r="W1602" s="3" t="s">
        <v>27</v>
      </c>
      <c r="X1602" s="3" t="s">
        <v>28</v>
      </c>
      <c r="Y1602" s="3"/>
    </row>
    <row r="1603" spans="1:25">
      <c r="A1603" s="3">
        <v>1602</v>
      </c>
      <c r="B1603" s="3" t="s">
        <v>3386</v>
      </c>
      <c r="C1603" s="3" t="s">
        <v>3387</v>
      </c>
      <c r="D1603" s="3" t="s">
        <v>3388</v>
      </c>
      <c r="E1603" s="3" t="s">
        <v>3389</v>
      </c>
      <c r="F1603" s="3">
        <v>8013071260</v>
      </c>
      <c r="G1603" s="3" t="s">
        <v>3390</v>
      </c>
      <c r="H1603" s="4">
        <v>43502</v>
      </c>
      <c r="I1603" s="5">
        <v>210000</v>
      </c>
      <c r="J1603" s="3"/>
      <c r="K1603" s="3">
        <v>1</v>
      </c>
      <c r="L1603" s="3">
        <v>10.6</v>
      </c>
      <c r="M1603" s="3">
        <v>0.45</v>
      </c>
      <c r="N1603" s="3" t="s">
        <v>23</v>
      </c>
      <c r="O1603" s="3" t="s">
        <v>24</v>
      </c>
      <c r="P1603" s="3" t="s">
        <v>25</v>
      </c>
      <c r="Q1603" s="3">
        <v>497</v>
      </c>
      <c r="R1603" s="3" t="s">
        <v>1311</v>
      </c>
      <c r="S1603" s="3" t="s">
        <v>19302</v>
      </c>
      <c r="T1603" s="3" t="s">
        <v>19303</v>
      </c>
      <c r="U1603" s="3" t="s">
        <v>131</v>
      </c>
      <c r="V1603" s="3" t="s">
        <v>132</v>
      </c>
      <c r="W1603" s="3" t="s">
        <v>27</v>
      </c>
      <c r="X1603" s="3" t="s">
        <v>28</v>
      </c>
      <c r="Y1603" s="3"/>
    </row>
    <row r="1604" spans="1:25">
      <c r="A1604" s="3">
        <v>1603</v>
      </c>
      <c r="B1604" s="3" t="s">
        <v>3391</v>
      </c>
      <c r="C1604" s="3" t="s">
        <v>3392</v>
      </c>
      <c r="D1604" s="3" t="s">
        <v>3393</v>
      </c>
      <c r="E1604" s="3" t="s">
        <v>3394</v>
      </c>
      <c r="F1604" s="3">
        <v>8797101683</v>
      </c>
      <c r="G1604" s="3" t="s">
        <v>3395</v>
      </c>
      <c r="H1604" s="4">
        <v>43502</v>
      </c>
      <c r="I1604" s="5">
        <v>201349.14</v>
      </c>
      <c r="J1604" s="3"/>
      <c r="K1604" s="3">
        <v>1</v>
      </c>
      <c r="L1604" s="3">
        <v>10.6</v>
      </c>
      <c r="M1604" s="3">
        <v>0.45</v>
      </c>
      <c r="N1604" s="3" t="s">
        <v>23</v>
      </c>
      <c r="O1604" s="3" t="s">
        <v>24</v>
      </c>
      <c r="P1604" s="3" t="s">
        <v>52</v>
      </c>
      <c r="Q1604" s="3">
        <v>424</v>
      </c>
      <c r="R1604" s="3" t="s">
        <v>783</v>
      </c>
      <c r="S1604" s="3" t="s">
        <v>20397</v>
      </c>
      <c r="T1604" s="3" t="s">
        <v>19303</v>
      </c>
      <c r="U1604" s="3" t="s">
        <v>783</v>
      </c>
      <c r="V1604" s="3" t="s">
        <v>329</v>
      </c>
      <c r="W1604" s="3" t="s">
        <v>27</v>
      </c>
      <c r="X1604" s="3" t="s">
        <v>28</v>
      </c>
      <c r="Y1604" s="3"/>
    </row>
    <row r="1605" spans="1:25">
      <c r="A1605" s="3">
        <v>1604</v>
      </c>
      <c r="B1605" s="3" t="s">
        <v>3610</v>
      </c>
      <c r="C1605" s="3" t="s">
        <v>3611</v>
      </c>
      <c r="D1605" s="3" t="s">
        <v>3612</v>
      </c>
      <c r="E1605" s="3" t="s">
        <v>3613</v>
      </c>
      <c r="F1605" s="3">
        <v>9899885509</v>
      </c>
      <c r="G1605" s="3" t="s">
        <v>3614</v>
      </c>
      <c r="H1605" s="4">
        <v>43502</v>
      </c>
      <c r="I1605" s="5">
        <v>2257046.7599999998</v>
      </c>
      <c r="J1605" s="3"/>
      <c r="K1605" s="3">
        <v>1</v>
      </c>
      <c r="L1605" s="3">
        <v>10.6</v>
      </c>
      <c r="M1605" s="3">
        <v>0.45</v>
      </c>
      <c r="N1605" s="3" t="s">
        <v>23</v>
      </c>
      <c r="O1605" s="3" t="s">
        <v>24</v>
      </c>
      <c r="P1605" s="3" t="s">
        <v>52</v>
      </c>
      <c r="Q1605" s="3">
        <v>2443</v>
      </c>
      <c r="R1605" s="3" t="s">
        <v>3615</v>
      </c>
      <c r="S1605" s="3" t="s">
        <v>19317</v>
      </c>
      <c r="T1605" s="3" t="s">
        <v>19273</v>
      </c>
      <c r="U1605" s="3" t="s">
        <v>140</v>
      </c>
      <c r="V1605" s="3" t="s">
        <v>140</v>
      </c>
      <c r="W1605" s="3" t="s">
        <v>27</v>
      </c>
      <c r="X1605" s="3" t="s">
        <v>28</v>
      </c>
      <c r="Y1605" s="3"/>
    </row>
    <row r="1606" spans="1:25">
      <c r="A1606" s="3">
        <v>1605</v>
      </c>
      <c r="B1606" s="3" t="s">
        <v>3725</v>
      </c>
      <c r="C1606" s="3" t="s">
        <v>3726</v>
      </c>
      <c r="D1606" s="3" t="s">
        <v>3727</v>
      </c>
      <c r="E1606" s="3" t="s">
        <v>3728</v>
      </c>
      <c r="F1606" s="3">
        <v>9868064346</v>
      </c>
      <c r="G1606" s="3" t="s">
        <v>3729</v>
      </c>
      <c r="H1606" s="4">
        <v>43502</v>
      </c>
      <c r="I1606" s="5">
        <v>1960844.34</v>
      </c>
      <c r="J1606" s="3"/>
      <c r="K1606" s="3">
        <v>1</v>
      </c>
      <c r="L1606" s="3">
        <v>10.6</v>
      </c>
      <c r="M1606" s="3">
        <v>0.45</v>
      </c>
      <c r="N1606" s="3" t="s">
        <v>23</v>
      </c>
      <c r="O1606" s="3" t="s">
        <v>24</v>
      </c>
      <c r="P1606" s="3" t="s">
        <v>278</v>
      </c>
      <c r="Q1606" s="3">
        <v>1726</v>
      </c>
      <c r="R1606" s="3" t="s">
        <v>904</v>
      </c>
      <c r="S1606" s="3" t="s">
        <v>19317</v>
      </c>
      <c r="T1606" s="3" t="s">
        <v>19273</v>
      </c>
      <c r="U1606" s="3" t="s">
        <v>140</v>
      </c>
      <c r="V1606" s="3" t="s">
        <v>140</v>
      </c>
      <c r="W1606" s="3" t="s">
        <v>27</v>
      </c>
      <c r="X1606" s="3" t="s">
        <v>28</v>
      </c>
      <c r="Y1606" s="3"/>
    </row>
    <row r="1607" spans="1:25">
      <c r="A1607" s="3">
        <v>1606</v>
      </c>
      <c r="B1607" s="3" t="s">
        <v>3344</v>
      </c>
      <c r="C1607" s="3" t="s">
        <v>3345</v>
      </c>
      <c r="D1607" s="3" t="s">
        <v>3346</v>
      </c>
      <c r="E1607" s="3" t="s">
        <v>3347</v>
      </c>
      <c r="F1607" s="3">
        <v>9979699555</v>
      </c>
      <c r="G1607" s="3" t="s">
        <v>3348</v>
      </c>
      <c r="H1607" s="4">
        <v>43503</v>
      </c>
      <c r="I1607" s="5">
        <v>2500000</v>
      </c>
      <c r="J1607" s="3"/>
      <c r="K1607" s="3">
        <v>1</v>
      </c>
      <c r="L1607" s="3">
        <v>10.6</v>
      </c>
      <c r="M1607" s="3">
        <v>0.45</v>
      </c>
      <c r="N1607" s="3" t="s">
        <v>85</v>
      </c>
      <c r="O1607" s="3" t="s">
        <v>24</v>
      </c>
      <c r="P1607" s="3" t="s">
        <v>278</v>
      </c>
      <c r="Q1607" s="3">
        <v>1143</v>
      </c>
      <c r="R1607" s="3" t="s">
        <v>2227</v>
      </c>
      <c r="S1607" s="3" t="s">
        <v>1169</v>
      </c>
      <c r="T1607" s="3" t="s">
        <v>19257</v>
      </c>
      <c r="U1607" s="3" t="s">
        <v>2227</v>
      </c>
      <c r="V1607" s="3" t="s">
        <v>179</v>
      </c>
      <c r="W1607" s="3" t="s">
        <v>56</v>
      </c>
      <c r="X1607" s="3" t="s">
        <v>28</v>
      </c>
      <c r="Y1607" s="3"/>
    </row>
    <row r="1608" spans="1:25">
      <c r="A1608" s="3">
        <v>1607</v>
      </c>
      <c r="B1608" s="3" t="s">
        <v>3349</v>
      </c>
      <c r="C1608" s="3" t="s">
        <v>3350</v>
      </c>
      <c r="D1608" s="3" t="s">
        <v>3351</v>
      </c>
      <c r="E1608" s="3" t="s">
        <v>3352</v>
      </c>
      <c r="F1608" s="3">
        <v>8766431933</v>
      </c>
      <c r="G1608" s="3" t="s">
        <v>3353</v>
      </c>
      <c r="H1608" s="4">
        <v>43503</v>
      </c>
      <c r="I1608" s="5">
        <v>500000</v>
      </c>
      <c r="J1608" s="3"/>
      <c r="K1608" s="3">
        <v>1</v>
      </c>
      <c r="L1608" s="3">
        <v>10.6</v>
      </c>
      <c r="M1608" s="3">
        <v>0.45</v>
      </c>
      <c r="N1608" s="3" t="s">
        <v>23</v>
      </c>
      <c r="O1608" s="3" t="s">
        <v>24</v>
      </c>
      <c r="P1608" s="3" t="s">
        <v>52</v>
      </c>
      <c r="Q1608" s="3">
        <v>1694</v>
      </c>
      <c r="R1608" s="3" t="s">
        <v>3354</v>
      </c>
      <c r="S1608" s="3" t="s">
        <v>19744</v>
      </c>
      <c r="T1608" s="3" t="s">
        <v>19257</v>
      </c>
      <c r="U1608" s="3" t="s">
        <v>124</v>
      </c>
      <c r="V1608" s="3" t="s">
        <v>46</v>
      </c>
      <c r="W1608" s="3" t="s">
        <v>27</v>
      </c>
      <c r="X1608" s="3" t="s">
        <v>28</v>
      </c>
      <c r="Y1608" s="3"/>
    </row>
    <row r="1609" spans="1:25">
      <c r="A1609" s="3">
        <v>1608</v>
      </c>
      <c r="B1609" s="3" t="s">
        <v>3355</v>
      </c>
      <c r="C1609" s="3" t="s">
        <v>3356</v>
      </c>
      <c r="D1609" s="3" t="s">
        <v>3357</v>
      </c>
      <c r="E1609" s="3" t="s">
        <v>3358</v>
      </c>
      <c r="F1609" s="3">
        <v>9922199171</v>
      </c>
      <c r="G1609" s="3" t="s">
        <v>3359</v>
      </c>
      <c r="H1609" s="4">
        <v>43503</v>
      </c>
      <c r="I1609" s="5">
        <v>4125000</v>
      </c>
      <c r="J1609" s="3">
        <v>69765</v>
      </c>
      <c r="K1609" s="3">
        <v>7</v>
      </c>
      <c r="L1609" s="3">
        <v>10.6</v>
      </c>
      <c r="M1609" s="3">
        <v>1.2</v>
      </c>
      <c r="N1609" s="3" t="s">
        <v>574</v>
      </c>
      <c r="O1609" s="3" t="s">
        <v>24</v>
      </c>
      <c r="P1609" s="3" t="s">
        <v>278</v>
      </c>
      <c r="Q1609" s="3">
        <v>2743</v>
      </c>
      <c r="R1609" s="3" t="s">
        <v>3360</v>
      </c>
      <c r="S1609" s="3" t="s">
        <v>19744</v>
      </c>
      <c r="T1609" s="3" t="s">
        <v>19257</v>
      </c>
      <c r="U1609" s="3" t="s">
        <v>3360</v>
      </c>
      <c r="V1609" s="3" t="s">
        <v>46</v>
      </c>
      <c r="W1609" s="3" t="s">
        <v>27</v>
      </c>
      <c r="X1609" s="3" t="s">
        <v>28</v>
      </c>
      <c r="Y1609" s="3"/>
    </row>
    <row r="1610" spans="1:25">
      <c r="A1610" s="3">
        <v>1609</v>
      </c>
      <c r="B1610" s="3" t="s">
        <v>3316</v>
      </c>
      <c r="C1610" s="3" t="s">
        <v>3317</v>
      </c>
      <c r="D1610" s="3" t="s">
        <v>3318</v>
      </c>
      <c r="E1610" s="3" t="s">
        <v>3319</v>
      </c>
      <c r="F1610" s="3">
        <v>8883610056</v>
      </c>
      <c r="G1610" s="3" t="s">
        <v>3320</v>
      </c>
      <c r="H1610" s="4">
        <v>43504</v>
      </c>
      <c r="I1610" s="5">
        <v>1500000</v>
      </c>
      <c r="J1610" s="3"/>
      <c r="K1610" s="3">
        <v>1</v>
      </c>
      <c r="L1610" s="3">
        <v>10.6</v>
      </c>
      <c r="M1610" s="3">
        <v>0.45</v>
      </c>
      <c r="N1610" s="3" t="s">
        <v>23</v>
      </c>
      <c r="O1610" s="3" t="s">
        <v>24</v>
      </c>
      <c r="P1610" s="3" t="s">
        <v>278</v>
      </c>
      <c r="Q1610" s="3">
        <v>32</v>
      </c>
      <c r="R1610" s="3" t="s">
        <v>3321</v>
      </c>
      <c r="S1610" s="3" t="s">
        <v>19279</v>
      </c>
      <c r="T1610" s="3" t="s">
        <v>19279</v>
      </c>
      <c r="U1610" s="3" t="s">
        <v>246</v>
      </c>
      <c r="V1610" s="3" t="s">
        <v>55</v>
      </c>
      <c r="W1610" s="3" t="s">
        <v>27</v>
      </c>
      <c r="X1610" s="3" t="s">
        <v>28</v>
      </c>
      <c r="Y1610" s="3"/>
    </row>
    <row r="1611" spans="1:25">
      <c r="A1611" s="3">
        <v>1610</v>
      </c>
      <c r="B1611" s="3" t="s">
        <v>3322</v>
      </c>
      <c r="C1611" s="3" t="s">
        <v>3323</v>
      </c>
      <c r="D1611" s="3" t="s">
        <v>3324</v>
      </c>
      <c r="E1611" s="3" t="s">
        <v>3325</v>
      </c>
      <c r="F1611" s="3">
        <v>9810103398</v>
      </c>
      <c r="G1611" s="3" t="s">
        <v>3326</v>
      </c>
      <c r="H1611" s="4">
        <v>43504</v>
      </c>
      <c r="I1611" s="5">
        <v>348000</v>
      </c>
      <c r="J1611" s="3"/>
      <c r="K1611" s="3">
        <v>1</v>
      </c>
      <c r="L1611" s="3">
        <v>10.6</v>
      </c>
      <c r="M1611" s="3">
        <v>0.45</v>
      </c>
      <c r="N1611" s="3" t="s">
        <v>23</v>
      </c>
      <c r="O1611" s="3" t="s">
        <v>24</v>
      </c>
      <c r="P1611" s="3" t="s">
        <v>278</v>
      </c>
      <c r="Q1611" s="3">
        <v>1726</v>
      </c>
      <c r="R1611" s="3" t="s">
        <v>904</v>
      </c>
      <c r="S1611" s="3" t="s">
        <v>19317</v>
      </c>
      <c r="T1611" s="3" t="s">
        <v>19273</v>
      </c>
      <c r="U1611" s="3" t="s">
        <v>140</v>
      </c>
      <c r="V1611" s="3" t="s">
        <v>140</v>
      </c>
      <c r="W1611" s="3" t="s">
        <v>27</v>
      </c>
      <c r="X1611" s="3" t="s">
        <v>28</v>
      </c>
      <c r="Y1611" s="3"/>
    </row>
    <row r="1612" spans="1:25">
      <c r="A1612" s="3">
        <v>1611</v>
      </c>
      <c r="B1612" s="3" t="s">
        <v>3327</v>
      </c>
      <c r="C1612" s="3" t="s">
        <v>3328</v>
      </c>
      <c r="D1612" s="3" t="s">
        <v>3329</v>
      </c>
      <c r="E1612" s="3" t="s">
        <v>3330</v>
      </c>
      <c r="F1612" s="3">
        <v>9904809858</v>
      </c>
      <c r="G1612" s="3" t="s">
        <v>3331</v>
      </c>
      <c r="H1612" s="4">
        <v>43504</v>
      </c>
      <c r="I1612" s="5">
        <v>945000</v>
      </c>
      <c r="J1612" s="3"/>
      <c r="K1612" s="3">
        <v>1</v>
      </c>
      <c r="L1612" s="3">
        <v>10.6</v>
      </c>
      <c r="M1612" s="3">
        <v>0.45</v>
      </c>
      <c r="N1612" s="3" t="s">
        <v>23</v>
      </c>
      <c r="O1612" s="3" t="s">
        <v>24</v>
      </c>
      <c r="P1612" s="3" t="s">
        <v>52</v>
      </c>
      <c r="Q1612" s="3">
        <v>112</v>
      </c>
      <c r="R1612" s="3" t="s">
        <v>178</v>
      </c>
      <c r="S1612" s="3" t="s">
        <v>1169</v>
      </c>
      <c r="T1612" s="3" t="s">
        <v>19257</v>
      </c>
      <c r="U1612" s="3" t="s">
        <v>178</v>
      </c>
      <c r="V1612" s="3" t="s">
        <v>179</v>
      </c>
      <c r="W1612" s="3" t="s">
        <v>27</v>
      </c>
      <c r="X1612" s="3" t="s">
        <v>28</v>
      </c>
      <c r="Y1612" s="3"/>
    </row>
    <row r="1613" spans="1:25">
      <c r="A1613" s="3">
        <v>1612</v>
      </c>
      <c r="B1613" s="3" t="s">
        <v>3332</v>
      </c>
      <c r="C1613" s="3" t="s">
        <v>3333</v>
      </c>
      <c r="D1613" s="3" t="s">
        <v>3334</v>
      </c>
      <c r="E1613" s="3" t="s">
        <v>3335</v>
      </c>
      <c r="F1613" s="3">
        <v>9244511335</v>
      </c>
      <c r="G1613" s="3" t="s">
        <v>3336</v>
      </c>
      <c r="H1613" s="4">
        <v>43504</v>
      </c>
      <c r="I1613" s="5">
        <v>3539000</v>
      </c>
      <c r="J1613" s="3">
        <v>59852</v>
      </c>
      <c r="K1613" s="3">
        <v>7</v>
      </c>
      <c r="L1613" s="3">
        <v>10.6</v>
      </c>
      <c r="M1613" s="3">
        <v>1.2</v>
      </c>
      <c r="N1613" s="3" t="s">
        <v>574</v>
      </c>
      <c r="O1613" s="3" t="s">
        <v>24</v>
      </c>
      <c r="P1613" s="3" t="s">
        <v>25</v>
      </c>
      <c r="Q1613" s="3">
        <v>651</v>
      </c>
      <c r="R1613" s="3" t="s">
        <v>3337</v>
      </c>
      <c r="S1613" s="3" t="s">
        <v>19323</v>
      </c>
      <c r="T1613" s="3" t="s">
        <v>19279</v>
      </c>
      <c r="U1613" s="3" t="s">
        <v>980</v>
      </c>
      <c r="V1613" s="3" t="s">
        <v>55</v>
      </c>
      <c r="W1613" s="3" t="s">
        <v>27</v>
      </c>
      <c r="X1613" s="3" t="s">
        <v>28</v>
      </c>
      <c r="Y1613" s="3"/>
    </row>
    <row r="1614" spans="1:25">
      <c r="A1614" s="3">
        <v>1613</v>
      </c>
      <c r="B1614" s="3" t="s">
        <v>3338</v>
      </c>
      <c r="C1614" s="3" t="s">
        <v>3339</v>
      </c>
      <c r="D1614" s="3" t="s">
        <v>3340</v>
      </c>
      <c r="E1614" s="3" t="s">
        <v>3341</v>
      </c>
      <c r="F1614" s="3">
        <v>9582592011</v>
      </c>
      <c r="G1614" s="3" t="s">
        <v>3342</v>
      </c>
      <c r="H1614" s="4">
        <v>43504</v>
      </c>
      <c r="I1614" s="5">
        <v>497000</v>
      </c>
      <c r="J1614" s="3"/>
      <c r="K1614" s="3">
        <v>1</v>
      </c>
      <c r="L1614" s="3">
        <v>10.6</v>
      </c>
      <c r="M1614" s="3">
        <v>0.45</v>
      </c>
      <c r="N1614" s="3" t="s">
        <v>23</v>
      </c>
      <c r="O1614" s="3" t="s">
        <v>24</v>
      </c>
      <c r="P1614" s="3" t="s">
        <v>185</v>
      </c>
      <c r="Q1614" s="3">
        <v>3315</v>
      </c>
      <c r="R1614" s="3" t="s">
        <v>3343</v>
      </c>
      <c r="S1614" s="3" t="s">
        <v>19864</v>
      </c>
      <c r="T1614" s="3" t="s">
        <v>19273</v>
      </c>
      <c r="U1614" s="3" t="s">
        <v>531</v>
      </c>
      <c r="V1614" s="3" t="s">
        <v>88</v>
      </c>
      <c r="W1614" s="3" t="s">
        <v>27</v>
      </c>
      <c r="X1614" s="3" t="s">
        <v>28</v>
      </c>
      <c r="Y1614" s="3"/>
    </row>
    <row r="1615" spans="1:25">
      <c r="A1615" s="3">
        <v>1614</v>
      </c>
      <c r="B1615" s="3" t="s">
        <v>3371</v>
      </c>
      <c r="C1615" s="3" t="s">
        <v>3372</v>
      </c>
      <c r="D1615" s="3" t="s">
        <v>3373</v>
      </c>
      <c r="E1615" s="3" t="s">
        <v>3374</v>
      </c>
      <c r="F1615" s="3">
        <v>9897087943</v>
      </c>
      <c r="G1615" s="3" t="s">
        <v>3375</v>
      </c>
      <c r="H1615" s="4">
        <v>43504</v>
      </c>
      <c r="I1615" s="5">
        <v>416730.13</v>
      </c>
      <c r="J1615" s="3"/>
      <c r="K1615" s="3">
        <v>1</v>
      </c>
      <c r="L1615" s="3">
        <v>10.6</v>
      </c>
      <c r="M1615" s="3">
        <v>0.45</v>
      </c>
      <c r="N1615" s="3" t="s">
        <v>23</v>
      </c>
      <c r="O1615" s="3" t="s">
        <v>24</v>
      </c>
      <c r="P1615" s="3" t="s">
        <v>52</v>
      </c>
      <c r="Q1615" s="3">
        <v>414</v>
      </c>
      <c r="R1615" s="3" t="s">
        <v>3029</v>
      </c>
      <c r="S1615" s="3" t="s">
        <v>19911</v>
      </c>
      <c r="T1615" s="3" t="s">
        <v>19273</v>
      </c>
      <c r="U1615" s="3" t="s">
        <v>95</v>
      </c>
      <c r="V1615" s="3" t="s">
        <v>88</v>
      </c>
      <c r="W1615" s="3" t="s">
        <v>27</v>
      </c>
      <c r="X1615" s="3" t="s">
        <v>28</v>
      </c>
      <c r="Y1615" s="3"/>
    </row>
    <row r="1616" spans="1:25">
      <c r="A1616" s="3">
        <v>1615</v>
      </c>
      <c r="B1616" s="3" t="s">
        <v>3282</v>
      </c>
      <c r="C1616" s="3" t="s">
        <v>3283</v>
      </c>
      <c r="D1616" s="3" t="s">
        <v>3284</v>
      </c>
      <c r="E1616" s="3" t="s">
        <v>3285</v>
      </c>
      <c r="F1616" s="3">
        <v>8888557711</v>
      </c>
      <c r="G1616" s="3" t="s">
        <v>3286</v>
      </c>
      <c r="H1616" s="4">
        <v>43505</v>
      </c>
      <c r="I1616" s="5">
        <v>718000</v>
      </c>
      <c r="J1616" s="3"/>
      <c r="K1616" s="3">
        <v>1</v>
      </c>
      <c r="L1616" s="3">
        <v>10.6</v>
      </c>
      <c r="M1616" s="3">
        <v>0.45</v>
      </c>
      <c r="N1616" s="3" t="s">
        <v>23</v>
      </c>
      <c r="O1616" s="3" t="s">
        <v>24</v>
      </c>
      <c r="P1616" s="3" t="s">
        <v>52</v>
      </c>
      <c r="Q1616" s="3">
        <v>2232</v>
      </c>
      <c r="R1616" s="3" t="s">
        <v>309</v>
      </c>
      <c r="S1616" s="3" t="s">
        <v>20201</v>
      </c>
      <c r="T1616" s="3" t="s">
        <v>19257</v>
      </c>
      <c r="U1616" s="3" t="s">
        <v>309</v>
      </c>
      <c r="V1616" s="3" t="s">
        <v>46</v>
      </c>
      <c r="W1616" s="3" t="s">
        <v>27</v>
      </c>
      <c r="X1616" s="3" t="s">
        <v>28</v>
      </c>
      <c r="Y1616" s="3"/>
    </row>
    <row r="1617" spans="1:25">
      <c r="A1617" s="3">
        <v>1616</v>
      </c>
      <c r="B1617" s="3" t="s">
        <v>3287</v>
      </c>
      <c r="C1617" s="3" t="s">
        <v>3288</v>
      </c>
      <c r="D1617" s="3" t="s">
        <v>3289</v>
      </c>
      <c r="E1617" s="3" t="s">
        <v>3290</v>
      </c>
      <c r="F1617" s="3">
        <v>9799322811</v>
      </c>
      <c r="G1617" s="3" t="s">
        <v>3291</v>
      </c>
      <c r="H1617" s="4">
        <v>43505</v>
      </c>
      <c r="I1617" s="5">
        <v>1817000</v>
      </c>
      <c r="J1617" s="3"/>
      <c r="K1617" s="3">
        <v>1</v>
      </c>
      <c r="L1617" s="3">
        <v>10.6</v>
      </c>
      <c r="M1617" s="3">
        <v>0.45</v>
      </c>
      <c r="N1617" s="3" t="s">
        <v>23</v>
      </c>
      <c r="O1617" s="3" t="s">
        <v>24</v>
      </c>
      <c r="P1617" s="3" t="s">
        <v>52</v>
      </c>
      <c r="Q1617" s="3">
        <v>645</v>
      </c>
      <c r="R1617" s="3" t="s">
        <v>1584</v>
      </c>
      <c r="S1617" s="3" t="s">
        <v>19759</v>
      </c>
      <c r="T1617" s="3" t="s">
        <v>19257</v>
      </c>
      <c r="U1617" s="3" t="s">
        <v>1584</v>
      </c>
      <c r="V1617" s="3" t="s">
        <v>26</v>
      </c>
      <c r="W1617" s="3" t="s">
        <v>27</v>
      </c>
      <c r="X1617" s="3" t="s">
        <v>28</v>
      </c>
      <c r="Y1617" s="3"/>
    </row>
    <row r="1618" spans="1:25">
      <c r="A1618" s="3">
        <v>1617</v>
      </c>
      <c r="B1618" s="3" t="s">
        <v>3292</v>
      </c>
      <c r="C1618" s="3" t="s">
        <v>3293</v>
      </c>
      <c r="D1618" s="3" t="s">
        <v>3294</v>
      </c>
      <c r="E1618" s="3" t="s">
        <v>3295</v>
      </c>
      <c r="F1618" s="3">
        <v>9611157897</v>
      </c>
      <c r="G1618" s="3" t="s">
        <v>3296</v>
      </c>
      <c r="H1618" s="4">
        <v>43505</v>
      </c>
      <c r="I1618" s="5">
        <v>246000</v>
      </c>
      <c r="J1618" s="3"/>
      <c r="K1618" s="3">
        <v>1</v>
      </c>
      <c r="L1618" s="3">
        <v>10.6</v>
      </c>
      <c r="M1618" s="3">
        <v>0.45</v>
      </c>
      <c r="N1618" s="3" t="s">
        <v>23</v>
      </c>
      <c r="O1618" s="3" t="s">
        <v>24</v>
      </c>
      <c r="P1618" s="3" t="s">
        <v>52</v>
      </c>
      <c r="Q1618" s="3">
        <v>2841</v>
      </c>
      <c r="R1618" s="3" t="s">
        <v>3297</v>
      </c>
      <c r="S1618" s="3" t="s">
        <v>19366</v>
      </c>
      <c r="T1618" s="3" t="s">
        <v>321</v>
      </c>
      <c r="U1618" s="3" t="s">
        <v>3298</v>
      </c>
      <c r="V1618" s="3" t="s">
        <v>37</v>
      </c>
      <c r="W1618" s="3" t="s">
        <v>27</v>
      </c>
      <c r="X1618" s="3" t="s">
        <v>28</v>
      </c>
      <c r="Y1618" s="3"/>
    </row>
    <row r="1619" spans="1:25">
      <c r="A1619" s="3">
        <v>1618</v>
      </c>
      <c r="B1619" s="3" t="s">
        <v>3299</v>
      </c>
      <c r="C1619" s="3" t="s">
        <v>3300</v>
      </c>
      <c r="D1619" s="3" t="s">
        <v>3301</v>
      </c>
      <c r="E1619" s="3" t="s">
        <v>3302</v>
      </c>
      <c r="F1619" s="3">
        <v>8295800107</v>
      </c>
      <c r="G1619" s="3" t="s">
        <v>3303</v>
      </c>
      <c r="H1619" s="4">
        <v>43505</v>
      </c>
      <c r="I1619" s="5">
        <v>5502000</v>
      </c>
      <c r="J1619" s="3"/>
      <c r="K1619" s="3">
        <v>1</v>
      </c>
      <c r="L1619" s="3">
        <v>10.6</v>
      </c>
      <c r="M1619" s="3">
        <v>0.45</v>
      </c>
      <c r="N1619" s="3" t="s">
        <v>34</v>
      </c>
      <c r="O1619" s="3" t="s">
        <v>24</v>
      </c>
      <c r="P1619" s="3" t="s">
        <v>52</v>
      </c>
      <c r="Q1619" s="3">
        <v>2722</v>
      </c>
      <c r="R1619" s="3" t="s">
        <v>3304</v>
      </c>
      <c r="S1619" s="3" t="s">
        <v>20142</v>
      </c>
      <c r="T1619" s="3" t="s">
        <v>19273</v>
      </c>
      <c r="U1619" s="3" t="s">
        <v>3304</v>
      </c>
      <c r="V1619" s="3" t="s">
        <v>103</v>
      </c>
      <c r="W1619" s="3" t="s">
        <v>27</v>
      </c>
      <c r="X1619" s="3" t="s">
        <v>28</v>
      </c>
      <c r="Y1619" s="3"/>
    </row>
    <row r="1620" spans="1:25">
      <c r="A1620" s="3">
        <v>1619</v>
      </c>
      <c r="B1620" s="3" t="s">
        <v>3305</v>
      </c>
      <c r="C1620" s="3" t="s">
        <v>3306</v>
      </c>
      <c r="D1620" s="3" t="s">
        <v>3307</v>
      </c>
      <c r="E1620" s="3" t="s">
        <v>3308</v>
      </c>
      <c r="F1620" s="3">
        <v>9457069770</v>
      </c>
      <c r="G1620" s="3" t="s">
        <v>3309</v>
      </c>
      <c r="H1620" s="4">
        <v>43506</v>
      </c>
      <c r="I1620" s="5">
        <v>505000</v>
      </c>
      <c r="J1620" s="3"/>
      <c r="K1620" s="3">
        <v>1</v>
      </c>
      <c r="L1620" s="3">
        <v>10.6</v>
      </c>
      <c r="M1620" s="3">
        <v>0.45</v>
      </c>
      <c r="N1620" s="3" t="s">
        <v>23</v>
      </c>
      <c r="O1620" s="3" t="s">
        <v>24</v>
      </c>
      <c r="P1620" s="3" t="s">
        <v>52</v>
      </c>
      <c r="Q1620" s="3">
        <v>455</v>
      </c>
      <c r="R1620" s="3" t="s">
        <v>1969</v>
      </c>
      <c r="S1620" s="3" t="s">
        <v>19911</v>
      </c>
      <c r="T1620" s="3" t="s">
        <v>19273</v>
      </c>
      <c r="U1620" s="3" t="s">
        <v>95</v>
      </c>
      <c r="V1620" s="3" t="s">
        <v>88</v>
      </c>
      <c r="W1620" s="3" t="s">
        <v>27</v>
      </c>
      <c r="X1620" s="3" t="s">
        <v>28</v>
      </c>
      <c r="Y1620" s="3"/>
    </row>
    <row r="1621" spans="1:25">
      <c r="A1621" s="3">
        <v>1620</v>
      </c>
      <c r="B1621" s="3" t="s">
        <v>3245</v>
      </c>
      <c r="C1621" s="3" t="s">
        <v>3246</v>
      </c>
      <c r="D1621" s="3" t="s">
        <v>3247</v>
      </c>
      <c r="E1621" s="3" t="s">
        <v>3248</v>
      </c>
      <c r="F1621" s="3">
        <v>9842266052</v>
      </c>
      <c r="G1621" s="3" t="s">
        <v>3249</v>
      </c>
      <c r="H1621" s="4">
        <v>43507</v>
      </c>
      <c r="I1621" s="5">
        <v>2500000</v>
      </c>
      <c r="J1621" s="3"/>
      <c r="K1621" s="3">
        <v>1</v>
      </c>
      <c r="L1621" s="3">
        <v>10.6</v>
      </c>
      <c r="M1621" s="3">
        <v>0.45</v>
      </c>
      <c r="N1621" s="3" t="s">
        <v>85</v>
      </c>
      <c r="O1621" s="3" t="s">
        <v>24</v>
      </c>
      <c r="P1621" s="3" t="s">
        <v>278</v>
      </c>
      <c r="Q1621" s="3">
        <v>3586</v>
      </c>
      <c r="R1621" s="3" t="s">
        <v>245</v>
      </c>
      <c r="S1621" s="3" t="s">
        <v>19279</v>
      </c>
      <c r="T1621" s="3" t="s">
        <v>19279</v>
      </c>
      <c r="U1621" s="3" t="s">
        <v>246</v>
      </c>
      <c r="V1621" s="3" t="s">
        <v>55</v>
      </c>
      <c r="W1621" s="3" t="s">
        <v>27</v>
      </c>
      <c r="X1621" s="3" t="s">
        <v>28</v>
      </c>
      <c r="Y1621" s="3"/>
    </row>
    <row r="1622" spans="1:25">
      <c r="A1622" s="3">
        <v>1621</v>
      </c>
      <c r="B1622" s="3" t="s">
        <v>3250</v>
      </c>
      <c r="C1622" s="3" t="s">
        <v>3251</v>
      </c>
      <c r="D1622" s="3" t="s">
        <v>3252</v>
      </c>
      <c r="E1622" s="3" t="s">
        <v>3253</v>
      </c>
      <c r="F1622" s="3">
        <v>8198913500</v>
      </c>
      <c r="G1622" s="3" t="s">
        <v>3254</v>
      </c>
      <c r="H1622" s="4">
        <v>43507</v>
      </c>
      <c r="I1622" s="5">
        <v>1306000</v>
      </c>
      <c r="J1622" s="3"/>
      <c r="K1622" s="3">
        <v>1</v>
      </c>
      <c r="L1622" s="3">
        <v>10.6</v>
      </c>
      <c r="M1622" s="3">
        <v>0.45</v>
      </c>
      <c r="N1622" s="3" t="s">
        <v>23</v>
      </c>
      <c r="O1622" s="3" t="s">
        <v>24</v>
      </c>
      <c r="P1622" s="3" t="s">
        <v>25</v>
      </c>
      <c r="Q1622" s="3">
        <v>1297</v>
      </c>
      <c r="R1622" s="3" t="s">
        <v>703</v>
      </c>
      <c r="S1622" s="3" t="s">
        <v>19864</v>
      </c>
      <c r="T1622" s="3" t="s">
        <v>19273</v>
      </c>
      <c r="U1622" s="3" t="s">
        <v>704</v>
      </c>
      <c r="V1622" s="3" t="s">
        <v>103</v>
      </c>
      <c r="W1622" s="3" t="s">
        <v>27</v>
      </c>
      <c r="X1622" s="3" t="s">
        <v>28</v>
      </c>
      <c r="Y1622" s="3"/>
    </row>
    <row r="1623" spans="1:25">
      <c r="A1623" s="3">
        <v>1622</v>
      </c>
      <c r="B1623" s="3" t="s">
        <v>3262</v>
      </c>
      <c r="C1623" s="3" t="s">
        <v>3263</v>
      </c>
      <c r="D1623" s="3" t="s">
        <v>3264</v>
      </c>
      <c r="E1623" s="3" t="s">
        <v>3265</v>
      </c>
      <c r="F1623" s="3">
        <v>9443703371</v>
      </c>
      <c r="G1623" s="3" t="s">
        <v>3266</v>
      </c>
      <c r="H1623" s="4">
        <v>43507</v>
      </c>
      <c r="I1623" s="5">
        <v>2500000</v>
      </c>
      <c r="J1623" s="3">
        <v>42282</v>
      </c>
      <c r="K1623" s="3">
        <v>7</v>
      </c>
      <c r="L1623" s="3">
        <v>10.6</v>
      </c>
      <c r="M1623" s="3">
        <v>1.2</v>
      </c>
      <c r="N1623" s="3" t="s">
        <v>574</v>
      </c>
      <c r="O1623" s="3" t="s">
        <v>24</v>
      </c>
      <c r="P1623" s="3" t="s">
        <v>25</v>
      </c>
      <c r="Q1623" s="3">
        <v>1330</v>
      </c>
      <c r="R1623" s="3" t="s">
        <v>1446</v>
      </c>
      <c r="S1623" s="3" t="s">
        <v>19279</v>
      </c>
      <c r="T1623" s="3" t="s">
        <v>19279</v>
      </c>
      <c r="U1623" s="3" t="s">
        <v>246</v>
      </c>
      <c r="V1623" s="3" t="s">
        <v>55</v>
      </c>
      <c r="W1623" s="3" t="s">
        <v>27</v>
      </c>
      <c r="X1623" s="3" t="s">
        <v>28</v>
      </c>
      <c r="Y1623" s="3"/>
    </row>
    <row r="1624" spans="1:25">
      <c r="A1624" s="3">
        <v>1623</v>
      </c>
      <c r="B1624" s="3" t="s">
        <v>3267</v>
      </c>
      <c r="C1624" s="3" t="s">
        <v>3268</v>
      </c>
      <c r="D1624" s="3" t="s">
        <v>3269</v>
      </c>
      <c r="E1624" s="3" t="s">
        <v>3270</v>
      </c>
      <c r="F1624" s="3">
        <v>9928865567</v>
      </c>
      <c r="G1624" s="3" t="s">
        <v>3271</v>
      </c>
      <c r="H1624" s="4">
        <v>43507</v>
      </c>
      <c r="I1624" s="5">
        <v>348000</v>
      </c>
      <c r="J1624" s="3"/>
      <c r="K1624" s="3">
        <v>1</v>
      </c>
      <c r="L1624" s="3">
        <v>10.6</v>
      </c>
      <c r="M1624" s="3">
        <v>0.45</v>
      </c>
      <c r="N1624" s="3" t="s">
        <v>23</v>
      </c>
      <c r="O1624" s="3" t="s">
        <v>24</v>
      </c>
      <c r="P1624" s="3" t="s">
        <v>52</v>
      </c>
      <c r="Q1624" s="3">
        <v>2426</v>
      </c>
      <c r="R1624" s="3" t="s">
        <v>1810</v>
      </c>
      <c r="S1624" s="3" t="s">
        <v>19759</v>
      </c>
      <c r="T1624" s="3" t="s">
        <v>19257</v>
      </c>
      <c r="U1624" s="3" t="s">
        <v>297</v>
      </c>
      <c r="V1624" s="3" t="s">
        <v>26</v>
      </c>
      <c r="W1624" s="3" t="s">
        <v>27</v>
      </c>
      <c r="X1624" s="3" t="s">
        <v>28</v>
      </c>
      <c r="Y1624" s="3"/>
    </row>
    <row r="1625" spans="1:25">
      <c r="A1625" s="3">
        <v>1624</v>
      </c>
      <c r="B1625" s="3" t="s">
        <v>3272</v>
      </c>
      <c r="C1625" s="3" t="s">
        <v>3273</v>
      </c>
      <c r="D1625" s="3" t="s">
        <v>3274</v>
      </c>
      <c r="E1625" s="3" t="s">
        <v>3275</v>
      </c>
      <c r="F1625" s="3">
        <v>9898009427</v>
      </c>
      <c r="G1625" s="3" t="s">
        <v>3276</v>
      </c>
      <c r="H1625" s="4">
        <v>43507</v>
      </c>
      <c r="I1625" s="5">
        <v>4480000</v>
      </c>
      <c r="J1625" s="3"/>
      <c r="K1625" s="3">
        <v>1</v>
      </c>
      <c r="L1625" s="3">
        <v>10.6</v>
      </c>
      <c r="M1625" s="3">
        <v>0.45</v>
      </c>
      <c r="N1625" s="3" t="s">
        <v>85</v>
      </c>
      <c r="O1625" s="3" t="s">
        <v>24</v>
      </c>
      <c r="P1625" s="3" t="s">
        <v>52</v>
      </c>
      <c r="Q1625" s="3">
        <v>3258</v>
      </c>
      <c r="R1625" s="3" t="s">
        <v>667</v>
      </c>
      <c r="S1625" s="3" t="s">
        <v>19256</v>
      </c>
      <c r="T1625" s="3" t="s">
        <v>19257</v>
      </c>
      <c r="U1625" s="3" t="s">
        <v>668</v>
      </c>
      <c r="V1625" s="3" t="s">
        <v>179</v>
      </c>
      <c r="W1625" s="3" t="s">
        <v>27</v>
      </c>
      <c r="X1625" s="3" t="s">
        <v>28</v>
      </c>
      <c r="Y1625" s="3"/>
    </row>
    <row r="1626" spans="1:25">
      <c r="A1626" s="3">
        <v>1625</v>
      </c>
      <c r="B1626" s="3" t="s">
        <v>3277</v>
      </c>
      <c r="C1626" s="3" t="s">
        <v>3278</v>
      </c>
      <c r="D1626" s="3" t="s">
        <v>3279</v>
      </c>
      <c r="E1626" s="3" t="s">
        <v>3280</v>
      </c>
      <c r="F1626" s="3">
        <v>9958610628</v>
      </c>
      <c r="G1626" s="3" t="s">
        <v>3281</v>
      </c>
      <c r="H1626" s="4">
        <v>43507</v>
      </c>
      <c r="I1626" s="5">
        <v>5682000</v>
      </c>
      <c r="J1626" s="3"/>
      <c r="K1626" s="3">
        <v>1</v>
      </c>
      <c r="L1626" s="3">
        <v>10.6</v>
      </c>
      <c r="M1626" s="3">
        <v>0.45</v>
      </c>
      <c r="N1626" s="3" t="s">
        <v>3019</v>
      </c>
      <c r="O1626" s="3" t="s">
        <v>24</v>
      </c>
      <c r="P1626" s="3" t="s">
        <v>278</v>
      </c>
      <c r="Q1626" s="3">
        <v>403</v>
      </c>
      <c r="R1626" s="3" t="s">
        <v>1514</v>
      </c>
      <c r="S1626" s="3" t="s">
        <v>19864</v>
      </c>
      <c r="T1626" s="3" t="s">
        <v>19273</v>
      </c>
      <c r="U1626" s="3" t="s">
        <v>102</v>
      </c>
      <c r="V1626" s="3" t="s">
        <v>103</v>
      </c>
      <c r="W1626" s="3" t="s">
        <v>56</v>
      </c>
      <c r="X1626" s="3" t="s">
        <v>678</v>
      </c>
      <c r="Y1626" s="3" t="s">
        <v>679</v>
      </c>
    </row>
    <row r="1627" spans="1:25">
      <c r="A1627" s="3">
        <v>1626</v>
      </c>
      <c r="B1627" s="3" t="s">
        <v>3905</v>
      </c>
      <c r="C1627" s="3" t="s">
        <v>3906</v>
      </c>
      <c r="D1627" s="3" t="s">
        <v>3907</v>
      </c>
      <c r="E1627" s="3" t="s">
        <v>3908</v>
      </c>
      <c r="F1627" s="3">
        <v>9175710819</v>
      </c>
      <c r="G1627" s="3" t="s">
        <v>3909</v>
      </c>
      <c r="H1627" s="4">
        <v>43507</v>
      </c>
      <c r="I1627" s="5">
        <v>102661.49</v>
      </c>
      <c r="J1627" s="3"/>
      <c r="K1627" s="3">
        <v>1</v>
      </c>
      <c r="L1627" s="3">
        <v>10.6</v>
      </c>
      <c r="M1627" s="3">
        <v>0.45</v>
      </c>
      <c r="N1627" s="3" t="s">
        <v>23</v>
      </c>
      <c r="O1627" s="3" t="s">
        <v>24</v>
      </c>
      <c r="P1627" s="3" t="s">
        <v>52</v>
      </c>
      <c r="Q1627" s="3">
        <v>1017</v>
      </c>
      <c r="R1627" s="3" t="s">
        <v>3910</v>
      </c>
      <c r="S1627" s="3" t="s">
        <v>20201</v>
      </c>
      <c r="T1627" s="3" t="s">
        <v>19257</v>
      </c>
      <c r="U1627" s="3" t="s">
        <v>3910</v>
      </c>
      <c r="V1627" s="3" t="s">
        <v>46</v>
      </c>
      <c r="W1627" s="3" t="s">
        <v>27</v>
      </c>
      <c r="X1627" s="3" t="s">
        <v>28</v>
      </c>
      <c r="Y1627" s="3"/>
    </row>
    <row r="1628" spans="1:25">
      <c r="A1628" s="3">
        <v>1627</v>
      </c>
      <c r="B1628" s="3" t="s">
        <v>3212</v>
      </c>
      <c r="C1628" s="3" t="s">
        <v>3213</v>
      </c>
      <c r="D1628" s="3" t="s">
        <v>3214</v>
      </c>
      <c r="E1628" s="3" t="s">
        <v>3215</v>
      </c>
      <c r="F1628" s="3">
        <v>9703536147</v>
      </c>
      <c r="G1628" s="3" t="s">
        <v>3216</v>
      </c>
      <c r="H1628" s="4">
        <v>43508</v>
      </c>
      <c r="I1628" s="5">
        <v>1411000</v>
      </c>
      <c r="J1628" s="3"/>
      <c r="K1628" s="3">
        <v>1</v>
      </c>
      <c r="L1628" s="3">
        <v>10.6</v>
      </c>
      <c r="M1628" s="3">
        <v>0.45</v>
      </c>
      <c r="N1628" s="3" t="s">
        <v>23</v>
      </c>
      <c r="O1628" s="3" t="s">
        <v>24</v>
      </c>
      <c r="P1628" s="3" t="s">
        <v>278</v>
      </c>
      <c r="Q1628" s="3">
        <v>1585</v>
      </c>
      <c r="R1628" s="3" t="s">
        <v>2398</v>
      </c>
      <c r="S1628" s="3" t="s">
        <v>19353</v>
      </c>
      <c r="T1628" s="3" t="s">
        <v>19353</v>
      </c>
      <c r="U1628" s="3" t="s">
        <v>752</v>
      </c>
      <c r="V1628" s="3" t="s">
        <v>166</v>
      </c>
      <c r="W1628" s="3" t="s">
        <v>27</v>
      </c>
      <c r="X1628" s="3" t="s">
        <v>28</v>
      </c>
      <c r="Y1628" s="3"/>
    </row>
    <row r="1629" spans="1:25">
      <c r="A1629" s="3">
        <v>1628</v>
      </c>
      <c r="B1629" s="3" t="s">
        <v>3217</v>
      </c>
      <c r="C1629" s="3" t="s">
        <v>3218</v>
      </c>
      <c r="D1629" s="3" t="s">
        <v>3219</v>
      </c>
      <c r="E1629" s="3" t="s">
        <v>3220</v>
      </c>
      <c r="F1629" s="3">
        <v>6200867041</v>
      </c>
      <c r="G1629" s="3" t="s">
        <v>3221</v>
      </c>
      <c r="H1629" s="4">
        <v>43508</v>
      </c>
      <c r="I1629" s="5">
        <v>406000</v>
      </c>
      <c r="J1629" s="3"/>
      <c r="K1629" s="3">
        <v>1</v>
      </c>
      <c r="L1629" s="3">
        <v>10.6</v>
      </c>
      <c r="M1629" s="3">
        <v>0.45</v>
      </c>
      <c r="N1629" s="3" t="s">
        <v>23</v>
      </c>
      <c r="O1629" s="3" t="s">
        <v>24</v>
      </c>
      <c r="P1629" s="3" t="s">
        <v>52</v>
      </c>
      <c r="Q1629" s="3">
        <v>2341</v>
      </c>
      <c r="R1629" s="3" t="s">
        <v>3222</v>
      </c>
      <c r="S1629" s="3" t="s">
        <v>20397</v>
      </c>
      <c r="T1629" s="3" t="s">
        <v>19303</v>
      </c>
      <c r="U1629" s="3" t="s">
        <v>717</v>
      </c>
      <c r="V1629" s="3" t="s">
        <v>329</v>
      </c>
      <c r="W1629" s="3" t="s">
        <v>27</v>
      </c>
      <c r="X1629" s="3" t="s">
        <v>28</v>
      </c>
      <c r="Y1629" s="3"/>
    </row>
    <row r="1630" spans="1:25">
      <c r="A1630" s="3">
        <v>1629</v>
      </c>
      <c r="B1630" s="3" t="s">
        <v>3223</v>
      </c>
      <c r="C1630" s="3" t="s">
        <v>3224</v>
      </c>
      <c r="D1630" s="3" t="s">
        <v>3225</v>
      </c>
      <c r="E1630" s="3" t="s">
        <v>3226</v>
      </c>
      <c r="F1630" s="3">
        <v>9911661962</v>
      </c>
      <c r="G1630" s="3" t="s">
        <v>3227</v>
      </c>
      <c r="H1630" s="4">
        <v>43508</v>
      </c>
      <c r="I1630" s="5">
        <v>1026000</v>
      </c>
      <c r="J1630" s="3"/>
      <c r="K1630" s="3">
        <v>1</v>
      </c>
      <c r="L1630" s="3">
        <v>10.6</v>
      </c>
      <c r="M1630" s="3">
        <v>0.45</v>
      </c>
      <c r="N1630" s="3" t="s">
        <v>34</v>
      </c>
      <c r="O1630" s="3" t="s">
        <v>24</v>
      </c>
      <c r="P1630" s="3" t="s">
        <v>52</v>
      </c>
      <c r="Q1630" s="3">
        <v>1983</v>
      </c>
      <c r="R1630" s="3" t="s">
        <v>941</v>
      </c>
      <c r="S1630" s="3" t="s">
        <v>19317</v>
      </c>
      <c r="T1630" s="3" t="s">
        <v>19273</v>
      </c>
      <c r="U1630" s="3" t="s">
        <v>139</v>
      </c>
      <c r="V1630" s="3" t="s">
        <v>140</v>
      </c>
      <c r="W1630" s="3" t="s">
        <v>27</v>
      </c>
      <c r="X1630" s="3" t="s">
        <v>28</v>
      </c>
      <c r="Y1630" s="3"/>
    </row>
    <row r="1631" spans="1:25">
      <c r="A1631" s="3">
        <v>1630</v>
      </c>
      <c r="B1631" s="3" t="s">
        <v>3228</v>
      </c>
      <c r="C1631" s="3" t="s">
        <v>3229</v>
      </c>
      <c r="D1631" s="3" t="s">
        <v>3230</v>
      </c>
      <c r="E1631" s="3" t="s">
        <v>3231</v>
      </c>
      <c r="F1631" s="3">
        <v>9901311103</v>
      </c>
      <c r="G1631" s="3" t="s">
        <v>3232</v>
      </c>
      <c r="H1631" s="4">
        <v>43508</v>
      </c>
      <c r="I1631" s="5">
        <v>833000</v>
      </c>
      <c r="J1631" s="3"/>
      <c r="K1631" s="3">
        <v>1</v>
      </c>
      <c r="L1631" s="3">
        <v>10.6</v>
      </c>
      <c r="M1631" s="3">
        <v>0.45</v>
      </c>
      <c r="N1631" s="3" t="s">
        <v>23</v>
      </c>
      <c r="O1631" s="3" t="s">
        <v>24</v>
      </c>
      <c r="P1631" s="3" t="s">
        <v>52</v>
      </c>
      <c r="Q1631" s="3">
        <v>11</v>
      </c>
      <c r="R1631" s="3" t="s">
        <v>3233</v>
      </c>
      <c r="S1631" s="3" t="s">
        <v>321</v>
      </c>
      <c r="T1631" s="3" t="s">
        <v>321</v>
      </c>
      <c r="U1631" s="3" t="s">
        <v>321</v>
      </c>
      <c r="V1631" s="3" t="s">
        <v>37</v>
      </c>
      <c r="W1631" s="3" t="s">
        <v>27</v>
      </c>
      <c r="X1631" s="3" t="s">
        <v>28</v>
      </c>
      <c r="Y1631" s="3"/>
    </row>
    <row r="1632" spans="1:25">
      <c r="A1632" s="3">
        <v>1631</v>
      </c>
      <c r="B1632" s="3" t="s">
        <v>3234</v>
      </c>
      <c r="C1632" s="3" t="s">
        <v>3235</v>
      </c>
      <c r="D1632" s="3" t="s">
        <v>620</v>
      </c>
      <c r="E1632" s="3" t="s">
        <v>3236</v>
      </c>
      <c r="F1632" s="3">
        <v>9811083448</v>
      </c>
      <c r="G1632" s="3" t="s">
        <v>3237</v>
      </c>
      <c r="H1632" s="4">
        <v>43508</v>
      </c>
      <c r="I1632" s="5">
        <v>1624000</v>
      </c>
      <c r="J1632" s="3"/>
      <c r="K1632" s="3">
        <v>1</v>
      </c>
      <c r="L1632" s="3">
        <v>10.6</v>
      </c>
      <c r="M1632" s="3">
        <v>0.45</v>
      </c>
      <c r="N1632" s="3" t="s">
        <v>85</v>
      </c>
      <c r="O1632" s="3" t="s">
        <v>24</v>
      </c>
      <c r="P1632" s="3" t="s">
        <v>52</v>
      </c>
      <c r="Q1632" s="3">
        <v>2851</v>
      </c>
      <c r="R1632" s="3" t="s">
        <v>676</v>
      </c>
      <c r="S1632" s="3" t="s">
        <v>20800</v>
      </c>
      <c r="T1632" s="3" t="s">
        <v>19303</v>
      </c>
      <c r="U1632" s="3" t="s">
        <v>677</v>
      </c>
      <c r="V1632" s="3" t="s">
        <v>64</v>
      </c>
      <c r="W1632" s="3" t="s">
        <v>27</v>
      </c>
      <c r="X1632" s="3" t="s">
        <v>28</v>
      </c>
      <c r="Y1632" s="3"/>
    </row>
    <row r="1633" spans="1:25">
      <c r="A1633" s="3">
        <v>1632</v>
      </c>
      <c r="B1633" s="3" t="s">
        <v>3238</v>
      </c>
      <c r="C1633" s="3" t="s">
        <v>3239</v>
      </c>
      <c r="D1633" s="3" t="s">
        <v>3240</v>
      </c>
      <c r="E1633" s="3" t="s">
        <v>3241</v>
      </c>
      <c r="F1633" s="3">
        <v>9333333070</v>
      </c>
      <c r="G1633" s="3" t="s">
        <v>3242</v>
      </c>
      <c r="H1633" s="4">
        <v>43508</v>
      </c>
      <c r="I1633" s="5">
        <v>4540000</v>
      </c>
      <c r="J1633" s="3"/>
      <c r="K1633" s="3">
        <v>1</v>
      </c>
      <c r="L1633" s="3">
        <v>10.6</v>
      </c>
      <c r="M1633" s="3">
        <v>0.45</v>
      </c>
      <c r="N1633" s="3" t="s">
        <v>85</v>
      </c>
      <c r="O1633" s="3" t="s">
        <v>24</v>
      </c>
      <c r="P1633" s="3" t="s">
        <v>52</v>
      </c>
      <c r="Q1633" s="3">
        <v>335</v>
      </c>
      <c r="R1633" s="3" t="s">
        <v>3243</v>
      </c>
      <c r="S1633" s="3" t="s">
        <v>20142</v>
      </c>
      <c r="T1633" s="3" t="s">
        <v>19273</v>
      </c>
      <c r="U1633" s="3" t="s">
        <v>3244</v>
      </c>
      <c r="V1633" s="3" t="s">
        <v>103</v>
      </c>
      <c r="W1633" s="3" t="s">
        <v>27</v>
      </c>
      <c r="X1633" s="3" t="s">
        <v>28</v>
      </c>
      <c r="Y1633" s="3"/>
    </row>
    <row r="1634" spans="1:25">
      <c r="A1634" s="3">
        <v>1633</v>
      </c>
      <c r="B1634" s="3" t="s">
        <v>3189</v>
      </c>
      <c r="C1634" s="3" t="s">
        <v>3190</v>
      </c>
      <c r="D1634" s="3" t="s">
        <v>3191</v>
      </c>
      <c r="E1634" s="3" t="s">
        <v>3192</v>
      </c>
      <c r="F1634" s="3">
        <v>9137090092</v>
      </c>
      <c r="G1634" s="3" t="s">
        <v>3193</v>
      </c>
      <c r="H1634" s="4">
        <v>43509</v>
      </c>
      <c r="I1634" s="5">
        <v>2000000</v>
      </c>
      <c r="J1634" s="3"/>
      <c r="K1634" s="3">
        <v>1</v>
      </c>
      <c r="L1634" s="3">
        <v>10.6</v>
      </c>
      <c r="M1634" s="3">
        <v>0.45</v>
      </c>
      <c r="N1634" s="3" t="s">
        <v>23</v>
      </c>
      <c r="O1634" s="3" t="s">
        <v>24</v>
      </c>
      <c r="P1634" s="3" t="s">
        <v>278</v>
      </c>
      <c r="Q1634" s="3">
        <v>205</v>
      </c>
      <c r="R1634" s="3" t="s">
        <v>3194</v>
      </c>
      <c r="S1634" s="3" t="s">
        <v>19257</v>
      </c>
      <c r="T1634" s="3" t="s">
        <v>19257</v>
      </c>
      <c r="U1634" s="3" t="s">
        <v>200</v>
      </c>
      <c r="V1634" s="3" t="s">
        <v>46</v>
      </c>
      <c r="W1634" s="3" t="s">
        <v>27</v>
      </c>
      <c r="X1634" s="3" t="s">
        <v>28</v>
      </c>
      <c r="Y1634" s="3"/>
    </row>
    <row r="1635" spans="1:25">
      <c r="A1635" s="3">
        <v>1634</v>
      </c>
      <c r="B1635" s="3" t="s">
        <v>3195</v>
      </c>
      <c r="C1635" s="3" t="s">
        <v>3196</v>
      </c>
      <c r="D1635" s="3" t="s">
        <v>3197</v>
      </c>
      <c r="E1635" s="3" t="s">
        <v>3198</v>
      </c>
      <c r="F1635" s="3">
        <v>9490896796</v>
      </c>
      <c r="G1635" s="3" t="s">
        <v>3199</v>
      </c>
      <c r="H1635" s="4">
        <v>43509</v>
      </c>
      <c r="I1635" s="5">
        <v>133000</v>
      </c>
      <c r="J1635" s="3"/>
      <c r="K1635" s="3">
        <v>1</v>
      </c>
      <c r="L1635" s="3">
        <v>10.6</v>
      </c>
      <c r="M1635" s="3">
        <v>0.45</v>
      </c>
      <c r="N1635" s="3" t="s">
        <v>23</v>
      </c>
      <c r="O1635" s="3" t="s">
        <v>24</v>
      </c>
      <c r="P1635" s="3" t="s">
        <v>52</v>
      </c>
      <c r="Q1635" s="3">
        <v>2627</v>
      </c>
      <c r="R1635" s="3" t="s">
        <v>3200</v>
      </c>
      <c r="S1635" s="3" t="s">
        <v>19352</v>
      </c>
      <c r="T1635" s="3" t="s">
        <v>19353</v>
      </c>
      <c r="U1635" s="3" t="s">
        <v>3201</v>
      </c>
      <c r="V1635" s="3" t="s">
        <v>79</v>
      </c>
      <c r="W1635" s="3" t="s">
        <v>27</v>
      </c>
      <c r="X1635" s="3" t="s">
        <v>28</v>
      </c>
      <c r="Y1635" s="3"/>
    </row>
    <row r="1636" spans="1:25">
      <c r="A1636" s="3">
        <v>1635</v>
      </c>
      <c r="B1636" s="3" t="s">
        <v>3207</v>
      </c>
      <c r="C1636" s="3" t="s">
        <v>3208</v>
      </c>
      <c r="D1636" s="3" t="s">
        <v>3209</v>
      </c>
      <c r="E1636" s="3" t="s">
        <v>3210</v>
      </c>
      <c r="F1636" s="3">
        <v>9826996640</v>
      </c>
      <c r="G1636" s="3" t="s">
        <v>3211</v>
      </c>
      <c r="H1636" s="4">
        <v>43509</v>
      </c>
      <c r="I1636" s="5">
        <v>107000</v>
      </c>
      <c r="J1636" s="3"/>
      <c r="K1636" s="3">
        <v>1</v>
      </c>
      <c r="L1636" s="3">
        <v>10.6</v>
      </c>
      <c r="M1636" s="3">
        <v>0.45</v>
      </c>
      <c r="N1636" s="3" t="s">
        <v>23</v>
      </c>
      <c r="O1636" s="3" t="s">
        <v>24</v>
      </c>
      <c r="P1636" s="3" t="s">
        <v>52</v>
      </c>
      <c r="Q1636" s="3">
        <v>662</v>
      </c>
      <c r="R1636" s="3" t="s">
        <v>862</v>
      </c>
      <c r="S1636" s="3" t="s">
        <v>20351</v>
      </c>
      <c r="T1636" s="3" t="s">
        <v>19353</v>
      </c>
      <c r="U1636" s="3" t="s">
        <v>116</v>
      </c>
      <c r="V1636" s="3" t="s">
        <v>117</v>
      </c>
      <c r="W1636" s="3" t="s">
        <v>27</v>
      </c>
      <c r="X1636" s="3" t="s">
        <v>28</v>
      </c>
      <c r="Y1636" s="3"/>
    </row>
    <row r="1637" spans="1:25">
      <c r="A1637" s="3">
        <v>1636</v>
      </c>
      <c r="B1637" s="3" t="s">
        <v>3255</v>
      </c>
      <c r="C1637" s="3" t="s">
        <v>3256</v>
      </c>
      <c r="D1637" s="3" t="s">
        <v>3257</v>
      </c>
      <c r="E1637" s="3" t="s">
        <v>3258</v>
      </c>
      <c r="F1637" s="3">
        <v>9551617819</v>
      </c>
      <c r="G1637" s="3" t="s">
        <v>3259</v>
      </c>
      <c r="H1637" s="4">
        <v>43509</v>
      </c>
      <c r="I1637" s="5">
        <v>693000</v>
      </c>
      <c r="J1637" s="3"/>
      <c r="K1637" s="3">
        <v>1</v>
      </c>
      <c r="L1637" s="3">
        <v>10.6</v>
      </c>
      <c r="M1637" s="3">
        <v>0.45</v>
      </c>
      <c r="N1637" s="3" t="s">
        <v>23</v>
      </c>
      <c r="O1637" s="3" t="s">
        <v>24</v>
      </c>
      <c r="P1637" s="3" t="s">
        <v>278</v>
      </c>
      <c r="Q1637" s="3">
        <v>234</v>
      </c>
      <c r="R1637" s="3" t="s">
        <v>3260</v>
      </c>
      <c r="S1637" s="3" t="s">
        <v>4110</v>
      </c>
      <c r="T1637" s="3" t="s">
        <v>19279</v>
      </c>
      <c r="U1637" s="3" t="s">
        <v>3261</v>
      </c>
      <c r="V1637" s="3" t="s">
        <v>55</v>
      </c>
      <c r="W1637" s="3" t="s">
        <v>27</v>
      </c>
      <c r="X1637" s="3" t="s">
        <v>28</v>
      </c>
      <c r="Y1637" s="3"/>
    </row>
    <row r="1638" spans="1:25">
      <c r="A1638" s="3">
        <v>1637</v>
      </c>
      <c r="B1638" s="3" t="s">
        <v>3497</v>
      </c>
      <c r="C1638" s="3" t="s">
        <v>3498</v>
      </c>
      <c r="D1638" s="3" t="s">
        <v>3499</v>
      </c>
      <c r="E1638" s="3" t="s">
        <v>3500</v>
      </c>
      <c r="F1638" s="3">
        <v>9845660635</v>
      </c>
      <c r="G1638" s="3" t="s">
        <v>3501</v>
      </c>
      <c r="H1638" s="4">
        <v>43509</v>
      </c>
      <c r="I1638" s="5">
        <v>797957.3</v>
      </c>
      <c r="J1638" s="3"/>
      <c r="K1638" s="3">
        <v>1</v>
      </c>
      <c r="L1638" s="3">
        <v>10.6</v>
      </c>
      <c r="M1638" s="3">
        <v>0.45</v>
      </c>
      <c r="N1638" s="3" t="s">
        <v>23</v>
      </c>
      <c r="O1638" s="3" t="s">
        <v>24</v>
      </c>
      <c r="P1638" s="3" t="s">
        <v>278</v>
      </c>
      <c r="Q1638" s="3">
        <v>11</v>
      </c>
      <c r="R1638" s="3" t="s">
        <v>3233</v>
      </c>
      <c r="S1638" s="3" t="s">
        <v>321</v>
      </c>
      <c r="T1638" s="3" t="s">
        <v>321</v>
      </c>
      <c r="U1638" s="3" t="s">
        <v>321</v>
      </c>
      <c r="V1638" s="3" t="s">
        <v>37</v>
      </c>
      <c r="W1638" s="3" t="s">
        <v>27</v>
      </c>
      <c r="X1638" s="3" t="s">
        <v>28</v>
      </c>
      <c r="Y1638" s="3"/>
    </row>
    <row r="1639" spans="1:25">
      <c r="A1639" s="3">
        <v>1638</v>
      </c>
      <c r="B1639" s="3" t="s">
        <v>3167</v>
      </c>
      <c r="C1639" s="3" t="s">
        <v>3168</v>
      </c>
      <c r="D1639" s="3" t="s">
        <v>3168</v>
      </c>
      <c r="E1639" s="3" t="s">
        <v>3169</v>
      </c>
      <c r="F1639" s="3">
        <v>8961355358</v>
      </c>
      <c r="G1639" s="3" t="s">
        <v>3170</v>
      </c>
      <c r="H1639" s="4">
        <v>43510</v>
      </c>
      <c r="I1639" s="5">
        <v>330000</v>
      </c>
      <c r="J1639" s="3"/>
      <c r="K1639" s="3">
        <v>1</v>
      </c>
      <c r="L1639" s="3">
        <v>10.6</v>
      </c>
      <c r="M1639" s="3">
        <v>0.45</v>
      </c>
      <c r="N1639" s="3" t="s">
        <v>23</v>
      </c>
      <c r="O1639" s="3" t="s">
        <v>24</v>
      </c>
      <c r="P1639" s="3" t="s">
        <v>52</v>
      </c>
      <c r="Q1639" s="3">
        <v>1224</v>
      </c>
      <c r="R1639" s="3" t="s">
        <v>3171</v>
      </c>
      <c r="S1639" s="3" t="s">
        <v>19302</v>
      </c>
      <c r="T1639" s="3" t="s">
        <v>19303</v>
      </c>
      <c r="U1639" s="3" t="s">
        <v>131</v>
      </c>
      <c r="V1639" s="3" t="s">
        <v>132</v>
      </c>
      <c r="W1639" s="3" t="s">
        <v>27</v>
      </c>
      <c r="X1639" s="3" t="s">
        <v>28</v>
      </c>
      <c r="Y1639" s="3"/>
    </row>
    <row r="1640" spans="1:25">
      <c r="A1640" s="3">
        <v>1639</v>
      </c>
      <c r="B1640" s="3" t="s">
        <v>3172</v>
      </c>
      <c r="C1640" s="3" t="s">
        <v>3173</v>
      </c>
      <c r="D1640" s="3" t="s">
        <v>3174</v>
      </c>
      <c r="E1640" s="3" t="s">
        <v>3175</v>
      </c>
      <c r="F1640" s="3">
        <v>9727855758</v>
      </c>
      <c r="G1640" s="3" t="s">
        <v>3176</v>
      </c>
      <c r="H1640" s="4">
        <v>43510</v>
      </c>
      <c r="I1640" s="5">
        <v>1500000</v>
      </c>
      <c r="J1640" s="3"/>
      <c r="K1640" s="3">
        <v>1</v>
      </c>
      <c r="L1640" s="3">
        <v>10.6</v>
      </c>
      <c r="M1640" s="3">
        <v>0.45</v>
      </c>
      <c r="N1640" s="3" t="s">
        <v>85</v>
      </c>
      <c r="O1640" s="3" t="s">
        <v>24</v>
      </c>
      <c r="P1640" s="3" t="s">
        <v>52</v>
      </c>
      <c r="Q1640" s="3">
        <v>356</v>
      </c>
      <c r="R1640" s="3" t="s">
        <v>2269</v>
      </c>
      <c r="S1640" s="3" t="s">
        <v>1169</v>
      </c>
      <c r="T1640" s="3" t="s">
        <v>19257</v>
      </c>
      <c r="U1640" s="3" t="s">
        <v>367</v>
      </c>
      <c r="V1640" s="3" t="s">
        <v>179</v>
      </c>
      <c r="W1640" s="3" t="s">
        <v>27</v>
      </c>
      <c r="X1640" s="3" t="s">
        <v>28</v>
      </c>
      <c r="Y1640" s="3"/>
    </row>
    <row r="1641" spans="1:25">
      <c r="A1641" s="3">
        <v>1640</v>
      </c>
      <c r="B1641" s="3" t="s">
        <v>3177</v>
      </c>
      <c r="C1641" s="3" t="s">
        <v>3178</v>
      </c>
      <c r="D1641" s="3" t="s">
        <v>3179</v>
      </c>
      <c r="E1641" s="3" t="s">
        <v>3180</v>
      </c>
      <c r="F1641" s="3">
        <v>9102771471</v>
      </c>
      <c r="G1641" s="3" t="s">
        <v>3181</v>
      </c>
      <c r="H1641" s="4">
        <v>43510</v>
      </c>
      <c r="I1641" s="5">
        <v>2500000</v>
      </c>
      <c r="J1641" s="3"/>
      <c r="K1641" s="3">
        <v>1</v>
      </c>
      <c r="L1641" s="3">
        <v>10.6</v>
      </c>
      <c r="M1641" s="3">
        <v>0.45</v>
      </c>
      <c r="N1641" s="3" t="s">
        <v>23</v>
      </c>
      <c r="O1641" s="3" t="s">
        <v>24</v>
      </c>
      <c r="P1641" s="3" t="s">
        <v>52</v>
      </c>
      <c r="Q1641" s="3">
        <v>2459</v>
      </c>
      <c r="R1641" s="3" t="s">
        <v>3182</v>
      </c>
      <c r="S1641" s="3" t="s">
        <v>20397</v>
      </c>
      <c r="T1641" s="3" t="s">
        <v>19303</v>
      </c>
      <c r="U1641" s="3" t="s">
        <v>3183</v>
      </c>
      <c r="V1641" s="3" t="s">
        <v>329</v>
      </c>
      <c r="W1641" s="3" t="s">
        <v>27</v>
      </c>
      <c r="X1641" s="3" t="s">
        <v>28</v>
      </c>
      <c r="Y1641" s="3"/>
    </row>
    <row r="1642" spans="1:25">
      <c r="A1642" s="3">
        <v>1641</v>
      </c>
      <c r="B1642" s="3" t="s">
        <v>3184</v>
      </c>
      <c r="C1642" s="3" t="s">
        <v>3185</v>
      </c>
      <c r="D1642" s="3" t="s">
        <v>3186</v>
      </c>
      <c r="E1642" s="3" t="s">
        <v>3187</v>
      </c>
      <c r="F1642" s="3">
        <v>9228843093</v>
      </c>
      <c r="G1642" s="3" t="s">
        <v>3188</v>
      </c>
      <c r="H1642" s="4">
        <v>43510</v>
      </c>
      <c r="I1642" s="5">
        <v>931000</v>
      </c>
      <c r="J1642" s="3"/>
      <c r="K1642" s="3">
        <v>1</v>
      </c>
      <c r="L1642" s="3">
        <v>10.6</v>
      </c>
      <c r="M1642" s="3">
        <v>0.45</v>
      </c>
      <c r="N1642" s="3" t="s">
        <v>23</v>
      </c>
      <c r="O1642" s="3" t="s">
        <v>24</v>
      </c>
      <c r="P1642" s="3" t="s">
        <v>52</v>
      </c>
      <c r="Q1642" s="3">
        <v>2884</v>
      </c>
      <c r="R1642" s="3" t="s">
        <v>996</v>
      </c>
      <c r="S1642" s="3" t="s">
        <v>1169</v>
      </c>
      <c r="T1642" s="3" t="s">
        <v>19257</v>
      </c>
      <c r="U1642" s="3" t="s">
        <v>178</v>
      </c>
      <c r="V1642" s="3" t="s">
        <v>179</v>
      </c>
      <c r="W1642" s="3" t="s">
        <v>27</v>
      </c>
      <c r="X1642" s="3" t="s">
        <v>28</v>
      </c>
      <c r="Y1642" s="3"/>
    </row>
    <row r="1643" spans="1:25">
      <c r="A1643" s="3">
        <v>1642</v>
      </c>
      <c r="B1643" s="3" t="s">
        <v>3310</v>
      </c>
      <c r="C1643" s="3" t="s">
        <v>3311</v>
      </c>
      <c r="D1643" s="3" t="s">
        <v>3312</v>
      </c>
      <c r="E1643" s="3" t="s">
        <v>3313</v>
      </c>
      <c r="F1643" s="3">
        <v>9711323157</v>
      </c>
      <c r="G1643" s="3" t="s">
        <v>3314</v>
      </c>
      <c r="H1643" s="4">
        <v>43510</v>
      </c>
      <c r="I1643" s="5">
        <v>977000</v>
      </c>
      <c r="J1643" s="3"/>
      <c r="K1643" s="3">
        <v>1</v>
      </c>
      <c r="L1643" s="3">
        <v>10.6</v>
      </c>
      <c r="M1643" s="3">
        <v>0.45</v>
      </c>
      <c r="N1643" s="3" t="s">
        <v>23</v>
      </c>
      <c r="O1643" s="3" t="s">
        <v>24</v>
      </c>
      <c r="P1643" s="3" t="s">
        <v>278</v>
      </c>
      <c r="Q1643" s="3">
        <v>1795</v>
      </c>
      <c r="R1643" s="3" t="s">
        <v>3315</v>
      </c>
      <c r="S1643" s="3" t="s">
        <v>19317</v>
      </c>
      <c r="T1643" s="3" t="s">
        <v>19273</v>
      </c>
      <c r="U1643" s="3" t="s">
        <v>140</v>
      </c>
      <c r="V1643" s="3" t="s">
        <v>140</v>
      </c>
      <c r="W1643" s="3" t="s">
        <v>27</v>
      </c>
      <c r="X1643" s="3" t="s">
        <v>28</v>
      </c>
      <c r="Y1643" s="3"/>
    </row>
    <row r="1644" spans="1:25">
      <c r="A1644" s="3">
        <v>1643</v>
      </c>
      <c r="B1644" s="3" t="s">
        <v>3110</v>
      </c>
      <c r="C1644" s="3" t="s">
        <v>3111</v>
      </c>
      <c r="D1644" s="3" t="s">
        <v>3112</v>
      </c>
      <c r="E1644" s="3" t="s">
        <v>3113</v>
      </c>
      <c r="F1644" s="3">
        <v>9646551003</v>
      </c>
      <c r="G1644" s="3" t="s">
        <v>3114</v>
      </c>
      <c r="H1644" s="4">
        <v>43511</v>
      </c>
      <c r="I1644" s="5">
        <v>1666000</v>
      </c>
      <c r="J1644" s="3"/>
      <c r="K1644" s="3">
        <v>1</v>
      </c>
      <c r="L1644" s="3">
        <v>10.6</v>
      </c>
      <c r="M1644" s="3">
        <v>0.45</v>
      </c>
      <c r="N1644" s="3" t="s">
        <v>23</v>
      </c>
      <c r="O1644" s="3" t="s">
        <v>24</v>
      </c>
      <c r="P1644" s="3" t="s">
        <v>278</v>
      </c>
      <c r="Q1644" s="3">
        <v>1590</v>
      </c>
      <c r="R1644" s="3" t="s">
        <v>1797</v>
      </c>
      <c r="S1644" s="3" t="s">
        <v>19272</v>
      </c>
      <c r="T1644" s="3" t="s">
        <v>19273</v>
      </c>
      <c r="U1644" s="3" t="s">
        <v>220</v>
      </c>
      <c r="V1644" s="3" t="s">
        <v>221</v>
      </c>
      <c r="W1644" s="3" t="s">
        <v>27</v>
      </c>
      <c r="X1644" s="3" t="s">
        <v>28</v>
      </c>
      <c r="Y1644" s="3"/>
    </row>
    <row r="1645" spans="1:25">
      <c r="A1645" s="3">
        <v>1644</v>
      </c>
      <c r="B1645" s="3" t="s">
        <v>3115</v>
      </c>
      <c r="C1645" s="3" t="s">
        <v>3116</v>
      </c>
      <c r="D1645" s="3" t="s">
        <v>3117</v>
      </c>
      <c r="E1645" s="3" t="s">
        <v>3118</v>
      </c>
      <c r="F1645" s="3">
        <v>9494484573</v>
      </c>
      <c r="G1645" s="3" t="s">
        <v>3119</v>
      </c>
      <c r="H1645" s="4">
        <v>43511</v>
      </c>
      <c r="I1645" s="5">
        <v>8291000</v>
      </c>
      <c r="J1645" s="3"/>
      <c r="K1645" s="3">
        <v>1</v>
      </c>
      <c r="L1645" s="3">
        <v>10.6</v>
      </c>
      <c r="M1645" s="3">
        <v>0.45</v>
      </c>
      <c r="N1645" s="3" t="s">
        <v>34</v>
      </c>
      <c r="O1645" s="3" t="s">
        <v>24</v>
      </c>
      <c r="P1645" s="3" t="s">
        <v>52</v>
      </c>
      <c r="Q1645" s="3">
        <v>1446</v>
      </c>
      <c r="R1645" s="3" t="s">
        <v>3120</v>
      </c>
      <c r="S1645" s="3" t="s">
        <v>19374</v>
      </c>
      <c r="T1645" s="3" t="s">
        <v>19353</v>
      </c>
      <c r="U1645" s="3" t="s">
        <v>2967</v>
      </c>
      <c r="V1645" s="3" t="s">
        <v>79</v>
      </c>
      <c r="W1645" s="3" t="s">
        <v>27</v>
      </c>
      <c r="X1645" s="3" t="s">
        <v>28</v>
      </c>
      <c r="Y1645" s="3"/>
    </row>
    <row r="1646" spans="1:25">
      <c r="A1646" s="3">
        <v>1645</v>
      </c>
      <c r="B1646" s="3" t="s">
        <v>3121</v>
      </c>
      <c r="C1646" s="3" t="s">
        <v>3122</v>
      </c>
      <c r="D1646" s="3" t="s">
        <v>3123</v>
      </c>
      <c r="E1646" s="3" t="s">
        <v>3124</v>
      </c>
      <c r="F1646" s="3">
        <v>9632257016</v>
      </c>
      <c r="G1646" s="3" t="s">
        <v>3125</v>
      </c>
      <c r="H1646" s="4">
        <v>43511</v>
      </c>
      <c r="I1646" s="5">
        <v>426000</v>
      </c>
      <c r="J1646" s="3"/>
      <c r="K1646" s="3">
        <v>1</v>
      </c>
      <c r="L1646" s="3">
        <v>10.6</v>
      </c>
      <c r="M1646" s="3">
        <v>0.45</v>
      </c>
      <c r="N1646" s="3" t="s">
        <v>23</v>
      </c>
      <c r="O1646" s="3" t="s">
        <v>24</v>
      </c>
      <c r="P1646" s="3" t="s">
        <v>278</v>
      </c>
      <c r="Q1646" s="3">
        <v>2588</v>
      </c>
      <c r="R1646" s="3" t="s">
        <v>3126</v>
      </c>
      <c r="S1646" s="3" t="s">
        <v>321</v>
      </c>
      <c r="T1646" s="3" t="s">
        <v>321</v>
      </c>
      <c r="U1646" s="3" t="s">
        <v>3127</v>
      </c>
      <c r="V1646" s="3" t="s">
        <v>37</v>
      </c>
      <c r="W1646" s="3" t="s">
        <v>27</v>
      </c>
      <c r="X1646" s="3" t="s">
        <v>28</v>
      </c>
      <c r="Y1646" s="3"/>
    </row>
    <row r="1647" spans="1:25">
      <c r="A1647" s="3">
        <v>1646</v>
      </c>
      <c r="B1647" s="3" t="s">
        <v>3128</v>
      </c>
      <c r="C1647" s="3" t="s">
        <v>3129</v>
      </c>
      <c r="D1647" s="3" t="s">
        <v>3130</v>
      </c>
      <c r="E1647" s="3" t="s">
        <v>3131</v>
      </c>
      <c r="F1647" s="3">
        <v>9434943401</v>
      </c>
      <c r="G1647" s="3" t="s">
        <v>3132</v>
      </c>
      <c r="H1647" s="4">
        <v>43511</v>
      </c>
      <c r="I1647" s="5">
        <v>2500000</v>
      </c>
      <c r="J1647" s="3"/>
      <c r="K1647" s="3">
        <v>1</v>
      </c>
      <c r="L1647" s="3">
        <v>10.6</v>
      </c>
      <c r="M1647" s="3">
        <v>0.45</v>
      </c>
      <c r="N1647" s="3" t="s">
        <v>23</v>
      </c>
      <c r="O1647" s="3" t="s">
        <v>24</v>
      </c>
      <c r="P1647" s="3" t="s">
        <v>52</v>
      </c>
      <c r="Q1647" s="3">
        <v>3457</v>
      </c>
      <c r="R1647" s="3" t="s">
        <v>1750</v>
      </c>
      <c r="S1647" s="3" t="s">
        <v>2868</v>
      </c>
      <c r="T1647" s="3" t="s">
        <v>19303</v>
      </c>
      <c r="U1647" s="3" t="s">
        <v>1751</v>
      </c>
      <c r="V1647" s="3" t="s">
        <v>132</v>
      </c>
      <c r="W1647" s="3" t="s">
        <v>27</v>
      </c>
      <c r="X1647" s="3" t="s">
        <v>28</v>
      </c>
      <c r="Y1647" s="3"/>
    </row>
    <row r="1648" spans="1:25">
      <c r="A1648" s="3">
        <v>1647</v>
      </c>
      <c r="B1648" s="3" t="s">
        <v>3133</v>
      </c>
      <c r="C1648" s="3" t="s">
        <v>3134</v>
      </c>
      <c r="D1648" s="3" t="s">
        <v>3135</v>
      </c>
      <c r="E1648" s="3" t="s">
        <v>3136</v>
      </c>
      <c r="F1648" s="3">
        <v>9543928488</v>
      </c>
      <c r="G1648" s="3" t="s">
        <v>3137</v>
      </c>
      <c r="H1648" s="4">
        <v>43511</v>
      </c>
      <c r="I1648" s="5">
        <v>646000</v>
      </c>
      <c r="J1648" s="3"/>
      <c r="K1648" s="3">
        <v>1</v>
      </c>
      <c r="L1648" s="3">
        <v>10.6</v>
      </c>
      <c r="M1648" s="3">
        <v>0.45</v>
      </c>
      <c r="N1648" s="3" t="s">
        <v>23</v>
      </c>
      <c r="O1648" s="3" t="s">
        <v>24</v>
      </c>
      <c r="P1648" s="3" t="s">
        <v>25</v>
      </c>
      <c r="Q1648" s="3">
        <v>156</v>
      </c>
      <c r="R1648" s="3" t="s">
        <v>3138</v>
      </c>
      <c r="S1648" s="3" t="s">
        <v>19531</v>
      </c>
      <c r="T1648" s="3" t="s">
        <v>19250</v>
      </c>
      <c r="U1648" s="3" t="s">
        <v>213</v>
      </c>
      <c r="V1648" s="3" t="s">
        <v>55</v>
      </c>
      <c r="W1648" s="3" t="s">
        <v>27</v>
      </c>
      <c r="X1648" s="3" t="s">
        <v>28</v>
      </c>
      <c r="Y1648" s="3"/>
    </row>
    <row r="1649" spans="1:25">
      <c r="A1649" s="3">
        <v>1648</v>
      </c>
      <c r="B1649" s="3" t="s">
        <v>3139</v>
      </c>
      <c r="C1649" s="3" t="s">
        <v>3140</v>
      </c>
      <c r="D1649" s="3" t="s">
        <v>3141</v>
      </c>
      <c r="E1649" s="3" t="s">
        <v>3142</v>
      </c>
      <c r="F1649" s="3">
        <v>7666747714</v>
      </c>
      <c r="G1649" s="3" t="s">
        <v>3143</v>
      </c>
      <c r="H1649" s="4">
        <v>43511</v>
      </c>
      <c r="I1649" s="5">
        <v>1343000</v>
      </c>
      <c r="J1649" s="3"/>
      <c r="K1649" s="3">
        <v>1</v>
      </c>
      <c r="L1649" s="3">
        <v>10.6</v>
      </c>
      <c r="M1649" s="3">
        <v>0.45</v>
      </c>
      <c r="N1649" s="3" t="s">
        <v>23</v>
      </c>
      <c r="O1649" s="3" t="s">
        <v>24</v>
      </c>
      <c r="P1649" s="3" t="s">
        <v>52</v>
      </c>
      <c r="Q1649" s="3">
        <v>1901</v>
      </c>
      <c r="R1649" s="3" t="s">
        <v>758</v>
      </c>
      <c r="S1649" s="3" t="s">
        <v>19257</v>
      </c>
      <c r="T1649" s="3" t="s">
        <v>19257</v>
      </c>
      <c r="U1649" s="3" t="s">
        <v>759</v>
      </c>
      <c r="V1649" s="3" t="s">
        <v>46</v>
      </c>
      <c r="W1649" s="3" t="s">
        <v>27</v>
      </c>
      <c r="X1649" s="3" t="s">
        <v>28</v>
      </c>
      <c r="Y1649" s="3"/>
    </row>
    <row r="1650" spans="1:25">
      <c r="A1650" s="3">
        <v>1649</v>
      </c>
      <c r="B1650" s="3" t="s">
        <v>3144</v>
      </c>
      <c r="C1650" s="3" t="s">
        <v>3145</v>
      </c>
      <c r="D1650" s="3" t="s">
        <v>3146</v>
      </c>
      <c r="E1650" s="3" t="s">
        <v>3147</v>
      </c>
      <c r="F1650" s="3">
        <v>8652644514</v>
      </c>
      <c r="G1650" s="3" t="s">
        <v>3148</v>
      </c>
      <c r="H1650" s="4">
        <v>43511</v>
      </c>
      <c r="I1650" s="5">
        <v>1000000</v>
      </c>
      <c r="J1650" s="3"/>
      <c r="K1650" s="3">
        <v>1</v>
      </c>
      <c r="L1650" s="3">
        <v>10.6</v>
      </c>
      <c r="M1650" s="3">
        <v>0.45</v>
      </c>
      <c r="N1650" s="3" t="s">
        <v>23</v>
      </c>
      <c r="O1650" s="3" t="s">
        <v>24</v>
      </c>
      <c r="P1650" s="3" t="s">
        <v>52</v>
      </c>
      <c r="Q1650" s="3">
        <v>3431</v>
      </c>
      <c r="R1650" s="3" t="s">
        <v>1244</v>
      </c>
      <c r="S1650" s="3" t="s">
        <v>19257</v>
      </c>
      <c r="T1650" s="3" t="s">
        <v>19257</v>
      </c>
      <c r="U1650" s="3" t="s">
        <v>893</v>
      </c>
      <c r="V1650" s="3" t="s">
        <v>46</v>
      </c>
      <c r="W1650" s="3" t="s">
        <v>27</v>
      </c>
      <c r="X1650" s="3" t="s">
        <v>28</v>
      </c>
      <c r="Y1650" s="3"/>
    </row>
    <row r="1651" spans="1:25">
      <c r="A1651" s="3">
        <v>1650</v>
      </c>
      <c r="B1651" s="3" t="s">
        <v>3149</v>
      </c>
      <c r="C1651" s="3" t="s">
        <v>3150</v>
      </c>
      <c r="D1651" s="3" t="s">
        <v>3151</v>
      </c>
      <c r="E1651" s="3" t="s">
        <v>3152</v>
      </c>
      <c r="F1651" s="3">
        <v>9937000844</v>
      </c>
      <c r="G1651" s="3" t="s">
        <v>3153</v>
      </c>
      <c r="H1651" s="4">
        <v>43511</v>
      </c>
      <c r="I1651" s="5">
        <v>568000</v>
      </c>
      <c r="J1651" s="3"/>
      <c r="K1651" s="3">
        <v>1</v>
      </c>
      <c r="L1651" s="3">
        <v>10.6</v>
      </c>
      <c r="M1651" s="3">
        <v>0.45</v>
      </c>
      <c r="N1651" s="3" t="s">
        <v>23</v>
      </c>
      <c r="O1651" s="3" t="s">
        <v>24</v>
      </c>
      <c r="P1651" s="3" t="s">
        <v>185</v>
      </c>
      <c r="Q1651" s="3">
        <v>2225</v>
      </c>
      <c r="R1651" s="3" t="s">
        <v>3154</v>
      </c>
      <c r="S1651" s="3" t="s">
        <v>19337</v>
      </c>
      <c r="T1651" s="3" t="s">
        <v>19303</v>
      </c>
      <c r="U1651" s="3" t="s">
        <v>1331</v>
      </c>
      <c r="V1651" s="3" t="s">
        <v>1332</v>
      </c>
      <c r="W1651" s="3" t="s">
        <v>27</v>
      </c>
      <c r="X1651" s="3" t="s">
        <v>28</v>
      </c>
      <c r="Y1651" s="3"/>
    </row>
    <row r="1652" spans="1:25">
      <c r="A1652" s="3">
        <v>1651</v>
      </c>
      <c r="B1652" s="3" t="s">
        <v>3155</v>
      </c>
      <c r="C1652" s="3" t="s">
        <v>3156</v>
      </c>
      <c r="D1652" s="3" t="s">
        <v>3157</v>
      </c>
      <c r="E1652" s="3" t="s">
        <v>3158</v>
      </c>
      <c r="F1652" s="3">
        <v>9837039614</v>
      </c>
      <c r="G1652" s="3" t="s">
        <v>3159</v>
      </c>
      <c r="H1652" s="4">
        <v>43511</v>
      </c>
      <c r="I1652" s="5">
        <v>2873000</v>
      </c>
      <c r="J1652" s="3"/>
      <c r="K1652" s="3">
        <v>1</v>
      </c>
      <c r="L1652" s="3">
        <v>10.6</v>
      </c>
      <c r="M1652" s="3">
        <v>0.45</v>
      </c>
      <c r="N1652" s="3" t="s">
        <v>34</v>
      </c>
      <c r="O1652" s="3" t="s">
        <v>24</v>
      </c>
      <c r="P1652" s="3" t="s">
        <v>52</v>
      </c>
      <c r="Q1652" s="3">
        <v>1467</v>
      </c>
      <c r="R1652" s="3" t="s">
        <v>3160</v>
      </c>
      <c r="S1652" s="3" t="s">
        <v>4929</v>
      </c>
      <c r="T1652" s="3" t="s">
        <v>19273</v>
      </c>
      <c r="U1652" s="3" t="s">
        <v>3161</v>
      </c>
      <c r="V1652" s="3" t="s">
        <v>637</v>
      </c>
      <c r="W1652" s="3" t="s">
        <v>27</v>
      </c>
      <c r="X1652" s="3" t="s">
        <v>28</v>
      </c>
      <c r="Y1652" s="3"/>
    </row>
    <row r="1653" spans="1:25">
      <c r="A1653" s="3">
        <v>1652</v>
      </c>
      <c r="B1653" s="3" t="s">
        <v>3162</v>
      </c>
      <c r="C1653" s="3" t="s">
        <v>3163</v>
      </c>
      <c r="D1653" s="3" t="s">
        <v>3164</v>
      </c>
      <c r="E1653" s="3" t="s">
        <v>3165</v>
      </c>
      <c r="F1653" s="3">
        <v>9050009588</v>
      </c>
      <c r="G1653" s="3" t="s">
        <v>3166</v>
      </c>
      <c r="H1653" s="4">
        <v>43511</v>
      </c>
      <c r="I1653" s="5">
        <v>102926.42</v>
      </c>
      <c r="J1653" s="3"/>
      <c r="K1653" s="3">
        <v>1</v>
      </c>
      <c r="L1653" s="3">
        <v>10.6</v>
      </c>
      <c r="M1653" s="3">
        <v>0.45</v>
      </c>
      <c r="N1653" s="3" t="s">
        <v>23</v>
      </c>
      <c r="O1653" s="3" t="s">
        <v>24</v>
      </c>
      <c r="P1653" s="3" t="s">
        <v>25</v>
      </c>
      <c r="Q1653" s="3">
        <v>1297</v>
      </c>
      <c r="R1653" s="3" t="s">
        <v>703</v>
      </c>
      <c r="S1653" s="3" t="s">
        <v>19864</v>
      </c>
      <c r="T1653" s="3" t="s">
        <v>19273</v>
      </c>
      <c r="U1653" s="3" t="s">
        <v>704</v>
      </c>
      <c r="V1653" s="3" t="s">
        <v>103</v>
      </c>
      <c r="W1653" s="3" t="s">
        <v>27</v>
      </c>
      <c r="X1653" s="3" t="s">
        <v>28</v>
      </c>
      <c r="Y1653" s="3"/>
    </row>
    <row r="1654" spans="1:25">
      <c r="A1654" s="3">
        <v>1653</v>
      </c>
      <c r="B1654" s="3" t="s">
        <v>3202</v>
      </c>
      <c r="C1654" s="3" t="s">
        <v>3203</v>
      </c>
      <c r="D1654" s="3" t="s">
        <v>3204</v>
      </c>
      <c r="E1654" s="3" t="s">
        <v>3205</v>
      </c>
      <c r="F1654" s="3">
        <v>9215332327</v>
      </c>
      <c r="G1654" s="3" t="s">
        <v>3206</v>
      </c>
      <c r="H1654" s="4">
        <v>43511</v>
      </c>
      <c r="I1654" s="5">
        <v>1500000</v>
      </c>
      <c r="J1654" s="3"/>
      <c r="K1654" s="3">
        <v>1</v>
      </c>
      <c r="L1654" s="3">
        <v>10.6</v>
      </c>
      <c r="M1654" s="3">
        <v>0.45</v>
      </c>
      <c r="N1654" s="3" t="s">
        <v>34</v>
      </c>
      <c r="O1654" s="3" t="s">
        <v>24</v>
      </c>
      <c r="P1654" s="3" t="s">
        <v>52</v>
      </c>
      <c r="Q1654" s="3">
        <v>2720</v>
      </c>
      <c r="R1654" s="3" t="s">
        <v>910</v>
      </c>
      <c r="S1654" s="3" t="s">
        <v>20142</v>
      </c>
      <c r="T1654" s="3" t="s">
        <v>19273</v>
      </c>
      <c r="U1654" s="3" t="s">
        <v>910</v>
      </c>
      <c r="V1654" s="3" t="s">
        <v>103</v>
      </c>
      <c r="W1654" s="3" t="s">
        <v>27</v>
      </c>
      <c r="X1654" s="3" t="s">
        <v>28</v>
      </c>
      <c r="Y1654" s="3"/>
    </row>
    <row r="1655" spans="1:25">
      <c r="A1655" s="3">
        <v>1654</v>
      </c>
      <c r="B1655" s="3" t="s">
        <v>3081</v>
      </c>
      <c r="C1655" s="3" t="s">
        <v>3082</v>
      </c>
      <c r="D1655" s="3" t="s">
        <v>3083</v>
      </c>
      <c r="E1655" s="3" t="s">
        <v>3084</v>
      </c>
      <c r="F1655" s="3">
        <v>7760987745</v>
      </c>
      <c r="G1655" s="3" t="s">
        <v>3085</v>
      </c>
      <c r="H1655" s="4">
        <v>43512</v>
      </c>
      <c r="I1655" s="5">
        <v>2871000</v>
      </c>
      <c r="J1655" s="3"/>
      <c r="K1655" s="3">
        <v>1</v>
      </c>
      <c r="L1655" s="3">
        <v>10.6</v>
      </c>
      <c r="M1655" s="3">
        <v>0.45</v>
      </c>
      <c r="N1655" s="3" t="s">
        <v>85</v>
      </c>
      <c r="O1655" s="3" t="s">
        <v>24</v>
      </c>
      <c r="P1655" s="3" t="s">
        <v>278</v>
      </c>
      <c r="Q1655" s="3">
        <v>3746</v>
      </c>
      <c r="R1655" s="3" t="s">
        <v>922</v>
      </c>
      <c r="S1655" s="3" t="s">
        <v>321</v>
      </c>
      <c r="T1655" s="3" t="s">
        <v>321</v>
      </c>
      <c r="U1655" s="3" t="s">
        <v>321</v>
      </c>
      <c r="V1655" s="3" t="s">
        <v>37</v>
      </c>
      <c r="W1655" s="3" t="s">
        <v>27</v>
      </c>
      <c r="X1655" s="3" t="s">
        <v>28</v>
      </c>
      <c r="Y1655" s="3"/>
    </row>
    <row r="1656" spans="1:25">
      <c r="A1656" s="3">
        <v>1655</v>
      </c>
      <c r="B1656" s="3" t="s">
        <v>3086</v>
      </c>
      <c r="C1656" s="3" t="s">
        <v>3087</v>
      </c>
      <c r="D1656" s="3" t="s">
        <v>3088</v>
      </c>
      <c r="E1656" s="3" t="s">
        <v>3089</v>
      </c>
      <c r="F1656" s="3">
        <v>9651644014</v>
      </c>
      <c r="G1656" s="3" t="s">
        <v>3090</v>
      </c>
      <c r="H1656" s="4">
        <v>43512</v>
      </c>
      <c r="I1656" s="5">
        <v>321000</v>
      </c>
      <c r="J1656" s="3"/>
      <c r="K1656" s="3">
        <v>1</v>
      </c>
      <c r="L1656" s="3">
        <v>10.6</v>
      </c>
      <c r="M1656" s="3">
        <v>0.45</v>
      </c>
      <c r="N1656" s="3" t="s">
        <v>23</v>
      </c>
      <c r="O1656" s="3" t="s">
        <v>24</v>
      </c>
      <c r="P1656" s="3" t="s">
        <v>52</v>
      </c>
      <c r="Q1656" s="3">
        <v>1906</v>
      </c>
      <c r="R1656" s="3" t="s">
        <v>3091</v>
      </c>
      <c r="S1656" s="3" t="s">
        <v>5440</v>
      </c>
      <c r="T1656" s="3" t="s">
        <v>19273</v>
      </c>
      <c r="U1656" s="3" t="s">
        <v>3092</v>
      </c>
      <c r="V1656" s="3" t="s">
        <v>88</v>
      </c>
      <c r="W1656" s="3" t="s">
        <v>27</v>
      </c>
      <c r="X1656" s="3" t="s">
        <v>28</v>
      </c>
      <c r="Y1656" s="3"/>
    </row>
    <row r="1657" spans="1:25">
      <c r="A1657" s="3">
        <v>1656</v>
      </c>
      <c r="B1657" s="3" t="s">
        <v>3093</v>
      </c>
      <c r="C1657" s="3" t="s">
        <v>3094</v>
      </c>
      <c r="D1657" s="3" t="s">
        <v>3095</v>
      </c>
      <c r="E1657" s="3" t="s">
        <v>3096</v>
      </c>
      <c r="F1657" s="3">
        <v>9986662843</v>
      </c>
      <c r="G1657" s="3" t="s">
        <v>3097</v>
      </c>
      <c r="H1657" s="4">
        <v>43512</v>
      </c>
      <c r="I1657" s="5">
        <v>1144000</v>
      </c>
      <c r="J1657" s="3"/>
      <c r="K1657" s="3">
        <v>1</v>
      </c>
      <c r="L1657" s="3">
        <v>10.6</v>
      </c>
      <c r="M1657" s="3">
        <v>0.45</v>
      </c>
      <c r="N1657" s="3" t="s">
        <v>23</v>
      </c>
      <c r="O1657" s="3" t="s">
        <v>24</v>
      </c>
      <c r="P1657" s="3" t="s">
        <v>52</v>
      </c>
      <c r="Q1657" s="3">
        <v>743</v>
      </c>
      <c r="R1657" s="3" t="s">
        <v>1693</v>
      </c>
      <c r="S1657" s="3" t="s">
        <v>19366</v>
      </c>
      <c r="T1657" s="3" t="s">
        <v>321</v>
      </c>
      <c r="U1657" s="3" t="s">
        <v>1694</v>
      </c>
      <c r="V1657" s="3" t="s">
        <v>37</v>
      </c>
      <c r="W1657" s="3" t="s">
        <v>27</v>
      </c>
      <c r="X1657" s="3" t="s">
        <v>28</v>
      </c>
      <c r="Y1657" s="3"/>
    </row>
    <row r="1658" spans="1:25">
      <c r="A1658" s="3">
        <v>1657</v>
      </c>
      <c r="B1658" s="3" t="s">
        <v>3098</v>
      </c>
      <c r="C1658" s="3" t="s">
        <v>3099</v>
      </c>
      <c r="D1658" s="3" t="s">
        <v>3100</v>
      </c>
      <c r="E1658" s="3" t="s">
        <v>3101</v>
      </c>
      <c r="F1658" s="3">
        <v>9448862294</v>
      </c>
      <c r="G1658" s="3" t="s">
        <v>3102</v>
      </c>
      <c r="H1658" s="4">
        <v>43512</v>
      </c>
      <c r="I1658" s="5">
        <v>264000</v>
      </c>
      <c r="J1658" s="3"/>
      <c r="K1658" s="3">
        <v>1</v>
      </c>
      <c r="L1658" s="3">
        <v>10.6</v>
      </c>
      <c r="M1658" s="3">
        <v>0.45</v>
      </c>
      <c r="N1658" s="3" t="s">
        <v>23</v>
      </c>
      <c r="O1658" s="3" t="s">
        <v>24</v>
      </c>
      <c r="P1658" s="3" t="s">
        <v>52</v>
      </c>
      <c r="Q1658" s="3">
        <v>126</v>
      </c>
      <c r="R1658" s="3" t="s">
        <v>3103</v>
      </c>
      <c r="S1658" s="3" t="s">
        <v>19662</v>
      </c>
      <c r="T1658" s="3" t="s">
        <v>321</v>
      </c>
      <c r="U1658" s="3" t="s">
        <v>3103</v>
      </c>
      <c r="V1658" s="3" t="s">
        <v>37</v>
      </c>
      <c r="W1658" s="3" t="s">
        <v>27</v>
      </c>
      <c r="X1658" s="3" t="s">
        <v>28</v>
      </c>
      <c r="Y1658" s="3"/>
    </row>
    <row r="1659" spans="1:25">
      <c r="A1659" s="3">
        <v>1658</v>
      </c>
      <c r="B1659" s="3" t="s">
        <v>3104</v>
      </c>
      <c r="C1659" s="3" t="s">
        <v>3105</v>
      </c>
      <c r="D1659" s="3" t="s">
        <v>3106</v>
      </c>
      <c r="E1659" s="3" t="s">
        <v>3107</v>
      </c>
      <c r="F1659" s="3">
        <v>9359541372</v>
      </c>
      <c r="G1659" s="3" t="s">
        <v>3108</v>
      </c>
      <c r="H1659" s="4">
        <v>43512</v>
      </c>
      <c r="I1659" s="5">
        <v>600000</v>
      </c>
      <c r="J1659" s="3"/>
      <c r="K1659" s="3">
        <v>1</v>
      </c>
      <c r="L1659" s="3">
        <v>10.6</v>
      </c>
      <c r="M1659" s="3">
        <v>0.45</v>
      </c>
      <c r="N1659" s="3" t="s">
        <v>23</v>
      </c>
      <c r="O1659" s="3" t="s">
        <v>24</v>
      </c>
      <c r="P1659" s="3" t="s">
        <v>52</v>
      </c>
      <c r="Q1659" s="3">
        <v>1410</v>
      </c>
      <c r="R1659" s="3" t="s">
        <v>3109</v>
      </c>
      <c r="S1659" s="3" t="s">
        <v>20320</v>
      </c>
      <c r="T1659" s="3" t="s">
        <v>19273</v>
      </c>
      <c r="U1659" s="3" t="s">
        <v>2943</v>
      </c>
      <c r="V1659" s="3" t="s">
        <v>88</v>
      </c>
      <c r="W1659" s="3" t="s">
        <v>27</v>
      </c>
      <c r="X1659" s="3" t="s">
        <v>28</v>
      </c>
      <c r="Y1659" s="3"/>
    </row>
    <row r="1660" spans="1:25">
      <c r="A1660" s="3">
        <v>1659</v>
      </c>
      <c r="B1660" s="3" t="s">
        <v>3052</v>
      </c>
      <c r="C1660" s="3" t="s">
        <v>3053</v>
      </c>
      <c r="D1660" s="3" t="s">
        <v>3054</v>
      </c>
      <c r="E1660" s="3" t="s">
        <v>3055</v>
      </c>
      <c r="F1660" s="3">
        <v>9582420373</v>
      </c>
      <c r="G1660" s="3" t="s">
        <v>3056</v>
      </c>
      <c r="H1660" s="4">
        <v>43513</v>
      </c>
      <c r="I1660" s="5">
        <v>129000</v>
      </c>
      <c r="J1660" s="3"/>
      <c r="K1660" s="3">
        <v>1</v>
      </c>
      <c r="L1660" s="3">
        <v>10.6</v>
      </c>
      <c r="M1660" s="3">
        <v>0.45</v>
      </c>
      <c r="N1660" s="3" t="s">
        <v>23</v>
      </c>
      <c r="O1660" s="3" t="s">
        <v>24</v>
      </c>
      <c r="P1660" s="3" t="s">
        <v>278</v>
      </c>
      <c r="Q1660" s="3">
        <v>1726</v>
      </c>
      <c r="R1660" s="3" t="s">
        <v>904</v>
      </c>
      <c r="S1660" s="3" t="s">
        <v>19317</v>
      </c>
      <c r="T1660" s="3" t="s">
        <v>19273</v>
      </c>
      <c r="U1660" s="3" t="s">
        <v>140</v>
      </c>
      <c r="V1660" s="3" t="s">
        <v>140</v>
      </c>
      <c r="W1660" s="3" t="s">
        <v>27</v>
      </c>
      <c r="X1660" s="3" t="s">
        <v>28</v>
      </c>
      <c r="Y1660" s="3"/>
    </row>
    <row r="1661" spans="1:25">
      <c r="A1661" s="3">
        <v>1660</v>
      </c>
      <c r="B1661" s="3" t="s">
        <v>3057</v>
      </c>
      <c r="C1661" s="3" t="s">
        <v>3058</v>
      </c>
      <c r="D1661" s="3" t="s">
        <v>3059</v>
      </c>
      <c r="E1661" s="3" t="s">
        <v>3060</v>
      </c>
      <c r="F1661" s="3">
        <v>8124868989</v>
      </c>
      <c r="G1661" s="3" t="s">
        <v>3061</v>
      </c>
      <c r="H1661" s="4">
        <v>43513</v>
      </c>
      <c r="I1661" s="5">
        <v>100000</v>
      </c>
      <c r="J1661" s="3"/>
      <c r="K1661" s="3">
        <v>1</v>
      </c>
      <c r="L1661" s="3">
        <v>10.6</v>
      </c>
      <c r="M1661" s="3">
        <v>0.45</v>
      </c>
      <c r="N1661" s="3" t="s">
        <v>23</v>
      </c>
      <c r="O1661" s="3" t="s">
        <v>24</v>
      </c>
      <c r="P1661" s="3" t="s">
        <v>278</v>
      </c>
      <c r="Q1661" s="3">
        <v>1405</v>
      </c>
      <c r="R1661" s="3" t="s">
        <v>3062</v>
      </c>
      <c r="S1661" s="3" t="s">
        <v>19359</v>
      </c>
      <c r="T1661" s="3" t="s">
        <v>19250</v>
      </c>
      <c r="U1661" s="3" t="s">
        <v>3062</v>
      </c>
      <c r="V1661" s="3" t="s">
        <v>55</v>
      </c>
      <c r="W1661" s="3" t="s">
        <v>27</v>
      </c>
      <c r="X1661" s="3" t="s">
        <v>28</v>
      </c>
      <c r="Y1661" s="3"/>
    </row>
    <row r="1662" spans="1:25">
      <c r="A1662" s="3">
        <v>1661</v>
      </c>
      <c r="B1662" s="3" t="s">
        <v>3063</v>
      </c>
      <c r="C1662" s="3" t="s">
        <v>3064</v>
      </c>
      <c r="D1662" s="3" t="s">
        <v>3065</v>
      </c>
      <c r="E1662" s="3" t="s">
        <v>3066</v>
      </c>
      <c r="F1662" s="3">
        <v>9308033480</v>
      </c>
      <c r="G1662" s="3" t="s">
        <v>3067</v>
      </c>
      <c r="H1662" s="4">
        <v>43513</v>
      </c>
      <c r="I1662" s="5">
        <v>1681000</v>
      </c>
      <c r="J1662" s="3"/>
      <c r="K1662" s="3">
        <v>1</v>
      </c>
      <c r="L1662" s="3">
        <v>10.6</v>
      </c>
      <c r="M1662" s="3">
        <v>0.45</v>
      </c>
      <c r="N1662" s="3" t="s">
        <v>85</v>
      </c>
      <c r="O1662" s="3" t="s">
        <v>24</v>
      </c>
      <c r="P1662" s="3" t="s">
        <v>52</v>
      </c>
      <c r="Q1662" s="3">
        <v>1249</v>
      </c>
      <c r="R1662" s="3" t="s">
        <v>3068</v>
      </c>
      <c r="S1662" s="3" t="s">
        <v>20800</v>
      </c>
      <c r="T1662" s="3" t="s">
        <v>19303</v>
      </c>
      <c r="U1662" s="3" t="s">
        <v>3069</v>
      </c>
      <c r="V1662" s="3" t="s">
        <v>64</v>
      </c>
      <c r="W1662" s="3" t="s">
        <v>27</v>
      </c>
      <c r="X1662" s="3" t="s">
        <v>28</v>
      </c>
      <c r="Y1662" s="3"/>
    </row>
    <row r="1663" spans="1:25">
      <c r="A1663" s="3">
        <v>1662</v>
      </c>
      <c r="B1663" s="3" t="s">
        <v>3070</v>
      </c>
      <c r="C1663" s="3" t="s">
        <v>3071</v>
      </c>
      <c r="D1663" s="3" t="s">
        <v>3072</v>
      </c>
      <c r="E1663" s="3" t="s">
        <v>3073</v>
      </c>
      <c r="F1663" s="3">
        <v>9266665551</v>
      </c>
      <c r="G1663" s="3" t="s">
        <v>3074</v>
      </c>
      <c r="H1663" s="4">
        <v>43513</v>
      </c>
      <c r="I1663" s="5">
        <v>1920000</v>
      </c>
      <c r="J1663" s="3"/>
      <c r="K1663" s="3">
        <v>1</v>
      </c>
      <c r="L1663" s="3">
        <v>10.6</v>
      </c>
      <c r="M1663" s="3">
        <v>0.45</v>
      </c>
      <c r="N1663" s="3" t="s">
        <v>85</v>
      </c>
      <c r="O1663" s="3" t="s">
        <v>24</v>
      </c>
      <c r="P1663" s="3" t="s">
        <v>25</v>
      </c>
      <c r="Q1663" s="3">
        <v>2114</v>
      </c>
      <c r="R1663" s="3" t="s">
        <v>3075</v>
      </c>
      <c r="S1663" s="3" t="s">
        <v>19317</v>
      </c>
      <c r="T1663" s="3" t="s">
        <v>19273</v>
      </c>
      <c r="U1663" s="3" t="s">
        <v>139</v>
      </c>
      <c r="V1663" s="3" t="s">
        <v>140</v>
      </c>
      <c r="W1663" s="3" t="s">
        <v>27</v>
      </c>
      <c r="X1663" s="3" t="s">
        <v>28</v>
      </c>
      <c r="Y1663" s="3"/>
    </row>
    <row r="1664" spans="1:25">
      <c r="A1664" s="3">
        <v>1663</v>
      </c>
      <c r="B1664" s="3" t="s">
        <v>3020</v>
      </c>
      <c r="C1664" s="3" t="s">
        <v>3021</v>
      </c>
      <c r="D1664" s="3" t="s">
        <v>3022</v>
      </c>
      <c r="E1664" s="3" t="s">
        <v>3023</v>
      </c>
      <c r="F1664" s="3">
        <v>7013708901</v>
      </c>
      <c r="G1664" s="3" t="s">
        <v>3024</v>
      </c>
      <c r="H1664" s="4">
        <v>43514</v>
      </c>
      <c r="I1664" s="5">
        <v>875000</v>
      </c>
      <c r="J1664" s="3"/>
      <c r="K1664" s="3">
        <v>1</v>
      </c>
      <c r="L1664" s="3">
        <v>10.6</v>
      </c>
      <c r="M1664" s="3">
        <v>0.45</v>
      </c>
      <c r="N1664" s="3" t="s">
        <v>23</v>
      </c>
      <c r="O1664" s="3" t="s">
        <v>24</v>
      </c>
      <c r="P1664" s="3" t="s">
        <v>52</v>
      </c>
      <c r="Q1664" s="3">
        <v>705</v>
      </c>
      <c r="R1664" s="3" t="s">
        <v>751</v>
      </c>
      <c r="S1664" s="3" t="s">
        <v>19353</v>
      </c>
      <c r="T1664" s="3" t="s">
        <v>19353</v>
      </c>
      <c r="U1664" s="3" t="s">
        <v>752</v>
      </c>
      <c r="V1664" s="3" t="s">
        <v>166</v>
      </c>
      <c r="W1664" s="3" t="s">
        <v>27</v>
      </c>
      <c r="X1664" s="3" t="s">
        <v>28</v>
      </c>
      <c r="Y1664" s="3"/>
    </row>
    <row r="1665" spans="1:25">
      <c r="A1665" s="3">
        <v>1664</v>
      </c>
      <c r="B1665" s="3" t="s">
        <v>3025</v>
      </c>
      <c r="C1665" s="3" t="s">
        <v>3026</v>
      </c>
      <c r="D1665" s="3" t="s">
        <v>3026</v>
      </c>
      <c r="E1665" s="3" t="s">
        <v>3027</v>
      </c>
      <c r="F1665" s="3">
        <v>8077942263</v>
      </c>
      <c r="G1665" s="3" t="s">
        <v>3028</v>
      </c>
      <c r="H1665" s="4">
        <v>43514</v>
      </c>
      <c r="I1665" s="5">
        <v>285000</v>
      </c>
      <c r="J1665" s="3"/>
      <c r="K1665" s="3">
        <v>1</v>
      </c>
      <c r="L1665" s="3">
        <v>10.6</v>
      </c>
      <c r="M1665" s="3">
        <v>0.45</v>
      </c>
      <c r="N1665" s="3" t="s">
        <v>23</v>
      </c>
      <c r="O1665" s="3" t="s">
        <v>24</v>
      </c>
      <c r="P1665" s="3" t="s">
        <v>812</v>
      </c>
      <c r="Q1665" s="3">
        <v>414</v>
      </c>
      <c r="R1665" s="3" t="s">
        <v>3029</v>
      </c>
      <c r="S1665" s="3" t="s">
        <v>19911</v>
      </c>
      <c r="T1665" s="3" t="s">
        <v>19273</v>
      </c>
      <c r="U1665" s="3" t="s">
        <v>95</v>
      </c>
      <c r="V1665" s="3" t="s">
        <v>88</v>
      </c>
      <c r="W1665" s="3" t="s">
        <v>27</v>
      </c>
      <c r="X1665" s="3" t="s">
        <v>28</v>
      </c>
      <c r="Y1665" s="3"/>
    </row>
    <row r="1666" spans="1:25">
      <c r="A1666" s="3">
        <v>1665</v>
      </c>
      <c r="B1666" s="3" t="s">
        <v>3030</v>
      </c>
      <c r="C1666" s="3" t="s">
        <v>3031</v>
      </c>
      <c r="D1666" s="3" t="s">
        <v>3032</v>
      </c>
      <c r="E1666" s="3" t="s">
        <v>3033</v>
      </c>
      <c r="F1666" s="3">
        <v>9823202620</v>
      </c>
      <c r="G1666" s="3" t="s">
        <v>3034</v>
      </c>
      <c r="H1666" s="4">
        <v>43514</v>
      </c>
      <c r="I1666" s="5">
        <v>3875000</v>
      </c>
      <c r="J1666" s="3"/>
      <c r="K1666" s="3">
        <v>1</v>
      </c>
      <c r="L1666" s="3">
        <v>10.6</v>
      </c>
      <c r="M1666" s="3">
        <v>0.45</v>
      </c>
      <c r="N1666" s="3" t="s">
        <v>34</v>
      </c>
      <c r="O1666" s="3" t="s">
        <v>24</v>
      </c>
      <c r="P1666" s="3" t="s">
        <v>52</v>
      </c>
      <c r="Q1666" s="3">
        <v>1229</v>
      </c>
      <c r="R1666" s="3" t="s">
        <v>2221</v>
      </c>
      <c r="S1666" s="3" t="s">
        <v>19744</v>
      </c>
      <c r="T1666" s="3" t="s">
        <v>19257</v>
      </c>
      <c r="U1666" s="3" t="s">
        <v>124</v>
      </c>
      <c r="V1666" s="3" t="s">
        <v>46</v>
      </c>
      <c r="W1666" s="3" t="s">
        <v>27</v>
      </c>
      <c r="X1666" s="3" t="s">
        <v>28</v>
      </c>
      <c r="Y1666" s="3"/>
    </row>
    <row r="1667" spans="1:25">
      <c r="A1667" s="3">
        <v>1666</v>
      </c>
      <c r="B1667" s="3" t="s">
        <v>3035</v>
      </c>
      <c r="C1667" s="3" t="s">
        <v>3036</v>
      </c>
      <c r="D1667" s="3" t="s">
        <v>3037</v>
      </c>
      <c r="E1667" s="3" t="s">
        <v>3038</v>
      </c>
      <c r="F1667" s="3">
        <v>9810012764</v>
      </c>
      <c r="G1667" s="3" t="s">
        <v>3039</v>
      </c>
      <c r="H1667" s="4">
        <v>43514</v>
      </c>
      <c r="I1667" s="5">
        <v>420000</v>
      </c>
      <c r="J1667" s="3"/>
      <c r="K1667" s="3">
        <v>1</v>
      </c>
      <c r="L1667" s="3">
        <v>10.6</v>
      </c>
      <c r="M1667" s="3">
        <v>0.45</v>
      </c>
      <c r="N1667" s="3" t="s">
        <v>23</v>
      </c>
      <c r="O1667" s="3" t="s">
        <v>24</v>
      </c>
      <c r="P1667" s="3" t="s">
        <v>278</v>
      </c>
      <c r="Q1667" s="3">
        <v>1495</v>
      </c>
      <c r="R1667" s="3" t="s">
        <v>819</v>
      </c>
      <c r="S1667" s="3" t="s">
        <v>19317</v>
      </c>
      <c r="T1667" s="3" t="s">
        <v>19273</v>
      </c>
      <c r="U1667" s="3" t="s">
        <v>139</v>
      </c>
      <c r="V1667" s="3" t="s">
        <v>140</v>
      </c>
      <c r="W1667" s="3" t="s">
        <v>27</v>
      </c>
      <c r="X1667" s="3" t="s">
        <v>28</v>
      </c>
      <c r="Y1667" s="3"/>
    </row>
    <row r="1668" spans="1:25">
      <c r="A1668" s="3">
        <v>1667</v>
      </c>
      <c r="B1668" s="3" t="s">
        <v>3040</v>
      </c>
      <c r="C1668" s="3" t="s">
        <v>3041</v>
      </c>
      <c r="D1668" s="3" t="s">
        <v>3042</v>
      </c>
      <c r="E1668" s="3" t="s">
        <v>3043</v>
      </c>
      <c r="F1668" s="3">
        <v>9689998810</v>
      </c>
      <c r="G1668" s="3" t="s">
        <v>3044</v>
      </c>
      <c r="H1668" s="4">
        <v>43514</v>
      </c>
      <c r="I1668" s="5">
        <v>2000000</v>
      </c>
      <c r="J1668" s="3"/>
      <c r="K1668" s="3">
        <v>1</v>
      </c>
      <c r="L1668" s="3">
        <v>10.6</v>
      </c>
      <c r="M1668" s="3">
        <v>0.45</v>
      </c>
      <c r="N1668" s="3" t="s">
        <v>85</v>
      </c>
      <c r="O1668" s="3" t="s">
        <v>24</v>
      </c>
      <c r="P1668" s="3" t="s">
        <v>52</v>
      </c>
      <c r="Q1668" s="3">
        <v>3698</v>
      </c>
      <c r="R1668" s="3" t="s">
        <v>3045</v>
      </c>
      <c r="S1668" s="3" t="s">
        <v>20201</v>
      </c>
      <c r="T1668" s="3" t="s">
        <v>19257</v>
      </c>
      <c r="U1668" s="3" t="s">
        <v>3045</v>
      </c>
      <c r="V1668" s="3" t="s">
        <v>46</v>
      </c>
      <c r="W1668" s="3" t="s">
        <v>27</v>
      </c>
      <c r="X1668" s="3" t="s">
        <v>28</v>
      </c>
      <c r="Y1668" s="3"/>
    </row>
    <row r="1669" spans="1:25">
      <c r="A1669" s="3">
        <v>1668</v>
      </c>
      <c r="B1669" s="3" t="s">
        <v>3046</v>
      </c>
      <c r="C1669" s="3" t="s">
        <v>3047</v>
      </c>
      <c r="D1669" s="3" t="s">
        <v>3048</v>
      </c>
      <c r="E1669" s="3" t="s">
        <v>3049</v>
      </c>
      <c r="F1669" s="3">
        <v>7904162267</v>
      </c>
      <c r="G1669" s="3" t="s">
        <v>3050</v>
      </c>
      <c r="H1669" s="4">
        <v>43514</v>
      </c>
      <c r="I1669" s="5">
        <v>4000000</v>
      </c>
      <c r="J1669" s="3"/>
      <c r="K1669" s="3">
        <v>1</v>
      </c>
      <c r="L1669" s="3">
        <v>10.6</v>
      </c>
      <c r="M1669" s="3">
        <v>0.45</v>
      </c>
      <c r="N1669" s="3" t="s">
        <v>34</v>
      </c>
      <c r="O1669" s="3" t="s">
        <v>24</v>
      </c>
      <c r="P1669" s="3" t="s">
        <v>812</v>
      </c>
      <c r="Q1669" s="3">
        <v>1004</v>
      </c>
      <c r="R1669" s="3" t="s">
        <v>3051</v>
      </c>
      <c r="S1669" s="3" t="s">
        <v>19279</v>
      </c>
      <c r="T1669" s="3" t="s">
        <v>19279</v>
      </c>
      <c r="U1669" s="3" t="s">
        <v>152</v>
      </c>
      <c r="V1669" s="3" t="s">
        <v>55</v>
      </c>
      <c r="W1669" s="3" t="s">
        <v>27</v>
      </c>
      <c r="X1669" s="3" t="s">
        <v>28</v>
      </c>
      <c r="Y1669" s="3"/>
    </row>
    <row r="1670" spans="1:25">
      <c r="A1670" s="3">
        <v>1669</v>
      </c>
      <c r="B1670" s="3" t="s">
        <v>3076</v>
      </c>
      <c r="C1670" s="3" t="s">
        <v>3077</v>
      </c>
      <c r="D1670" s="3" t="s">
        <v>3078</v>
      </c>
      <c r="E1670" s="3" t="s">
        <v>3079</v>
      </c>
      <c r="F1670" s="3">
        <v>9602618162</v>
      </c>
      <c r="G1670" s="3" t="s">
        <v>3080</v>
      </c>
      <c r="H1670" s="4">
        <v>43514</v>
      </c>
      <c r="I1670" s="5">
        <v>400000</v>
      </c>
      <c r="J1670" s="3"/>
      <c r="K1670" s="3">
        <v>1</v>
      </c>
      <c r="L1670" s="3">
        <v>10.6</v>
      </c>
      <c r="M1670" s="3">
        <v>0.45</v>
      </c>
      <c r="N1670" s="3" t="s">
        <v>23</v>
      </c>
      <c r="O1670" s="3" t="s">
        <v>24</v>
      </c>
      <c r="P1670" s="3" t="s">
        <v>812</v>
      </c>
      <c r="Q1670" s="3">
        <v>1871</v>
      </c>
      <c r="R1670" s="3" t="s">
        <v>1133</v>
      </c>
      <c r="S1670" s="3" t="s">
        <v>19759</v>
      </c>
      <c r="T1670" s="3" t="s">
        <v>19257</v>
      </c>
      <c r="U1670" s="3" t="s">
        <v>1134</v>
      </c>
      <c r="V1670" s="3" t="s">
        <v>26</v>
      </c>
      <c r="W1670" s="3" t="s">
        <v>27</v>
      </c>
      <c r="X1670" s="3" t="s">
        <v>28</v>
      </c>
      <c r="Y1670" s="3"/>
    </row>
    <row r="1671" spans="1:25">
      <c r="A1671" s="3">
        <v>1670</v>
      </c>
      <c r="B1671" s="3" t="s">
        <v>4504</v>
      </c>
      <c r="C1671" s="3" t="s">
        <v>4505</v>
      </c>
      <c r="D1671" s="3" t="s">
        <v>4506</v>
      </c>
      <c r="E1671" s="3" t="s">
        <v>4507</v>
      </c>
      <c r="F1671" s="3">
        <v>9028005552</v>
      </c>
      <c r="G1671" s="3" t="s">
        <v>4508</v>
      </c>
      <c r="H1671" s="4">
        <v>43514</v>
      </c>
      <c r="I1671" s="5">
        <v>500000</v>
      </c>
      <c r="J1671" s="3"/>
      <c r="K1671" s="3">
        <v>1</v>
      </c>
      <c r="L1671" s="3">
        <v>10.6</v>
      </c>
      <c r="M1671" s="3">
        <v>0.45</v>
      </c>
      <c r="N1671" s="3" t="s">
        <v>4455</v>
      </c>
      <c r="O1671" s="3" t="s">
        <v>4447</v>
      </c>
      <c r="P1671" s="3" t="s">
        <v>52</v>
      </c>
      <c r="Q1671" s="3">
        <v>1990</v>
      </c>
      <c r="R1671" s="3" t="s">
        <v>145</v>
      </c>
      <c r="S1671" s="3" t="s">
        <v>19744</v>
      </c>
      <c r="T1671" s="3" t="s">
        <v>19257</v>
      </c>
      <c r="U1671" s="3" t="s">
        <v>124</v>
      </c>
      <c r="V1671" s="3" t="s">
        <v>46</v>
      </c>
      <c r="W1671" s="3" t="s">
        <v>27</v>
      </c>
      <c r="X1671" s="3" t="s">
        <v>28</v>
      </c>
      <c r="Y1671" s="3"/>
    </row>
    <row r="1672" spans="1:25">
      <c r="A1672" s="3">
        <v>1671</v>
      </c>
      <c r="B1672" s="3" t="s">
        <v>2961</v>
      </c>
      <c r="C1672" s="3" t="s">
        <v>2962</v>
      </c>
      <c r="D1672" s="3" t="s">
        <v>2963</v>
      </c>
      <c r="E1672" s="3" t="s">
        <v>2964</v>
      </c>
      <c r="F1672" s="3">
        <v>9899988749</v>
      </c>
      <c r="G1672" s="3" t="s">
        <v>2965</v>
      </c>
      <c r="H1672" s="4">
        <v>43515</v>
      </c>
      <c r="I1672" s="5">
        <v>216000</v>
      </c>
      <c r="J1672" s="3"/>
      <c r="K1672" s="3">
        <v>1</v>
      </c>
      <c r="L1672" s="3">
        <v>10.6</v>
      </c>
      <c r="M1672" s="3">
        <v>0.45</v>
      </c>
      <c r="N1672" s="3" t="s">
        <v>23</v>
      </c>
      <c r="O1672" s="3" t="s">
        <v>24</v>
      </c>
      <c r="P1672" s="3" t="s">
        <v>185</v>
      </c>
      <c r="Q1672" s="3">
        <v>2196</v>
      </c>
      <c r="R1672" s="3" t="s">
        <v>2966</v>
      </c>
      <c r="S1672" s="3" t="s">
        <v>19374</v>
      </c>
      <c r="T1672" s="3" t="s">
        <v>19353</v>
      </c>
      <c r="U1672" s="3" t="s">
        <v>2967</v>
      </c>
      <c r="V1672" s="3" t="s">
        <v>79</v>
      </c>
      <c r="W1672" s="3" t="s">
        <v>27</v>
      </c>
      <c r="X1672" s="3" t="s">
        <v>28</v>
      </c>
      <c r="Y1672" s="3"/>
    </row>
    <row r="1673" spans="1:25">
      <c r="A1673" s="3">
        <v>1672</v>
      </c>
      <c r="B1673" s="3" t="s">
        <v>2968</v>
      </c>
      <c r="C1673" s="3" t="s">
        <v>2969</v>
      </c>
      <c r="D1673" s="3" t="s">
        <v>2970</v>
      </c>
      <c r="E1673" s="3" t="s">
        <v>2971</v>
      </c>
      <c r="F1673" s="3">
        <v>8240632681</v>
      </c>
      <c r="G1673" s="3" t="s">
        <v>2972</v>
      </c>
      <c r="H1673" s="4">
        <v>43515</v>
      </c>
      <c r="I1673" s="5">
        <v>2500000</v>
      </c>
      <c r="J1673" s="3"/>
      <c r="K1673" s="3">
        <v>1</v>
      </c>
      <c r="L1673" s="3">
        <v>10.6</v>
      </c>
      <c r="M1673" s="3">
        <v>0.45</v>
      </c>
      <c r="N1673" s="3" t="s">
        <v>23</v>
      </c>
      <c r="O1673" s="3" t="s">
        <v>24</v>
      </c>
      <c r="P1673" s="3" t="s">
        <v>52</v>
      </c>
      <c r="Q1673" s="3">
        <v>2925</v>
      </c>
      <c r="R1673" s="3" t="s">
        <v>2973</v>
      </c>
      <c r="S1673" s="3" t="s">
        <v>19302</v>
      </c>
      <c r="T1673" s="3" t="s">
        <v>19303</v>
      </c>
      <c r="U1673" s="3" t="s">
        <v>131</v>
      </c>
      <c r="V1673" s="3" t="s">
        <v>132</v>
      </c>
      <c r="W1673" s="3" t="s">
        <v>27</v>
      </c>
      <c r="X1673" s="3" t="s">
        <v>28</v>
      </c>
      <c r="Y1673" s="3"/>
    </row>
    <row r="1674" spans="1:25">
      <c r="A1674" s="3">
        <v>1673</v>
      </c>
      <c r="B1674" s="3" t="s">
        <v>2974</v>
      </c>
      <c r="C1674" s="3" t="s">
        <v>2975</v>
      </c>
      <c r="D1674" s="3" t="s">
        <v>2976</v>
      </c>
      <c r="E1674" s="3" t="s">
        <v>2977</v>
      </c>
      <c r="F1674" s="3">
        <v>9886000160</v>
      </c>
      <c r="G1674" s="3" t="s">
        <v>2978</v>
      </c>
      <c r="H1674" s="4">
        <v>43515</v>
      </c>
      <c r="I1674" s="5">
        <v>2482000</v>
      </c>
      <c r="J1674" s="3"/>
      <c r="K1674" s="3">
        <v>1</v>
      </c>
      <c r="L1674" s="3">
        <v>10.6</v>
      </c>
      <c r="M1674" s="3">
        <v>0.45</v>
      </c>
      <c r="N1674" s="3" t="s">
        <v>23</v>
      </c>
      <c r="O1674" s="3" t="s">
        <v>24</v>
      </c>
      <c r="P1674" s="3" t="s">
        <v>278</v>
      </c>
      <c r="Q1674" s="3">
        <v>3743</v>
      </c>
      <c r="R1674" s="3" t="s">
        <v>2930</v>
      </c>
      <c r="S1674" s="3" t="s">
        <v>321</v>
      </c>
      <c r="T1674" s="3" t="s">
        <v>321</v>
      </c>
      <c r="U1674" s="3" t="s">
        <v>272</v>
      </c>
      <c r="V1674" s="3" t="s">
        <v>37</v>
      </c>
      <c r="W1674" s="3" t="s">
        <v>27</v>
      </c>
      <c r="X1674" s="3" t="s">
        <v>28</v>
      </c>
      <c r="Y1674" s="3"/>
    </row>
    <row r="1675" spans="1:25">
      <c r="A1675" s="3">
        <v>1674</v>
      </c>
      <c r="B1675" s="3" t="s">
        <v>2979</v>
      </c>
      <c r="C1675" s="3" t="s">
        <v>2980</v>
      </c>
      <c r="D1675" s="3" t="s">
        <v>2981</v>
      </c>
      <c r="E1675" s="3" t="s">
        <v>2982</v>
      </c>
      <c r="F1675" s="3">
        <v>7978254868</v>
      </c>
      <c r="G1675" s="3" t="s">
        <v>2983</v>
      </c>
      <c r="H1675" s="4">
        <v>43515</v>
      </c>
      <c r="I1675" s="5">
        <v>500000</v>
      </c>
      <c r="J1675" s="3"/>
      <c r="K1675" s="3">
        <v>1</v>
      </c>
      <c r="L1675" s="3">
        <v>10.6</v>
      </c>
      <c r="M1675" s="3">
        <v>0.45</v>
      </c>
      <c r="N1675" s="3" t="s">
        <v>23</v>
      </c>
      <c r="O1675" s="3" t="s">
        <v>24</v>
      </c>
      <c r="P1675" s="3" t="s">
        <v>812</v>
      </c>
      <c r="Q1675" s="3">
        <v>3595</v>
      </c>
      <c r="R1675" s="3" t="s">
        <v>2984</v>
      </c>
      <c r="S1675" s="3" t="s">
        <v>16462</v>
      </c>
      <c r="T1675" s="3" t="s">
        <v>19303</v>
      </c>
      <c r="U1675" s="3" t="s">
        <v>2985</v>
      </c>
      <c r="V1675" s="3" t="s">
        <v>1332</v>
      </c>
      <c r="W1675" s="3" t="s">
        <v>27</v>
      </c>
      <c r="X1675" s="3" t="s">
        <v>28</v>
      </c>
      <c r="Y1675" s="3"/>
    </row>
    <row r="1676" spans="1:25">
      <c r="A1676" s="3">
        <v>1675</v>
      </c>
      <c r="B1676" s="3" t="s">
        <v>2986</v>
      </c>
      <c r="C1676" s="3" t="s">
        <v>1926</v>
      </c>
      <c r="D1676" s="3" t="s">
        <v>2987</v>
      </c>
      <c r="E1676" s="3" t="s">
        <v>2988</v>
      </c>
      <c r="F1676" s="3">
        <v>9783359296</v>
      </c>
      <c r="G1676" s="3" t="s">
        <v>2989</v>
      </c>
      <c r="H1676" s="4">
        <v>43515</v>
      </c>
      <c r="I1676" s="5">
        <v>589000</v>
      </c>
      <c r="J1676" s="3"/>
      <c r="K1676" s="3">
        <v>1</v>
      </c>
      <c r="L1676" s="3">
        <v>10.6</v>
      </c>
      <c r="M1676" s="3">
        <v>0.45</v>
      </c>
      <c r="N1676" s="3" t="s">
        <v>23</v>
      </c>
      <c r="O1676" s="3" t="s">
        <v>24</v>
      </c>
      <c r="P1676" s="3" t="s">
        <v>185</v>
      </c>
      <c r="Q1676" s="3">
        <v>2137</v>
      </c>
      <c r="R1676" s="3" t="s">
        <v>2990</v>
      </c>
      <c r="S1676" s="3" t="s">
        <v>19759</v>
      </c>
      <c r="T1676" s="3" t="s">
        <v>19257</v>
      </c>
      <c r="U1676" s="3" t="s">
        <v>297</v>
      </c>
      <c r="V1676" s="3" t="s">
        <v>26</v>
      </c>
      <c r="W1676" s="3" t="s">
        <v>27</v>
      </c>
      <c r="X1676" s="3" t="s">
        <v>28</v>
      </c>
      <c r="Y1676" s="3"/>
    </row>
    <row r="1677" spans="1:25">
      <c r="A1677" s="3">
        <v>1676</v>
      </c>
      <c r="B1677" s="3" t="s">
        <v>2991</v>
      </c>
      <c r="C1677" s="3" t="s">
        <v>2992</v>
      </c>
      <c r="D1677" s="3" t="s">
        <v>2993</v>
      </c>
      <c r="E1677" s="3" t="s">
        <v>2994</v>
      </c>
      <c r="F1677" s="3">
        <v>9412232219</v>
      </c>
      <c r="G1677" s="3" t="s">
        <v>2995</v>
      </c>
      <c r="H1677" s="4">
        <v>43515</v>
      </c>
      <c r="I1677" s="5">
        <v>2500000</v>
      </c>
      <c r="J1677" s="3"/>
      <c r="K1677" s="3">
        <v>1</v>
      </c>
      <c r="L1677" s="3">
        <v>10.6</v>
      </c>
      <c r="M1677" s="3">
        <v>0.45</v>
      </c>
      <c r="N1677" s="3" t="s">
        <v>23</v>
      </c>
      <c r="O1677" s="3" t="s">
        <v>24</v>
      </c>
      <c r="P1677" s="3" t="s">
        <v>25</v>
      </c>
      <c r="Q1677" s="3">
        <v>1063</v>
      </c>
      <c r="R1677" s="3" t="s">
        <v>2996</v>
      </c>
      <c r="S1677" s="3" t="s">
        <v>20320</v>
      </c>
      <c r="T1677" s="3" t="s">
        <v>19273</v>
      </c>
      <c r="U1677" s="3" t="s">
        <v>1027</v>
      </c>
      <c r="V1677" s="3" t="s">
        <v>88</v>
      </c>
      <c r="W1677" s="3" t="s">
        <v>27</v>
      </c>
      <c r="X1677" s="3" t="s">
        <v>28</v>
      </c>
      <c r="Y1677" s="3"/>
    </row>
    <row r="1678" spans="1:25">
      <c r="A1678" s="3">
        <v>1677</v>
      </c>
      <c r="B1678" s="3" t="s">
        <v>2997</v>
      </c>
      <c r="C1678" s="3" t="s">
        <v>2998</v>
      </c>
      <c r="D1678" s="3" t="s">
        <v>2999</v>
      </c>
      <c r="E1678" s="3" t="s">
        <v>3000</v>
      </c>
      <c r="F1678" s="3">
        <v>9945569363</v>
      </c>
      <c r="G1678" s="3" t="s">
        <v>3001</v>
      </c>
      <c r="H1678" s="4">
        <v>43515</v>
      </c>
      <c r="I1678" s="5">
        <v>1587000</v>
      </c>
      <c r="J1678" s="3"/>
      <c r="K1678" s="3">
        <v>1</v>
      </c>
      <c r="L1678" s="3">
        <v>10.6</v>
      </c>
      <c r="M1678" s="3">
        <v>0.45</v>
      </c>
      <c r="N1678" s="3" t="s">
        <v>23</v>
      </c>
      <c r="O1678" s="3" t="s">
        <v>24</v>
      </c>
      <c r="P1678" s="3" t="s">
        <v>52</v>
      </c>
      <c r="Q1678" s="3">
        <v>604</v>
      </c>
      <c r="R1678" s="3" t="s">
        <v>3002</v>
      </c>
      <c r="S1678" s="3" t="s">
        <v>321</v>
      </c>
      <c r="T1678" s="3" t="s">
        <v>321</v>
      </c>
      <c r="U1678" s="3" t="s">
        <v>321</v>
      </c>
      <c r="V1678" s="3" t="s">
        <v>37</v>
      </c>
      <c r="W1678" s="3" t="s">
        <v>27</v>
      </c>
      <c r="X1678" s="3" t="s">
        <v>28</v>
      </c>
      <c r="Y1678" s="3"/>
    </row>
    <row r="1679" spans="1:25">
      <c r="A1679" s="3">
        <v>1678</v>
      </c>
      <c r="B1679" s="3" t="s">
        <v>3003</v>
      </c>
      <c r="C1679" s="3" t="s">
        <v>3004</v>
      </c>
      <c r="D1679" s="3" t="s">
        <v>3005</v>
      </c>
      <c r="E1679" s="3" t="s">
        <v>3006</v>
      </c>
      <c r="F1679" s="3">
        <v>9909525823</v>
      </c>
      <c r="G1679" s="3" t="s">
        <v>3007</v>
      </c>
      <c r="H1679" s="4">
        <v>43515</v>
      </c>
      <c r="I1679" s="5">
        <v>173000</v>
      </c>
      <c r="J1679" s="3"/>
      <c r="K1679" s="3">
        <v>1</v>
      </c>
      <c r="L1679" s="3">
        <v>10.6</v>
      </c>
      <c r="M1679" s="3">
        <v>0.45</v>
      </c>
      <c r="N1679" s="3" t="s">
        <v>23</v>
      </c>
      <c r="O1679" s="3" t="s">
        <v>24</v>
      </c>
      <c r="P1679" s="3" t="s">
        <v>52</v>
      </c>
      <c r="Q1679" s="3">
        <v>298</v>
      </c>
      <c r="R1679" s="3" t="s">
        <v>593</v>
      </c>
      <c r="S1679" s="3" t="s">
        <v>19256</v>
      </c>
      <c r="T1679" s="3" t="s">
        <v>19257</v>
      </c>
      <c r="U1679" s="3" t="s">
        <v>593</v>
      </c>
      <c r="V1679" s="3" t="s">
        <v>179</v>
      </c>
      <c r="W1679" s="3" t="s">
        <v>27</v>
      </c>
      <c r="X1679" s="3" t="s">
        <v>28</v>
      </c>
      <c r="Y1679" s="3"/>
    </row>
    <row r="1680" spans="1:25">
      <c r="A1680" s="3">
        <v>1679</v>
      </c>
      <c r="B1680" s="3" t="s">
        <v>3008</v>
      </c>
      <c r="C1680" s="3" t="s">
        <v>3009</v>
      </c>
      <c r="D1680" s="3" t="s">
        <v>3010</v>
      </c>
      <c r="E1680" s="3" t="s">
        <v>3011</v>
      </c>
      <c r="F1680" s="3">
        <v>9350530104</v>
      </c>
      <c r="G1680" s="3" t="s">
        <v>3012</v>
      </c>
      <c r="H1680" s="4">
        <v>43515</v>
      </c>
      <c r="I1680" s="5">
        <v>8175000</v>
      </c>
      <c r="J1680" s="3"/>
      <c r="K1680" s="3">
        <v>1</v>
      </c>
      <c r="L1680" s="3">
        <v>10.6</v>
      </c>
      <c r="M1680" s="3">
        <v>0.45</v>
      </c>
      <c r="N1680" s="3" t="s">
        <v>34</v>
      </c>
      <c r="O1680" s="3" t="s">
        <v>24</v>
      </c>
      <c r="P1680" s="3" t="s">
        <v>25</v>
      </c>
      <c r="Q1680" s="3">
        <v>1506</v>
      </c>
      <c r="R1680" s="3" t="s">
        <v>3013</v>
      </c>
      <c r="S1680" s="3" t="s">
        <v>19317</v>
      </c>
      <c r="T1680" s="3" t="s">
        <v>19273</v>
      </c>
      <c r="U1680" s="3" t="s">
        <v>140</v>
      </c>
      <c r="V1680" s="3" t="s">
        <v>140</v>
      </c>
      <c r="W1680" s="3" t="s">
        <v>27</v>
      </c>
      <c r="X1680" s="3" t="s">
        <v>28</v>
      </c>
      <c r="Y1680" s="3"/>
    </row>
    <row r="1681" spans="1:25">
      <c r="A1681" s="3">
        <v>1680</v>
      </c>
      <c r="B1681" s="3" t="s">
        <v>3014</v>
      </c>
      <c r="C1681" s="3" t="s">
        <v>3015</v>
      </c>
      <c r="D1681" s="3" t="s">
        <v>3016</v>
      </c>
      <c r="E1681" s="3" t="s">
        <v>3017</v>
      </c>
      <c r="F1681" s="3">
        <v>9904015588</v>
      </c>
      <c r="G1681" s="3" t="s">
        <v>3018</v>
      </c>
      <c r="H1681" s="4">
        <v>43515</v>
      </c>
      <c r="I1681" s="5">
        <v>1000000</v>
      </c>
      <c r="J1681" s="3"/>
      <c r="K1681" s="3">
        <v>1</v>
      </c>
      <c r="L1681" s="3">
        <v>10.6</v>
      </c>
      <c r="M1681" s="3">
        <v>0.45</v>
      </c>
      <c r="N1681" s="3" t="s">
        <v>3019</v>
      </c>
      <c r="O1681" s="3" t="s">
        <v>24</v>
      </c>
      <c r="P1681" s="3" t="s">
        <v>812</v>
      </c>
      <c r="Q1681" s="3">
        <v>3258</v>
      </c>
      <c r="R1681" s="3" t="s">
        <v>667</v>
      </c>
      <c r="S1681" s="3" t="s">
        <v>19256</v>
      </c>
      <c r="T1681" s="3" t="s">
        <v>19257</v>
      </c>
      <c r="U1681" s="3" t="s">
        <v>668</v>
      </c>
      <c r="V1681" s="3" t="s">
        <v>179</v>
      </c>
      <c r="W1681" s="3" t="s">
        <v>56</v>
      </c>
      <c r="X1681" s="3" t="s">
        <v>678</v>
      </c>
      <c r="Y1681" s="3" t="s">
        <v>679</v>
      </c>
    </row>
    <row r="1682" spans="1:25">
      <c r="A1682" s="3">
        <v>1681</v>
      </c>
      <c r="B1682" s="3" t="s">
        <v>2919</v>
      </c>
      <c r="C1682" s="3" t="s">
        <v>2920</v>
      </c>
      <c r="D1682" s="3" t="s">
        <v>2921</v>
      </c>
      <c r="E1682" s="3" t="s">
        <v>2922</v>
      </c>
      <c r="F1682" s="3">
        <v>9074824340</v>
      </c>
      <c r="G1682" s="3" t="s">
        <v>2923</v>
      </c>
      <c r="H1682" s="4">
        <v>43516</v>
      </c>
      <c r="I1682" s="5">
        <v>821000</v>
      </c>
      <c r="J1682" s="3"/>
      <c r="K1682" s="3">
        <v>1</v>
      </c>
      <c r="L1682" s="3">
        <v>10.6</v>
      </c>
      <c r="M1682" s="3">
        <v>0.45</v>
      </c>
      <c r="N1682" s="3" t="s">
        <v>23</v>
      </c>
      <c r="O1682" s="3" t="s">
        <v>24</v>
      </c>
      <c r="P1682" s="3" t="s">
        <v>52</v>
      </c>
      <c r="Q1682" s="3">
        <v>2325</v>
      </c>
      <c r="R1682" s="3" t="s">
        <v>2924</v>
      </c>
      <c r="S1682" s="3" t="s">
        <v>10506</v>
      </c>
      <c r="T1682" s="3" t="s">
        <v>19353</v>
      </c>
      <c r="U1682" s="3" t="s">
        <v>562</v>
      </c>
      <c r="V1682" s="3" t="s">
        <v>524</v>
      </c>
      <c r="W1682" s="3" t="s">
        <v>27</v>
      </c>
      <c r="X1682" s="3" t="s">
        <v>28</v>
      </c>
      <c r="Y1682" s="3"/>
    </row>
    <row r="1683" spans="1:25">
      <c r="A1683" s="3">
        <v>1682</v>
      </c>
      <c r="B1683" s="3" t="s">
        <v>2925</v>
      </c>
      <c r="C1683" s="3" t="s">
        <v>2926</v>
      </c>
      <c r="D1683" s="3" t="s">
        <v>2927</v>
      </c>
      <c r="E1683" s="3" t="s">
        <v>2928</v>
      </c>
      <c r="F1683" s="3">
        <v>9742227105</v>
      </c>
      <c r="G1683" s="3" t="s">
        <v>2929</v>
      </c>
      <c r="H1683" s="4">
        <v>43516</v>
      </c>
      <c r="I1683" s="5">
        <v>1325000</v>
      </c>
      <c r="J1683" s="3"/>
      <c r="K1683" s="3">
        <v>1</v>
      </c>
      <c r="L1683" s="3">
        <v>10.6</v>
      </c>
      <c r="M1683" s="3">
        <v>0.45</v>
      </c>
      <c r="N1683" s="3" t="s">
        <v>85</v>
      </c>
      <c r="O1683" s="3" t="s">
        <v>24</v>
      </c>
      <c r="P1683" s="3" t="s">
        <v>278</v>
      </c>
      <c r="Q1683" s="3">
        <v>3743</v>
      </c>
      <c r="R1683" s="3" t="s">
        <v>2930</v>
      </c>
      <c r="S1683" s="3" t="s">
        <v>321</v>
      </c>
      <c r="T1683" s="3" t="s">
        <v>321</v>
      </c>
      <c r="U1683" s="3" t="s">
        <v>272</v>
      </c>
      <c r="V1683" s="3" t="s">
        <v>37</v>
      </c>
      <c r="W1683" s="3" t="s">
        <v>27</v>
      </c>
      <c r="X1683" s="3" t="s">
        <v>28</v>
      </c>
      <c r="Y1683" s="3"/>
    </row>
    <row r="1684" spans="1:25">
      <c r="A1684" s="3">
        <v>1683</v>
      </c>
      <c r="B1684" s="3" t="s">
        <v>2931</v>
      </c>
      <c r="C1684" s="3" t="s">
        <v>2932</v>
      </c>
      <c r="D1684" s="3" t="s">
        <v>2933</v>
      </c>
      <c r="E1684" s="3" t="s">
        <v>2934</v>
      </c>
      <c r="F1684" s="3">
        <v>9300855511</v>
      </c>
      <c r="G1684" s="3" t="s">
        <v>2935</v>
      </c>
      <c r="H1684" s="4">
        <v>43516</v>
      </c>
      <c r="I1684" s="5">
        <v>4900000</v>
      </c>
      <c r="J1684" s="3"/>
      <c r="K1684" s="3">
        <v>1</v>
      </c>
      <c r="L1684" s="3">
        <v>10.6</v>
      </c>
      <c r="M1684" s="3">
        <v>0.45</v>
      </c>
      <c r="N1684" s="3" t="s">
        <v>34</v>
      </c>
      <c r="O1684" s="3" t="s">
        <v>24</v>
      </c>
      <c r="P1684" s="3" t="s">
        <v>812</v>
      </c>
      <c r="Q1684" s="3">
        <v>3779</v>
      </c>
      <c r="R1684" s="3" t="s">
        <v>2936</v>
      </c>
      <c r="S1684" s="3" t="s">
        <v>10506</v>
      </c>
      <c r="T1684" s="3" t="s">
        <v>19353</v>
      </c>
      <c r="U1684" s="3" t="s">
        <v>2937</v>
      </c>
      <c r="V1684" s="3" t="s">
        <v>524</v>
      </c>
      <c r="W1684" s="3" t="s">
        <v>27</v>
      </c>
      <c r="X1684" s="3" t="s">
        <v>28</v>
      </c>
      <c r="Y1684" s="3"/>
    </row>
    <row r="1685" spans="1:25">
      <c r="A1685" s="3">
        <v>1684</v>
      </c>
      <c r="B1685" s="3" t="s">
        <v>2938</v>
      </c>
      <c r="C1685" s="3" t="s">
        <v>2939</v>
      </c>
      <c r="D1685" s="3" t="s">
        <v>2940</v>
      </c>
      <c r="E1685" s="3" t="s">
        <v>2941</v>
      </c>
      <c r="F1685" s="3">
        <v>9152734985</v>
      </c>
      <c r="G1685" s="3" t="s">
        <v>2942</v>
      </c>
      <c r="H1685" s="4">
        <v>43516</v>
      </c>
      <c r="I1685" s="5">
        <v>868000</v>
      </c>
      <c r="J1685" s="3"/>
      <c r="K1685" s="3">
        <v>1</v>
      </c>
      <c r="L1685" s="3">
        <v>10.6</v>
      </c>
      <c r="M1685" s="3">
        <v>0.45</v>
      </c>
      <c r="N1685" s="3" t="s">
        <v>23</v>
      </c>
      <c r="O1685" s="3" t="s">
        <v>24</v>
      </c>
      <c r="P1685" s="3" t="s">
        <v>52</v>
      </c>
      <c r="Q1685" s="3">
        <v>526</v>
      </c>
      <c r="R1685" s="3" t="s">
        <v>2943</v>
      </c>
      <c r="S1685" s="3" t="s">
        <v>20320</v>
      </c>
      <c r="T1685" s="3" t="s">
        <v>19273</v>
      </c>
      <c r="U1685" s="3" t="s">
        <v>2943</v>
      </c>
      <c r="V1685" s="3" t="s">
        <v>88</v>
      </c>
      <c r="W1685" s="3" t="s">
        <v>27</v>
      </c>
      <c r="X1685" s="3" t="s">
        <v>28</v>
      </c>
      <c r="Y1685" s="3"/>
    </row>
    <row r="1686" spans="1:25">
      <c r="A1686" s="3">
        <v>1685</v>
      </c>
      <c r="B1686" s="3" t="s">
        <v>2944</v>
      </c>
      <c r="C1686" s="3" t="s">
        <v>2945</v>
      </c>
      <c r="D1686" s="3" t="s">
        <v>2946</v>
      </c>
      <c r="E1686" s="3" t="s">
        <v>2947</v>
      </c>
      <c r="F1686" s="3">
        <v>9810265610</v>
      </c>
      <c r="G1686" s="3" t="s">
        <v>2948</v>
      </c>
      <c r="H1686" s="4">
        <v>43516</v>
      </c>
      <c r="I1686" s="5">
        <v>10000000</v>
      </c>
      <c r="J1686" s="3"/>
      <c r="K1686" s="3">
        <v>1</v>
      </c>
      <c r="L1686" s="3">
        <v>10.6</v>
      </c>
      <c r="M1686" s="3">
        <v>0.45</v>
      </c>
      <c r="N1686" s="3" t="s">
        <v>85</v>
      </c>
      <c r="O1686" s="3" t="s">
        <v>24</v>
      </c>
      <c r="P1686" s="3" t="s">
        <v>52</v>
      </c>
      <c r="Q1686" s="3">
        <v>1137</v>
      </c>
      <c r="R1686" s="3" t="s">
        <v>2949</v>
      </c>
      <c r="S1686" s="3" t="s">
        <v>19864</v>
      </c>
      <c r="T1686" s="3" t="s">
        <v>19273</v>
      </c>
      <c r="U1686" s="3" t="s">
        <v>450</v>
      </c>
      <c r="V1686" s="3" t="s">
        <v>103</v>
      </c>
      <c r="W1686" s="3" t="s">
        <v>27</v>
      </c>
      <c r="X1686" s="3" t="s">
        <v>28</v>
      </c>
      <c r="Y1686" s="3"/>
    </row>
    <row r="1687" spans="1:25">
      <c r="A1687" s="3">
        <v>1686</v>
      </c>
      <c r="B1687" s="3" t="s">
        <v>2950</v>
      </c>
      <c r="C1687" s="3" t="s">
        <v>2951</v>
      </c>
      <c r="D1687" s="3" t="s">
        <v>2952</v>
      </c>
      <c r="E1687" s="3" t="s">
        <v>2953</v>
      </c>
      <c r="F1687" s="3">
        <v>9988721506</v>
      </c>
      <c r="G1687" s="3" t="s">
        <v>2954</v>
      </c>
      <c r="H1687" s="4">
        <v>43516</v>
      </c>
      <c r="I1687" s="5">
        <v>515000</v>
      </c>
      <c r="J1687" s="3"/>
      <c r="K1687" s="3">
        <v>1</v>
      </c>
      <c r="L1687" s="3">
        <v>10.6</v>
      </c>
      <c r="M1687" s="3">
        <v>0.45</v>
      </c>
      <c r="N1687" s="3" t="s">
        <v>23</v>
      </c>
      <c r="O1687" s="3" t="s">
        <v>24</v>
      </c>
      <c r="P1687" s="3" t="s">
        <v>812</v>
      </c>
      <c r="Q1687" s="3">
        <v>1785</v>
      </c>
      <c r="R1687" s="3" t="s">
        <v>485</v>
      </c>
      <c r="S1687" s="3" t="s">
        <v>20351</v>
      </c>
      <c r="T1687" s="3" t="s">
        <v>19353</v>
      </c>
      <c r="U1687" s="3" t="s">
        <v>116</v>
      </c>
      <c r="V1687" s="3" t="s">
        <v>117</v>
      </c>
      <c r="W1687" s="3" t="s">
        <v>27</v>
      </c>
      <c r="X1687" s="3" t="s">
        <v>28</v>
      </c>
      <c r="Y1687" s="3"/>
    </row>
    <row r="1688" spans="1:25">
      <c r="A1688" s="3">
        <v>1687</v>
      </c>
      <c r="B1688" s="3" t="s">
        <v>2955</v>
      </c>
      <c r="C1688" s="3" t="s">
        <v>2956</v>
      </c>
      <c r="D1688" s="3" t="s">
        <v>2957</v>
      </c>
      <c r="E1688" s="3" t="s">
        <v>2958</v>
      </c>
      <c r="F1688" s="3">
        <v>9884300661</v>
      </c>
      <c r="G1688" s="3" t="s">
        <v>2959</v>
      </c>
      <c r="H1688" s="4">
        <v>43516</v>
      </c>
      <c r="I1688" s="5">
        <v>993000</v>
      </c>
      <c r="J1688" s="3"/>
      <c r="K1688" s="3">
        <v>1</v>
      </c>
      <c r="L1688" s="3">
        <v>10.6</v>
      </c>
      <c r="M1688" s="3">
        <v>0.45</v>
      </c>
      <c r="N1688" s="3" t="s">
        <v>23</v>
      </c>
      <c r="O1688" s="3" t="s">
        <v>24</v>
      </c>
      <c r="P1688" s="3" t="s">
        <v>52</v>
      </c>
      <c r="Q1688" s="3">
        <v>1538</v>
      </c>
      <c r="R1688" s="3" t="s">
        <v>2960</v>
      </c>
      <c r="S1688" s="3" t="s">
        <v>19433</v>
      </c>
      <c r="T1688" s="3" t="s">
        <v>19250</v>
      </c>
      <c r="U1688" s="3" t="s">
        <v>158</v>
      </c>
      <c r="V1688" s="3" t="s">
        <v>55</v>
      </c>
      <c r="W1688" s="3" t="s">
        <v>27</v>
      </c>
      <c r="X1688" s="3" t="s">
        <v>28</v>
      </c>
      <c r="Y1688" s="3"/>
    </row>
    <row r="1689" spans="1:25">
      <c r="A1689" s="3">
        <v>1688</v>
      </c>
      <c r="B1689" s="3" t="s">
        <v>5312</v>
      </c>
      <c r="C1689" s="3" t="s">
        <v>5313</v>
      </c>
      <c r="D1689" s="3" t="s">
        <v>5313</v>
      </c>
      <c r="E1689" s="3" t="s">
        <v>5314</v>
      </c>
      <c r="F1689" s="3">
        <v>9815201055</v>
      </c>
      <c r="G1689" s="3" t="s">
        <v>5315</v>
      </c>
      <c r="H1689" s="4">
        <v>43516</v>
      </c>
      <c r="I1689" s="5">
        <v>804899.39</v>
      </c>
      <c r="J1689" s="3"/>
      <c r="K1689" s="3">
        <v>1</v>
      </c>
      <c r="L1689" s="3">
        <v>10.6</v>
      </c>
      <c r="M1689" s="3">
        <v>0.45</v>
      </c>
      <c r="N1689" s="3" t="s">
        <v>4455</v>
      </c>
      <c r="O1689" s="3" t="s">
        <v>4447</v>
      </c>
      <c r="P1689" s="3" t="s">
        <v>52</v>
      </c>
      <c r="Q1689" s="3">
        <v>284</v>
      </c>
      <c r="R1689" s="3" t="s">
        <v>5316</v>
      </c>
      <c r="S1689" s="3" t="s">
        <v>20142</v>
      </c>
      <c r="T1689" s="3" t="s">
        <v>19273</v>
      </c>
      <c r="U1689" s="3" t="s">
        <v>2305</v>
      </c>
      <c r="V1689" s="3" t="s">
        <v>2305</v>
      </c>
      <c r="W1689" s="3" t="s">
        <v>27</v>
      </c>
      <c r="X1689" s="3" t="s">
        <v>28</v>
      </c>
      <c r="Y1689" s="3"/>
    </row>
    <row r="1690" spans="1:25">
      <c r="A1690" s="3">
        <v>1689</v>
      </c>
      <c r="B1690" s="3" t="s">
        <v>6303</v>
      </c>
      <c r="C1690" s="3" t="s">
        <v>6304</v>
      </c>
      <c r="D1690" s="3" t="s">
        <v>6305</v>
      </c>
      <c r="E1690" s="3" t="s">
        <v>6306</v>
      </c>
      <c r="F1690" s="3">
        <v>9850669953</v>
      </c>
      <c r="G1690" s="3" t="s">
        <v>6307</v>
      </c>
      <c r="H1690" s="4">
        <v>43516</v>
      </c>
      <c r="I1690" s="5">
        <v>2472846.2799999998</v>
      </c>
      <c r="J1690" s="3"/>
      <c r="K1690" s="3">
        <v>1</v>
      </c>
      <c r="L1690" s="3">
        <v>10.6</v>
      </c>
      <c r="M1690" s="3">
        <v>0.45</v>
      </c>
      <c r="N1690" s="3" t="s">
        <v>4462</v>
      </c>
      <c r="O1690" s="3" t="s">
        <v>4447</v>
      </c>
      <c r="P1690" s="3" t="s">
        <v>278</v>
      </c>
      <c r="Q1690" s="3">
        <v>709</v>
      </c>
      <c r="R1690" s="3" t="s">
        <v>1930</v>
      </c>
      <c r="S1690" s="3" t="s">
        <v>19744</v>
      </c>
      <c r="T1690" s="3" t="s">
        <v>19257</v>
      </c>
      <c r="U1690" s="3" t="s">
        <v>1931</v>
      </c>
      <c r="V1690" s="3" t="s">
        <v>46</v>
      </c>
      <c r="W1690" s="3" t="s">
        <v>27</v>
      </c>
      <c r="X1690" s="3" t="s">
        <v>28</v>
      </c>
      <c r="Y1690" s="3"/>
    </row>
    <row r="1691" spans="1:25">
      <c r="A1691" s="3">
        <v>1690</v>
      </c>
      <c r="B1691" s="3" t="s">
        <v>2892</v>
      </c>
      <c r="C1691" s="3" t="s">
        <v>2893</v>
      </c>
      <c r="D1691" s="3" t="s">
        <v>2894</v>
      </c>
      <c r="E1691" s="3" t="s">
        <v>2895</v>
      </c>
      <c r="F1691" s="3">
        <v>8090435437</v>
      </c>
      <c r="G1691" s="3" t="s">
        <v>2896</v>
      </c>
      <c r="H1691" s="4">
        <v>43517</v>
      </c>
      <c r="I1691" s="5">
        <v>500000</v>
      </c>
      <c r="J1691" s="3"/>
      <c r="K1691" s="3">
        <v>1</v>
      </c>
      <c r="L1691" s="3">
        <v>10.6</v>
      </c>
      <c r="M1691" s="3">
        <v>0.45</v>
      </c>
      <c r="N1691" s="3" t="s">
        <v>23</v>
      </c>
      <c r="O1691" s="3" t="s">
        <v>24</v>
      </c>
      <c r="P1691" s="3" t="s">
        <v>52</v>
      </c>
      <c r="Q1691" s="3">
        <v>1087</v>
      </c>
      <c r="R1691" s="3" t="s">
        <v>2757</v>
      </c>
      <c r="S1691" s="3" t="s">
        <v>19911</v>
      </c>
      <c r="T1691" s="3" t="s">
        <v>19273</v>
      </c>
      <c r="U1691" s="3" t="s">
        <v>374</v>
      </c>
      <c r="V1691" s="3" t="s">
        <v>88</v>
      </c>
      <c r="W1691" s="3" t="s">
        <v>27</v>
      </c>
      <c r="X1691" s="3" t="s">
        <v>28</v>
      </c>
      <c r="Y1691" s="3"/>
    </row>
    <row r="1692" spans="1:25">
      <c r="A1692" s="3">
        <v>1691</v>
      </c>
      <c r="B1692" s="3" t="s">
        <v>2897</v>
      </c>
      <c r="C1692" s="3" t="s">
        <v>2898</v>
      </c>
      <c r="D1692" s="3" t="s">
        <v>2899</v>
      </c>
      <c r="E1692" s="3" t="s">
        <v>2900</v>
      </c>
      <c r="F1692" s="3">
        <v>9024702940</v>
      </c>
      <c r="G1692" s="3" t="s">
        <v>2901</v>
      </c>
      <c r="H1692" s="4">
        <v>43517</v>
      </c>
      <c r="I1692" s="5">
        <v>2500000</v>
      </c>
      <c r="J1692" s="3"/>
      <c r="K1692" s="3">
        <v>1</v>
      </c>
      <c r="L1692" s="3">
        <v>10.6</v>
      </c>
      <c r="M1692" s="3">
        <v>0.45</v>
      </c>
      <c r="N1692" s="3" t="s">
        <v>23</v>
      </c>
      <c r="O1692" s="3" t="s">
        <v>24</v>
      </c>
      <c r="P1692" s="3" t="s">
        <v>52</v>
      </c>
      <c r="Q1692" s="3">
        <v>1693</v>
      </c>
      <c r="R1692" s="3" t="s">
        <v>2902</v>
      </c>
      <c r="S1692" s="3" t="s">
        <v>19759</v>
      </c>
      <c r="T1692" s="3" t="s">
        <v>19257</v>
      </c>
      <c r="U1692" s="3" t="s">
        <v>297</v>
      </c>
      <c r="V1692" s="3" t="s">
        <v>26</v>
      </c>
      <c r="W1692" s="3" t="s">
        <v>56</v>
      </c>
      <c r="X1692" s="3" t="s">
        <v>28</v>
      </c>
      <c r="Y1692" s="3"/>
    </row>
    <row r="1693" spans="1:25">
      <c r="A1693" s="3">
        <v>1692</v>
      </c>
      <c r="B1693" s="3" t="s">
        <v>2903</v>
      </c>
      <c r="C1693" s="3" t="s">
        <v>2904</v>
      </c>
      <c r="D1693" s="3" t="s">
        <v>2905</v>
      </c>
      <c r="E1693" s="3" t="s">
        <v>2906</v>
      </c>
      <c r="F1693" s="3">
        <v>7045983709</v>
      </c>
      <c r="G1693" s="3" t="s">
        <v>2907</v>
      </c>
      <c r="H1693" s="4">
        <v>43517</v>
      </c>
      <c r="I1693" s="5">
        <v>2107000</v>
      </c>
      <c r="J1693" s="3"/>
      <c r="K1693" s="3">
        <v>1</v>
      </c>
      <c r="L1693" s="3">
        <v>10.6</v>
      </c>
      <c r="M1693" s="3">
        <v>0.45</v>
      </c>
      <c r="N1693" s="3" t="s">
        <v>23</v>
      </c>
      <c r="O1693" s="3" t="s">
        <v>24</v>
      </c>
      <c r="P1693" s="3" t="s">
        <v>278</v>
      </c>
      <c r="Q1693" s="3">
        <v>756</v>
      </c>
      <c r="R1693" s="3" t="s">
        <v>1991</v>
      </c>
      <c r="S1693" s="3" t="s">
        <v>19257</v>
      </c>
      <c r="T1693" s="3" t="s">
        <v>19257</v>
      </c>
      <c r="U1693" s="3" t="s">
        <v>200</v>
      </c>
      <c r="V1693" s="3" t="s">
        <v>46</v>
      </c>
      <c r="W1693" s="3" t="s">
        <v>27</v>
      </c>
      <c r="X1693" s="3" t="s">
        <v>28</v>
      </c>
      <c r="Y1693" s="3"/>
    </row>
    <row r="1694" spans="1:25">
      <c r="A1694" s="3">
        <v>1693</v>
      </c>
      <c r="B1694" s="3" t="s">
        <v>2908</v>
      </c>
      <c r="C1694" s="3" t="s">
        <v>2909</v>
      </c>
      <c r="D1694" s="3" t="s">
        <v>2909</v>
      </c>
      <c r="E1694" s="3" t="s">
        <v>2910</v>
      </c>
      <c r="F1694" s="3">
        <v>8140022324</v>
      </c>
      <c r="G1694" s="3" t="s">
        <v>2911</v>
      </c>
      <c r="H1694" s="4">
        <v>43517</v>
      </c>
      <c r="I1694" s="5">
        <v>1683000</v>
      </c>
      <c r="J1694" s="3"/>
      <c r="K1694" s="3">
        <v>1</v>
      </c>
      <c r="L1694" s="3">
        <v>10.6</v>
      </c>
      <c r="M1694" s="3">
        <v>0.45</v>
      </c>
      <c r="N1694" s="3" t="s">
        <v>23</v>
      </c>
      <c r="O1694" s="3" t="s">
        <v>24</v>
      </c>
      <c r="P1694" s="3" t="s">
        <v>52</v>
      </c>
      <c r="Q1694" s="3">
        <v>2884</v>
      </c>
      <c r="R1694" s="3" t="s">
        <v>996</v>
      </c>
      <c r="S1694" s="3" t="s">
        <v>1169</v>
      </c>
      <c r="T1694" s="3" t="s">
        <v>19257</v>
      </c>
      <c r="U1694" s="3" t="s">
        <v>178</v>
      </c>
      <c r="V1694" s="3" t="s">
        <v>179</v>
      </c>
      <c r="W1694" s="3" t="s">
        <v>27</v>
      </c>
      <c r="X1694" s="3" t="s">
        <v>28</v>
      </c>
      <c r="Y1694" s="3"/>
    </row>
    <row r="1695" spans="1:25">
      <c r="A1695" s="3">
        <v>1694</v>
      </c>
      <c r="B1695" s="3" t="s">
        <v>2912</v>
      </c>
      <c r="C1695" s="3" t="s">
        <v>2913</v>
      </c>
      <c r="D1695" s="3" t="s">
        <v>2914</v>
      </c>
      <c r="E1695" s="3" t="s">
        <v>2915</v>
      </c>
      <c r="F1695" s="3">
        <v>9444143290</v>
      </c>
      <c r="G1695" s="3" t="s">
        <v>2916</v>
      </c>
      <c r="H1695" s="4">
        <v>43517</v>
      </c>
      <c r="I1695" s="5">
        <v>415000</v>
      </c>
      <c r="J1695" s="3"/>
      <c r="K1695" s="3">
        <v>1</v>
      </c>
      <c r="L1695" s="3">
        <v>10.6</v>
      </c>
      <c r="M1695" s="3">
        <v>0.45</v>
      </c>
      <c r="N1695" s="3" t="s">
        <v>23</v>
      </c>
      <c r="O1695" s="3" t="s">
        <v>24</v>
      </c>
      <c r="P1695" s="3" t="s">
        <v>25</v>
      </c>
      <c r="Q1695" s="3">
        <v>1278</v>
      </c>
      <c r="R1695" s="3" t="s">
        <v>2917</v>
      </c>
      <c r="S1695" s="3" t="s">
        <v>19531</v>
      </c>
      <c r="T1695" s="3" t="s">
        <v>19250</v>
      </c>
      <c r="U1695" s="3" t="s">
        <v>2918</v>
      </c>
      <c r="V1695" s="3" t="s">
        <v>55</v>
      </c>
      <c r="W1695" s="3" t="s">
        <v>27</v>
      </c>
      <c r="X1695" s="3" t="s">
        <v>28</v>
      </c>
      <c r="Y1695" s="3"/>
    </row>
    <row r="1696" spans="1:25">
      <c r="A1696" s="3">
        <v>1695</v>
      </c>
      <c r="B1696" s="3" t="s">
        <v>3478</v>
      </c>
      <c r="C1696" s="3" t="s">
        <v>3479</v>
      </c>
      <c r="D1696" s="3" t="s">
        <v>3480</v>
      </c>
      <c r="E1696" s="3" t="s">
        <v>3481</v>
      </c>
      <c r="F1696" s="3">
        <v>9045127033</v>
      </c>
      <c r="G1696" s="3" t="s">
        <v>3482</v>
      </c>
      <c r="H1696" s="4">
        <v>43517</v>
      </c>
      <c r="I1696" s="5">
        <v>192000</v>
      </c>
      <c r="J1696" s="3"/>
      <c r="K1696" s="3">
        <v>1</v>
      </c>
      <c r="L1696" s="3">
        <v>10.6</v>
      </c>
      <c r="M1696" s="3">
        <v>0.45</v>
      </c>
      <c r="N1696" s="3" t="s">
        <v>23</v>
      </c>
      <c r="O1696" s="3" t="s">
        <v>24</v>
      </c>
      <c r="P1696" s="3" t="s">
        <v>52</v>
      </c>
      <c r="Q1696" s="3">
        <v>513</v>
      </c>
      <c r="R1696" s="3" t="s">
        <v>3483</v>
      </c>
      <c r="S1696" s="3" t="s">
        <v>4929</v>
      </c>
      <c r="T1696" s="3" t="s">
        <v>19273</v>
      </c>
      <c r="U1696" s="3" t="s">
        <v>3484</v>
      </c>
      <c r="V1696" s="3" t="s">
        <v>637</v>
      </c>
      <c r="W1696" s="3" t="s">
        <v>27</v>
      </c>
      <c r="X1696" s="3" t="s">
        <v>28</v>
      </c>
      <c r="Y1696" s="3"/>
    </row>
    <row r="1697" spans="1:25">
      <c r="A1697" s="3">
        <v>1696</v>
      </c>
      <c r="B1697" s="3" t="s">
        <v>3708</v>
      </c>
      <c r="C1697" s="3" t="s">
        <v>3709</v>
      </c>
      <c r="D1697" s="3" t="s">
        <v>3710</v>
      </c>
      <c r="E1697" s="3" t="s">
        <v>3711</v>
      </c>
      <c r="F1697" s="3">
        <v>9811867021</v>
      </c>
      <c r="G1697" s="3" t="s">
        <v>3712</v>
      </c>
      <c r="H1697" s="4">
        <v>43517</v>
      </c>
      <c r="I1697" s="5">
        <v>900000</v>
      </c>
      <c r="J1697" s="3"/>
      <c r="K1697" s="3">
        <v>1</v>
      </c>
      <c r="L1697" s="3">
        <v>10.6</v>
      </c>
      <c r="M1697" s="3">
        <v>0.45</v>
      </c>
      <c r="N1697" s="3" t="s">
        <v>23</v>
      </c>
      <c r="O1697" s="3" t="s">
        <v>24</v>
      </c>
      <c r="P1697" s="3" t="s">
        <v>185</v>
      </c>
      <c r="Q1697" s="3">
        <v>3248</v>
      </c>
      <c r="R1697" s="3" t="s">
        <v>3713</v>
      </c>
      <c r="S1697" s="3" t="s">
        <v>19317</v>
      </c>
      <c r="T1697" s="3" t="s">
        <v>19273</v>
      </c>
      <c r="U1697" s="3" t="s">
        <v>139</v>
      </c>
      <c r="V1697" s="3" t="s">
        <v>140</v>
      </c>
      <c r="W1697" s="3" t="s">
        <v>27</v>
      </c>
      <c r="X1697" s="3" t="s">
        <v>28</v>
      </c>
      <c r="Y1697" s="3"/>
    </row>
    <row r="1698" spans="1:25">
      <c r="A1698" s="3">
        <v>1697</v>
      </c>
      <c r="B1698" s="3" t="s">
        <v>2886</v>
      </c>
      <c r="C1698" s="3" t="s">
        <v>2887</v>
      </c>
      <c r="D1698" s="3" t="s">
        <v>2887</v>
      </c>
      <c r="E1698" s="3" t="s">
        <v>2888</v>
      </c>
      <c r="F1698" s="3">
        <v>8800348106</v>
      </c>
      <c r="G1698" s="3" t="s">
        <v>2889</v>
      </c>
      <c r="H1698" s="4">
        <v>43518</v>
      </c>
      <c r="I1698" s="5">
        <v>108000</v>
      </c>
      <c r="J1698" s="3"/>
      <c r="K1698" s="3">
        <v>1</v>
      </c>
      <c r="L1698" s="3">
        <v>10.6</v>
      </c>
      <c r="M1698" s="3">
        <v>0.45</v>
      </c>
      <c r="N1698" s="3" t="s">
        <v>23</v>
      </c>
      <c r="O1698" s="3" t="s">
        <v>24</v>
      </c>
      <c r="P1698" s="3" t="s">
        <v>812</v>
      </c>
      <c r="Q1698" s="3">
        <v>892</v>
      </c>
      <c r="R1698" s="3" t="s">
        <v>2890</v>
      </c>
      <c r="S1698" s="3" t="s">
        <v>20800</v>
      </c>
      <c r="T1698" s="3" t="s">
        <v>19303</v>
      </c>
      <c r="U1698" s="3" t="s">
        <v>2891</v>
      </c>
      <c r="V1698" s="3" t="s">
        <v>64</v>
      </c>
      <c r="W1698" s="3" t="s">
        <v>27</v>
      </c>
      <c r="X1698" s="3" t="s">
        <v>28</v>
      </c>
      <c r="Y1698" s="3"/>
    </row>
    <row r="1699" spans="1:25">
      <c r="A1699" s="3">
        <v>1698</v>
      </c>
      <c r="B1699" s="3" t="s">
        <v>2869</v>
      </c>
      <c r="C1699" s="3" t="s">
        <v>2870</v>
      </c>
      <c r="D1699" s="3" t="s">
        <v>2871</v>
      </c>
      <c r="E1699" s="3" t="s">
        <v>2872</v>
      </c>
      <c r="F1699" s="3">
        <v>9829021743</v>
      </c>
      <c r="G1699" s="3" t="s">
        <v>2873</v>
      </c>
      <c r="H1699" s="4">
        <v>43519</v>
      </c>
      <c r="I1699" s="5">
        <v>2000000</v>
      </c>
      <c r="J1699" s="3"/>
      <c r="K1699" s="3">
        <v>1</v>
      </c>
      <c r="L1699" s="3">
        <v>10.6</v>
      </c>
      <c r="M1699" s="3">
        <v>0.45</v>
      </c>
      <c r="N1699" s="3" t="s">
        <v>34</v>
      </c>
      <c r="O1699" s="3" t="s">
        <v>24</v>
      </c>
      <c r="P1699" s="3" t="s">
        <v>812</v>
      </c>
      <c r="Q1699" s="3">
        <v>1871</v>
      </c>
      <c r="R1699" s="3" t="s">
        <v>1133</v>
      </c>
      <c r="S1699" s="3" t="s">
        <v>19759</v>
      </c>
      <c r="T1699" s="3" t="s">
        <v>19257</v>
      </c>
      <c r="U1699" s="3" t="s">
        <v>1134</v>
      </c>
      <c r="V1699" s="3" t="s">
        <v>26</v>
      </c>
      <c r="W1699" s="3" t="s">
        <v>27</v>
      </c>
      <c r="X1699" s="3" t="s">
        <v>28</v>
      </c>
      <c r="Y1699" s="3"/>
    </row>
    <row r="1700" spans="1:25">
      <c r="A1700" s="3">
        <v>1699</v>
      </c>
      <c r="B1700" s="3" t="s">
        <v>2874</v>
      </c>
      <c r="C1700" s="3" t="s">
        <v>2875</v>
      </c>
      <c r="D1700" s="3" t="s">
        <v>2876</v>
      </c>
      <c r="E1700" s="3" t="s">
        <v>2877</v>
      </c>
      <c r="F1700" s="3">
        <v>9626055698</v>
      </c>
      <c r="G1700" s="3" t="s">
        <v>2878</v>
      </c>
      <c r="H1700" s="4">
        <v>43519</v>
      </c>
      <c r="I1700" s="5">
        <v>2000000</v>
      </c>
      <c r="J1700" s="3"/>
      <c r="K1700" s="3">
        <v>1</v>
      </c>
      <c r="L1700" s="3">
        <v>10.6</v>
      </c>
      <c r="M1700" s="3">
        <v>0.45</v>
      </c>
      <c r="N1700" s="3" t="s">
        <v>85</v>
      </c>
      <c r="O1700" s="3" t="s">
        <v>24</v>
      </c>
      <c r="P1700" s="3" t="s">
        <v>52</v>
      </c>
      <c r="Q1700" s="3">
        <v>1765</v>
      </c>
      <c r="R1700" s="3" t="s">
        <v>2879</v>
      </c>
      <c r="S1700" s="3" t="s">
        <v>19488</v>
      </c>
      <c r="T1700" s="3" t="s">
        <v>19279</v>
      </c>
      <c r="U1700" s="3" t="s">
        <v>2880</v>
      </c>
      <c r="V1700" s="3" t="s">
        <v>55</v>
      </c>
      <c r="W1700" s="3" t="s">
        <v>27</v>
      </c>
      <c r="X1700" s="3" t="s">
        <v>28</v>
      </c>
      <c r="Y1700" s="3"/>
    </row>
    <row r="1701" spans="1:25">
      <c r="A1701" s="3">
        <v>1700</v>
      </c>
      <c r="B1701" s="3" t="s">
        <v>2851</v>
      </c>
      <c r="C1701" s="3" t="s">
        <v>2852</v>
      </c>
      <c r="D1701" s="3" t="s">
        <v>2853</v>
      </c>
      <c r="E1701" s="3" t="s">
        <v>2854</v>
      </c>
      <c r="F1701" s="3">
        <v>9342403891</v>
      </c>
      <c r="G1701" s="3" t="s">
        <v>2855</v>
      </c>
      <c r="H1701" s="4">
        <v>43520</v>
      </c>
      <c r="I1701" s="5">
        <v>4595000</v>
      </c>
      <c r="J1701" s="3"/>
      <c r="K1701" s="3">
        <v>1</v>
      </c>
      <c r="L1701" s="3">
        <v>10.6</v>
      </c>
      <c r="M1701" s="3">
        <v>0.45</v>
      </c>
      <c r="N1701" s="3" t="s">
        <v>85</v>
      </c>
      <c r="O1701" s="3" t="s">
        <v>24</v>
      </c>
      <c r="P1701" s="3" t="s">
        <v>278</v>
      </c>
      <c r="Q1701" s="3">
        <v>1193</v>
      </c>
      <c r="R1701" s="3" t="s">
        <v>2856</v>
      </c>
      <c r="S1701" s="3" t="s">
        <v>321</v>
      </c>
      <c r="T1701" s="3" t="s">
        <v>321</v>
      </c>
      <c r="U1701" s="3" t="s">
        <v>321</v>
      </c>
      <c r="V1701" s="3" t="s">
        <v>37</v>
      </c>
      <c r="W1701" s="3" t="s">
        <v>27</v>
      </c>
      <c r="X1701" s="3" t="s">
        <v>28</v>
      </c>
      <c r="Y1701" s="3"/>
    </row>
    <row r="1702" spans="1:25">
      <c r="A1702" s="3">
        <v>1701</v>
      </c>
      <c r="B1702" s="3" t="s">
        <v>2857</v>
      </c>
      <c r="C1702" s="3" t="s">
        <v>2858</v>
      </c>
      <c r="D1702" s="3" t="s">
        <v>2859</v>
      </c>
      <c r="E1702" s="3" t="s">
        <v>2860</v>
      </c>
      <c r="F1702" s="3">
        <v>9811768618</v>
      </c>
      <c r="G1702" s="3" t="s">
        <v>2861</v>
      </c>
      <c r="H1702" s="4">
        <v>43520</v>
      </c>
      <c r="I1702" s="5">
        <v>808000</v>
      </c>
      <c r="J1702" s="3"/>
      <c r="K1702" s="3">
        <v>1</v>
      </c>
      <c r="L1702" s="3">
        <v>10.6</v>
      </c>
      <c r="M1702" s="3">
        <v>0.45</v>
      </c>
      <c r="N1702" s="3" t="s">
        <v>23</v>
      </c>
      <c r="O1702" s="3" t="s">
        <v>24</v>
      </c>
      <c r="P1702" s="3" t="s">
        <v>278</v>
      </c>
      <c r="Q1702" s="3">
        <v>65</v>
      </c>
      <c r="R1702" s="3" t="s">
        <v>2862</v>
      </c>
      <c r="S1702" s="3" t="s">
        <v>19317</v>
      </c>
      <c r="T1702" s="3" t="s">
        <v>19273</v>
      </c>
      <c r="U1702" s="3" t="s">
        <v>140</v>
      </c>
      <c r="V1702" s="3" t="s">
        <v>140</v>
      </c>
      <c r="W1702" s="3" t="s">
        <v>27</v>
      </c>
      <c r="X1702" s="3" t="s">
        <v>28</v>
      </c>
      <c r="Y1702" s="3"/>
    </row>
    <row r="1703" spans="1:25">
      <c r="A1703" s="3">
        <v>1702</v>
      </c>
      <c r="B1703" s="3" t="s">
        <v>2863</v>
      </c>
      <c r="C1703" s="3" t="s">
        <v>2864</v>
      </c>
      <c r="D1703" s="3" t="s">
        <v>2865</v>
      </c>
      <c r="E1703" s="3" t="s">
        <v>2866</v>
      </c>
      <c r="F1703" s="3">
        <v>9093066900</v>
      </c>
      <c r="G1703" s="3" t="s">
        <v>2867</v>
      </c>
      <c r="H1703" s="4">
        <v>43520</v>
      </c>
      <c r="I1703" s="5">
        <v>964000</v>
      </c>
      <c r="J1703" s="3"/>
      <c r="K1703" s="3">
        <v>1</v>
      </c>
      <c r="L1703" s="3">
        <v>10.6</v>
      </c>
      <c r="M1703" s="3">
        <v>0.45</v>
      </c>
      <c r="N1703" s="3" t="s">
        <v>23</v>
      </c>
      <c r="O1703" s="3" t="s">
        <v>24</v>
      </c>
      <c r="P1703" s="3" t="s">
        <v>52</v>
      </c>
      <c r="Q1703" s="3">
        <v>458</v>
      </c>
      <c r="R1703" s="3" t="s">
        <v>2868</v>
      </c>
      <c r="S1703" s="3" t="s">
        <v>2868</v>
      </c>
      <c r="T1703" s="3" t="s">
        <v>19303</v>
      </c>
      <c r="U1703" s="3" t="s">
        <v>1751</v>
      </c>
      <c r="V1703" s="3" t="s">
        <v>132</v>
      </c>
      <c r="W1703" s="3" t="s">
        <v>27</v>
      </c>
      <c r="X1703" s="3" t="s">
        <v>28</v>
      </c>
      <c r="Y1703" s="3"/>
    </row>
    <row r="1704" spans="1:25">
      <c r="A1704" s="3">
        <v>1703</v>
      </c>
      <c r="B1704" s="3" t="s">
        <v>2839</v>
      </c>
      <c r="C1704" s="3" t="s">
        <v>2840</v>
      </c>
      <c r="D1704" s="3" t="s">
        <v>2841</v>
      </c>
      <c r="E1704" s="3" t="s">
        <v>2842</v>
      </c>
      <c r="F1704" s="3">
        <v>9970103385</v>
      </c>
      <c r="G1704" s="3" t="s">
        <v>2843</v>
      </c>
      <c r="H1704" s="4">
        <v>43521</v>
      </c>
      <c r="I1704" s="5">
        <v>339000</v>
      </c>
      <c r="J1704" s="3"/>
      <c r="K1704" s="3">
        <v>1</v>
      </c>
      <c r="L1704" s="3">
        <v>10.6</v>
      </c>
      <c r="M1704" s="3">
        <v>0.45</v>
      </c>
      <c r="N1704" s="3" t="s">
        <v>23</v>
      </c>
      <c r="O1704" s="3" t="s">
        <v>24</v>
      </c>
      <c r="P1704" s="3" t="s">
        <v>25</v>
      </c>
      <c r="Q1704" s="3">
        <v>2258</v>
      </c>
      <c r="R1704" s="3" t="s">
        <v>2844</v>
      </c>
      <c r="S1704" s="3" t="s">
        <v>19302</v>
      </c>
      <c r="T1704" s="3" t="s">
        <v>19303</v>
      </c>
      <c r="U1704" s="3" t="s">
        <v>124</v>
      </c>
      <c r="V1704" s="3" t="s">
        <v>46</v>
      </c>
      <c r="W1704" s="3" t="s">
        <v>27</v>
      </c>
      <c r="X1704" s="3" t="s">
        <v>28</v>
      </c>
      <c r="Y1704" s="3"/>
    </row>
    <row r="1705" spans="1:25">
      <c r="A1705" s="3">
        <v>1704</v>
      </c>
      <c r="B1705" s="3" t="s">
        <v>3466</v>
      </c>
      <c r="C1705" s="3" t="s">
        <v>3467</v>
      </c>
      <c r="D1705" s="3" t="s">
        <v>3468</v>
      </c>
      <c r="E1705" s="3" t="s">
        <v>3469</v>
      </c>
      <c r="F1705" s="3">
        <v>9442606993</v>
      </c>
      <c r="G1705" s="3" t="s">
        <v>3470</v>
      </c>
      <c r="H1705" s="4">
        <v>43521</v>
      </c>
      <c r="I1705" s="5">
        <v>998000</v>
      </c>
      <c r="J1705" s="3"/>
      <c r="K1705" s="3">
        <v>1</v>
      </c>
      <c r="L1705" s="3">
        <v>10.6</v>
      </c>
      <c r="M1705" s="3">
        <v>0.45</v>
      </c>
      <c r="N1705" s="3" t="s">
        <v>23</v>
      </c>
      <c r="O1705" s="3" t="s">
        <v>24</v>
      </c>
      <c r="P1705" s="3" t="s">
        <v>52</v>
      </c>
      <c r="Q1705" s="3">
        <v>2561</v>
      </c>
      <c r="R1705" s="3" t="s">
        <v>3471</v>
      </c>
      <c r="S1705" s="3" t="s">
        <v>19279</v>
      </c>
      <c r="T1705" s="3" t="s">
        <v>19279</v>
      </c>
      <c r="U1705" s="3" t="s">
        <v>152</v>
      </c>
      <c r="V1705" s="3" t="s">
        <v>55</v>
      </c>
      <c r="W1705" s="3" t="s">
        <v>27</v>
      </c>
      <c r="X1705" s="3" t="s">
        <v>28</v>
      </c>
      <c r="Y1705" s="3"/>
    </row>
    <row r="1706" spans="1:25">
      <c r="A1706" s="3">
        <v>1705</v>
      </c>
      <c r="B1706" s="3" t="s">
        <v>2806</v>
      </c>
      <c r="C1706" s="3" t="s">
        <v>2807</v>
      </c>
      <c r="D1706" s="3" t="s">
        <v>2808</v>
      </c>
      <c r="E1706" s="3" t="s">
        <v>2809</v>
      </c>
      <c r="F1706" s="3">
        <v>9824729011</v>
      </c>
      <c r="G1706" s="3" t="s">
        <v>2810</v>
      </c>
      <c r="H1706" s="4">
        <v>43522</v>
      </c>
      <c r="I1706" s="5">
        <v>2209000</v>
      </c>
      <c r="J1706" s="3"/>
      <c r="K1706" s="3">
        <v>1</v>
      </c>
      <c r="L1706" s="3">
        <v>10.6</v>
      </c>
      <c r="M1706" s="3">
        <v>0.45</v>
      </c>
      <c r="N1706" s="3" t="s">
        <v>23</v>
      </c>
      <c r="O1706" s="3" t="s">
        <v>24</v>
      </c>
      <c r="P1706" s="3" t="s">
        <v>52</v>
      </c>
      <c r="Q1706" s="3">
        <v>1876</v>
      </c>
      <c r="R1706" s="3" t="s">
        <v>629</v>
      </c>
      <c r="S1706" s="3" t="s">
        <v>1169</v>
      </c>
      <c r="T1706" s="3" t="s">
        <v>19257</v>
      </c>
      <c r="U1706" s="3" t="s">
        <v>178</v>
      </c>
      <c r="V1706" s="3" t="s">
        <v>179</v>
      </c>
      <c r="W1706" s="3" t="s">
        <v>27</v>
      </c>
      <c r="X1706" s="3" t="s">
        <v>28</v>
      </c>
      <c r="Y1706" s="3"/>
    </row>
    <row r="1707" spans="1:25">
      <c r="A1707" s="3">
        <v>1706</v>
      </c>
      <c r="B1707" s="3" t="s">
        <v>2811</v>
      </c>
      <c r="C1707" s="3" t="s">
        <v>2812</v>
      </c>
      <c r="D1707" s="3" t="s">
        <v>2813</v>
      </c>
      <c r="E1707" s="3" t="s">
        <v>2814</v>
      </c>
      <c r="F1707" s="3">
        <v>9821081644</v>
      </c>
      <c r="G1707" s="3" t="s">
        <v>2815</v>
      </c>
      <c r="H1707" s="4">
        <v>43522</v>
      </c>
      <c r="I1707" s="5">
        <v>10000000</v>
      </c>
      <c r="J1707" s="3">
        <v>169128</v>
      </c>
      <c r="K1707" s="3">
        <v>7</v>
      </c>
      <c r="L1707" s="3">
        <v>10.6</v>
      </c>
      <c r="M1707" s="3">
        <v>1.2</v>
      </c>
      <c r="N1707" s="3" t="s">
        <v>574</v>
      </c>
      <c r="O1707" s="3" t="s">
        <v>24</v>
      </c>
      <c r="P1707" s="3" t="s">
        <v>52</v>
      </c>
      <c r="Q1707" s="3">
        <v>386</v>
      </c>
      <c r="R1707" s="3" t="s">
        <v>2816</v>
      </c>
      <c r="S1707" s="3" t="s">
        <v>19257</v>
      </c>
      <c r="T1707" s="3" t="s">
        <v>19257</v>
      </c>
      <c r="U1707" s="3" t="s">
        <v>200</v>
      </c>
      <c r="V1707" s="3" t="s">
        <v>46</v>
      </c>
      <c r="W1707" s="3" t="s">
        <v>27</v>
      </c>
      <c r="X1707" s="3" t="s">
        <v>28</v>
      </c>
      <c r="Y1707" s="3"/>
    </row>
    <row r="1708" spans="1:25">
      <c r="A1708" s="3">
        <v>1707</v>
      </c>
      <c r="B1708" s="3" t="s">
        <v>2817</v>
      </c>
      <c r="C1708" s="3" t="s">
        <v>2818</v>
      </c>
      <c r="D1708" s="3" t="s">
        <v>2819</v>
      </c>
      <c r="E1708" s="3" t="s">
        <v>2820</v>
      </c>
      <c r="F1708" s="3">
        <v>8708507000</v>
      </c>
      <c r="G1708" s="3" t="s">
        <v>2821</v>
      </c>
      <c r="H1708" s="4">
        <v>43522</v>
      </c>
      <c r="I1708" s="5">
        <v>541000</v>
      </c>
      <c r="J1708" s="3"/>
      <c r="K1708" s="3">
        <v>1</v>
      </c>
      <c r="L1708" s="3">
        <v>10.6</v>
      </c>
      <c r="M1708" s="3">
        <v>0.45</v>
      </c>
      <c r="N1708" s="3" t="s">
        <v>23</v>
      </c>
      <c r="O1708" s="3" t="s">
        <v>24</v>
      </c>
      <c r="P1708" s="3" t="s">
        <v>25</v>
      </c>
      <c r="Q1708" s="3">
        <v>2864</v>
      </c>
      <c r="R1708" s="3" t="s">
        <v>1103</v>
      </c>
      <c r="S1708" s="3" t="s">
        <v>19864</v>
      </c>
      <c r="T1708" s="3" t="s">
        <v>19273</v>
      </c>
      <c r="U1708" s="3" t="s">
        <v>704</v>
      </c>
      <c r="V1708" s="3" t="s">
        <v>103</v>
      </c>
      <c r="W1708" s="3" t="s">
        <v>27</v>
      </c>
      <c r="X1708" s="3" t="s">
        <v>28</v>
      </c>
      <c r="Y1708" s="3"/>
    </row>
    <row r="1709" spans="1:25">
      <c r="A1709" s="3">
        <v>1708</v>
      </c>
      <c r="B1709" s="3" t="s">
        <v>2822</v>
      </c>
      <c r="C1709" s="3" t="s">
        <v>2823</v>
      </c>
      <c r="D1709" s="3" t="s">
        <v>2824</v>
      </c>
      <c r="E1709" s="3" t="s">
        <v>2825</v>
      </c>
      <c r="F1709" s="3">
        <v>9999671391</v>
      </c>
      <c r="G1709" s="3" t="s">
        <v>2826</v>
      </c>
      <c r="H1709" s="4">
        <v>43522</v>
      </c>
      <c r="I1709" s="5">
        <v>153000</v>
      </c>
      <c r="J1709" s="3"/>
      <c r="K1709" s="3">
        <v>1</v>
      </c>
      <c r="L1709" s="3">
        <v>10.6</v>
      </c>
      <c r="M1709" s="3">
        <v>0.45</v>
      </c>
      <c r="N1709" s="3" t="s">
        <v>23</v>
      </c>
      <c r="O1709" s="3" t="s">
        <v>24</v>
      </c>
      <c r="P1709" s="3" t="s">
        <v>278</v>
      </c>
      <c r="Q1709" s="3">
        <v>17</v>
      </c>
      <c r="R1709" s="3" t="s">
        <v>2827</v>
      </c>
      <c r="S1709" s="3" t="s">
        <v>19317</v>
      </c>
      <c r="T1709" s="3" t="s">
        <v>19273</v>
      </c>
      <c r="U1709" s="3" t="s">
        <v>140</v>
      </c>
      <c r="V1709" s="3" t="s">
        <v>140</v>
      </c>
      <c r="W1709" s="3" t="s">
        <v>27</v>
      </c>
      <c r="X1709" s="3" t="s">
        <v>28</v>
      </c>
      <c r="Y1709" s="3"/>
    </row>
    <row r="1710" spans="1:25">
      <c r="A1710" s="3">
        <v>1709</v>
      </c>
      <c r="B1710" s="3" t="s">
        <v>2828</v>
      </c>
      <c r="C1710" s="3" t="s">
        <v>2829</v>
      </c>
      <c r="D1710" s="3" t="s">
        <v>2830</v>
      </c>
      <c r="E1710" s="3" t="s">
        <v>2831</v>
      </c>
      <c r="F1710" s="3">
        <v>9860899898</v>
      </c>
      <c r="G1710" s="3" t="s">
        <v>2832</v>
      </c>
      <c r="H1710" s="4">
        <v>43522</v>
      </c>
      <c r="I1710" s="5">
        <v>1423000</v>
      </c>
      <c r="J1710" s="3"/>
      <c r="K1710" s="3">
        <v>1</v>
      </c>
      <c r="L1710" s="3">
        <v>10.6</v>
      </c>
      <c r="M1710" s="3">
        <v>0.45</v>
      </c>
      <c r="N1710" s="3" t="s">
        <v>23</v>
      </c>
      <c r="O1710" s="3" t="s">
        <v>24</v>
      </c>
      <c r="P1710" s="3" t="s">
        <v>812</v>
      </c>
      <c r="Q1710" s="3">
        <v>1992</v>
      </c>
      <c r="R1710" s="3" t="s">
        <v>2833</v>
      </c>
      <c r="S1710" s="3" t="s">
        <v>19744</v>
      </c>
      <c r="T1710" s="3" t="s">
        <v>19257</v>
      </c>
      <c r="U1710" s="3" t="s">
        <v>124</v>
      </c>
      <c r="V1710" s="3" t="s">
        <v>46</v>
      </c>
      <c r="W1710" s="3" t="s">
        <v>27</v>
      </c>
      <c r="X1710" s="3" t="s">
        <v>28</v>
      </c>
      <c r="Y1710" s="3"/>
    </row>
    <row r="1711" spans="1:25">
      <c r="A1711" s="3">
        <v>1710</v>
      </c>
      <c r="B1711" s="3" t="s">
        <v>2845</v>
      </c>
      <c r="C1711" s="3" t="s">
        <v>2846</v>
      </c>
      <c r="D1711" s="3" t="s">
        <v>2847</v>
      </c>
      <c r="E1711" s="3" t="s">
        <v>2848</v>
      </c>
      <c r="F1711" s="3">
        <v>8530149363</v>
      </c>
      <c r="G1711" s="3" t="s">
        <v>2849</v>
      </c>
      <c r="H1711" s="4">
        <v>43522</v>
      </c>
      <c r="I1711" s="5">
        <v>122000</v>
      </c>
      <c r="J1711" s="3"/>
      <c r="K1711" s="3">
        <v>1</v>
      </c>
      <c r="L1711" s="3">
        <v>10.6</v>
      </c>
      <c r="M1711" s="3">
        <v>0.45</v>
      </c>
      <c r="N1711" s="3" t="s">
        <v>23</v>
      </c>
      <c r="O1711" s="3" t="s">
        <v>24</v>
      </c>
      <c r="P1711" s="3" t="s">
        <v>278</v>
      </c>
      <c r="Q1711" s="3">
        <v>3049</v>
      </c>
      <c r="R1711" s="3" t="s">
        <v>2850</v>
      </c>
      <c r="S1711" s="3" t="s">
        <v>19744</v>
      </c>
      <c r="T1711" s="3" t="s">
        <v>19257</v>
      </c>
      <c r="U1711" s="3" t="s">
        <v>1176</v>
      </c>
      <c r="V1711" s="3" t="s">
        <v>46</v>
      </c>
      <c r="W1711" s="3" t="s">
        <v>27</v>
      </c>
      <c r="X1711" s="3" t="s">
        <v>28</v>
      </c>
      <c r="Y1711" s="3"/>
    </row>
    <row r="1712" spans="1:25">
      <c r="A1712" s="3">
        <v>1711</v>
      </c>
      <c r="B1712" s="3" t="s">
        <v>2881</v>
      </c>
      <c r="C1712" s="3" t="s">
        <v>2882</v>
      </c>
      <c r="D1712" s="3" t="s">
        <v>2883</v>
      </c>
      <c r="E1712" s="3" t="s">
        <v>2884</v>
      </c>
      <c r="F1712" s="3">
        <v>9538175359</v>
      </c>
      <c r="G1712" s="3" t="s">
        <v>2885</v>
      </c>
      <c r="H1712" s="4">
        <v>43522</v>
      </c>
      <c r="I1712" s="5">
        <v>327000</v>
      </c>
      <c r="J1712" s="3"/>
      <c r="K1712" s="3">
        <v>1</v>
      </c>
      <c r="L1712" s="3">
        <v>10.6</v>
      </c>
      <c r="M1712" s="3">
        <v>0.45</v>
      </c>
      <c r="N1712" s="3" t="s">
        <v>23</v>
      </c>
      <c r="O1712" s="3" t="s">
        <v>24</v>
      </c>
      <c r="P1712" s="3" t="s">
        <v>278</v>
      </c>
      <c r="Q1712" s="3">
        <v>1777</v>
      </c>
      <c r="R1712" s="3" t="s">
        <v>515</v>
      </c>
      <c r="S1712" s="3" t="s">
        <v>321</v>
      </c>
      <c r="T1712" s="3" t="s">
        <v>321</v>
      </c>
      <c r="U1712" s="3" t="s">
        <v>516</v>
      </c>
      <c r="V1712" s="3" t="s">
        <v>37</v>
      </c>
      <c r="W1712" s="3" t="s">
        <v>27</v>
      </c>
      <c r="X1712" s="3" t="s">
        <v>28</v>
      </c>
      <c r="Y1712" s="3"/>
    </row>
    <row r="1713" spans="1:25">
      <c r="A1713" s="3">
        <v>1712</v>
      </c>
      <c r="B1713" s="3" t="s">
        <v>4361</v>
      </c>
      <c r="C1713" s="3" t="s">
        <v>4362</v>
      </c>
      <c r="D1713" s="3" t="s">
        <v>4363</v>
      </c>
      <c r="E1713" s="3" t="s">
        <v>4364</v>
      </c>
      <c r="F1713" s="3">
        <v>9869633686</v>
      </c>
      <c r="G1713" s="3" t="s">
        <v>4365</v>
      </c>
      <c r="H1713" s="4">
        <v>43522</v>
      </c>
      <c r="I1713" s="5">
        <v>593606.82999999996</v>
      </c>
      <c r="J1713" s="3"/>
      <c r="K1713" s="3">
        <v>1</v>
      </c>
      <c r="L1713" s="3">
        <v>10.6</v>
      </c>
      <c r="M1713" s="3">
        <v>0.45</v>
      </c>
      <c r="N1713" s="3" t="s">
        <v>23</v>
      </c>
      <c r="O1713" s="3" t="s">
        <v>24</v>
      </c>
      <c r="P1713" s="3" t="s">
        <v>278</v>
      </c>
      <c r="Q1713" s="3">
        <v>1927</v>
      </c>
      <c r="R1713" s="3" t="s">
        <v>2024</v>
      </c>
      <c r="S1713" s="3" t="s">
        <v>19257</v>
      </c>
      <c r="T1713" s="3" t="s">
        <v>19257</v>
      </c>
      <c r="U1713" s="3" t="s">
        <v>893</v>
      </c>
      <c r="V1713" s="3" t="s">
        <v>46</v>
      </c>
      <c r="W1713" s="3" t="s">
        <v>27</v>
      </c>
      <c r="X1713" s="3" t="s">
        <v>28</v>
      </c>
      <c r="Y1713" s="3"/>
    </row>
    <row r="1714" spans="1:25">
      <c r="A1714" s="3">
        <v>1713</v>
      </c>
      <c r="B1714" s="3" t="s">
        <v>2779</v>
      </c>
      <c r="C1714" s="3" t="s">
        <v>2780</v>
      </c>
      <c r="D1714" s="3" t="s">
        <v>2781</v>
      </c>
      <c r="E1714" s="3" t="s">
        <v>2782</v>
      </c>
      <c r="F1714" s="3">
        <v>9818082095</v>
      </c>
      <c r="G1714" s="3" t="s">
        <v>2783</v>
      </c>
      <c r="H1714" s="4">
        <v>43523</v>
      </c>
      <c r="I1714" s="5">
        <v>143000</v>
      </c>
      <c r="J1714" s="3"/>
      <c r="K1714" s="3">
        <v>1</v>
      </c>
      <c r="L1714" s="3">
        <v>10.6</v>
      </c>
      <c r="M1714" s="3">
        <v>0.45</v>
      </c>
      <c r="N1714" s="3" t="s">
        <v>23</v>
      </c>
      <c r="O1714" s="3" t="s">
        <v>24</v>
      </c>
      <c r="P1714" s="3" t="s">
        <v>278</v>
      </c>
      <c r="Q1714" s="3">
        <v>2260</v>
      </c>
      <c r="R1714" s="3" t="s">
        <v>2784</v>
      </c>
      <c r="S1714" s="3" t="s">
        <v>19317</v>
      </c>
      <c r="T1714" s="3" t="s">
        <v>19273</v>
      </c>
      <c r="U1714" s="3" t="s">
        <v>140</v>
      </c>
      <c r="V1714" s="3" t="s">
        <v>140</v>
      </c>
      <c r="W1714" s="3" t="s">
        <v>27</v>
      </c>
      <c r="X1714" s="3" t="s">
        <v>28</v>
      </c>
      <c r="Y1714" s="3"/>
    </row>
    <row r="1715" spans="1:25">
      <c r="A1715" s="3">
        <v>1714</v>
      </c>
      <c r="B1715" s="3" t="s">
        <v>2791</v>
      </c>
      <c r="C1715" s="3" t="s">
        <v>2792</v>
      </c>
      <c r="D1715" s="3" t="s">
        <v>2793</v>
      </c>
      <c r="E1715" s="3" t="s">
        <v>2794</v>
      </c>
      <c r="F1715" s="3">
        <v>9881183168</v>
      </c>
      <c r="G1715" s="3" t="s">
        <v>2795</v>
      </c>
      <c r="H1715" s="4">
        <v>43523</v>
      </c>
      <c r="I1715" s="5">
        <v>168000</v>
      </c>
      <c r="J1715" s="3"/>
      <c r="K1715" s="3">
        <v>1</v>
      </c>
      <c r="L1715" s="3">
        <v>10.6</v>
      </c>
      <c r="M1715" s="3">
        <v>0.45</v>
      </c>
      <c r="N1715" s="3" t="s">
        <v>23</v>
      </c>
      <c r="O1715" s="3" t="s">
        <v>24</v>
      </c>
      <c r="P1715" s="3" t="s">
        <v>52</v>
      </c>
      <c r="Q1715" s="3">
        <v>669</v>
      </c>
      <c r="R1715" s="3" t="s">
        <v>649</v>
      </c>
      <c r="S1715" s="3" t="s">
        <v>19744</v>
      </c>
      <c r="T1715" s="3" t="s">
        <v>19257</v>
      </c>
      <c r="U1715" s="3" t="s">
        <v>124</v>
      </c>
      <c r="V1715" s="3" t="s">
        <v>46</v>
      </c>
      <c r="W1715" s="3" t="s">
        <v>27</v>
      </c>
      <c r="X1715" s="3" t="s">
        <v>28</v>
      </c>
      <c r="Y1715" s="3"/>
    </row>
    <row r="1716" spans="1:25">
      <c r="A1716" s="3">
        <v>1715</v>
      </c>
      <c r="B1716" s="3" t="s">
        <v>2801</v>
      </c>
      <c r="C1716" s="3" t="s">
        <v>2802</v>
      </c>
      <c r="D1716" s="3" t="s">
        <v>2803</v>
      </c>
      <c r="E1716" s="3" t="s">
        <v>2804</v>
      </c>
      <c r="F1716" s="3">
        <v>9310148900</v>
      </c>
      <c r="G1716" s="3" t="s">
        <v>2805</v>
      </c>
      <c r="H1716" s="4">
        <v>43523</v>
      </c>
      <c r="I1716" s="5">
        <v>506000</v>
      </c>
      <c r="J1716" s="3"/>
      <c r="K1716" s="3">
        <v>1</v>
      </c>
      <c r="L1716" s="3">
        <v>10.6</v>
      </c>
      <c r="M1716" s="3">
        <v>0.45</v>
      </c>
      <c r="N1716" s="3" t="s">
        <v>23</v>
      </c>
      <c r="O1716" s="3" t="s">
        <v>24</v>
      </c>
      <c r="P1716" s="3" t="s">
        <v>278</v>
      </c>
      <c r="Q1716" s="3">
        <v>2249</v>
      </c>
      <c r="R1716" s="3" t="s">
        <v>279</v>
      </c>
      <c r="S1716" s="3" t="s">
        <v>19317</v>
      </c>
      <c r="T1716" s="3" t="s">
        <v>19273</v>
      </c>
      <c r="U1716" s="3" t="s">
        <v>140</v>
      </c>
      <c r="V1716" s="3" t="s">
        <v>140</v>
      </c>
      <c r="W1716" s="3" t="s">
        <v>27</v>
      </c>
      <c r="X1716" s="3" t="s">
        <v>28</v>
      </c>
      <c r="Y1716" s="3"/>
    </row>
    <row r="1717" spans="1:25">
      <c r="A1717" s="3">
        <v>1716</v>
      </c>
      <c r="B1717" s="3" t="s">
        <v>2752</v>
      </c>
      <c r="C1717" s="3" t="s">
        <v>2753</v>
      </c>
      <c r="D1717" s="3" t="s">
        <v>2754</v>
      </c>
      <c r="E1717" s="3" t="s">
        <v>2755</v>
      </c>
      <c r="F1717" s="3">
        <v>9235500217</v>
      </c>
      <c r="G1717" s="3" t="s">
        <v>2756</v>
      </c>
      <c r="H1717" s="4">
        <v>43524</v>
      </c>
      <c r="I1717" s="5">
        <v>596000</v>
      </c>
      <c r="J1717" s="3"/>
      <c r="K1717" s="3">
        <v>1</v>
      </c>
      <c r="L1717" s="3">
        <v>10.6</v>
      </c>
      <c r="M1717" s="3">
        <v>0.45</v>
      </c>
      <c r="N1717" s="3" t="s">
        <v>23</v>
      </c>
      <c r="O1717" s="3" t="s">
        <v>24</v>
      </c>
      <c r="P1717" s="3" t="s">
        <v>52</v>
      </c>
      <c r="Q1717" s="3">
        <v>1087</v>
      </c>
      <c r="R1717" s="3" t="s">
        <v>2757</v>
      </c>
      <c r="S1717" s="3" t="s">
        <v>19911</v>
      </c>
      <c r="T1717" s="3" t="s">
        <v>19273</v>
      </c>
      <c r="U1717" s="3" t="s">
        <v>374</v>
      </c>
      <c r="V1717" s="3" t="s">
        <v>88</v>
      </c>
      <c r="W1717" s="3" t="s">
        <v>27</v>
      </c>
      <c r="X1717" s="3" t="s">
        <v>28</v>
      </c>
      <c r="Y1717" s="3"/>
    </row>
    <row r="1718" spans="1:25">
      <c r="A1718" s="3">
        <v>1717</v>
      </c>
      <c r="B1718" s="3" t="s">
        <v>2758</v>
      </c>
      <c r="C1718" s="3" t="s">
        <v>2759</v>
      </c>
      <c r="D1718" s="3" t="s">
        <v>2760</v>
      </c>
      <c r="E1718" s="3" t="s">
        <v>2761</v>
      </c>
      <c r="F1718" s="3">
        <v>8401200019</v>
      </c>
      <c r="G1718" s="3" t="s">
        <v>2762</v>
      </c>
      <c r="H1718" s="4">
        <v>43524</v>
      </c>
      <c r="I1718" s="5">
        <v>1508000</v>
      </c>
      <c r="J1718" s="3"/>
      <c r="K1718" s="3">
        <v>1</v>
      </c>
      <c r="L1718" s="3">
        <v>10.6</v>
      </c>
      <c r="M1718" s="3">
        <v>0.45</v>
      </c>
      <c r="N1718" s="3" t="s">
        <v>23</v>
      </c>
      <c r="O1718" s="3" t="s">
        <v>24</v>
      </c>
      <c r="P1718" s="3" t="s">
        <v>52</v>
      </c>
      <c r="Q1718" s="3">
        <v>2465</v>
      </c>
      <c r="R1718" s="3" t="s">
        <v>2763</v>
      </c>
      <c r="S1718" s="3" t="s">
        <v>668</v>
      </c>
      <c r="T1718" s="3" t="s">
        <v>19257</v>
      </c>
      <c r="U1718" s="3" t="s">
        <v>668</v>
      </c>
      <c r="V1718" s="3" t="s">
        <v>179</v>
      </c>
      <c r="W1718" s="3" t="s">
        <v>27</v>
      </c>
      <c r="X1718" s="3" t="s">
        <v>28</v>
      </c>
      <c r="Y1718" s="3"/>
    </row>
    <row r="1719" spans="1:25">
      <c r="A1719" s="3">
        <v>1718</v>
      </c>
      <c r="B1719" s="3" t="s">
        <v>2764</v>
      </c>
      <c r="C1719" s="3" t="s">
        <v>2765</v>
      </c>
      <c r="D1719" s="3" t="s">
        <v>2766</v>
      </c>
      <c r="E1719" s="3" t="s">
        <v>2767</v>
      </c>
      <c r="F1719" s="3">
        <v>9711171833</v>
      </c>
      <c r="G1719" s="3" t="s">
        <v>2768</v>
      </c>
      <c r="H1719" s="4">
        <v>43524</v>
      </c>
      <c r="I1719" s="5">
        <v>5043000</v>
      </c>
      <c r="J1719" s="3"/>
      <c r="K1719" s="3">
        <v>1</v>
      </c>
      <c r="L1719" s="3">
        <v>10.6</v>
      </c>
      <c r="M1719" s="3">
        <v>0.45</v>
      </c>
      <c r="N1719" s="3" t="s">
        <v>85</v>
      </c>
      <c r="O1719" s="3" t="s">
        <v>24</v>
      </c>
      <c r="P1719" s="3" t="s">
        <v>278</v>
      </c>
      <c r="Q1719" s="3">
        <v>2263</v>
      </c>
      <c r="R1719" s="3" t="s">
        <v>2769</v>
      </c>
      <c r="S1719" s="3" t="s">
        <v>19864</v>
      </c>
      <c r="T1719" s="3" t="s">
        <v>19273</v>
      </c>
      <c r="U1719" s="3" t="s">
        <v>531</v>
      </c>
      <c r="V1719" s="3" t="s">
        <v>88</v>
      </c>
      <c r="W1719" s="3" t="s">
        <v>27</v>
      </c>
      <c r="X1719" s="3" t="s">
        <v>28</v>
      </c>
      <c r="Y1719" s="3"/>
    </row>
    <row r="1720" spans="1:25">
      <c r="A1720" s="3">
        <v>1719</v>
      </c>
      <c r="B1720" s="3" t="s">
        <v>2770</v>
      </c>
      <c r="C1720" s="3" t="s">
        <v>2771</v>
      </c>
      <c r="D1720" s="3" t="s">
        <v>2771</v>
      </c>
      <c r="E1720" s="3" t="s">
        <v>2772</v>
      </c>
      <c r="F1720" s="3">
        <v>8961133912</v>
      </c>
      <c r="G1720" s="3" t="s">
        <v>2773</v>
      </c>
      <c r="H1720" s="4">
        <v>43524</v>
      </c>
      <c r="I1720" s="5">
        <v>624000</v>
      </c>
      <c r="J1720" s="3"/>
      <c r="K1720" s="3">
        <v>1</v>
      </c>
      <c r="L1720" s="3">
        <v>10.6</v>
      </c>
      <c r="M1720" s="3">
        <v>0.45</v>
      </c>
      <c r="N1720" s="3" t="s">
        <v>23</v>
      </c>
      <c r="O1720" s="3" t="s">
        <v>24</v>
      </c>
      <c r="P1720" s="3" t="s">
        <v>25</v>
      </c>
      <c r="Q1720" s="3">
        <v>15</v>
      </c>
      <c r="R1720" s="3" t="s">
        <v>1039</v>
      </c>
      <c r="S1720" s="3" t="s">
        <v>19302</v>
      </c>
      <c r="T1720" s="3" t="s">
        <v>19303</v>
      </c>
      <c r="U1720" s="3" t="s">
        <v>131</v>
      </c>
      <c r="V1720" s="3" t="s">
        <v>132</v>
      </c>
      <c r="W1720" s="3" t="s">
        <v>27</v>
      </c>
      <c r="X1720" s="3" t="s">
        <v>28</v>
      </c>
      <c r="Y1720" s="3"/>
    </row>
    <row r="1721" spans="1:25">
      <c r="A1721" s="3">
        <v>1720</v>
      </c>
      <c r="B1721" s="3" t="s">
        <v>2796</v>
      </c>
      <c r="C1721" s="3" t="s">
        <v>2797</v>
      </c>
      <c r="D1721" s="3" t="s">
        <v>2798</v>
      </c>
      <c r="E1721" s="3" t="s">
        <v>2799</v>
      </c>
      <c r="F1721" s="3">
        <v>9034633039</v>
      </c>
      <c r="G1721" s="3" t="s">
        <v>2800</v>
      </c>
      <c r="H1721" s="4">
        <v>43524</v>
      </c>
      <c r="I1721" s="5">
        <v>717000</v>
      </c>
      <c r="J1721" s="3"/>
      <c r="K1721" s="3">
        <v>1</v>
      </c>
      <c r="L1721" s="3">
        <v>10.6</v>
      </c>
      <c r="M1721" s="3">
        <v>0.45</v>
      </c>
      <c r="N1721" s="3" t="s">
        <v>23</v>
      </c>
      <c r="O1721" s="3" t="s">
        <v>24</v>
      </c>
      <c r="P1721" s="3" t="s">
        <v>25</v>
      </c>
      <c r="Q1721" s="3">
        <v>2864</v>
      </c>
      <c r="R1721" s="3" t="s">
        <v>1103</v>
      </c>
      <c r="S1721" s="3" t="s">
        <v>19864</v>
      </c>
      <c r="T1721" s="3" t="s">
        <v>19273</v>
      </c>
      <c r="U1721" s="3" t="s">
        <v>704</v>
      </c>
      <c r="V1721" s="3" t="s">
        <v>103</v>
      </c>
      <c r="W1721" s="3" t="s">
        <v>27</v>
      </c>
      <c r="X1721" s="3" t="s">
        <v>28</v>
      </c>
      <c r="Y1721" s="3"/>
    </row>
    <row r="1722" spans="1:25">
      <c r="A1722" s="3">
        <v>1721</v>
      </c>
      <c r="B1722" s="3" t="s">
        <v>2692</v>
      </c>
      <c r="C1722" s="3" t="s">
        <v>2693</v>
      </c>
      <c r="D1722" s="3" t="s">
        <v>2694</v>
      </c>
      <c r="E1722" s="3" t="s">
        <v>2695</v>
      </c>
      <c r="F1722" s="3">
        <v>9825631196</v>
      </c>
      <c r="G1722" s="3" t="s">
        <v>2696</v>
      </c>
      <c r="H1722" s="4">
        <v>43525</v>
      </c>
      <c r="I1722" s="5">
        <v>477000</v>
      </c>
      <c r="J1722" s="3"/>
      <c r="K1722" s="3">
        <v>1</v>
      </c>
      <c r="L1722" s="3">
        <v>10.6</v>
      </c>
      <c r="M1722" s="3">
        <v>0.45</v>
      </c>
      <c r="N1722" s="3" t="s">
        <v>23</v>
      </c>
      <c r="O1722" s="3" t="s">
        <v>24</v>
      </c>
      <c r="P1722" s="3" t="s">
        <v>52</v>
      </c>
      <c r="Q1722" s="3">
        <v>1876</v>
      </c>
      <c r="R1722" s="3" t="s">
        <v>629</v>
      </c>
      <c r="S1722" s="3" t="s">
        <v>1169</v>
      </c>
      <c r="T1722" s="3" t="s">
        <v>19257</v>
      </c>
      <c r="U1722" s="3" t="s">
        <v>178</v>
      </c>
      <c r="V1722" s="3" t="s">
        <v>179</v>
      </c>
      <c r="W1722" s="3" t="s">
        <v>27</v>
      </c>
      <c r="X1722" s="3" t="s">
        <v>28</v>
      </c>
      <c r="Y1722" s="3"/>
    </row>
    <row r="1723" spans="1:25">
      <c r="A1723" s="3">
        <v>1722</v>
      </c>
      <c r="B1723" s="3" t="s">
        <v>2697</v>
      </c>
      <c r="C1723" s="3" t="s">
        <v>2698</v>
      </c>
      <c r="D1723" s="3" t="s">
        <v>2699</v>
      </c>
      <c r="E1723" s="3" t="s">
        <v>2700</v>
      </c>
      <c r="F1723" s="3">
        <v>8076406001</v>
      </c>
      <c r="G1723" s="3" t="s">
        <v>2701</v>
      </c>
      <c r="H1723" s="4">
        <v>43525</v>
      </c>
      <c r="I1723" s="5">
        <v>2500000</v>
      </c>
      <c r="J1723" s="3"/>
      <c r="K1723" s="3">
        <v>1</v>
      </c>
      <c r="L1723" s="3">
        <v>10.6</v>
      </c>
      <c r="M1723" s="3">
        <v>0.45</v>
      </c>
      <c r="N1723" s="3" t="s">
        <v>23</v>
      </c>
      <c r="O1723" s="3" t="s">
        <v>24</v>
      </c>
      <c r="P1723" s="3" t="s">
        <v>278</v>
      </c>
      <c r="Q1723" s="3">
        <v>1726</v>
      </c>
      <c r="R1723" s="3" t="s">
        <v>904</v>
      </c>
      <c r="S1723" s="3" t="s">
        <v>19317</v>
      </c>
      <c r="T1723" s="3" t="s">
        <v>19273</v>
      </c>
      <c r="U1723" s="3" t="s">
        <v>140</v>
      </c>
      <c r="V1723" s="3" t="s">
        <v>140</v>
      </c>
      <c r="W1723" s="3" t="s">
        <v>27</v>
      </c>
      <c r="X1723" s="3" t="s">
        <v>28</v>
      </c>
      <c r="Y1723" s="3"/>
    </row>
    <row r="1724" spans="1:25">
      <c r="A1724" s="3">
        <v>1723</v>
      </c>
      <c r="B1724" s="3" t="s">
        <v>2702</v>
      </c>
      <c r="C1724" s="3" t="s">
        <v>2703</v>
      </c>
      <c r="D1724" s="3" t="s">
        <v>2704</v>
      </c>
      <c r="E1724" s="3" t="s">
        <v>2705</v>
      </c>
      <c r="F1724" s="3">
        <v>9028669123</v>
      </c>
      <c r="G1724" s="3" t="s">
        <v>2706</v>
      </c>
      <c r="H1724" s="4">
        <v>43525</v>
      </c>
      <c r="I1724" s="5">
        <v>1063000</v>
      </c>
      <c r="J1724" s="3"/>
      <c r="K1724" s="3">
        <v>1</v>
      </c>
      <c r="L1724" s="3">
        <v>10.6</v>
      </c>
      <c r="M1724" s="3">
        <v>0.45</v>
      </c>
      <c r="N1724" s="3" t="s">
        <v>23</v>
      </c>
      <c r="O1724" s="3" t="s">
        <v>24</v>
      </c>
      <c r="P1724" s="3" t="s">
        <v>812</v>
      </c>
      <c r="Q1724" s="3">
        <v>709</v>
      </c>
      <c r="R1724" s="3" t="s">
        <v>1930</v>
      </c>
      <c r="S1724" s="3" t="s">
        <v>19744</v>
      </c>
      <c r="T1724" s="3" t="s">
        <v>19257</v>
      </c>
      <c r="U1724" s="3" t="s">
        <v>1931</v>
      </c>
      <c r="V1724" s="3" t="s">
        <v>46</v>
      </c>
      <c r="W1724" s="3" t="s">
        <v>27</v>
      </c>
      <c r="X1724" s="3" t="s">
        <v>28</v>
      </c>
      <c r="Y1724" s="3"/>
    </row>
    <row r="1725" spans="1:25">
      <c r="A1725" s="3">
        <v>1724</v>
      </c>
      <c r="B1725" s="3" t="s">
        <v>2707</v>
      </c>
      <c r="C1725" s="3" t="s">
        <v>2708</v>
      </c>
      <c r="D1725" s="3" t="s">
        <v>2709</v>
      </c>
      <c r="E1725" s="3" t="s">
        <v>2710</v>
      </c>
      <c r="F1725" s="3">
        <v>9040055237</v>
      </c>
      <c r="G1725" s="3" t="s">
        <v>2711</v>
      </c>
      <c r="H1725" s="4">
        <v>43525</v>
      </c>
      <c r="I1725" s="5">
        <v>915000</v>
      </c>
      <c r="J1725" s="3"/>
      <c r="K1725" s="3">
        <v>1</v>
      </c>
      <c r="L1725" s="3">
        <v>10.6</v>
      </c>
      <c r="M1725" s="3">
        <v>0.45</v>
      </c>
      <c r="N1725" s="3" t="s">
        <v>23</v>
      </c>
      <c r="O1725" s="3" t="s">
        <v>24</v>
      </c>
      <c r="P1725" s="3" t="s">
        <v>52</v>
      </c>
      <c r="Q1725" s="3">
        <v>3617</v>
      </c>
      <c r="R1725" s="3" t="s">
        <v>2712</v>
      </c>
      <c r="S1725" s="3" t="s">
        <v>19337</v>
      </c>
      <c r="T1725" s="3" t="s">
        <v>19303</v>
      </c>
      <c r="U1725" s="3" t="s">
        <v>1331</v>
      </c>
      <c r="V1725" s="3" t="s">
        <v>1332</v>
      </c>
      <c r="W1725" s="3" t="s">
        <v>27</v>
      </c>
      <c r="X1725" s="3" t="s">
        <v>28</v>
      </c>
      <c r="Y1725" s="3"/>
    </row>
    <row r="1726" spans="1:25">
      <c r="A1726" s="3">
        <v>1725</v>
      </c>
      <c r="B1726" s="3" t="s">
        <v>2713</v>
      </c>
      <c r="C1726" s="3" t="s">
        <v>2714</v>
      </c>
      <c r="D1726" s="3" t="s">
        <v>2715</v>
      </c>
      <c r="E1726" s="3" t="s">
        <v>2716</v>
      </c>
      <c r="F1726" s="3">
        <v>8374865401</v>
      </c>
      <c r="G1726" s="3" t="s">
        <v>2717</v>
      </c>
      <c r="H1726" s="4">
        <v>43525</v>
      </c>
      <c r="I1726" s="5">
        <v>2000000</v>
      </c>
      <c r="J1726" s="3"/>
      <c r="K1726" s="3">
        <v>1</v>
      </c>
      <c r="L1726" s="3">
        <v>10.6</v>
      </c>
      <c r="M1726" s="3">
        <v>0.45</v>
      </c>
      <c r="N1726" s="3" t="s">
        <v>23</v>
      </c>
      <c r="O1726" s="3" t="s">
        <v>24</v>
      </c>
      <c r="P1726" s="3" t="s">
        <v>278</v>
      </c>
      <c r="Q1726" s="3">
        <v>3184</v>
      </c>
      <c r="R1726" s="3" t="s">
        <v>2718</v>
      </c>
      <c r="S1726" s="3" t="s">
        <v>19352</v>
      </c>
      <c r="T1726" s="3" t="s">
        <v>19353</v>
      </c>
      <c r="U1726" s="3" t="s">
        <v>1681</v>
      </c>
      <c r="V1726" s="3" t="s">
        <v>79</v>
      </c>
      <c r="W1726" s="3" t="s">
        <v>27</v>
      </c>
      <c r="X1726" s="3" t="s">
        <v>28</v>
      </c>
      <c r="Y1726" s="3"/>
    </row>
    <row r="1727" spans="1:25">
      <c r="A1727" s="3">
        <v>1726</v>
      </c>
      <c r="B1727" s="3" t="s">
        <v>2719</v>
      </c>
      <c r="C1727" s="3" t="s">
        <v>2720</v>
      </c>
      <c r="D1727" s="3" t="s">
        <v>2721</v>
      </c>
      <c r="E1727" s="3" t="s">
        <v>2722</v>
      </c>
      <c r="F1727" s="3">
        <v>9940016204</v>
      </c>
      <c r="G1727" s="3" t="s">
        <v>2723</v>
      </c>
      <c r="H1727" s="4">
        <v>43525</v>
      </c>
      <c r="I1727" s="5">
        <v>603000</v>
      </c>
      <c r="J1727" s="3"/>
      <c r="K1727" s="3">
        <v>1</v>
      </c>
      <c r="L1727" s="3">
        <v>10.6</v>
      </c>
      <c r="M1727" s="3">
        <v>0.45</v>
      </c>
      <c r="N1727" s="3" t="s">
        <v>23</v>
      </c>
      <c r="O1727" s="3" t="s">
        <v>24</v>
      </c>
      <c r="P1727" s="3" t="s">
        <v>278</v>
      </c>
      <c r="Q1727" s="3">
        <v>245</v>
      </c>
      <c r="R1727" s="3" t="s">
        <v>2724</v>
      </c>
      <c r="S1727" s="3" t="s">
        <v>19433</v>
      </c>
      <c r="T1727" s="3" t="s">
        <v>19250</v>
      </c>
      <c r="U1727" s="3" t="s">
        <v>158</v>
      </c>
      <c r="V1727" s="3" t="s">
        <v>55</v>
      </c>
      <c r="W1727" s="3" t="s">
        <v>27</v>
      </c>
      <c r="X1727" s="3" t="s">
        <v>28</v>
      </c>
      <c r="Y1727" s="3"/>
    </row>
    <row r="1728" spans="1:25">
      <c r="A1728" s="3">
        <v>1727</v>
      </c>
      <c r="B1728" s="3" t="s">
        <v>2725</v>
      </c>
      <c r="C1728" s="3" t="s">
        <v>2726</v>
      </c>
      <c r="D1728" s="3" t="s">
        <v>2727</v>
      </c>
      <c r="E1728" s="3" t="s">
        <v>2728</v>
      </c>
      <c r="F1728" s="3">
        <v>9822416594</v>
      </c>
      <c r="G1728" s="3" t="s">
        <v>2729</v>
      </c>
      <c r="H1728" s="4">
        <v>43525</v>
      </c>
      <c r="I1728" s="5">
        <v>9219000</v>
      </c>
      <c r="J1728" s="3"/>
      <c r="K1728" s="3">
        <v>1</v>
      </c>
      <c r="L1728" s="3">
        <v>10.6</v>
      </c>
      <c r="M1728" s="3">
        <v>0.45</v>
      </c>
      <c r="N1728" s="3" t="s">
        <v>85</v>
      </c>
      <c r="O1728" s="3" t="s">
        <v>24</v>
      </c>
      <c r="P1728" s="3" t="s">
        <v>25</v>
      </c>
      <c r="Q1728" s="3">
        <v>2719</v>
      </c>
      <c r="R1728" s="3" t="s">
        <v>2730</v>
      </c>
      <c r="S1728" s="3" t="s">
        <v>19257</v>
      </c>
      <c r="T1728" s="3" t="s">
        <v>19257</v>
      </c>
      <c r="U1728" s="3" t="s">
        <v>200</v>
      </c>
      <c r="V1728" s="3" t="s">
        <v>46</v>
      </c>
      <c r="W1728" s="3" t="s">
        <v>27</v>
      </c>
      <c r="X1728" s="3" t="s">
        <v>28</v>
      </c>
      <c r="Y1728" s="3"/>
    </row>
    <row r="1729" spans="1:25">
      <c r="A1729" s="3">
        <v>1728</v>
      </c>
      <c r="B1729" s="3" t="s">
        <v>2731</v>
      </c>
      <c r="C1729" s="3" t="s">
        <v>2732</v>
      </c>
      <c r="D1729" s="3" t="s">
        <v>2733</v>
      </c>
      <c r="E1729" s="3" t="s">
        <v>2734</v>
      </c>
      <c r="F1729" s="3">
        <v>9352905952</v>
      </c>
      <c r="G1729" s="3" t="s">
        <v>2735</v>
      </c>
      <c r="H1729" s="4">
        <v>43525</v>
      </c>
      <c r="I1729" s="5">
        <v>236000</v>
      </c>
      <c r="J1729" s="3"/>
      <c r="K1729" s="3">
        <v>1</v>
      </c>
      <c r="L1729" s="3">
        <v>10.6</v>
      </c>
      <c r="M1729" s="3">
        <v>0.45</v>
      </c>
      <c r="N1729" s="3" t="s">
        <v>23</v>
      </c>
      <c r="O1729" s="3" t="s">
        <v>24</v>
      </c>
      <c r="P1729" s="3" t="s">
        <v>52</v>
      </c>
      <c r="Q1729" s="3">
        <v>2426</v>
      </c>
      <c r="R1729" s="3" t="s">
        <v>1810</v>
      </c>
      <c r="S1729" s="3" t="s">
        <v>19759</v>
      </c>
      <c r="T1729" s="3" t="s">
        <v>19257</v>
      </c>
      <c r="U1729" s="3" t="s">
        <v>297</v>
      </c>
      <c r="V1729" s="3" t="s">
        <v>26</v>
      </c>
      <c r="W1729" s="3" t="s">
        <v>27</v>
      </c>
      <c r="X1729" s="3" t="s">
        <v>28</v>
      </c>
      <c r="Y1729" s="3"/>
    </row>
    <row r="1730" spans="1:25">
      <c r="A1730" s="3">
        <v>1729</v>
      </c>
      <c r="B1730" s="3" t="s">
        <v>2741</v>
      </c>
      <c r="C1730" s="3" t="s">
        <v>2742</v>
      </c>
      <c r="D1730" s="3" t="s">
        <v>2743</v>
      </c>
      <c r="E1730" s="3" t="s">
        <v>2744</v>
      </c>
      <c r="F1730" s="3">
        <v>9773349030</v>
      </c>
      <c r="G1730" s="3" t="s">
        <v>2745</v>
      </c>
      <c r="H1730" s="4">
        <v>43525</v>
      </c>
      <c r="I1730" s="5">
        <v>5000000</v>
      </c>
      <c r="J1730" s="3"/>
      <c r="K1730" s="3">
        <v>1</v>
      </c>
      <c r="L1730" s="3">
        <v>10.6</v>
      </c>
      <c r="M1730" s="3">
        <v>0.45</v>
      </c>
      <c r="N1730" s="3" t="s">
        <v>34</v>
      </c>
      <c r="O1730" s="3" t="s">
        <v>24</v>
      </c>
      <c r="P1730" s="3" t="s">
        <v>52</v>
      </c>
      <c r="Q1730" s="3">
        <v>162</v>
      </c>
      <c r="R1730" s="3" t="s">
        <v>259</v>
      </c>
      <c r="S1730" s="3" t="s">
        <v>19257</v>
      </c>
      <c r="T1730" s="3" t="s">
        <v>19257</v>
      </c>
      <c r="U1730" s="3" t="s">
        <v>200</v>
      </c>
      <c r="V1730" s="3" t="s">
        <v>46</v>
      </c>
      <c r="W1730" s="3" t="s">
        <v>27</v>
      </c>
      <c r="X1730" s="3" t="s">
        <v>28</v>
      </c>
      <c r="Y1730" s="3"/>
    </row>
    <row r="1731" spans="1:25">
      <c r="A1731" s="3">
        <v>1730</v>
      </c>
      <c r="B1731" s="3" t="s">
        <v>2746</v>
      </c>
      <c r="C1731" s="3" t="s">
        <v>2747</v>
      </c>
      <c r="D1731" s="3" t="s">
        <v>2748</v>
      </c>
      <c r="E1731" s="3" t="s">
        <v>2749</v>
      </c>
      <c r="F1731" s="3">
        <v>9443336907</v>
      </c>
      <c r="G1731" s="3" t="s">
        <v>2750</v>
      </c>
      <c r="H1731" s="4">
        <v>43525</v>
      </c>
      <c r="I1731" s="5">
        <v>5299000</v>
      </c>
      <c r="J1731" s="3"/>
      <c r="K1731" s="3">
        <v>1</v>
      </c>
      <c r="L1731" s="3">
        <v>10.6</v>
      </c>
      <c r="M1731" s="3">
        <v>0.45</v>
      </c>
      <c r="N1731" s="3" t="s">
        <v>34</v>
      </c>
      <c r="O1731" s="3" t="s">
        <v>24</v>
      </c>
      <c r="P1731" s="3" t="s">
        <v>52</v>
      </c>
      <c r="Q1731" s="3">
        <v>246</v>
      </c>
      <c r="R1731" s="3" t="s">
        <v>2751</v>
      </c>
      <c r="S1731" s="3" t="s">
        <v>19531</v>
      </c>
      <c r="T1731" s="3" t="s">
        <v>19250</v>
      </c>
      <c r="U1731" s="3" t="s">
        <v>213</v>
      </c>
      <c r="V1731" s="3" t="s">
        <v>55</v>
      </c>
      <c r="W1731" s="3" t="s">
        <v>27</v>
      </c>
      <c r="X1731" s="3" t="s">
        <v>28</v>
      </c>
      <c r="Y1731" s="3"/>
    </row>
    <row r="1732" spans="1:25">
      <c r="A1732" s="3">
        <v>1731</v>
      </c>
      <c r="B1732" s="3" t="s">
        <v>5646</v>
      </c>
      <c r="C1732" s="3" t="s">
        <v>5647</v>
      </c>
      <c r="D1732" s="3" t="s">
        <v>5648</v>
      </c>
      <c r="E1732" s="3" t="s">
        <v>5649</v>
      </c>
      <c r="F1732" s="3">
        <v>9582847192</v>
      </c>
      <c r="G1732" s="3" t="s">
        <v>5650</v>
      </c>
      <c r="H1732" s="4">
        <v>43525</v>
      </c>
      <c r="I1732" s="5">
        <v>1077676.53</v>
      </c>
      <c r="J1732" s="3"/>
      <c r="K1732" s="3">
        <v>1</v>
      </c>
      <c r="L1732" s="3">
        <v>10.6</v>
      </c>
      <c r="M1732" s="3">
        <v>0.45</v>
      </c>
      <c r="N1732" s="3" t="s">
        <v>4455</v>
      </c>
      <c r="O1732" s="3" t="s">
        <v>4447</v>
      </c>
      <c r="P1732" s="3" t="s">
        <v>25</v>
      </c>
      <c r="Q1732" s="3">
        <v>1506</v>
      </c>
      <c r="R1732" s="3" t="s">
        <v>3013</v>
      </c>
      <c r="S1732" s="3" t="s">
        <v>19317</v>
      </c>
      <c r="T1732" s="3" t="s">
        <v>19273</v>
      </c>
      <c r="U1732" s="3" t="s">
        <v>140</v>
      </c>
      <c r="V1732" s="3" t="s">
        <v>140</v>
      </c>
      <c r="W1732" s="3" t="s">
        <v>27</v>
      </c>
      <c r="X1732" s="3" t="s">
        <v>28</v>
      </c>
      <c r="Y1732" s="3"/>
    </row>
    <row r="1733" spans="1:25">
      <c r="A1733" s="3">
        <v>1732</v>
      </c>
      <c r="B1733" s="3" t="s">
        <v>2677</v>
      </c>
      <c r="C1733" s="3" t="s">
        <v>2678</v>
      </c>
      <c r="D1733" s="3" t="s">
        <v>2678</v>
      </c>
      <c r="E1733" s="3" t="s">
        <v>2679</v>
      </c>
      <c r="F1733" s="3">
        <v>9346619757</v>
      </c>
      <c r="G1733" s="3" t="s">
        <v>2680</v>
      </c>
      <c r="H1733" s="4">
        <v>43526</v>
      </c>
      <c r="I1733" s="5">
        <v>725000</v>
      </c>
      <c r="J1733" s="3"/>
      <c r="K1733" s="3">
        <v>1</v>
      </c>
      <c r="L1733" s="3">
        <v>10.6</v>
      </c>
      <c r="M1733" s="3">
        <v>0.45</v>
      </c>
      <c r="N1733" s="3" t="s">
        <v>23</v>
      </c>
      <c r="O1733" s="3" t="s">
        <v>24</v>
      </c>
      <c r="P1733" s="3" t="s">
        <v>278</v>
      </c>
      <c r="Q1733" s="3">
        <v>1696</v>
      </c>
      <c r="R1733" s="3" t="s">
        <v>1091</v>
      </c>
      <c r="S1733" s="3" t="s">
        <v>19353</v>
      </c>
      <c r="T1733" s="3" t="s">
        <v>19353</v>
      </c>
      <c r="U1733" s="3" t="s">
        <v>752</v>
      </c>
      <c r="V1733" s="3" t="s">
        <v>166</v>
      </c>
      <c r="W1733" s="3" t="s">
        <v>27</v>
      </c>
      <c r="X1733" s="3" t="s">
        <v>28</v>
      </c>
      <c r="Y1733" s="3"/>
    </row>
    <row r="1734" spans="1:25">
      <c r="A1734" s="3">
        <v>1733</v>
      </c>
      <c r="B1734" s="3" t="s">
        <v>2681</v>
      </c>
      <c r="C1734" s="3" t="s">
        <v>2682</v>
      </c>
      <c r="D1734" s="3" t="s">
        <v>2683</v>
      </c>
      <c r="E1734" s="3" t="s">
        <v>2684</v>
      </c>
      <c r="F1734" s="3">
        <v>9787775722</v>
      </c>
      <c r="G1734" s="3" t="s">
        <v>2685</v>
      </c>
      <c r="H1734" s="4">
        <v>43526</v>
      </c>
      <c r="I1734" s="5">
        <v>461000</v>
      </c>
      <c r="J1734" s="3"/>
      <c r="K1734" s="3">
        <v>1</v>
      </c>
      <c r="L1734" s="3">
        <v>10.6</v>
      </c>
      <c r="M1734" s="3">
        <v>0.45</v>
      </c>
      <c r="N1734" s="3" t="s">
        <v>23</v>
      </c>
      <c r="O1734" s="3" t="s">
        <v>24</v>
      </c>
      <c r="P1734" s="3" t="s">
        <v>25</v>
      </c>
      <c r="Q1734" s="3">
        <v>1330</v>
      </c>
      <c r="R1734" s="3" t="s">
        <v>1446</v>
      </c>
      <c r="S1734" s="3" t="s">
        <v>19279</v>
      </c>
      <c r="T1734" s="3" t="s">
        <v>19279</v>
      </c>
      <c r="U1734" s="3" t="s">
        <v>246</v>
      </c>
      <c r="V1734" s="3" t="s">
        <v>55</v>
      </c>
      <c r="W1734" s="3" t="s">
        <v>27</v>
      </c>
      <c r="X1734" s="3" t="s">
        <v>28</v>
      </c>
      <c r="Y1734" s="3"/>
    </row>
    <row r="1735" spans="1:25">
      <c r="A1735" s="3">
        <v>1734</v>
      </c>
      <c r="B1735" s="3" t="s">
        <v>2665</v>
      </c>
      <c r="C1735" s="3" t="s">
        <v>2666</v>
      </c>
      <c r="D1735" s="3" t="s">
        <v>2667</v>
      </c>
      <c r="E1735" s="3" t="s">
        <v>2668</v>
      </c>
      <c r="F1735" s="3">
        <v>9820572600</v>
      </c>
      <c r="G1735" s="3" t="s">
        <v>2669</v>
      </c>
      <c r="H1735" s="4">
        <v>43527</v>
      </c>
      <c r="I1735" s="5">
        <v>511000</v>
      </c>
      <c r="J1735" s="3"/>
      <c r="K1735" s="3">
        <v>1</v>
      </c>
      <c r="L1735" s="3">
        <v>10.6</v>
      </c>
      <c r="M1735" s="3">
        <v>0.45</v>
      </c>
      <c r="N1735" s="3" t="s">
        <v>23</v>
      </c>
      <c r="O1735" s="3" t="s">
        <v>24</v>
      </c>
      <c r="P1735" s="3" t="s">
        <v>25</v>
      </c>
      <c r="Q1735" s="3">
        <v>596</v>
      </c>
      <c r="R1735" s="3" t="s">
        <v>2670</v>
      </c>
      <c r="S1735" s="3" t="s">
        <v>19257</v>
      </c>
      <c r="T1735" s="3" t="s">
        <v>19257</v>
      </c>
      <c r="U1735" s="3" t="s">
        <v>200</v>
      </c>
      <c r="V1735" s="3" t="s">
        <v>46</v>
      </c>
      <c r="W1735" s="3" t="s">
        <v>27</v>
      </c>
      <c r="X1735" s="3" t="s">
        <v>28</v>
      </c>
      <c r="Y1735" s="3"/>
    </row>
    <row r="1736" spans="1:25">
      <c r="A1736" s="3">
        <v>1735</v>
      </c>
      <c r="B1736" s="3" t="s">
        <v>8768</v>
      </c>
      <c r="C1736" s="3" t="s">
        <v>8769</v>
      </c>
      <c r="D1736" s="3" t="s">
        <v>8770</v>
      </c>
      <c r="E1736" s="3" t="s">
        <v>8771</v>
      </c>
      <c r="F1736" s="3">
        <v>7276797558</v>
      </c>
      <c r="G1736" s="3" t="s">
        <v>8772</v>
      </c>
      <c r="H1736" s="4">
        <v>43527</v>
      </c>
      <c r="I1736" s="5">
        <v>6363841.3799999999</v>
      </c>
      <c r="J1736" s="3"/>
      <c r="K1736" s="3">
        <v>7</v>
      </c>
      <c r="L1736" s="3">
        <v>10.55</v>
      </c>
      <c r="M1736" s="3">
        <v>0.45</v>
      </c>
      <c r="N1736" s="3" t="s">
        <v>8066</v>
      </c>
      <c r="O1736" s="3" t="s">
        <v>4447</v>
      </c>
      <c r="P1736" s="3" t="s">
        <v>52</v>
      </c>
      <c r="Q1736" s="3">
        <v>2424</v>
      </c>
      <c r="R1736" s="3" t="s">
        <v>813</v>
      </c>
      <c r="S1736" s="3" t="s">
        <v>20201</v>
      </c>
      <c r="T1736" s="3" t="s">
        <v>19257</v>
      </c>
      <c r="U1736" s="3" t="s">
        <v>45</v>
      </c>
      <c r="V1736" s="3" t="s">
        <v>46</v>
      </c>
      <c r="W1736" s="3" t="s">
        <v>27</v>
      </c>
      <c r="X1736" s="3" t="s">
        <v>28</v>
      </c>
      <c r="Y1736" s="3"/>
    </row>
    <row r="1737" spans="1:25">
      <c r="A1737" s="3">
        <v>1736</v>
      </c>
      <c r="B1737" s="3" t="s">
        <v>2595</v>
      </c>
      <c r="C1737" s="3" t="s">
        <v>2596</v>
      </c>
      <c r="D1737" s="3" t="s">
        <v>2597</v>
      </c>
      <c r="E1737" s="3" t="s">
        <v>2598</v>
      </c>
      <c r="F1737" s="3">
        <v>7781873992</v>
      </c>
      <c r="G1737" s="3" t="s">
        <v>2599</v>
      </c>
      <c r="H1737" s="4">
        <v>43528</v>
      </c>
      <c r="I1737" s="5">
        <v>1500000</v>
      </c>
      <c r="J1737" s="3"/>
      <c r="K1737" s="3">
        <v>1</v>
      </c>
      <c r="L1737" s="3">
        <v>10.6</v>
      </c>
      <c r="M1737" s="3">
        <v>0.45</v>
      </c>
      <c r="N1737" s="3" t="s">
        <v>23</v>
      </c>
      <c r="O1737" s="3" t="s">
        <v>24</v>
      </c>
      <c r="P1737" s="3" t="s">
        <v>675</v>
      </c>
      <c r="Q1737" s="3">
        <v>424</v>
      </c>
      <c r="R1737" s="3" t="s">
        <v>783</v>
      </c>
      <c r="S1737" s="3" t="s">
        <v>20397</v>
      </c>
      <c r="T1737" s="3" t="s">
        <v>19303</v>
      </c>
      <c r="U1737" s="3" t="s">
        <v>783</v>
      </c>
      <c r="V1737" s="3" t="s">
        <v>329</v>
      </c>
      <c r="W1737" s="3" t="s">
        <v>27</v>
      </c>
      <c r="X1737" s="3" t="s">
        <v>28</v>
      </c>
      <c r="Y1737" s="3"/>
    </row>
    <row r="1738" spans="1:25">
      <c r="A1738" s="3">
        <v>1737</v>
      </c>
      <c r="B1738" s="3" t="s">
        <v>2600</v>
      </c>
      <c r="C1738" s="3" t="s">
        <v>2601</v>
      </c>
      <c r="D1738" s="3" t="s">
        <v>2602</v>
      </c>
      <c r="E1738" s="3" t="s">
        <v>2603</v>
      </c>
      <c r="F1738" s="3">
        <v>9990363149</v>
      </c>
      <c r="G1738" s="3" t="s">
        <v>2604</v>
      </c>
      <c r="H1738" s="4">
        <v>43528</v>
      </c>
      <c r="I1738" s="5">
        <v>636000</v>
      </c>
      <c r="J1738" s="3"/>
      <c r="K1738" s="3">
        <v>1</v>
      </c>
      <c r="L1738" s="3">
        <v>10.6</v>
      </c>
      <c r="M1738" s="3">
        <v>0.45</v>
      </c>
      <c r="N1738" s="3" t="s">
        <v>23</v>
      </c>
      <c r="O1738" s="3" t="s">
        <v>24</v>
      </c>
      <c r="P1738" s="3" t="s">
        <v>52</v>
      </c>
      <c r="Q1738" s="3">
        <v>2645</v>
      </c>
      <c r="R1738" s="3" t="s">
        <v>1195</v>
      </c>
      <c r="S1738" s="3" t="s">
        <v>19864</v>
      </c>
      <c r="T1738" s="3" t="s">
        <v>19273</v>
      </c>
      <c r="U1738" s="3" t="s">
        <v>935</v>
      </c>
      <c r="V1738" s="3" t="s">
        <v>88</v>
      </c>
      <c r="W1738" s="3" t="s">
        <v>27</v>
      </c>
      <c r="X1738" s="3" t="s">
        <v>28</v>
      </c>
      <c r="Y1738" s="3"/>
    </row>
    <row r="1739" spans="1:25">
      <c r="A1739" s="3">
        <v>1738</v>
      </c>
      <c r="B1739" s="3" t="s">
        <v>2605</v>
      </c>
      <c r="C1739" s="3" t="s">
        <v>2606</v>
      </c>
      <c r="D1739" s="3" t="s">
        <v>2607</v>
      </c>
      <c r="E1739" s="3" t="s">
        <v>2608</v>
      </c>
      <c r="F1739" s="3">
        <v>9993232364</v>
      </c>
      <c r="G1739" s="3" t="s">
        <v>2609</v>
      </c>
      <c r="H1739" s="4">
        <v>43528</v>
      </c>
      <c r="I1739" s="5">
        <v>107000</v>
      </c>
      <c r="J1739" s="3"/>
      <c r="K1739" s="3">
        <v>1</v>
      </c>
      <c r="L1739" s="3">
        <v>10.6</v>
      </c>
      <c r="M1739" s="3">
        <v>0.45</v>
      </c>
      <c r="N1739" s="3" t="s">
        <v>23</v>
      </c>
      <c r="O1739" s="3" t="s">
        <v>24</v>
      </c>
      <c r="P1739" s="3" t="s">
        <v>52</v>
      </c>
      <c r="Q1739" s="3">
        <v>2326</v>
      </c>
      <c r="R1739" s="3" t="s">
        <v>2610</v>
      </c>
      <c r="S1739" s="3" t="s">
        <v>10506</v>
      </c>
      <c r="T1739" s="3" t="s">
        <v>19353</v>
      </c>
      <c r="U1739" s="3" t="s">
        <v>562</v>
      </c>
      <c r="V1739" s="3" t="s">
        <v>524</v>
      </c>
      <c r="W1739" s="3" t="s">
        <v>27</v>
      </c>
      <c r="X1739" s="3" t="s">
        <v>28</v>
      </c>
      <c r="Y1739" s="3"/>
    </row>
    <row r="1740" spans="1:25">
      <c r="A1740" s="3">
        <v>1739</v>
      </c>
      <c r="B1740" s="3" t="s">
        <v>2611</v>
      </c>
      <c r="C1740" s="3" t="s">
        <v>2612</v>
      </c>
      <c r="D1740" s="3" t="s">
        <v>2613</v>
      </c>
      <c r="E1740" s="3" t="s">
        <v>2614</v>
      </c>
      <c r="F1740" s="3">
        <v>9678005262</v>
      </c>
      <c r="G1740" s="3" t="s">
        <v>2615</v>
      </c>
      <c r="H1740" s="4">
        <v>43528</v>
      </c>
      <c r="I1740" s="5">
        <v>1000000</v>
      </c>
      <c r="J1740" s="3"/>
      <c r="K1740" s="3">
        <v>1</v>
      </c>
      <c r="L1740" s="3">
        <v>10.6</v>
      </c>
      <c r="M1740" s="3">
        <v>0.45</v>
      </c>
      <c r="N1740" s="3" t="s">
        <v>23</v>
      </c>
      <c r="O1740" s="3" t="s">
        <v>24</v>
      </c>
      <c r="P1740" s="3" t="s">
        <v>52</v>
      </c>
      <c r="Q1740" s="3">
        <v>1959</v>
      </c>
      <c r="R1740" s="3" t="s">
        <v>2616</v>
      </c>
      <c r="S1740" s="3" t="s">
        <v>20557</v>
      </c>
      <c r="T1740" s="3" t="s">
        <v>19303</v>
      </c>
      <c r="U1740" s="3" t="s">
        <v>2617</v>
      </c>
      <c r="V1740" s="3" t="s">
        <v>960</v>
      </c>
      <c r="W1740" s="3" t="s">
        <v>27</v>
      </c>
      <c r="X1740" s="3" t="s">
        <v>28</v>
      </c>
      <c r="Y1740" s="3"/>
    </row>
    <row r="1741" spans="1:25">
      <c r="A1741" s="3">
        <v>1740</v>
      </c>
      <c r="B1741" s="3" t="s">
        <v>2618</v>
      </c>
      <c r="C1741" s="3" t="s">
        <v>2619</v>
      </c>
      <c r="D1741" s="3" t="s">
        <v>2620</v>
      </c>
      <c r="E1741" s="3" t="s">
        <v>2621</v>
      </c>
      <c r="F1741" s="3">
        <v>9381515335</v>
      </c>
      <c r="G1741" s="3" t="s">
        <v>2622</v>
      </c>
      <c r="H1741" s="4">
        <v>43528</v>
      </c>
      <c r="I1741" s="5">
        <v>290000</v>
      </c>
      <c r="J1741" s="3"/>
      <c r="K1741" s="3">
        <v>1</v>
      </c>
      <c r="L1741" s="3">
        <v>10.6</v>
      </c>
      <c r="M1741" s="3">
        <v>0.45</v>
      </c>
      <c r="N1741" s="3" t="s">
        <v>23</v>
      </c>
      <c r="O1741" s="3" t="s">
        <v>24</v>
      </c>
      <c r="P1741" s="3" t="s">
        <v>25</v>
      </c>
      <c r="Q1741" s="3">
        <v>2813</v>
      </c>
      <c r="R1741" s="3" t="s">
        <v>2623</v>
      </c>
      <c r="S1741" s="3" t="s">
        <v>19249</v>
      </c>
      <c r="T1741" s="3" t="s">
        <v>19250</v>
      </c>
      <c r="U1741" s="3" t="s">
        <v>158</v>
      </c>
      <c r="V1741" s="3" t="s">
        <v>55</v>
      </c>
      <c r="W1741" s="3" t="s">
        <v>27</v>
      </c>
      <c r="X1741" s="3" t="s">
        <v>28</v>
      </c>
      <c r="Y1741" s="3"/>
    </row>
    <row r="1742" spans="1:25">
      <c r="A1742" s="3">
        <v>1741</v>
      </c>
      <c r="B1742" s="3" t="s">
        <v>2624</v>
      </c>
      <c r="C1742" s="3" t="s">
        <v>2625</v>
      </c>
      <c r="D1742" s="3" t="s">
        <v>2626</v>
      </c>
      <c r="E1742" s="3" t="s">
        <v>2627</v>
      </c>
      <c r="F1742" s="3">
        <v>7417806151</v>
      </c>
      <c r="G1742" s="3" t="s">
        <v>2628</v>
      </c>
      <c r="H1742" s="4">
        <v>43528</v>
      </c>
      <c r="I1742" s="5">
        <v>211000</v>
      </c>
      <c r="J1742" s="3"/>
      <c r="K1742" s="3">
        <v>1</v>
      </c>
      <c r="L1742" s="3">
        <v>10.6</v>
      </c>
      <c r="M1742" s="3">
        <v>0.45</v>
      </c>
      <c r="N1742" s="3" t="s">
        <v>23</v>
      </c>
      <c r="O1742" s="3" t="s">
        <v>24</v>
      </c>
      <c r="P1742" s="3" t="s">
        <v>52</v>
      </c>
      <c r="Q1742" s="3">
        <v>608</v>
      </c>
      <c r="R1742" s="3" t="s">
        <v>2629</v>
      </c>
      <c r="S1742" s="3" t="s">
        <v>20320</v>
      </c>
      <c r="T1742" s="3" t="s">
        <v>19273</v>
      </c>
      <c r="U1742" s="3" t="s">
        <v>2630</v>
      </c>
      <c r="V1742" s="3" t="s">
        <v>88</v>
      </c>
      <c r="W1742" s="3" t="s">
        <v>27</v>
      </c>
      <c r="X1742" s="3" t="s">
        <v>28</v>
      </c>
      <c r="Y1742" s="3"/>
    </row>
    <row r="1743" spans="1:25">
      <c r="A1743" s="3">
        <v>1742</v>
      </c>
      <c r="B1743" s="3" t="s">
        <v>2631</v>
      </c>
      <c r="C1743" s="3" t="s">
        <v>2632</v>
      </c>
      <c r="D1743" s="3" t="s">
        <v>2633</v>
      </c>
      <c r="E1743" s="3" t="s">
        <v>2634</v>
      </c>
      <c r="F1743" s="3">
        <v>8755426323</v>
      </c>
      <c r="G1743" s="3" t="s">
        <v>2635</v>
      </c>
      <c r="H1743" s="4">
        <v>43528</v>
      </c>
      <c r="I1743" s="5">
        <v>1801606.29</v>
      </c>
      <c r="J1743" s="3"/>
      <c r="K1743" s="3">
        <v>1</v>
      </c>
      <c r="L1743" s="3">
        <v>10.6</v>
      </c>
      <c r="M1743" s="3">
        <v>0.45</v>
      </c>
      <c r="N1743" s="3" t="s">
        <v>34</v>
      </c>
      <c r="O1743" s="3" t="s">
        <v>24</v>
      </c>
      <c r="P1743" s="3" t="s">
        <v>52</v>
      </c>
      <c r="Q1743" s="3">
        <v>1634</v>
      </c>
      <c r="R1743" s="3" t="s">
        <v>1508</v>
      </c>
      <c r="S1743" s="3" t="s">
        <v>19864</v>
      </c>
      <c r="T1743" s="3" t="s">
        <v>19273</v>
      </c>
      <c r="U1743" s="3" t="s">
        <v>935</v>
      </c>
      <c r="V1743" s="3" t="s">
        <v>88</v>
      </c>
      <c r="W1743" s="3" t="s">
        <v>27</v>
      </c>
      <c r="X1743" s="3" t="s">
        <v>28</v>
      </c>
      <c r="Y1743" s="3"/>
    </row>
    <row r="1744" spans="1:25">
      <c r="A1744" s="3">
        <v>1743</v>
      </c>
      <c r="B1744" s="3" t="s">
        <v>2636</v>
      </c>
      <c r="C1744" s="3" t="s">
        <v>2637</v>
      </c>
      <c r="D1744" s="3" t="s">
        <v>2638</v>
      </c>
      <c r="E1744" s="3" t="s">
        <v>2639</v>
      </c>
      <c r="F1744" s="3">
        <v>9007052169</v>
      </c>
      <c r="G1744" s="3" t="s">
        <v>2640</v>
      </c>
      <c r="H1744" s="4">
        <v>43528</v>
      </c>
      <c r="I1744" s="5">
        <v>1646000</v>
      </c>
      <c r="J1744" s="3"/>
      <c r="K1744" s="3">
        <v>1</v>
      </c>
      <c r="L1744" s="3">
        <v>10.6</v>
      </c>
      <c r="M1744" s="3">
        <v>0.45</v>
      </c>
      <c r="N1744" s="3" t="s">
        <v>23</v>
      </c>
      <c r="O1744" s="3" t="s">
        <v>24</v>
      </c>
      <c r="P1744" s="3" t="s">
        <v>52</v>
      </c>
      <c r="Q1744" s="3">
        <v>893</v>
      </c>
      <c r="R1744" s="3" t="s">
        <v>2641</v>
      </c>
      <c r="S1744" s="3" t="s">
        <v>20805</v>
      </c>
      <c r="T1744" s="3" t="s">
        <v>19303</v>
      </c>
      <c r="U1744" s="3" t="s">
        <v>131</v>
      </c>
      <c r="V1744" s="3" t="s">
        <v>132</v>
      </c>
      <c r="W1744" s="3" t="s">
        <v>27</v>
      </c>
      <c r="X1744" s="3" t="s">
        <v>28</v>
      </c>
      <c r="Y1744" s="3"/>
    </row>
    <row r="1745" spans="1:25">
      <c r="A1745" s="3">
        <v>1744</v>
      </c>
      <c r="B1745" s="3" t="s">
        <v>2648</v>
      </c>
      <c r="C1745" s="3" t="s">
        <v>2649</v>
      </c>
      <c r="D1745" s="3" t="s">
        <v>2650</v>
      </c>
      <c r="E1745" s="3" t="s">
        <v>2651</v>
      </c>
      <c r="F1745" s="3">
        <v>9551113636</v>
      </c>
      <c r="G1745" s="3" t="s">
        <v>2652</v>
      </c>
      <c r="H1745" s="4">
        <v>43528</v>
      </c>
      <c r="I1745" s="5">
        <v>347000</v>
      </c>
      <c r="J1745" s="3"/>
      <c r="K1745" s="3">
        <v>1</v>
      </c>
      <c r="L1745" s="3">
        <v>10.6</v>
      </c>
      <c r="M1745" s="3">
        <v>0.45</v>
      </c>
      <c r="N1745" s="3" t="s">
        <v>23</v>
      </c>
      <c r="O1745" s="3" t="s">
        <v>24</v>
      </c>
      <c r="P1745" s="3" t="s">
        <v>25</v>
      </c>
      <c r="Q1745" s="3">
        <v>394</v>
      </c>
      <c r="R1745" s="3" t="s">
        <v>2653</v>
      </c>
      <c r="S1745" s="3" t="s">
        <v>19249</v>
      </c>
      <c r="T1745" s="3" t="s">
        <v>19250</v>
      </c>
      <c r="U1745" s="3" t="s">
        <v>158</v>
      </c>
      <c r="V1745" s="3" t="s">
        <v>55</v>
      </c>
      <c r="W1745" s="3" t="s">
        <v>27</v>
      </c>
      <c r="X1745" s="3" t="s">
        <v>28</v>
      </c>
      <c r="Y1745" s="3"/>
    </row>
    <row r="1746" spans="1:25">
      <c r="A1746" s="3">
        <v>1745</v>
      </c>
      <c r="B1746" s="3" t="s">
        <v>2659</v>
      </c>
      <c r="C1746" s="3" t="s">
        <v>2660</v>
      </c>
      <c r="D1746" s="3" t="s">
        <v>2661</v>
      </c>
      <c r="E1746" s="3" t="s">
        <v>2662</v>
      </c>
      <c r="F1746" s="3">
        <v>9762423439</v>
      </c>
      <c r="G1746" s="3" t="s">
        <v>2663</v>
      </c>
      <c r="H1746" s="4">
        <v>43528</v>
      </c>
      <c r="I1746" s="5">
        <v>426000</v>
      </c>
      <c r="J1746" s="3"/>
      <c r="K1746" s="3">
        <v>1</v>
      </c>
      <c r="L1746" s="3">
        <v>10.6</v>
      </c>
      <c r="M1746" s="3">
        <v>0.45</v>
      </c>
      <c r="N1746" s="3" t="s">
        <v>23</v>
      </c>
      <c r="O1746" s="3" t="s">
        <v>24</v>
      </c>
      <c r="P1746" s="3" t="s">
        <v>52</v>
      </c>
      <c r="Q1746" s="3">
        <v>2742</v>
      </c>
      <c r="R1746" s="3" t="s">
        <v>2664</v>
      </c>
      <c r="S1746" s="3" t="s">
        <v>19744</v>
      </c>
      <c r="T1746" s="3" t="s">
        <v>19257</v>
      </c>
      <c r="U1746" s="3" t="s">
        <v>124</v>
      </c>
      <c r="V1746" s="3" t="s">
        <v>46</v>
      </c>
      <c r="W1746" s="3" t="s">
        <v>27</v>
      </c>
      <c r="X1746" s="3" t="s">
        <v>28</v>
      </c>
      <c r="Y1746" s="3"/>
    </row>
    <row r="1747" spans="1:25">
      <c r="A1747" s="3">
        <v>1746</v>
      </c>
      <c r="B1747" s="3" t="s">
        <v>2736</v>
      </c>
      <c r="C1747" s="3" t="s">
        <v>2737</v>
      </c>
      <c r="D1747" s="3" t="s">
        <v>2738</v>
      </c>
      <c r="E1747" s="3" t="s">
        <v>2739</v>
      </c>
      <c r="F1747" s="3">
        <v>9850844054</v>
      </c>
      <c r="G1747" s="3" t="s">
        <v>2740</v>
      </c>
      <c r="H1747" s="4">
        <v>43528</v>
      </c>
      <c r="I1747" s="5">
        <v>220000</v>
      </c>
      <c r="J1747" s="3"/>
      <c r="K1747" s="3">
        <v>1</v>
      </c>
      <c r="L1747" s="3">
        <v>10.6</v>
      </c>
      <c r="M1747" s="3">
        <v>0.45</v>
      </c>
      <c r="N1747" s="3" t="s">
        <v>23</v>
      </c>
      <c r="O1747" s="3" t="s">
        <v>24</v>
      </c>
      <c r="P1747" s="3" t="s">
        <v>52</v>
      </c>
      <c r="Q1747" s="3">
        <v>1991</v>
      </c>
      <c r="R1747" s="3" t="s">
        <v>1578</v>
      </c>
      <c r="S1747" s="3" t="s">
        <v>19744</v>
      </c>
      <c r="T1747" s="3" t="s">
        <v>19257</v>
      </c>
      <c r="U1747" s="3" t="s">
        <v>124</v>
      </c>
      <c r="V1747" s="3" t="s">
        <v>46</v>
      </c>
      <c r="W1747" s="3" t="s">
        <v>27</v>
      </c>
      <c r="X1747" s="3" t="s">
        <v>28</v>
      </c>
      <c r="Y1747" s="3"/>
    </row>
    <row r="1748" spans="1:25">
      <c r="A1748" s="3">
        <v>1747</v>
      </c>
      <c r="B1748" s="3" t="s">
        <v>2531</v>
      </c>
      <c r="C1748" s="3" t="s">
        <v>2532</v>
      </c>
      <c r="D1748" s="3" t="s">
        <v>2533</v>
      </c>
      <c r="E1748" s="3" t="s">
        <v>2534</v>
      </c>
      <c r="F1748" s="3">
        <v>9923684155</v>
      </c>
      <c r="G1748" s="3" t="s">
        <v>2535</v>
      </c>
      <c r="H1748" s="4">
        <v>43529</v>
      </c>
      <c r="I1748" s="5">
        <v>2690000</v>
      </c>
      <c r="J1748" s="3"/>
      <c r="K1748" s="3">
        <v>1</v>
      </c>
      <c r="L1748" s="3">
        <v>10.6</v>
      </c>
      <c r="M1748" s="3">
        <v>0.45</v>
      </c>
      <c r="N1748" s="3" t="s">
        <v>85</v>
      </c>
      <c r="O1748" s="3" t="s">
        <v>24</v>
      </c>
      <c r="P1748" s="3" t="s">
        <v>675</v>
      </c>
      <c r="Q1748" s="3">
        <v>2424</v>
      </c>
      <c r="R1748" s="3" t="s">
        <v>813</v>
      </c>
      <c r="S1748" s="3" t="s">
        <v>20201</v>
      </c>
      <c r="T1748" s="3" t="s">
        <v>19257</v>
      </c>
      <c r="U1748" s="3" t="s">
        <v>45</v>
      </c>
      <c r="V1748" s="3" t="s">
        <v>46</v>
      </c>
      <c r="W1748" s="3" t="s">
        <v>27</v>
      </c>
      <c r="X1748" s="3" t="s">
        <v>28</v>
      </c>
      <c r="Y1748" s="3"/>
    </row>
    <row r="1749" spans="1:25">
      <c r="A1749" s="3">
        <v>1748</v>
      </c>
      <c r="B1749" s="3" t="s">
        <v>2536</v>
      </c>
      <c r="C1749" s="3" t="s">
        <v>2537</v>
      </c>
      <c r="D1749" s="3" t="s">
        <v>2538</v>
      </c>
      <c r="E1749" s="3" t="s">
        <v>2539</v>
      </c>
      <c r="F1749" s="3">
        <v>8605916952</v>
      </c>
      <c r="G1749" s="3" t="s">
        <v>2540</v>
      </c>
      <c r="H1749" s="4">
        <v>43529</v>
      </c>
      <c r="I1749" s="5">
        <v>493000</v>
      </c>
      <c r="J1749" s="3"/>
      <c r="K1749" s="3">
        <v>1</v>
      </c>
      <c r="L1749" s="3">
        <v>10.6</v>
      </c>
      <c r="M1749" s="3">
        <v>0.45</v>
      </c>
      <c r="N1749" s="3" t="s">
        <v>23</v>
      </c>
      <c r="O1749" s="3" t="s">
        <v>24</v>
      </c>
      <c r="P1749" s="3" t="s">
        <v>52</v>
      </c>
      <c r="Q1749" s="3">
        <v>1831</v>
      </c>
      <c r="R1749" s="3" t="s">
        <v>1295</v>
      </c>
      <c r="S1749" s="3" t="s">
        <v>19744</v>
      </c>
      <c r="T1749" s="3" t="s">
        <v>19257</v>
      </c>
      <c r="U1749" s="3" t="s">
        <v>124</v>
      </c>
      <c r="V1749" s="3" t="s">
        <v>46</v>
      </c>
      <c r="W1749" s="3" t="s">
        <v>27</v>
      </c>
      <c r="X1749" s="3" t="s">
        <v>28</v>
      </c>
      <c r="Y1749" s="3"/>
    </row>
    <row r="1750" spans="1:25">
      <c r="A1750" s="3">
        <v>1749</v>
      </c>
      <c r="B1750" s="3" t="s">
        <v>2541</v>
      </c>
      <c r="C1750" s="3" t="s">
        <v>2542</v>
      </c>
      <c r="D1750" s="3" t="s">
        <v>2543</v>
      </c>
      <c r="E1750" s="3" t="s">
        <v>2544</v>
      </c>
      <c r="F1750" s="3">
        <v>9600433663</v>
      </c>
      <c r="G1750" s="3" t="s">
        <v>2545</v>
      </c>
      <c r="H1750" s="4">
        <v>43529</v>
      </c>
      <c r="I1750" s="5">
        <v>814000</v>
      </c>
      <c r="J1750" s="3"/>
      <c r="K1750" s="3">
        <v>1</v>
      </c>
      <c r="L1750" s="3">
        <v>10.6</v>
      </c>
      <c r="M1750" s="3">
        <v>0.45</v>
      </c>
      <c r="N1750" s="3" t="s">
        <v>23</v>
      </c>
      <c r="O1750" s="3" t="s">
        <v>24</v>
      </c>
      <c r="P1750" s="3" t="s">
        <v>278</v>
      </c>
      <c r="Q1750" s="3">
        <v>419</v>
      </c>
      <c r="R1750" s="3" t="s">
        <v>2245</v>
      </c>
      <c r="S1750" s="3" t="s">
        <v>19279</v>
      </c>
      <c r="T1750" s="3" t="s">
        <v>19279</v>
      </c>
      <c r="U1750" s="3" t="s">
        <v>152</v>
      </c>
      <c r="V1750" s="3" t="s">
        <v>55</v>
      </c>
      <c r="W1750" s="3" t="s">
        <v>27</v>
      </c>
      <c r="X1750" s="3" t="s">
        <v>28</v>
      </c>
      <c r="Y1750" s="3"/>
    </row>
    <row r="1751" spans="1:25">
      <c r="A1751" s="3">
        <v>1750</v>
      </c>
      <c r="B1751" s="3" t="s">
        <v>2546</v>
      </c>
      <c r="C1751" s="3" t="s">
        <v>2547</v>
      </c>
      <c r="D1751" s="3" t="s">
        <v>2548</v>
      </c>
      <c r="E1751" s="3" t="s">
        <v>2549</v>
      </c>
      <c r="F1751" s="3">
        <v>9999289635</v>
      </c>
      <c r="G1751" s="3" t="s">
        <v>2550</v>
      </c>
      <c r="H1751" s="4">
        <v>43529</v>
      </c>
      <c r="I1751" s="5">
        <v>666000</v>
      </c>
      <c r="J1751" s="3"/>
      <c r="K1751" s="3">
        <v>1</v>
      </c>
      <c r="L1751" s="3">
        <v>10.6</v>
      </c>
      <c r="M1751" s="3">
        <v>0.45</v>
      </c>
      <c r="N1751" s="3" t="s">
        <v>23</v>
      </c>
      <c r="O1751" s="3" t="s">
        <v>24</v>
      </c>
      <c r="P1751" s="3" t="s">
        <v>278</v>
      </c>
      <c r="Q1751" s="3">
        <v>1450</v>
      </c>
      <c r="R1751" s="3" t="s">
        <v>2551</v>
      </c>
      <c r="S1751" s="3" t="s">
        <v>19317</v>
      </c>
      <c r="T1751" s="3" t="s">
        <v>19273</v>
      </c>
      <c r="U1751" s="3" t="s">
        <v>140</v>
      </c>
      <c r="V1751" s="3" t="s">
        <v>140</v>
      </c>
      <c r="W1751" s="3" t="s">
        <v>27</v>
      </c>
      <c r="X1751" s="3" t="s">
        <v>28</v>
      </c>
      <c r="Y1751" s="3"/>
    </row>
    <row r="1752" spans="1:25">
      <c r="A1752" s="3">
        <v>1751</v>
      </c>
      <c r="B1752" s="3" t="s">
        <v>2558</v>
      </c>
      <c r="C1752" s="3" t="s">
        <v>2559</v>
      </c>
      <c r="D1752" s="3" t="s">
        <v>2560</v>
      </c>
      <c r="E1752" s="3" t="s">
        <v>2561</v>
      </c>
      <c r="F1752" s="3">
        <v>9986292824</v>
      </c>
      <c r="G1752" s="3" t="s">
        <v>2562</v>
      </c>
      <c r="H1752" s="4">
        <v>43529</v>
      </c>
      <c r="I1752" s="5">
        <v>611000</v>
      </c>
      <c r="J1752" s="3"/>
      <c r="K1752" s="3">
        <v>1</v>
      </c>
      <c r="L1752" s="3">
        <v>10.6</v>
      </c>
      <c r="M1752" s="3">
        <v>0.45</v>
      </c>
      <c r="N1752" s="3" t="s">
        <v>23</v>
      </c>
      <c r="O1752" s="3" t="s">
        <v>24</v>
      </c>
      <c r="P1752" s="3" t="s">
        <v>812</v>
      </c>
      <c r="Q1752" s="3">
        <v>29</v>
      </c>
      <c r="R1752" s="3" t="s">
        <v>2563</v>
      </c>
      <c r="S1752" s="3" t="s">
        <v>19366</v>
      </c>
      <c r="T1752" s="3" t="s">
        <v>321</v>
      </c>
      <c r="U1752" s="3" t="s">
        <v>2564</v>
      </c>
      <c r="V1752" s="3" t="s">
        <v>37</v>
      </c>
      <c r="W1752" s="3" t="s">
        <v>27</v>
      </c>
      <c r="X1752" s="3" t="s">
        <v>28</v>
      </c>
      <c r="Y1752" s="3"/>
    </row>
    <row r="1753" spans="1:25">
      <c r="A1753" s="3">
        <v>1752</v>
      </c>
      <c r="B1753" s="3" t="s">
        <v>2565</v>
      </c>
      <c r="C1753" s="3" t="s">
        <v>2566</v>
      </c>
      <c r="D1753" s="3" t="s">
        <v>2567</v>
      </c>
      <c r="E1753" s="3" t="s">
        <v>2568</v>
      </c>
      <c r="F1753" s="3">
        <v>9437241921</v>
      </c>
      <c r="G1753" s="3" t="s">
        <v>2569</v>
      </c>
      <c r="H1753" s="4">
        <v>43529</v>
      </c>
      <c r="I1753" s="5">
        <v>1344000</v>
      </c>
      <c r="J1753" s="3"/>
      <c r="K1753" s="3">
        <v>1</v>
      </c>
      <c r="L1753" s="3">
        <v>10.6</v>
      </c>
      <c r="M1753" s="3">
        <v>0.45</v>
      </c>
      <c r="N1753" s="3" t="s">
        <v>85</v>
      </c>
      <c r="O1753" s="3" t="s">
        <v>24</v>
      </c>
      <c r="P1753" s="3" t="s">
        <v>52</v>
      </c>
      <c r="Q1753" s="3">
        <v>966</v>
      </c>
      <c r="R1753" s="3" t="s">
        <v>2570</v>
      </c>
      <c r="S1753" s="3" t="s">
        <v>19337</v>
      </c>
      <c r="T1753" s="3" t="s">
        <v>19303</v>
      </c>
      <c r="U1753" s="3" t="s">
        <v>2570</v>
      </c>
      <c r="V1753" s="3" t="s">
        <v>1332</v>
      </c>
      <c r="W1753" s="3" t="s">
        <v>27</v>
      </c>
      <c r="X1753" s="3" t="s">
        <v>28</v>
      </c>
      <c r="Y1753" s="3"/>
    </row>
    <row r="1754" spans="1:25">
      <c r="A1754" s="3">
        <v>1753</v>
      </c>
      <c r="B1754" s="3" t="s">
        <v>2571</v>
      </c>
      <c r="C1754" s="3" t="s">
        <v>2572</v>
      </c>
      <c r="D1754" s="3" t="s">
        <v>2573</v>
      </c>
      <c r="E1754" s="3" t="s">
        <v>2574</v>
      </c>
      <c r="F1754" s="3">
        <v>7418194248</v>
      </c>
      <c r="G1754" s="3" t="s">
        <v>2575</v>
      </c>
      <c r="H1754" s="4">
        <v>43529</v>
      </c>
      <c r="I1754" s="5">
        <v>200000</v>
      </c>
      <c r="J1754" s="3"/>
      <c r="K1754" s="3">
        <v>1</v>
      </c>
      <c r="L1754" s="3">
        <v>10.6</v>
      </c>
      <c r="M1754" s="3">
        <v>0.45</v>
      </c>
      <c r="N1754" s="3" t="s">
        <v>23</v>
      </c>
      <c r="O1754" s="3" t="s">
        <v>24</v>
      </c>
      <c r="P1754" s="3" t="s">
        <v>25</v>
      </c>
      <c r="Q1754" s="3">
        <v>1296</v>
      </c>
      <c r="R1754" s="3" t="s">
        <v>2576</v>
      </c>
      <c r="S1754" s="3" t="s">
        <v>19249</v>
      </c>
      <c r="T1754" s="3" t="s">
        <v>19250</v>
      </c>
      <c r="U1754" s="3" t="s">
        <v>158</v>
      </c>
      <c r="V1754" s="3" t="s">
        <v>55</v>
      </c>
      <c r="W1754" s="3" t="s">
        <v>27</v>
      </c>
      <c r="X1754" s="3" t="s">
        <v>28</v>
      </c>
      <c r="Y1754" s="3"/>
    </row>
    <row r="1755" spans="1:25">
      <c r="A1755" s="3">
        <v>1754</v>
      </c>
      <c r="B1755" s="3" t="s">
        <v>2577</v>
      </c>
      <c r="C1755" s="3" t="s">
        <v>2578</v>
      </c>
      <c r="D1755" s="3" t="s">
        <v>2579</v>
      </c>
      <c r="E1755" s="3" t="s">
        <v>2580</v>
      </c>
      <c r="F1755" s="3">
        <v>9820516060</v>
      </c>
      <c r="G1755" s="3" t="s">
        <v>2581</v>
      </c>
      <c r="H1755" s="4">
        <v>43529</v>
      </c>
      <c r="I1755" s="5">
        <v>3000000</v>
      </c>
      <c r="J1755" s="3"/>
      <c r="K1755" s="3">
        <v>1</v>
      </c>
      <c r="L1755" s="3">
        <v>10.6</v>
      </c>
      <c r="M1755" s="3">
        <v>0.45</v>
      </c>
      <c r="N1755" s="3" t="s">
        <v>34</v>
      </c>
      <c r="O1755" s="3" t="s">
        <v>24</v>
      </c>
      <c r="P1755" s="3" t="s">
        <v>52</v>
      </c>
      <c r="Q1755" s="3">
        <v>128</v>
      </c>
      <c r="R1755" s="3" t="s">
        <v>2582</v>
      </c>
      <c r="S1755" s="3" t="s">
        <v>19257</v>
      </c>
      <c r="T1755" s="3" t="s">
        <v>19257</v>
      </c>
      <c r="U1755" s="3" t="s">
        <v>200</v>
      </c>
      <c r="V1755" s="3" t="s">
        <v>46</v>
      </c>
      <c r="W1755" s="3" t="s">
        <v>27</v>
      </c>
      <c r="X1755" s="3" t="s">
        <v>28</v>
      </c>
      <c r="Y1755" s="3"/>
    </row>
    <row r="1756" spans="1:25">
      <c r="A1756" s="3">
        <v>1755</v>
      </c>
      <c r="B1756" s="3" t="s">
        <v>2583</v>
      </c>
      <c r="C1756" s="3" t="s">
        <v>2584</v>
      </c>
      <c r="D1756" s="3" t="s">
        <v>2585</v>
      </c>
      <c r="E1756" s="3" t="s">
        <v>2586</v>
      </c>
      <c r="F1756" s="3">
        <v>9871294000</v>
      </c>
      <c r="G1756" s="3" t="s">
        <v>2587</v>
      </c>
      <c r="H1756" s="4">
        <v>43529</v>
      </c>
      <c r="I1756" s="5">
        <v>117000</v>
      </c>
      <c r="J1756" s="3"/>
      <c r="K1756" s="3">
        <v>1</v>
      </c>
      <c r="L1756" s="3">
        <v>10.6</v>
      </c>
      <c r="M1756" s="3">
        <v>0.45</v>
      </c>
      <c r="N1756" s="3" t="s">
        <v>23</v>
      </c>
      <c r="O1756" s="3" t="s">
        <v>24</v>
      </c>
      <c r="P1756" s="3" t="s">
        <v>278</v>
      </c>
      <c r="Q1756" s="3">
        <v>543</v>
      </c>
      <c r="R1756" s="3" t="s">
        <v>2588</v>
      </c>
      <c r="S1756" s="3" t="s">
        <v>19317</v>
      </c>
      <c r="T1756" s="3" t="s">
        <v>19273</v>
      </c>
      <c r="U1756" s="3" t="s">
        <v>139</v>
      </c>
      <c r="V1756" s="3" t="s">
        <v>140</v>
      </c>
      <c r="W1756" s="3" t="s">
        <v>27</v>
      </c>
      <c r="X1756" s="3" t="s">
        <v>28</v>
      </c>
      <c r="Y1756" s="3"/>
    </row>
    <row r="1757" spans="1:25">
      <c r="A1757" s="3">
        <v>1756</v>
      </c>
      <c r="B1757" s="3" t="s">
        <v>2589</v>
      </c>
      <c r="C1757" s="3" t="s">
        <v>2590</v>
      </c>
      <c r="D1757" s="3" t="s">
        <v>2591</v>
      </c>
      <c r="E1757" s="3" t="s">
        <v>2592</v>
      </c>
      <c r="F1757" s="3">
        <v>9000144997</v>
      </c>
      <c r="G1757" s="3" t="s">
        <v>2593</v>
      </c>
      <c r="H1757" s="4">
        <v>43529</v>
      </c>
      <c r="I1757" s="5">
        <v>1744000</v>
      </c>
      <c r="J1757" s="3"/>
      <c r="K1757" s="3">
        <v>1</v>
      </c>
      <c r="L1757" s="3">
        <v>10.6</v>
      </c>
      <c r="M1757" s="3">
        <v>0.45</v>
      </c>
      <c r="N1757" s="3" t="s">
        <v>34</v>
      </c>
      <c r="O1757" s="3" t="s">
        <v>24</v>
      </c>
      <c r="P1757" s="3" t="s">
        <v>185</v>
      </c>
      <c r="Q1757" s="3">
        <v>1715</v>
      </c>
      <c r="R1757" s="3" t="s">
        <v>2594</v>
      </c>
      <c r="S1757" s="3" t="s">
        <v>19353</v>
      </c>
      <c r="T1757" s="3" t="s">
        <v>19353</v>
      </c>
      <c r="U1757" s="3" t="s">
        <v>1804</v>
      </c>
      <c r="V1757" s="3" t="s">
        <v>166</v>
      </c>
      <c r="W1757" s="3" t="s">
        <v>27</v>
      </c>
      <c r="X1757" s="3" t="s">
        <v>28</v>
      </c>
      <c r="Y1757" s="3"/>
    </row>
    <row r="1758" spans="1:25">
      <c r="A1758" s="3">
        <v>1757</v>
      </c>
      <c r="B1758" s="3" t="s">
        <v>2686</v>
      </c>
      <c r="C1758" s="3" t="s">
        <v>2687</v>
      </c>
      <c r="D1758" s="3" t="s">
        <v>2688</v>
      </c>
      <c r="E1758" s="3" t="s">
        <v>2689</v>
      </c>
      <c r="F1758" s="3">
        <v>9810558820</v>
      </c>
      <c r="G1758" s="3" t="s">
        <v>2690</v>
      </c>
      <c r="H1758" s="4">
        <v>43529</v>
      </c>
      <c r="I1758" s="5">
        <v>2095000</v>
      </c>
      <c r="J1758" s="3"/>
      <c r="K1758" s="3">
        <v>1</v>
      </c>
      <c r="L1758" s="3">
        <v>10.6</v>
      </c>
      <c r="M1758" s="3">
        <v>0.45</v>
      </c>
      <c r="N1758" s="3" t="s">
        <v>23</v>
      </c>
      <c r="O1758" s="3" t="s">
        <v>24</v>
      </c>
      <c r="P1758" s="3" t="s">
        <v>278</v>
      </c>
      <c r="Q1758" s="3">
        <v>1070</v>
      </c>
      <c r="R1758" s="3" t="s">
        <v>2691</v>
      </c>
      <c r="S1758" s="3" t="s">
        <v>19317</v>
      </c>
      <c r="T1758" s="3" t="s">
        <v>19273</v>
      </c>
      <c r="U1758" s="3" t="s">
        <v>140</v>
      </c>
      <c r="V1758" s="3" t="s">
        <v>140</v>
      </c>
      <c r="W1758" s="3" t="s">
        <v>27</v>
      </c>
      <c r="X1758" s="3" t="s">
        <v>28</v>
      </c>
      <c r="Y1758" s="3"/>
    </row>
    <row r="1759" spans="1:25">
      <c r="A1759" s="3">
        <v>1758</v>
      </c>
      <c r="B1759" s="3" t="s">
        <v>2477</v>
      </c>
      <c r="C1759" s="3" t="s">
        <v>2478</v>
      </c>
      <c r="D1759" s="3" t="s">
        <v>2479</v>
      </c>
      <c r="E1759" s="3" t="s">
        <v>2480</v>
      </c>
      <c r="F1759" s="3">
        <v>9894761713</v>
      </c>
      <c r="G1759" s="3" t="s">
        <v>2481</v>
      </c>
      <c r="H1759" s="4">
        <v>43530</v>
      </c>
      <c r="I1759" s="5">
        <v>768000</v>
      </c>
      <c r="J1759" s="3"/>
      <c r="K1759" s="3">
        <v>1</v>
      </c>
      <c r="L1759" s="3">
        <v>10.6</v>
      </c>
      <c r="M1759" s="3">
        <v>0.45</v>
      </c>
      <c r="N1759" s="3" t="s">
        <v>23</v>
      </c>
      <c r="O1759" s="3" t="s">
        <v>24</v>
      </c>
      <c r="P1759" s="3" t="s">
        <v>25</v>
      </c>
      <c r="Q1759" s="3">
        <v>2117</v>
      </c>
      <c r="R1759" s="3" t="s">
        <v>885</v>
      </c>
      <c r="S1759" s="3" t="s">
        <v>19531</v>
      </c>
      <c r="T1759" s="3" t="s">
        <v>19250</v>
      </c>
      <c r="U1759" s="3" t="s">
        <v>886</v>
      </c>
      <c r="V1759" s="3" t="s">
        <v>55</v>
      </c>
      <c r="W1759" s="3" t="s">
        <v>27</v>
      </c>
      <c r="X1759" s="3" t="s">
        <v>28</v>
      </c>
      <c r="Y1759" s="3"/>
    </row>
    <row r="1760" spans="1:25">
      <c r="A1760" s="3">
        <v>1759</v>
      </c>
      <c r="B1760" s="3" t="s">
        <v>2482</v>
      </c>
      <c r="C1760" s="3" t="s">
        <v>2483</v>
      </c>
      <c r="D1760" s="3" t="s">
        <v>2484</v>
      </c>
      <c r="E1760" s="3" t="s">
        <v>2485</v>
      </c>
      <c r="F1760" s="3">
        <v>9007107584</v>
      </c>
      <c r="G1760" s="3" t="s">
        <v>2486</v>
      </c>
      <c r="H1760" s="4">
        <v>43530</v>
      </c>
      <c r="I1760" s="5">
        <v>7500000</v>
      </c>
      <c r="J1760" s="3"/>
      <c r="K1760" s="3">
        <v>1</v>
      </c>
      <c r="L1760" s="3">
        <v>10.6</v>
      </c>
      <c r="M1760" s="3">
        <v>0.45</v>
      </c>
      <c r="N1760" s="3" t="s">
        <v>34</v>
      </c>
      <c r="O1760" s="3" t="s">
        <v>24</v>
      </c>
      <c r="P1760" s="3" t="s">
        <v>52</v>
      </c>
      <c r="Q1760" s="3">
        <v>2239</v>
      </c>
      <c r="R1760" s="3" t="s">
        <v>290</v>
      </c>
      <c r="S1760" s="3" t="s">
        <v>20805</v>
      </c>
      <c r="T1760" s="3" t="s">
        <v>19303</v>
      </c>
      <c r="U1760" s="3" t="s">
        <v>131</v>
      </c>
      <c r="V1760" s="3" t="s">
        <v>132</v>
      </c>
      <c r="W1760" s="3" t="s">
        <v>27</v>
      </c>
      <c r="X1760" s="3" t="s">
        <v>28</v>
      </c>
      <c r="Y1760" s="3"/>
    </row>
    <row r="1761" spans="1:25">
      <c r="A1761" s="3">
        <v>1760</v>
      </c>
      <c r="B1761" s="3" t="s">
        <v>2487</v>
      </c>
      <c r="C1761" s="3" t="s">
        <v>2488</v>
      </c>
      <c r="D1761" s="3" t="s">
        <v>2489</v>
      </c>
      <c r="E1761" s="3" t="s">
        <v>2490</v>
      </c>
      <c r="F1761" s="3">
        <v>9970993337</v>
      </c>
      <c r="G1761" s="3" t="s">
        <v>2491</v>
      </c>
      <c r="H1761" s="4">
        <v>43530</v>
      </c>
      <c r="I1761" s="5">
        <v>407000</v>
      </c>
      <c r="J1761" s="3"/>
      <c r="K1761" s="3">
        <v>1</v>
      </c>
      <c r="L1761" s="3">
        <v>10.6</v>
      </c>
      <c r="M1761" s="3">
        <v>0.45</v>
      </c>
      <c r="N1761" s="3" t="s">
        <v>23</v>
      </c>
      <c r="O1761" s="3" t="s">
        <v>24</v>
      </c>
      <c r="P1761" s="3" t="s">
        <v>52</v>
      </c>
      <c r="Q1761" s="3">
        <v>1991</v>
      </c>
      <c r="R1761" s="3" t="s">
        <v>1578</v>
      </c>
      <c r="S1761" s="3" t="s">
        <v>19744</v>
      </c>
      <c r="T1761" s="3" t="s">
        <v>19257</v>
      </c>
      <c r="U1761" s="3" t="s">
        <v>124</v>
      </c>
      <c r="V1761" s="3" t="s">
        <v>46</v>
      </c>
      <c r="W1761" s="3" t="s">
        <v>27</v>
      </c>
      <c r="X1761" s="3" t="s">
        <v>28</v>
      </c>
      <c r="Y1761" s="3"/>
    </row>
    <row r="1762" spans="1:25">
      <c r="A1762" s="3">
        <v>1761</v>
      </c>
      <c r="B1762" s="3" t="s">
        <v>2492</v>
      </c>
      <c r="C1762" s="3" t="s">
        <v>2493</v>
      </c>
      <c r="D1762" s="3" t="s">
        <v>2494</v>
      </c>
      <c r="E1762" s="3" t="s">
        <v>2495</v>
      </c>
      <c r="F1762" s="3">
        <v>9867054867</v>
      </c>
      <c r="G1762" s="3" t="s">
        <v>2496</v>
      </c>
      <c r="H1762" s="4">
        <v>43530</v>
      </c>
      <c r="I1762" s="5">
        <v>671000</v>
      </c>
      <c r="J1762" s="3"/>
      <c r="K1762" s="3">
        <v>1</v>
      </c>
      <c r="L1762" s="3">
        <v>10.6</v>
      </c>
      <c r="M1762" s="3">
        <v>0.45</v>
      </c>
      <c r="N1762" s="3" t="s">
        <v>23</v>
      </c>
      <c r="O1762" s="3" t="s">
        <v>24</v>
      </c>
      <c r="P1762" s="3" t="s">
        <v>278</v>
      </c>
      <c r="Q1762" s="3">
        <v>89</v>
      </c>
      <c r="R1762" s="3" t="s">
        <v>2123</v>
      </c>
      <c r="S1762" s="3" t="s">
        <v>19257</v>
      </c>
      <c r="T1762" s="3" t="s">
        <v>19257</v>
      </c>
      <c r="U1762" s="3" t="s">
        <v>893</v>
      </c>
      <c r="V1762" s="3" t="s">
        <v>46</v>
      </c>
      <c r="W1762" s="3" t="s">
        <v>27</v>
      </c>
      <c r="X1762" s="3" t="s">
        <v>28</v>
      </c>
      <c r="Y1762" s="3"/>
    </row>
    <row r="1763" spans="1:25">
      <c r="A1763" s="3">
        <v>1762</v>
      </c>
      <c r="B1763" s="3" t="s">
        <v>2497</v>
      </c>
      <c r="C1763" s="3" t="s">
        <v>2498</v>
      </c>
      <c r="D1763" s="3" t="s">
        <v>2499</v>
      </c>
      <c r="E1763" s="3" t="s">
        <v>2500</v>
      </c>
      <c r="F1763" s="3">
        <v>9925926103</v>
      </c>
      <c r="G1763" s="3" t="s">
        <v>2501</v>
      </c>
      <c r="H1763" s="4">
        <v>43530</v>
      </c>
      <c r="I1763" s="5">
        <v>889000</v>
      </c>
      <c r="J1763" s="3"/>
      <c r="K1763" s="3">
        <v>1</v>
      </c>
      <c r="L1763" s="3">
        <v>10.6</v>
      </c>
      <c r="M1763" s="3">
        <v>0.45</v>
      </c>
      <c r="N1763" s="3" t="s">
        <v>23</v>
      </c>
      <c r="O1763" s="3" t="s">
        <v>24</v>
      </c>
      <c r="P1763" s="3" t="s">
        <v>278</v>
      </c>
      <c r="Q1763" s="3">
        <v>1143</v>
      </c>
      <c r="R1763" s="3" t="s">
        <v>2227</v>
      </c>
      <c r="S1763" s="3" t="s">
        <v>1169</v>
      </c>
      <c r="T1763" s="3" t="s">
        <v>19257</v>
      </c>
      <c r="U1763" s="3" t="s">
        <v>2227</v>
      </c>
      <c r="V1763" s="3" t="s">
        <v>179</v>
      </c>
      <c r="W1763" s="3" t="s">
        <v>27</v>
      </c>
      <c r="X1763" s="3" t="s">
        <v>28</v>
      </c>
      <c r="Y1763" s="3"/>
    </row>
    <row r="1764" spans="1:25">
      <c r="A1764" s="3">
        <v>1763</v>
      </c>
      <c r="B1764" s="3" t="s">
        <v>2502</v>
      </c>
      <c r="C1764" s="3" t="s">
        <v>2503</v>
      </c>
      <c r="D1764" s="3" t="s">
        <v>2504</v>
      </c>
      <c r="E1764" s="3" t="s">
        <v>2505</v>
      </c>
      <c r="F1764" s="3">
        <v>9311445536</v>
      </c>
      <c r="G1764" s="3" t="s">
        <v>2506</v>
      </c>
      <c r="H1764" s="4">
        <v>43530</v>
      </c>
      <c r="I1764" s="5">
        <v>1200000</v>
      </c>
      <c r="J1764" s="3"/>
      <c r="K1764" s="3">
        <v>1</v>
      </c>
      <c r="L1764" s="3">
        <v>10.6</v>
      </c>
      <c r="M1764" s="3">
        <v>0.45</v>
      </c>
      <c r="N1764" s="3" t="s">
        <v>23</v>
      </c>
      <c r="O1764" s="3" t="s">
        <v>24</v>
      </c>
      <c r="P1764" s="3" t="s">
        <v>185</v>
      </c>
      <c r="Q1764" s="3">
        <v>3714</v>
      </c>
      <c r="R1764" s="3" t="s">
        <v>2507</v>
      </c>
      <c r="S1764" s="3" t="s">
        <v>19864</v>
      </c>
      <c r="T1764" s="3" t="s">
        <v>19273</v>
      </c>
      <c r="U1764" s="3" t="s">
        <v>102</v>
      </c>
      <c r="V1764" s="3" t="s">
        <v>103</v>
      </c>
      <c r="W1764" s="3" t="s">
        <v>27</v>
      </c>
      <c r="X1764" s="3" t="s">
        <v>28</v>
      </c>
      <c r="Y1764" s="3"/>
    </row>
    <row r="1765" spans="1:25">
      <c r="A1765" s="3">
        <v>1764</v>
      </c>
      <c r="B1765" s="3" t="s">
        <v>2508</v>
      </c>
      <c r="C1765" s="3" t="s">
        <v>2509</v>
      </c>
      <c r="D1765" s="3" t="s">
        <v>2509</v>
      </c>
      <c r="E1765" s="3" t="s">
        <v>2510</v>
      </c>
      <c r="F1765" s="3">
        <v>9820922717</v>
      </c>
      <c r="G1765" s="3" t="s">
        <v>2511</v>
      </c>
      <c r="H1765" s="4">
        <v>43530</v>
      </c>
      <c r="I1765" s="5">
        <v>5000000</v>
      </c>
      <c r="J1765" s="3"/>
      <c r="K1765" s="3">
        <v>1</v>
      </c>
      <c r="L1765" s="3">
        <v>10.6</v>
      </c>
      <c r="M1765" s="3">
        <v>0.45</v>
      </c>
      <c r="N1765" s="3" t="s">
        <v>34</v>
      </c>
      <c r="O1765" s="3" t="s">
        <v>24</v>
      </c>
      <c r="P1765" s="3" t="s">
        <v>52</v>
      </c>
      <c r="Q1765" s="3">
        <v>584</v>
      </c>
      <c r="R1765" s="3" t="s">
        <v>2512</v>
      </c>
      <c r="S1765" s="3" t="s">
        <v>19257</v>
      </c>
      <c r="T1765" s="3" t="s">
        <v>19257</v>
      </c>
      <c r="U1765" s="3" t="s">
        <v>200</v>
      </c>
      <c r="V1765" s="3" t="s">
        <v>46</v>
      </c>
      <c r="W1765" s="3" t="s">
        <v>27</v>
      </c>
      <c r="X1765" s="3" t="s">
        <v>28</v>
      </c>
      <c r="Y1765" s="3"/>
    </row>
    <row r="1766" spans="1:25">
      <c r="A1766" s="3">
        <v>1765</v>
      </c>
      <c r="B1766" s="3" t="s">
        <v>2513</v>
      </c>
      <c r="C1766" s="3" t="s">
        <v>2514</v>
      </c>
      <c r="D1766" s="3" t="s">
        <v>2515</v>
      </c>
      <c r="E1766" s="3" t="s">
        <v>2516</v>
      </c>
      <c r="F1766" s="3">
        <v>9687025571</v>
      </c>
      <c r="G1766" s="3" t="s">
        <v>2517</v>
      </c>
      <c r="H1766" s="4">
        <v>43530</v>
      </c>
      <c r="I1766" s="5">
        <v>2500000</v>
      </c>
      <c r="J1766" s="3"/>
      <c r="K1766" s="3">
        <v>1</v>
      </c>
      <c r="L1766" s="3">
        <v>10.6</v>
      </c>
      <c r="M1766" s="3">
        <v>0.45</v>
      </c>
      <c r="N1766" s="3" t="s">
        <v>23</v>
      </c>
      <c r="O1766" s="3" t="s">
        <v>24</v>
      </c>
      <c r="P1766" s="3" t="s">
        <v>52</v>
      </c>
      <c r="Q1766" s="3">
        <v>3074</v>
      </c>
      <c r="R1766" s="3" t="s">
        <v>2518</v>
      </c>
      <c r="S1766" s="3" t="s">
        <v>1169</v>
      </c>
      <c r="T1766" s="3" t="s">
        <v>19257</v>
      </c>
      <c r="U1766" s="3" t="s">
        <v>2519</v>
      </c>
      <c r="V1766" s="3" t="s">
        <v>179</v>
      </c>
      <c r="W1766" s="3" t="s">
        <v>27</v>
      </c>
      <c r="X1766" s="3" t="s">
        <v>28</v>
      </c>
      <c r="Y1766" s="3"/>
    </row>
    <row r="1767" spans="1:25">
      <c r="A1767" s="3">
        <v>1766</v>
      </c>
      <c r="B1767" s="3" t="s">
        <v>2520</v>
      </c>
      <c r="C1767" s="3" t="s">
        <v>2521</v>
      </c>
      <c r="D1767" s="3" t="s">
        <v>2522</v>
      </c>
      <c r="E1767" s="3" t="s">
        <v>2523</v>
      </c>
      <c r="F1767" s="3">
        <v>9371001939</v>
      </c>
      <c r="G1767" s="3" t="s">
        <v>2524</v>
      </c>
      <c r="H1767" s="4">
        <v>43530</v>
      </c>
      <c r="I1767" s="5">
        <v>2041000</v>
      </c>
      <c r="J1767" s="3"/>
      <c r="K1767" s="3">
        <v>1</v>
      </c>
      <c r="L1767" s="3">
        <v>10.6</v>
      </c>
      <c r="M1767" s="3">
        <v>0.45</v>
      </c>
      <c r="N1767" s="3" t="s">
        <v>23</v>
      </c>
      <c r="O1767" s="3" t="s">
        <v>24</v>
      </c>
      <c r="P1767" s="3" t="s">
        <v>278</v>
      </c>
      <c r="Q1767" s="3">
        <v>2996</v>
      </c>
      <c r="R1767" s="3" t="s">
        <v>2525</v>
      </c>
      <c r="S1767" s="3" t="s">
        <v>19744</v>
      </c>
      <c r="T1767" s="3" t="s">
        <v>19257</v>
      </c>
      <c r="U1767" s="3" t="s">
        <v>124</v>
      </c>
      <c r="V1767" s="3" t="s">
        <v>46</v>
      </c>
      <c r="W1767" s="3" t="s">
        <v>56</v>
      </c>
      <c r="X1767" s="3" t="s">
        <v>28</v>
      </c>
      <c r="Y1767" s="3"/>
    </row>
    <row r="1768" spans="1:25">
      <c r="A1768" s="3">
        <v>1767</v>
      </c>
      <c r="B1768" s="3" t="s">
        <v>2526</v>
      </c>
      <c r="C1768" s="3" t="s">
        <v>2527</v>
      </c>
      <c r="D1768" s="3" t="s">
        <v>2528</v>
      </c>
      <c r="E1768" s="3" t="s">
        <v>2529</v>
      </c>
      <c r="F1768" s="3">
        <v>9033330735</v>
      </c>
      <c r="G1768" s="3" t="s">
        <v>2530</v>
      </c>
      <c r="H1768" s="4">
        <v>43530</v>
      </c>
      <c r="I1768" s="5">
        <v>411000</v>
      </c>
      <c r="J1768" s="3"/>
      <c r="K1768" s="3">
        <v>1</v>
      </c>
      <c r="L1768" s="3">
        <v>10.6</v>
      </c>
      <c r="M1768" s="3">
        <v>0.45</v>
      </c>
      <c r="N1768" s="3" t="s">
        <v>23</v>
      </c>
      <c r="O1768" s="3" t="s">
        <v>24</v>
      </c>
      <c r="P1768" s="3" t="s">
        <v>52</v>
      </c>
      <c r="Q1768" s="3">
        <v>2884</v>
      </c>
      <c r="R1768" s="3" t="s">
        <v>996</v>
      </c>
      <c r="S1768" s="3" t="s">
        <v>1169</v>
      </c>
      <c r="T1768" s="3" t="s">
        <v>19257</v>
      </c>
      <c r="U1768" s="3" t="s">
        <v>178</v>
      </c>
      <c r="V1768" s="3" t="s">
        <v>179</v>
      </c>
      <c r="W1768" s="3" t="s">
        <v>27</v>
      </c>
      <c r="X1768" s="3" t="s">
        <v>28</v>
      </c>
      <c r="Y1768" s="3"/>
    </row>
    <row r="1769" spans="1:25">
      <c r="A1769" s="3">
        <v>1768</v>
      </c>
      <c r="B1769" s="3" t="s">
        <v>2642</v>
      </c>
      <c r="C1769" s="3" t="s">
        <v>2643</v>
      </c>
      <c r="D1769" s="3" t="s">
        <v>2644</v>
      </c>
      <c r="E1769" s="3" t="s">
        <v>2645</v>
      </c>
      <c r="F1769" s="3">
        <v>7373149494</v>
      </c>
      <c r="G1769" s="3" t="s">
        <v>2646</v>
      </c>
      <c r="H1769" s="4">
        <v>43530</v>
      </c>
      <c r="I1769" s="5">
        <v>1000000</v>
      </c>
      <c r="J1769" s="3"/>
      <c r="K1769" s="3">
        <v>1</v>
      </c>
      <c r="L1769" s="3">
        <v>10.6</v>
      </c>
      <c r="M1769" s="3">
        <v>0.45</v>
      </c>
      <c r="N1769" s="3" t="s">
        <v>23</v>
      </c>
      <c r="O1769" s="3" t="s">
        <v>24</v>
      </c>
      <c r="P1769" s="3" t="s">
        <v>25</v>
      </c>
      <c r="Q1769" s="3">
        <v>2716</v>
      </c>
      <c r="R1769" s="3" t="s">
        <v>2647</v>
      </c>
      <c r="S1769" s="3" t="s">
        <v>19279</v>
      </c>
      <c r="T1769" s="3" t="s">
        <v>19279</v>
      </c>
      <c r="U1769" s="3" t="s">
        <v>152</v>
      </c>
      <c r="V1769" s="3" t="s">
        <v>55</v>
      </c>
      <c r="W1769" s="3" t="s">
        <v>27</v>
      </c>
      <c r="X1769" s="3" t="s">
        <v>28</v>
      </c>
      <c r="Y1769" s="3"/>
    </row>
    <row r="1770" spans="1:25">
      <c r="A1770" s="3">
        <v>1769</v>
      </c>
      <c r="B1770" s="3" t="s">
        <v>2785</v>
      </c>
      <c r="C1770" s="3" t="s">
        <v>2786</v>
      </c>
      <c r="D1770" s="3" t="s">
        <v>2787</v>
      </c>
      <c r="E1770" s="3" t="s">
        <v>2788</v>
      </c>
      <c r="F1770" s="3">
        <v>9423627629</v>
      </c>
      <c r="G1770" s="3" t="s">
        <v>2789</v>
      </c>
      <c r="H1770" s="4">
        <v>43530</v>
      </c>
      <c r="I1770" s="5">
        <v>397000</v>
      </c>
      <c r="J1770" s="3"/>
      <c r="K1770" s="3">
        <v>1</v>
      </c>
      <c r="L1770" s="3">
        <v>10.6</v>
      </c>
      <c r="M1770" s="3">
        <v>0.45</v>
      </c>
      <c r="N1770" s="3" t="s">
        <v>23</v>
      </c>
      <c r="O1770" s="3" t="s">
        <v>24</v>
      </c>
      <c r="P1770" s="3" t="s">
        <v>52</v>
      </c>
      <c r="Q1770" s="3">
        <v>2423</v>
      </c>
      <c r="R1770" s="3" t="s">
        <v>2790</v>
      </c>
      <c r="S1770" s="3" t="s">
        <v>20201</v>
      </c>
      <c r="T1770" s="3" t="s">
        <v>19257</v>
      </c>
      <c r="U1770" s="3" t="s">
        <v>45</v>
      </c>
      <c r="V1770" s="3" t="s">
        <v>46</v>
      </c>
      <c r="W1770" s="3" t="s">
        <v>27</v>
      </c>
      <c r="X1770" s="3" t="s">
        <v>28</v>
      </c>
      <c r="Y1770" s="3"/>
    </row>
    <row r="1771" spans="1:25">
      <c r="A1771" s="3">
        <v>1770</v>
      </c>
      <c r="B1771" s="3" t="s">
        <v>2445</v>
      </c>
      <c r="C1771" s="3" t="s">
        <v>2446</v>
      </c>
      <c r="D1771" s="3" t="s">
        <v>2447</v>
      </c>
      <c r="E1771" s="3" t="s">
        <v>2448</v>
      </c>
      <c r="F1771" s="3">
        <v>8619189137</v>
      </c>
      <c r="G1771" s="3" t="s">
        <v>2449</v>
      </c>
      <c r="H1771" s="4">
        <v>43531</v>
      </c>
      <c r="I1771" s="5">
        <v>813000</v>
      </c>
      <c r="J1771" s="3"/>
      <c r="K1771" s="3">
        <v>1</v>
      </c>
      <c r="L1771" s="3">
        <v>10.6</v>
      </c>
      <c r="M1771" s="3">
        <v>0.45</v>
      </c>
      <c r="N1771" s="3" t="s">
        <v>23</v>
      </c>
      <c r="O1771" s="3" t="s">
        <v>24</v>
      </c>
      <c r="P1771" s="3" t="s">
        <v>52</v>
      </c>
      <c r="Q1771" s="3">
        <v>1622</v>
      </c>
      <c r="R1771" s="3" t="s">
        <v>1980</v>
      </c>
      <c r="S1771" s="3" t="s">
        <v>19759</v>
      </c>
      <c r="T1771" s="3" t="s">
        <v>19257</v>
      </c>
      <c r="U1771" s="3" t="s">
        <v>297</v>
      </c>
      <c r="V1771" s="3" t="s">
        <v>26</v>
      </c>
      <c r="W1771" s="3" t="s">
        <v>27</v>
      </c>
      <c r="X1771" s="3" t="s">
        <v>28</v>
      </c>
      <c r="Y1771" s="3"/>
    </row>
    <row r="1772" spans="1:25">
      <c r="A1772" s="3">
        <v>1771</v>
      </c>
      <c r="B1772" s="3" t="s">
        <v>2455</v>
      </c>
      <c r="C1772" s="3" t="s">
        <v>2456</v>
      </c>
      <c r="D1772" s="3" t="s">
        <v>2456</v>
      </c>
      <c r="E1772" s="3" t="s">
        <v>2457</v>
      </c>
      <c r="F1772" s="3">
        <v>9844604647</v>
      </c>
      <c r="G1772" s="3" t="s">
        <v>2458</v>
      </c>
      <c r="H1772" s="4">
        <v>43531</v>
      </c>
      <c r="I1772" s="5">
        <v>1000000</v>
      </c>
      <c r="J1772" s="3"/>
      <c r="K1772" s="3">
        <v>1</v>
      </c>
      <c r="L1772" s="3">
        <v>10.6</v>
      </c>
      <c r="M1772" s="3">
        <v>0.45</v>
      </c>
      <c r="N1772" s="3" t="s">
        <v>23</v>
      </c>
      <c r="O1772" s="3" t="s">
        <v>24</v>
      </c>
      <c r="P1772" s="3" t="s">
        <v>278</v>
      </c>
      <c r="Q1772" s="3">
        <v>3745</v>
      </c>
      <c r="R1772" s="3" t="s">
        <v>2459</v>
      </c>
      <c r="S1772" s="3" t="s">
        <v>321</v>
      </c>
      <c r="T1772" s="3" t="s">
        <v>321</v>
      </c>
      <c r="U1772" s="3" t="s">
        <v>321</v>
      </c>
      <c r="V1772" s="3" t="s">
        <v>37</v>
      </c>
      <c r="W1772" s="3" t="s">
        <v>56</v>
      </c>
      <c r="X1772" s="3" t="s">
        <v>28</v>
      </c>
      <c r="Y1772" s="3"/>
    </row>
    <row r="1773" spans="1:25">
      <c r="A1773" s="3">
        <v>1772</v>
      </c>
      <c r="B1773" s="3" t="s">
        <v>2460</v>
      </c>
      <c r="C1773" s="3" t="s">
        <v>2461</v>
      </c>
      <c r="D1773" s="3" t="s">
        <v>2462</v>
      </c>
      <c r="E1773" s="3" t="s">
        <v>2463</v>
      </c>
      <c r="F1773" s="3">
        <v>9493652909</v>
      </c>
      <c r="G1773" s="3" t="s">
        <v>2464</v>
      </c>
      <c r="H1773" s="4">
        <v>43531</v>
      </c>
      <c r="I1773" s="5">
        <v>3735000</v>
      </c>
      <c r="J1773" s="3"/>
      <c r="K1773" s="3">
        <v>1</v>
      </c>
      <c r="L1773" s="3">
        <v>10.6</v>
      </c>
      <c r="M1773" s="3">
        <v>0.45</v>
      </c>
      <c r="N1773" s="3" t="s">
        <v>34</v>
      </c>
      <c r="O1773" s="3" t="s">
        <v>24</v>
      </c>
      <c r="P1773" s="3" t="s">
        <v>675</v>
      </c>
      <c r="Q1773" s="3">
        <v>2312</v>
      </c>
      <c r="R1773" s="3" t="s">
        <v>2465</v>
      </c>
      <c r="S1773" s="3" t="s">
        <v>19374</v>
      </c>
      <c r="T1773" s="3" t="s">
        <v>19353</v>
      </c>
      <c r="U1773" s="3" t="s">
        <v>2466</v>
      </c>
      <c r="V1773" s="3" t="s">
        <v>79</v>
      </c>
      <c r="W1773" s="3" t="s">
        <v>27</v>
      </c>
      <c r="X1773" s="3" t="s">
        <v>28</v>
      </c>
      <c r="Y1773" s="3"/>
    </row>
    <row r="1774" spans="1:25">
      <c r="A1774" s="3">
        <v>1773</v>
      </c>
      <c r="B1774" s="3" t="s">
        <v>2467</v>
      </c>
      <c r="C1774" s="3" t="s">
        <v>2468</v>
      </c>
      <c r="D1774" s="3" t="s">
        <v>2469</v>
      </c>
      <c r="E1774" s="3" t="s">
        <v>2470</v>
      </c>
      <c r="F1774" s="3">
        <v>7337781921</v>
      </c>
      <c r="G1774" s="3" t="s">
        <v>2471</v>
      </c>
      <c r="H1774" s="4">
        <v>43531</v>
      </c>
      <c r="I1774" s="5">
        <v>411000</v>
      </c>
      <c r="J1774" s="3"/>
      <c r="K1774" s="3">
        <v>1</v>
      </c>
      <c r="L1774" s="3">
        <v>10.6</v>
      </c>
      <c r="M1774" s="3">
        <v>0.45</v>
      </c>
      <c r="N1774" s="3" t="s">
        <v>23</v>
      </c>
      <c r="O1774" s="3" t="s">
        <v>24</v>
      </c>
      <c r="P1774" s="3" t="s">
        <v>52</v>
      </c>
      <c r="Q1774" s="3">
        <v>3742</v>
      </c>
      <c r="R1774" s="3" t="s">
        <v>271</v>
      </c>
      <c r="S1774" s="3" t="s">
        <v>321</v>
      </c>
      <c r="T1774" s="3" t="s">
        <v>321</v>
      </c>
      <c r="U1774" s="3" t="s">
        <v>272</v>
      </c>
      <c r="V1774" s="3" t="s">
        <v>37</v>
      </c>
      <c r="W1774" s="3" t="s">
        <v>27</v>
      </c>
      <c r="X1774" s="3" t="s">
        <v>28</v>
      </c>
      <c r="Y1774" s="3"/>
    </row>
    <row r="1775" spans="1:25">
      <c r="A1775" s="3">
        <v>1774</v>
      </c>
      <c r="B1775" s="3" t="s">
        <v>2472</v>
      </c>
      <c r="C1775" s="3" t="s">
        <v>2473</v>
      </c>
      <c r="D1775" s="3" t="s">
        <v>2474</v>
      </c>
      <c r="E1775" s="3" t="s">
        <v>2475</v>
      </c>
      <c r="F1775" s="3">
        <v>9998981051</v>
      </c>
      <c r="G1775" s="3" t="s">
        <v>2476</v>
      </c>
      <c r="H1775" s="4">
        <v>43531</v>
      </c>
      <c r="I1775" s="5">
        <v>1004000</v>
      </c>
      <c r="J1775" s="3"/>
      <c r="K1775" s="3">
        <v>1</v>
      </c>
      <c r="L1775" s="3">
        <v>10.6</v>
      </c>
      <c r="M1775" s="3">
        <v>0.45</v>
      </c>
      <c r="N1775" s="3" t="s">
        <v>23</v>
      </c>
      <c r="O1775" s="3" t="s">
        <v>24</v>
      </c>
      <c r="P1775" s="3" t="s">
        <v>52</v>
      </c>
      <c r="Q1775" s="3">
        <v>105</v>
      </c>
      <c r="R1775" s="3" t="s">
        <v>366</v>
      </c>
      <c r="S1775" s="3" t="s">
        <v>1169</v>
      </c>
      <c r="T1775" s="3" t="s">
        <v>19257</v>
      </c>
      <c r="U1775" s="3" t="s">
        <v>367</v>
      </c>
      <c r="V1775" s="3" t="s">
        <v>179</v>
      </c>
      <c r="W1775" s="3" t="s">
        <v>27</v>
      </c>
      <c r="X1775" s="3" t="s">
        <v>28</v>
      </c>
      <c r="Y1775" s="3"/>
    </row>
    <row r="1776" spans="1:25">
      <c r="A1776" s="3">
        <v>1775</v>
      </c>
      <c r="B1776" s="3" t="s">
        <v>2405</v>
      </c>
      <c r="C1776" s="3" t="s">
        <v>2406</v>
      </c>
      <c r="D1776" s="3" t="s">
        <v>2407</v>
      </c>
      <c r="E1776" s="3" t="s">
        <v>2408</v>
      </c>
      <c r="F1776" s="3">
        <v>8806392435</v>
      </c>
      <c r="G1776" s="3" t="s">
        <v>2409</v>
      </c>
      <c r="H1776" s="4">
        <v>43532</v>
      </c>
      <c r="I1776" s="5">
        <v>2500000</v>
      </c>
      <c r="J1776" s="3"/>
      <c r="K1776" s="3">
        <v>1</v>
      </c>
      <c r="L1776" s="3">
        <v>10.6</v>
      </c>
      <c r="M1776" s="3">
        <v>0.45</v>
      </c>
      <c r="N1776" s="3" t="s">
        <v>23</v>
      </c>
      <c r="O1776" s="3" t="s">
        <v>24</v>
      </c>
      <c r="P1776" s="3" t="s">
        <v>278</v>
      </c>
      <c r="Q1776" s="3">
        <v>709</v>
      </c>
      <c r="R1776" s="3" t="s">
        <v>1930</v>
      </c>
      <c r="S1776" s="3" t="s">
        <v>19744</v>
      </c>
      <c r="T1776" s="3" t="s">
        <v>19257</v>
      </c>
      <c r="U1776" s="3" t="s">
        <v>1931</v>
      </c>
      <c r="V1776" s="3" t="s">
        <v>46</v>
      </c>
      <c r="W1776" s="3" t="s">
        <v>27</v>
      </c>
      <c r="X1776" s="3" t="s">
        <v>28</v>
      </c>
      <c r="Y1776" s="3"/>
    </row>
    <row r="1777" spans="1:25">
      <c r="A1777" s="3">
        <v>1776</v>
      </c>
      <c r="B1777" s="3" t="s">
        <v>2410</v>
      </c>
      <c r="C1777" s="3" t="s">
        <v>2411</v>
      </c>
      <c r="D1777" s="3" t="s">
        <v>2412</v>
      </c>
      <c r="E1777" s="3" t="s">
        <v>2413</v>
      </c>
      <c r="F1777" s="3">
        <v>9791685713</v>
      </c>
      <c r="G1777" s="3" t="s">
        <v>2414</v>
      </c>
      <c r="H1777" s="4">
        <v>43532</v>
      </c>
      <c r="I1777" s="5">
        <v>776000</v>
      </c>
      <c r="J1777" s="3"/>
      <c r="K1777" s="3">
        <v>1</v>
      </c>
      <c r="L1777" s="3">
        <v>10.6</v>
      </c>
      <c r="M1777" s="3">
        <v>0.45</v>
      </c>
      <c r="N1777" s="3" t="s">
        <v>23</v>
      </c>
      <c r="O1777" s="3" t="s">
        <v>24</v>
      </c>
      <c r="P1777" s="3" t="s">
        <v>52</v>
      </c>
      <c r="Q1777" s="3">
        <v>2280</v>
      </c>
      <c r="R1777" s="3" t="s">
        <v>2415</v>
      </c>
      <c r="S1777" s="3" t="s">
        <v>19439</v>
      </c>
      <c r="T1777" s="3" t="s">
        <v>19250</v>
      </c>
      <c r="U1777" s="3" t="s">
        <v>158</v>
      </c>
      <c r="V1777" s="3" t="s">
        <v>55</v>
      </c>
      <c r="W1777" s="3" t="s">
        <v>27</v>
      </c>
      <c r="X1777" s="3" t="s">
        <v>28</v>
      </c>
      <c r="Y1777" s="3"/>
    </row>
    <row r="1778" spans="1:25">
      <c r="A1778" s="3">
        <v>1777</v>
      </c>
      <c r="B1778" s="3" t="s">
        <v>2421</v>
      </c>
      <c r="C1778" s="3" t="s">
        <v>2422</v>
      </c>
      <c r="D1778" s="3" t="s">
        <v>2423</v>
      </c>
      <c r="E1778" s="3" t="s">
        <v>2424</v>
      </c>
      <c r="F1778" s="3">
        <v>9879477945</v>
      </c>
      <c r="G1778" s="3" t="s">
        <v>2425</v>
      </c>
      <c r="H1778" s="4">
        <v>43532</v>
      </c>
      <c r="I1778" s="5">
        <v>1039000</v>
      </c>
      <c r="J1778" s="3"/>
      <c r="K1778" s="3">
        <v>1</v>
      </c>
      <c r="L1778" s="3">
        <v>10.6</v>
      </c>
      <c r="M1778" s="3">
        <v>0.45</v>
      </c>
      <c r="N1778" s="3" t="s">
        <v>23</v>
      </c>
      <c r="O1778" s="3" t="s">
        <v>24</v>
      </c>
      <c r="P1778" s="3" t="s">
        <v>52</v>
      </c>
      <c r="Q1778" s="3">
        <v>1841</v>
      </c>
      <c r="R1778" s="3" t="s">
        <v>879</v>
      </c>
      <c r="S1778" s="3" t="s">
        <v>19256</v>
      </c>
      <c r="T1778" s="3" t="s">
        <v>19257</v>
      </c>
      <c r="U1778" s="3" t="s">
        <v>668</v>
      </c>
      <c r="V1778" s="3" t="s">
        <v>179</v>
      </c>
      <c r="W1778" s="3" t="s">
        <v>27</v>
      </c>
      <c r="X1778" s="3" t="s">
        <v>28</v>
      </c>
      <c r="Y1778" s="3"/>
    </row>
    <row r="1779" spans="1:25">
      <c r="A1779" s="3">
        <v>1778</v>
      </c>
      <c r="B1779" s="3" t="s">
        <v>2426</v>
      </c>
      <c r="C1779" s="3" t="s">
        <v>2427</v>
      </c>
      <c r="D1779" s="3" t="s">
        <v>2428</v>
      </c>
      <c r="E1779" s="3" t="s">
        <v>2429</v>
      </c>
      <c r="F1779" s="3">
        <v>9443251022</v>
      </c>
      <c r="G1779" s="3" t="s">
        <v>2430</v>
      </c>
      <c r="H1779" s="4">
        <v>43532</v>
      </c>
      <c r="I1779" s="5">
        <v>2038000</v>
      </c>
      <c r="J1779" s="3"/>
      <c r="K1779" s="3">
        <v>1</v>
      </c>
      <c r="L1779" s="3">
        <v>10.6</v>
      </c>
      <c r="M1779" s="3">
        <v>0.45</v>
      </c>
      <c r="N1779" s="3" t="s">
        <v>34</v>
      </c>
      <c r="O1779" s="3" t="s">
        <v>24</v>
      </c>
      <c r="P1779" s="3" t="s">
        <v>812</v>
      </c>
      <c r="Q1779" s="3">
        <v>1859</v>
      </c>
      <c r="R1779" s="3" t="s">
        <v>2431</v>
      </c>
      <c r="S1779" s="3" t="s">
        <v>19348</v>
      </c>
      <c r="T1779" s="3" t="s">
        <v>19250</v>
      </c>
      <c r="U1779" s="3" t="s">
        <v>661</v>
      </c>
      <c r="V1779" s="3" t="s">
        <v>55</v>
      </c>
      <c r="W1779" s="3" t="s">
        <v>27</v>
      </c>
      <c r="X1779" s="3" t="s">
        <v>28</v>
      </c>
      <c r="Y1779" s="3"/>
    </row>
    <row r="1780" spans="1:25">
      <c r="A1780" s="3">
        <v>1779</v>
      </c>
      <c r="B1780" s="3" t="s">
        <v>2432</v>
      </c>
      <c r="C1780" s="3" t="s">
        <v>2433</v>
      </c>
      <c r="D1780" s="3" t="s">
        <v>2434</v>
      </c>
      <c r="E1780" s="3" t="s">
        <v>2435</v>
      </c>
      <c r="F1780" s="3">
        <v>7055517865</v>
      </c>
      <c r="G1780" s="3" t="s">
        <v>2436</v>
      </c>
      <c r="H1780" s="4">
        <v>43532</v>
      </c>
      <c r="I1780" s="5">
        <v>305000</v>
      </c>
      <c r="J1780" s="3"/>
      <c r="K1780" s="3">
        <v>1</v>
      </c>
      <c r="L1780" s="3">
        <v>10.6</v>
      </c>
      <c r="M1780" s="3">
        <v>0.45</v>
      </c>
      <c r="N1780" s="3" t="s">
        <v>23</v>
      </c>
      <c r="O1780" s="3" t="s">
        <v>24</v>
      </c>
      <c r="P1780" s="3" t="s">
        <v>52</v>
      </c>
      <c r="Q1780" s="3">
        <v>3505</v>
      </c>
      <c r="R1780" s="3" t="s">
        <v>2437</v>
      </c>
      <c r="S1780" s="3" t="s">
        <v>4929</v>
      </c>
      <c r="T1780" s="3" t="s">
        <v>19273</v>
      </c>
      <c r="U1780" s="3" t="s">
        <v>2438</v>
      </c>
      <c r="V1780" s="3" t="s">
        <v>637</v>
      </c>
      <c r="W1780" s="3" t="s">
        <v>27</v>
      </c>
      <c r="X1780" s="3" t="s">
        <v>28</v>
      </c>
      <c r="Y1780" s="3"/>
    </row>
    <row r="1781" spans="1:25">
      <c r="A1781" s="3">
        <v>1780</v>
      </c>
      <c r="B1781" s="3" t="s">
        <v>2439</v>
      </c>
      <c r="C1781" s="3" t="s">
        <v>2440</v>
      </c>
      <c r="D1781" s="3" t="s">
        <v>2441</v>
      </c>
      <c r="E1781" s="3" t="s">
        <v>2442</v>
      </c>
      <c r="F1781" s="3">
        <v>7021789639</v>
      </c>
      <c r="G1781" s="3" t="s">
        <v>2443</v>
      </c>
      <c r="H1781" s="4">
        <v>43532</v>
      </c>
      <c r="I1781" s="5">
        <v>869000</v>
      </c>
      <c r="J1781" s="3"/>
      <c r="K1781" s="3">
        <v>1</v>
      </c>
      <c r="L1781" s="3">
        <v>10.6</v>
      </c>
      <c r="M1781" s="3">
        <v>0.45</v>
      </c>
      <c r="N1781" s="3" t="s">
        <v>23</v>
      </c>
      <c r="O1781" s="3" t="s">
        <v>24</v>
      </c>
      <c r="P1781" s="3" t="s">
        <v>185</v>
      </c>
      <c r="Q1781" s="3">
        <v>199</v>
      </c>
      <c r="R1781" s="3" t="s">
        <v>2444</v>
      </c>
      <c r="S1781" s="3" t="s">
        <v>19257</v>
      </c>
      <c r="T1781" s="3" t="s">
        <v>19257</v>
      </c>
      <c r="U1781" s="3" t="s">
        <v>200</v>
      </c>
      <c r="V1781" s="3" t="s">
        <v>46</v>
      </c>
      <c r="W1781" s="3" t="s">
        <v>27</v>
      </c>
      <c r="X1781" s="3" t="s">
        <v>28</v>
      </c>
      <c r="Y1781" s="3"/>
    </row>
    <row r="1782" spans="1:25">
      <c r="A1782" s="3">
        <v>1781</v>
      </c>
      <c r="B1782" s="3" t="s">
        <v>2359</v>
      </c>
      <c r="C1782" s="3" t="s">
        <v>2360</v>
      </c>
      <c r="D1782" s="3" t="s">
        <v>2361</v>
      </c>
      <c r="E1782" s="3" t="s">
        <v>2362</v>
      </c>
      <c r="F1782" s="3">
        <v>9448006082</v>
      </c>
      <c r="G1782" s="3" t="s">
        <v>2363</v>
      </c>
      <c r="H1782" s="4">
        <v>43533</v>
      </c>
      <c r="I1782" s="5">
        <v>624000</v>
      </c>
      <c r="J1782" s="3"/>
      <c r="K1782" s="3">
        <v>1</v>
      </c>
      <c r="L1782" s="3">
        <v>10.6</v>
      </c>
      <c r="M1782" s="3">
        <v>0.45</v>
      </c>
      <c r="N1782" s="3" t="s">
        <v>23</v>
      </c>
      <c r="O1782" s="3" t="s">
        <v>24</v>
      </c>
      <c r="P1782" s="3" t="s">
        <v>25</v>
      </c>
      <c r="Q1782" s="3">
        <v>2855</v>
      </c>
      <c r="R1782" s="3" t="s">
        <v>2364</v>
      </c>
      <c r="S1782" s="3" t="s">
        <v>19662</v>
      </c>
      <c r="T1782" s="3" t="s">
        <v>321</v>
      </c>
      <c r="U1782" s="3" t="s">
        <v>2365</v>
      </c>
      <c r="V1782" s="3" t="s">
        <v>37</v>
      </c>
      <c r="W1782" s="3" t="s">
        <v>27</v>
      </c>
      <c r="X1782" s="3" t="s">
        <v>28</v>
      </c>
      <c r="Y1782" s="3"/>
    </row>
    <row r="1783" spans="1:25">
      <c r="A1783" s="3">
        <v>1782</v>
      </c>
      <c r="B1783" s="3" t="s">
        <v>2366</v>
      </c>
      <c r="C1783" s="3" t="s">
        <v>2367</v>
      </c>
      <c r="D1783" s="3" t="s">
        <v>2368</v>
      </c>
      <c r="E1783" s="3" t="s">
        <v>2369</v>
      </c>
      <c r="F1783" s="3">
        <v>9908005970</v>
      </c>
      <c r="G1783" s="3" t="s">
        <v>2370</v>
      </c>
      <c r="H1783" s="4">
        <v>43533</v>
      </c>
      <c r="I1783" s="5">
        <v>264000</v>
      </c>
      <c r="J1783" s="3"/>
      <c r="K1783" s="3">
        <v>1</v>
      </c>
      <c r="L1783" s="3">
        <v>10.6</v>
      </c>
      <c r="M1783" s="3">
        <v>0.45</v>
      </c>
      <c r="N1783" s="3" t="s">
        <v>23</v>
      </c>
      <c r="O1783" s="3" t="s">
        <v>24</v>
      </c>
      <c r="P1783" s="3" t="s">
        <v>675</v>
      </c>
      <c r="Q1783" s="3">
        <v>1809</v>
      </c>
      <c r="R1783" s="3" t="s">
        <v>2371</v>
      </c>
      <c r="S1783" s="3" t="s">
        <v>19353</v>
      </c>
      <c r="T1783" s="3" t="s">
        <v>19353</v>
      </c>
      <c r="U1783" s="3" t="s">
        <v>752</v>
      </c>
      <c r="V1783" s="3" t="s">
        <v>166</v>
      </c>
      <c r="W1783" s="3" t="s">
        <v>27</v>
      </c>
      <c r="X1783" s="3" t="s">
        <v>28</v>
      </c>
      <c r="Y1783" s="3"/>
    </row>
    <row r="1784" spans="1:25">
      <c r="A1784" s="3">
        <v>1783</v>
      </c>
      <c r="B1784" s="3" t="s">
        <v>2372</v>
      </c>
      <c r="C1784" s="3" t="s">
        <v>2373</v>
      </c>
      <c r="D1784" s="3" t="s">
        <v>2374</v>
      </c>
      <c r="E1784" s="3" t="s">
        <v>2375</v>
      </c>
      <c r="F1784" s="3">
        <v>9865227410</v>
      </c>
      <c r="G1784" s="3" t="s">
        <v>2376</v>
      </c>
      <c r="H1784" s="4">
        <v>43533</v>
      </c>
      <c r="I1784" s="5">
        <v>166000</v>
      </c>
      <c r="J1784" s="3"/>
      <c r="K1784" s="3">
        <v>1</v>
      </c>
      <c r="L1784" s="3">
        <v>10.6</v>
      </c>
      <c r="M1784" s="3">
        <v>0.45</v>
      </c>
      <c r="N1784" s="3" t="s">
        <v>23</v>
      </c>
      <c r="O1784" s="3" t="s">
        <v>24</v>
      </c>
      <c r="P1784" s="3" t="s">
        <v>52</v>
      </c>
      <c r="Q1784" s="3">
        <v>3586</v>
      </c>
      <c r="R1784" s="3" t="s">
        <v>245</v>
      </c>
      <c r="S1784" s="3" t="s">
        <v>19279</v>
      </c>
      <c r="T1784" s="3" t="s">
        <v>19279</v>
      </c>
      <c r="U1784" s="3" t="s">
        <v>246</v>
      </c>
      <c r="V1784" s="3" t="s">
        <v>55</v>
      </c>
      <c r="W1784" s="3" t="s">
        <v>27</v>
      </c>
      <c r="X1784" s="3" t="s">
        <v>28</v>
      </c>
      <c r="Y1784" s="3"/>
    </row>
    <row r="1785" spans="1:25">
      <c r="A1785" s="3">
        <v>1784</v>
      </c>
      <c r="B1785" s="3" t="s">
        <v>2377</v>
      </c>
      <c r="C1785" s="3" t="s">
        <v>2378</v>
      </c>
      <c r="D1785" s="3" t="s">
        <v>2378</v>
      </c>
      <c r="E1785" s="3" t="s">
        <v>2379</v>
      </c>
      <c r="F1785" s="3">
        <v>9841069228</v>
      </c>
      <c r="G1785" s="3" t="s">
        <v>2380</v>
      </c>
      <c r="H1785" s="4">
        <v>43533</v>
      </c>
      <c r="I1785" s="5">
        <v>1305000</v>
      </c>
      <c r="J1785" s="3"/>
      <c r="K1785" s="3">
        <v>1</v>
      </c>
      <c r="L1785" s="3">
        <v>10.6</v>
      </c>
      <c r="M1785" s="3">
        <v>0.45</v>
      </c>
      <c r="N1785" s="3" t="s">
        <v>23</v>
      </c>
      <c r="O1785" s="3" t="s">
        <v>24</v>
      </c>
      <c r="P1785" s="3" t="s">
        <v>52</v>
      </c>
      <c r="Q1785" s="3">
        <v>86</v>
      </c>
      <c r="R1785" s="3" t="s">
        <v>2381</v>
      </c>
      <c r="S1785" s="3" t="s">
        <v>19433</v>
      </c>
      <c r="T1785" s="3" t="s">
        <v>19250</v>
      </c>
      <c r="U1785" s="3" t="s">
        <v>158</v>
      </c>
      <c r="V1785" s="3" t="s">
        <v>55</v>
      </c>
      <c r="W1785" s="3" t="s">
        <v>27</v>
      </c>
      <c r="X1785" s="3" t="s">
        <v>28</v>
      </c>
      <c r="Y1785" s="3"/>
    </row>
    <row r="1786" spans="1:25">
      <c r="A1786" s="3">
        <v>1785</v>
      </c>
      <c r="B1786" s="3" t="s">
        <v>2382</v>
      </c>
      <c r="C1786" s="3" t="s">
        <v>2383</v>
      </c>
      <c r="D1786" s="3" t="s">
        <v>2384</v>
      </c>
      <c r="E1786" s="3" t="s">
        <v>2385</v>
      </c>
      <c r="F1786" s="3">
        <v>9837060208</v>
      </c>
      <c r="G1786" s="3" t="s">
        <v>2386</v>
      </c>
      <c r="H1786" s="4">
        <v>43533</v>
      </c>
      <c r="I1786" s="5">
        <v>1740000</v>
      </c>
      <c r="J1786" s="3"/>
      <c r="K1786" s="3">
        <v>1</v>
      </c>
      <c r="L1786" s="3">
        <v>10.6</v>
      </c>
      <c r="M1786" s="3">
        <v>0.45</v>
      </c>
      <c r="N1786" s="3" t="s">
        <v>23</v>
      </c>
      <c r="O1786" s="3" t="s">
        <v>24</v>
      </c>
      <c r="P1786" s="3" t="s">
        <v>52</v>
      </c>
      <c r="Q1786" s="3">
        <v>423</v>
      </c>
      <c r="R1786" s="3" t="s">
        <v>2387</v>
      </c>
      <c r="S1786" s="3" t="s">
        <v>19911</v>
      </c>
      <c r="T1786" s="3" t="s">
        <v>19273</v>
      </c>
      <c r="U1786" s="3" t="s">
        <v>95</v>
      </c>
      <c r="V1786" s="3" t="s">
        <v>88</v>
      </c>
      <c r="W1786" s="3" t="s">
        <v>27</v>
      </c>
      <c r="X1786" s="3" t="s">
        <v>28</v>
      </c>
      <c r="Y1786" s="3"/>
    </row>
    <row r="1787" spans="1:25">
      <c r="A1787" s="3">
        <v>1786</v>
      </c>
      <c r="B1787" s="3" t="s">
        <v>2393</v>
      </c>
      <c r="C1787" s="3" t="s">
        <v>2394</v>
      </c>
      <c r="D1787" s="3" t="s">
        <v>2395</v>
      </c>
      <c r="E1787" s="3" t="s">
        <v>2396</v>
      </c>
      <c r="F1787" s="3">
        <v>9951464567</v>
      </c>
      <c r="G1787" s="3" t="s">
        <v>2397</v>
      </c>
      <c r="H1787" s="4">
        <v>43533</v>
      </c>
      <c r="I1787" s="5">
        <v>384000</v>
      </c>
      <c r="J1787" s="3"/>
      <c r="K1787" s="3">
        <v>1</v>
      </c>
      <c r="L1787" s="3">
        <v>10.6</v>
      </c>
      <c r="M1787" s="3">
        <v>0.45</v>
      </c>
      <c r="N1787" s="3" t="s">
        <v>23</v>
      </c>
      <c r="O1787" s="3" t="s">
        <v>24</v>
      </c>
      <c r="P1787" s="3" t="s">
        <v>52</v>
      </c>
      <c r="Q1787" s="3">
        <v>1585</v>
      </c>
      <c r="R1787" s="3" t="s">
        <v>2398</v>
      </c>
      <c r="S1787" s="3" t="s">
        <v>19353</v>
      </c>
      <c r="T1787" s="3" t="s">
        <v>19353</v>
      </c>
      <c r="U1787" s="3" t="s">
        <v>752</v>
      </c>
      <c r="V1787" s="3" t="s">
        <v>166</v>
      </c>
      <c r="W1787" s="3" t="s">
        <v>27</v>
      </c>
      <c r="X1787" s="3" t="s">
        <v>28</v>
      </c>
      <c r="Y1787" s="3"/>
    </row>
    <row r="1788" spans="1:25">
      <c r="A1788" s="3">
        <v>1787</v>
      </c>
      <c r="B1788" s="3" t="s">
        <v>2399</v>
      </c>
      <c r="C1788" s="3" t="s">
        <v>2400</v>
      </c>
      <c r="D1788" s="3" t="s">
        <v>2401</v>
      </c>
      <c r="E1788" s="3" t="s">
        <v>2402</v>
      </c>
      <c r="F1788" s="3">
        <v>8882438178</v>
      </c>
      <c r="G1788" s="3" t="s">
        <v>2403</v>
      </c>
      <c r="H1788" s="4">
        <v>43533</v>
      </c>
      <c r="I1788" s="5">
        <v>2000000</v>
      </c>
      <c r="J1788" s="3"/>
      <c r="K1788" s="3">
        <v>1</v>
      </c>
      <c r="L1788" s="3">
        <v>10.6</v>
      </c>
      <c r="M1788" s="3">
        <v>0.45</v>
      </c>
      <c r="N1788" s="3" t="s">
        <v>23</v>
      </c>
      <c r="O1788" s="3" t="s">
        <v>24</v>
      </c>
      <c r="P1788" s="3" t="s">
        <v>52</v>
      </c>
      <c r="Q1788" s="3">
        <v>597</v>
      </c>
      <c r="R1788" s="3" t="s">
        <v>2404</v>
      </c>
      <c r="S1788" s="3" t="s">
        <v>19864</v>
      </c>
      <c r="T1788" s="3" t="s">
        <v>19273</v>
      </c>
      <c r="U1788" s="3" t="s">
        <v>531</v>
      </c>
      <c r="V1788" s="3" t="s">
        <v>88</v>
      </c>
      <c r="W1788" s="3" t="s">
        <v>27</v>
      </c>
      <c r="X1788" s="3" t="s">
        <v>28</v>
      </c>
      <c r="Y1788" s="3"/>
    </row>
    <row r="1789" spans="1:25">
      <c r="A1789" s="3">
        <v>1788</v>
      </c>
      <c r="B1789" s="3" t="s">
        <v>2671</v>
      </c>
      <c r="C1789" s="3" t="s">
        <v>2672</v>
      </c>
      <c r="D1789" s="3" t="s">
        <v>2673</v>
      </c>
      <c r="E1789" s="3" t="s">
        <v>2674</v>
      </c>
      <c r="F1789" s="3">
        <v>9833033048</v>
      </c>
      <c r="G1789" s="3" t="s">
        <v>2675</v>
      </c>
      <c r="H1789" s="4">
        <v>43533</v>
      </c>
      <c r="I1789" s="5">
        <v>105000</v>
      </c>
      <c r="J1789" s="3"/>
      <c r="K1789" s="3">
        <v>1</v>
      </c>
      <c r="L1789" s="3">
        <v>10.6</v>
      </c>
      <c r="M1789" s="3">
        <v>0.45</v>
      </c>
      <c r="N1789" s="3" t="s">
        <v>23</v>
      </c>
      <c r="O1789" s="3" t="s">
        <v>24</v>
      </c>
      <c r="P1789" s="3" t="s">
        <v>278</v>
      </c>
      <c r="Q1789" s="3">
        <v>542</v>
      </c>
      <c r="R1789" s="3" t="s">
        <v>2676</v>
      </c>
      <c r="S1789" s="3" t="s">
        <v>19257</v>
      </c>
      <c r="T1789" s="3" t="s">
        <v>19257</v>
      </c>
      <c r="U1789" s="3" t="s">
        <v>200</v>
      </c>
      <c r="V1789" s="3" t="s">
        <v>46</v>
      </c>
      <c r="W1789" s="3" t="s">
        <v>27</v>
      </c>
      <c r="X1789" s="3" t="s">
        <v>28</v>
      </c>
      <c r="Y1789" s="3"/>
    </row>
    <row r="1790" spans="1:25">
      <c r="A1790" s="3">
        <v>1789</v>
      </c>
      <c r="B1790" s="3" t="s">
        <v>2348</v>
      </c>
      <c r="C1790" s="3" t="s">
        <v>2349</v>
      </c>
      <c r="D1790" s="3" t="s">
        <v>2350</v>
      </c>
      <c r="E1790" s="3" t="s">
        <v>2351</v>
      </c>
      <c r="F1790" s="3">
        <v>8638779598</v>
      </c>
      <c r="G1790" s="3" t="s">
        <v>2352</v>
      </c>
      <c r="H1790" s="4">
        <v>43534</v>
      </c>
      <c r="I1790" s="5">
        <v>211000</v>
      </c>
      <c r="J1790" s="3"/>
      <c r="K1790" s="3">
        <v>1</v>
      </c>
      <c r="L1790" s="3">
        <v>10.6</v>
      </c>
      <c r="M1790" s="3">
        <v>0.45</v>
      </c>
      <c r="N1790" s="3" t="s">
        <v>23</v>
      </c>
      <c r="O1790" s="3" t="s">
        <v>24</v>
      </c>
      <c r="P1790" s="3" t="s">
        <v>52</v>
      </c>
      <c r="Q1790" s="3">
        <v>1409</v>
      </c>
      <c r="R1790" s="3" t="s">
        <v>2353</v>
      </c>
      <c r="S1790" s="3" t="s">
        <v>20557</v>
      </c>
      <c r="T1790" s="3" t="s">
        <v>19303</v>
      </c>
      <c r="U1790" s="3" t="s">
        <v>959</v>
      </c>
      <c r="V1790" s="3" t="s">
        <v>960</v>
      </c>
      <c r="W1790" s="3" t="s">
        <v>27</v>
      </c>
      <c r="X1790" s="3" t="s">
        <v>28</v>
      </c>
      <c r="Y1790" s="3"/>
    </row>
    <row r="1791" spans="1:25">
      <c r="A1791" s="3">
        <v>1790</v>
      </c>
      <c r="B1791" s="3" t="s">
        <v>2283</v>
      </c>
      <c r="C1791" s="3" t="s">
        <v>2284</v>
      </c>
      <c r="D1791" s="3" t="s">
        <v>2285</v>
      </c>
      <c r="E1791" s="3" t="s">
        <v>2286</v>
      </c>
      <c r="F1791" s="3">
        <v>8443062201</v>
      </c>
      <c r="G1791" s="3" t="s">
        <v>2287</v>
      </c>
      <c r="H1791" s="4">
        <v>43535</v>
      </c>
      <c r="I1791" s="5">
        <v>533000</v>
      </c>
      <c r="J1791" s="3"/>
      <c r="K1791" s="3">
        <v>1</v>
      </c>
      <c r="L1791" s="3">
        <v>10.6</v>
      </c>
      <c r="M1791" s="3">
        <v>0.45</v>
      </c>
      <c r="N1791" s="3" t="s">
        <v>23</v>
      </c>
      <c r="O1791" s="3" t="s">
        <v>24</v>
      </c>
      <c r="P1791" s="3" t="s">
        <v>52</v>
      </c>
      <c r="Q1791" s="3">
        <v>566</v>
      </c>
      <c r="R1791" s="3" t="s">
        <v>412</v>
      </c>
      <c r="S1791" s="3" t="s">
        <v>20805</v>
      </c>
      <c r="T1791" s="3" t="s">
        <v>19303</v>
      </c>
      <c r="U1791" s="3" t="s">
        <v>131</v>
      </c>
      <c r="V1791" s="3" t="s">
        <v>132</v>
      </c>
      <c r="W1791" s="3" t="s">
        <v>27</v>
      </c>
      <c r="X1791" s="3" t="s">
        <v>28</v>
      </c>
      <c r="Y1791" s="3"/>
    </row>
    <row r="1792" spans="1:25">
      <c r="A1792" s="3">
        <v>1791</v>
      </c>
      <c r="B1792" s="3" t="s">
        <v>2288</v>
      </c>
      <c r="C1792" s="3" t="s">
        <v>2289</v>
      </c>
      <c r="D1792" s="3" t="s">
        <v>2289</v>
      </c>
      <c r="E1792" s="3" t="s">
        <v>2290</v>
      </c>
      <c r="F1792" s="3">
        <v>9425496372</v>
      </c>
      <c r="G1792" s="3" t="s">
        <v>2291</v>
      </c>
      <c r="H1792" s="4">
        <v>43535</v>
      </c>
      <c r="I1792" s="5">
        <v>2203000</v>
      </c>
      <c r="J1792" s="3"/>
      <c r="K1792" s="3">
        <v>1</v>
      </c>
      <c r="L1792" s="3">
        <v>10.6</v>
      </c>
      <c r="M1792" s="3">
        <v>0.45</v>
      </c>
      <c r="N1792" s="3" t="s">
        <v>23</v>
      </c>
      <c r="O1792" s="3" t="s">
        <v>24</v>
      </c>
      <c r="P1792" s="3" t="s">
        <v>52</v>
      </c>
      <c r="Q1792" s="3">
        <v>1647</v>
      </c>
      <c r="R1792" s="3" t="s">
        <v>2292</v>
      </c>
      <c r="S1792" s="3" t="s">
        <v>20351</v>
      </c>
      <c r="T1792" s="3" t="s">
        <v>19353</v>
      </c>
      <c r="U1792" s="3" t="s">
        <v>2293</v>
      </c>
      <c r="V1792" s="3" t="s">
        <v>117</v>
      </c>
      <c r="W1792" s="3" t="s">
        <v>27</v>
      </c>
      <c r="X1792" s="3" t="s">
        <v>28</v>
      </c>
      <c r="Y1792" s="3"/>
    </row>
    <row r="1793" spans="1:25">
      <c r="A1793" s="3">
        <v>1792</v>
      </c>
      <c r="B1793" s="3" t="s">
        <v>2294</v>
      </c>
      <c r="C1793" s="3" t="s">
        <v>2295</v>
      </c>
      <c r="D1793" s="3" t="s">
        <v>2296</v>
      </c>
      <c r="E1793" s="3" t="s">
        <v>2297</v>
      </c>
      <c r="F1793" s="3">
        <v>9922026107</v>
      </c>
      <c r="G1793" s="3" t="s">
        <v>2298</v>
      </c>
      <c r="H1793" s="4">
        <v>43535</v>
      </c>
      <c r="I1793" s="5">
        <v>731000</v>
      </c>
      <c r="J1793" s="3"/>
      <c r="K1793" s="3">
        <v>1</v>
      </c>
      <c r="L1793" s="3">
        <v>10.6</v>
      </c>
      <c r="M1793" s="3">
        <v>0.45</v>
      </c>
      <c r="N1793" s="3" t="s">
        <v>23</v>
      </c>
      <c r="O1793" s="3" t="s">
        <v>24</v>
      </c>
      <c r="P1793" s="3" t="s">
        <v>52</v>
      </c>
      <c r="Q1793" s="3">
        <v>2248</v>
      </c>
      <c r="R1793" s="3" t="s">
        <v>1596</v>
      </c>
      <c r="S1793" s="3" t="s">
        <v>19744</v>
      </c>
      <c r="T1793" s="3" t="s">
        <v>19257</v>
      </c>
      <c r="U1793" s="3" t="s">
        <v>1596</v>
      </c>
      <c r="V1793" s="3" t="s">
        <v>46</v>
      </c>
      <c r="W1793" s="3" t="s">
        <v>27</v>
      </c>
      <c r="X1793" s="3" t="s">
        <v>28</v>
      </c>
      <c r="Y1793" s="3"/>
    </row>
    <row r="1794" spans="1:25">
      <c r="A1794" s="3">
        <v>1793</v>
      </c>
      <c r="B1794" s="3" t="s">
        <v>2299</v>
      </c>
      <c r="C1794" s="3" t="s">
        <v>2300</v>
      </c>
      <c r="D1794" s="3" t="s">
        <v>2301</v>
      </c>
      <c r="E1794" s="3" t="s">
        <v>2302</v>
      </c>
      <c r="F1794" s="3">
        <v>7627886783</v>
      </c>
      <c r="G1794" s="3" t="s">
        <v>2303</v>
      </c>
      <c r="H1794" s="4">
        <v>43535</v>
      </c>
      <c r="I1794" s="5">
        <v>1217000</v>
      </c>
      <c r="J1794" s="3"/>
      <c r="K1794" s="3">
        <v>1</v>
      </c>
      <c r="L1794" s="3">
        <v>10.6</v>
      </c>
      <c r="M1794" s="3">
        <v>0.45</v>
      </c>
      <c r="N1794" s="3" t="s">
        <v>23</v>
      </c>
      <c r="O1794" s="3" t="s">
        <v>24</v>
      </c>
      <c r="P1794" s="3" t="s">
        <v>52</v>
      </c>
      <c r="Q1794" s="3">
        <v>2083</v>
      </c>
      <c r="R1794" s="3" t="s">
        <v>2304</v>
      </c>
      <c r="S1794" s="3" t="s">
        <v>20142</v>
      </c>
      <c r="T1794" s="3" t="s">
        <v>19273</v>
      </c>
      <c r="U1794" s="3" t="s">
        <v>2305</v>
      </c>
      <c r="V1794" s="3" t="s">
        <v>2305</v>
      </c>
      <c r="W1794" s="3" t="s">
        <v>27</v>
      </c>
      <c r="X1794" s="3" t="s">
        <v>28</v>
      </c>
      <c r="Y1794" s="3"/>
    </row>
    <row r="1795" spans="1:25">
      <c r="A1795" s="3">
        <v>1794</v>
      </c>
      <c r="B1795" s="3" t="s">
        <v>2311</v>
      </c>
      <c r="C1795" s="3" t="s">
        <v>2312</v>
      </c>
      <c r="D1795" s="3" t="s">
        <v>2313</v>
      </c>
      <c r="E1795" s="3" t="s">
        <v>2314</v>
      </c>
      <c r="F1795" s="3">
        <v>9818306657</v>
      </c>
      <c r="G1795" s="3" t="s">
        <v>2315</v>
      </c>
      <c r="H1795" s="4">
        <v>43535</v>
      </c>
      <c r="I1795" s="5">
        <v>2000000</v>
      </c>
      <c r="J1795" s="3"/>
      <c r="K1795" s="3">
        <v>1</v>
      </c>
      <c r="L1795" s="3">
        <v>10.6</v>
      </c>
      <c r="M1795" s="3">
        <v>0.45</v>
      </c>
      <c r="N1795" s="3" t="s">
        <v>34</v>
      </c>
      <c r="O1795" s="3" t="s">
        <v>24</v>
      </c>
      <c r="P1795" s="3" t="s">
        <v>25</v>
      </c>
      <c r="Q1795" s="3">
        <v>192</v>
      </c>
      <c r="R1795" s="3" t="s">
        <v>2215</v>
      </c>
      <c r="S1795" s="3" t="s">
        <v>19864</v>
      </c>
      <c r="T1795" s="3" t="s">
        <v>19273</v>
      </c>
      <c r="U1795" s="3" t="s">
        <v>450</v>
      </c>
      <c r="V1795" s="3" t="s">
        <v>103</v>
      </c>
      <c r="W1795" s="3" t="s">
        <v>56</v>
      </c>
      <c r="X1795" s="3" t="s">
        <v>28</v>
      </c>
      <c r="Y1795" s="3"/>
    </row>
    <row r="1796" spans="1:25">
      <c r="A1796" s="3">
        <v>1795</v>
      </c>
      <c r="B1796" s="3" t="s">
        <v>2316</v>
      </c>
      <c r="C1796" s="3" t="s">
        <v>2317</v>
      </c>
      <c r="D1796" s="3" t="s">
        <v>2318</v>
      </c>
      <c r="E1796" s="3" t="s">
        <v>2319</v>
      </c>
      <c r="F1796" s="3">
        <v>9831563765</v>
      </c>
      <c r="G1796" s="3" t="s">
        <v>2320</v>
      </c>
      <c r="H1796" s="4">
        <v>43535</v>
      </c>
      <c r="I1796" s="5">
        <v>2703000</v>
      </c>
      <c r="J1796" s="3"/>
      <c r="K1796" s="3">
        <v>1</v>
      </c>
      <c r="L1796" s="3">
        <v>10.6</v>
      </c>
      <c r="M1796" s="3">
        <v>0.45</v>
      </c>
      <c r="N1796" s="3" t="s">
        <v>34</v>
      </c>
      <c r="O1796" s="3" t="s">
        <v>24</v>
      </c>
      <c r="P1796" s="3" t="s">
        <v>25</v>
      </c>
      <c r="Q1796" s="3">
        <v>497</v>
      </c>
      <c r="R1796" s="3" t="s">
        <v>1311</v>
      </c>
      <c r="S1796" s="3" t="s">
        <v>19302</v>
      </c>
      <c r="T1796" s="3" t="s">
        <v>19303</v>
      </c>
      <c r="U1796" s="3" t="s">
        <v>131</v>
      </c>
      <c r="V1796" s="3" t="s">
        <v>132</v>
      </c>
      <c r="W1796" s="3" t="s">
        <v>27</v>
      </c>
      <c r="X1796" s="3" t="s">
        <v>28</v>
      </c>
      <c r="Y1796" s="3"/>
    </row>
    <row r="1797" spans="1:25">
      <c r="A1797" s="3">
        <v>1796</v>
      </c>
      <c r="B1797" s="3" t="s">
        <v>2327</v>
      </c>
      <c r="C1797" s="3" t="s">
        <v>2328</v>
      </c>
      <c r="D1797" s="3" t="s">
        <v>2329</v>
      </c>
      <c r="E1797" s="3" t="s">
        <v>2330</v>
      </c>
      <c r="F1797" s="3">
        <v>9024977444</v>
      </c>
      <c r="G1797" s="3" t="s">
        <v>2331</v>
      </c>
      <c r="H1797" s="4">
        <v>43535</v>
      </c>
      <c r="I1797" s="5">
        <v>590000</v>
      </c>
      <c r="J1797" s="3"/>
      <c r="K1797" s="3">
        <v>1</v>
      </c>
      <c r="L1797" s="3">
        <v>10.6</v>
      </c>
      <c r="M1797" s="3">
        <v>0.45</v>
      </c>
      <c r="N1797" s="3" t="s">
        <v>23</v>
      </c>
      <c r="O1797" s="3" t="s">
        <v>24</v>
      </c>
      <c r="P1797" s="3" t="s">
        <v>812</v>
      </c>
      <c r="Q1797" s="3">
        <v>1487</v>
      </c>
      <c r="R1797" s="3" t="s">
        <v>2199</v>
      </c>
      <c r="S1797" s="3" t="s">
        <v>19759</v>
      </c>
      <c r="T1797" s="3" t="s">
        <v>19257</v>
      </c>
      <c r="U1797" s="3" t="s">
        <v>2199</v>
      </c>
      <c r="V1797" s="3" t="s">
        <v>26</v>
      </c>
      <c r="W1797" s="3" t="s">
        <v>27</v>
      </c>
      <c r="X1797" s="3" t="s">
        <v>28</v>
      </c>
      <c r="Y1797" s="3"/>
    </row>
    <row r="1798" spans="1:25">
      <c r="A1798" s="3">
        <v>1797</v>
      </c>
      <c r="B1798" s="3" t="s">
        <v>2332</v>
      </c>
      <c r="C1798" s="3" t="s">
        <v>2333</v>
      </c>
      <c r="D1798" s="3" t="s">
        <v>2334</v>
      </c>
      <c r="E1798" s="3" t="s">
        <v>2335</v>
      </c>
      <c r="F1798" s="3">
        <v>9552542582</v>
      </c>
      <c r="G1798" s="3" t="s">
        <v>2336</v>
      </c>
      <c r="H1798" s="4">
        <v>43535</v>
      </c>
      <c r="I1798" s="5">
        <v>300000</v>
      </c>
      <c r="J1798" s="3"/>
      <c r="K1798" s="3">
        <v>1</v>
      </c>
      <c r="L1798" s="3">
        <v>10.6</v>
      </c>
      <c r="M1798" s="3">
        <v>0.45</v>
      </c>
      <c r="N1798" s="3" t="s">
        <v>23</v>
      </c>
      <c r="O1798" s="3" t="s">
        <v>24</v>
      </c>
      <c r="P1798" s="3" t="s">
        <v>52</v>
      </c>
      <c r="Q1798" s="3">
        <v>2741</v>
      </c>
      <c r="R1798" s="3" t="s">
        <v>123</v>
      </c>
      <c r="S1798" s="3" t="s">
        <v>19744</v>
      </c>
      <c r="T1798" s="3" t="s">
        <v>19257</v>
      </c>
      <c r="U1798" s="3" t="s">
        <v>124</v>
      </c>
      <c r="V1798" s="3" t="s">
        <v>46</v>
      </c>
      <c r="W1798" s="3" t="s">
        <v>27</v>
      </c>
      <c r="X1798" s="3" t="s">
        <v>28</v>
      </c>
      <c r="Y1798" s="3"/>
    </row>
    <row r="1799" spans="1:25">
      <c r="A1799" s="3">
        <v>1798</v>
      </c>
      <c r="B1799" s="3" t="s">
        <v>2337</v>
      </c>
      <c r="C1799" s="3" t="s">
        <v>2338</v>
      </c>
      <c r="D1799" s="3" t="s">
        <v>2339</v>
      </c>
      <c r="E1799" s="3" t="s">
        <v>2340</v>
      </c>
      <c r="F1799" s="3">
        <v>9634472424</v>
      </c>
      <c r="G1799" s="3" t="s">
        <v>2341</v>
      </c>
      <c r="H1799" s="4">
        <v>43535</v>
      </c>
      <c r="I1799" s="5">
        <v>216000</v>
      </c>
      <c r="J1799" s="3"/>
      <c r="K1799" s="3">
        <v>1</v>
      </c>
      <c r="L1799" s="3">
        <v>10.6</v>
      </c>
      <c r="M1799" s="3">
        <v>0.45</v>
      </c>
      <c r="N1799" s="3" t="s">
        <v>23</v>
      </c>
      <c r="O1799" s="3" t="s">
        <v>24</v>
      </c>
      <c r="P1799" s="3" t="s">
        <v>52</v>
      </c>
      <c r="Q1799" s="3">
        <v>564</v>
      </c>
      <c r="R1799" s="3" t="s">
        <v>2342</v>
      </c>
      <c r="S1799" s="3" t="s">
        <v>20320</v>
      </c>
      <c r="T1799" s="3" t="s">
        <v>19273</v>
      </c>
      <c r="U1799" s="3" t="s">
        <v>2342</v>
      </c>
      <c r="V1799" s="3" t="s">
        <v>88</v>
      </c>
      <c r="W1799" s="3" t="s">
        <v>27</v>
      </c>
      <c r="X1799" s="3" t="s">
        <v>28</v>
      </c>
      <c r="Y1799" s="3"/>
    </row>
    <row r="1800" spans="1:25">
      <c r="A1800" s="3">
        <v>1799</v>
      </c>
      <c r="B1800" s="3" t="s">
        <v>2343</v>
      </c>
      <c r="C1800" s="3" t="s">
        <v>2344</v>
      </c>
      <c r="D1800" s="3" t="s">
        <v>2345</v>
      </c>
      <c r="E1800" s="3" t="s">
        <v>2346</v>
      </c>
      <c r="F1800" s="3">
        <v>9952189989</v>
      </c>
      <c r="G1800" s="3" t="s">
        <v>2347</v>
      </c>
      <c r="H1800" s="4">
        <v>43535</v>
      </c>
      <c r="I1800" s="5">
        <v>499000</v>
      </c>
      <c r="J1800" s="3"/>
      <c r="K1800" s="3">
        <v>1</v>
      </c>
      <c r="L1800" s="3">
        <v>10.6</v>
      </c>
      <c r="M1800" s="3">
        <v>0.45</v>
      </c>
      <c r="N1800" s="3" t="s">
        <v>23</v>
      </c>
      <c r="O1800" s="3" t="s">
        <v>24</v>
      </c>
      <c r="P1800" s="3" t="s">
        <v>52</v>
      </c>
      <c r="Q1800" s="3">
        <v>3586</v>
      </c>
      <c r="R1800" s="3" t="s">
        <v>245</v>
      </c>
      <c r="S1800" s="3" t="s">
        <v>19279</v>
      </c>
      <c r="T1800" s="3" t="s">
        <v>19279</v>
      </c>
      <c r="U1800" s="3" t="s">
        <v>246</v>
      </c>
      <c r="V1800" s="3" t="s">
        <v>55</v>
      </c>
      <c r="W1800" s="3" t="s">
        <v>27</v>
      </c>
      <c r="X1800" s="3" t="s">
        <v>28</v>
      </c>
      <c r="Y1800" s="3"/>
    </row>
    <row r="1801" spans="1:25">
      <c r="A1801" s="3">
        <v>1800</v>
      </c>
      <c r="B1801" s="3" t="s">
        <v>4599</v>
      </c>
      <c r="C1801" s="3" t="s">
        <v>4600</v>
      </c>
      <c r="D1801" s="3" t="s">
        <v>4601</v>
      </c>
      <c r="E1801" s="3" t="s">
        <v>4602</v>
      </c>
      <c r="F1801" s="3">
        <v>9574520088</v>
      </c>
      <c r="G1801" s="3" t="s">
        <v>4603</v>
      </c>
      <c r="H1801" s="4">
        <v>43535</v>
      </c>
      <c r="I1801" s="5">
        <v>1000000</v>
      </c>
      <c r="J1801" s="3"/>
      <c r="K1801" s="3">
        <v>1</v>
      </c>
      <c r="L1801" s="3">
        <v>10.6</v>
      </c>
      <c r="M1801" s="3">
        <v>0.45</v>
      </c>
      <c r="N1801" s="3" t="s">
        <v>4455</v>
      </c>
      <c r="O1801" s="3" t="s">
        <v>4447</v>
      </c>
      <c r="P1801" s="3" t="s">
        <v>278</v>
      </c>
      <c r="Q1801" s="3">
        <v>1143</v>
      </c>
      <c r="R1801" s="3" t="s">
        <v>2227</v>
      </c>
      <c r="S1801" s="3" t="s">
        <v>1169</v>
      </c>
      <c r="T1801" s="3" t="s">
        <v>19257</v>
      </c>
      <c r="U1801" s="3" t="s">
        <v>2227</v>
      </c>
      <c r="V1801" s="3" t="s">
        <v>179</v>
      </c>
      <c r="W1801" s="3" t="s">
        <v>27</v>
      </c>
      <c r="X1801" s="3" t="s">
        <v>28</v>
      </c>
      <c r="Y1801" s="3"/>
    </row>
    <row r="1802" spans="1:25">
      <c r="A1802" s="3">
        <v>1801</v>
      </c>
      <c r="B1802" s="3" t="s">
        <v>2189</v>
      </c>
      <c r="C1802" s="3" t="s">
        <v>2190</v>
      </c>
      <c r="D1802" s="3" t="s">
        <v>2191</v>
      </c>
      <c r="E1802" s="3" t="s">
        <v>2192</v>
      </c>
      <c r="F1802" s="3">
        <v>9301835866</v>
      </c>
      <c r="G1802" s="3" t="s">
        <v>2193</v>
      </c>
      <c r="H1802" s="4">
        <v>43536</v>
      </c>
      <c r="I1802" s="5">
        <v>452000</v>
      </c>
      <c r="J1802" s="3"/>
      <c r="K1802" s="3">
        <v>1</v>
      </c>
      <c r="L1802" s="3">
        <v>10.6</v>
      </c>
      <c r="M1802" s="3">
        <v>0.45</v>
      </c>
      <c r="N1802" s="3" t="s">
        <v>23</v>
      </c>
      <c r="O1802" s="3" t="s">
        <v>24</v>
      </c>
      <c r="P1802" s="3" t="s">
        <v>52</v>
      </c>
      <c r="Q1802" s="3">
        <v>3651</v>
      </c>
      <c r="R1802" s="3" t="s">
        <v>2133</v>
      </c>
      <c r="S1802" s="3" t="s">
        <v>10506</v>
      </c>
      <c r="T1802" s="3" t="s">
        <v>19353</v>
      </c>
      <c r="U1802" s="3" t="s">
        <v>562</v>
      </c>
      <c r="V1802" s="3" t="s">
        <v>524</v>
      </c>
      <c r="W1802" s="3" t="s">
        <v>27</v>
      </c>
      <c r="X1802" s="3" t="s">
        <v>28</v>
      </c>
      <c r="Y1802" s="3"/>
    </row>
    <row r="1803" spans="1:25">
      <c r="A1803" s="3">
        <v>1802</v>
      </c>
      <c r="B1803" s="3" t="s">
        <v>2194</v>
      </c>
      <c r="C1803" s="3" t="s">
        <v>2195</v>
      </c>
      <c r="D1803" s="3" t="s">
        <v>2196</v>
      </c>
      <c r="E1803" s="3" t="s">
        <v>2197</v>
      </c>
      <c r="F1803" s="3">
        <v>9529634369</v>
      </c>
      <c r="G1803" s="3" t="s">
        <v>2198</v>
      </c>
      <c r="H1803" s="4">
        <v>43536</v>
      </c>
      <c r="I1803" s="5">
        <v>1200000</v>
      </c>
      <c r="J1803" s="3"/>
      <c r="K1803" s="3">
        <v>1</v>
      </c>
      <c r="L1803" s="3">
        <v>10.6</v>
      </c>
      <c r="M1803" s="3">
        <v>0.45</v>
      </c>
      <c r="N1803" s="3" t="s">
        <v>23</v>
      </c>
      <c r="O1803" s="3" t="s">
        <v>24</v>
      </c>
      <c r="P1803" s="3" t="s">
        <v>52</v>
      </c>
      <c r="Q1803" s="3">
        <v>1487</v>
      </c>
      <c r="R1803" s="3" t="s">
        <v>2199</v>
      </c>
      <c r="S1803" s="3" t="s">
        <v>19759</v>
      </c>
      <c r="T1803" s="3" t="s">
        <v>19257</v>
      </c>
      <c r="U1803" s="3" t="s">
        <v>2199</v>
      </c>
      <c r="V1803" s="3" t="s">
        <v>26</v>
      </c>
      <c r="W1803" s="3" t="s">
        <v>27</v>
      </c>
      <c r="X1803" s="3" t="s">
        <v>28</v>
      </c>
      <c r="Y1803" s="3"/>
    </row>
    <row r="1804" spans="1:25">
      <c r="A1804" s="3">
        <v>1803</v>
      </c>
      <c r="B1804" s="3" t="s">
        <v>2200</v>
      </c>
      <c r="C1804" s="3" t="s">
        <v>2201</v>
      </c>
      <c r="D1804" s="3" t="s">
        <v>2202</v>
      </c>
      <c r="E1804" s="3" t="s">
        <v>2203</v>
      </c>
      <c r="F1804" s="3">
        <v>7387388484</v>
      </c>
      <c r="G1804" s="3" t="s">
        <v>2204</v>
      </c>
      <c r="H1804" s="4">
        <v>43536</v>
      </c>
      <c r="I1804" s="5">
        <v>1500000</v>
      </c>
      <c r="J1804" s="3"/>
      <c r="K1804" s="3">
        <v>1</v>
      </c>
      <c r="L1804" s="3">
        <v>10.6</v>
      </c>
      <c r="M1804" s="3">
        <v>0.45</v>
      </c>
      <c r="N1804" s="3" t="s">
        <v>34</v>
      </c>
      <c r="O1804" s="3" t="s">
        <v>24</v>
      </c>
      <c r="P1804" s="3" t="s">
        <v>52</v>
      </c>
      <c r="Q1804" s="3">
        <v>2741</v>
      </c>
      <c r="R1804" s="3" t="s">
        <v>123</v>
      </c>
      <c r="S1804" s="3" t="s">
        <v>19744</v>
      </c>
      <c r="T1804" s="3" t="s">
        <v>19257</v>
      </c>
      <c r="U1804" s="3" t="s">
        <v>124</v>
      </c>
      <c r="V1804" s="3" t="s">
        <v>46</v>
      </c>
      <c r="W1804" s="3" t="s">
        <v>27</v>
      </c>
      <c r="X1804" s="3" t="s">
        <v>28</v>
      </c>
      <c r="Y1804" s="3"/>
    </row>
    <row r="1805" spans="1:25">
      <c r="A1805" s="3">
        <v>1804</v>
      </c>
      <c r="B1805" s="3" t="s">
        <v>2210</v>
      </c>
      <c r="C1805" s="3" t="s">
        <v>2211</v>
      </c>
      <c r="D1805" s="3" t="s">
        <v>2212</v>
      </c>
      <c r="E1805" s="3" t="s">
        <v>2213</v>
      </c>
      <c r="F1805" s="3">
        <v>9818283735</v>
      </c>
      <c r="G1805" s="3" t="s">
        <v>2214</v>
      </c>
      <c r="H1805" s="4">
        <v>43536</v>
      </c>
      <c r="I1805" s="5">
        <v>819000</v>
      </c>
      <c r="J1805" s="3"/>
      <c r="K1805" s="3">
        <v>1</v>
      </c>
      <c r="L1805" s="3">
        <v>10.6</v>
      </c>
      <c r="M1805" s="3">
        <v>0.45</v>
      </c>
      <c r="N1805" s="3" t="s">
        <v>23</v>
      </c>
      <c r="O1805" s="3" t="s">
        <v>24</v>
      </c>
      <c r="P1805" s="3" t="s">
        <v>25</v>
      </c>
      <c r="Q1805" s="3">
        <v>192</v>
      </c>
      <c r="R1805" s="3" t="s">
        <v>2215</v>
      </c>
      <c r="S1805" s="3" t="s">
        <v>19864</v>
      </c>
      <c r="T1805" s="3" t="s">
        <v>19273</v>
      </c>
      <c r="U1805" s="3" t="s">
        <v>450</v>
      </c>
      <c r="V1805" s="3" t="s">
        <v>103</v>
      </c>
      <c r="W1805" s="3" t="s">
        <v>27</v>
      </c>
      <c r="X1805" s="3" t="s">
        <v>28</v>
      </c>
      <c r="Y1805" s="3"/>
    </row>
    <row r="1806" spans="1:25">
      <c r="A1806" s="3">
        <v>1805</v>
      </c>
      <c r="B1806" s="3" t="s">
        <v>2216</v>
      </c>
      <c r="C1806" s="3" t="s">
        <v>2217</v>
      </c>
      <c r="D1806" s="3" t="s">
        <v>2218</v>
      </c>
      <c r="E1806" s="3" t="s">
        <v>2219</v>
      </c>
      <c r="F1806" s="3">
        <v>9764338522</v>
      </c>
      <c r="G1806" s="3" t="s">
        <v>2220</v>
      </c>
      <c r="H1806" s="4">
        <v>43536</v>
      </c>
      <c r="I1806" s="5">
        <v>403000</v>
      </c>
      <c r="J1806" s="3"/>
      <c r="K1806" s="3">
        <v>1</v>
      </c>
      <c r="L1806" s="3">
        <v>10.6</v>
      </c>
      <c r="M1806" s="3">
        <v>0.45</v>
      </c>
      <c r="N1806" s="3" t="s">
        <v>23</v>
      </c>
      <c r="O1806" s="3" t="s">
        <v>24</v>
      </c>
      <c r="P1806" s="3" t="s">
        <v>52</v>
      </c>
      <c r="Q1806" s="3">
        <v>1229</v>
      </c>
      <c r="R1806" s="3" t="s">
        <v>2221</v>
      </c>
      <c r="S1806" s="3" t="s">
        <v>19744</v>
      </c>
      <c r="T1806" s="3" t="s">
        <v>19257</v>
      </c>
      <c r="U1806" s="3" t="s">
        <v>124</v>
      </c>
      <c r="V1806" s="3" t="s">
        <v>46</v>
      </c>
      <c r="W1806" s="3" t="s">
        <v>27</v>
      </c>
      <c r="X1806" s="3" t="s">
        <v>28</v>
      </c>
      <c r="Y1806" s="3"/>
    </row>
    <row r="1807" spans="1:25">
      <c r="A1807" s="3">
        <v>1806</v>
      </c>
      <c r="B1807" s="3" t="s">
        <v>2222</v>
      </c>
      <c r="C1807" s="3" t="s">
        <v>2223</v>
      </c>
      <c r="D1807" s="3" t="s">
        <v>2224</v>
      </c>
      <c r="E1807" s="3" t="s">
        <v>2225</v>
      </c>
      <c r="F1807" s="3">
        <v>9879005875</v>
      </c>
      <c r="G1807" s="3" t="s">
        <v>2226</v>
      </c>
      <c r="H1807" s="4">
        <v>43536</v>
      </c>
      <c r="I1807" s="5">
        <v>2190000</v>
      </c>
      <c r="J1807" s="3"/>
      <c r="K1807" s="3">
        <v>1</v>
      </c>
      <c r="L1807" s="3">
        <v>10.6</v>
      </c>
      <c r="M1807" s="3">
        <v>0.45</v>
      </c>
      <c r="N1807" s="3" t="s">
        <v>85</v>
      </c>
      <c r="O1807" s="3" t="s">
        <v>24</v>
      </c>
      <c r="P1807" s="3" t="s">
        <v>278</v>
      </c>
      <c r="Q1807" s="3">
        <v>1143</v>
      </c>
      <c r="R1807" s="3" t="s">
        <v>2227</v>
      </c>
      <c r="S1807" s="3" t="s">
        <v>1169</v>
      </c>
      <c r="T1807" s="3" t="s">
        <v>19257</v>
      </c>
      <c r="U1807" s="3" t="s">
        <v>2227</v>
      </c>
      <c r="V1807" s="3" t="s">
        <v>179</v>
      </c>
      <c r="W1807" s="3" t="s">
        <v>27</v>
      </c>
      <c r="X1807" s="3" t="s">
        <v>28</v>
      </c>
      <c r="Y1807" s="3"/>
    </row>
    <row r="1808" spans="1:25">
      <c r="A1808" s="3">
        <v>1807</v>
      </c>
      <c r="B1808" s="3" t="s">
        <v>2228</v>
      </c>
      <c r="C1808" s="3" t="s">
        <v>2229</v>
      </c>
      <c r="D1808" s="3" t="s">
        <v>2230</v>
      </c>
      <c r="E1808" s="3" t="s">
        <v>2231</v>
      </c>
      <c r="F1808" s="3">
        <v>9314241205</v>
      </c>
      <c r="G1808" s="3" t="s">
        <v>2232</v>
      </c>
      <c r="H1808" s="4">
        <v>43536</v>
      </c>
      <c r="I1808" s="5">
        <v>1063000</v>
      </c>
      <c r="J1808" s="3"/>
      <c r="K1808" s="3">
        <v>1</v>
      </c>
      <c r="L1808" s="3">
        <v>10.6</v>
      </c>
      <c r="M1808" s="3">
        <v>0.45</v>
      </c>
      <c r="N1808" s="3" t="s">
        <v>23</v>
      </c>
      <c r="O1808" s="3" t="s">
        <v>24</v>
      </c>
      <c r="P1808" s="3" t="s">
        <v>52</v>
      </c>
      <c r="Q1808" s="3">
        <v>381</v>
      </c>
      <c r="R1808" s="3" t="s">
        <v>2233</v>
      </c>
      <c r="S1808" s="3" t="s">
        <v>19759</v>
      </c>
      <c r="T1808" s="3" t="s">
        <v>19257</v>
      </c>
      <c r="U1808" s="3" t="s">
        <v>297</v>
      </c>
      <c r="V1808" s="3" t="s">
        <v>26</v>
      </c>
      <c r="W1808" s="3" t="s">
        <v>27</v>
      </c>
      <c r="X1808" s="3" t="s">
        <v>28</v>
      </c>
      <c r="Y1808" s="3"/>
    </row>
    <row r="1809" spans="1:25">
      <c r="A1809" s="3">
        <v>1808</v>
      </c>
      <c r="B1809" s="3" t="s">
        <v>2234</v>
      </c>
      <c r="C1809" s="3" t="s">
        <v>2235</v>
      </c>
      <c r="D1809" s="3" t="s">
        <v>2236</v>
      </c>
      <c r="E1809" s="3" t="s">
        <v>2237</v>
      </c>
      <c r="F1809" s="3">
        <v>9595311911</v>
      </c>
      <c r="G1809" s="3" t="s">
        <v>2238</v>
      </c>
      <c r="H1809" s="4">
        <v>43536</v>
      </c>
      <c r="I1809" s="5">
        <v>654000</v>
      </c>
      <c r="J1809" s="3"/>
      <c r="K1809" s="3">
        <v>1</v>
      </c>
      <c r="L1809" s="3">
        <v>10.6</v>
      </c>
      <c r="M1809" s="3">
        <v>0.45</v>
      </c>
      <c r="N1809" s="3" t="s">
        <v>23</v>
      </c>
      <c r="O1809" s="3" t="s">
        <v>24</v>
      </c>
      <c r="P1809" s="3" t="s">
        <v>52</v>
      </c>
      <c r="Q1809" s="3">
        <v>3717</v>
      </c>
      <c r="R1809" s="3" t="s">
        <v>2239</v>
      </c>
      <c r="S1809" s="3" t="s">
        <v>20201</v>
      </c>
      <c r="T1809" s="3" t="s">
        <v>19257</v>
      </c>
      <c r="U1809" s="3" t="s">
        <v>45</v>
      </c>
      <c r="V1809" s="3" t="s">
        <v>46</v>
      </c>
      <c r="W1809" s="3" t="s">
        <v>27</v>
      </c>
      <c r="X1809" s="3" t="s">
        <v>28</v>
      </c>
      <c r="Y1809" s="3"/>
    </row>
    <row r="1810" spans="1:25">
      <c r="A1810" s="3">
        <v>1809</v>
      </c>
      <c r="B1810" s="3" t="s">
        <v>2240</v>
      </c>
      <c r="C1810" s="3" t="s">
        <v>2241</v>
      </c>
      <c r="D1810" s="3" t="s">
        <v>2242</v>
      </c>
      <c r="E1810" s="3" t="s">
        <v>2243</v>
      </c>
      <c r="F1810" s="3">
        <v>9842298640</v>
      </c>
      <c r="G1810" s="3" t="s">
        <v>2244</v>
      </c>
      <c r="H1810" s="4">
        <v>43536</v>
      </c>
      <c r="I1810" s="5">
        <v>10000000</v>
      </c>
      <c r="J1810" s="3"/>
      <c r="K1810" s="3">
        <v>1</v>
      </c>
      <c r="L1810" s="3">
        <v>10.6</v>
      </c>
      <c r="M1810" s="3">
        <v>0.45</v>
      </c>
      <c r="N1810" s="3" t="s">
        <v>34</v>
      </c>
      <c r="O1810" s="3" t="s">
        <v>24</v>
      </c>
      <c r="P1810" s="3" t="s">
        <v>278</v>
      </c>
      <c r="Q1810" s="3">
        <v>419</v>
      </c>
      <c r="R1810" s="3" t="s">
        <v>2245</v>
      </c>
      <c r="S1810" s="3" t="s">
        <v>19279</v>
      </c>
      <c r="T1810" s="3" t="s">
        <v>19279</v>
      </c>
      <c r="U1810" s="3" t="s">
        <v>152</v>
      </c>
      <c r="V1810" s="3" t="s">
        <v>55</v>
      </c>
      <c r="W1810" s="3" t="s">
        <v>27</v>
      </c>
      <c r="X1810" s="3" t="s">
        <v>28</v>
      </c>
      <c r="Y1810" s="3"/>
    </row>
    <row r="1811" spans="1:25">
      <c r="A1811" s="3">
        <v>1810</v>
      </c>
      <c r="B1811" s="3" t="s">
        <v>2246</v>
      </c>
      <c r="C1811" s="3" t="s">
        <v>2247</v>
      </c>
      <c r="D1811" s="3" t="s">
        <v>2248</v>
      </c>
      <c r="E1811" s="3" t="s">
        <v>2249</v>
      </c>
      <c r="F1811" s="3">
        <v>9899993639</v>
      </c>
      <c r="G1811" s="3" t="s">
        <v>2250</v>
      </c>
      <c r="H1811" s="4">
        <v>43536</v>
      </c>
      <c r="I1811" s="5">
        <v>1170000</v>
      </c>
      <c r="J1811" s="3"/>
      <c r="K1811" s="3">
        <v>1</v>
      </c>
      <c r="L1811" s="3">
        <v>10.6</v>
      </c>
      <c r="M1811" s="3">
        <v>0.45</v>
      </c>
      <c r="N1811" s="3" t="s">
        <v>23</v>
      </c>
      <c r="O1811" s="3" t="s">
        <v>24</v>
      </c>
      <c r="P1811" s="3" t="s">
        <v>25</v>
      </c>
      <c r="Q1811" s="3">
        <v>2251</v>
      </c>
      <c r="R1811" s="3" t="s">
        <v>2251</v>
      </c>
      <c r="S1811" s="3" t="s">
        <v>19317</v>
      </c>
      <c r="T1811" s="3" t="s">
        <v>19273</v>
      </c>
      <c r="U1811" s="3" t="s">
        <v>139</v>
      </c>
      <c r="V1811" s="3" t="s">
        <v>140</v>
      </c>
      <c r="W1811" s="3" t="s">
        <v>27</v>
      </c>
      <c r="X1811" s="3" t="s">
        <v>28</v>
      </c>
      <c r="Y1811" s="3"/>
    </row>
    <row r="1812" spans="1:25">
      <c r="A1812" s="3">
        <v>1811</v>
      </c>
      <c r="B1812" s="3" t="s">
        <v>2252</v>
      </c>
      <c r="C1812" s="3" t="s">
        <v>2253</v>
      </c>
      <c r="D1812" s="3" t="s">
        <v>2254</v>
      </c>
      <c r="E1812" s="3" t="s">
        <v>2255</v>
      </c>
      <c r="F1812" s="3">
        <v>9986896845</v>
      </c>
      <c r="G1812" s="3" t="s">
        <v>2256</v>
      </c>
      <c r="H1812" s="4">
        <v>43536</v>
      </c>
      <c r="I1812" s="5">
        <v>5000000</v>
      </c>
      <c r="J1812" s="3"/>
      <c r="K1812" s="3">
        <v>1</v>
      </c>
      <c r="L1812" s="3">
        <v>10.6</v>
      </c>
      <c r="M1812" s="3">
        <v>0.45</v>
      </c>
      <c r="N1812" s="3" t="s">
        <v>85</v>
      </c>
      <c r="O1812" s="3" t="s">
        <v>24</v>
      </c>
      <c r="P1812" s="3" t="s">
        <v>278</v>
      </c>
      <c r="Q1812" s="3">
        <v>3264</v>
      </c>
      <c r="R1812" s="3" t="s">
        <v>2257</v>
      </c>
      <c r="S1812" s="3" t="s">
        <v>321</v>
      </c>
      <c r="T1812" s="3" t="s">
        <v>321</v>
      </c>
      <c r="U1812" s="3" t="s">
        <v>272</v>
      </c>
      <c r="V1812" s="3" t="s">
        <v>37</v>
      </c>
      <c r="W1812" s="3" t="s">
        <v>27</v>
      </c>
      <c r="X1812" s="3" t="s">
        <v>28</v>
      </c>
      <c r="Y1812" s="3"/>
    </row>
    <row r="1813" spans="1:25">
      <c r="A1813" s="3">
        <v>1812</v>
      </c>
      <c r="B1813" s="3" t="s">
        <v>2258</v>
      </c>
      <c r="C1813" s="3" t="s">
        <v>2259</v>
      </c>
      <c r="D1813" s="3" t="s">
        <v>2260</v>
      </c>
      <c r="E1813" s="3" t="s">
        <v>2261</v>
      </c>
      <c r="F1813" s="3">
        <v>9879542489</v>
      </c>
      <c r="G1813" s="3" t="s">
        <v>2262</v>
      </c>
      <c r="H1813" s="4">
        <v>43536</v>
      </c>
      <c r="I1813" s="5">
        <v>455000</v>
      </c>
      <c r="J1813" s="3"/>
      <c r="K1813" s="3">
        <v>1</v>
      </c>
      <c r="L1813" s="3">
        <v>10.6</v>
      </c>
      <c r="M1813" s="3">
        <v>0.45</v>
      </c>
      <c r="N1813" s="3" t="s">
        <v>23</v>
      </c>
      <c r="O1813" s="3" t="s">
        <v>24</v>
      </c>
      <c r="P1813" s="3" t="s">
        <v>185</v>
      </c>
      <c r="Q1813" s="3">
        <v>2188</v>
      </c>
      <c r="R1813" s="3" t="s">
        <v>2263</v>
      </c>
      <c r="S1813" s="3" t="s">
        <v>19256</v>
      </c>
      <c r="T1813" s="3" t="s">
        <v>19257</v>
      </c>
      <c r="U1813" s="3" t="s">
        <v>668</v>
      </c>
      <c r="V1813" s="3" t="s">
        <v>179</v>
      </c>
      <c r="W1813" s="3" t="s">
        <v>27</v>
      </c>
      <c r="X1813" s="3" t="s">
        <v>28</v>
      </c>
      <c r="Y1813" s="3"/>
    </row>
    <row r="1814" spans="1:25">
      <c r="A1814" s="3">
        <v>1813</v>
      </c>
      <c r="B1814" s="3" t="s">
        <v>2264</v>
      </c>
      <c r="C1814" s="3" t="s">
        <v>2265</v>
      </c>
      <c r="D1814" s="3" t="s">
        <v>2266</v>
      </c>
      <c r="E1814" s="3" t="s">
        <v>2267</v>
      </c>
      <c r="F1814" s="3">
        <v>9825042009</v>
      </c>
      <c r="G1814" s="3" t="s">
        <v>2268</v>
      </c>
      <c r="H1814" s="4">
        <v>43536</v>
      </c>
      <c r="I1814" s="5">
        <v>976000</v>
      </c>
      <c r="J1814" s="3"/>
      <c r="K1814" s="3">
        <v>1</v>
      </c>
      <c r="L1814" s="3">
        <v>10.6</v>
      </c>
      <c r="M1814" s="3">
        <v>0.45</v>
      </c>
      <c r="N1814" s="3" t="s">
        <v>23</v>
      </c>
      <c r="O1814" s="3" t="s">
        <v>24</v>
      </c>
      <c r="P1814" s="3" t="s">
        <v>278</v>
      </c>
      <c r="Q1814" s="3">
        <v>356</v>
      </c>
      <c r="R1814" s="3" t="s">
        <v>2269</v>
      </c>
      <c r="S1814" s="3" t="s">
        <v>1169</v>
      </c>
      <c r="T1814" s="3" t="s">
        <v>19257</v>
      </c>
      <c r="U1814" s="3" t="s">
        <v>367</v>
      </c>
      <c r="V1814" s="3" t="s">
        <v>179</v>
      </c>
      <c r="W1814" s="3" t="s">
        <v>27</v>
      </c>
      <c r="X1814" s="3" t="s">
        <v>28</v>
      </c>
      <c r="Y1814" s="3"/>
    </row>
    <row r="1815" spans="1:25">
      <c r="A1815" s="3">
        <v>1814</v>
      </c>
      <c r="B1815" s="3" t="s">
        <v>2270</v>
      </c>
      <c r="C1815" s="3" t="s">
        <v>2271</v>
      </c>
      <c r="D1815" s="3" t="s">
        <v>2272</v>
      </c>
      <c r="E1815" s="3" t="s">
        <v>2273</v>
      </c>
      <c r="F1815" s="3">
        <v>9997879002</v>
      </c>
      <c r="G1815" s="3" t="s">
        <v>2274</v>
      </c>
      <c r="H1815" s="4">
        <v>43536</v>
      </c>
      <c r="I1815" s="5">
        <v>2000000</v>
      </c>
      <c r="J1815" s="3"/>
      <c r="K1815" s="3">
        <v>1</v>
      </c>
      <c r="L1815" s="3">
        <v>10.6</v>
      </c>
      <c r="M1815" s="3">
        <v>0.45</v>
      </c>
      <c r="N1815" s="3" t="s">
        <v>85</v>
      </c>
      <c r="O1815" s="3" t="s">
        <v>24</v>
      </c>
      <c r="P1815" s="3" t="s">
        <v>52</v>
      </c>
      <c r="Q1815" s="3">
        <v>1532</v>
      </c>
      <c r="R1815" s="3" t="s">
        <v>2275</v>
      </c>
      <c r="S1815" s="3" t="s">
        <v>20320</v>
      </c>
      <c r="T1815" s="3" t="s">
        <v>19273</v>
      </c>
      <c r="U1815" s="3" t="s">
        <v>425</v>
      </c>
      <c r="V1815" s="3" t="s">
        <v>88</v>
      </c>
      <c r="W1815" s="3" t="s">
        <v>27</v>
      </c>
      <c r="X1815" s="3" t="s">
        <v>28</v>
      </c>
      <c r="Y1815" s="3"/>
    </row>
    <row r="1816" spans="1:25">
      <c r="A1816" s="3">
        <v>1815</v>
      </c>
      <c r="B1816" s="3" t="s">
        <v>2276</v>
      </c>
      <c r="C1816" s="3" t="s">
        <v>2277</v>
      </c>
      <c r="D1816" s="3" t="s">
        <v>2278</v>
      </c>
      <c r="E1816" s="3" t="s">
        <v>2279</v>
      </c>
      <c r="F1816" s="3">
        <v>7007447211</v>
      </c>
      <c r="G1816" s="3" t="s">
        <v>2280</v>
      </c>
      <c r="H1816" s="4">
        <v>43536</v>
      </c>
      <c r="I1816" s="5">
        <v>953000</v>
      </c>
      <c r="J1816" s="3"/>
      <c r="K1816" s="3">
        <v>1</v>
      </c>
      <c r="L1816" s="3">
        <v>10.6</v>
      </c>
      <c r="M1816" s="3">
        <v>0.45</v>
      </c>
      <c r="N1816" s="3" t="s">
        <v>23</v>
      </c>
      <c r="O1816" s="3" t="s">
        <v>24</v>
      </c>
      <c r="P1816" s="3" t="s">
        <v>52</v>
      </c>
      <c r="Q1816" s="3">
        <v>2990</v>
      </c>
      <c r="R1816" s="3" t="s">
        <v>2281</v>
      </c>
      <c r="S1816" s="3" t="s">
        <v>19911</v>
      </c>
      <c r="T1816" s="3" t="s">
        <v>19273</v>
      </c>
      <c r="U1816" s="3" t="s">
        <v>2282</v>
      </c>
      <c r="V1816" s="3" t="s">
        <v>88</v>
      </c>
      <c r="W1816" s="3" t="s">
        <v>27</v>
      </c>
      <c r="X1816" s="3" t="s">
        <v>28</v>
      </c>
      <c r="Y1816" s="3"/>
    </row>
    <row r="1817" spans="1:25">
      <c r="A1817" s="3">
        <v>1816</v>
      </c>
      <c r="B1817" s="3" t="s">
        <v>2306</v>
      </c>
      <c r="C1817" s="3" t="s">
        <v>2307</v>
      </c>
      <c r="D1817" s="3" t="s">
        <v>2308</v>
      </c>
      <c r="E1817" s="3" t="s">
        <v>2309</v>
      </c>
      <c r="F1817" s="3">
        <v>8971579411</v>
      </c>
      <c r="G1817" s="3" t="s">
        <v>2310</v>
      </c>
      <c r="H1817" s="4">
        <v>43536</v>
      </c>
      <c r="I1817" s="5">
        <v>155000</v>
      </c>
      <c r="J1817" s="3"/>
      <c r="K1817" s="3">
        <v>1</v>
      </c>
      <c r="L1817" s="3">
        <v>10.6</v>
      </c>
      <c r="M1817" s="3">
        <v>0.45</v>
      </c>
      <c r="N1817" s="3" t="s">
        <v>23</v>
      </c>
      <c r="O1817" s="3" t="s">
        <v>24</v>
      </c>
      <c r="P1817" s="3" t="s">
        <v>52</v>
      </c>
      <c r="Q1817" s="3">
        <v>3742</v>
      </c>
      <c r="R1817" s="3" t="s">
        <v>271</v>
      </c>
      <c r="S1817" s="3" t="s">
        <v>321</v>
      </c>
      <c r="T1817" s="3" t="s">
        <v>321</v>
      </c>
      <c r="U1817" s="3" t="s">
        <v>272</v>
      </c>
      <c r="V1817" s="3" t="s">
        <v>37</v>
      </c>
      <c r="W1817" s="3" t="s">
        <v>27</v>
      </c>
      <c r="X1817" s="3" t="s">
        <v>28</v>
      </c>
      <c r="Y1817" s="3"/>
    </row>
    <row r="1818" spans="1:25">
      <c r="A1818" s="3">
        <v>1817</v>
      </c>
      <c r="B1818" s="3" t="s">
        <v>2124</v>
      </c>
      <c r="C1818" s="3" t="s">
        <v>2125</v>
      </c>
      <c r="D1818" s="3" t="s">
        <v>2126</v>
      </c>
      <c r="E1818" s="3" t="s">
        <v>2127</v>
      </c>
      <c r="F1818" s="3">
        <v>9810018904</v>
      </c>
      <c r="G1818" s="3" t="s">
        <v>2128</v>
      </c>
      <c r="H1818" s="4">
        <v>43537</v>
      </c>
      <c r="I1818" s="5">
        <v>4189000</v>
      </c>
      <c r="J1818" s="3"/>
      <c r="K1818" s="3">
        <v>1</v>
      </c>
      <c r="L1818" s="3">
        <v>10.6</v>
      </c>
      <c r="M1818" s="3">
        <v>0.45</v>
      </c>
      <c r="N1818" s="3" t="s">
        <v>34</v>
      </c>
      <c r="O1818" s="3" t="s">
        <v>24</v>
      </c>
      <c r="P1818" s="3" t="s">
        <v>25</v>
      </c>
      <c r="Q1818" s="3">
        <v>115</v>
      </c>
      <c r="R1818" s="3" t="s">
        <v>1250</v>
      </c>
      <c r="S1818" s="3" t="s">
        <v>19317</v>
      </c>
      <c r="T1818" s="3" t="s">
        <v>19273</v>
      </c>
      <c r="U1818" s="3" t="s">
        <v>139</v>
      </c>
      <c r="V1818" s="3" t="s">
        <v>140</v>
      </c>
      <c r="W1818" s="3" t="s">
        <v>27</v>
      </c>
      <c r="X1818" s="3" t="s">
        <v>28</v>
      </c>
      <c r="Y1818" s="3"/>
    </row>
    <row r="1819" spans="1:25">
      <c r="A1819" s="3">
        <v>1818</v>
      </c>
      <c r="B1819" s="3" t="s">
        <v>2129</v>
      </c>
      <c r="C1819" s="3" t="s">
        <v>2130</v>
      </c>
      <c r="D1819" s="3" t="s">
        <v>2130</v>
      </c>
      <c r="E1819" s="3" t="s">
        <v>2131</v>
      </c>
      <c r="F1819" s="3">
        <v>7999762182</v>
      </c>
      <c r="G1819" s="3" t="s">
        <v>2132</v>
      </c>
      <c r="H1819" s="4">
        <v>43537</v>
      </c>
      <c r="I1819" s="5">
        <v>465000</v>
      </c>
      <c r="J1819" s="3"/>
      <c r="K1819" s="3">
        <v>1</v>
      </c>
      <c r="L1819" s="3">
        <v>10.6</v>
      </c>
      <c r="M1819" s="3">
        <v>0.45</v>
      </c>
      <c r="N1819" s="3" t="s">
        <v>23</v>
      </c>
      <c r="O1819" s="3" t="s">
        <v>24</v>
      </c>
      <c r="P1819" s="3" t="s">
        <v>675</v>
      </c>
      <c r="Q1819" s="3">
        <v>3651</v>
      </c>
      <c r="R1819" s="3" t="s">
        <v>2133</v>
      </c>
      <c r="S1819" s="3" t="s">
        <v>10506</v>
      </c>
      <c r="T1819" s="3" t="s">
        <v>19353</v>
      </c>
      <c r="U1819" s="3" t="s">
        <v>562</v>
      </c>
      <c r="V1819" s="3" t="s">
        <v>524</v>
      </c>
      <c r="W1819" s="3" t="s">
        <v>27</v>
      </c>
      <c r="X1819" s="3" t="s">
        <v>28</v>
      </c>
      <c r="Y1819" s="3"/>
    </row>
    <row r="1820" spans="1:25">
      <c r="A1820" s="3">
        <v>1819</v>
      </c>
      <c r="B1820" s="3" t="s">
        <v>2134</v>
      </c>
      <c r="C1820" s="3" t="s">
        <v>2135</v>
      </c>
      <c r="D1820" s="3" t="s">
        <v>2136</v>
      </c>
      <c r="E1820" s="3" t="s">
        <v>2137</v>
      </c>
      <c r="F1820" s="3">
        <v>8546994209</v>
      </c>
      <c r="G1820" s="3" t="s">
        <v>2138</v>
      </c>
      <c r="H1820" s="4">
        <v>43537</v>
      </c>
      <c r="I1820" s="5">
        <v>220000</v>
      </c>
      <c r="J1820" s="3"/>
      <c r="K1820" s="3">
        <v>1</v>
      </c>
      <c r="L1820" s="3">
        <v>10.6</v>
      </c>
      <c r="M1820" s="3">
        <v>0.45</v>
      </c>
      <c r="N1820" s="3" t="s">
        <v>23</v>
      </c>
      <c r="O1820" s="3" t="s">
        <v>24</v>
      </c>
      <c r="P1820" s="3" t="s">
        <v>278</v>
      </c>
      <c r="Q1820" s="3">
        <v>12</v>
      </c>
      <c r="R1820" s="3" t="s">
        <v>2139</v>
      </c>
      <c r="S1820" s="3" t="s">
        <v>321</v>
      </c>
      <c r="T1820" s="3" t="s">
        <v>321</v>
      </c>
      <c r="U1820" s="3" t="s">
        <v>321</v>
      </c>
      <c r="V1820" s="3" t="s">
        <v>37</v>
      </c>
      <c r="W1820" s="3" t="s">
        <v>27</v>
      </c>
      <c r="X1820" s="3" t="s">
        <v>28</v>
      </c>
      <c r="Y1820" s="3"/>
    </row>
    <row r="1821" spans="1:25">
      <c r="A1821" s="3">
        <v>1820</v>
      </c>
      <c r="B1821" s="3" t="s">
        <v>2140</v>
      </c>
      <c r="C1821" s="3" t="s">
        <v>2141</v>
      </c>
      <c r="D1821" s="3" t="s">
        <v>2142</v>
      </c>
      <c r="E1821" s="3" t="s">
        <v>2143</v>
      </c>
      <c r="F1821" s="3">
        <v>9415276274</v>
      </c>
      <c r="G1821" s="3" t="s">
        <v>2144</v>
      </c>
      <c r="H1821" s="4">
        <v>43537</v>
      </c>
      <c r="I1821" s="5">
        <v>2145000</v>
      </c>
      <c r="J1821" s="3"/>
      <c r="K1821" s="3">
        <v>1</v>
      </c>
      <c r="L1821" s="3">
        <v>10.6</v>
      </c>
      <c r="M1821" s="3">
        <v>0.45</v>
      </c>
      <c r="N1821" s="3" t="s">
        <v>85</v>
      </c>
      <c r="O1821" s="3" t="s">
        <v>24</v>
      </c>
      <c r="P1821" s="3" t="s">
        <v>25</v>
      </c>
      <c r="Q1821" s="3">
        <v>1604</v>
      </c>
      <c r="R1821" s="3" t="s">
        <v>2145</v>
      </c>
      <c r="S1821" s="3" t="s">
        <v>5440</v>
      </c>
      <c r="T1821" s="3" t="s">
        <v>19273</v>
      </c>
      <c r="U1821" s="3" t="s">
        <v>2145</v>
      </c>
      <c r="V1821" s="3" t="s">
        <v>88</v>
      </c>
      <c r="W1821" s="3" t="s">
        <v>27</v>
      </c>
      <c r="X1821" s="3" t="s">
        <v>28</v>
      </c>
      <c r="Y1821" s="3"/>
    </row>
    <row r="1822" spans="1:25">
      <c r="A1822" s="3">
        <v>1821</v>
      </c>
      <c r="B1822" s="3" t="s">
        <v>2146</v>
      </c>
      <c r="C1822" s="3" t="s">
        <v>2147</v>
      </c>
      <c r="D1822" s="3" t="s">
        <v>2148</v>
      </c>
      <c r="E1822" s="3" t="s">
        <v>2149</v>
      </c>
      <c r="F1822" s="3">
        <v>9886195935</v>
      </c>
      <c r="G1822" s="3" t="s">
        <v>2150</v>
      </c>
      <c r="H1822" s="4">
        <v>43537</v>
      </c>
      <c r="I1822" s="5">
        <v>1493000</v>
      </c>
      <c r="J1822" s="3"/>
      <c r="K1822" s="3">
        <v>1</v>
      </c>
      <c r="L1822" s="3">
        <v>10.6</v>
      </c>
      <c r="M1822" s="3">
        <v>0.45</v>
      </c>
      <c r="N1822" s="3" t="s">
        <v>34</v>
      </c>
      <c r="O1822" s="3" t="s">
        <v>24</v>
      </c>
      <c r="P1822" s="3" t="s">
        <v>52</v>
      </c>
      <c r="Q1822" s="3">
        <v>1775</v>
      </c>
      <c r="R1822" s="3" t="s">
        <v>1189</v>
      </c>
      <c r="S1822" s="3" t="s">
        <v>321</v>
      </c>
      <c r="T1822" s="3" t="s">
        <v>321</v>
      </c>
      <c r="U1822" s="3" t="s">
        <v>321</v>
      </c>
      <c r="V1822" s="3" t="s">
        <v>37</v>
      </c>
      <c r="W1822" s="3" t="s">
        <v>27</v>
      </c>
      <c r="X1822" s="3" t="s">
        <v>28</v>
      </c>
      <c r="Y1822" s="3"/>
    </row>
    <row r="1823" spans="1:25">
      <c r="A1823" s="3">
        <v>1822</v>
      </c>
      <c r="B1823" s="3" t="s">
        <v>2151</v>
      </c>
      <c r="C1823" s="3" t="s">
        <v>2152</v>
      </c>
      <c r="D1823" s="3" t="s">
        <v>2153</v>
      </c>
      <c r="E1823" s="3" t="s">
        <v>2154</v>
      </c>
      <c r="F1823" s="3">
        <v>9413333330</v>
      </c>
      <c r="G1823" s="3" t="s">
        <v>2155</v>
      </c>
      <c r="H1823" s="4">
        <v>43537</v>
      </c>
      <c r="I1823" s="5">
        <v>531000</v>
      </c>
      <c r="J1823" s="3"/>
      <c r="K1823" s="3">
        <v>1</v>
      </c>
      <c r="L1823" s="3">
        <v>10.6</v>
      </c>
      <c r="M1823" s="3">
        <v>0.45</v>
      </c>
      <c r="N1823" s="3" t="s">
        <v>23</v>
      </c>
      <c r="O1823" s="3" t="s">
        <v>24</v>
      </c>
      <c r="P1823" s="3" t="s">
        <v>52</v>
      </c>
      <c r="Q1823" s="3">
        <v>2790</v>
      </c>
      <c r="R1823" s="3" t="s">
        <v>2156</v>
      </c>
      <c r="S1823" s="3" t="s">
        <v>19759</v>
      </c>
      <c r="T1823" s="3" t="s">
        <v>19257</v>
      </c>
      <c r="U1823" s="3" t="s">
        <v>297</v>
      </c>
      <c r="V1823" s="3" t="s">
        <v>26</v>
      </c>
      <c r="W1823" s="3" t="s">
        <v>27</v>
      </c>
      <c r="X1823" s="3" t="s">
        <v>28</v>
      </c>
      <c r="Y1823" s="3"/>
    </row>
    <row r="1824" spans="1:25">
      <c r="A1824" s="3">
        <v>1823</v>
      </c>
      <c r="B1824" s="3" t="s">
        <v>2157</v>
      </c>
      <c r="C1824" s="3" t="s">
        <v>2158</v>
      </c>
      <c r="D1824" s="3" t="s">
        <v>2159</v>
      </c>
      <c r="E1824" s="3" t="s">
        <v>2160</v>
      </c>
      <c r="F1824" s="3">
        <v>8015091452</v>
      </c>
      <c r="G1824" s="3" t="s">
        <v>2161</v>
      </c>
      <c r="H1824" s="4">
        <v>43537</v>
      </c>
      <c r="I1824" s="5">
        <v>678000</v>
      </c>
      <c r="J1824" s="3"/>
      <c r="K1824" s="3">
        <v>1</v>
      </c>
      <c r="L1824" s="3">
        <v>10.6</v>
      </c>
      <c r="M1824" s="3">
        <v>0.45</v>
      </c>
      <c r="N1824" s="3" t="s">
        <v>23</v>
      </c>
      <c r="O1824" s="3" t="s">
        <v>24</v>
      </c>
      <c r="P1824" s="3" t="s">
        <v>52</v>
      </c>
      <c r="Q1824" s="3">
        <v>160</v>
      </c>
      <c r="R1824" s="3" t="s">
        <v>2162</v>
      </c>
      <c r="S1824" s="3" t="s">
        <v>19439</v>
      </c>
      <c r="T1824" s="3" t="s">
        <v>19250</v>
      </c>
      <c r="U1824" s="3" t="s">
        <v>158</v>
      </c>
      <c r="V1824" s="3" t="s">
        <v>55</v>
      </c>
      <c r="W1824" s="3" t="s">
        <v>27</v>
      </c>
      <c r="X1824" s="3" t="s">
        <v>28</v>
      </c>
      <c r="Y1824" s="3"/>
    </row>
    <row r="1825" spans="1:25">
      <c r="A1825" s="3">
        <v>1824</v>
      </c>
      <c r="B1825" s="3" t="s">
        <v>2163</v>
      </c>
      <c r="C1825" s="3" t="s">
        <v>2164</v>
      </c>
      <c r="D1825" s="3" t="s">
        <v>2165</v>
      </c>
      <c r="E1825" s="3" t="s">
        <v>2166</v>
      </c>
      <c r="F1825" s="3">
        <v>9021228180</v>
      </c>
      <c r="G1825" s="3" t="s">
        <v>2167</v>
      </c>
      <c r="H1825" s="4">
        <v>43537</v>
      </c>
      <c r="I1825" s="5">
        <v>1015000</v>
      </c>
      <c r="J1825" s="3"/>
      <c r="K1825" s="3">
        <v>1</v>
      </c>
      <c r="L1825" s="3">
        <v>10.6</v>
      </c>
      <c r="M1825" s="3">
        <v>0.45</v>
      </c>
      <c r="N1825" s="3" t="s">
        <v>23</v>
      </c>
      <c r="O1825" s="3" t="s">
        <v>24</v>
      </c>
      <c r="P1825" s="3" t="s">
        <v>52</v>
      </c>
      <c r="Q1825" s="3">
        <v>763</v>
      </c>
      <c r="R1825" s="3" t="s">
        <v>2106</v>
      </c>
      <c r="S1825" s="3" t="s">
        <v>20201</v>
      </c>
      <c r="T1825" s="3" t="s">
        <v>19257</v>
      </c>
      <c r="U1825" s="3" t="s">
        <v>2106</v>
      </c>
      <c r="V1825" s="3" t="s">
        <v>46</v>
      </c>
      <c r="W1825" s="3" t="s">
        <v>27</v>
      </c>
      <c r="X1825" s="3" t="s">
        <v>28</v>
      </c>
      <c r="Y1825" s="3"/>
    </row>
    <row r="1826" spans="1:25">
      <c r="A1826" s="3">
        <v>1825</v>
      </c>
      <c r="B1826" s="3" t="s">
        <v>2173</v>
      </c>
      <c r="C1826" s="3" t="s">
        <v>2174</v>
      </c>
      <c r="D1826" s="3" t="s">
        <v>2175</v>
      </c>
      <c r="E1826" s="3" t="s">
        <v>2176</v>
      </c>
      <c r="F1826" s="3">
        <v>9979529148</v>
      </c>
      <c r="G1826" s="3" t="s">
        <v>2177</v>
      </c>
      <c r="H1826" s="4">
        <v>43537</v>
      </c>
      <c r="I1826" s="5">
        <v>1470000</v>
      </c>
      <c r="J1826" s="3"/>
      <c r="K1826" s="3">
        <v>1</v>
      </c>
      <c r="L1826" s="3">
        <v>10.6</v>
      </c>
      <c r="M1826" s="3">
        <v>0.45</v>
      </c>
      <c r="N1826" s="3" t="s">
        <v>23</v>
      </c>
      <c r="O1826" s="3" t="s">
        <v>24</v>
      </c>
      <c r="P1826" s="3" t="s">
        <v>52</v>
      </c>
      <c r="Q1826" s="3">
        <v>112</v>
      </c>
      <c r="R1826" s="3" t="s">
        <v>178</v>
      </c>
      <c r="S1826" s="3" t="s">
        <v>1169</v>
      </c>
      <c r="T1826" s="3" t="s">
        <v>19257</v>
      </c>
      <c r="U1826" s="3" t="s">
        <v>178</v>
      </c>
      <c r="V1826" s="3" t="s">
        <v>179</v>
      </c>
      <c r="W1826" s="3" t="s">
        <v>27</v>
      </c>
      <c r="X1826" s="3" t="s">
        <v>28</v>
      </c>
      <c r="Y1826" s="3"/>
    </row>
    <row r="1827" spans="1:25">
      <c r="A1827" s="3">
        <v>1826</v>
      </c>
      <c r="B1827" s="3" t="s">
        <v>2178</v>
      </c>
      <c r="C1827" s="3" t="s">
        <v>2179</v>
      </c>
      <c r="D1827" s="3" t="s">
        <v>2180</v>
      </c>
      <c r="E1827" s="3" t="s">
        <v>2181</v>
      </c>
      <c r="F1827" s="3">
        <v>9334707346</v>
      </c>
      <c r="G1827" s="3" t="s">
        <v>2182</v>
      </c>
      <c r="H1827" s="4">
        <v>43537</v>
      </c>
      <c r="I1827" s="5">
        <v>981000</v>
      </c>
      <c r="J1827" s="3"/>
      <c r="K1827" s="3">
        <v>1</v>
      </c>
      <c r="L1827" s="3">
        <v>10.6</v>
      </c>
      <c r="M1827" s="3">
        <v>0.45</v>
      </c>
      <c r="N1827" s="3" t="s">
        <v>23</v>
      </c>
      <c r="O1827" s="3" t="s">
        <v>24</v>
      </c>
      <c r="P1827" s="3" t="s">
        <v>812</v>
      </c>
      <c r="Q1827" s="3">
        <v>1659</v>
      </c>
      <c r="R1827" s="3" t="s">
        <v>109</v>
      </c>
      <c r="S1827" s="3" t="s">
        <v>20800</v>
      </c>
      <c r="T1827" s="3" t="s">
        <v>19303</v>
      </c>
      <c r="U1827" s="3" t="s">
        <v>110</v>
      </c>
      <c r="V1827" s="3" t="s">
        <v>64</v>
      </c>
      <c r="W1827" s="3" t="s">
        <v>27</v>
      </c>
      <c r="X1827" s="3" t="s">
        <v>28</v>
      </c>
      <c r="Y1827" s="3"/>
    </row>
    <row r="1828" spans="1:25">
      <c r="A1828" s="3">
        <v>1827</v>
      </c>
      <c r="B1828" s="3" t="s">
        <v>2183</v>
      </c>
      <c r="C1828" s="3" t="s">
        <v>2184</v>
      </c>
      <c r="D1828" s="3" t="s">
        <v>2185</v>
      </c>
      <c r="E1828" s="3" t="s">
        <v>2186</v>
      </c>
      <c r="F1828" s="3">
        <v>9632626769</v>
      </c>
      <c r="G1828" s="3" t="s">
        <v>2187</v>
      </c>
      <c r="H1828" s="4">
        <v>43537</v>
      </c>
      <c r="I1828" s="5">
        <v>2500000</v>
      </c>
      <c r="J1828" s="3"/>
      <c r="K1828" s="3">
        <v>1</v>
      </c>
      <c r="L1828" s="3">
        <v>10.6</v>
      </c>
      <c r="M1828" s="3">
        <v>0.45</v>
      </c>
      <c r="N1828" s="3" t="s">
        <v>23</v>
      </c>
      <c r="O1828" s="3" t="s">
        <v>24</v>
      </c>
      <c r="P1828" s="3" t="s">
        <v>278</v>
      </c>
      <c r="Q1828" s="3">
        <v>1067</v>
      </c>
      <c r="R1828" s="3" t="s">
        <v>2188</v>
      </c>
      <c r="S1828" s="3" t="s">
        <v>19352</v>
      </c>
      <c r="T1828" s="3" t="s">
        <v>19353</v>
      </c>
      <c r="U1828" s="3" t="s">
        <v>1681</v>
      </c>
      <c r="V1828" s="3" t="s">
        <v>79</v>
      </c>
      <c r="W1828" s="3" t="s">
        <v>27</v>
      </c>
      <c r="X1828" s="3" t="s">
        <v>28</v>
      </c>
      <c r="Y1828" s="3"/>
    </row>
    <row r="1829" spans="1:25">
      <c r="A1829" s="3">
        <v>1828</v>
      </c>
      <c r="B1829" s="3" t="s">
        <v>2354</v>
      </c>
      <c r="C1829" s="3" t="s">
        <v>2355</v>
      </c>
      <c r="D1829" s="3" t="s">
        <v>2356</v>
      </c>
      <c r="E1829" s="3" t="s">
        <v>2357</v>
      </c>
      <c r="F1829" s="3">
        <v>9411446065</v>
      </c>
      <c r="G1829" s="3" t="s">
        <v>2358</v>
      </c>
      <c r="H1829" s="4">
        <v>43537</v>
      </c>
      <c r="I1829" s="5">
        <v>1829939.18</v>
      </c>
      <c r="J1829" s="3"/>
      <c r="K1829" s="3">
        <v>1</v>
      </c>
      <c r="L1829" s="3">
        <v>10.6</v>
      </c>
      <c r="M1829" s="3">
        <v>0.45</v>
      </c>
      <c r="N1829" s="3" t="s">
        <v>23</v>
      </c>
      <c r="O1829" s="3" t="s">
        <v>24</v>
      </c>
      <c r="P1829" s="3" t="s">
        <v>52</v>
      </c>
      <c r="Q1829" s="3">
        <v>3311</v>
      </c>
      <c r="R1829" s="3" t="s">
        <v>491</v>
      </c>
      <c r="S1829" s="3" t="s">
        <v>20320</v>
      </c>
      <c r="T1829" s="3" t="s">
        <v>19273</v>
      </c>
      <c r="U1829" s="3" t="s">
        <v>491</v>
      </c>
      <c r="V1829" s="3" t="s">
        <v>88</v>
      </c>
      <c r="W1829" s="3" t="s">
        <v>27</v>
      </c>
      <c r="X1829" s="3" t="s">
        <v>28</v>
      </c>
      <c r="Y1829" s="3"/>
    </row>
    <row r="1830" spans="1:25">
      <c r="A1830" s="3">
        <v>1829</v>
      </c>
      <c r="B1830" s="3" t="s">
        <v>2054</v>
      </c>
      <c r="C1830" s="3" t="s">
        <v>2055</v>
      </c>
      <c r="D1830" s="3" t="s">
        <v>2056</v>
      </c>
      <c r="E1830" s="3" t="s">
        <v>2057</v>
      </c>
      <c r="F1830" s="3">
        <v>9924837412</v>
      </c>
      <c r="G1830" s="3" t="s">
        <v>2058</v>
      </c>
      <c r="H1830" s="4">
        <v>43538</v>
      </c>
      <c r="I1830" s="5">
        <v>1670000</v>
      </c>
      <c r="J1830" s="3"/>
      <c r="K1830" s="3">
        <v>1</v>
      </c>
      <c r="L1830" s="3">
        <v>10.6</v>
      </c>
      <c r="M1830" s="3">
        <v>0.45</v>
      </c>
      <c r="N1830" s="3" t="s">
        <v>34</v>
      </c>
      <c r="O1830" s="3" t="s">
        <v>24</v>
      </c>
      <c r="P1830" s="3" t="s">
        <v>52</v>
      </c>
      <c r="Q1830" s="3">
        <v>1818</v>
      </c>
      <c r="R1830" s="3" t="s">
        <v>205</v>
      </c>
      <c r="S1830" s="3" t="s">
        <v>19256</v>
      </c>
      <c r="T1830" s="3" t="s">
        <v>19257</v>
      </c>
      <c r="U1830" s="3" t="s">
        <v>206</v>
      </c>
      <c r="V1830" s="3" t="s">
        <v>179</v>
      </c>
      <c r="W1830" s="3" t="s">
        <v>27</v>
      </c>
      <c r="X1830" s="3" t="s">
        <v>28</v>
      </c>
      <c r="Y1830" s="3"/>
    </row>
    <row r="1831" spans="1:25">
      <c r="A1831" s="3">
        <v>1830</v>
      </c>
      <c r="B1831" s="3" t="s">
        <v>2059</v>
      </c>
      <c r="C1831" s="3" t="s">
        <v>2060</v>
      </c>
      <c r="D1831" s="3" t="s">
        <v>2061</v>
      </c>
      <c r="E1831" s="3" t="s">
        <v>2062</v>
      </c>
      <c r="F1831" s="3">
        <v>9787708567</v>
      </c>
      <c r="G1831" s="3" t="s">
        <v>2063</v>
      </c>
      <c r="H1831" s="4">
        <v>43538</v>
      </c>
      <c r="I1831" s="5">
        <v>1611000</v>
      </c>
      <c r="J1831" s="3"/>
      <c r="K1831" s="3">
        <v>1</v>
      </c>
      <c r="L1831" s="3">
        <v>10.6</v>
      </c>
      <c r="M1831" s="3">
        <v>0.45</v>
      </c>
      <c r="N1831" s="3" t="s">
        <v>23</v>
      </c>
      <c r="O1831" s="3" t="s">
        <v>24</v>
      </c>
      <c r="P1831" s="3" t="s">
        <v>52</v>
      </c>
      <c r="Q1831" s="3">
        <v>95</v>
      </c>
      <c r="R1831" s="3" t="s">
        <v>246</v>
      </c>
      <c r="S1831" s="3" t="s">
        <v>19279</v>
      </c>
      <c r="T1831" s="3" t="s">
        <v>19279</v>
      </c>
      <c r="U1831" s="3" t="s">
        <v>246</v>
      </c>
      <c r="V1831" s="3" t="s">
        <v>55</v>
      </c>
      <c r="W1831" s="3" t="s">
        <v>27</v>
      </c>
      <c r="X1831" s="3" t="s">
        <v>28</v>
      </c>
      <c r="Y1831" s="3"/>
    </row>
    <row r="1832" spans="1:25">
      <c r="A1832" s="3">
        <v>1831</v>
      </c>
      <c r="B1832" s="3" t="s">
        <v>2064</v>
      </c>
      <c r="C1832" s="3" t="s">
        <v>2065</v>
      </c>
      <c r="D1832" s="3" t="s">
        <v>2066</v>
      </c>
      <c r="E1832" s="3" t="s">
        <v>2067</v>
      </c>
      <c r="F1832" s="3">
        <v>9480087199</v>
      </c>
      <c r="G1832" s="3" t="s">
        <v>2068</v>
      </c>
      <c r="H1832" s="4">
        <v>43538</v>
      </c>
      <c r="I1832" s="5">
        <v>2437000</v>
      </c>
      <c r="J1832" s="3"/>
      <c r="K1832" s="3">
        <v>1</v>
      </c>
      <c r="L1832" s="3">
        <v>10.6</v>
      </c>
      <c r="M1832" s="3">
        <v>0.45</v>
      </c>
      <c r="N1832" s="3" t="s">
        <v>23</v>
      </c>
      <c r="O1832" s="3" t="s">
        <v>24</v>
      </c>
      <c r="P1832" s="3" t="s">
        <v>52</v>
      </c>
      <c r="Q1832" s="3">
        <v>3742</v>
      </c>
      <c r="R1832" s="3" t="s">
        <v>271</v>
      </c>
      <c r="S1832" s="3" t="s">
        <v>321</v>
      </c>
      <c r="T1832" s="3" t="s">
        <v>321</v>
      </c>
      <c r="U1832" s="3" t="s">
        <v>272</v>
      </c>
      <c r="V1832" s="3" t="s">
        <v>37</v>
      </c>
      <c r="W1832" s="3" t="s">
        <v>27</v>
      </c>
      <c r="X1832" s="3" t="s">
        <v>28</v>
      </c>
      <c r="Y1832" s="3"/>
    </row>
    <row r="1833" spans="1:25">
      <c r="A1833" s="3">
        <v>1832</v>
      </c>
      <c r="B1833" s="3" t="s">
        <v>2075</v>
      </c>
      <c r="C1833" s="3" t="s">
        <v>2076</v>
      </c>
      <c r="D1833" s="3" t="s">
        <v>2077</v>
      </c>
      <c r="E1833" s="3" t="s">
        <v>2078</v>
      </c>
      <c r="F1833" s="3">
        <v>9865599328</v>
      </c>
      <c r="G1833" s="3" t="s">
        <v>2079</v>
      </c>
      <c r="H1833" s="4">
        <v>43538</v>
      </c>
      <c r="I1833" s="5">
        <v>915000</v>
      </c>
      <c r="J1833" s="3"/>
      <c r="K1833" s="3">
        <v>1</v>
      </c>
      <c r="L1833" s="3">
        <v>10.6</v>
      </c>
      <c r="M1833" s="3">
        <v>0.45</v>
      </c>
      <c r="N1833" s="3" t="s">
        <v>23</v>
      </c>
      <c r="O1833" s="3" t="s">
        <v>24</v>
      </c>
      <c r="P1833" s="3" t="s">
        <v>185</v>
      </c>
      <c r="Q1833" s="3">
        <v>163</v>
      </c>
      <c r="R1833" s="3" t="s">
        <v>2080</v>
      </c>
      <c r="S1833" s="3" t="s">
        <v>19279</v>
      </c>
      <c r="T1833" s="3" t="s">
        <v>19279</v>
      </c>
      <c r="U1833" s="3" t="s">
        <v>246</v>
      </c>
      <c r="V1833" s="3" t="s">
        <v>55</v>
      </c>
      <c r="W1833" s="3" t="s">
        <v>27</v>
      </c>
      <c r="X1833" s="3" t="s">
        <v>28</v>
      </c>
      <c r="Y1833" s="3"/>
    </row>
    <row r="1834" spans="1:25">
      <c r="A1834" s="3">
        <v>1833</v>
      </c>
      <c r="B1834" s="3" t="s">
        <v>2081</v>
      </c>
      <c r="C1834" s="3" t="s">
        <v>2082</v>
      </c>
      <c r="D1834" s="3" t="s">
        <v>2083</v>
      </c>
      <c r="E1834" s="3" t="s">
        <v>2084</v>
      </c>
      <c r="F1834" s="3">
        <v>9925262801</v>
      </c>
      <c r="G1834" s="3" t="s">
        <v>2085</v>
      </c>
      <c r="H1834" s="4">
        <v>43538</v>
      </c>
      <c r="I1834" s="5">
        <v>2500000</v>
      </c>
      <c r="J1834" s="3"/>
      <c r="K1834" s="3">
        <v>1</v>
      </c>
      <c r="L1834" s="3">
        <v>10.6</v>
      </c>
      <c r="M1834" s="3">
        <v>0.45</v>
      </c>
      <c r="N1834" s="3" t="s">
        <v>23</v>
      </c>
      <c r="O1834" s="3" t="s">
        <v>24</v>
      </c>
      <c r="P1834" s="3" t="s">
        <v>52</v>
      </c>
      <c r="Q1834" s="3">
        <v>1743</v>
      </c>
      <c r="R1834" s="3" t="s">
        <v>2086</v>
      </c>
      <c r="S1834" s="3" t="s">
        <v>19256</v>
      </c>
      <c r="T1834" s="3" t="s">
        <v>19257</v>
      </c>
      <c r="U1834" s="3" t="s">
        <v>206</v>
      </c>
      <c r="V1834" s="3" t="s">
        <v>179</v>
      </c>
      <c r="W1834" s="3" t="s">
        <v>27</v>
      </c>
      <c r="X1834" s="3" t="s">
        <v>28</v>
      </c>
      <c r="Y1834" s="3"/>
    </row>
    <row r="1835" spans="1:25">
      <c r="A1835" s="3">
        <v>1834</v>
      </c>
      <c r="B1835" s="3" t="s">
        <v>2092</v>
      </c>
      <c r="C1835" s="3" t="s">
        <v>2093</v>
      </c>
      <c r="D1835" s="3" t="s">
        <v>2094</v>
      </c>
      <c r="E1835" s="3" t="s">
        <v>2095</v>
      </c>
      <c r="F1835" s="3">
        <v>6204362690</v>
      </c>
      <c r="G1835" s="3" t="s">
        <v>2096</v>
      </c>
      <c r="H1835" s="4">
        <v>43538</v>
      </c>
      <c r="I1835" s="5">
        <v>1500000</v>
      </c>
      <c r="J1835" s="3"/>
      <c r="K1835" s="3">
        <v>1</v>
      </c>
      <c r="L1835" s="3">
        <v>10.6</v>
      </c>
      <c r="M1835" s="3">
        <v>0.45</v>
      </c>
      <c r="N1835" s="3" t="s">
        <v>23</v>
      </c>
      <c r="O1835" s="3" t="s">
        <v>24</v>
      </c>
      <c r="P1835" s="3" t="s">
        <v>52</v>
      </c>
      <c r="Q1835" s="3">
        <v>2851</v>
      </c>
      <c r="R1835" s="3" t="s">
        <v>676</v>
      </c>
      <c r="S1835" s="3" t="s">
        <v>20800</v>
      </c>
      <c r="T1835" s="3" t="s">
        <v>19303</v>
      </c>
      <c r="U1835" s="3" t="s">
        <v>677</v>
      </c>
      <c r="V1835" s="3" t="s">
        <v>64</v>
      </c>
      <c r="W1835" s="3" t="s">
        <v>27</v>
      </c>
      <c r="X1835" s="3" t="s">
        <v>28</v>
      </c>
      <c r="Y1835" s="3"/>
    </row>
    <row r="1836" spans="1:25">
      <c r="A1836" s="3">
        <v>1835</v>
      </c>
      <c r="B1836" s="3" t="s">
        <v>2097</v>
      </c>
      <c r="C1836" s="3" t="s">
        <v>2098</v>
      </c>
      <c r="D1836" s="3" t="s">
        <v>2098</v>
      </c>
      <c r="E1836" s="3" t="s">
        <v>2099</v>
      </c>
      <c r="F1836" s="3">
        <v>7000138015</v>
      </c>
      <c r="G1836" s="3" t="s">
        <v>2100</v>
      </c>
      <c r="H1836" s="4">
        <v>43538</v>
      </c>
      <c r="I1836" s="5">
        <v>243000</v>
      </c>
      <c r="J1836" s="3"/>
      <c r="K1836" s="3">
        <v>1</v>
      </c>
      <c r="L1836" s="3">
        <v>10.6</v>
      </c>
      <c r="M1836" s="3">
        <v>0.45</v>
      </c>
      <c r="N1836" s="3" t="s">
        <v>23</v>
      </c>
      <c r="O1836" s="3" t="s">
        <v>24</v>
      </c>
      <c r="P1836" s="3" t="s">
        <v>812</v>
      </c>
      <c r="Q1836" s="3">
        <v>1843</v>
      </c>
      <c r="R1836" s="3" t="s">
        <v>522</v>
      </c>
      <c r="S1836" s="3" t="s">
        <v>10506</v>
      </c>
      <c r="T1836" s="3" t="s">
        <v>19353</v>
      </c>
      <c r="U1836" s="3" t="s">
        <v>523</v>
      </c>
      <c r="V1836" s="3" t="s">
        <v>524</v>
      </c>
      <c r="W1836" s="3" t="s">
        <v>27</v>
      </c>
      <c r="X1836" s="3" t="s">
        <v>28</v>
      </c>
      <c r="Y1836" s="3"/>
    </row>
    <row r="1837" spans="1:25">
      <c r="A1837" s="3">
        <v>1836</v>
      </c>
      <c r="B1837" s="3" t="s">
        <v>2101</v>
      </c>
      <c r="C1837" s="3" t="s">
        <v>2102</v>
      </c>
      <c r="D1837" s="3" t="s">
        <v>2103</v>
      </c>
      <c r="E1837" s="3" t="s">
        <v>2104</v>
      </c>
      <c r="F1837" s="3">
        <v>9595429710</v>
      </c>
      <c r="G1837" s="3" t="s">
        <v>2105</v>
      </c>
      <c r="H1837" s="4">
        <v>43538</v>
      </c>
      <c r="I1837" s="5">
        <v>217000</v>
      </c>
      <c r="J1837" s="3"/>
      <c r="K1837" s="3">
        <v>1</v>
      </c>
      <c r="L1837" s="3">
        <v>10.6</v>
      </c>
      <c r="M1837" s="3">
        <v>0.45</v>
      </c>
      <c r="N1837" s="3" t="s">
        <v>23</v>
      </c>
      <c r="O1837" s="3" t="s">
        <v>24</v>
      </c>
      <c r="P1837" s="3" t="s">
        <v>52</v>
      </c>
      <c r="Q1837" s="3">
        <v>763</v>
      </c>
      <c r="R1837" s="3" t="s">
        <v>2106</v>
      </c>
      <c r="S1837" s="3" t="s">
        <v>20201</v>
      </c>
      <c r="T1837" s="3" t="s">
        <v>19257</v>
      </c>
      <c r="U1837" s="3" t="s">
        <v>2106</v>
      </c>
      <c r="V1837" s="3" t="s">
        <v>46</v>
      </c>
      <c r="W1837" s="3" t="s">
        <v>27</v>
      </c>
      <c r="X1837" s="3" t="s">
        <v>28</v>
      </c>
      <c r="Y1837" s="3"/>
    </row>
    <row r="1838" spans="1:25">
      <c r="A1838" s="3">
        <v>1837</v>
      </c>
      <c r="B1838" s="3" t="s">
        <v>2107</v>
      </c>
      <c r="C1838" s="3" t="s">
        <v>2108</v>
      </c>
      <c r="D1838" s="3" t="s">
        <v>2109</v>
      </c>
      <c r="E1838" s="3" t="s">
        <v>2110</v>
      </c>
      <c r="F1838" s="3">
        <v>9597743986</v>
      </c>
      <c r="G1838" s="3" t="s">
        <v>2111</v>
      </c>
      <c r="H1838" s="4">
        <v>43538</v>
      </c>
      <c r="I1838" s="5">
        <v>2227000</v>
      </c>
      <c r="J1838" s="3"/>
      <c r="K1838" s="3">
        <v>1</v>
      </c>
      <c r="L1838" s="3">
        <v>10.6</v>
      </c>
      <c r="M1838" s="3">
        <v>0.45</v>
      </c>
      <c r="N1838" s="3" t="s">
        <v>85</v>
      </c>
      <c r="O1838" s="3" t="s">
        <v>24</v>
      </c>
      <c r="P1838" s="3" t="s">
        <v>52</v>
      </c>
      <c r="Q1838" s="3">
        <v>1709</v>
      </c>
      <c r="R1838" s="3" t="s">
        <v>825</v>
      </c>
      <c r="S1838" s="3" t="s">
        <v>19279</v>
      </c>
      <c r="T1838" s="3" t="s">
        <v>19279</v>
      </c>
      <c r="U1838" s="3" t="s">
        <v>152</v>
      </c>
      <c r="V1838" s="3" t="s">
        <v>55</v>
      </c>
      <c r="W1838" s="3" t="s">
        <v>27</v>
      </c>
      <c r="X1838" s="3" t="s">
        <v>28</v>
      </c>
      <c r="Y1838" s="3"/>
    </row>
    <row r="1839" spans="1:25">
      <c r="A1839" s="3">
        <v>1838</v>
      </c>
      <c r="B1839" s="3" t="s">
        <v>2112</v>
      </c>
      <c r="C1839" s="3" t="s">
        <v>2113</v>
      </c>
      <c r="D1839" s="3" t="s">
        <v>2114</v>
      </c>
      <c r="E1839" s="3" t="s">
        <v>2115</v>
      </c>
      <c r="F1839" s="3">
        <v>9312066463</v>
      </c>
      <c r="G1839" s="3" t="s">
        <v>2116</v>
      </c>
      <c r="H1839" s="4">
        <v>43538</v>
      </c>
      <c r="I1839" s="5">
        <v>790000</v>
      </c>
      <c r="J1839" s="3"/>
      <c r="K1839" s="3">
        <v>1</v>
      </c>
      <c r="L1839" s="3">
        <v>10.6</v>
      </c>
      <c r="M1839" s="3">
        <v>0.45</v>
      </c>
      <c r="N1839" s="3" t="s">
        <v>23</v>
      </c>
      <c r="O1839" s="3" t="s">
        <v>24</v>
      </c>
      <c r="P1839" s="3" t="s">
        <v>185</v>
      </c>
      <c r="Q1839" s="3">
        <v>1509</v>
      </c>
      <c r="R1839" s="3" t="s">
        <v>2117</v>
      </c>
      <c r="S1839" s="3" t="s">
        <v>2868</v>
      </c>
      <c r="T1839" s="3" t="s">
        <v>19303</v>
      </c>
      <c r="U1839" s="3" t="s">
        <v>1751</v>
      </c>
      <c r="V1839" s="3" t="s">
        <v>132</v>
      </c>
      <c r="W1839" s="3" t="s">
        <v>27</v>
      </c>
      <c r="X1839" s="3" t="s">
        <v>28</v>
      </c>
      <c r="Y1839" s="3"/>
    </row>
    <row r="1840" spans="1:25">
      <c r="A1840" s="3">
        <v>1839</v>
      </c>
      <c r="B1840" s="3" t="s">
        <v>2118</v>
      </c>
      <c r="C1840" s="3" t="s">
        <v>2119</v>
      </c>
      <c r="D1840" s="3" t="s">
        <v>2120</v>
      </c>
      <c r="E1840" s="3" t="s">
        <v>2121</v>
      </c>
      <c r="F1840" s="3">
        <v>9527330540</v>
      </c>
      <c r="G1840" s="3" t="s">
        <v>2122</v>
      </c>
      <c r="H1840" s="4">
        <v>43538</v>
      </c>
      <c r="I1840" s="5">
        <v>2500000</v>
      </c>
      <c r="J1840" s="3"/>
      <c r="K1840" s="3">
        <v>1</v>
      </c>
      <c r="L1840" s="3">
        <v>10.6</v>
      </c>
      <c r="M1840" s="3">
        <v>0.45</v>
      </c>
      <c r="N1840" s="3" t="s">
        <v>23</v>
      </c>
      <c r="O1840" s="3" t="s">
        <v>24</v>
      </c>
      <c r="P1840" s="3" t="s">
        <v>25</v>
      </c>
      <c r="Q1840" s="3">
        <v>89</v>
      </c>
      <c r="R1840" s="3" t="s">
        <v>2123</v>
      </c>
      <c r="S1840" s="3" t="s">
        <v>19257</v>
      </c>
      <c r="T1840" s="3" t="s">
        <v>19257</v>
      </c>
      <c r="U1840" s="3" t="s">
        <v>893</v>
      </c>
      <c r="V1840" s="3" t="s">
        <v>46</v>
      </c>
      <c r="W1840" s="3" t="s">
        <v>27</v>
      </c>
      <c r="X1840" s="3" t="s">
        <v>28</v>
      </c>
      <c r="Y1840" s="3"/>
    </row>
    <row r="1841" spans="1:25">
      <c r="A1841" s="3">
        <v>1840</v>
      </c>
      <c r="B1841" s="3" t="s">
        <v>2450</v>
      </c>
      <c r="C1841" s="3" t="s">
        <v>2451</v>
      </c>
      <c r="D1841" s="3" t="s">
        <v>2452</v>
      </c>
      <c r="E1841" s="3" t="s">
        <v>2453</v>
      </c>
      <c r="F1841" s="3">
        <v>9810617345</v>
      </c>
      <c r="G1841" s="3" t="s">
        <v>2454</v>
      </c>
      <c r="H1841" s="4">
        <v>43538</v>
      </c>
      <c r="I1841" s="5">
        <v>960000</v>
      </c>
      <c r="J1841" s="3"/>
      <c r="K1841" s="3">
        <v>1</v>
      </c>
      <c r="L1841" s="3">
        <v>10.6</v>
      </c>
      <c r="M1841" s="3">
        <v>0.45</v>
      </c>
      <c r="N1841" s="3" t="s">
        <v>23</v>
      </c>
      <c r="O1841" s="3" t="s">
        <v>24</v>
      </c>
      <c r="P1841" s="3" t="s">
        <v>52</v>
      </c>
      <c r="Q1841" s="3">
        <v>2445</v>
      </c>
      <c r="R1841" s="3" t="s">
        <v>1277</v>
      </c>
      <c r="S1841" s="3" t="s">
        <v>19317</v>
      </c>
      <c r="T1841" s="3" t="s">
        <v>19273</v>
      </c>
      <c r="U1841" s="3" t="s">
        <v>139</v>
      </c>
      <c r="V1841" s="3" t="s">
        <v>140</v>
      </c>
      <c r="W1841" s="3" t="s">
        <v>27</v>
      </c>
      <c r="X1841" s="3" t="s">
        <v>28</v>
      </c>
      <c r="Y1841" s="3"/>
    </row>
    <row r="1842" spans="1:25">
      <c r="A1842" s="3">
        <v>1841</v>
      </c>
      <c r="B1842" s="3" t="s">
        <v>2014</v>
      </c>
      <c r="C1842" s="3" t="s">
        <v>2015</v>
      </c>
      <c r="D1842" s="3" t="s">
        <v>2016</v>
      </c>
      <c r="E1842" s="3" t="s">
        <v>2017</v>
      </c>
      <c r="F1842" s="3">
        <v>9818721464</v>
      </c>
      <c r="G1842" s="3" t="s">
        <v>2018</v>
      </c>
      <c r="H1842" s="4">
        <v>43539</v>
      </c>
      <c r="I1842" s="5">
        <v>2500000</v>
      </c>
      <c r="J1842" s="3"/>
      <c r="K1842" s="3">
        <v>1</v>
      </c>
      <c r="L1842" s="3">
        <v>10.6</v>
      </c>
      <c r="M1842" s="3">
        <v>0.45</v>
      </c>
      <c r="N1842" s="3" t="s">
        <v>23</v>
      </c>
      <c r="O1842" s="3" t="s">
        <v>24</v>
      </c>
      <c r="P1842" s="3" t="s">
        <v>185</v>
      </c>
      <c r="Q1842" s="3">
        <v>2249</v>
      </c>
      <c r="R1842" s="3" t="s">
        <v>279</v>
      </c>
      <c r="S1842" s="3" t="s">
        <v>19317</v>
      </c>
      <c r="T1842" s="3" t="s">
        <v>19273</v>
      </c>
      <c r="U1842" s="3" t="s">
        <v>140</v>
      </c>
      <c r="V1842" s="3" t="s">
        <v>140</v>
      </c>
      <c r="W1842" s="3" t="s">
        <v>27</v>
      </c>
      <c r="X1842" s="3" t="s">
        <v>28</v>
      </c>
      <c r="Y1842" s="3"/>
    </row>
    <row r="1843" spans="1:25">
      <c r="A1843" s="3">
        <v>1842</v>
      </c>
      <c r="B1843" s="3" t="s">
        <v>2019</v>
      </c>
      <c r="C1843" s="3" t="s">
        <v>2020</v>
      </c>
      <c r="D1843" s="3" t="s">
        <v>2021</v>
      </c>
      <c r="E1843" s="3" t="s">
        <v>2022</v>
      </c>
      <c r="F1843" s="3">
        <v>9699169632</v>
      </c>
      <c r="G1843" s="3" t="s">
        <v>2023</v>
      </c>
      <c r="H1843" s="4">
        <v>43539</v>
      </c>
      <c r="I1843" s="5">
        <v>1431000</v>
      </c>
      <c r="J1843" s="3"/>
      <c r="K1843" s="3">
        <v>1</v>
      </c>
      <c r="L1843" s="3">
        <v>10.6</v>
      </c>
      <c r="M1843" s="3">
        <v>0.45</v>
      </c>
      <c r="N1843" s="3" t="s">
        <v>23</v>
      </c>
      <c r="O1843" s="3" t="s">
        <v>24</v>
      </c>
      <c r="P1843" s="3" t="s">
        <v>278</v>
      </c>
      <c r="Q1843" s="3">
        <v>1927</v>
      </c>
      <c r="R1843" s="3" t="s">
        <v>2024</v>
      </c>
      <c r="S1843" s="3" t="s">
        <v>19257</v>
      </c>
      <c r="T1843" s="3" t="s">
        <v>19257</v>
      </c>
      <c r="U1843" s="3" t="s">
        <v>893</v>
      </c>
      <c r="V1843" s="3" t="s">
        <v>46</v>
      </c>
      <c r="W1843" s="3" t="s">
        <v>27</v>
      </c>
      <c r="X1843" s="3" t="s">
        <v>28</v>
      </c>
      <c r="Y1843" s="3"/>
    </row>
    <row r="1844" spans="1:25">
      <c r="A1844" s="3">
        <v>1843</v>
      </c>
      <c r="B1844" s="3" t="s">
        <v>2025</v>
      </c>
      <c r="C1844" s="3" t="s">
        <v>2026</v>
      </c>
      <c r="D1844" s="3" t="s">
        <v>2027</v>
      </c>
      <c r="E1844" s="3" t="s">
        <v>2028</v>
      </c>
      <c r="F1844" s="3">
        <v>8982211017</v>
      </c>
      <c r="G1844" s="3" t="s">
        <v>2029</v>
      </c>
      <c r="H1844" s="4">
        <v>43539</v>
      </c>
      <c r="I1844" s="5">
        <v>205000</v>
      </c>
      <c r="J1844" s="3"/>
      <c r="K1844" s="3">
        <v>1</v>
      </c>
      <c r="L1844" s="3">
        <v>10.6</v>
      </c>
      <c r="M1844" s="3">
        <v>0.45</v>
      </c>
      <c r="N1844" s="3" t="s">
        <v>23</v>
      </c>
      <c r="O1844" s="3" t="s">
        <v>24</v>
      </c>
      <c r="P1844" s="3" t="s">
        <v>25</v>
      </c>
      <c r="Q1844" s="3">
        <v>2415</v>
      </c>
      <c r="R1844" s="3" t="s">
        <v>2030</v>
      </c>
      <c r="S1844" s="3" t="s">
        <v>20351</v>
      </c>
      <c r="T1844" s="3" t="s">
        <v>19353</v>
      </c>
      <c r="U1844" s="3" t="s">
        <v>116</v>
      </c>
      <c r="V1844" s="3" t="s">
        <v>117</v>
      </c>
      <c r="W1844" s="3" t="s">
        <v>27</v>
      </c>
      <c r="X1844" s="3" t="s">
        <v>28</v>
      </c>
      <c r="Y1844" s="3"/>
    </row>
    <row r="1845" spans="1:25">
      <c r="A1845" s="3">
        <v>1844</v>
      </c>
      <c r="B1845" s="3" t="s">
        <v>2031</v>
      </c>
      <c r="C1845" s="3" t="s">
        <v>2032</v>
      </c>
      <c r="D1845" s="3" t="s">
        <v>2033</v>
      </c>
      <c r="E1845" s="3" t="s">
        <v>2034</v>
      </c>
      <c r="F1845" s="3">
        <v>7507239978</v>
      </c>
      <c r="G1845" s="3" t="s">
        <v>2035</v>
      </c>
      <c r="H1845" s="4">
        <v>43539</v>
      </c>
      <c r="I1845" s="5">
        <v>1500000</v>
      </c>
      <c r="J1845" s="3"/>
      <c r="K1845" s="3">
        <v>1</v>
      </c>
      <c r="L1845" s="3">
        <v>10.6</v>
      </c>
      <c r="M1845" s="3">
        <v>0.45</v>
      </c>
      <c r="N1845" s="3" t="s">
        <v>23</v>
      </c>
      <c r="O1845" s="3" t="s">
        <v>24</v>
      </c>
      <c r="P1845" s="3" t="s">
        <v>52</v>
      </c>
      <c r="Q1845" s="3">
        <v>2070</v>
      </c>
      <c r="R1845" s="3" t="s">
        <v>2036</v>
      </c>
      <c r="S1845" s="3" t="s">
        <v>19257</v>
      </c>
      <c r="T1845" s="3" t="s">
        <v>19257</v>
      </c>
      <c r="U1845" s="3" t="s">
        <v>200</v>
      </c>
      <c r="V1845" s="3" t="s">
        <v>46</v>
      </c>
      <c r="W1845" s="3" t="s">
        <v>27</v>
      </c>
      <c r="X1845" s="3" t="s">
        <v>28</v>
      </c>
      <c r="Y1845" s="3"/>
    </row>
    <row r="1846" spans="1:25">
      <c r="A1846" s="3">
        <v>1845</v>
      </c>
      <c r="B1846" s="3" t="s">
        <v>2037</v>
      </c>
      <c r="C1846" s="3" t="s">
        <v>2038</v>
      </c>
      <c r="D1846" s="3" t="s">
        <v>2039</v>
      </c>
      <c r="E1846" s="3" t="s">
        <v>2040</v>
      </c>
      <c r="F1846" s="3">
        <v>8095700060</v>
      </c>
      <c r="G1846" s="3" t="s">
        <v>2041</v>
      </c>
      <c r="H1846" s="4">
        <v>43539</v>
      </c>
      <c r="I1846" s="5">
        <v>626000</v>
      </c>
      <c r="J1846" s="3"/>
      <c r="K1846" s="3">
        <v>1</v>
      </c>
      <c r="L1846" s="3">
        <v>10.6</v>
      </c>
      <c r="M1846" s="3">
        <v>0.45</v>
      </c>
      <c r="N1846" s="3" t="s">
        <v>23</v>
      </c>
      <c r="O1846" s="3" t="s">
        <v>24</v>
      </c>
      <c r="P1846" s="3" t="s">
        <v>278</v>
      </c>
      <c r="Q1846" s="3">
        <v>1610</v>
      </c>
      <c r="R1846" s="3" t="s">
        <v>2042</v>
      </c>
      <c r="S1846" s="3" t="s">
        <v>321</v>
      </c>
      <c r="T1846" s="3" t="s">
        <v>321</v>
      </c>
      <c r="U1846" s="3" t="s">
        <v>321</v>
      </c>
      <c r="V1846" s="3" t="s">
        <v>37</v>
      </c>
      <c r="W1846" s="3" t="s">
        <v>27</v>
      </c>
      <c r="X1846" s="3" t="s">
        <v>28</v>
      </c>
      <c r="Y1846" s="3"/>
    </row>
    <row r="1847" spans="1:25">
      <c r="A1847" s="3">
        <v>1846</v>
      </c>
      <c r="B1847" s="3" t="s">
        <v>2043</v>
      </c>
      <c r="C1847" s="3" t="s">
        <v>2044</v>
      </c>
      <c r="D1847" s="3" t="s">
        <v>2045</v>
      </c>
      <c r="E1847" s="3" t="s">
        <v>2046</v>
      </c>
      <c r="F1847" s="3">
        <v>9414049153</v>
      </c>
      <c r="G1847" s="3" t="s">
        <v>2047</v>
      </c>
      <c r="H1847" s="4">
        <v>43539</v>
      </c>
      <c r="I1847" s="5">
        <v>1146000</v>
      </c>
      <c r="J1847" s="3"/>
      <c r="K1847" s="3">
        <v>1</v>
      </c>
      <c r="L1847" s="3">
        <v>10.6</v>
      </c>
      <c r="M1847" s="3">
        <v>0.45</v>
      </c>
      <c r="N1847" s="3" t="s">
        <v>34</v>
      </c>
      <c r="O1847" s="3" t="s">
        <v>24</v>
      </c>
      <c r="P1847" s="3" t="s">
        <v>52</v>
      </c>
      <c r="Q1847" s="3">
        <v>562</v>
      </c>
      <c r="R1847" s="3" t="s">
        <v>2048</v>
      </c>
      <c r="S1847" s="3" t="s">
        <v>19759</v>
      </c>
      <c r="T1847" s="3" t="s">
        <v>19257</v>
      </c>
      <c r="U1847" s="3" t="s">
        <v>297</v>
      </c>
      <c r="V1847" s="3" t="s">
        <v>26</v>
      </c>
      <c r="W1847" s="3" t="s">
        <v>27</v>
      </c>
      <c r="X1847" s="3" t="s">
        <v>28</v>
      </c>
      <c r="Y1847" s="3"/>
    </row>
    <row r="1848" spans="1:25">
      <c r="A1848" s="3">
        <v>1847</v>
      </c>
      <c r="B1848" s="3" t="s">
        <v>1986</v>
      </c>
      <c r="C1848" s="3" t="s">
        <v>1987</v>
      </c>
      <c r="D1848" s="3" t="s">
        <v>1988</v>
      </c>
      <c r="E1848" s="3" t="s">
        <v>1989</v>
      </c>
      <c r="F1848" s="3">
        <v>9821349795</v>
      </c>
      <c r="G1848" s="3" t="s">
        <v>1990</v>
      </c>
      <c r="H1848" s="4">
        <v>43540</v>
      </c>
      <c r="I1848" s="5">
        <v>555000</v>
      </c>
      <c r="J1848" s="3"/>
      <c r="K1848" s="3">
        <v>1</v>
      </c>
      <c r="L1848" s="3">
        <v>10.6</v>
      </c>
      <c r="M1848" s="3">
        <v>0.45</v>
      </c>
      <c r="N1848" s="3" t="s">
        <v>23</v>
      </c>
      <c r="O1848" s="3" t="s">
        <v>24</v>
      </c>
      <c r="P1848" s="3" t="s">
        <v>278</v>
      </c>
      <c r="Q1848" s="3">
        <v>756</v>
      </c>
      <c r="R1848" s="3" t="s">
        <v>1991</v>
      </c>
      <c r="S1848" s="3" t="s">
        <v>19257</v>
      </c>
      <c r="T1848" s="3" t="s">
        <v>19257</v>
      </c>
      <c r="U1848" s="3" t="s">
        <v>200</v>
      </c>
      <c r="V1848" s="3" t="s">
        <v>46</v>
      </c>
      <c r="W1848" s="3" t="s">
        <v>27</v>
      </c>
      <c r="X1848" s="3" t="s">
        <v>28</v>
      </c>
      <c r="Y1848" s="3"/>
    </row>
    <row r="1849" spans="1:25">
      <c r="A1849" s="3">
        <v>1848</v>
      </c>
      <c r="B1849" s="3" t="s">
        <v>1992</v>
      </c>
      <c r="C1849" s="3" t="s">
        <v>1993</v>
      </c>
      <c r="D1849" s="3" t="s">
        <v>1994</v>
      </c>
      <c r="E1849" s="3" t="s">
        <v>1995</v>
      </c>
      <c r="F1849" s="3">
        <v>9740176666</v>
      </c>
      <c r="G1849" s="3" t="s">
        <v>1996</v>
      </c>
      <c r="H1849" s="4">
        <v>43540</v>
      </c>
      <c r="I1849" s="5">
        <v>2000000</v>
      </c>
      <c r="J1849" s="3"/>
      <c r="K1849" s="3">
        <v>1</v>
      </c>
      <c r="L1849" s="3">
        <v>10.6</v>
      </c>
      <c r="M1849" s="3">
        <v>0.45</v>
      </c>
      <c r="N1849" s="3" t="s">
        <v>23</v>
      </c>
      <c r="O1849" s="3" t="s">
        <v>24</v>
      </c>
      <c r="P1849" s="3" t="s">
        <v>25</v>
      </c>
      <c r="Q1849" s="3">
        <v>3019</v>
      </c>
      <c r="R1849" s="3" t="s">
        <v>1997</v>
      </c>
      <c r="S1849" s="3" t="s">
        <v>19662</v>
      </c>
      <c r="T1849" s="3" t="s">
        <v>321</v>
      </c>
      <c r="U1849" s="3" t="s">
        <v>1998</v>
      </c>
      <c r="V1849" s="3" t="s">
        <v>37</v>
      </c>
      <c r="W1849" s="3" t="s">
        <v>27</v>
      </c>
      <c r="X1849" s="3" t="s">
        <v>28</v>
      </c>
      <c r="Y1849" s="3"/>
    </row>
    <row r="1850" spans="1:25">
      <c r="A1850" s="3">
        <v>1849</v>
      </c>
      <c r="B1850" s="3" t="s">
        <v>1999</v>
      </c>
      <c r="C1850" s="3" t="s">
        <v>2000</v>
      </c>
      <c r="D1850" s="3" t="s">
        <v>2001</v>
      </c>
      <c r="E1850" s="3" t="s">
        <v>2002</v>
      </c>
      <c r="F1850" s="3">
        <v>9831905669</v>
      </c>
      <c r="G1850" s="3" t="s">
        <v>2003</v>
      </c>
      <c r="H1850" s="4">
        <v>43540</v>
      </c>
      <c r="I1850" s="5">
        <v>2000000</v>
      </c>
      <c r="J1850" s="3"/>
      <c r="K1850" s="3">
        <v>1</v>
      </c>
      <c r="L1850" s="3">
        <v>10.6</v>
      </c>
      <c r="M1850" s="3">
        <v>0.45</v>
      </c>
      <c r="N1850" s="3" t="s">
        <v>34</v>
      </c>
      <c r="O1850" s="3" t="s">
        <v>24</v>
      </c>
      <c r="P1850" s="3" t="s">
        <v>52</v>
      </c>
      <c r="Q1850" s="3">
        <v>127</v>
      </c>
      <c r="R1850" s="3" t="s">
        <v>2004</v>
      </c>
      <c r="S1850" s="3" t="s">
        <v>19302</v>
      </c>
      <c r="T1850" s="3" t="s">
        <v>19303</v>
      </c>
      <c r="U1850" s="3" t="s">
        <v>131</v>
      </c>
      <c r="V1850" s="3" t="s">
        <v>132</v>
      </c>
      <c r="W1850" s="3" t="s">
        <v>27</v>
      </c>
      <c r="X1850" s="3" t="s">
        <v>28</v>
      </c>
      <c r="Y1850" s="3"/>
    </row>
    <row r="1851" spans="1:25">
      <c r="A1851" s="3">
        <v>1850</v>
      </c>
      <c r="B1851" s="3" t="s">
        <v>2005</v>
      </c>
      <c r="C1851" s="3" t="s">
        <v>2006</v>
      </c>
      <c r="D1851" s="3" t="s">
        <v>2006</v>
      </c>
      <c r="E1851" s="3" t="s">
        <v>2007</v>
      </c>
      <c r="F1851" s="3">
        <v>9135939028</v>
      </c>
      <c r="G1851" s="3" t="s">
        <v>2008</v>
      </c>
      <c r="H1851" s="4">
        <v>43540</v>
      </c>
      <c r="I1851" s="5">
        <v>1142000</v>
      </c>
      <c r="J1851" s="3"/>
      <c r="K1851" s="3">
        <v>1</v>
      </c>
      <c r="L1851" s="3">
        <v>10.6</v>
      </c>
      <c r="M1851" s="3">
        <v>0.45</v>
      </c>
      <c r="N1851" s="3" t="s">
        <v>23</v>
      </c>
      <c r="O1851" s="3" t="s">
        <v>24</v>
      </c>
      <c r="P1851" s="3" t="s">
        <v>812</v>
      </c>
      <c r="Q1851" s="3">
        <v>1484</v>
      </c>
      <c r="R1851" s="3" t="s">
        <v>1546</v>
      </c>
      <c r="S1851" s="3" t="s">
        <v>20800</v>
      </c>
      <c r="T1851" s="3" t="s">
        <v>19303</v>
      </c>
      <c r="U1851" s="3" t="s">
        <v>110</v>
      </c>
      <c r="V1851" s="3" t="s">
        <v>64</v>
      </c>
      <c r="W1851" s="3" t="s">
        <v>27</v>
      </c>
      <c r="X1851" s="3" t="s">
        <v>28</v>
      </c>
      <c r="Y1851" s="3"/>
    </row>
    <row r="1852" spans="1:25">
      <c r="A1852" s="3">
        <v>1851</v>
      </c>
      <c r="B1852" s="3" t="s">
        <v>2009</v>
      </c>
      <c r="C1852" s="3" t="s">
        <v>2010</v>
      </c>
      <c r="D1852" s="3" t="s">
        <v>2010</v>
      </c>
      <c r="E1852" s="3" t="s">
        <v>2011</v>
      </c>
      <c r="F1852" s="3">
        <v>9835232998</v>
      </c>
      <c r="G1852" s="3" t="s">
        <v>2012</v>
      </c>
      <c r="H1852" s="4">
        <v>43540</v>
      </c>
      <c r="I1852" s="5">
        <v>709000</v>
      </c>
      <c r="J1852" s="3"/>
      <c r="K1852" s="3">
        <v>1</v>
      </c>
      <c r="L1852" s="3">
        <v>10.6</v>
      </c>
      <c r="M1852" s="3">
        <v>0.45</v>
      </c>
      <c r="N1852" s="3" t="s">
        <v>23</v>
      </c>
      <c r="O1852" s="3" t="s">
        <v>24</v>
      </c>
      <c r="P1852" s="3" t="s">
        <v>52</v>
      </c>
      <c r="Q1852" s="3">
        <v>1512</v>
      </c>
      <c r="R1852" s="3" t="s">
        <v>2013</v>
      </c>
      <c r="S1852" s="3" t="s">
        <v>20800</v>
      </c>
      <c r="T1852" s="3" t="s">
        <v>19303</v>
      </c>
      <c r="U1852" s="3" t="s">
        <v>110</v>
      </c>
      <c r="V1852" s="3" t="s">
        <v>64</v>
      </c>
      <c r="W1852" s="3" t="s">
        <v>27</v>
      </c>
      <c r="X1852" s="3" t="s">
        <v>28</v>
      </c>
      <c r="Y1852" s="3"/>
    </row>
    <row r="1853" spans="1:25">
      <c r="A1853" s="3">
        <v>1852</v>
      </c>
      <c r="B1853" s="3" t="s">
        <v>2049</v>
      </c>
      <c r="C1853" s="3" t="s">
        <v>2050</v>
      </c>
      <c r="D1853" s="3" t="s">
        <v>2051</v>
      </c>
      <c r="E1853" s="3" t="s">
        <v>2052</v>
      </c>
      <c r="F1853" s="3">
        <v>7007087270</v>
      </c>
      <c r="G1853" s="3" t="s">
        <v>2053</v>
      </c>
      <c r="H1853" s="4">
        <v>43540</v>
      </c>
      <c r="I1853" s="5">
        <v>1636000</v>
      </c>
      <c r="J1853" s="3"/>
      <c r="K1853" s="3">
        <v>1</v>
      </c>
      <c r="L1853" s="3">
        <v>10.6</v>
      </c>
      <c r="M1853" s="3">
        <v>0.45</v>
      </c>
      <c r="N1853" s="3" t="s">
        <v>23</v>
      </c>
      <c r="O1853" s="3" t="s">
        <v>24</v>
      </c>
      <c r="P1853" s="3" t="s">
        <v>25</v>
      </c>
      <c r="Q1853" s="3">
        <v>370</v>
      </c>
      <c r="R1853" s="3" t="s">
        <v>86</v>
      </c>
      <c r="S1853" s="3" t="s">
        <v>5440</v>
      </c>
      <c r="T1853" s="3" t="s">
        <v>19273</v>
      </c>
      <c r="U1853" s="3" t="s">
        <v>87</v>
      </c>
      <c r="V1853" s="3" t="s">
        <v>88</v>
      </c>
      <c r="W1853" s="3" t="s">
        <v>27</v>
      </c>
      <c r="X1853" s="3" t="s">
        <v>28</v>
      </c>
      <c r="Y1853" s="3"/>
    </row>
    <row r="1854" spans="1:25">
      <c r="A1854" s="3">
        <v>1853</v>
      </c>
      <c r="B1854" s="3" t="s">
        <v>2205</v>
      </c>
      <c r="C1854" s="3" t="s">
        <v>2206</v>
      </c>
      <c r="D1854" s="3" t="s">
        <v>2207</v>
      </c>
      <c r="E1854" s="3" t="s">
        <v>2208</v>
      </c>
      <c r="F1854" s="3">
        <v>9840302303</v>
      </c>
      <c r="G1854" s="3" t="s">
        <v>2209</v>
      </c>
      <c r="H1854" s="4">
        <v>43540</v>
      </c>
      <c r="I1854" s="5">
        <v>438000</v>
      </c>
      <c r="J1854" s="3"/>
      <c r="K1854" s="3">
        <v>1</v>
      </c>
      <c r="L1854" s="3">
        <v>10.6</v>
      </c>
      <c r="M1854" s="3">
        <v>0.45</v>
      </c>
      <c r="N1854" s="3" t="s">
        <v>23</v>
      </c>
      <c r="O1854" s="3" t="s">
        <v>24</v>
      </c>
      <c r="P1854" s="3" t="s">
        <v>25</v>
      </c>
      <c r="Q1854" s="3">
        <v>3481</v>
      </c>
      <c r="R1854" s="3" t="s">
        <v>1924</v>
      </c>
      <c r="S1854" s="3" t="s">
        <v>19359</v>
      </c>
      <c r="T1854" s="3" t="s">
        <v>19250</v>
      </c>
      <c r="U1854" s="3" t="s">
        <v>158</v>
      </c>
      <c r="V1854" s="3" t="s">
        <v>55</v>
      </c>
      <c r="W1854" s="3" t="s">
        <v>27</v>
      </c>
      <c r="X1854" s="3" t="s">
        <v>28</v>
      </c>
      <c r="Y1854" s="3"/>
    </row>
    <row r="1855" spans="1:25">
      <c r="A1855" s="3">
        <v>1854</v>
      </c>
      <c r="B1855" s="3" t="s">
        <v>1970</v>
      </c>
      <c r="C1855" s="3" t="s">
        <v>1971</v>
      </c>
      <c r="D1855" s="3" t="s">
        <v>1972</v>
      </c>
      <c r="E1855" s="3" t="s">
        <v>1973</v>
      </c>
      <c r="F1855" s="3">
        <v>8888850398</v>
      </c>
      <c r="G1855" s="3" t="s">
        <v>1974</v>
      </c>
      <c r="H1855" s="4">
        <v>43541</v>
      </c>
      <c r="I1855" s="5">
        <v>9500000</v>
      </c>
      <c r="J1855" s="3"/>
      <c r="K1855" s="3">
        <v>1</v>
      </c>
      <c r="L1855" s="3">
        <v>10.6</v>
      </c>
      <c r="M1855" s="3">
        <v>0.45</v>
      </c>
      <c r="N1855" s="3" t="s">
        <v>34</v>
      </c>
      <c r="O1855" s="3" t="s">
        <v>24</v>
      </c>
      <c r="P1855" s="3" t="s">
        <v>52</v>
      </c>
      <c r="Q1855" s="3">
        <v>2248</v>
      </c>
      <c r="R1855" s="3" t="s">
        <v>1596</v>
      </c>
      <c r="S1855" s="3" t="s">
        <v>19744</v>
      </c>
      <c r="T1855" s="3" t="s">
        <v>19257</v>
      </c>
      <c r="U1855" s="3" t="s">
        <v>1596</v>
      </c>
      <c r="V1855" s="3" t="s">
        <v>46</v>
      </c>
      <c r="W1855" s="3" t="s">
        <v>27</v>
      </c>
      <c r="X1855" s="3" t="s">
        <v>28</v>
      </c>
      <c r="Y1855" s="3"/>
    </row>
    <row r="1856" spans="1:25">
      <c r="A1856" s="3">
        <v>1855</v>
      </c>
      <c r="B1856" s="3" t="s">
        <v>1975</v>
      </c>
      <c r="C1856" s="3" t="s">
        <v>1976</v>
      </c>
      <c r="D1856" s="3" t="s">
        <v>1977</v>
      </c>
      <c r="E1856" s="3" t="s">
        <v>1978</v>
      </c>
      <c r="F1856" s="3">
        <v>9828044471</v>
      </c>
      <c r="G1856" s="3" t="s">
        <v>1979</v>
      </c>
      <c r="H1856" s="4">
        <v>43541</v>
      </c>
      <c r="I1856" s="5">
        <v>2387000</v>
      </c>
      <c r="J1856" s="3"/>
      <c r="K1856" s="3">
        <v>1</v>
      </c>
      <c r="L1856" s="3">
        <v>10.6</v>
      </c>
      <c r="M1856" s="3">
        <v>0.45</v>
      </c>
      <c r="N1856" s="3" t="s">
        <v>85</v>
      </c>
      <c r="O1856" s="3" t="s">
        <v>24</v>
      </c>
      <c r="P1856" s="3" t="s">
        <v>185</v>
      </c>
      <c r="Q1856" s="3">
        <v>1622</v>
      </c>
      <c r="R1856" s="3" t="s">
        <v>1980</v>
      </c>
      <c r="S1856" s="3" t="s">
        <v>19759</v>
      </c>
      <c r="T1856" s="3" t="s">
        <v>19257</v>
      </c>
      <c r="U1856" s="3" t="s">
        <v>297</v>
      </c>
      <c r="V1856" s="3" t="s">
        <v>26</v>
      </c>
      <c r="W1856" s="3" t="s">
        <v>27</v>
      </c>
      <c r="X1856" s="3" t="s">
        <v>28</v>
      </c>
      <c r="Y1856" s="3"/>
    </row>
    <row r="1857" spans="1:25">
      <c r="A1857" s="3">
        <v>1856</v>
      </c>
      <c r="B1857" s="3" t="s">
        <v>1981</v>
      </c>
      <c r="C1857" s="3" t="s">
        <v>1982</v>
      </c>
      <c r="D1857" s="3" t="s">
        <v>1983</v>
      </c>
      <c r="E1857" s="3" t="s">
        <v>1984</v>
      </c>
      <c r="F1857" s="3">
        <v>9831195070</v>
      </c>
      <c r="G1857" s="3" t="s">
        <v>1985</v>
      </c>
      <c r="H1857" s="4">
        <v>43541</v>
      </c>
      <c r="I1857" s="5">
        <v>814000</v>
      </c>
      <c r="J1857" s="3"/>
      <c r="K1857" s="3">
        <v>1</v>
      </c>
      <c r="L1857" s="3">
        <v>10.6</v>
      </c>
      <c r="M1857" s="3">
        <v>0.45</v>
      </c>
      <c r="N1857" s="3" t="s">
        <v>23</v>
      </c>
      <c r="O1857" s="3" t="s">
        <v>24</v>
      </c>
      <c r="P1857" s="3" t="s">
        <v>52</v>
      </c>
      <c r="Q1857" s="3">
        <v>2237</v>
      </c>
      <c r="R1857" s="3" t="s">
        <v>479</v>
      </c>
      <c r="S1857" s="3" t="s">
        <v>19302</v>
      </c>
      <c r="T1857" s="3" t="s">
        <v>19303</v>
      </c>
      <c r="U1857" s="3" t="s">
        <v>131</v>
      </c>
      <c r="V1857" s="3" t="s">
        <v>132</v>
      </c>
      <c r="W1857" s="3" t="s">
        <v>27</v>
      </c>
      <c r="X1857" s="3" t="s">
        <v>28</v>
      </c>
      <c r="Y1857" s="3"/>
    </row>
    <row r="1858" spans="1:25">
      <c r="A1858" s="3">
        <v>1857</v>
      </c>
      <c r="B1858" s="3" t="s">
        <v>1932</v>
      </c>
      <c r="C1858" s="3" t="s">
        <v>1933</v>
      </c>
      <c r="D1858" s="3" t="s">
        <v>1934</v>
      </c>
      <c r="E1858" s="3" t="s">
        <v>1935</v>
      </c>
      <c r="F1858" s="3">
        <v>9980263071</v>
      </c>
      <c r="G1858" s="3" t="s">
        <v>1936</v>
      </c>
      <c r="H1858" s="4">
        <v>43542</v>
      </c>
      <c r="I1858" s="5">
        <v>5982000</v>
      </c>
      <c r="J1858" s="3"/>
      <c r="K1858" s="3">
        <v>1</v>
      </c>
      <c r="L1858" s="3">
        <v>10.6</v>
      </c>
      <c r="M1858" s="3">
        <v>0.45</v>
      </c>
      <c r="N1858" s="3" t="s">
        <v>34</v>
      </c>
      <c r="O1858" s="3" t="s">
        <v>24</v>
      </c>
      <c r="P1858" s="3" t="s">
        <v>278</v>
      </c>
      <c r="Q1858" s="3">
        <v>3746</v>
      </c>
      <c r="R1858" s="3" t="s">
        <v>922</v>
      </c>
      <c r="S1858" s="3" t="s">
        <v>321</v>
      </c>
      <c r="T1858" s="3" t="s">
        <v>321</v>
      </c>
      <c r="U1858" s="3" t="s">
        <v>321</v>
      </c>
      <c r="V1858" s="3" t="s">
        <v>37</v>
      </c>
      <c r="W1858" s="3" t="s">
        <v>27</v>
      </c>
      <c r="X1858" s="3" t="s">
        <v>28</v>
      </c>
      <c r="Y1858" s="3"/>
    </row>
    <row r="1859" spans="1:25">
      <c r="A1859" s="3">
        <v>1858</v>
      </c>
      <c r="B1859" s="3" t="s">
        <v>1937</v>
      </c>
      <c r="C1859" s="3" t="s">
        <v>1938</v>
      </c>
      <c r="D1859" s="3" t="s">
        <v>1939</v>
      </c>
      <c r="E1859" s="3" t="s">
        <v>1940</v>
      </c>
      <c r="F1859" s="3">
        <v>9393290999</v>
      </c>
      <c r="G1859" s="3" t="s">
        <v>1941</v>
      </c>
      <c r="H1859" s="4">
        <v>43542</v>
      </c>
      <c r="I1859" s="5">
        <v>3000000</v>
      </c>
      <c r="J1859" s="3">
        <v>50739</v>
      </c>
      <c r="K1859" s="3">
        <v>7</v>
      </c>
      <c r="L1859" s="3">
        <v>10.6</v>
      </c>
      <c r="M1859" s="3">
        <v>1.2</v>
      </c>
      <c r="N1859" s="3" t="s">
        <v>574</v>
      </c>
      <c r="O1859" s="3" t="s">
        <v>24</v>
      </c>
      <c r="P1859" s="3" t="s">
        <v>52</v>
      </c>
      <c r="Q1859" s="3">
        <v>433</v>
      </c>
      <c r="R1859" s="3" t="s">
        <v>1942</v>
      </c>
      <c r="S1859" s="3" t="s">
        <v>19352</v>
      </c>
      <c r="T1859" s="3" t="s">
        <v>19353</v>
      </c>
      <c r="U1859" s="3" t="s">
        <v>1942</v>
      </c>
      <c r="V1859" s="3" t="s">
        <v>79</v>
      </c>
      <c r="W1859" s="3" t="s">
        <v>27</v>
      </c>
      <c r="X1859" s="3" t="s">
        <v>28</v>
      </c>
      <c r="Y1859" s="3"/>
    </row>
    <row r="1860" spans="1:25">
      <c r="A1860" s="3">
        <v>1859</v>
      </c>
      <c r="B1860" s="3" t="s">
        <v>1943</v>
      </c>
      <c r="C1860" s="3" t="s">
        <v>1944</v>
      </c>
      <c r="D1860" s="3" t="s">
        <v>1945</v>
      </c>
      <c r="E1860" s="3" t="s">
        <v>1946</v>
      </c>
      <c r="F1860" s="3">
        <v>9843315667</v>
      </c>
      <c r="G1860" s="3" t="s">
        <v>1947</v>
      </c>
      <c r="H1860" s="4">
        <v>43542</v>
      </c>
      <c r="I1860" s="5">
        <v>1442000</v>
      </c>
      <c r="J1860" s="3"/>
      <c r="K1860" s="3">
        <v>1</v>
      </c>
      <c r="L1860" s="3">
        <v>10.6</v>
      </c>
      <c r="M1860" s="3">
        <v>0.45</v>
      </c>
      <c r="N1860" s="3" t="s">
        <v>23</v>
      </c>
      <c r="O1860" s="3" t="s">
        <v>24</v>
      </c>
      <c r="P1860" s="3" t="s">
        <v>25</v>
      </c>
      <c r="Q1860" s="3">
        <v>299</v>
      </c>
      <c r="R1860" s="3" t="s">
        <v>777</v>
      </c>
      <c r="S1860" s="3" t="s">
        <v>19279</v>
      </c>
      <c r="T1860" s="3" t="s">
        <v>19279</v>
      </c>
      <c r="U1860" s="3" t="s">
        <v>152</v>
      </c>
      <c r="V1860" s="3" t="s">
        <v>55</v>
      </c>
      <c r="W1860" s="3" t="s">
        <v>27</v>
      </c>
      <c r="X1860" s="3" t="s">
        <v>28</v>
      </c>
      <c r="Y1860" s="3"/>
    </row>
    <row r="1861" spans="1:25">
      <c r="A1861" s="3">
        <v>1860</v>
      </c>
      <c r="B1861" s="3" t="s">
        <v>1948</v>
      </c>
      <c r="C1861" s="3" t="s">
        <v>1949</v>
      </c>
      <c r="D1861" s="3" t="s">
        <v>1950</v>
      </c>
      <c r="E1861" s="3" t="s">
        <v>1951</v>
      </c>
      <c r="F1861" s="3">
        <v>9323911111</v>
      </c>
      <c r="G1861" s="3" t="s">
        <v>1952</v>
      </c>
      <c r="H1861" s="4">
        <v>43542</v>
      </c>
      <c r="I1861" s="5">
        <v>1000000</v>
      </c>
      <c r="J1861" s="3"/>
      <c r="K1861" s="3">
        <v>1</v>
      </c>
      <c r="L1861" s="3">
        <v>10.6</v>
      </c>
      <c r="M1861" s="3">
        <v>0.45</v>
      </c>
      <c r="N1861" s="3" t="s">
        <v>23</v>
      </c>
      <c r="O1861" s="3" t="s">
        <v>24</v>
      </c>
      <c r="P1861" s="3" t="s">
        <v>278</v>
      </c>
      <c r="Q1861" s="3">
        <v>1949</v>
      </c>
      <c r="R1861" s="3" t="s">
        <v>1477</v>
      </c>
      <c r="S1861" s="3" t="s">
        <v>19257</v>
      </c>
      <c r="T1861" s="3" t="s">
        <v>19257</v>
      </c>
      <c r="U1861" s="3" t="s">
        <v>893</v>
      </c>
      <c r="V1861" s="3" t="s">
        <v>46</v>
      </c>
      <c r="W1861" s="3" t="s">
        <v>27</v>
      </c>
      <c r="X1861" s="3" t="s">
        <v>28</v>
      </c>
      <c r="Y1861" s="3"/>
    </row>
    <row r="1862" spans="1:25">
      <c r="A1862" s="3">
        <v>1861</v>
      </c>
      <c r="B1862" s="3" t="s">
        <v>1959</v>
      </c>
      <c r="C1862" s="3" t="s">
        <v>1960</v>
      </c>
      <c r="D1862" s="3" t="s">
        <v>1961</v>
      </c>
      <c r="E1862" s="3" t="s">
        <v>1962</v>
      </c>
      <c r="F1862" s="3">
        <v>9900918419</v>
      </c>
      <c r="G1862" s="3" t="s">
        <v>1963</v>
      </c>
      <c r="H1862" s="4">
        <v>43542</v>
      </c>
      <c r="I1862" s="5">
        <v>1498684.76</v>
      </c>
      <c r="J1862" s="3"/>
      <c r="K1862" s="3">
        <v>1</v>
      </c>
      <c r="L1862" s="3">
        <v>10.6</v>
      </c>
      <c r="M1862" s="3">
        <v>0.45</v>
      </c>
      <c r="N1862" s="3" t="s">
        <v>85</v>
      </c>
      <c r="O1862" s="3" t="s">
        <v>24</v>
      </c>
      <c r="P1862" s="3" t="s">
        <v>278</v>
      </c>
      <c r="Q1862" s="3">
        <v>3746</v>
      </c>
      <c r="R1862" s="3" t="s">
        <v>922</v>
      </c>
      <c r="S1862" s="3" t="s">
        <v>321</v>
      </c>
      <c r="T1862" s="3" t="s">
        <v>321</v>
      </c>
      <c r="U1862" s="3" t="s">
        <v>321</v>
      </c>
      <c r="V1862" s="3" t="s">
        <v>37</v>
      </c>
      <c r="W1862" s="3" t="s">
        <v>27</v>
      </c>
      <c r="X1862" s="3" t="s">
        <v>28</v>
      </c>
      <c r="Y1862" s="3"/>
    </row>
    <row r="1863" spans="1:25">
      <c r="A1863" s="3">
        <v>1862</v>
      </c>
      <c r="B1863" s="3" t="s">
        <v>1964</v>
      </c>
      <c r="C1863" s="3" t="s">
        <v>1965</v>
      </c>
      <c r="D1863" s="3" t="s">
        <v>1966</v>
      </c>
      <c r="E1863" s="3" t="s">
        <v>1967</v>
      </c>
      <c r="F1863" s="3">
        <v>9997566318</v>
      </c>
      <c r="G1863" s="3" t="s">
        <v>1968</v>
      </c>
      <c r="H1863" s="4">
        <v>43542</v>
      </c>
      <c r="I1863" s="5">
        <v>401000</v>
      </c>
      <c r="J1863" s="3"/>
      <c r="K1863" s="3">
        <v>1</v>
      </c>
      <c r="L1863" s="3">
        <v>10.6</v>
      </c>
      <c r="M1863" s="3">
        <v>0.45</v>
      </c>
      <c r="N1863" s="3" t="s">
        <v>23</v>
      </c>
      <c r="O1863" s="3" t="s">
        <v>24</v>
      </c>
      <c r="P1863" s="3" t="s">
        <v>52</v>
      </c>
      <c r="Q1863" s="3">
        <v>455</v>
      </c>
      <c r="R1863" s="3" t="s">
        <v>1969</v>
      </c>
      <c r="S1863" s="3" t="s">
        <v>19911</v>
      </c>
      <c r="T1863" s="3" t="s">
        <v>19273</v>
      </c>
      <c r="U1863" s="3" t="s">
        <v>95</v>
      </c>
      <c r="V1863" s="3" t="s">
        <v>88</v>
      </c>
      <c r="W1863" s="3" t="s">
        <v>27</v>
      </c>
      <c r="X1863" s="3" t="s">
        <v>28</v>
      </c>
      <c r="Y1863" s="3"/>
    </row>
    <row r="1864" spans="1:25">
      <c r="A1864" s="3">
        <v>1863</v>
      </c>
      <c r="B1864" s="3" t="s">
        <v>2321</v>
      </c>
      <c r="C1864" s="3" t="s">
        <v>2322</v>
      </c>
      <c r="D1864" s="3" t="s">
        <v>2323</v>
      </c>
      <c r="E1864" s="3" t="s">
        <v>2324</v>
      </c>
      <c r="F1864" s="3">
        <v>9724173072</v>
      </c>
      <c r="G1864" s="3" t="s">
        <v>2325</v>
      </c>
      <c r="H1864" s="4">
        <v>43542</v>
      </c>
      <c r="I1864" s="5">
        <v>1500000</v>
      </c>
      <c r="J1864" s="3"/>
      <c r="K1864" s="3">
        <v>1</v>
      </c>
      <c r="L1864" s="3">
        <v>10.6</v>
      </c>
      <c r="M1864" s="3">
        <v>0.45</v>
      </c>
      <c r="N1864" s="3" t="s">
        <v>23</v>
      </c>
      <c r="O1864" s="3" t="s">
        <v>24</v>
      </c>
      <c r="P1864" s="3" t="s">
        <v>52</v>
      </c>
      <c r="Q1864" s="3">
        <v>469</v>
      </c>
      <c r="R1864" s="3" t="s">
        <v>2326</v>
      </c>
      <c r="S1864" s="3" t="s">
        <v>19256</v>
      </c>
      <c r="T1864" s="3" t="s">
        <v>19257</v>
      </c>
      <c r="U1864" s="3" t="s">
        <v>668</v>
      </c>
      <c r="V1864" s="3" t="s">
        <v>179</v>
      </c>
      <c r="W1864" s="3" t="s">
        <v>27</v>
      </c>
      <c r="X1864" s="3" t="s">
        <v>28</v>
      </c>
      <c r="Y1864" s="3"/>
    </row>
    <row r="1865" spans="1:25">
      <c r="A1865" s="3">
        <v>1864</v>
      </c>
      <c r="B1865" s="3" t="s">
        <v>1901</v>
      </c>
      <c r="C1865" s="3" t="s">
        <v>1902</v>
      </c>
      <c r="D1865" s="3" t="s">
        <v>1903</v>
      </c>
      <c r="E1865" s="3" t="s">
        <v>1904</v>
      </c>
      <c r="F1865" s="3">
        <v>9466161687</v>
      </c>
      <c r="G1865" s="3" t="s">
        <v>1905</v>
      </c>
      <c r="H1865" s="4">
        <v>43543</v>
      </c>
      <c r="I1865" s="5">
        <v>535000</v>
      </c>
      <c r="J1865" s="3"/>
      <c r="K1865" s="3">
        <v>1</v>
      </c>
      <c r="L1865" s="3">
        <v>10.6</v>
      </c>
      <c r="M1865" s="3">
        <v>0.45</v>
      </c>
      <c r="N1865" s="3" t="s">
        <v>23</v>
      </c>
      <c r="O1865" s="3" t="s">
        <v>24</v>
      </c>
      <c r="P1865" s="3" t="s">
        <v>25</v>
      </c>
      <c r="Q1865" s="3">
        <v>1667</v>
      </c>
      <c r="R1865" s="3" t="s">
        <v>789</v>
      </c>
      <c r="S1865" s="3" t="s">
        <v>19864</v>
      </c>
      <c r="T1865" s="3" t="s">
        <v>19273</v>
      </c>
      <c r="U1865" s="3" t="s">
        <v>790</v>
      </c>
      <c r="V1865" s="3" t="s">
        <v>103</v>
      </c>
      <c r="W1865" s="3" t="s">
        <v>27</v>
      </c>
      <c r="X1865" s="3" t="s">
        <v>28</v>
      </c>
      <c r="Y1865" s="3"/>
    </row>
    <row r="1866" spans="1:25">
      <c r="A1866" s="3">
        <v>1865</v>
      </c>
      <c r="B1866" s="3" t="s">
        <v>1906</v>
      </c>
      <c r="C1866" s="3" t="s">
        <v>1907</v>
      </c>
      <c r="D1866" s="3" t="s">
        <v>1908</v>
      </c>
      <c r="E1866" s="3" t="s">
        <v>1909</v>
      </c>
      <c r="F1866" s="3">
        <v>9872976430</v>
      </c>
      <c r="G1866" s="3" t="s">
        <v>1910</v>
      </c>
      <c r="H1866" s="4">
        <v>43543</v>
      </c>
      <c r="I1866" s="5">
        <v>367000</v>
      </c>
      <c r="J1866" s="3"/>
      <c r="K1866" s="3">
        <v>1</v>
      </c>
      <c r="L1866" s="3">
        <v>10.6</v>
      </c>
      <c r="M1866" s="3">
        <v>0.45</v>
      </c>
      <c r="N1866" s="3" t="s">
        <v>23</v>
      </c>
      <c r="O1866" s="3" t="s">
        <v>24</v>
      </c>
      <c r="P1866" s="3" t="s">
        <v>52</v>
      </c>
      <c r="Q1866" s="3">
        <v>2389</v>
      </c>
      <c r="R1866" s="3" t="s">
        <v>1911</v>
      </c>
      <c r="S1866" s="3" t="s">
        <v>20142</v>
      </c>
      <c r="T1866" s="3" t="s">
        <v>19273</v>
      </c>
      <c r="U1866" s="3" t="s">
        <v>1912</v>
      </c>
      <c r="V1866" s="3" t="s">
        <v>221</v>
      </c>
      <c r="W1866" s="3" t="s">
        <v>27</v>
      </c>
      <c r="X1866" s="3" t="s">
        <v>28</v>
      </c>
      <c r="Y1866" s="3"/>
    </row>
    <row r="1867" spans="1:25">
      <c r="A1867" s="3">
        <v>1866</v>
      </c>
      <c r="B1867" s="3" t="s">
        <v>1913</v>
      </c>
      <c r="C1867" s="3" t="s">
        <v>1914</v>
      </c>
      <c r="D1867" s="3" t="s">
        <v>1914</v>
      </c>
      <c r="E1867" s="3" t="s">
        <v>1915</v>
      </c>
      <c r="F1867" s="3">
        <v>9815964098</v>
      </c>
      <c r="G1867" s="3" t="s">
        <v>1916</v>
      </c>
      <c r="H1867" s="4">
        <v>43543</v>
      </c>
      <c r="I1867" s="5">
        <v>1583000</v>
      </c>
      <c r="J1867" s="3"/>
      <c r="K1867" s="3">
        <v>1</v>
      </c>
      <c r="L1867" s="3">
        <v>10.6</v>
      </c>
      <c r="M1867" s="3">
        <v>0.45</v>
      </c>
      <c r="N1867" s="3" t="s">
        <v>23</v>
      </c>
      <c r="O1867" s="3" t="s">
        <v>24</v>
      </c>
      <c r="P1867" s="3" t="s">
        <v>25</v>
      </c>
      <c r="Q1867" s="3">
        <v>2265</v>
      </c>
      <c r="R1867" s="3" t="s">
        <v>1917</v>
      </c>
      <c r="S1867" s="3" t="s">
        <v>19272</v>
      </c>
      <c r="T1867" s="3" t="s">
        <v>19273</v>
      </c>
      <c r="U1867" s="3" t="s">
        <v>1918</v>
      </c>
      <c r="V1867" s="3" t="s">
        <v>221</v>
      </c>
      <c r="W1867" s="3" t="s">
        <v>56</v>
      </c>
      <c r="X1867" s="3" t="s">
        <v>28</v>
      </c>
      <c r="Y1867" s="3"/>
    </row>
    <row r="1868" spans="1:25">
      <c r="A1868" s="3">
        <v>1867</v>
      </c>
      <c r="B1868" s="3" t="s">
        <v>1919</v>
      </c>
      <c r="C1868" s="3" t="s">
        <v>1920</v>
      </c>
      <c r="D1868" s="3" t="s">
        <v>1921</v>
      </c>
      <c r="E1868" s="3" t="s">
        <v>1922</v>
      </c>
      <c r="F1868" s="3">
        <v>9962208710</v>
      </c>
      <c r="G1868" s="3" t="s">
        <v>1923</v>
      </c>
      <c r="H1868" s="4">
        <v>43543</v>
      </c>
      <c r="I1868" s="5">
        <v>5000000</v>
      </c>
      <c r="J1868" s="3">
        <v>84564</v>
      </c>
      <c r="K1868" s="3">
        <v>7</v>
      </c>
      <c r="L1868" s="3">
        <v>10.6</v>
      </c>
      <c r="M1868" s="3">
        <v>1.2</v>
      </c>
      <c r="N1868" s="3" t="s">
        <v>574</v>
      </c>
      <c r="O1868" s="3" t="s">
        <v>24</v>
      </c>
      <c r="P1868" s="3" t="s">
        <v>25</v>
      </c>
      <c r="Q1868" s="3">
        <v>3481</v>
      </c>
      <c r="R1868" s="3" t="s">
        <v>1924</v>
      </c>
      <c r="S1868" s="3" t="s">
        <v>19359</v>
      </c>
      <c r="T1868" s="3" t="s">
        <v>19250</v>
      </c>
      <c r="U1868" s="3" t="s">
        <v>158</v>
      </c>
      <c r="V1868" s="3" t="s">
        <v>55</v>
      </c>
      <c r="W1868" s="3" t="s">
        <v>27</v>
      </c>
      <c r="X1868" s="3" t="s">
        <v>28</v>
      </c>
      <c r="Y1868" s="3"/>
    </row>
    <row r="1869" spans="1:25">
      <c r="A1869" s="3">
        <v>1868</v>
      </c>
      <c r="B1869" s="3" t="s">
        <v>1852</v>
      </c>
      <c r="C1869" s="3" t="s">
        <v>1853</v>
      </c>
      <c r="D1869" s="3" t="s">
        <v>1854</v>
      </c>
      <c r="E1869" s="3" t="s">
        <v>1855</v>
      </c>
      <c r="F1869" s="3">
        <v>9004900553</v>
      </c>
      <c r="G1869" s="3" t="s">
        <v>1856</v>
      </c>
      <c r="H1869" s="4">
        <v>43544</v>
      </c>
      <c r="I1869" s="5">
        <v>968000</v>
      </c>
      <c r="J1869" s="3"/>
      <c r="K1869" s="3">
        <v>1</v>
      </c>
      <c r="L1869" s="3">
        <v>10.6</v>
      </c>
      <c r="M1869" s="3">
        <v>0.45</v>
      </c>
      <c r="N1869" s="3" t="s">
        <v>23</v>
      </c>
      <c r="O1869" s="3" t="s">
        <v>24</v>
      </c>
      <c r="P1869" s="3" t="s">
        <v>52</v>
      </c>
      <c r="Q1869" s="3">
        <v>2110</v>
      </c>
      <c r="R1869" s="3" t="s">
        <v>199</v>
      </c>
      <c r="S1869" s="3" t="s">
        <v>19257</v>
      </c>
      <c r="T1869" s="3" t="s">
        <v>19257</v>
      </c>
      <c r="U1869" s="3" t="s">
        <v>200</v>
      </c>
      <c r="V1869" s="3" t="s">
        <v>46</v>
      </c>
      <c r="W1869" s="3" t="s">
        <v>27</v>
      </c>
      <c r="X1869" s="3" t="s">
        <v>28</v>
      </c>
      <c r="Y1869" s="3"/>
    </row>
    <row r="1870" spans="1:25">
      <c r="A1870" s="3">
        <v>1869</v>
      </c>
      <c r="B1870" s="3" t="s">
        <v>1857</v>
      </c>
      <c r="C1870" s="3" t="s">
        <v>1858</v>
      </c>
      <c r="D1870" s="3" t="s">
        <v>1859</v>
      </c>
      <c r="E1870" s="3" t="s">
        <v>1860</v>
      </c>
      <c r="F1870" s="3">
        <v>9543434655</v>
      </c>
      <c r="G1870" s="3" t="s">
        <v>1861</v>
      </c>
      <c r="H1870" s="4">
        <v>43544</v>
      </c>
      <c r="I1870" s="5">
        <v>448000</v>
      </c>
      <c r="J1870" s="3"/>
      <c r="K1870" s="3">
        <v>1</v>
      </c>
      <c r="L1870" s="3">
        <v>10.6</v>
      </c>
      <c r="M1870" s="3">
        <v>0.45</v>
      </c>
      <c r="N1870" s="3" t="s">
        <v>23</v>
      </c>
      <c r="O1870" s="3" t="s">
        <v>24</v>
      </c>
      <c r="P1870" s="3" t="s">
        <v>52</v>
      </c>
      <c r="Q1870" s="3">
        <v>1936</v>
      </c>
      <c r="R1870" s="3" t="s">
        <v>1862</v>
      </c>
      <c r="S1870" s="3" t="s">
        <v>19439</v>
      </c>
      <c r="T1870" s="3" t="s">
        <v>19250</v>
      </c>
      <c r="U1870" s="3" t="s">
        <v>158</v>
      </c>
      <c r="V1870" s="3" t="s">
        <v>55</v>
      </c>
      <c r="W1870" s="3" t="s">
        <v>27</v>
      </c>
      <c r="X1870" s="3" t="s">
        <v>28</v>
      </c>
      <c r="Y1870" s="3"/>
    </row>
    <row r="1871" spans="1:25">
      <c r="A1871" s="3">
        <v>1870</v>
      </c>
      <c r="B1871" s="3" t="s">
        <v>1863</v>
      </c>
      <c r="C1871" s="3" t="s">
        <v>1864</v>
      </c>
      <c r="D1871" s="3" t="s">
        <v>1865</v>
      </c>
      <c r="E1871" s="3" t="s">
        <v>1866</v>
      </c>
      <c r="F1871" s="3">
        <v>9922937460</v>
      </c>
      <c r="G1871" s="3" t="s">
        <v>1867</v>
      </c>
      <c r="H1871" s="4">
        <v>43544</v>
      </c>
      <c r="I1871" s="5">
        <v>521000</v>
      </c>
      <c r="J1871" s="3"/>
      <c r="K1871" s="3">
        <v>1</v>
      </c>
      <c r="L1871" s="3">
        <v>10.6</v>
      </c>
      <c r="M1871" s="3">
        <v>0.45</v>
      </c>
      <c r="N1871" s="3" t="s">
        <v>23</v>
      </c>
      <c r="O1871" s="3" t="s">
        <v>24</v>
      </c>
      <c r="P1871" s="3" t="s">
        <v>52</v>
      </c>
      <c r="Q1871" s="3">
        <v>1991</v>
      </c>
      <c r="R1871" s="3" t="s">
        <v>1578</v>
      </c>
      <c r="S1871" s="3" t="s">
        <v>19744</v>
      </c>
      <c r="T1871" s="3" t="s">
        <v>19257</v>
      </c>
      <c r="U1871" s="3" t="s">
        <v>124</v>
      </c>
      <c r="V1871" s="3" t="s">
        <v>46</v>
      </c>
      <c r="W1871" s="3" t="s">
        <v>27</v>
      </c>
      <c r="X1871" s="3" t="s">
        <v>28</v>
      </c>
      <c r="Y1871" s="3"/>
    </row>
    <row r="1872" spans="1:25">
      <c r="A1872" s="3">
        <v>1871</v>
      </c>
      <c r="B1872" s="3" t="s">
        <v>1868</v>
      </c>
      <c r="C1872" s="3" t="s">
        <v>1869</v>
      </c>
      <c r="D1872" s="3" t="s">
        <v>1870</v>
      </c>
      <c r="E1872" s="3" t="s">
        <v>1871</v>
      </c>
      <c r="F1872" s="3">
        <v>9769865799</v>
      </c>
      <c r="G1872" s="3" t="s">
        <v>1872</v>
      </c>
      <c r="H1872" s="4">
        <v>43544</v>
      </c>
      <c r="I1872" s="5">
        <v>1000000</v>
      </c>
      <c r="J1872" s="3"/>
      <c r="K1872" s="3">
        <v>1</v>
      </c>
      <c r="L1872" s="3">
        <v>10.6</v>
      </c>
      <c r="M1872" s="3">
        <v>0.45</v>
      </c>
      <c r="N1872" s="3" t="s">
        <v>23</v>
      </c>
      <c r="O1872" s="3" t="s">
        <v>24</v>
      </c>
      <c r="P1872" s="3" t="s">
        <v>278</v>
      </c>
      <c r="Q1872" s="3">
        <v>3500</v>
      </c>
      <c r="R1872" s="3" t="s">
        <v>1873</v>
      </c>
      <c r="S1872" s="3" t="s">
        <v>19257</v>
      </c>
      <c r="T1872" s="3" t="s">
        <v>19257</v>
      </c>
      <c r="U1872" s="3" t="s">
        <v>200</v>
      </c>
      <c r="V1872" s="3" t="s">
        <v>46</v>
      </c>
      <c r="W1872" s="3" t="s">
        <v>27</v>
      </c>
      <c r="X1872" s="3" t="s">
        <v>28</v>
      </c>
      <c r="Y1872" s="3"/>
    </row>
    <row r="1873" spans="1:25">
      <c r="A1873" s="3">
        <v>1872</v>
      </c>
      <c r="B1873" s="3" t="s">
        <v>1880</v>
      </c>
      <c r="C1873" s="3" t="s">
        <v>1881</v>
      </c>
      <c r="D1873" s="3" t="s">
        <v>1882</v>
      </c>
      <c r="E1873" s="3" t="s">
        <v>1883</v>
      </c>
      <c r="F1873" s="3">
        <v>9930646648</v>
      </c>
      <c r="G1873" s="3" t="s">
        <v>1884</v>
      </c>
      <c r="H1873" s="4">
        <v>43544</v>
      </c>
      <c r="I1873" s="5">
        <v>1784000</v>
      </c>
      <c r="J1873" s="3"/>
      <c r="K1873" s="3">
        <v>1</v>
      </c>
      <c r="L1873" s="3">
        <v>10.6</v>
      </c>
      <c r="M1873" s="3">
        <v>0.45</v>
      </c>
      <c r="N1873" s="3" t="s">
        <v>85</v>
      </c>
      <c r="O1873" s="3" t="s">
        <v>24</v>
      </c>
      <c r="P1873" s="3" t="s">
        <v>52</v>
      </c>
      <c r="Q1873" s="3">
        <v>2186</v>
      </c>
      <c r="R1873" s="3" t="s">
        <v>1885</v>
      </c>
      <c r="S1873" s="3" t="s">
        <v>19257</v>
      </c>
      <c r="T1873" s="3" t="s">
        <v>19257</v>
      </c>
      <c r="U1873" s="3" t="s">
        <v>200</v>
      </c>
      <c r="V1873" s="3" t="s">
        <v>46</v>
      </c>
      <c r="W1873" s="3" t="s">
        <v>27</v>
      </c>
      <c r="X1873" s="3" t="s">
        <v>28</v>
      </c>
      <c r="Y1873" s="3"/>
    </row>
    <row r="1874" spans="1:25">
      <c r="A1874" s="3">
        <v>1873</v>
      </c>
      <c r="B1874" s="3" t="s">
        <v>1886</v>
      </c>
      <c r="C1874" s="3" t="s">
        <v>1887</v>
      </c>
      <c r="D1874" s="3" t="s">
        <v>1888</v>
      </c>
      <c r="E1874" s="3" t="s">
        <v>1889</v>
      </c>
      <c r="F1874" s="3">
        <v>9822571196</v>
      </c>
      <c r="G1874" s="3" t="s">
        <v>1890</v>
      </c>
      <c r="H1874" s="4">
        <v>43544</v>
      </c>
      <c r="I1874" s="5">
        <v>1083000</v>
      </c>
      <c r="J1874" s="3"/>
      <c r="K1874" s="3">
        <v>1</v>
      </c>
      <c r="L1874" s="3">
        <v>10.6</v>
      </c>
      <c r="M1874" s="3">
        <v>0.45</v>
      </c>
      <c r="N1874" s="3" t="s">
        <v>23</v>
      </c>
      <c r="O1874" s="3" t="s">
        <v>24</v>
      </c>
      <c r="P1874" s="3" t="s">
        <v>52</v>
      </c>
      <c r="Q1874" s="3">
        <v>2424</v>
      </c>
      <c r="R1874" s="3" t="s">
        <v>813</v>
      </c>
      <c r="S1874" s="3" t="s">
        <v>20201</v>
      </c>
      <c r="T1874" s="3" t="s">
        <v>19257</v>
      </c>
      <c r="U1874" s="3" t="s">
        <v>45</v>
      </c>
      <c r="V1874" s="3" t="s">
        <v>46</v>
      </c>
      <c r="W1874" s="3" t="s">
        <v>27</v>
      </c>
      <c r="X1874" s="3" t="s">
        <v>28</v>
      </c>
      <c r="Y1874" s="3"/>
    </row>
    <row r="1875" spans="1:25">
      <c r="A1875" s="3">
        <v>1874</v>
      </c>
      <c r="B1875" s="3" t="s">
        <v>1891</v>
      </c>
      <c r="C1875" s="3" t="s">
        <v>1892</v>
      </c>
      <c r="D1875" s="3" t="s">
        <v>1893</v>
      </c>
      <c r="E1875" s="3" t="s">
        <v>1894</v>
      </c>
      <c r="F1875" s="3">
        <v>9422183342</v>
      </c>
      <c r="G1875" s="3" t="s">
        <v>1895</v>
      </c>
      <c r="H1875" s="4">
        <v>43544</v>
      </c>
      <c r="I1875" s="5">
        <v>1200000</v>
      </c>
      <c r="J1875" s="3"/>
      <c r="K1875" s="3">
        <v>1</v>
      </c>
      <c r="L1875" s="3">
        <v>10.6</v>
      </c>
      <c r="M1875" s="3">
        <v>0.45</v>
      </c>
      <c r="N1875" s="3" t="s">
        <v>23</v>
      </c>
      <c r="O1875" s="3" t="s">
        <v>24</v>
      </c>
      <c r="P1875" s="3" t="s">
        <v>52</v>
      </c>
      <c r="Q1875" s="3">
        <v>2424</v>
      </c>
      <c r="R1875" s="3" t="s">
        <v>813</v>
      </c>
      <c r="S1875" s="3" t="s">
        <v>20201</v>
      </c>
      <c r="T1875" s="3" t="s">
        <v>19257</v>
      </c>
      <c r="U1875" s="3" t="s">
        <v>45</v>
      </c>
      <c r="V1875" s="3" t="s">
        <v>46</v>
      </c>
      <c r="W1875" s="3" t="s">
        <v>27</v>
      </c>
      <c r="X1875" s="3" t="s">
        <v>28</v>
      </c>
      <c r="Y1875" s="3"/>
    </row>
    <row r="1876" spans="1:25">
      <c r="A1876" s="3">
        <v>1875</v>
      </c>
      <c r="B1876" s="3" t="s">
        <v>1896</v>
      </c>
      <c r="C1876" s="3" t="s">
        <v>1897</v>
      </c>
      <c r="D1876" s="3" t="s">
        <v>1898</v>
      </c>
      <c r="E1876" s="3" t="s">
        <v>1899</v>
      </c>
      <c r="F1876" s="3">
        <v>9812233696</v>
      </c>
      <c r="G1876" s="3" t="s">
        <v>1900</v>
      </c>
      <c r="H1876" s="4">
        <v>43544</v>
      </c>
      <c r="I1876" s="5">
        <v>155000</v>
      </c>
      <c r="J1876" s="3"/>
      <c r="K1876" s="3">
        <v>1</v>
      </c>
      <c r="L1876" s="3">
        <v>10.6</v>
      </c>
      <c r="M1876" s="3">
        <v>0.45</v>
      </c>
      <c r="N1876" s="3" t="s">
        <v>23</v>
      </c>
      <c r="O1876" s="3" t="s">
        <v>24</v>
      </c>
      <c r="P1876" s="3" t="s">
        <v>25</v>
      </c>
      <c r="Q1876" s="3">
        <v>2864</v>
      </c>
      <c r="R1876" s="3" t="s">
        <v>1103</v>
      </c>
      <c r="S1876" s="3" t="s">
        <v>19864</v>
      </c>
      <c r="T1876" s="3" t="s">
        <v>19273</v>
      </c>
      <c r="U1876" s="3" t="s">
        <v>704</v>
      </c>
      <c r="V1876" s="3" t="s">
        <v>103</v>
      </c>
      <c r="W1876" s="3" t="s">
        <v>27</v>
      </c>
      <c r="X1876" s="3" t="s">
        <v>28</v>
      </c>
      <c r="Y1876" s="3"/>
    </row>
    <row r="1877" spans="1:25">
      <c r="A1877" s="3">
        <v>1876</v>
      </c>
      <c r="B1877" s="3" t="s">
        <v>1822</v>
      </c>
      <c r="C1877" s="3" t="s">
        <v>1823</v>
      </c>
      <c r="D1877" s="3" t="s">
        <v>1824</v>
      </c>
      <c r="E1877" s="3" t="s">
        <v>1825</v>
      </c>
      <c r="F1877" s="3">
        <v>9884950081</v>
      </c>
      <c r="G1877" s="3" t="s">
        <v>1826</v>
      </c>
      <c r="H1877" s="4">
        <v>43545</v>
      </c>
      <c r="I1877" s="5">
        <v>2857000</v>
      </c>
      <c r="J1877" s="3"/>
      <c r="K1877" s="3">
        <v>1</v>
      </c>
      <c r="L1877" s="3">
        <v>10.6</v>
      </c>
      <c r="M1877" s="3">
        <v>0.45</v>
      </c>
      <c r="N1877" s="3" t="s">
        <v>85</v>
      </c>
      <c r="O1877" s="3" t="s">
        <v>24</v>
      </c>
      <c r="P1877" s="3" t="s">
        <v>25</v>
      </c>
      <c r="Q1877" s="3">
        <v>3257</v>
      </c>
      <c r="R1877" s="3" t="s">
        <v>1827</v>
      </c>
      <c r="S1877" s="3" t="s">
        <v>19249</v>
      </c>
      <c r="T1877" s="3" t="s">
        <v>19250</v>
      </c>
      <c r="U1877" s="3" t="s">
        <v>158</v>
      </c>
      <c r="V1877" s="3" t="s">
        <v>55</v>
      </c>
      <c r="W1877" s="3" t="s">
        <v>27</v>
      </c>
      <c r="X1877" s="3" t="s">
        <v>28</v>
      </c>
      <c r="Y1877" s="3"/>
    </row>
    <row r="1878" spans="1:25">
      <c r="A1878" s="3">
        <v>1877</v>
      </c>
      <c r="B1878" s="3" t="s">
        <v>1828</v>
      </c>
      <c r="C1878" s="3" t="s">
        <v>1829</v>
      </c>
      <c r="D1878" s="3" t="s">
        <v>1830</v>
      </c>
      <c r="E1878" s="3" t="s">
        <v>1831</v>
      </c>
      <c r="F1878" s="3">
        <v>9965534255</v>
      </c>
      <c r="G1878" s="3" t="s">
        <v>1832</v>
      </c>
      <c r="H1878" s="4">
        <v>43545</v>
      </c>
      <c r="I1878" s="5">
        <v>699000</v>
      </c>
      <c r="J1878" s="3"/>
      <c r="K1878" s="3">
        <v>1</v>
      </c>
      <c r="L1878" s="3">
        <v>10.6</v>
      </c>
      <c r="M1878" s="3">
        <v>0.45</v>
      </c>
      <c r="N1878" s="3" t="s">
        <v>23</v>
      </c>
      <c r="O1878" s="3" t="s">
        <v>24</v>
      </c>
      <c r="P1878" s="3" t="s">
        <v>52</v>
      </c>
      <c r="Q1878" s="3">
        <v>3586</v>
      </c>
      <c r="R1878" s="3" t="s">
        <v>245</v>
      </c>
      <c r="S1878" s="3" t="s">
        <v>19279</v>
      </c>
      <c r="T1878" s="3" t="s">
        <v>19279</v>
      </c>
      <c r="U1878" s="3" t="s">
        <v>246</v>
      </c>
      <c r="V1878" s="3" t="s">
        <v>55</v>
      </c>
      <c r="W1878" s="3" t="s">
        <v>27</v>
      </c>
      <c r="X1878" s="3" t="s">
        <v>28</v>
      </c>
      <c r="Y1878" s="3"/>
    </row>
    <row r="1879" spans="1:25">
      <c r="A1879" s="3">
        <v>1878</v>
      </c>
      <c r="B1879" s="3" t="s">
        <v>1833</v>
      </c>
      <c r="C1879" s="3" t="s">
        <v>1834</v>
      </c>
      <c r="D1879" s="3" t="s">
        <v>1835</v>
      </c>
      <c r="E1879" s="3" t="s">
        <v>1836</v>
      </c>
      <c r="F1879" s="3">
        <v>9845869390</v>
      </c>
      <c r="G1879" s="3" t="s">
        <v>1837</v>
      </c>
      <c r="H1879" s="4">
        <v>43545</v>
      </c>
      <c r="I1879" s="5">
        <v>2767000</v>
      </c>
      <c r="J1879" s="3"/>
      <c r="K1879" s="3">
        <v>1</v>
      </c>
      <c r="L1879" s="3">
        <v>10.6</v>
      </c>
      <c r="M1879" s="3">
        <v>0.45</v>
      </c>
      <c r="N1879" s="3" t="s">
        <v>34</v>
      </c>
      <c r="O1879" s="3" t="s">
        <v>24</v>
      </c>
      <c r="P1879" s="3" t="s">
        <v>25</v>
      </c>
      <c r="Q1879" s="3">
        <v>268</v>
      </c>
      <c r="R1879" s="3" t="s">
        <v>1838</v>
      </c>
      <c r="S1879" s="3" t="s">
        <v>321</v>
      </c>
      <c r="T1879" s="3" t="s">
        <v>321</v>
      </c>
      <c r="U1879" s="3" t="s">
        <v>321</v>
      </c>
      <c r="V1879" s="3" t="s">
        <v>37</v>
      </c>
      <c r="W1879" s="3" t="s">
        <v>27</v>
      </c>
      <c r="X1879" s="3" t="s">
        <v>28</v>
      </c>
      <c r="Y1879" s="3"/>
    </row>
    <row r="1880" spans="1:25">
      <c r="A1880" s="3">
        <v>1879</v>
      </c>
      <c r="B1880" s="3" t="s">
        <v>1839</v>
      </c>
      <c r="C1880" s="3" t="s">
        <v>1840</v>
      </c>
      <c r="D1880" s="3" t="s">
        <v>1841</v>
      </c>
      <c r="E1880" s="3" t="s">
        <v>1842</v>
      </c>
      <c r="F1880" s="3">
        <v>9444410276</v>
      </c>
      <c r="G1880" s="3" t="s">
        <v>1843</v>
      </c>
      <c r="H1880" s="4">
        <v>43545</v>
      </c>
      <c r="I1880" s="5">
        <v>1630000</v>
      </c>
      <c r="J1880" s="3"/>
      <c r="K1880" s="3">
        <v>1</v>
      </c>
      <c r="L1880" s="3">
        <v>10.6</v>
      </c>
      <c r="M1880" s="3">
        <v>0.45</v>
      </c>
      <c r="N1880" s="3" t="s">
        <v>34</v>
      </c>
      <c r="O1880" s="3" t="s">
        <v>24</v>
      </c>
      <c r="P1880" s="3" t="s">
        <v>25</v>
      </c>
      <c r="Q1880" s="3">
        <v>441</v>
      </c>
      <c r="R1880" s="3" t="s">
        <v>1844</v>
      </c>
      <c r="S1880" s="3" t="s">
        <v>19249</v>
      </c>
      <c r="T1880" s="3" t="s">
        <v>19250</v>
      </c>
      <c r="U1880" s="3" t="s">
        <v>158</v>
      </c>
      <c r="V1880" s="3" t="s">
        <v>55</v>
      </c>
      <c r="W1880" s="3" t="s">
        <v>27</v>
      </c>
      <c r="X1880" s="3" t="s">
        <v>28</v>
      </c>
      <c r="Y1880" s="3"/>
    </row>
    <row r="1881" spans="1:25">
      <c r="A1881" s="3">
        <v>1880</v>
      </c>
      <c r="B1881" s="3" t="s">
        <v>1845</v>
      </c>
      <c r="C1881" s="3" t="s">
        <v>1846</v>
      </c>
      <c r="D1881" s="3" t="s">
        <v>1847</v>
      </c>
      <c r="E1881" s="3" t="s">
        <v>1848</v>
      </c>
      <c r="F1881" s="3">
        <v>9443122558</v>
      </c>
      <c r="G1881" s="3" t="s">
        <v>1849</v>
      </c>
      <c r="H1881" s="4">
        <v>43545</v>
      </c>
      <c r="I1881" s="5">
        <v>1927000</v>
      </c>
      <c r="J1881" s="3"/>
      <c r="K1881" s="3">
        <v>1</v>
      </c>
      <c r="L1881" s="3">
        <v>10.6</v>
      </c>
      <c r="M1881" s="3">
        <v>0.45</v>
      </c>
      <c r="N1881" s="3" t="s">
        <v>23</v>
      </c>
      <c r="O1881" s="3" t="s">
        <v>24</v>
      </c>
      <c r="P1881" s="3" t="s">
        <v>52</v>
      </c>
      <c r="Q1881" s="3">
        <v>896</v>
      </c>
      <c r="R1881" s="3" t="s">
        <v>1850</v>
      </c>
      <c r="S1881" s="3" t="s">
        <v>19400</v>
      </c>
      <c r="T1881" s="3" t="s">
        <v>19279</v>
      </c>
      <c r="U1881" s="3" t="s">
        <v>1851</v>
      </c>
      <c r="V1881" s="3" t="s">
        <v>55</v>
      </c>
      <c r="W1881" s="3" t="s">
        <v>27</v>
      </c>
      <c r="X1881" s="3" t="s">
        <v>28</v>
      </c>
      <c r="Y1881" s="3"/>
    </row>
    <row r="1882" spans="1:25">
      <c r="A1882" s="3">
        <v>1881</v>
      </c>
      <c r="B1882" s="3" t="s">
        <v>1774</v>
      </c>
      <c r="C1882" s="3" t="s">
        <v>1775</v>
      </c>
      <c r="D1882" s="3" t="s">
        <v>1776</v>
      </c>
      <c r="E1882" s="3" t="s">
        <v>1777</v>
      </c>
      <c r="F1882" s="3">
        <v>8747844111</v>
      </c>
      <c r="G1882" s="3" t="s">
        <v>1778</v>
      </c>
      <c r="H1882" s="4">
        <v>43546</v>
      </c>
      <c r="I1882" s="5">
        <v>121000</v>
      </c>
      <c r="J1882" s="3"/>
      <c r="K1882" s="3">
        <v>1</v>
      </c>
      <c r="L1882" s="3">
        <v>10.6</v>
      </c>
      <c r="M1882" s="3">
        <v>0.45</v>
      </c>
      <c r="N1882" s="3" t="s">
        <v>23</v>
      </c>
      <c r="O1882" s="3" t="s">
        <v>24</v>
      </c>
      <c r="P1882" s="3" t="s">
        <v>52</v>
      </c>
      <c r="Q1882" s="3">
        <v>3421</v>
      </c>
      <c r="R1882" s="3" t="s">
        <v>1779</v>
      </c>
      <c r="S1882" s="3" t="s">
        <v>321</v>
      </c>
      <c r="T1882" s="3" t="s">
        <v>321</v>
      </c>
      <c r="U1882" s="3" t="s">
        <v>272</v>
      </c>
      <c r="V1882" s="3" t="s">
        <v>37</v>
      </c>
      <c r="W1882" s="3" t="s">
        <v>27</v>
      </c>
      <c r="X1882" s="3" t="s">
        <v>28</v>
      </c>
      <c r="Y1882" s="3"/>
    </row>
    <row r="1883" spans="1:25">
      <c r="A1883" s="3">
        <v>1882</v>
      </c>
      <c r="B1883" s="3" t="s">
        <v>1780</v>
      </c>
      <c r="C1883" s="3" t="s">
        <v>1781</v>
      </c>
      <c r="D1883" s="3" t="s">
        <v>1782</v>
      </c>
      <c r="E1883" s="3" t="s">
        <v>1783</v>
      </c>
      <c r="F1883" s="3">
        <v>7503622630</v>
      </c>
      <c r="G1883" s="3" t="s">
        <v>1784</v>
      </c>
      <c r="H1883" s="4">
        <v>43546</v>
      </c>
      <c r="I1883" s="5">
        <v>252000</v>
      </c>
      <c r="J1883" s="3"/>
      <c r="K1883" s="3">
        <v>1</v>
      </c>
      <c r="L1883" s="3">
        <v>10.6</v>
      </c>
      <c r="M1883" s="3">
        <v>0.45</v>
      </c>
      <c r="N1883" s="3" t="s">
        <v>23</v>
      </c>
      <c r="O1883" s="3" t="s">
        <v>24</v>
      </c>
      <c r="P1883" s="3" t="s">
        <v>278</v>
      </c>
      <c r="Q1883" s="3">
        <v>1495</v>
      </c>
      <c r="R1883" s="3" t="s">
        <v>819</v>
      </c>
      <c r="S1883" s="3" t="s">
        <v>19317</v>
      </c>
      <c r="T1883" s="3" t="s">
        <v>19273</v>
      </c>
      <c r="U1883" s="3" t="s">
        <v>139</v>
      </c>
      <c r="V1883" s="3" t="s">
        <v>140</v>
      </c>
      <c r="W1883" s="3" t="s">
        <v>27</v>
      </c>
      <c r="X1883" s="3" t="s">
        <v>28</v>
      </c>
      <c r="Y1883" s="3"/>
    </row>
    <row r="1884" spans="1:25">
      <c r="A1884" s="3">
        <v>1883</v>
      </c>
      <c r="B1884" s="3" t="s">
        <v>1785</v>
      </c>
      <c r="C1884" s="3" t="s">
        <v>1786</v>
      </c>
      <c r="D1884" s="3" t="s">
        <v>1787</v>
      </c>
      <c r="E1884" s="3" t="s">
        <v>1788</v>
      </c>
      <c r="F1884" s="3">
        <v>9827188868</v>
      </c>
      <c r="G1884" s="3" t="s">
        <v>1789</v>
      </c>
      <c r="H1884" s="4">
        <v>43546</v>
      </c>
      <c r="I1884" s="5">
        <v>2394000</v>
      </c>
      <c r="J1884" s="3"/>
      <c r="K1884" s="3">
        <v>1</v>
      </c>
      <c r="L1884" s="3">
        <v>10.6</v>
      </c>
      <c r="M1884" s="3">
        <v>0.45</v>
      </c>
      <c r="N1884" s="3" t="s">
        <v>23</v>
      </c>
      <c r="O1884" s="3" t="s">
        <v>24</v>
      </c>
      <c r="P1884" s="3" t="s">
        <v>52</v>
      </c>
      <c r="Q1884" s="3">
        <v>2215</v>
      </c>
      <c r="R1884" s="3" t="s">
        <v>1790</v>
      </c>
      <c r="S1884" s="3" t="s">
        <v>10506</v>
      </c>
      <c r="T1884" s="3" t="s">
        <v>19353</v>
      </c>
      <c r="U1884" s="3" t="s">
        <v>1791</v>
      </c>
      <c r="V1884" s="3" t="s">
        <v>524</v>
      </c>
      <c r="W1884" s="3" t="s">
        <v>27</v>
      </c>
      <c r="X1884" s="3" t="s">
        <v>28</v>
      </c>
      <c r="Y1884" s="3"/>
    </row>
    <row r="1885" spans="1:25">
      <c r="A1885" s="3">
        <v>1884</v>
      </c>
      <c r="B1885" s="3" t="s">
        <v>1792</v>
      </c>
      <c r="C1885" s="3" t="s">
        <v>1793</v>
      </c>
      <c r="D1885" s="3" t="s">
        <v>1794</v>
      </c>
      <c r="E1885" s="3" t="s">
        <v>1795</v>
      </c>
      <c r="F1885" s="3">
        <v>9041066156</v>
      </c>
      <c r="G1885" s="3" t="s">
        <v>1796</v>
      </c>
      <c r="H1885" s="4">
        <v>43546</v>
      </c>
      <c r="I1885" s="5">
        <v>1794000</v>
      </c>
      <c r="J1885" s="3"/>
      <c r="K1885" s="3">
        <v>1</v>
      </c>
      <c r="L1885" s="3">
        <v>10.6</v>
      </c>
      <c r="M1885" s="3">
        <v>0.45</v>
      </c>
      <c r="N1885" s="3" t="s">
        <v>23</v>
      </c>
      <c r="O1885" s="3" t="s">
        <v>24</v>
      </c>
      <c r="P1885" s="3" t="s">
        <v>25</v>
      </c>
      <c r="Q1885" s="3">
        <v>1590</v>
      </c>
      <c r="R1885" s="3" t="s">
        <v>1797</v>
      </c>
      <c r="S1885" s="3" t="s">
        <v>19272</v>
      </c>
      <c r="T1885" s="3" t="s">
        <v>19273</v>
      </c>
      <c r="U1885" s="3" t="s">
        <v>220</v>
      </c>
      <c r="V1885" s="3" t="s">
        <v>221</v>
      </c>
      <c r="W1885" s="3" t="s">
        <v>27</v>
      </c>
      <c r="X1885" s="3" t="s">
        <v>28</v>
      </c>
      <c r="Y1885" s="3"/>
    </row>
    <row r="1886" spans="1:25">
      <c r="A1886" s="3">
        <v>1885</v>
      </c>
      <c r="B1886" s="3" t="s">
        <v>1798</v>
      </c>
      <c r="C1886" s="3" t="s">
        <v>1799</v>
      </c>
      <c r="D1886" s="3" t="s">
        <v>1800</v>
      </c>
      <c r="E1886" s="3" t="s">
        <v>1801</v>
      </c>
      <c r="F1886" s="3">
        <v>9848448233</v>
      </c>
      <c r="G1886" s="3" t="s">
        <v>1802</v>
      </c>
      <c r="H1886" s="4">
        <v>43546</v>
      </c>
      <c r="I1886" s="5">
        <v>2000000</v>
      </c>
      <c r="J1886" s="3"/>
      <c r="K1886" s="3">
        <v>1</v>
      </c>
      <c r="L1886" s="3">
        <v>10.6</v>
      </c>
      <c r="M1886" s="3">
        <v>0.45</v>
      </c>
      <c r="N1886" s="3" t="s">
        <v>85</v>
      </c>
      <c r="O1886" s="3" t="s">
        <v>24</v>
      </c>
      <c r="P1886" s="3" t="s">
        <v>52</v>
      </c>
      <c r="Q1886" s="3">
        <v>1033</v>
      </c>
      <c r="R1886" s="3" t="s">
        <v>1803</v>
      </c>
      <c r="S1886" s="3" t="s">
        <v>19353</v>
      </c>
      <c r="T1886" s="3" t="s">
        <v>19353</v>
      </c>
      <c r="U1886" s="3" t="s">
        <v>1804</v>
      </c>
      <c r="V1886" s="3" t="s">
        <v>166</v>
      </c>
      <c r="W1886" s="3" t="s">
        <v>27</v>
      </c>
      <c r="X1886" s="3" t="s">
        <v>28</v>
      </c>
      <c r="Y1886" s="3"/>
    </row>
    <row r="1887" spans="1:25">
      <c r="A1887" s="3">
        <v>1886</v>
      </c>
      <c r="B1887" s="3" t="s">
        <v>1811</v>
      </c>
      <c r="C1887" s="3" t="s">
        <v>1812</v>
      </c>
      <c r="D1887" s="3" t="s">
        <v>1813</v>
      </c>
      <c r="E1887" s="3" t="s">
        <v>1814</v>
      </c>
      <c r="F1887" s="3">
        <v>9830523508</v>
      </c>
      <c r="G1887" s="3" t="s">
        <v>1815</v>
      </c>
      <c r="H1887" s="4">
        <v>43546</v>
      </c>
      <c r="I1887" s="5">
        <v>1669000</v>
      </c>
      <c r="J1887" s="3"/>
      <c r="K1887" s="3">
        <v>1</v>
      </c>
      <c r="L1887" s="3">
        <v>10.6</v>
      </c>
      <c r="M1887" s="3">
        <v>0.45</v>
      </c>
      <c r="N1887" s="3" t="s">
        <v>85</v>
      </c>
      <c r="O1887" s="3" t="s">
        <v>24</v>
      </c>
      <c r="P1887" s="3" t="s">
        <v>278</v>
      </c>
      <c r="Q1887" s="3">
        <v>2194</v>
      </c>
      <c r="R1887" s="3" t="s">
        <v>1727</v>
      </c>
      <c r="S1887" s="3" t="s">
        <v>19302</v>
      </c>
      <c r="T1887" s="3" t="s">
        <v>19303</v>
      </c>
      <c r="U1887" s="3" t="s">
        <v>131</v>
      </c>
      <c r="V1887" s="3" t="s">
        <v>132</v>
      </c>
      <c r="W1887" s="3" t="s">
        <v>27</v>
      </c>
      <c r="X1887" s="3" t="s">
        <v>28</v>
      </c>
      <c r="Y1887" s="3"/>
    </row>
    <row r="1888" spans="1:25">
      <c r="A1888" s="3">
        <v>1887</v>
      </c>
      <c r="B1888" s="3" t="s">
        <v>1874</v>
      </c>
      <c r="C1888" s="3" t="s">
        <v>1875</v>
      </c>
      <c r="D1888" s="3" t="s">
        <v>1876</v>
      </c>
      <c r="E1888" s="3" t="s">
        <v>1877</v>
      </c>
      <c r="F1888" s="3">
        <v>8886103232</v>
      </c>
      <c r="G1888" s="3" t="s">
        <v>1878</v>
      </c>
      <c r="H1888" s="4">
        <v>43546</v>
      </c>
      <c r="I1888" s="5">
        <v>1082000</v>
      </c>
      <c r="J1888" s="3"/>
      <c r="K1888" s="3">
        <v>1</v>
      </c>
      <c r="L1888" s="3">
        <v>10.6</v>
      </c>
      <c r="M1888" s="3">
        <v>0.45</v>
      </c>
      <c r="N1888" s="3" t="s">
        <v>34</v>
      </c>
      <c r="O1888" s="3" t="s">
        <v>24</v>
      </c>
      <c r="P1888" s="3" t="s">
        <v>52</v>
      </c>
      <c r="Q1888" s="3">
        <v>3736</v>
      </c>
      <c r="R1888" s="3" t="s">
        <v>1879</v>
      </c>
      <c r="S1888" s="3" t="s">
        <v>19353</v>
      </c>
      <c r="T1888" s="3" t="s">
        <v>19353</v>
      </c>
      <c r="U1888" s="3" t="s">
        <v>752</v>
      </c>
      <c r="V1888" s="3" t="s">
        <v>166</v>
      </c>
      <c r="W1888" s="3" t="s">
        <v>27</v>
      </c>
      <c r="X1888" s="3" t="s">
        <v>28</v>
      </c>
      <c r="Y1888" s="3"/>
    </row>
    <row r="1889" spans="1:25">
      <c r="A1889" s="3">
        <v>1888</v>
      </c>
      <c r="B1889" s="3" t="s">
        <v>2654</v>
      </c>
      <c r="C1889" s="3" t="s">
        <v>2655</v>
      </c>
      <c r="D1889" s="3" t="s">
        <v>1766</v>
      </c>
      <c r="E1889" s="3" t="s">
        <v>2656</v>
      </c>
      <c r="F1889" s="3">
        <v>9312313708</v>
      </c>
      <c r="G1889" s="3" t="s">
        <v>2657</v>
      </c>
      <c r="H1889" s="4">
        <v>43546</v>
      </c>
      <c r="I1889" s="5">
        <v>1257000</v>
      </c>
      <c r="J1889" s="3"/>
      <c r="K1889" s="3">
        <v>1</v>
      </c>
      <c r="L1889" s="3">
        <v>10.6</v>
      </c>
      <c r="M1889" s="3">
        <v>0.45</v>
      </c>
      <c r="N1889" s="3" t="s">
        <v>23</v>
      </c>
      <c r="O1889" s="3" t="s">
        <v>24</v>
      </c>
      <c r="P1889" s="3" t="s">
        <v>278</v>
      </c>
      <c r="Q1889" s="3">
        <v>35</v>
      </c>
      <c r="R1889" s="3" t="s">
        <v>2658</v>
      </c>
      <c r="S1889" s="3" t="s">
        <v>19317</v>
      </c>
      <c r="T1889" s="3" t="s">
        <v>19273</v>
      </c>
      <c r="U1889" s="3" t="s">
        <v>140</v>
      </c>
      <c r="V1889" s="3" t="s">
        <v>140</v>
      </c>
      <c r="W1889" s="3" t="s">
        <v>27</v>
      </c>
      <c r="X1889" s="3" t="s">
        <v>28</v>
      </c>
      <c r="Y1889" s="3"/>
    </row>
    <row r="1890" spans="1:25">
      <c r="A1890" s="3">
        <v>1889</v>
      </c>
      <c r="B1890" s="3" t="s">
        <v>1752</v>
      </c>
      <c r="C1890" s="3" t="s">
        <v>1753</v>
      </c>
      <c r="D1890" s="3" t="s">
        <v>1754</v>
      </c>
      <c r="E1890" s="3" t="s">
        <v>1755</v>
      </c>
      <c r="F1890" s="3">
        <v>8240492557</v>
      </c>
      <c r="G1890" s="3" t="s">
        <v>1756</v>
      </c>
      <c r="H1890" s="4">
        <v>43547</v>
      </c>
      <c r="I1890" s="5">
        <v>4907000</v>
      </c>
      <c r="J1890" s="3"/>
      <c r="K1890" s="3">
        <v>1</v>
      </c>
      <c r="L1890" s="3">
        <v>10.6</v>
      </c>
      <c r="M1890" s="3">
        <v>0.45</v>
      </c>
      <c r="N1890" s="3" t="s">
        <v>85</v>
      </c>
      <c r="O1890" s="3" t="s">
        <v>24</v>
      </c>
      <c r="P1890" s="3" t="s">
        <v>52</v>
      </c>
      <c r="Q1890" s="3">
        <v>82</v>
      </c>
      <c r="R1890" s="3" t="s">
        <v>1757</v>
      </c>
      <c r="S1890" s="3" t="s">
        <v>19302</v>
      </c>
      <c r="T1890" s="3" t="s">
        <v>19303</v>
      </c>
      <c r="U1890" s="3" t="s">
        <v>131</v>
      </c>
      <c r="V1890" s="3" t="s">
        <v>132</v>
      </c>
      <c r="W1890" s="3" t="s">
        <v>27</v>
      </c>
      <c r="X1890" s="3" t="s">
        <v>28</v>
      </c>
      <c r="Y1890" s="3"/>
    </row>
    <row r="1891" spans="1:25">
      <c r="A1891" s="3">
        <v>1890</v>
      </c>
      <c r="B1891" s="3" t="s">
        <v>1758</v>
      </c>
      <c r="C1891" s="3" t="s">
        <v>1759</v>
      </c>
      <c r="D1891" s="3" t="s">
        <v>1760</v>
      </c>
      <c r="E1891" s="3" t="s">
        <v>1761</v>
      </c>
      <c r="F1891" s="3">
        <v>9038320189</v>
      </c>
      <c r="G1891" s="3" t="s">
        <v>1762</v>
      </c>
      <c r="H1891" s="4">
        <v>43547</v>
      </c>
      <c r="I1891" s="5">
        <v>4000000</v>
      </c>
      <c r="J1891" s="3"/>
      <c r="K1891" s="3">
        <v>1</v>
      </c>
      <c r="L1891" s="3">
        <v>10.6</v>
      </c>
      <c r="M1891" s="3">
        <v>0.45</v>
      </c>
      <c r="N1891" s="3" t="s">
        <v>34</v>
      </c>
      <c r="O1891" s="3" t="s">
        <v>24</v>
      </c>
      <c r="P1891" s="3" t="s">
        <v>52</v>
      </c>
      <c r="Q1891" s="3">
        <v>178</v>
      </c>
      <c r="R1891" s="3" t="s">
        <v>1763</v>
      </c>
      <c r="S1891" s="3" t="s">
        <v>19302</v>
      </c>
      <c r="T1891" s="3" t="s">
        <v>19303</v>
      </c>
      <c r="U1891" s="3" t="s">
        <v>131</v>
      </c>
      <c r="V1891" s="3" t="s">
        <v>132</v>
      </c>
      <c r="W1891" s="3" t="s">
        <v>27</v>
      </c>
      <c r="X1891" s="3" t="s">
        <v>28</v>
      </c>
      <c r="Y1891" s="3"/>
    </row>
    <row r="1892" spans="1:25">
      <c r="A1892" s="3">
        <v>1891</v>
      </c>
      <c r="B1892" s="3" t="s">
        <v>1764</v>
      </c>
      <c r="C1892" s="3" t="s">
        <v>1765</v>
      </c>
      <c r="D1892" s="3" t="s">
        <v>1766</v>
      </c>
      <c r="E1892" s="3" t="s">
        <v>1767</v>
      </c>
      <c r="F1892" s="3">
        <v>8178366922</v>
      </c>
      <c r="G1892" s="3" t="s">
        <v>1768</v>
      </c>
      <c r="H1892" s="4">
        <v>43547</v>
      </c>
      <c r="I1892" s="5">
        <v>552000</v>
      </c>
      <c r="J1892" s="3"/>
      <c r="K1892" s="3">
        <v>1</v>
      </c>
      <c r="L1892" s="3">
        <v>10.6</v>
      </c>
      <c r="M1892" s="3">
        <v>0.45</v>
      </c>
      <c r="N1892" s="3" t="s">
        <v>23</v>
      </c>
      <c r="O1892" s="3" t="s">
        <v>24</v>
      </c>
      <c r="P1892" s="3" t="s">
        <v>52</v>
      </c>
      <c r="Q1892" s="3">
        <v>3311</v>
      </c>
      <c r="R1892" s="3" t="s">
        <v>491</v>
      </c>
      <c r="S1892" s="3" t="s">
        <v>20320</v>
      </c>
      <c r="T1892" s="3" t="s">
        <v>19273</v>
      </c>
      <c r="U1892" s="3" t="s">
        <v>491</v>
      </c>
      <c r="V1892" s="3" t="s">
        <v>88</v>
      </c>
      <c r="W1892" s="3" t="s">
        <v>27</v>
      </c>
      <c r="X1892" s="3" t="s">
        <v>28</v>
      </c>
      <c r="Y1892" s="3"/>
    </row>
    <row r="1893" spans="1:25">
      <c r="A1893" s="3">
        <v>1892</v>
      </c>
      <c r="B1893" s="3" t="s">
        <v>1769</v>
      </c>
      <c r="C1893" s="3" t="s">
        <v>1770</v>
      </c>
      <c r="D1893" s="3" t="s">
        <v>1771</v>
      </c>
      <c r="E1893" s="3" t="s">
        <v>1772</v>
      </c>
      <c r="F1893" s="3">
        <v>9262814836</v>
      </c>
      <c r="G1893" s="3" t="s">
        <v>1773</v>
      </c>
      <c r="H1893" s="4">
        <v>43547</v>
      </c>
      <c r="I1893" s="5">
        <v>1079000</v>
      </c>
      <c r="J1893" s="3"/>
      <c r="K1893" s="3">
        <v>1</v>
      </c>
      <c r="L1893" s="3">
        <v>10.6</v>
      </c>
      <c r="M1893" s="3">
        <v>0.45</v>
      </c>
      <c r="N1893" s="3" t="s">
        <v>23</v>
      </c>
      <c r="O1893" s="3" t="s">
        <v>24</v>
      </c>
      <c r="P1893" s="3" t="s">
        <v>52</v>
      </c>
      <c r="Q1893" s="3">
        <v>3271</v>
      </c>
      <c r="R1893" s="3" t="s">
        <v>431</v>
      </c>
      <c r="S1893" s="3" t="s">
        <v>20800</v>
      </c>
      <c r="T1893" s="3" t="s">
        <v>19303</v>
      </c>
      <c r="U1893" s="3" t="s">
        <v>110</v>
      </c>
      <c r="V1893" s="3" t="s">
        <v>64</v>
      </c>
      <c r="W1893" s="3" t="s">
        <v>27</v>
      </c>
      <c r="X1893" s="3" t="s">
        <v>28</v>
      </c>
      <c r="Y1893" s="3"/>
    </row>
    <row r="1894" spans="1:25">
      <c r="A1894" s="3">
        <v>1893</v>
      </c>
      <c r="B1894" s="3" t="s">
        <v>2069</v>
      </c>
      <c r="C1894" s="3" t="s">
        <v>2070</v>
      </c>
      <c r="D1894" s="3" t="s">
        <v>2071</v>
      </c>
      <c r="E1894" s="3" t="s">
        <v>2072</v>
      </c>
      <c r="F1894" s="3">
        <v>8200043125</v>
      </c>
      <c r="G1894" s="3" t="s">
        <v>2073</v>
      </c>
      <c r="H1894" s="4">
        <v>43547</v>
      </c>
      <c r="I1894" s="5">
        <v>3200000</v>
      </c>
      <c r="J1894" s="3"/>
      <c r="K1894" s="3">
        <v>1</v>
      </c>
      <c r="L1894" s="3">
        <v>10.6</v>
      </c>
      <c r="M1894" s="3">
        <v>0.45</v>
      </c>
      <c r="N1894" s="3" t="s">
        <v>34</v>
      </c>
      <c r="O1894" s="3" t="s">
        <v>24</v>
      </c>
      <c r="P1894" s="3" t="s">
        <v>52</v>
      </c>
      <c r="Q1894" s="3">
        <v>1116</v>
      </c>
      <c r="R1894" s="3" t="s">
        <v>2074</v>
      </c>
      <c r="S1894" s="3" t="s">
        <v>1169</v>
      </c>
      <c r="T1894" s="3" t="s">
        <v>19257</v>
      </c>
      <c r="U1894" s="3" t="s">
        <v>2074</v>
      </c>
      <c r="V1894" s="3" t="s">
        <v>179</v>
      </c>
      <c r="W1894" s="3" t="s">
        <v>27</v>
      </c>
      <c r="X1894" s="3" t="s">
        <v>28</v>
      </c>
      <c r="Y1894" s="3"/>
    </row>
    <row r="1895" spans="1:25">
      <c r="A1895" s="3">
        <v>1894</v>
      </c>
      <c r="B1895" s="3" t="s">
        <v>2168</v>
      </c>
      <c r="C1895" s="3" t="s">
        <v>2169</v>
      </c>
      <c r="D1895" s="3" t="s">
        <v>2170</v>
      </c>
      <c r="E1895" s="3" t="s">
        <v>2171</v>
      </c>
      <c r="F1895" s="3">
        <v>7829333112</v>
      </c>
      <c r="G1895" s="3" t="s">
        <v>2172</v>
      </c>
      <c r="H1895" s="4">
        <v>43547</v>
      </c>
      <c r="I1895" s="5">
        <v>3785000</v>
      </c>
      <c r="J1895" s="3"/>
      <c r="K1895" s="3">
        <v>1</v>
      </c>
      <c r="L1895" s="3">
        <v>10.6</v>
      </c>
      <c r="M1895" s="3">
        <v>0.45</v>
      </c>
      <c r="N1895" s="3" t="s">
        <v>34</v>
      </c>
      <c r="O1895" s="3" t="s">
        <v>24</v>
      </c>
      <c r="P1895" s="3" t="s">
        <v>278</v>
      </c>
      <c r="Q1895" s="3">
        <v>1777</v>
      </c>
      <c r="R1895" s="3" t="s">
        <v>515</v>
      </c>
      <c r="S1895" s="3" t="s">
        <v>321</v>
      </c>
      <c r="T1895" s="3" t="s">
        <v>321</v>
      </c>
      <c r="U1895" s="3" t="s">
        <v>516</v>
      </c>
      <c r="V1895" s="3" t="s">
        <v>37</v>
      </c>
      <c r="W1895" s="3" t="s">
        <v>27</v>
      </c>
      <c r="X1895" s="3" t="s">
        <v>28</v>
      </c>
      <c r="Y1895" s="3"/>
    </row>
    <row r="1896" spans="1:25">
      <c r="A1896" s="3">
        <v>1895</v>
      </c>
      <c r="B1896" s="3" t="s">
        <v>1739</v>
      </c>
      <c r="C1896" s="3" t="s">
        <v>1740</v>
      </c>
      <c r="D1896" s="3" t="s">
        <v>1741</v>
      </c>
      <c r="E1896" s="3" t="s">
        <v>1742</v>
      </c>
      <c r="F1896" s="3">
        <v>9831243706</v>
      </c>
      <c r="G1896" s="3" t="s">
        <v>1743</v>
      </c>
      <c r="H1896" s="4">
        <v>43549</v>
      </c>
      <c r="I1896" s="5">
        <v>390000</v>
      </c>
      <c r="J1896" s="3"/>
      <c r="K1896" s="3">
        <v>1</v>
      </c>
      <c r="L1896" s="3">
        <v>10.6</v>
      </c>
      <c r="M1896" s="3">
        <v>0.45</v>
      </c>
      <c r="N1896" s="3" t="s">
        <v>23</v>
      </c>
      <c r="O1896" s="3" t="s">
        <v>24</v>
      </c>
      <c r="P1896" s="3" t="s">
        <v>52</v>
      </c>
      <c r="Q1896" s="3">
        <v>345</v>
      </c>
      <c r="R1896" s="3" t="s">
        <v>1744</v>
      </c>
      <c r="S1896" s="3" t="s">
        <v>19302</v>
      </c>
      <c r="T1896" s="3" t="s">
        <v>19303</v>
      </c>
      <c r="U1896" s="3" t="s">
        <v>131</v>
      </c>
      <c r="V1896" s="3" t="s">
        <v>132</v>
      </c>
      <c r="W1896" s="3" t="s">
        <v>27</v>
      </c>
      <c r="X1896" s="3" t="s">
        <v>28</v>
      </c>
      <c r="Y1896" s="3"/>
    </row>
    <row r="1897" spans="1:25">
      <c r="A1897" s="3">
        <v>1896</v>
      </c>
      <c r="B1897" s="3" t="s">
        <v>1745</v>
      </c>
      <c r="C1897" s="3" t="s">
        <v>1746</v>
      </c>
      <c r="D1897" s="3" t="s">
        <v>1747</v>
      </c>
      <c r="E1897" s="3" t="s">
        <v>1748</v>
      </c>
      <c r="F1897" s="3">
        <v>9734274310</v>
      </c>
      <c r="G1897" s="3" t="s">
        <v>1749</v>
      </c>
      <c r="H1897" s="4">
        <v>43549</v>
      </c>
      <c r="I1897" s="5">
        <v>679000</v>
      </c>
      <c r="J1897" s="3"/>
      <c r="K1897" s="3">
        <v>1</v>
      </c>
      <c r="L1897" s="3">
        <v>10.6</v>
      </c>
      <c r="M1897" s="3">
        <v>0.45</v>
      </c>
      <c r="N1897" s="3" t="s">
        <v>23</v>
      </c>
      <c r="O1897" s="3" t="s">
        <v>24</v>
      </c>
      <c r="P1897" s="3" t="s">
        <v>185</v>
      </c>
      <c r="Q1897" s="3">
        <v>3457</v>
      </c>
      <c r="R1897" s="3" t="s">
        <v>1750</v>
      </c>
      <c r="S1897" s="3" t="s">
        <v>2868</v>
      </c>
      <c r="T1897" s="3" t="s">
        <v>19303</v>
      </c>
      <c r="U1897" s="3" t="s">
        <v>1751</v>
      </c>
      <c r="V1897" s="3" t="s">
        <v>132</v>
      </c>
      <c r="W1897" s="3" t="s">
        <v>27</v>
      </c>
      <c r="X1897" s="3" t="s">
        <v>28</v>
      </c>
      <c r="Y1897" s="3"/>
    </row>
    <row r="1898" spans="1:25">
      <c r="A1898" s="3">
        <v>1897</v>
      </c>
      <c r="B1898" s="3" t="s">
        <v>4543</v>
      </c>
      <c r="C1898" s="3" t="s">
        <v>4544</v>
      </c>
      <c r="D1898" s="3" t="s">
        <v>4545</v>
      </c>
      <c r="E1898" s="3" t="s">
        <v>4546</v>
      </c>
      <c r="F1898" s="3">
        <v>9619823330</v>
      </c>
      <c r="G1898" s="3" t="s">
        <v>4547</v>
      </c>
      <c r="H1898" s="4">
        <v>43549</v>
      </c>
      <c r="I1898" s="5">
        <v>189407.57</v>
      </c>
      <c r="J1898" s="3"/>
      <c r="K1898" s="3">
        <v>1</v>
      </c>
      <c r="L1898" s="3">
        <v>10.6</v>
      </c>
      <c r="M1898" s="3">
        <v>0.45</v>
      </c>
      <c r="N1898" s="3" t="s">
        <v>4455</v>
      </c>
      <c r="O1898" s="3" t="s">
        <v>4447</v>
      </c>
      <c r="P1898" s="3" t="s">
        <v>52</v>
      </c>
      <c r="Q1898" s="3">
        <v>2998</v>
      </c>
      <c r="R1898" s="3" t="s">
        <v>4548</v>
      </c>
      <c r="S1898" s="3" t="s">
        <v>19257</v>
      </c>
      <c r="T1898" s="3" t="s">
        <v>19257</v>
      </c>
      <c r="U1898" s="3" t="s">
        <v>200</v>
      </c>
      <c r="V1898" s="3" t="s">
        <v>46</v>
      </c>
      <c r="W1898" s="3" t="s">
        <v>27</v>
      </c>
      <c r="X1898" s="3" t="s">
        <v>28</v>
      </c>
      <c r="Y1898" s="3"/>
    </row>
    <row r="1899" spans="1:25">
      <c r="A1899" s="3">
        <v>1898</v>
      </c>
      <c r="B1899" s="3" t="s">
        <v>1717</v>
      </c>
      <c r="C1899" s="3" t="s">
        <v>1718</v>
      </c>
      <c r="D1899" s="3" t="s">
        <v>1719</v>
      </c>
      <c r="E1899" s="3" t="s">
        <v>1720</v>
      </c>
      <c r="F1899" s="3">
        <v>8285752803</v>
      </c>
      <c r="G1899" s="3" t="s">
        <v>1721</v>
      </c>
      <c r="H1899" s="4">
        <v>43550</v>
      </c>
      <c r="I1899" s="5">
        <v>185000</v>
      </c>
      <c r="J1899" s="3"/>
      <c r="K1899" s="3">
        <v>1</v>
      </c>
      <c r="L1899" s="3">
        <v>10.6</v>
      </c>
      <c r="M1899" s="3">
        <v>0.45</v>
      </c>
      <c r="N1899" s="3" t="s">
        <v>23</v>
      </c>
      <c r="O1899" s="3" t="s">
        <v>24</v>
      </c>
      <c r="P1899" s="3" t="s">
        <v>52</v>
      </c>
      <c r="Q1899" s="3">
        <v>2645</v>
      </c>
      <c r="R1899" s="3" t="s">
        <v>1195</v>
      </c>
      <c r="S1899" s="3" t="s">
        <v>19864</v>
      </c>
      <c r="T1899" s="3" t="s">
        <v>19273</v>
      </c>
      <c r="U1899" s="3" t="s">
        <v>935</v>
      </c>
      <c r="V1899" s="3" t="s">
        <v>88</v>
      </c>
      <c r="W1899" s="3" t="s">
        <v>27</v>
      </c>
      <c r="X1899" s="3" t="s">
        <v>28</v>
      </c>
      <c r="Y1899" s="3"/>
    </row>
    <row r="1900" spans="1:25">
      <c r="A1900" s="3">
        <v>1899</v>
      </c>
      <c r="B1900" s="3" t="s">
        <v>1722</v>
      </c>
      <c r="C1900" s="3" t="s">
        <v>1723</v>
      </c>
      <c r="D1900" s="3" t="s">
        <v>1724</v>
      </c>
      <c r="E1900" s="3" t="s">
        <v>1725</v>
      </c>
      <c r="F1900" s="3">
        <v>8017884027</v>
      </c>
      <c r="G1900" s="3" t="s">
        <v>1726</v>
      </c>
      <c r="H1900" s="4">
        <v>43550</v>
      </c>
      <c r="I1900" s="5">
        <v>821000</v>
      </c>
      <c r="J1900" s="3"/>
      <c r="K1900" s="3">
        <v>1</v>
      </c>
      <c r="L1900" s="3">
        <v>10.6</v>
      </c>
      <c r="M1900" s="3">
        <v>0.45</v>
      </c>
      <c r="N1900" s="3" t="s">
        <v>23</v>
      </c>
      <c r="O1900" s="3" t="s">
        <v>24</v>
      </c>
      <c r="P1900" s="3" t="s">
        <v>812</v>
      </c>
      <c r="Q1900" s="3">
        <v>2194</v>
      </c>
      <c r="R1900" s="3" t="s">
        <v>1727</v>
      </c>
      <c r="S1900" s="3" t="s">
        <v>19302</v>
      </c>
      <c r="T1900" s="3" t="s">
        <v>19303</v>
      </c>
      <c r="U1900" s="3" t="s">
        <v>131</v>
      </c>
      <c r="V1900" s="3" t="s">
        <v>132</v>
      </c>
      <c r="W1900" s="3" t="s">
        <v>27</v>
      </c>
      <c r="X1900" s="3" t="s">
        <v>28</v>
      </c>
      <c r="Y1900" s="3"/>
    </row>
    <row r="1901" spans="1:25">
      <c r="A1901" s="3">
        <v>1900</v>
      </c>
      <c r="B1901" s="3" t="s">
        <v>1728</v>
      </c>
      <c r="C1901" s="3" t="s">
        <v>1729</v>
      </c>
      <c r="D1901" s="3" t="s">
        <v>1730</v>
      </c>
      <c r="E1901" s="3" t="s">
        <v>1731</v>
      </c>
      <c r="F1901" s="3">
        <v>9560433007</v>
      </c>
      <c r="G1901" s="3" t="s">
        <v>1732</v>
      </c>
      <c r="H1901" s="4">
        <v>43550</v>
      </c>
      <c r="I1901" s="5">
        <v>500000</v>
      </c>
      <c r="J1901" s="3"/>
      <c r="K1901" s="3">
        <v>1</v>
      </c>
      <c r="L1901" s="3">
        <v>10.6</v>
      </c>
      <c r="M1901" s="3">
        <v>0.45</v>
      </c>
      <c r="N1901" s="3" t="s">
        <v>23</v>
      </c>
      <c r="O1901" s="3" t="s">
        <v>24</v>
      </c>
      <c r="P1901" s="3" t="s">
        <v>25</v>
      </c>
      <c r="Q1901" s="3">
        <v>1804</v>
      </c>
      <c r="R1901" s="3" t="s">
        <v>509</v>
      </c>
      <c r="S1901" s="3" t="s">
        <v>19864</v>
      </c>
      <c r="T1901" s="3" t="s">
        <v>19273</v>
      </c>
      <c r="U1901" s="3" t="s">
        <v>102</v>
      </c>
      <c r="V1901" s="3" t="s">
        <v>103</v>
      </c>
      <c r="W1901" s="3" t="s">
        <v>27</v>
      </c>
      <c r="X1901" s="3" t="s">
        <v>28</v>
      </c>
      <c r="Y1901" s="3"/>
    </row>
    <row r="1902" spans="1:25">
      <c r="A1902" s="3">
        <v>1901</v>
      </c>
      <c r="B1902" s="3" t="s">
        <v>1733</v>
      </c>
      <c r="C1902" s="3" t="s">
        <v>1734</v>
      </c>
      <c r="D1902" s="3" t="s">
        <v>1735</v>
      </c>
      <c r="E1902" s="3" t="s">
        <v>1736</v>
      </c>
      <c r="F1902" s="3">
        <v>9903022200</v>
      </c>
      <c r="G1902" s="3" t="s">
        <v>1737</v>
      </c>
      <c r="H1902" s="4">
        <v>43550</v>
      </c>
      <c r="I1902" s="5">
        <v>6000000</v>
      </c>
      <c r="J1902" s="3"/>
      <c r="K1902" s="3">
        <v>1</v>
      </c>
      <c r="L1902" s="3">
        <v>10.6</v>
      </c>
      <c r="M1902" s="3">
        <v>0.45</v>
      </c>
      <c r="N1902" s="3" t="s">
        <v>34</v>
      </c>
      <c r="O1902" s="3" t="s">
        <v>24</v>
      </c>
      <c r="P1902" s="3" t="s">
        <v>25</v>
      </c>
      <c r="Q1902" s="3">
        <v>480</v>
      </c>
      <c r="R1902" s="3" t="s">
        <v>1738</v>
      </c>
      <c r="S1902" s="3" t="s">
        <v>19302</v>
      </c>
      <c r="T1902" s="3" t="s">
        <v>19303</v>
      </c>
      <c r="U1902" s="3" t="s">
        <v>131</v>
      </c>
      <c r="V1902" s="3" t="s">
        <v>132</v>
      </c>
      <c r="W1902" s="3" t="s">
        <v>27</v>
      </c>
      <c r="X1902" s="3" t="s">
        <v>28</v>
      </c>
      <c r="Y1902" s="3"/>
    </row>
    <row r="1903" spans="1:25">
      <c r="A1903" s="3">
        <v>1902</v>
      </c>
      <c r="B1903" s="3" t="s">
        <v>1695</v>
      </c>
      <c r="C1903" s="3" t="s">
        <v>1696</v>
      </c>
      <c r="D1903" s="3" t="s">
        <v>1697</v>
      </c>
      <c r="E1903" s="3" t="s">
        <v>1698</v>
      </c>
      <c r="F1903" s="3">
        <v>8290310808</v>
      </c>
      <c r="G1903" s="3" t="s">
        <v>1699</v>
      </c>
      <c r="H1903" s="4">
        <v>43551</v>
      </c>
      <c r="I1903" s="5">
        <v>497000</v>
      </c>
      <c r="J1903" s="3"/>
      <c r="K1903" s="3">
        <v>1</v>
      </c>
      <c r="L1903" s="3">
        <v>10.6</v>
      </c>
      <c r="M1903" s="3">
        <v>0.45</v>
      </c>
      <c r="N1903" s="3" t="s">
        <v>23</v>
      </c>
      <c r="O1903" s="3" t="s">
        <v>24</v>
      </c>
      <c r="P1903" s="3" t="s">
        <v>52</v>
      </c>
      <c r="Q1903" s="3">
        <v>1539</v>
      </c>
      <c r="R1903" s="3" t="s">
        <v>691</v>
      </c>
      <c r="S1903" s="3" t="s">
        <v>19759</v>
      </c>
      <c r="T1903" s="3" t="s">
        <v>19257</v>
      </c>
      <c r="U1903" s="3" t="s">
        <v>297</v>
      </c>
      <c r="V1903" s="3" t="s">
        <v>26</v>
      </c>
      <c r="W1903" s="3" t="s">
        <v>27</v>
      </c>
      <c r="X1903" s="3" t="s">
        <v>28</v>
      </c>
      <c r="Y1903" s="3"/>
    </row>
    <row r="1904" spans="1:25">
      <c r="A1904" s="3">
        <v>1903</v>
      </c>
      <c r="B1904" s="3" t="s">
        <v>1700</v>
      </c>
      <c r="C1904" s="3" t="s">
        <v>1701</v>
      </c>
      <c r="D1904" s="3" t="s">
        <v>1702</v>
      </c>
      <c r="E1904" s="3" t="s">
        <v>1703</v>
      </c>
      <c r="F1904" s="3">
        <v>9619145879</v>
      </c>
      <c r="G1904" s="3" t="s">
        <v>1704</v>
      </c>
      <c r="H1904" s="4">
        <v>43551</v>
      </c>
      <c r="I1904" s="5">
        <v>216000</v>
      </c>
      <c r="J1904" s="3"/>
      <c r="K1904" s="3">
        <v>1</v>
      </c>
      <c r="L1904" s="3">
        <v>10.6</v>
      </c>
      <c r="M1904" s="3">
        <v>0.45</v>
      </c>
      <c r="N1904" s="3" t="s">
        <v>23</v>
      </c>
      <c r="O1904" s="3" t="s">
        <v>24</v>
      </c>
      <c r="P1904" s="3" t="s">
        <v>52</v>
      </c>
      <c r="Q1904" s="3">
        <v>1994</v>
      </c>
      <c r="R1904" s="3" t="s">
        <v>1705</v>
      </c>
      <c r="S1904" s="3" t="s">
        <v>19257</v>
      </c>
      <c r="T1904" s="3" t="s">
        <v>19257</v>
      </c>
      <c r="U1904" s="3" t="s">
        <v>200</v>
      </c>
      <c r="V1904" s="3" t="s">
        <v>46</v>
      </c>
      <c r="W1904" s="3" t="s">
        <v>27</v>
      </c>
      <c r="X1904" s="3" t="s">
        <v>28</v>
      </c>
      <c r="Y1904" s="3"/>
    </row>
    <row r="1905" spans="1:25">
      <c r="A1905" s="3">
        <v>1904</v>
      </c>
      <c r="B1905" s="3" t="s">
        <v>1712</v>
      </c>
      <c r="C1905" s="3" t="s">
        <v>1713</v>
      </c>
      <c r="D1905" s="3" t="s">
        <v>1714</v>
      </c>
      <c r="E1905" s="3" t="s">
        <v>1715</v>
      </c>
      <c r="F1905" s="3">
        <v>7004492165</v>
      </c>
      <c r="G1905" s="3" t="s">
        <v>1716</v>
      </c>
      <c r="H1905" s="4">
        <v>43551</v>
      </c>
      <c r="I1905" s="5">
        <v>505000</v>
      </c>
      <c r="J1905" s="3"/>
      <c r="K1905" s="3">
        <v>1</v>
      </c>
      <c r="L1905" s="3">
        <v>10.6</v>
      </c>
      <c r="M1905" s="3">
        <v>0.45</v>
      </c>
      <c r="N1905" s="3" t="s">
        <v>674</v>
      </c>
      <c r="O1905" s="3" t="s">
        <v>24</v>
      </c>
      <c r="P1905" s="3" t="s">
        <v>812</v>
      </c>
      <c r="Q1905" s="3">
        <v>2851</v>
      </c>
      <c r="R1905" s="3" t="s">
        <v>676</v>
      </c>
      <c r="S1905" s="3" t="s">
        <v>20800</v>
      </c>
      <c r="T1905" s="3" t="s">
        <v>19303</v>
      </c>
      <c r="U1905" s="3" t="s">
        <v>677</v>
      </c>
      <c r="V1905" s="3" t="s">
        <v>64</v>
      </c>
      <c r="W1905" s="3" t="s">
        <v>56</v>
      </c>
      <c r="X1905" s="3" t="s">
        <v>678</v>
      </c>
      <c r="Y1905" s="3" t="s">
        <v>679</v>
      </c>
    </row>
    <row r="1906" spans="1:25">
      <c r="A1906" s="3">
        <v>1905</v>
      </c>
      <c r="B1906" s="3" t="s">
        <v>7641</v>
      </c>
      <c r="C1906" s="3" t="s">
        <v>7642</v>
      </c>
      <c r="D1906" s="3" t="s">
        <v>7643</v>
      </c>
      <c r="E1906" s="3" t="s">
        <v>7644</v>
      </c>
      <c r="F1906" s="3">
        <v>9819133112</v>
      </c>
      <c r="G1906" s="3" t="s">
        <v>7645</v>
      </c>
      <c r="H1906" s="4">
        <v>43551</v>
      </c>
      <c r="I1906" s="5">
        <v>644413.41</v>
      </c>
      <c r="J1906" s="3"/>
      <c r="K1906" s="3">
        <v>1</v>
      </c>
      <c r="L1906" s="3">
        <v>10.6</v>
      </c>
      <c r="M1906" s="3">
        <v>0.45</v>
      </c>
      <c r="N1906" s="3" t="s">
        <v>4455</v>
      </c>
      <c r="O1906" s="3" t="s">
        <v>4447</v>
      </c>
      <c r="P1906" s="3" t="s">
        <v>278</v>
      </c>
      <c r="Q1906" s="3">
        <v>247</v>
      </c>
      <c r="R1906" s="3" t="s">
        <v>710</v>
      </c>
      <c r="S1906" s="3" t="s">
        <v>19257</v>
      </c>
      <c r="T1906" s="3" t="s">
        <v>19257</v>
      </c>
      <c r="U1906" s="3" t="s">
        <v>200</v>
      </c>
      <c r="V1906" s="3" t="s">
        <v>46</v>
      </c>
      <c r="W1906" s="3" t="s">
        <v>27</v>
      </c>
      <c r="X1906" s="3" t="s">
        <v>28</v>
      </c>
      <c r="Y1906" s="3"/>
    </row>
    <row r="1907" spans="1:25">
      <c r="A1907" s="3">
        <v>1906</v>
      </c>
      <c r="B1907" s="3" t="s">
        <v>1651</v>
      </c>
      <c r="C1907" s="3" t="s">
        <v>1652</v>
      </c>
      <c r="D1907" s="3" t="s">
        <v>1653</v>
      </c>
      <c r="E1907" s="3" t="s">
        <v>1654</v>
      </c>
      <c r="F1907" s="3">
        <v>8078650019</v>
      </c>
      <c r="G1907" s="3" t="s">
        <v>1655</v>
      </c>
      <c r="H1907" s="4">
        <v>43552</v>
      </c>
      <c r="I1907" s="5">
        <v>282000</v>
      </c>
      <c r="J1907" s="3"/>
      <c r="K1907" s="3">
        <v>1</v>
      </c>
      <c r="L1907" s="3">
        <v>10.6</v>
      </c>
      <c r="M1907" s="3">
        <v>0.45</v>
      </c>
      <c r="N1907" s="3" t="s">
        <v>23</v>
      </c>
      <c r="O1907" s="3" t="s">
        <v>24</v>
      </c>
      <c r="P1907" s="3" t="s">
        <v>52</v>
      </c>
      <c r="Q1907" s="3">
        <v>158</v>
      </c>
      <c r="R1907" s="3" t="s">
        <v>1656</v>
      </c>
      <c r="S1907" s="3" t="s">
        <v>19759</v>
      </c>
      <c r="T1907" s="3" t="s">
        <v>19257</v>
      </c>
      <c r="U1907" s="3" t="s">
        <v>297</v>
      </c>
      <c r="V1907" s="3" t="s">
        <v>26</v>
      </c>
      <c r="W1907" s="3" t="s">
        <v>27</v>
      </c>
      <c r="X1907" s="3" t="s">
        <v>28</v>
      </c>
      <c r="Y1907" s="3"/>
    </row>
    <row r="1908" spans="1:25">
      <c r="A1908" s="3">
        <v>1907</v>
      </c>
      <c r="B1908" s="3" t="s">
        <v>1657</v>
      </c>
      <c r="C1908" s="3" t="s">
        <v>1658</v>
      </c>
      <c r="D1908" s="3" t="s">
        <v>1659</v>
      </c>
      <c r="E1908" s="3" t="s">
        <v>1660</v>
      </c>
      <c r="F1908" s="3">
        <v>8822533066</v>
      </c>
      <c r="G1908" s="3" t="s">
        <v>1661</v>
      </c>
      <c r="H1908" s="4">
        <v>43552</v>
      </c>
      <c r="I1908" s="5">
        <v>322000</v>
      </c>
      <c r="J1908" s="3"/>
      <c r="K1908" s="3">
        <v>1</v>
      </c>
      <c r="L1908" s="3">
        <v>10.6</v>
      </c>
      <c r="M1908" s="3">
        <v>0.45</v>
      </c>
      <c r="N1908" s="3" t="s">
        <v>23</v>
      </c>
      <c r="O1908" s="3" t="s">
        <v>24</v>
      </c>
      <c r="P1908" s="3" t="s">
        <v>52</v>
      </c>
      <c r="Q1908" s="3">
        <v>2250</v>
      </c>
      <c r="R1908" s="3" t="s">
        <v>1662</v>
      </c>
      <c r="S1908" s="3" t="s">
        <v>20557</v>
      </c>
      <c r="T1908" s="3" t="s">
        <v>19303</v>
      </c>
      <c r="U1908" s="3" t="s">
        <v>1663</v>
      </c>
      <c r="V1908" s="3" t="s">
        <v>960</v>
      </c>
      <c r="W1908" s="3" t="s">
        <v>27</v>
      </c>
      <c r="X1908" s="3" t="s">
        <v>28</v>
      </c>
      <c r="Y1908" s="3"/>
    </row>
    <row r="1909" spans="1:25">
      <c r="A1909" s="3">
        <v>1908</v>
      </c>
      <c r="B1909" s="3" t="s">
        <v>1664</v>
      </c>
      <c r="C1909" s="3" t="s">
        <v>1665</v>
      </c>
      <c r="D1909" s="3" t="s">
        <v>1666</v>
      </c>
      <c r="E1909" s="3" t="s">
        <v>1667</v>
      </c>
      <c r="F1909" s="3">
        <v>9706010406</v>
      </c>
      <c r="G1909" s="3" t="s">
        <v>1668</v>
      </c>
      <c r="H1909" s="4">
        <v>43552</v>
      </c>
      <c r="I1909" s="5">
        <v>3597000</v>
      </c>
      <c r="J1909" s="3"/>
      <c r="K1909" s="3">
        <v>1</v>
      </c>
      <c r="L1909" s="3">
        <v>10.6</v>
      </c>
      <c r="M1909" s="3">
        <v>0.45</v>
      </c>
      <c r="N1909" s="3" t="s">
        <v>34</v>
      </c>
      <c r="O1909" s="3" t="s">
        <v>24</v>
      </c>
      <c r="P1909" s="3" t="s">
        <v>52</v>
      </c>
      <c r="Q1909" s="3">
        <v>3797</v>
      </c>
      <c r="R1909" s="3" t="s">
        <v>1669</v>
      </c>
      <c r="S1909" s="3" t="s">
        <v>20557</v>
      </c>
      <c r="T1909" s="3" t="s">
        <v>19303</v>
      </c>
      <c r="U1909" s="3" t="s">
        <v>1669</v>
      </c>
      <c r="V1909" s="3" t="s">
        <v>960</v>
      </c>
      <c r="W1909" s="3" t="s">
        <v>27</v>
      </c>
      <c r="X1909" s="3" t="s">
        <v>28</v>
      </c>
      <c r="Y1909" s="3"/>
    </row>
    <row r="1910" spans="1:25">
      <c r="A1910" s="3">
        <v>1909</v>
      </c>
      <c r="B1910" s="3" t="s">
        <v>1670</v>
      </c>
      <c r="C1910" s="3" t="s">
        <v>1671</v>
      </c>
      <c r="D1910" s="3" t="s">
        <v>1672</v>
      </c>
      <c r="E1910" s="3" t="s">
        <v>1673</v>
      </c>
      <c r="F1910" s="3">
        <v>9979409517</v>
      </c>
      <c r="G1910" s="3" t="s">
        <v>1674</v>
      </c>
      <c r="H1910" s="4">
        <v>43552</v>
      </c>
      <c r="I1910" s="5">
        <v>585000</v>
      </c>
      <c r="J1910" s="3"/>
      <c r="K1910" s="3">
        <v>1</v>
      </c>
      <c r="L1910" s="3">
        <v>10.6</v>
      </c>
      <c r="M1910" s="3">
        <v>0.45</v>
      </c>
      <c r="N1910" s="3" t="s">
        <v>23</v>
      </c>
      <c r="O1910" s="3" t="s">
        <v>24</v>
      </c>
      <c r="P1910" s="3" t="s">
        <v>52</v>
      </c>
      <c r="Q1910" s="3">
        <v>112</v>
      </c>
      <c r="R1910" s="3" t="s">
        <v>178</v>
      </c>
      <c r="S1910" s="3" t="s">
        <v>1169</v>
      </c>
      <c r="T1910" s="3" t="s">
        <v>19257</v>
      </c>
      <c r="U1910" s="3" t="s">
        <v>178</v>
      </c>
      <c r="V1910" s="3" t="s">
        <v>179</v>
      </c>
      <c r="W1910" s="3" t="s">
        <v>27</v>
      </c>
      <c r="X1910" s="3" t="s">
        <v>28</v>
      </c>
      <c r="Y1910" s="3"/>
    </row>
    <row r="1911" spans="1:25">
      <c r="A1911" s="3">
        <v>1910</v>
      </c>
      <c r="B1911" s="3" t="s">
        <v>1675</v>
      </c>
      <c r="C1911" s="3" t="s">
        <v>1676</v>
      </c>
      <c r="D1911" s="3" t="s">
        <v>1677</v>
      </c>
      <c r="E1911" s="3" t="s">
        <v>1678</v>
      </c>
      <c r="F1911" s="3">
        <v>9440102969</v>
      </c>
      <c r="G1911" s="3" t="s">
        <v>1679</v>
      </c>
      <c r="H1911" s="4">
        <v>43552</v>
      </c>
      <c r="I1911" s="5">
        <v>1551000</v>
      </c>
      <c r="J1911" s="3"/>
      <c r="K1911" s="3">
        <v>1</v>
      </c>
      <c r="L1911" s="3">
        <v>10.6</v>
      </c>
      <c r="M1911" s="3">
        <v>0.45</v>
      </c>
      <c r="N1911" s="3" t="s">
        <v>34</v>
      </c>
      <c r="O1911" s="3" t="s">
        <v>24</v>
      </c>
      <c r="P1911" s="3" t="s">
        <v>52</v>
      </c>
      <c r="Q1911" s="3">
        <v>1703</v>
      </c>
      <c r="R1911" s="3" t="s">
        <v>1680</v>
      </c>
      <c r="S1911" s="3" t="s">
        <v>19352</v>
      </c>
      <c r="T1911" s="3" t="s">
        <v>19353</v>
      </c>
      <c r="U1911" s="3" t="s">
        <v>1681</v>
      </c>
      <c r="V1911" s="3" t="s">
        <v>79</v>
      </c>
      <c r="W1911" s="3" t="s">
        <v>27</v>
      </c>
      <c r="X1911" s="3" t="s">
        <v>28</v>
      </c>
      <c r="Y1911" s="3"/>
    </row>
    <row r="1912" spans="1:25">
      <c r="A1912" s="3">
        <v>1911</v>
      </c>
      <c r="B1912" s="3" t="s">
        <v>1682</v>
      </c>
      <c r="C1912" s="3" t="s">
        <v>1683</v>
      </c>
      <c r="D1912" s="3" t="s">
        <v>1684</v>
      </c>
      <c r="E1912" s="3" t="s">
        <v>1685</v>
      </c>
      <c r="F1912" s="3">
        <v>9101393985</v>
      </c>
      <c r="G1912" s="3" t="s">
        <v>1686</v>
      </c>
      <c r="H1912" s="4">
        <v>43552</v>
      </c>
      <c r="I1912" s="5">
        <v>294000</v>
      </c>
      <c r="J1912" s="3"/>
      <c r="K1912" s="3">
        <v>1</v>
      </c>
      <c r="L1912" s="3">
        <v>10.6</v>
      </c>
      <c r="M1912" s="3">
        <v>0.45</v>
      </c>
      <c r="N1912" s="3" t="s">
        <v>23</v>
      </c>
      <c r="O1912" s="3" t="s">
        <v>24</v>
      </c>
      <c r="P1912" s="3" t="s">
        <v>52</v>
      </c>
      <c r="Q1912" s="3">
        <v>1417</v>
      </c>
      <c r="R1912" s="3" t="s">
        <v>1687</v>
      </c>
      <c r="S1912" s="3" t="s">
        <v>20557</v>
      </c>
      <c r="T1912" s="3" t="s">
        <v>19303</v>
      </c>
      <c r="U1912" s="3" t="s">
        <v>1688</v>
      </c>
      <c r="V1912" s="3" t="s">
        <v>960</v>
      </c>
      <c r="W1912" s="3" t="s">
        <v>27</v>
      </c>
      <c r="X1912" s="3" t="s">
        <v>28</v>
      </c>
      <c r="Y1912" s="3"/>
    </row>
    <row r="1913" spans="1:25">
      <c r="A1913" s="3">
        <v>1912</v>
      </c>
      <c r="B1913" s="3" t="s">
        <v>2552</v>
      </c>
      <c r="C1913" s="3" t="s">
        <v>2553</v>
      </c>
      <c r="D1913" s="3" t="s">
        <v>2554</v>
      </c>
      <c r="E1913" s="3" t="s">
        <v>2555</v>
      </c>
      <c r="F1913" s="3">
        <v>9781844075</v>
      </c>
      <c r="G1913" s="3" t="s">
        <v>2556</v>
      </c>
      <c r="H1913" s="4">
        <v>43552</v>
      </c>
      <c r="I1913" s="5">
        <v>263000</v>
      </c>
      <c r="J1913" s="3"/>
      <c r="K1913" s="3">
        <v>1</v>
      </c>
      <c r="L1913" s="3">
        <v>10.6</v>
      </c>
      <c r="M1913" s="3">
        <v>0.45</v>
      </c>
      <c r="N1913" s="3" t="s">
        <v>23</v>
      </c>
      <c r="O1913" s="3" t="s">
        <v>24</v>
      </c>
      <c r="P1913" s="3" t="s">
        <v>25</v>
      </c>
      <c r="Q1913" s="3">
        <v>2441</v>
      </c>
      <c r="R1913" s="3" t="s">
        <v>2557</v>
      </c>
      <c r="S1913" s="3" t="s">
        <v>19272</v>
      </c>
      <c r="T1913" s="3" t="s">
        <v>19273</v>
      </c>
      <c r="U1913" s="3" t="s">
        <v>220</v>
      </c>
      <c r="V1913" s="3" t="s">
        <v>221</v>
      </c>
      <c r="W1913" s="3" t="s">
        <v>27</v>
      </c>
      <c r="X1913" s="3" t="s">
        <v>28</v>
      </c>
      <c r="Y1913" s="3"/>
    </row>
    <row r="1914" spans="1:25">
      <c r="A1914" s="3">
        <v>1913</v>
      </c>
      <c r="B1914" s="3" t="s">
        <v>1689</v>
      </c>
      <c r="C1914" s="3" t="s">
        <v>1690</v>
      </c>
      <c r="D1914" s="3" t="s">
        <v>1691</v>
      </c>
      <c r="E1914" s="3" t="s">
        <v>1692</v>
      </c>
      <c r="F1914" s="3">
        <v>9845790328</v>
      </c>
      <c r="G1914" s="3"/>
      <c r="H1914" s="4">
        <v>43552</v>
      </c>
      <c r="I1914" s="5">
        <v>359000</v>
      </c>
      <c r="J1914" s="3"/>
      <c r="K1914" s="3">
        <v>1</v>
      </c>
      <c r="L1914" s="3">
        <v>10.6</v>
      </c>
      <c r="M1914" s="3">
        <v>0.45</v>
      </c>
      <c r="N1914" s="3" t="s">
        <v>23</v>
      </c>
      <c r="O1914" s="3" t="s">
        <v>24</v>
      </c>
      <c r="P1914" s="3" t="s">
        <v>278</v>
      </c>
      <c r="Q1914" s="3">
        <v>743</v>
      </c>
      <c r="R1914" s="3" t="s">
        <v>1693</v>
      </c>
      <c r="S1914" s="3" t="s">
        <v>19366</v>
      </c>
      <c r="T1914" s="3" t="s">
        <v>321</v>
      </c>
      <c r="U1914" s="3" t="s">
        <v>1694</v>
      </c>
      <c r="V1914" s="3" t="s">
        <v>37</v>
      </c>
      <c r="W1914" s="3" t="s">
        <v>27</v>
      </c>
      <c r="X1914" s="3" t="s">
        <v>28</v>
      </c>
      <c r="Y1914" s="3"/>
    </row>
    <row r="1915" spans="1:25">
      <c r="A1915" s="3">
        <v>1914</v>
      </c>
      <c r="B1915" s="3" t="s">
        <v>1633</v>
      </c>
      <c r="C1915" s="3" t="s">
        <v>1634</v>
      </c>
      <c r="D1915" s="3" t="s">
        <v>1635</v>
      </c>
      <c r="E1915" s="3" t="s">
        <v>1636</v>
      </c>
      <c r="F1915" s="3">
        <v>9609564994</v>
      </c>
      <c r="G1915" s="3" t="s">
        <v>1637</v>
      </c>
      <c r="H1915" s="4">
        <v>43553</v>
      </c>
      <c r="I1915" s="5">
        <v>5363000</v>
      </c>
      <c r="J1915" s="3"/>
      <c r="K1915" s="3">
        <v>1</v>
      </c>
      <c r="L1915" s="3">
        <v>10.6</v>
      </c>
      <c r="M1915" s="3">
        <v>0.45</v>
      </c>
      <c r="N1915" s="3" t="s">
        <v>34</v>
      </c>
      <c r="O1915" s="3" t="s">
        <v>24</v>
      </c>
      <c r="P1915" s="3" t="s">
        <v>52</v>
      </c>
      <c r="Q1915" s="3">
        <v>1828</v>
      </c>
      <c r="R1915" s="3" t="s">
        <v>1638</v>
      </c>
      <c r="S1915" s="3" t="s">
        <v>2868</v>
      </c>
      <c r="T1915" s="3" t="s">
        <v>19303</v>
      </c>
      <c r="U1915" s="3" t="s">
        <v>1639</v>
      </c>
      <c r="V1915" s="3" t="s">
        <v>132</v>
      </c>
      <c r="W1915" s="3" t="s">
        <v>27</v>
      </c>
      <c r="X1915" s="3" t="s">
        <v>28</v>
      </c>
      <c r="Y1915" s="3"/>
    </row>
    <row r="1916" spans="1:25">
      <c r="A1916" s="3">
        <v>1915</v>
      </c>
      <c r="B1916" s="3" t="s">
        <v>1640</v>
      </c>
      <c r="C1916" s="3" t="s">
        <v>1641</v>
      </c>
      <c r="D1916" s="3" t="s">
        <v>1642</v>
      </c>
      <c r="E1916" s="3" t="s">
        <v>1643</v>
      </c>
      <c r="F1916" s="3">
        <v>9594889590</v>
      </c>
      <c r="G1916" s="3" t="s">
        <v>1644</v>
      </c>
      <c r="H1916" s="4">
        <v>43553</v>
      </c>
      <c r="I1916" s="5">
        <v>100000</v>
      </c>
      <c r="J1916" s="3"/>
      <c r="K1916" s="3">
        <v>1</v>
      </c>
      <c r="L1916" s="3">
        <v>10.6</v>
      </c>
      <c r="M1916" s="3">
        <v>0.45</v>
      </c>
      <c r="N1916" s="3" t="s">
        <v>23</v>
      </c>
      <c r="O1916" s="3" t="s">
        <v>24</v>
      </c>
      <c r="P1916" s="3" t="s">
        <v>52</v>
      </c>
      <c r="Q1916" s="3">
        <v>162</v>
      </c>
      <c r="R1916" s="3" t="s">
        <v>259</v>
      </c>
      <c r="S1916" s="3" t="s">
        <v>19257</v>
      </c>
      <c r="T1916" s="3" t="s">
        <v>19257</v>
      </c>
      <c r="U1916" s="3" t="s">
        <v>200</v>
      </c>
      <c r="V1916" s="3" t="s">
        <v>46</v>
      </c>
      <c r="W1916" s="3" t="s">
        <v>27</v>
      </c>
      <c r="X1916" s="3" t="s">
        <v>28</v>
      </c>
      <c r="Y1916" s="3"/>
    </row>
    <row r="1917" spans="1:25">
      <c r="A1917" s="3">
        <v>1916</v>
      </c>
      <c r="B1917" s="3" t="s">
        <v>1617</v>
      </c>
      <c r="C1917" s="3" t="s">
        <v>1618</v>
      </c>
      <c r="D1917" s="3" t="s">
        <v>1619</v>
      </c>
      <c r="E1917" s="3" t="s">
        <v>1620</v>
      </c>
      <c r="F1917" s="3">
        <v>7418321459</v>
      </c>
      <c r="G1917" s="3" t="s">
        <v>1621</v>
      </c>
      <c r="H1917" s="4">
        <v>43554</v>
      </c>
      <c r="I1917" s="5">
        <v>7500000</v>
      </c>
      <c r="J1917" s="3"/>
      <c r="K1917" s="3">
        <v>1</v>
      </c>
      <c r="L1917" s="3">
        <v>10.6</v>
      </c>
      <c r="M1917" s="3">
        <v>0.45</v>
      </c>
      <c r="N1917" s="3" t="s">
        <v>34</v>
      </c>
      <c r="O1917" s="3" t="s">
        <v>24</v>
      </c>
      <c r="P1917" s="3" t="s">
        <v>185</v>
      </c>
      <c r="Q1917" s="3">
        <v>1677</v>
      </c>
      <c r="R1917" s="3" t="s">
        <v>1622</v>
      </c>
      <c r="S1917" s="3" t="s">
        <v>19439</v>
      </c>
      <c r="T1917" s="3" t="s">
        <v>19250</v>
      </c>
      <c r="U1917" s="3" t="s">
        <v>158</v>
      </c>
      <c r="V1917" s="3" t="s">
        <v>55</v>
      </c>
      <c r="W1917" s="3" t="s">
        <v>27</v>
      </c>
      <c r="X1917" s="3" t="s">
        <v>28</v>
      </c>
      <c r="Y1917" s="3"/>
    </row>
    <row r="1918" spans="1:25">
      <c r="A1918" s="3">
        <v>1917</v>
      </c>
      <c r="B1918" s="3" t="s">
        <v>1623</v>
      </c>
      <c r="C1918" s="3" t="s">
        <v>1624</v>
      </c>
      <c r="D1918" s="3" t="s">
        <v>1625</v>
      </c>
      <c r="E1918" s="3" t="s">
        <v>1626</v>
      </c>
      <c r="F1918" s="3">
        <v>9711898491</v>
      </c>
      <c r="G1918" s="3" t="s">
        <v>1627</v>
      </c>
      <c r="H1918" s="4">
        <v>43554</v>
      </c>
      <c r="I1918" s="5">
        <v>1564000</v>
      </c>
      <c r="J1918" s="3"/>
      <c r="K1918" s="3">
        <v>1</v>
      </c>
      <c r="L1918" s="3">
        <v>10.6</v>
      </c>
      <c r="M1918" s="3">
        <v>0.45</v>
      </c>
      <c r="N1918" s="3" t="s">
        <v>34</v>
      </c>
      <c r="O1918" s="3" t="s">
        <v>24</v>
      </c>
      <c r="P1918" s="3" t="s">
        <v>52</v>
      </c>
      <c r="Q1918" s="3">
        <v>1598</v>
      </c>
      <c r="R1918" s="3" t="s">
        <v>928</v>
      </c>
      <c r="S1918" s="3" t="s">
        <v>19317</v>
      </c>
      <c r="T1918" s="3" t="s">
        <v>19273</v>
      </c>
      <c r="U1918" s="3" t="s">
        <v>139</v>
      </c>
      <c r="V1918" s="3" t="s">
        <v>140</v>
      </c>
      <c r="W1918" s="3" t="s">
        <v>27</v>
      </c>
      <c r="X1918" s="3" t="s">
        <v>28</v>
      </c>
      <c r="Y1918" s="3"/>
    </row>
    <row r="1919" spans="1:25">
      <c r="A1919" s="3">
        <v>1918</v>
      </c>
      <c r="B1919" s="3" t="s">
        <v>1628</v>
      </c>
      <c r="C1919" s="3" t="s">
        <v>1629</v>
      </c>
      <c r="D1919" s="3" t="s">
        <v>1630</v>
      </c>
      <c r="E1919" s="3" t="s">
        <v>1631</v>
      </c>
      <c r="F1919" s="3">
        <v>9429161009</v>
      </c>
      <c r="G1919" s="3" t="s">
        <v>1632</v>
      </c>
      <c r="H1919" s="4">
        <v>43554</v>
      </c>
      <c r="I1919" s="5">
        <v>509000</v>
      </c>
      <c r="J1919" s="3"/>
      <c r="K1919" s="3">
        <v>1</v>
      </c>
      <c r="L1919" s="3">
        <v>10.6</v>
      </c>
      <c r="M1919" s="3">
        <v>0.45</v>
      </c>
      <c r="N1919" s="3" t="s">
        <v>23</v>
      </c>
      <c r="O1919" s="3" t="s">
        <v>24</v>
      </c>
      <c r="P1919" s="3" t="s">
        <v>675</v>
      </c>
      <c r="Q1919" s="3">
        <v>399</v>
      </c>
      <c r="R1919" s="3" t="s">
        <v>610</v>
      </c>
      <c r="S1919" s="3" t="s">
        <v>1169</v>
      </c>
      <c r="T1919" s="3" t="s">
        <v>19257</v>
      </c>
      <c r="U1919" s="3" t="s">
        <v>610</v>
      </c>
      <c r="V1919" s="3" t="s">
        <v>179</v>
      </c>
      <c r="W1919" s="3" t="s">
        <v>27</v>
      </c>
      <c r="X1919" s="3" t="s">
        <v>28</v>
      </c>
      <c r="Y1919" s="3"/>
    </row>
    <row r="1920" spans="1:25">
      <c r="A1920" s="3">
        <v>1919</v>
      </c>
      <c r="B1920" s="3" t="s">
        <v>1607</v>
      </c>
      <c r="C1920" s="3" t="s">
        <v>1608</v>
      </c>
      <c r="D1920" s="3" t="s">
        <v>1609</v>
      </c>
      <c r="E1920" s="3" t="s">
        <v>1610</v>
      </c>
      <c r="F1920" s="3">
        <v>9818888305</v>
      </c>
      <c r="G1920" s="3" t="s">
        <v>1611</v>
      </c>
      <c r="H1920" s="4">
        <v>43555</v>
      </c>
      <c r="I1920" s="5">
        <v>427000</v>
      </c>
      <c r="J1920" s="3"/>
      <c r="K1920" s="3">
        <v>1</v>
      </c>
      <c r="L1920" s="3">
        <v>10.6</v>
      </c>
      <c r="M1920" s="3">
        <v>0.45</v>
      </c>
      <c r="N1920" s="3" t="s">
        <v>23</v>
      </c>
      <c r="O1920" s="3" t="s">
        <v>24</v>
      </c>
      <c r="P1920" s="3" t="s">
        <v>278</v>
      </c>
      <c r="Q1920" s="3">
        <v>544</v>
      </c>
      <c r="R1920" s="3" t="s">
        <v>543</v>
      </c>
      <c r="S1920" s="3" t="s">
        <v>19317</v>
      </c>
      <c r="T1920" s="3" t="s">
        <v>19273</v>
      </c>
      <c r="U1920" s="3" t="s">
        <v>140</v>
      </c>
      <c r="V1920" s="3" t="s">
        <v>140</v>
      </c>
      <c r="W1920" s="3" t="s">
        <v>27</v>
      </c>
      <c r="X1920" s="3" t="s">
        <v>28</v>
      </c>
      <c r="Y1920" s="3"/>
    </row>
    <row r="1921" spans="1:25">
      <c r="A1921" s="3">
        <v>1920</v>
      </c>
      <c r="B1921" s="3" t="s">
        <v>1925</v>
      </c>
      <c r="C1921" s="3" t="s">
        <v>1926</v>
      </c>
      <c r="D1921" s="3" t="s">
        <v>1927</v>
      </c>
      <c r="E1921" s="3" t="s">
        <v>1928</v>
      </c>
      <c r="F1921" s="3">
        <v>9175762470</v>
      </c>
      <c r="G1921" s="3" t="s">
        <v>1929</v>
      </c>
      <c r="H1921" s="4">
        <v>43555</v>
      </c>
      <c r="I1921" s="5">
        <v>250000</v>
      </c>
      <c r="J1921" s="3"/>
      <c r="K1921" s="3">
        <v>1</v>
      </c>
      <c r="L1921" s="3">
        <v>10.6</v>
      </c>
      <c r="M1921" s="3">
        <v>0.45</v>
      </c>
      <c r="N1921" s="3" t="s">
        <v>23</v>
      </c>
      <c r="O1921" s="3" t="s">
        <v>24</v>
      </c>
      <c r="P1921" s="3" t="s">
        <v>278</v>
      </c>
      <c r="Q1921" s="3">
        <v>709</v>
      </c>
      <c r="R1921" s="3" t="s">
        <v>1930</v>
      </c>
      <c r="S1921" s="3" t="s">
        <v>19744</v>
      </c>
      <c r="T1921" s="3" t="s">
        <v>19257</v>
      </c>
      <c r="U1921" s="3" t="s">
        <v>1931</v>
      </c>
      <c r="V1921" s="3" t="s">
        <v>46</v>
      </c>
      <c r="W1921" s="3" t="s">
        <v>27</v>
      </c>
      <c r="X1921" s="3" t="s">
        <v>28</v>
      </c>
      <c r="Y1921" s="3"/>
    </row>
    <row r="1922" spans="1:25">
      <c r="A1922" s="3">
        <v>1921</v>
      </c>
      <c r="B1922" s="3" t="s">
        <v>1597</v>
      </c>
      <c r="C1922" s="3" t="s">
        <v>1598</v>
      </c>
      <c r="D1922" s="3" t="s">
        <v>1599</v>
      </c>
      <c r="E1922" s="3" t="s">
        <v>1600</v>
      </c>
      <c r="F1922" s="3">
        <v>9740084935</v>
      </c>
      <c r="G1922" s="3" t="s">
        <v>1601</v>
      </c>
      <c r="H1922" s="4">
        <v>43556</v>
      </c>
      <c r="I1922" s="5">
        <v>662000</v>
      </c>
      <c r="J1922" s="3"/>
      <c r="K1922" s="3">
        <v>1</v>
      </c>
      <c r="L1922" s="3">
        <v>10.6</v>
      </c>
      <c r="M1922" s="3">
        <v>0.45</v>
      </c>
      <c r="N1922" s="3" t="s">
        <v>23</v>
      </c>
      <c r="O1922" s="3" t="s">
        <v>24</v>
      </c>
      <c r="P1922" s="3" t="s">
        <v>52</v>
      </c>
      <c r="Q1922" s="3">
        <v>1888</v>
      </c>
      <c r="R1922" s="3" t="s">
        <v>1033</v>
      </c>
      <c r="S1922" s="3" t="s">
        <v>321</v>
      </c>
      <c r="T1922" s="3" t="s">
        <v>321</v>
      </c>
      <c r="U1922" s="3" t="s">
        <v>516</v>
      </c>
      <c r="V1922" s="3" t="s">
        <v>37</v>
      </c>
      <c r="W1922" s="3" t="s">
        <v>27</v>
      </c>
      <c r="X1922" s="3" t="s">
        <v>28</v>
      </c>
      <c r="Y1922" s="3"/>
    </row>
    <row r="1923" spans="1:25">
      <c r="A1923" s="3">
        <v>1922</v>
      </c>
      <c r="B1923" s="3" t="s">
        <v>1602</v>
      </c>
      <c r="C1923" s="3" t="s">
        <v>1603</v>
      </c>
      <c r="D1923" s="3" t="s">
        <v>1604</v>
      </c>
      <c r="E1923" s="3" t="s">
        <v>1605</v>
      </c>
      <c r="F1923" s="3">
        <v>9370028827</v>
      </c>
      <c r="G1923" s="3" t="s">
        <v>1606</v>
      </c>
      <c r="H1923" s="4">
        <v>43556</v>
      </c>
      <c r="I1923" s="5">
        <v>326000</v>
      </c>
      <c r="J1923" s="3"/>
      <c r="K1923" s="3">
        <v>1</v>
      </c>
      <c r="L1923" s="3">
        <v>10.6</v>
      </c>
      <c r="M1923" s="3">
        <v>0.45</v>
      </c>
      <c r="N1923" s="3" t="s">
        <v>23</v>
      </c>
      <c r="O1923" s="3" t="s">
        <v>24</v>
      </c>
      <c r="P1923" s="3" t="s">
        <v>52</v>
      </c>
      <c r="Q1923" s="3">
        <v>2106</v>
      </c>
      <c r="R1923" s="3" t="s">
        <v>966</v>
      </c>
      <c r="S1923" s="3" t="s">
        <v>19744</v>
      </c>
      <c r="T1923" s="3" t="s">
        <v>19257</v>
      </c>
      <c r="U1923" s="3" t="s">
        <v>124</v>
      </c>
      <c r="V1923" s="3" t="s">
        <v>46</v>
      </c>
      <c r="W1923" s="3" t="s">
        <v>27</v>
      </c>
      <c r="X1923" s="3" t="s">
        <v>28</v>
      </c>
      <c r="Y1923" s="3"/>
    </row>
    <row r="1924" spans="1:25">
      <c r="A1924" s="3">
        <v>1923</v>
      </c>
      <c r="B1924" s="3" t="s">
        <v>1567</v>
      </c>
      <c r="C1924" s="3" t="s">
        <v>1568</v>
      </c>
      <c r="D1924" s="3" t="s">
        <v>1569</v>
      </c>
      <c r="E1924" s="3" t="s">
        <v>1570</v>
      </c>
      <c r="F1924" s="3">
        <v>9711134035</v>
      </c>
      <c r="G1924" s="3" t="s">
        <v>1571</v>
      </c>
      <c r="H1924" s="4">
        <v>43557</v>
      </c>
      <c r="I1924" s="5">
        <v>2174000</v>
      </c>
      <c r="J1924" s="3"/>
      <c r="K1924" s="3">
        <v>1</v>
      </c>
      <c r="L1924" s="3">
        <v>10.6</v>
      </c>
      <c r="M1924" s="3">
        <v>0.45</v>
      </c>
      <c r="N1924" s="3" t="s">
        <v>23</v>
      </c>
      <c r="O1924" s="3" t="s">
        <v>24</v>
      </c>
      <c r="P1924" s="3" t="s">
        <v>278</v>
      </c>
      <c r="Q1924" s="3">
        <v>2964</v>
      </c>
      <c r="R1924" s="3" t="s">
        <v>1572</v>
      </c>
      <c r="S1924" s="3" t="s">
        <v>19317</v>
      </c>
      <c r="T1924" s="3" t="s">
        <v>19273</v>
      </c>
      <c r="U1924" s="3" t="s">
        <v>139</v>
      </c>
      <c r="V1924" s="3" t="s">
        <v>140</v>
      </c>
      <c r="W1924" s="3" t="s">
        <v>27</v>
      </c>
      <c r="X1924" s="3" t="s">
        <v>28</v>
      </c>
      <c r="Y1924" s="3"/>
    </row>
    <row r="1925" spans="1:25">
      <c r="A1925" s="3">
        <v>1924</v>
      </c>
      <c r="B1925" s="3" t="s">
        <v>1573</v>
      </c>
      <c r="C1925" s="3" t="s">
        <v>1574</v>
      </c>
      <c r="D1925" s="3" t="s">
        <v>1575</v>
      </c>
      <c r="E1925" s="3" t="s">
        <v>1576</v>
      </c>
      <c r="F1925" s="3">
        <v>9822396707</v>
      </c>
      <c r="G1925" s="3" t="s">
        <v>1577</v>
      </c>
      <c r="H1925" s="4">
        <v>43557</v>
      </c>
      <c r="I1925" s="5">
        <v>1196000</v>
      </c>
      <c r="J1925" s="3"/>
      <c r="K1925" s="3">
        <v>1</v>
      </c>
      <c r="L1925" s="3">
        <v>10.6</v>
      </c>
      <c r="M1925" s="3">
        <v>0.45</v>
      </c>
      <c r="N1925" s="3" t="s">
        <v>23</v>
      </c>
      <c r="O1925" s="3" t="s">
        <v>24</v>
      </c>
      <c r="P1925" s="3" t="s">
        <v>52</v>
      </c>
      <c r="Q1925" s="3">
        <v>1991</v>
      </c>
      <c r="R1925" s="3" t="s">
        <v>1578</v>
      </c>
      <c r="S1925" s="3" t="s">
        <v>19744</v>
      </c>
      <c r="T1925" s="3" t="s">
        <v>19257</v>
      </c>
      <c r="U1925" s="3" t="s">
        <v>124</v>
      </c>
      <c r="V1925" s="3" t="s">
        <v>46</v>
      </c>
      <c r="W1925" s="3" t="s">
        <v>27</v>
      </c>
      <c r="X1925" s="3" t="s">
        <v>28</v>
      </c>
      <c r="Y1925" s="3"/>
    </row>
    <row r="1926" spans="1:25">
      <c r="A1926" s="3">
        <v>1925</v>
      </c>
      <c r="B1926" s="3" t="s">
        <v>1579</v>
      </c>
      <c r="C1926" s="3" t="s">
        <v>1580</v>
      </c>
      <c r="D1926" s="3" t="s">
        <v>1581</v>
      </c>
      <c r="E1926" s="3" t="s">
        <v>1582</v>
      </c>
      <c r="F1926" s="3">
        <v>9772293383</v>
      </c>
      <c r="G1926" s="3" t="s">
        <v>1583</v>
      </c>
      <c r="H1926" s="4">
        <v>43557</v>
      </c>
      <c r="I1926" s="5">
        <v>425000</v>
      </c>
      <c r="J1926" s="3"/>
      <c r="K1926" s="3">
        <v>1</v>
      </c>
      <c r="L1926" s="3">
        <v>10.6</v>
      </c>
      <c r="M1926" s="3">
        <v>0.45</v>
      </c>
      <c r="N1926" s="3" t="s">
        <v>23</v>
      </c>
      <c r="O1926" s="3" t="s">
        <v>24</v>
      </c>
      <c r="P1926" s="3" t="s">
        <v>52</v>
      </c>
      <c r="Q1926" s="3">
        <v>645</v>
      </c>
      <c r="R1926" s="3" t="s">
        <v>1584</v>
      </c>
      <c r="S1926" s="3" t="s">
        <v>19759</v>
      </c>
      <c r="T1926" s="3" t="s">
        <v>19257</v>
      </c>
      <c r="U1926" s="3" t="s">
        <v>1584</v>
      </c>
      <c r="V1926" s="3" t="s">
        <v>26</v>
      </c>
      <c r="W1926" s="3" t="s">
        <v>27</v>
      </c>
      <c r="X1926" s="3" t="s">
        <v>28</v>
      </c>
      <c r="Y1926" s="3"/>
    </row>
    <row r="1927" spans="1:25">
      <c r="A1927" s="3">
        <v>1926</v>
      </c>
      <c r="B1927" s="3" t="s">
        <v>1585</v>
      </c>
      <c r="C1927" s="3" t="s">
        <v>1586</v>
      </c>
      <c r="D1927" s="3" t="s">
        <v>1587</v>
      </c>
      <c r="E1927" s="3" t="s">
        <v>1588</v>
      </c>
      <c r="F1927" s="3">
        <v>7396111111</v>
      </c>
      <c r="G1927" s="3" t="s">
        <v>1589</v>
      </c>
      <c r="H1927" s="4">
        <v>43557</v>
      </c>
      <c r="I1927" s="5">
        <v>647000</v>
      </c>
      <c r="J1927" s="3"/>
      <c r="K1927" s="3">
        <v>1</v>
      </c>
      <c r="L1927" s="3">
        <v>10.6</v>
      </c>
      <c r="M1927" s="3">
        <v>0.45</v>
      </c>
      <c r="N1927" s="3" t="s">
        <v>23</v>
      </c>
      <c r="O1927" s="3" t="s">
        <v>24</v>
      </c>
      <c r="P1927" s="3" t="s">
        <v>52</v>
      </c>
      <c r="Q1927" s="3">
        <v>1730</v>
      </c>
      <c r="R1927" s="3" t="s">
        <v>1590</v>
      </c>
      <c r="S1927" s="3" t="s">
        <v>19353</v>
      </c>
      <c r="T1927" s="3" t="s">
        <v>19353</v>
      </c>
      <c r="U1927" s="3" t="s">
        <v>752</v>
      </c>
      <c r="V1927" s="3" t="s">
        <v>166</v>
      </c>
      <c r="W1927" s="3" t="s">
        <v>27</v>
      </c>
      <c r="X1927" s="3" t="s">
        <v>28</v>
      </c>
      <c r="Y1927" s="3"/>
    </row>
    <row r="1928" spans="1:25">
      <c r="A1928" s="3">
        <v>1927</v>
      </c>
      <c r="B1928" s="3" t="s">
        <v>1591</v>
      </c>
      <c r="C1928" s="3" t="s">
        <v>1592</v>
      </c>
      <c r="D1928" s="3" t="s">
        <v>1593</v>
      </c>
      <c r="E1928" s="3" t="s">
        <v>1594</v>
      </c>
      <c r="F1928" s="3">
        <v>8275177766</v>
      </c>
      <c r="G1928" s="3" t="s">
        <v>1595</v>
      </c>
      <c r="H1928" s="4">
        <v>43557</v>
      </c>
      <c r="I1928" s="5">
        <v>163000</v>
      </c>
      <c r="J1928" s="3"/>
      <c r="K1928" s="3">
        <v>1</v>
      </c>
      <c r="L1928" s="3">
        <v>10.6</v>
      </c>
      <c r="M1928" s="3">
        <v>0.45</v>
      </c>
      <c r="N1928" s="3" t="s">
        <v>23</v>
      </c>
      <c r="O1928" s="3" t="s">
        <v>24</v>
      </c>
      <c r="P1928" s="3" t="s">
        <v>185</v>
      </c>
      <c r="Q1928" s="3">
        <v>2248</v>
      </c>
      <c r="R1928" s="3" t="s">
        <v>1596</v>
      </c>
      <c r="S1928" s="3" t="s">
        <v>19744</v>
      </c>
      <c r="T1928" s="3" t="s">
        <v>19257</v>
      </c>
      <c r="U1928" s="3" t="s">
        <v>1596</v>
      </c>
      <c r="V1928" s="3" t="s">
        <v>46</v>
      </c>
      <c r="W1928" s="3" t="s">
        <v>27</v>
      </c>
      <c r="X1928" s="3" t="s">
        <v>28</v>
      </c>
      <c r="Y1928" s="3"/>
    </row>
    <row r="1929" spans="1:25">
      <c r="A1929" s="3">
        <v>1928</v>
      </c>
      <c r="B1929" s="3" t="s">
        <v>1706</v>
      </c>
      <c r="C1929" s="3" t="s">
        <v>1707</v>
      </c>
      <c r="D1929" s="3" t="s">
        <v>1708</v>
      </c>
      <c r="E1929" s="3" t="s">
        <v>1709</v>
      </c>
      <c r="F1929" s="3">
        <v>9284453002</v>
      </c>
      <c r="G1929" s="3" t="s">
        <v>1710</v>
      </c>
      <c r="H1929" s="4">
        <v>43557</v>
      </c>
      <c r="I1929" s="5">
        <v>1013000</v>
      </c>
      <c r="J1929" s="3"/>
      <c r="K1929" s="3">
        <v>1</v>
      </c>
      <c r="L1929" s="3">
        <v>10.6</v>
      </c>
      <c r="M1929" s="3">
        <v>0.45</v>
      </c>
      <c r="N1929" s="3" t="s">
        <v>23</v>
      </c>
      <c r="O1929" s="3" t="s">
        <v>24</v>
      </c>
      <c r="P1929" s="3" t="s">
        <v>185</v>
      </c>
      <c r="Q1929" s="3">
        <v>2425</v>
      </c>
      <c r="R1929" s="3" t="s">
        <v>1711</v>
      </c>
      <c r="S1929" s="3" t="s">
        <v>20201</v>
      </c>
      <c r="T1929" s="3" t="s">
        <v>19257</v>
      </c>
      <c r="U1929" s="3" t="s">
        <v>45</v>
      </c>
      <c r="V1929" s="3" t="s">
        <v>46</v>
      </c>
      <c r="W1929" s="3" t="s">
        <v>27</v>
      </c>
      <c r="X1929" s="3" t="s">
        <v>28</v>
      </c>
      <c r="Y1929" s="3"/>
    </row>
    <row r="1930" spans="1:25">
      <c r="A1930" s="3">
        <v>1929</v>
      </c>
      <c r="B1930" s="3" t="s">
        <v>1816</v>
      </c>
      <c r="C1930" s="3" t="s">
        <v>1817</v>
      </c>
      <c r="D1930" s="3" t="s">
        <v>1818</v>
      </c>
      <c r="E1930" s="3" t="s">
        <v>1819</v>
      </c>
      <c r="F1930" s="3">
        <v>9886743777</v>
      </c>
      <c r="G1930" s="3" t="s">
        <v>1820</v>
      </c>
      <c r="H1930" s="4">
        <v>43557</v>
      </c>
      <c r="I1930" s="5">
        <v>1086000</v>
      </c>
      <c r="J1930" s="3"/>
      <c r="K1930" s="3">
        <v>1</v>
      </c>
      <c r="L1930" s="3">
        <v>10.6</v>
      </c>
      <c r="M1930" s="3">
        <v>0.45</v>
      </c>
      <c r="N1930" s="3" t="s">
        <v>23</v>
      </c>
      <c r="O1930" s="3" t="s">
        <v>24</v>
      </c>
      <c r="P1930" s="3" t="s">
        <v>52</v>
      </c>
      <c r="Q1930" s="3">
        <v>323</v>
      </c>
      <c r="R1930" s="3" t="s">
        <v>1821</v>
      </c>
      <c r="S1930" s="3" t="s">
        <v>321</v>
      </c>
      <c r="T1930" s="3" t="s">
        <v>321</v>
      </c>
      <c r="U1930" s="3" t="s">
        <v>321</v>
      </c>
      <c r="V1930" s="3" t="s">
        <v>37</v>
      </c>
      <c r="W1930" s="3" t="s">
        <v>27</v>
      </c>
      <c r="X1930" s="3" t="s">
        <v>28</v>
      </c>
      <c r="Y1930" s="3"/>
    </row>
    <row r="1931" spans="1:25">
      <c r="A1931" s="3">
        <v>1930</v>
      </c>
      <c r="B1931" s="3" t="s">
        <v>1524</v>
      </c>
      <c r="C1931" s="3" t="s">
        <v>1525</v>
      </c>
      <c r="D1931" s="3" t="s">
        <v>1526</v>
      </c>
      <c r="E1931" s="3" t="s">
        <v>1527</v>
      </c>
      <c r="F1931" s="3">
        <v>9831285219</v>
      </c>
      <c r="G1931" s="3" t="s">
        <v>1528</v>
      </c>
      <c r="H1931" s="4">
        <v>43559</v>
      </c>
      <c r="I1931" s="5">
        <v>103000</v>
      </c>
      <c r="J1931" s="3"/>
      <c r="K1931" s="3">
        <v>1</v>
      </c>
      <c r="L1931" s="3">
        <v>10.6</v>
      </c>
      <c r="M1931" s="3">
        <v>0.45</v>
      </c>
      <c r="N1931" s="3" t="s">
        <v>23</v>
      </c>
      <c r="O1931" s="3" t="s">
        <v>24</v>
      </c>
      <c r="P1931" s="3" t="s">
        <v>25</v>
      </c>
      <c r="Q1931" s="3">
        <v>13</v>
      </c>
      <c r="R1931" s="3" t="s">
        <v>1529</v>
      </c>
      <c r="S1931" s="3" t="s">
        <v>19302</v>
      </c>
      <c r="T1931" s="3" t="s">
        <v>19303</v>
      </c>
      <c r="U1931" s="3" t="s">
        <v>131</v>
      </c>
      <c r="V1931" s="3" t="s">
        <v>132</v>
      </c>
      <c r="W1931" s="3" t="s">
        <v>27</v>
      </c>
      <c r="X1931" s="3" t="s">
        <v>28</v>
      </c>
      <c r="Y1931" s="3"/>
    </row>
    <row r="1932" spans="1:25">
      <c r="A1932" s="3">
        <v>1931</v>
      </c>
      <c r="B1932" s="3" t="s">
        <v>1530</v>
      </c>
      <c r="C1932" s="3" t="s">
        <v>1531</v>
      </c>
      <c r="D1932" s="3" t="s">
        <v>1532</v>
      </c>
      <c r="E1932" s="3" t="s">
        <v>1533</v>
      </c>
      <c r="F1932" s="3">
        <v>7588514570</v>
      </c>
      <c r="G1932" s="3" t="s">
        <v>1534</v>
      </c>
      <c r="H1932" s="4">
        <v>43559</v>
      </c>
      <c r="I1932" s="5">
        <v>3330000</v>
      </c>
      <c r="J1932" s="3"/>
      <c r="K1932" s="3">
        <v>1</v>
      </c>
      <c r="L1932" s="3">
        <v>10.6</v>
      </c>
      <c r="M1932" s="3">
        <v>0.45</v>
      </c>
      <c r="N1932" s="3" t="s">
        <v>34</v>
      </c>
      <c r="O1932" s="3" t="s">
        <v>24</v>
      </c>
      <c r="P1932" s="3" t="s">
        <v>52</v>
      </c>
      <c r="Q1932" s="3">
        <v>488</v>
      </c>
      <c r="R1932" s="3" t="s">
        <v>1535</v>
      </c>
      <c r="S1932" s="3" t="s">
        <v>19744</v>
      </c>
      <c r="T1932" s="3" t="s">
        <v>19257</v>
      </c>
      <c r="U1932" s="3" t="s">
        <v>1535</v>
      </c>
      <c r="V1932" s="3" t="s">
        <v>46</v>
      </c>
      <c r="W1932" s="3" t="s">
        <v>27</v>
      </c>
      <c r="X1932" s="3" t="s">
        <v>28</v>
      </c>
      <c r="Y1932" s="3"/>
    </row>
    <row r="1933" spans="1:25">
      <c r="A1933" s="3">
        <v>1932</v>
      </c>
      <c r="B1933" s="3" t="s">
        <v>1541</v>
      </c>
      <c r="C1933" s="3" t="s">
        <v>1542</v>
      </c>
      <c r="D1933" s="3" t="s">
        <v>1543</v>
      </c>
      <c r="E1933" s="3" t="s">
        <v>1544</v>
      </c>
      <c r="F1933" s="3">
        <v>9934068967</v>
      </c>
      <c r="G1933" s="3" t="s">
        <v>1545</v>
      </c>
      <c r="H1933" s="4">
        <v>43559</v>
      </c>
      <c r="I1933" s="5">
        <v>1000000</v>
      </c>
      <c r="J1933" s="3"/>
      <c r="K1933" s="3">
        <v>1</v>
      </c>
      <c r="L1933" s="3">
        <v>10.6</v>
      </c>
      <c r="M1933" s="3">
        <v>0.45</v>
      </c>
      <c r="N1933" s="3" t="s">
        <v>23</v>
      </c>
      <c r="O1933" s="3" t="s">
        <v>24</v>
      </c>
      <c r="P1933" s="3" t="s">
        <v>52</v>
      </c>
      <c r="Q1933" s="3">
        <v>1484</v>
      </c>
      <c r="R1933" s="3" t="s">
        <v>1546</v>
      </c>
      <c r="S1933" s="3" t="s">
        <v>20800</v>
      </c>
      <c r="T1933" s="3" t="s">
        <v>19303</v>
      </c>
      <c r="U1933" s="3" t="s">
        <v>110</v>
      </c>
      <c r="V1933" s="3" t="s">
        <v>64</v>
      </c>
      <c r="W1933" s="3" t="s">
        <v>27</v>
      </c>
      <c r="X1933" s="3" t="s">
        <v>28</v>
      </c>
      <c r="Y1933" s="3"/>
    </row>
    <row r="1934" spans="1:25">
      <c r="A1934" s="3">
        <v>1933</v>
      </c>
      <c r="B1934" s="3" t="s">
        <v>1547</v>
      </c>
      <c r="C1934" s="3" t="s">
        <v>1548</v>
      </c>
      <c r="D1934" s="3" t="s">
        <v>1549</v>
      </c>
      <c r="E1934" s="3" t="s">
        <v>1550</v>
      </c>
      <c r="F1934" s="3">
        <v>8412866811</v>
      </c>
      <c r="G1934" s="3" t="s">
        <v>1551</v>
      </c>
      <c r="H1934" s="4">
        <v>43559</v>
      </c>
      <c r="I1934" s="5">
        <v>2582000</v>
      </c>
      <c r="J1934" s="3"/>
      <c r="K1934" s="3">
        <v>1</v>
      </c>
      <c r="L1934" s="3">
        <v>10.6</v>
      </c>
      <c r="M1934" s="3">
        <v>0.45</v>
      </c>
      <c r="N1934" s="3" t="s">
        <v>34</v>
      </c>
      <c r="O1934" s="3" t="s">
        <v>24</v>
      </c>
      <c r="P1934" s="3" t="s">
        <v>278</v>
      </c>
      <c r="Q1934" s="3">
        <v>3452</v>
      </c>
      <c r="R1934" s="3" t="s">
        <v>1552</v>
      </c>
      <c r="S1934" s="3" t="s">
        <v>19662</v>
      </c>
      <c r="T1934" s="3" t="s">
        <v>321</v>
      </c>
      <c r="U1934" s="3" t="s">
        <v>1553</v>
      </c>
      <c r="V1934" s="3" t="s">
        <v>1554</v>
      </c>
      <c r="W1934" s="3" t="s">
        <v>27</v>
      </c>
      <c r="X1934" s="3" t="s">
        <v>28</v>
      </c>
      <c r="Y1934" s="3"/>
    </row>
    <row r="1935" spans="1:25">
      <c r="A1935" s="3">
        <v>1934</v>
      </c>
      <c r="B1935" s="3" t="s">
        <v>1555</v>
      </c>
      <c r="C1935" s="3" t="s">
        <v>1556</v>
      </c>
      <c r="D1935" s="3" t="s">
        <v>1557</v>
      </c>
      <c r="E1935" s="3" t="s">
        <v>1558</v>
      </c>
      <c r="F1935" s="3">
        <v>8655446672</v>
      </c>
      <c r="G1935" s="3" t="s">
        <v>1559</v>
      </c>
      <c r="H1935" s="4">
        <v>43559</v>
      </c>
      <c r="I1935" s="5">
        <v>190000</v>
      </c>
      <c r="J1935" s="3"/>
      <c r="K1935" s="3">
        <v>1</v>
      </c>
      <c r="L1935" s="3">
        <v>10.6</v>
      </c>
      <c r="M1935" s="3">
        <v>0.45</v>
      </c>
      <c r="N1935" s="3" t="s">
        <v>23</v>
      </c>
      <c r="O1935" s="3" t="s">
        <v>24</v>
      </c>
      <c r="P1935" s="3" t="s">
        <v>52</v>
      </c>
      <c r="Q1935" s="3">
        <v>3444</v>
      </c>
      <c r="R1935" s="3" t="s">
        <v>1560</v>
      </c>
      <c r="S1935" s="3" t="s">
        <v>19257</v>
      </c>
      <c r="T1935" s="3" t="s">
        <v>19257</v>
      </c>
      <c r="U1935" s="3" t="s">
        <v>200</v>
      </c>
      <c r="V1935" s="3" t="s">
        <v>46</v>
      </c>
      <c r="W1935" s="3" t="s">
        <v>27</v>
      </c>
      <c r="X1935" s="3" t="s">
        <v>28</v>
      </c>
      <c r="Y1935" s="3"/>
    </row>
    <row r="1936" spans="1:25">
      <c r="A1936" s="3">
        <v>1935</v>
      </c>
      <c r="B1936" s="3" t="s">
        <v>1561</v>
      </c>
      <c r="C1936" s="3" t="s">
        <v>1562</v>
      </c>
      <c r="D1936" s="3" t="s">
        <v>1563</v>
      </c>
      <c r="E1936" s="3" t="s">
        <v>1564</v>
      </c>
      <c r="F1936" s="3">
        <v>9870484099</v>
      </c>
      <c r="G1936" s="3" t="s">
        <v>1565</v>
      </c>
      <c r="H1936" s="4">
        <v>43559</v>
      </c>
      <c r="I1936" s="5">
        <v>1813000</v>
      </c>
      <c r="J1936" s="3"/>
      <c r="K1936" s="3">
        <v>1</v>
      </c>
      <c r="L1936" s="3">
        <v>10.6</v>
      </c>
      <c r="M1936" s="3">
        <v>0.45</v>
      </c>
      <c r="N1936" s="3" t="s">
        <v>34</v>
      </c>
      <c r="O1936" s="3" t="s">
        <v>24</v>
      </c>
      <c r="P1936" s="3" t="s">
        <v>52</v>
      </c>
      <c r="Q1936" s="3">
        <v>1995</v>
      </c>
      <c r="R1936" s="3" t="s">
        <v>1566</v>
      </c>
      <c r="S1936" s="3" t="s">
        <v>19257</v>
      </c>
      <c r="T1936" s="3" t="s">
        <v>19257</v>
      </c>
      <c r="U1936" s="3" t="s">
        <v>200</v>
      </c>
      <c r="V1936" s="3" t="s">
        <v>46</v>
      </c>
      <c r="W1936" s="3" t="s">
        <v>27</v>
      </c>
      <c r="X1936" s="3" t="s">
        <v>28</v>
      </c>
      <c r="Y1936" s="3"/>
    </row>
    <row r="1937" spans="1:25">
      <c r="A1937" s="3">
        <v>1936</v>
      </c>
      <c r="B1937" s="3" t="s">
        <v>1645</v>
      </c>
      <c r="C1937" s="3" t="s">
        <v>1646</v>
      </c>
      <c r="D1937" s="3" t="s">
        <v>1647</v>
      </c>
      <c r="E1937" s="3" t="s">
        <v>1648</v>
      </c>
      <c r="F1937" s="3">
        <v>9824547883</v>
      </c>
      <c r="G1937" s="3" t="s">
        <v>1649</v>
      </c>
      <c r="H1937" s="4">
        <v>43559</v>
      </c>
      <c r="I1937" s="5">
        <v>234000</v>
      </c>
      <c r="J1937" s="3"/>
      <c r="K1937" s="3">
        <v>1</v>
      </c>
      <c r="L1937" s="3">
        <v>10.6</v>
      </c>
      <c r="M1937" s="3">
        <v>0.45</v>
      </c>
      <c r="N1937" s="3" t="s">
        <v>23</v>
      </c>
      <c r="O1937" s="3" t="s">
        <v>24</v>
      </c>
      <c r="P1937" s="3" t="s">
        <v>52</v>
      </c>
      <c r="Q1937" s="3">
        <v>377</v>
      </c>
      <c r="R1937" s="3" t="s">
        <v>1650</v>
      </c>
      <c r="S1937" s="3" t="s">
        <v>19256</v>
      </c>
      <c r="T1937" s="3" t="s">
        <v>19257</v>
      </c>
      <c r="U1937" s="3" t="s">
        <v>668</v>
      </c>
      <c r="V1937" s="3" t="s">
        <v>179</v>
      </c>
      <c r="W1937" s="3" t="s">
        <v>27</v>
      </c>
      <c r="X1937" s="3" t="s">
        <v>28</v>
      </c>
      <c r="Y1937" s="3"/>
    </row>
    <row r="1938" spans="1:25">
      <c r="A1938" s="3">
        <v>1937</v>
      </c>
      <c r="B1938" s="3" t="s">
        <v>1509</v>
      </c>
      <c r="C1938" s="3" t="s">
        <v>1510</v>
      </c>
      <c r="D1938" s="3" t="s">
        <v>1511</v>
      </c>
      <c r="E1938" s="3" t="s">
        <v>1512</v>
      </c>
      <c r="F1938" s="3">
        <v>8130223337</v>
      </c>
      <c r="G1938" s="3" t="s">
        <v>1513</v>
      </c>
      <c r="H1938" s="4">
        <v>43560</v>
      </c>
      <c r="I1938" s="5">
        <v>8685000</v>
      </c>
      <c r="J1938" s="3"/>
      <c r="K1938" s="3">
        <v>1</v>
      </c>
      <c r="L1938" s="3">
        <v>10.6</v>
      </c>
      <c r="M1938" s="3">
        <v>0.45</v>
      </c>
      <c r="N1938" s="3" t="s">
        <v>85</v>
      </c>
      <c r="O1938" s="3" t="s">
        <v>24</v>
      </c>
      <c r="P1938" s="3" t="s">
        <v>52</v>
      </c>
      <c r="Q1938" s="3">
        <v>403</v>
      </c>
      <c r="R1938" s="3" t="s">
        <v>1514</v>
      </c>
      <c r="S1938" s="3" t="s">
        <v>19864</v>
      </c>
      <c r="T1938" s="3" t="s">
        <v>19273</v>
      </c>
      <c r="U1938" s="3" t="s">
        <v>102</v>
      </c>
      <c r="V1938" s="3" t="s">
        <v>103</v>
      </c>
      <c r="W1938" s="3" t="s">
        <v>27</v>
      </c>
      <c r="X1938" s="3" t="s">
        <v>28</v>
      </c>
      <c r="Y1938" s="3"/>
    </row>
    <row r="1939" spans="1:25">
      <c r="A1939" s="3">
        <v>1938</v>
      </c>
      <c r="B1939" s="3" t="s">
        <v>1515</v>
      </c>
      <c r="C1939" s="3" t="s">
        <v>1516</v>
      </c>
      <c r="D1939" s="3" t="s">
        <v>1517</v>
      </c>
      <c r="E1939" s="3" t="s">
        <v>1518</v>
      </c>
      <c r="F1939" s="3">
        <v>9846149342</v>
      </c>
      <c r="G1939" s="3" t="s">
        <v>1519</v>
      </c>
      <c r="H1939" s="4">
        <v>43560</v>
      </c>
      <c r="I1939" s="5">
        <v>445000</v>
      </c>
      <c r="J1939" s="3"/>
      <c r="K1939" s="3">
        <v>1</v>
      </c>
      <c r="L1939" s="3">
        <v>10.6</v>
      </c>
      <c r="M1939" s="3">
        <v>0.45</v>
      </c>
      <c r="N1939" s="3" t="s">
        <v>23</v>
      </c>
      <c r="O1939" s="3" t="s">
        <v>24</v>
      </c>
      <c r="P1939" s="3" t="s">
        <v>52</v>
      </c>
      <c r="Q1939" s="3">
        <v>2781</v>
      </c>
      <c r="R1939" s="3" t="s">
        <v>1501</v>
      </c>
      <c r="S1939" s="3" t="s">
        <v>9359</v>
      </c>
      <c r="T1939" s="3" t="s">
        <v>321</v>
      </c>
      <c r="U1939" s="3" t="s">
        <v>1502</v>
      </c>
      <c r="V1939" s="3" t="s">
        <v>1232</v>
      </c>
      <c r="W1939" s="3" t="s">
        <v>27</v>
      </c>
      <c r="X1939" s="3" t="s">
        <v>28</v>
      </c>
      <c r="Y1939" s="3"/>
    </row>
    <row r="1940" spans="1:25">
      <c r="A1940" s="3">
        <v>1939</v>
      </c>
      <c r="B1940" s="3" t="s">
        <v>1520</v>
      </c>
      <c r="C1940" s="3" t="s">
        <v>1521</v>
      </c>
      <c r="D1940" s="3" t="s">
        <v>1521</v>
      </c>
      <c r="E1940" s="3" t="s">
        <v>1522</v>
      </c>
      <c r="F1940" s="3">
        <v>8864880377</v>
      </c>
      <c r="G1940" s="3" t="s">
        <v>1523</v>
      </c>
      <c r="H1940" s="4">
        <v>43560</v>
      </c>
      <c r="I1940" s="5">
        <v>600000</v>
      </c>
      <c r="J1940" s="3"/>
      <c r="K1940" s="3">
        <v>1</v>
      </c>
      <c r="L1940" s="3">
        <v>10.6</v>
      </c>
      <c r="M1940" s="3">
        <v>0.45</v>
      </c>
      <c r="N1940" s="3" t="s">
        <v>23</v>
      </c>
      <c r="O1940" s="3" t="s">
        <v>24</v>
      </c>
      <c r="P1940" s="3" t="s">
        <v>185</v>
      </c>
      <c r="Q1940" s="3">
        <v>2981</v>
      </c>
      <c r="R1940" s="3" t="s">
        <v>1026</v>
      </c>
      <c r="S1940" s="3" t="s">
        <v>20320</v>
      </c>
      <c r="T1940" s="3" t="s">
        <v>19273</v>
      </c>
      <c r="U1940" s="3" t="s">
        <v>1027</v>
      </c>
      <c r="V1940" s="3" t="s">
        <v>88</v>
      </c>
      <c r="W1940" s="3" t="s">
        <v>27</v>
      </c>
      <c r="X1940" s="3" t="s">
        <v>28</v>
      </c>
      <c r="Y1940" s="3"/>
    </row>
    <row r="1941" spans="1:25">
      <c r="A1941" s="3">
        <v>1940</v>
      </c>
      <c r="B1941" s="3" t="s">
        <v>1496</v>
      </c>
      <c r="C1941" s="3" t="s">
        <v>1497</v>
      </c>
      <c r="D1941" s="3" t="s">
        <v>1498</v>
      </c>
      <c r="E1941" s="3" t="s">
        <v>1499</v>
      </c>
      <c r="F1941" s="3">
        <v>9846049343</v>
      </c>
      <c r="G1941" s="3" t="s">
        <v>1500</v>
      </c>
      <c r="H1941" s="4">
        <v>43561</v>
      </c>
      <c r="I1941" s="5">
        <v>497000</v>
      </c>
      <c r="J1941" s="3"/>
      <c r="K1941" s="3">
        <v>1</v>
      </c>
      <c r="L1941" s="3">
        <v>10.6</v>
      </c>
      <c r="M1941" s="3">
        <v>0.45</v>
      </c>
      <c r="N1941" s="3" t="s">
        <v>23</v>
      </c>
      <c r="O1941" s="3" t="s">
        <v>24</v>
      </c>
      <c r="P1941" s="3" t="s">
        <v>52</v>
      </c>
      <c r="Q1941" s="3">
        <v>2781</v>
      </c>
      <c r="R1941" s="3" t="s">
        <v>1501</v>
      </c>
      <c r="S1941" s="3" t="s">
        <v>9359</v>
      </c>
      <c r="T1941" s="3" t="s">
        <v>321</v>
      </c>
      <c r="U1941" s="3" t="s">
        <v>1502</v>
      </c>
      <c r="V1941" s="3" t="s">
        <v>1232</v>
      </c>
      <c r="W1941" s="3" t="s">
        <v>27</v>
      </c>
      <c r="X1941" s="3" t="s">
        <v>28</v>
      </c>
      <c r="Y1941" s="3"/>
    </row>
    <row r="1942" spans="1:25">
      <c r="A1942" s="3">
        <v>1941</v>
      </c>
      <c r="B1942" s="3" t="s">
        <v>2774</v>
      </c>
      <c r="C1942" s="3" t="s">
        <v>2775</v>
      </c>
      <c r="D1942" s="3" t="s">
        <v>2776</v>
      </c>
      <c r="E1942" s="3" t="s">
        <v>2777</v>
      </c>
      <c r="F1942" s="3">
        <v>7002481645</v>
      </c>
      <c r="G1942" s="3" t="s">
        <v>2778</v>
      </c>
      <c r="H1942" s="4">
        <v>43561</v>
      </c>
      <c r="I1942" s="5">
        <v>766000</v>
      </c>
      <c r="J1942" s="3"/>
      <c r="K1942" s="3">
        <v>1</v>
      </c>
      <c r="L1942" s="3">
        <v>10.6</v>
      </c>
      <c r="M1942" s="3">
        <v>0.45</v>
      </c>
      <c r="N1942" s="3" t="s">
        <v>23</v>
      </c>
      <c r="O1942" s="3" t="s">
        <v>24</v>
      </c>
      <c r="P1942" s="3" t="s">
        <v>52</v>
      </c>
      <c r="Q1942" s="3">
        <v>1417</v>
      </c>
      <c r="R1942" s="3" t="s">
        <v>1687</v>
      </c>
      <c r="S1942" s="3" t="s">
        <v>20557</v>
      </c>
      <c r="T1942" s="3" t="s">
        <v>19303</v>
      </c>
      <c r="U1942" s="3" t="s">
        <v>1688</v>
      </c>
      <c r="V1942" s="3" t="s">
        <v>960</v>
      </c>
      <c r="W1942" s="3" t="s">
        <v>27</v>
      </c>
      <c r="X1942" s="3" t="s">
        <v>28</v>
      </c>
      <c r="Y1942" s="3"/>
    </row>
    <row r="1943" spans="1:25">
      <c r="A1943" s="3">
        <v>1942</v>
      </c>
      <c r="B1943" s="3" t="s">
        <v>1462</v>
      </c>
      <c r="C1943" s="3" t="s">
        <v>1463</v>
      </c>
      <c r="D1943" s="3" t="s">
        <v>1464</v>
      </c>
      <c r="E1943" s="3" t="s">
        <v>1465</v>
      </c>
      <c r="F1943" s="3">
        <v>9687342281</v>
      </c>
      <c r="G1943" s="3" t="s">
        <v>1466</v>
      </c>
      <c r="H1943" s="4">
        <v>43563</v>
      </c>
      <c r="I1943" s="5">
        <v>551000</v>
      </c>
      <c r="J1943" s="3"/>
      <c r="K1943" s="3">
        <v>1</v>
      </c>
      <c r="L1943" s="3">
        <v>10.6</v>
      </c>
      <c r="M1943" s="3">
        <v>0.45</v>
      </c>
      <c r="N1943" s="3" t="s">
        <v>23</v>
      </c>
      <c r="O1943" s="3" t="s">
        <v>24</v>
      </c>
      <c r="P1943" s="3" t="s">
        <v>52</v>
      </c>
      <c r="Q1943" s="3">
        <v>112</v>
      </c>
      <c r="R1943" s="3" t="s">
        <v>178</v>
      </c>
      <c r="S1943" s="3" t="s">
        <v>1169</v>
      </c>
      <c r="T1943" s="3" t="s">
        <v>19257</v>
      </c>
      <c r="U1943" s="3" t="s">
        <v>178</v>
      </c>
      <c r="V1943" s="3" t="s">
        <v>179</v>
      </c>
      <c r="W1943" s="3" t="s">
        <v>27</v>
      </c>
      <c r="X1943" s="3" t="s">
        <v>28</v>
      </c>
      <c r="Y1943" s="3"/>
    </row>
    <row r="1944" spans="1:25">
      <c r="A1944" s="3">
        <v>1943</v>
      </c>
      <c r="B1944" s="3" t="s">
        <v>1467</v>
      </c>
      <c r="C1944" s="3" t="s">
        <v>1468</v>
      </c>
      <c r="D1944" s="3" t="s">
        <v>1469</v>
      </c>
      <c r="E1944" s="3" t="s">
        <v>1470</v>
      </c>
      <c r="F1944" s="3">
        <v>9446123627</v>
      </c>
      <c r="G1944" s="3" t="s">
        <v>1471</v>
      </c>
      <c r="H1944" s="4">
        <v>43563</v>
      </c>
      <c r="I1944" s="5">
        <v>293000</v>
      </c>
      <c r="J1944" s="3"/>
      <c r="K1944" s="3">
        <v>1</v>
      </c>
      <c r="L1944" s="3">
        <v>10.6</v>
      </c>
      <c r="M1944" s="3">
        <v>0.45</v>
      </c>
      <c r="N1944" s="3" t="s">
        <v>23</v>
      </c>
      <c r="O1944" s="3" t="s">
        <v>24</v>
      </c>
      <c r="P1944" s="3" t="s">
        <v>812</v>
      </c>
      <c r="Q1944" s="3">
        <v>3417</v>
      </c>
      <c r="R1944" s="3" t="s">
        <v>1323</v>
      </c>
      <c r="S1944" s="3" t="s">
        <v>9359</v>
      </c>
      <c r="T1944" s="3" t="s">
        <v>321</v>
      </c>
      <c r="U1944" s="3" t="s">
        <v>1324</v>
      </c>
      <c r="V1944" s="3" t="s">
        <v>1232</v>
      </c>
      <c r="W1944" s="3" t="s">
        <v>27</v>
      </c>
      <c r="X1944" s="3" t="s">
        <v>28</v>
      </c>
      <c r="Y1944" s="3"/>
    </row>
    <row r="1945" spans="1:25">
      <c r="A1945" s="3">
        <v>1944</v>
      </c>
      <c r="B1945" s="3" t="s">
        <v>1478</v>
      </c>
      <c r="C1945" s="3" t="s">
        <v>1479</v>
      </c>
      <c r="D1945" s="3" t="s">
        <v>1480</v>
      </c>
      <c r="E1945" s="3" t="s">
        <v>1481</v>
      </c>
      <c r="F1945" s="3">
        <v>9892328699</v>
      </c>
      <c r="G1945" s="3" t="s">
        <v>1482</v>
      </c>
      <c r="H1945" s="4">
        <v>43563</v>
      </c>
      <c r="I1945" s="5">
        <v>2061000</v>
      </c>
      <c r="J1945" s="3"/>
      <c r="K1945" s="3">
        <v>1</v>
      </c>
      <c r="L1945" s="3">
        <v>10.6</v>
      </c>
      <c r="M1945" s="3">
        <v>0.45</v>
      </c>
      <c r="N1945" s="3" t="s">
        <v>34</v>
      </c>
      <c r="O1945" s="3" t="s">
        <v>24</v>
      </c>
      <c r="P1945" s="3" t="s">
        <v>278</v>
      </c>
      <c r="Q1945" s="3">
        <v>52</v>
      </c>
      <c r="R1945" s="3" t="s">
        <v>1483</v>
      </c>
      <c r="S1945" s="3" t="s">
        <v>19257</v>
      </c>
      <c r="T1945" s="3" t="s">
        <v>19257</v>
      </c>
      <c r="U1945" s="3" t="s">
        <v>200</v>
      </c>
      <c r="V1945" s="3" t="s">
        <v>46</v>
      </c>
      <c r="W1945" s="3" t="s">
        <v>27</v>
      </c>
      <c r="X1945" s="3" t="s">
        <v>28</v>
      </c>
      <c r="Y1945" s="3"/>
    </row>
    <row r="1946" spans="1:25">
      <c r="A1946" s="3">
        <v>1945</v>
      </c>
      <c r="B1946" s="3" t="s">
        <v>1484</v>
      </c>
      <c r="C1946" s="3" t="s">
        <v>1485</v>
      </c>
      <c r="D1946" s="3" t="s">
        <v>1486</v>
      </c>
      <c r="E1946" s="3" t="s">
        <v>1487</v>
      </c>
      <c r="F1946" s="3">
        <v>8240428568</v>
      </c>
      <c r="G1946" s="3" t="s">
        <v>1488</v>
      </c>
      <c r="H1946" s="4">
        <v>43563</v>
      </c>
      <c r="I1946" s="5">
        <v>291000</v>
      </c>
      <c r="J1946" s="3"/>
      <c r="K1946" s="3">
        <v>1</v>
      </c>
      <c r="L1946" s="3">
        <v>10.6</v>
      </c>
      <c r="M1946" s="3">
        <v>0.45</v>
      </c>
      <c r="N1946" s="3" t="s">
        <v>23</v>
      </c>
      <c r="O1946" s="3" t="s">
        <v>24</v>
      </c>
      <c r="P1946" s="3" t="s">
        <v>52</v>
      </c>
      <c r="Q1946" s="3">
        <v>2131</v>
      </c>
      <c r="R1946" s="3" t="s">
        <v>1489</v>
      </c>
      <c r="S1946" s="3" t="s">
        <v>20805</v>
      </c>
      <c r="T1946" s="3" t="s">
        <v>19303</v>
      </c>
      <c r="U1946" s="3" t="s">
        <v>131</v>
      </c>
      <c r="V1946" s="3" t="s">
        <v>132</v>
      </c>
      <c r="W1946" s="3" t="s">
        <v>27</v>
      </c>
      <c r="X1946" s="3" t="s">
        <v>28</v>
      </c>
      <c r="Y1946" s="3"/>
    </row>
    <row r="1947" spans="1:25">
      <c r="A1947" s="3">
        <v>1946</v>
      </c>
      <c r="B1947" s="3" t="s">
        <v>1490</v>
      </c>
      <c r="C1947" s="3" t="s">
        <v>1491</v>
      </c>
      <c r="D1947" s="3" t="s">
        <v>1492</v>
      </c>
      <c r="E1947" s="3" t="s">
        <v>1493</v>
      </c>
      <c r="F1947" s="3">
        <v>7044518608</v>
      </c>
      <c r="G1947" s="3" t="s">
        <v>1494</v>
      </c>
      <c r="H1947" s="4">
        <v>43563</v>
      </c>
      <c r="I1947" s="5">
        <v>355000</v>
      </c>
      <c r="J1947" s="3"/>
      <c r="K1947" s="3">
        <v>1</v>
      </c>
      <c r="L1947" s="3">
        <v>10.6</v>
      </c>
      <c r="M1947" s="3">
        <v>0.45</v>
      </c>
      <c r="N1947" s="3" t="s">
        <v>23</v>
      </c>
      <c r="O1947" s="3" t="s">
        <v>24</v>
      </c>
      <c r="P1947" s="3" t="s">
        <v>52</v>
      </c>
      <c r="Q1947" s="3">
        <v>739</v>
      </c>
      <c r="R1947" s="3" t="s">
        <v>1495</v>
      </c>
      <c r="S1947" s="3" t="s">
        <v>19302</v>
      </c>
      <c r="T1947" s="3" t="s">
        <v>19303</v>
      </c>
      <c r="U1947" s="3" t="s">
        <v>131</v>
      </c>
      <c r="V1947" s="3" t="s">
        <v>132</v>
      </c>
      <c r="W1947" s="3" t="s">
        <v>27</v>
      </c>
      <c r="X1947" s="3" t="s">
        <v>28</v>
      </c>
      <c r="Y1947" s="3"/>
    </row>
    <row r="1948" spans="1:25">
      <c r="A1948" s="3">
        <v>1947</v>
      </c>
      <c r="B1948" s="3" t="s">
        <v>1536</v>
      </c>
      <c r="C1948" s="3" t="s">
        <v>1537</v>
      </c>
      <c r="D1948" s="3" t="s">
        <v>1538</v>
      </c>
      <c r="E1948" s="3" t="s">
        <v>1539</v>
      </c>
      <c r="F1948" s="3">
        <v>9386152272</v>
      </c>
      <c r="G1948" s="3" t="s">
        <v>1540</v>
      </c>
      <c r="H1948" s="4">
        <v>43563</v>
      </c>
      <c r="I1948" s="5">
        <v>368000</v>
      </c>
      <c r="J1948" s="3"/>
      <c r="K1948" s="3">
        <v>1</v>
      </c>
      <c r="L1948" s="3">
        <v>10.6</v>
      </c>
      <c r="M1948" s="3">
        <v>0.45</v>
      </c>
      <c r="N1948" s="3" t="s">
        <v>23</v>
      </c>
      <c r="O1948" s="3" t="s">
        <v>24</v>
      </c>
      <c r="P1948" s="3" t="s">
        <v>52</v>
      </c>
      <c r="Q1948" s="3">
        <v>1276</v>
      </c>
      <c r="R1948" s="3" t="s">
        <v>62</v>
      </c>
      <c r="S1948" s="3" t="s">
        <v>20800</v>
      </c>
      <c r="T1948" s="3" t="s">
        <v>19303</v>
      </c>
      <c r="U1948" s="3" t="s">
        <v>63</v>
      </c>
      <c r="V1948" s="3" t="s">
        <v>64</v>
      </c>
      <c r="W1948" s="3" t="s">
        <v>27</v>
      </c>
      <c r="X1948" s="3" t="s">
        <v>28</v>
      </c>
      <c r="Y1948" s="3"/>
    </row>
    <row r="1949" spans="1:25">
      <c r="A1949" s="3">
        <v>1948</v>
      </c>
      <c r="B1949" s="3" t="s">
        <v>1953</v>
      </c>
      <c r="C1949" s="3" t="s">
        <v>1954</v>
      </c>
      <c r="D1949" s="3" t="s">
        <v>1955</v>
      </c>
      <c r="E1949" s="3" t="s">
        <v>1956</v>
      </c>
      <c r="F1949" s="3">
        <v>8090825820</v>
      </c>
      <c r="G1949" s="3" t="s">
        <v>1957</v>
      </c>
      <c r="H1949" s="4">
        <v>43563</v>
      </c>
      <c r="I1949" s="5">
        <v>446000</v>
      </c>
      <c r="J1949" s="3"/>
      <c r="K1949" s="3">
        <v>1</v>
      </c>
      <c r="L1949" s="3">
        <v>10.6</v>
      </c>
      <c r="M1949" s="3">
        <v>0.45</v>
      </c>
      <c r="N1949" s="3" t="s">
        <v>23</v>
      </c>
      <c r="O1949" s="3" t="s">
        <v>24</v>
      </c>
      <c r="P1949" s="3" t="s">
        <v>25</v>
      </c>
      <c r="Q1949" s="3">
        <v>3233</v>
      </c>
      <c r="R1949" s="3" t="s">
        <v>1958</v>
      </c>
      <c r="S1949" s="3" t="s">
        <v>19911</v>
      </c>
      <c r="T1949" s="3" t="s">
        <v>19273</v>
      </c>
      <c r="U1949" s="3" t="s">
        <v>550</v>
      </c>
      <c r="V1949" s="3" t="s">
        <v>88</v>
      </c>
      <c r="W1949" s="3" t="s">
        <v>27</v>
      </c>
      <c r="X1949" s="3" t="s">
        <v>28</v>
      </c>
      <c r="Y1949" s="3"/>
    </row>
    <row r="1950" spans="1:25">
      <c r="A1950" s="3">
        <v>1949</v>
      </c>
      <c r="B1950" s="3" t="s">
        <v>1457</v>
      </c>
      <c r="C1950" s="3" t="s">
        <v>1458</v>
      </c>
      <c r="D1950" s="3" t="s">
        <v>1459</v>
      </c>
      <c r="E1950" s="3" t="s">
        <v>1460</v>
      </c>
      <c r="F1950" s="3">
        <v>9818003012</v>
      </c>
      <c r="G1950" s="3" t="s">
        <v>1461</v>
      </c>
      <c r="H1950" s="4">
        <v>43564</v>
      </c>
      <c r="I1950" s="5">
        <v>2104000</v>
      </c>
      <c r="J1950" s="3"/>
      <c r="K1950" s="3">
        <v>1</v>
      </c>
      <c r="L1950" s="3">
        <v>10.6</v>
      </c>
      <c r="M1950" s="3">
        <v>0.45</v>
      </c>
      <c r="N1950" s="3" t="s">
        <v>23</v>
      </c>
      <c r="O1950" s="3" t="s">
        <v>24</v>
      </c>
      <c r="P1950" s="3" t="s">
        <v>52</v>
      </c>
      <c r="Q1950" s="3">
        <v>3249</v>
      </c>
      <c r="R1950" s="3" t="s">
        <v>138</v>
      </c>
      <c r="S1950" s="3" t="s">
        <v>19317</v>
      </c>
      <c r="T1950" s="3" t="s">
        <v>19273</v>
      </c>
      <c r="U1950" s="3" t="s">
        <v>139</v>
      </c>
      <c r="V1950" s="3" t="s">
        <v>140</v>
      </c>
      <c r="W1950" s="3" t="s">
        <v>27</v>
      </c>
      <c r="X1950" s="3" t="s">
        <v>28</v>
      </c>
      <c r="Y1950" s="3"/>
    </row>
    <row r="1951" spans="1:25">
      <c r="A1951" s="3">
        <v>1950</v>
      </c>
      <c r="B1951" s="3" t="s">
        <v>1503</v>
      </c>
      <c r="C1951" s="3" t="s">
        <v>1504</v>
      </c>
      <c r="D1951" s="3" t="s">
        <v>1505</v>
      </c>
      <c r="E1951" s="3" t="s">
        <v>1506</v>
      </c>
      <c r="F1951" s="3">
        <v>9105153839</v>
      </c>
      <c r="G1951" s="3" t="s">
        <v>1507</v>
      </c>
      <c r="H1951" s="4">
        <v>43564</v>
      </c>
      <c r="I1951" s="5">
        <v>562000</v>
      </c>
      <c r="J1951" s="3"/>
      <c r="K1951" s="3">
        <v>1</v>
      </c>
      <c r="L1951" s="3">
        <v>10.6</v>
      </c>
      <c r="M1951" s="3">
        <v>0.45</v>
      </c>
      <c r="N1951" s="3" t="s">
        <v>23</v>
      </c>
      <c r="O1951" s="3" t="s">
        <v>24</v>
      </c>
      <c r="P1951" s="3" t="s">
        <v>185</v>
      </c>
      <c r="Q1951" s="3">
        <v>1634</v>
      </c>
      <c r="R1951" s="3" t="s">
        <v>1508</v>
      </c>
      <c r="S1951" s="3" t="s">
        <v>19864</v>
      </c>
      <c r="T1951" s="3" t="s">
        <v>19273</v>
      </c>
      <c r="U1951" s="3" t="s">
        <v>935</v>
      </c>
      <c r="V1951" s="3" t="s">
        <v>88</v>
      </c>
      <c r="W1951" s="3" t="s">
        <v>27</v>
      </c>
      <c r="X1951" s="3" t="s">
        <v>28</v>
      </c>
      <c r="Y1951" s="3"/>
    </row>
    <row r="1952" spans="1:25">
      <c r="A1952" s="3">
        <v>1951</v>
      </c>
      <c r="B1952" s="3" t="s">
        <v>1435</v>
      </c>
      <c r="C1952" s="3" t="s">
        <v>1436</v>
      </c>
      <c r="D1952" s="3" t="s">
        <v>1437</v>
      </c>
      <c r="E1952" s="3" t="s">
        <v>1438</v>
      </c>
      <c r="F1952" s="3">
        <v>7903928936</v>
      </c>
      <c r="G1952" s="3" t="s">
        <v>1439</v>
      </c>
      <c r="H1952" s="4">
        <v>43565</v>
      </c>
      <c r="I1952" s="5">
        <v>386000</v>
      </c>
      <c r="J1952" s="3"/>
      <c r="K1952" s="3">
        <v>1</v>
      </c>
      <c r="L1952" s="3">
        <v>10.6</v>
      </c>
      <c r="M1952" s="3">
        <v>0.45</v>
      </c>
      <c r="N1952" s="3" t="s">
        <v>23</v>
      </c>
      <c r="O1952" s="3" t="s">
        <v>24</v>
      </c>
      <c r="P1952" s="3" t="s">
        <v>52</v>
      </c>
      <c r="Q1952" s="3">
        <v>593</v>
      </c>
      <c r="R1952" s="3" t="s">
        <v>1440</v>
      </c>
      <c r="S1952" s="3" t="s">
        <v>20397</v>
      </c>
      <c r="T1952" s="3" t="s">
        <v>19303</v>
      </c>
      <c r="U1952" s="3" t="s">
        <v>1440</v>
      </c>
      <c r="V1952" s="3" t="s">
        <v>329</v>
      </c>
      <c r="W1952" s="3" t="s">
        <v>27</v>
      </c>
      <c r="X1952" s="3" t="s">
        <v>28</v>
      </c>
      <c r="Y1952" s="3"/>
    </row>
    <row r="1953" spans="1:25">
      <c r="A1953" s="3">
        <v>1952</v>
      </c>
      <c r="B1953" s="3" t="s">
        <v>1441</v>
      </c>
      <c r="C1953" s="3" t="s">
        <v>1442</v>
      </c>
      <c r="D1953" s="3" t="s">
        <v>1443</v>
      </c>
      <c r="E1953" s="3" t="s">
        <v>1444</v>
      </c>
      <c r="F1953" s="3">
        <v>8870446676</v>
      </c>
      <c r="G1953" s="3" t="s">
        <v>1445</v>
      </c>
      <c r="H1953" s="4">
        <v>43565</v>
      </c>
      <c r="I1953" s="5">
        <v>305000</v>
      </c>
      <c r="J1953" s="3"/>
      <c r="K1953" s="3">
        <v>1</v>
      </c>
      <c r="L1953" s="3">
        <v>10.6</v>
      </c>
      <c r="M1953" s="3">
        <v>0.45</v>
      </c>
      <c r="N1953" s="3" t="s">
        <v>23</v>
      </c>
      <c r="O1953" s="3" t="s">
        <v>24</v>
      </c>
      <c r="P1953" s="3" t="s">
        <v>25</v>
      </c>
      <c r="Q1953" s="3">
        <v>1330</v>
      </c>
      <c r="R1953" s="3" t="s">
        <v>1446</v>
      </c>
      <c r="S1953" s="3" t="s">
        <v>19279</v>
      </c>
      <c r="T1953" s="3" t="s">
        <v>19279</v>
      </c>
      <c r="U1953" s="3" t="s">
        <v>246</v>
      </c>
      <c r="V1953" s="3" t="s">
        <v>55</v>
      </c>
      <c r="W1953" s="3" t="s">
        <v>27</v>
      </c>
      <c r="X1953" s="3" t="s">
        <v>28</v>
      </c>
      <c r="Y1953" s="3"/>
    </row>
    <row r="1954" spans="1:25">
      <c r="A1954" s="3">
        <v>1953</v>
      </c>
      <c r="B1954" s="3" t="s">
        <v>1447</v>
      </c>
      <c r="C1954" s="3" t="s">
        <v>1448</v>
      </c>
      <c r="D1954" s="3" t="s">
        <v>1449</v>
      </c>
      <c r="E1954" s="3" t="s">
        <v>1450</v>
      </c>
      <c r="F1954" s="3">
        <v>9624787099</v>
      </c>
      <c r="G1954" s="3" t="s">
        <v>1451</v>
      </c>
      <c r="H1954" s="4">
        <v>43565</v>
      </c>
      <c r="I1954" s="5">
        <v>1500000</v>
      </c>
      <c r="J1954" s="3"/>
      <c r="K1954" s="3">
        <v>1</v>
      </c>
      <c r="L1954" s="3">
        <v>10.6</v>
      </c>
      <c r="M1954" s="3">
        <v>0.45</v>
      </c>
      <c r="N1954" s="3" t="s">
        <v>23</v>
      </c>
      <c r="O1954" s="3" t="s">
        <v>24</v>
      </c>
      <c r="P1954" s="3" t="s">
        <v>52</v>
      </c>
      <c r="Q1954" s="3">
        <v>2884</v>
      </c>
      <c r="R1954" s="3" t="s">
        <v>996</v>
      </c>
      <c r="S1954" s="3" t="s">
        <v>1169</v>
      </c>
      <c r="T1954" s="3" t="s">
        <v>19257</v>
      </c>
      <c r="U1954" s="3" t="s">
        <v>178</v>
      </c>
      <c r="V1954" s="3" t="s">
        <v>179</v>
      </c>
      <c r="W1954" s="3" t="s">
        <v>27</v>
      </c>
      <c r="X1954" s="3" t="s">
        <v>28</v>
      </c>
      <c r="Y1954" s="3"/>
    </row>
    <row r="1955" spans="1:25">
      <c r="A1955" s="3">
        <v>1954</v>
      </c>
      <c r="B1955" s="3" t="s">
        <v>1452</v>
      </c>
      <c r="C1955" s="3" t="s">
        <v>1453</v>
      </c>
      <c r="D1955" s="3" t="s">
        <v>1454</v>
      </c>
      <c r="E1955" s="3" t="s">
        <v>1455</v>
      </c>
      <c r="F1955" s="3">
        <v>8800130661</v>
      </c>
      <c r="G1955" s="3" t="s">
        <v>1456</v>
      </c>
      <c r="H1955" s="4">
        <v>43565</v>
      </c>
      <c r="I1955" s="5">
        <v>2500000</v>
      </c>
      <c r="J1955" s="3"/>
      <c r="K1955" s="3">
        <v>1</v>
      </c>
      <c r="L1955" s="3">
        <v>10.6</v>
      </c>
      <c r="M1955" s="3">
        <v>0.45</v>
      </c>
      <c r="N1955" s="3" t="s">
        <v>23</v>
      </c>
      <c r="O1955" s="3" t="s">
        <v>24</v>
      </c>
      <c r="P1955" s="3" t="s">
        <v>52</v>
      </c>
      <c r="Q1955" s="3">
        <v>1900</v>
      </c>
      <c r="R1955" s="3" t="s">
        <v>843</v>
      </c>
      <c r="S1955" s="3" t="s">
        <v>321</v>
      </c>
      <c r="T1955" s="3" t="s">
        <v>321</v>
      </c>
      <c r="U1955" s="3" t="s">
        <v>321</v>
      </c>
      <c r="V1955" s="3" t="s">
        <v>37</v>
      </c>
      <c r="W1955" s="3" t="s">
        <v>27</v>
      </c>
      <c r="X1955" s="3" t="s">
        <v>28</v>
      </c>
      <c r="Y1955" s="3"/>
    </row>
    <row r="1956" spans="1:25">
      <c r="A1956" s="3">
        <v>1955</v>
      </c>
      <c r="B1956" s="3" t="s">
        <v>1472</v>
      </c>
      <c r="C1956" s="3" t="s">
        <v>1473</v>
      </c>
      <c r="D1956" s="3" t="s">
        <v>1474</v>
      </c>
      <c r="E1956" s="3" t="s">
        <v>1475</v>
      </c>
      <c r="F1956" s="3">
        <v>7208263542</v>
      </c>
      <c r="G1956" s="3" t="s">
        <v>1476</v>
      </c>
      <c r="H1956" s="4">
        <v>43565</v>
      </c>
      <c r="I1956" s="5">
        <v>122000</v>
      </c>
      <c r="J1956" s="3"/>
      <c r="K1956" s="3">
        <v>1</v>
      </c>
      <c r="L1956" s="3">
        <v>10.6</v>
      </c>
      <c r="M1956" s="3">
        <v>0.45</v>
      </c>
      <c r="N1956" s="3" t="s">
        <v>23</v>
      </c>
      <c r="O1956" s="3" t="s">
        <v>24</v>
      </c>
      <c r="P1956" s="3" t="s">
        <v>278</v>
      </c>
      <c r="Q1956" s="3">
        <v>1949</v>
      </c>
      <c r="R1956" s="3" t="s">
        <v>1477</v>
      </c>
      <c r="S1956" s="3" t="s">
        <v>19257</v>
      </c>
      <c r="T1956" s="3" t="s">
        <v>19257</v>
      </c>
      <c r="U1956" s="3" t="s">
        <v>893</v>
      </c>
      <c r="V1956" s="3" t="s">
        <v>46</v>
      </c>
      <c r="W1956" s="3" t="s">
        <v>27</v>
      </c>
      <c r="X1956" s="3" t="s">
        <v>28</v>
      </c>
      <c r="Y1956" s="3"/>
    </row>
    <row r="1957" spans="1:25">
      <c r="A1957" s="3">
        <v>1956</v>
      </c>
      <c r="B1957" s="3" t="s">
        <v>3439</v>
      </c>
      <c r="C1957" s="3" t="s">
        <v>3440</v>
      </c>
      <c r="D1957" s="3" t="s">
        <v>3441</v>
      </c>
      <c r="E1957" s="3" t="s">
        <v>3442</v>
      </c>
      <c r="F1957" s="3">
        <v>9811842474</v>
      </c>
      <c r="G1957" s="3" t="s">
        <v>3443</v>
      </c>
      <c r="H1957" s="4">
        <v>43565</v>
      </c>
      <c r="I1957" s="5">
        <v>158000</v>
      </c>
      <c r="J1957" s="3"/>
      <c r="K1957" s="3">
        <v>1</v>
      </c>
      <c r="L1957" s="3">
        <v>10.6</v>
      </c>
      <c r="M1957" s="3">
        <v>0.45</v>
      </c>
      <c r="N1957" s="3" t="s">
        <v>23</v>
      </c>
      <c r="O1957" s="3" t="s">
        <v>24</v>
      </c>
      <c r="P1957" s="3" t="s">
        <v>52</v>
      </c>
      <c r="Q1957" s="3">
        <v>1205</v>
      </c>
      <c r="R1957" s="3" t="s">
        <v>3444</v>
      </c>
      <c r="S1957" s="3" t="s">
        <v>19317</v>
      </c>
      <c r="T1957" s="3" t="s">
        <v>19273</v>
      </c>
      <c r="U1957" s="3" t="s">
        <v>140</v>
      </c>
      <c r="V1957" s="3" t="s">
        <v>140</v>
      </c>
      <c r="W1957" s="3" t="s">
        <v>27</v>
      </c>
      <c r="X1957" s="3" t="s">
        <v>28</v>
      </c>
      <c r="Y1957" s="3"/>
    </row>
    <row r="1958" spans="1:25">
      <c r="A1958" s="3">
        <v>1957</v>
      </c>
      <c r="B1958" s="3" t="s">
        <v>1425</v>
      </c>
      <c r="C1958" s="3" t="s">
        <v>1426</v>
      </c>
      <c r="D1958" s="3" t="s">
        <v>1426</v>
      </c>
      <c r="E1958" s="3" t="s">
        <v>1427</v>
      </c>
      <c r="F1958" s="3">
        <v>9038344913</v>
      </c>
      <c r="G1958" s="3" t="s">
        <v>1428</v>
      </c>
      <c r="H1958" s="4">
        <v>43566</v>
      </c>
      <c r="I1958" s="5">
        <v>203000</v>
      </c>
      <c r="J1958" s="3"/>
      <c r="K1958" s="3">
        <v>1</v>
      </c>
      <c r="L1958" s="3">
        <v>10.6</v>
      </c>
      <c r="M1958" s="3">
        <v>0.45</v>
      </c>
      <c r="N1958" s="3" t="s">
        <v>23</v>
      </c>
      <c r="O1958" s="3" t="s">
        <v>24</v>
      </c>
      <c r="P1958" s="3" t="s">
        <v>52</v>
      </c>
      <c r="Q1958" s="3">
        <v>908</v>
      </c>
      <c r="R1958" s="3" t="s">
        <v>1429</v>
      </c>
      <c r="S1958" s="3" t="s">
        <v>19302</v>
      </c>
      <c r="T1958" s="3" t="s">
        <v>19303</v>
      </c>
      <c r="U1958" s="3" t="s">
        <v>131</v>
      </c>
      <c r="V1958" s="3" t="s">
        <v>132</v>
      </c>
      <c r="W1958" s="3" t="s">
        <v>27</v>
      </c>
      <c r="X1958" s="3" t="s">
        <v>28</v>
      </c>
      <c r="Y1958" s="3"/>
    </row>
    <row r="1959" spans="1:25">
      <c r="A1959" s="3">
        <v>1958</v>
      </c>
      <c r="B1959" s="3" t="s">
        <v>1406</v>
      </c>
      <c r="C1959" s="3" t="s">
        <v>1407</v>
      </c>
      <c r="D1959" s="3" t="s">
        <v>1408</v>
      </c>
      <c r="E1959" s="3" t="s">
        <v>1409</v>
      </c>
      <c r="F1959" s="3">
        <v>7880307770</v>
      </c>
      <c r="G1959" s="3" t="s">
        <v>1410</v>
      </c>
      <c r="H1959" s="4">
        <v>43567</v>
      </c>
      <c r="I1959" s="5">
        <v>132000</v>
      </c>
      <c r="J1959" s="3"/>
      <c r="K1959" s="3">
        <v>1</v>
      </c>
      <c r="L1959" s="3">
        <v>10.6</v>
      </c>
      <c r="M1959" s="3">
        <v>0.45</v>
      </c>
      <c r="N1959" s="3" t="s">
        <v>23</v>
      </c>
      <c r="O1959" s="3" t="s">
        <v>24</v>
      </c>
      <c r="P1959" s="3" t="s">
        <v>25</v>
      </c>
      <c r="Q1959" s="3">
        <v>3612</v>
      </c>
      <c r="R1959" s="3" t="s">
        <v>1411</v>
      </c>
      <c r="S1959" s="3" t="s">
        <v>5440</v>
      </c>
      <c r="T1959" s="3" t="s">
        <v>19273</v>
      </c>
      <c r="U1959" s="3" t="s">
        <v>1412</v>
      </c>
      <c r="V1959" s="3" t="s">
        <v>88</v>
      </c>
      <c r="W1959" s="3" t="s">
        <v>27</v>
      </c>
      <c r="X1959" s="3" t="s">
        <v>28</v>
      </c>
      <c r="Y1959" s="3"/>
    </row>
    <row r="1960" spans="1:25">
      <c r="A1960" s="3">
        <v>1959</v>
      </c>
      <c r="B1960" s="3" t="s">
        <v>1413</v>
      </c>
      <c r="C1960" s="3" t="s">
        <v>1414</v>
      </c>
      <c r="D1960" s="3" t="s">
        <v>1415</v>
      </c>
      <c r="E1960" s="3" t="s">
        <v>1416</v>
      </c>
      <c r="F1960" s="3">
        <v>7033292204</v>
      </c>
      <c r="G1960" s="3" t="s">
        <v>1417</v>
      </c>
      <c r="H1960" s="4">
        <v>43567</v>
      </c>
      <c r="I1960" s="5">
        <v>600000</v>
      </c>
      <c r="J1960" s="3"/>
      <c r="K1960" s="3">
        <v>1</v>
      </c>
      <c r="L1960" s="3">
        <v>10.6</v>
      </c>
      <c r="M1960" s="3">
        <v>0.45</v>
      </c>
      <c r="N1960" s="3" t="s">
        <v>23</v>
      </c>
      <c r="O1960" s="3" t="s">
        <v>24</v>
      </c>
      <c r="P1960" s="3" t="s">
        <v>52</v>
      </c>
      <c r="Q1960" s="3">
        <v>3791</v>
      </c>
      <c r="R1960" s="3" t="s">
        <v>1418</v>
      </c>
      <c r="S1960" s="3" t="s">
        <v>20397</v>
      </c>
      <c r="T1960" s="3" t="s">
        <v>19303</v>
      </c>
      <c r="U1960" s="3" t="s">
        <v>717</v>
      </c>
      <c r="V1960" s="3" t="s">
        <v>329</v>
      </c>
      <c r="W1960" s="3" t="s">
        <v>27</v>
      </c>
      <c r="X1960" s="3" t="s">
        <v>28</v>
      </c>
      <c r="Y1960" s="3"/>
    </row>
    <row r="1961" spans="1:25">
      <c r="A1961" s="3">
        <v>1960</v>
      </c>
      <c r="B1961" s="3" t="s">
        <v>1419</v>
      </c>
      <c r="C1961" s="3" t="s">
        <v>1420</v>
      </c>
      <c r="D1961" s="3" t="s">
        <v>1421</v>
      </c>
      <c r="E1961" s="3" t="s">
        <v>1422</v>
      </c>
      <c r="F1961" s="3">
        <v>9898834113</v>
      </c>
      <c r="G1961" s="3" t="s">
        <v>1423</v>
      </c>
      <c r="H1961" s="4">
        <v>43567</v>
      </c>
      <c r="I1961" s="5">
        <v>285000</v>
      </c>
      <c r="J1961" s="3"/>
      <c r="K1961" s="3">
        <v>1</v>
      </c>
      <c r="L1961" s="3">
        <v>10.6</v>
      </c>
      <c r="M1961" s="3">
        <v>0.45</v>
      </c>
      <c r="N1961" s="3" t="s">
        <v>23</v>
      </c>
      <c r="O1961" s="3" t="s">
        <v>24</v>
      </c>
      <c r="P1961" s="3" t="s">
        <v>52</v>
      </c>
      <c r="Q1961" s="3">
        <v>1938</v>
      </c>
      <c r="R1961" s="3" t="s">
        <v>1424</v>
      </c>
      <c r="S1961" s="3" t="s">
        <v>1169</v>
      </c>
      <c r="T1961" s="3" t="s">
        <v>19257</v>
      </c>
      <c r="U1961" s="3" t="s">
        <v>178</v>
      </c>
      <c r="V1961" s="3" t="s">
        <v>179</v>
      </c>
      <c r="W1961" s="3" t="s">
        <v>27</v>
      </c>
      <c r="X1961" s="3" t="s">
        <v>28</v>
      </c>
      <c r="Y1961" s="3"/>
    </row>
    <row r="1962" spans="1:25">
      <c r="A1962" s="3">
        <v>1961</v>
      </c>
      <c r="B1962" s="3" t="s">
        <v>1394</v>
      </c>
      <c r="C1962" s="3" t="s">
        <v>1395</v>
      </c>
      <c r="D1962" s="3" t="s">
        <v>1396</v>
      </c>
      <c r="E1962" s="3" t="s">
        <v>1397</v>
      </c>
      <c r="F1962" s="3">
        <v>7742578991</v>
      </c>
      <c r="G1962" s="3" t="s">
        <v>1398</v>
      </c>
      <c r="H1962" s="4">
        <v>43568</v>
      </c>
      <c r="I1962" s="5">
        <v>1532000</v>
      </c>
      <c r="J1962" s="3"/>
      <c r="K1962" s="3">
        <v>1</v>
      </c>
      <c r="L1962" s="3">
        <v>10.6</v>
      </c>
      <c r="M1962" s="3">
        <v>0.45</v>
      </c>
      <c r="N1962" s="3" t="s">
        <v>23</v>
      </c>
      <c r="O1962" s="3" t="s">
        <v>24</v>
      </c>
      <c r="P1962" s="3" t="s">
        <v>25</v>
      </c>
      <c r="Q1962" s="3">
        <v>1917</v>
      </c>
      <c r="R1962" s="3" t="s">
        <v>1399</v>
      </c>
      <c r="S1962" s="3" t="s">
        <v>19759</v>
      </c>
      <c r="T1962" s="3" t="s">
        <v>19257</v>
      </c>
      <c r="U1962" s="3" t="s">
        <v>1399</v>
      </c>
      <c r="V1962" s="3" t="s">
        <v>26</v>
      </c>
      <c r="W1962" s="3" t="s">
        <v>27</v>
      </c>
      <c r="X1962" s="3" t="s">
        <v>28</v>
      </c>
      <c r="Y1962" s="3"/>
    </row>
    <row r="1963" spans="1:25">
      <c r="A1963" s="3">
        <v>1962</v>
      </c>
      <c r="B1963" s="3" t="s">
        <v>1400</v>
      </c>
      <c r="C1963" s="3" t="s">
        <v>1401</v>
      </c>
      <c r="D1963" s="3" t="s">
        <v>1402</v>
      </c>
      <c r="E1963" s="3" t="s">
        <v>1403</v>
      </c>
      <c r="F1963" s="3">
        <v>9920134503</v>
      </c>
      <c r="G1963" s="3" t="s">
        <v>1404</v>
      </c>
      <c r="H1963" s="4">
        <v>43568</v>
      </c>
      <c r="I1963" s="5">
        <v>1819000</v>
      </c>
      <c r="J1963" s="3"/>
      <c r="K1963" s="3">
        <v>1</v>
      </c>
      <c r="L1963" s="3">
        <v>10.6</v>
      </c>
      <c r="M1963" s="3">
        <v>0.45</v>
      </c>
      <c r="N1963" s="3" t="s">
        <v>34</v>
      </c>
      <c r="O1963" s="3" t="s">
        <v>24</v>
      </c>
      <c r="P1963" s="3" t="s">
        <v>25</v>
      </c>
      <c r="Q1963" s="3">
        <v>973</v>
      </c>
      <c r="R1963" s="3" t="s">
        <v>1405</v>
      </c>
      <c r="S1963" s="3" t="s">
        <v>19257</v>
      </c>
      <c r="T1963" s="3" t="s">
        <v>19257</v>
      </c>
      <c r="U1963" s="3" t="s">
        <v>200</v>
      </c>
      <c r="V1963" s="3" t="s">
        <v>46</v>
      </c>
      <c r="W1963" s="3" t="s">
        <v>27</v>
      </c>
      <c r="X1963" s="3" t="s">
        <v>28</v>
      </c>
      <c r="Y1963" s="3"/>
    </row>
    <row r="1964" spans="1:25">
      <c r="A1964" s="3">
        <v>1963</v>
      </c>
      <c r="B1964" s="3" t="s">
        <v>1382</v>
      </c>
      <c r="C1964" s="3" t="s">
        <v>1383</v>
      </c>
      <c r="D1964" s="3" t="s">
        <v>1384</v>
      </c>
      <c r="E1964" s="3" t="s">
        <v>1385</v>
      </c>
      <c r="F1964" s="3">
        <v>9990675018</v>
      </c>
      <c r="G1964" s="3" t="s">
        <v>1386</v>
      </c>
      <c r="H1964" s="4">
        <v>43569</v>
      </c>
      <c r="I1964" s="5">
        <v>351000</v>
      </c>
      <c r="J1964" s="3"/>
      <c r="K1964" s="3">
        <v>1</v>
      </c>
      <c r="L1964" s="3">
        <v>10.6</v>
      </c>
      <c r="M1964" s="3">
        <v>0.45</v>
      </c>
      <c r="N1964" s="3" t="s">
        <v>23</v>
      </c>
      <c r="O1964" s="3" t="s">
        <v>24</v>
      </c>
      <c r="P1964" s="3" t="s">
        <v>278</v>
      </c>
      <c r="Q1964" s="3">
        <v>2107</v>
      </c>
      <c r="R1964" s="3" t="s">
        <v>1387</v>
      </c>
      <c r="S1964" s="3" t="s">
        <v>19317</v>
      </c>
      <c r="T1964" s="3" t="s">
        <v>19273</v>
      </c>
      <c r="U1964" s="3" t="s">
        <v>139</v>
      </c>
      <c r="V1964" s="3" t="s">
        <v>140</v>
      </c>
      <c r="W1964" s="3" t="s">
        <v>27</v>
      </c>
      <c r="X1964" s="3" t="s">
        <v>28</v>
      </c>
      <c r="Y1964" s="3"/>
    </row>
    <row r="1965" spans="1:25">
      <c r="A1965" s="3">
        <v>1964</v>
      </c>
      <c r="B1965" s="3" t="s">
        <v>1388</v>
      </c>
      <c r="C1965" s="3" t="s">
        <v>1389</v>
      </c>
      <c r="D1965" s="3" t="s">
        <v>1390</v>
      </c>
      <c r="E1965" s="3" t="s">
        <v>1391</v>
      </c>
      <c r="F1965" s="3">
        <v>9666868063</v>
      </c>
      <c r="G1965" s="3" t="s">
        <v>1392</v>
      </c>
      <c r="H1965" s="4">
        <v>43569</v>
      </c>
      <c r="I1965" s="5">
        <v>1000000</v>
      </c>
      <c r="J1965" s="3"/>
      <c r="K1965" s="3">
        <v>1</v>
      </c>
      <c r="L1965" s="3">
        <v>10.6</v>
      </c>
      <c r="M1965" s="3">
        <v>0.45</v>
      </c>
      <c r="N1965" s="3" t="s">
        <v>23</v>
      </c>
      <c r="O1965" s="3" t="s">
        <v>24</v>
      </c>
      <c r="P1965" s="3" t="s">
        <v>185</v>
      </c>
      <c r="Q1965" s="3">
        <v>2977</v>
      </c>
      <c r="R1965" s="3" t="s">
        <v>1393</v>
      </c>
      <c r="S1965" s="3" t="s">
        <v>19352</v>
      </c>
      <c r="T1965" s="3" t="s">
        <v>19353</v>
      </c>
      <c r="U1965" s="3" t="s">
        <v>1393</v>
      </c>
      <c r="V1965" s="3" t="s">
        <v>79</v>
      </c>
      <c r="W1965" s="3" t="s">
        <v>27</v>
      </c>
      <c r="X1965" s="3" t="s">
        <v>28</v>
      </c>
      <c r="Y1965" s="3"/>
    </row>
    <row r="1966" spans="1:25">
      <c r="A1966" s="3">
        <v>1965</v>
      </c>
      <c r="B1966" s="3" t="s">
        <v>1375</v>
      </c>
      <c r="C1966" s="3" t="s">
        <v>1376</v>
      </c>
      <c r="D1966" s="3" t="s">
        <v>1377</v>
      </c>
      <c r="E1966" s="3" t="s">
        <v>1378</v>
      </c>
      <c r="F1966" s="3">
        <v>9842775718</v>
      </c>
      <c r="G1966" s="3" t="s">
        <v>1379</v>
      </c>
      <c r="H1966" s="4">
        <v>43570</v>
      </c>
      <c r="I1966" s="5">
        <v>3948000</v>
      </c>
      <c r="J1966" s="3"/>
      <c r="K1966" s="3">
        <v>1</v>
      </c>
      <c r="L1966" s="3">
        <v>10.6</v>
      </c>
      <c r="M1966" s="3">
        <v>0.45</v>
      </c>
      <c r="N1966" s="3" t="s">
        <v>34</v>
      </c>
      <c r="O1966" s="3" t="s">
        <v>24</v>
      </c>
      <c r="P1966" s="3" t="s">
        <v>25</v>
      </c>
      <c r="Q1966" s="3">
        <v>888</v>
      </c>
      <c r="R1966" s="3" t="s">
        <v>1380</v>
      </c>
      <c r="S1966" s="3" t="s">
        <v>19400</v>
      </c>
      <c r="T1966" s="3" t="s">
        <v>19279</v>
      </c>
      <c r="U1966" s="3" t="s">
        <v>1381</v>
      </c>
      <c r="V1966" s="3" t="s">
        <v>55</v>
      </c>
      <c r="W1966" s="3" t="s">
        <v>27</v>
      </c>
      <c r="X1966" s="3" t="s">
        <v>28</v>
      </c>
      <c r="Y1966" s="3"/>
    </row>
    <row r="1967" spans="1:25">
      <c r="A1967" s="3">
        <v>1966</v>
      </c>
      <c r="B1967" s="3" t="s">
        <v>1430</v>
      </c>
      <c r="C1967" s="3" t="s">
        <v>1431</v>
      </c>
      <c r="D1967" s="3" t="s">
        <v>1432</v>
      </c>
      <c r="E1967" s="3" t="s">
        <v>1433</v>
      </c>
      <c r="F1967" s="3">
        <v>8866668911</v>
      </c>
      <c r="G1967" s="3" t="s">
        <v>1434</v>
      </c>
      <c r="H1967" s="4">
        <v>43570</v>
      </c>
      <c r="I1967" s="5">
        <v>147000</v>
      </c>
      <c r="J1967" s="3"/>
      <c r="K1967" s="3">
        <v>1</v>
      </c>
      <c r="L1967" s="3">
        <v>10.6</v>
      </c>
      <c r="M1967" s="3">
        <v>0.45</v>
      </c>
      <c r="N1967" s="3" t="s">
        <v>23</v>
      </c>
      <c r="O1967" s="3" t="s">
        <v>24</v>
      </c>
      <c r="P1967" s="3" t="s">
        <v>278</v>
      </c>
      <c r="Q1967" s="3">
        <v>3258</v>
      </c>
      <c r="R1967" s="3" t="s">
        <v>667</v>
      </c>
      <c r="S1967" s="3" t="s">
        <v>19256</v>
      </c>
      <c r="T1967" s="3" t="s">
        <v>19257</v>
      </c>
      <c r="U1967" s="3" t="s">
        <v>668</v>
      </c>
      <c r="V1967" s="3" t="s">
        <v>179</v>
      </c>
      <c r="W1967" s="3" t="s">
        <v>27</v>
      </c>
      <c r="X1967" s="3" t="s">
        <v>28</v>
      </c>
      <c r="Y1967" s="3"/>
    </row>
    <row r="1968" spans="1:25">
      <c r="A1968" s="3">
        <v>1967</v>
      </c>
      <c r="B1968" s="3" t="s">
        <v>1325</v>
      </c>
      <c r="C1968" s="3" t="s">
        <v>1326</v>
      </c>
      <c r="D1968" s="3" t="s">
        <v>1327</v>
      </c>
      <c r="E1968" s="3" t="s">
        <v>1328</v>
      </c>
      <c r="F1968" s="3">
        <v>9937132032</v>
      </c>
      <c r="G1968" s="3" t="s">
        <v>1329</v>
      </c>
      <c r="H1968" s="4">
        <v>43571</v>
      </c>
      <c r="I1968" s="5">
        <v>4000000</v>
      </c>
      <c r="J1968" s="3"/>
      <c r="K1968" s="3">
        <v>1</v>
      </c>
      <c r="L1968" s="3">
        <v>10.6</v>
      </c>
      <c r="M1968" s="3">
        <v>0.45</v>
      </c>
      <c r="N1968" s="3" t="s">
        <v>34</v>
      </c>
      <c r="O1968" s="3" t="s">
        <v>24</v>
      </c>
      <c r="P1968" s="3" t="s">
        <v>52</v>
      </c>
      <c r="Q1968" s="3">
        <v>2197</v>
      </c>
      <c r="R1968" s="3" t="s">
        <v>1330</v>
      </c>
      <c r="S1968" s="3" t="s">
        <v>19337</v>
      </c>
      <c r="T1968" s="3" t="s">
        <v>19303</v>
      </c>
      <c r="U1968" s="3" t="s">
        <v>1331</v>
      </c>
      <c r="V1968" s="3" t="s">
        <v>1332</v>
      </c>
      <c r="W1968" s="3" t="s">
        <v>27</v>
      </c>
      <c r="X1968" s="3" t="s">
        <v>28</v>
      </c>
      <c r="Y1968" s="3"/>
    </row>
    <row r="1969" spans="1:25">
      <c r="A1969" s="3">
        <v>1968</v>
      </c>
      <c r="B1969" s="3" t="s">
        <v>1340</v>
      </c>
      <c r="C1969" s="3" t="s">
        <v>1341</v>
      </c>
      <c r="D1969" s="3" t="s">
        <v>1342</v>
      </c>
      <c r="E1969" s="3" t="s">
        <v>1343</v>
      </c>
      <c r="F1969" s="3">
        <v>7905747052</v>
      </c>
      <c r="G1969" s="3" t="s">
        <v>1344</v>
      </c>
      <c r="H1969" s="4">
        <v>43571</v>
      </c>
      <c r="I1969" s="5">
        <v>209000</v>
      </c>
      <c r="J1969" s="3"/>
      <c r="K1969" s="3">
        <v>1</v>
      </c>
      <c r="L1969" s="3">
        <v>10.6</v>
      </c>
      <c r="M1969" s="3">
        <v>0.45</v>
      </c>
      <c r="N1969" s="3" t="s">
        <v>23</v>
      </c>
      <c r="O1969" s="3" t="s">
        <v>24</v>
      </c>
      <c r="P1969" s="3" t="s">
        <v>185</v>
      </c>
      <c r="Q1969" s="3">
        <v>370</v>
      </c>
      <c r="R1969" s="3" t="s">
        <v>86</v>
      </c>
      <c r="S1969" s="3" t="s">
        <v>5440</v>
      </c>
      <c r="T1969" s="3" t="s">
        <v>19273</v>
      </c>
      <c r="U1969" s="3" t="s">
        <v>87</v>
      </c>
      <c r="V1969" s="3" t="s">
        <v>88</v>
      </c>
      <c r="W1969" s="3" t="s">
        <v>27</v>
      </c>
      <c r="X1969" s="3" t="s">
        <v>28</v>
      </c>
      <c r="Y1969" s="3"/>
    </row>
    <row r="1970" spans="1:25">
      <c r="A1970" s="3">
        <v>1969</v>
      </c>
      <c r="B1970" s="3" t="s">
        <v>1345</v>
      </c>
      <c r="C1970" s="3" t="s">
        <v>1346</v>
      </c>
      <c r="D1970" s="3" t="s">
        <v>1347</v>
      </c>
      <c r="E1970" s="3" t="s">
        <v>1348</v>
      </c>
      <c r="F1970" s="3">
        <v>8866003101</v>
      </c>
      <c r="G1970" s="3" t="s">
        <v>1349</v>
      </c>
      <c r="H1970" s="4">
        <v>43571</v>
      </c>
      <c r="I1970" s="5">
        <v>1755000</v>
      </c>
      <c r="J1970" s="3"/>
      <c r="K1970" s="3">
        <v>1</v>
      </c>
      <c r="L1970" s="3">
        <v>10.6</v>
      </c>
      <c r="M1970" s="3">
        <v>0.45</v>
      </c>
      <c r="N1970" s="3" t="s">
        <v>23</v>
      </c>
      <c r="O1970" s="3" t="s">
        <v>24</v>
      </c>
      <c r="P1970" s="3" t="s">
        <v>675</v>
      </c>
      <c r="Q1970" s="3">
        <v>353</v>
      </c>
      <c r="R1970" s="3" t="s">
        <v>1201</v>
      </c>
      <c r="S1970" s="3" t="s">
        <v>19256</v>
      </c>
      <c r="T1970" s="3" t="s">
        <v>19257</v>
      </c>
      <c r="U1970" s="3" t="s">
        <v>668</v>
      </c>
      <c r="V1970" s="3" t="s">
        <v>179</v>
      </c>
      <c r="W1970" s="3" t="s">
        <v>27</v>
      </c>
      <c r="X1970" s="3" t="s">
        <v>28</v>
      </c>
      <c r="Y1970" s="3"/>
    </row>
    <row r="1971" spans="1:25">
      <c r="A1971" s="3">
        <v>1970</v>
      </c>
      <c r="B1971" s="3" t="s">
        <v>1350</v>
      </c>
      <c r="C1971" s="3" t="s">
        <v>1351</v>
      </c>
      <c r="D1971" s="3" t="s">
        <v>1352</v>
      </c>
      <c r="E1971" s="3" t="s">
        <v>1353</v>
      </c>
      <c r="F1971" s="3">
        <v>9845834712</v>
      </c>
      <c r="G1971" s="3" t="s">
        <v>1354</v>
      </c>
      <c r="H1971" s="4">
        <v>43571</v>
      </c>
      <c r="I1971" s="5">
        <v>286000</v>
      </c>
      <c r="J1971" s="3"/>
      <c r="K1971" s="3">
        <v>1</v>
      </c>
      <c r="L1971" s="3">
        <v>10.6</v>
      </c>
      <c r="M1971" s="3">
        <v>0.45</v>
      </c>
      <c r="N1971" s="3" t="s">
        <v>23</v>
      </c>
      <c r="O1971" s="3" t="s">
        <v>24</v>
      </c>
      <c r="P1971" s="3" t="s">
        <v>25</v>
      </c>
      <c r="Q1971" s="3">
        <v>3265</v>
      </c>
      <c r="R1971" s="3" t="s">
        <v>1355</v>
      </c>
      <c r="S1971" s="3" t="s">
        <v>321</v>
      </c>
      <c r="T1971" s="3" t="s">
        <v>321</v>
      </c>
      <c r="U1971" s="3" t="s">
        <v>321</v>
      </c>
      <c r="V1971" s="3" t="s">
        <v>37</v>
      </c>
      <c r="W1971" s="3" t="s">
        <v>27</v>
      </c>
      <c r="X1971" s="3" t="s">
        <v>28</v>
      </c>
      <c r="Y1971" s="3"/>
    </row>
    <row r="1972" spans="1:25">
      <c r="A1972" s="3">
        <v>1971</v>
      </c>
      <c r="B1972" s="3" t="s">
        <v>1356</v>
      </c>
      <c r="C1972" s="3" t="s">
        <v>1357</v>
      </c>
      <c r="D1972" s="3" t="s">
        <v>1358</v>
      </c>
      <c r="E1972" s="3" t="s">
        <v>1359</v>
      </c>
      <c r="F1972" s="3">
        <v>9840120371</v>
      </c>
      <c r="G1972" s="3" t="s">
        <v>1360</v>
      </c>
      <c r="H1972" s="4">
        <v>43571</v>
      </c>
      <c r="I1972" s="5">
        <v>2425000</v>
      </c>
      <c r="J1972" s="3"/>
      <c r="K1972" s="3">
        <v>1</v>
      </c>
      <c r="L1972" s="3">
        <v>10.6</v>
      </c>
      <c r="M1972" s="3">
        <v>0.45</v>
      </c>
      <c r="N1972" s="3" t="s">
        <v>34</v>
      </c>
      <c r="O1972" s="3" t="s">
        <v>24</v>
      </c>
      <c r="P1972" s="3" t="s">
        <v>25</v>
      </c>
      <c r="Q1972" s="3">
        <v>2878</v>
      </c>
      <c r="R1972" s="3" t="s">
        <v>1361</v>
      </c>
      <c r="S1972" s="3" t="s">
        <v>19323</v>
      </c>
      <c r="T1972" s="3" t="s">
        <v>19279</v>
      </c>
      <c r="U1972" s="3" t="s">
        <v>980</v>
      </c>
      <c r="V1972" s="3" t="s">
        <v>55</v>
      </c>
      <c r="W1972" s="3" t="s">
        <v>27</v>
      </c>
      <c r="X1972" s="3" t="s">
        <v>28</v>
      </c>
      <c r="Y1972" s="3"/>
    </row>
    <row r="1973" spans="1:25">
      <c r="A1973" s="3">
        <v>1972</v>
      </c>
      <c r="B1973" s="3" t="s">
        <v>1362</v>
      </c>
      <c r="C1973" s="3" t="s">
        <v>1363</v>
      </c>
      <c r="D1973" s="3" t="s">
        <v>1364</v>
      </c>
      <c r="E1973" s="3" t="s">
        <v>1365</v>
      </c>
      <c r="F1973" s="3">
        <v>9993172071</v>
      </c>
      <c r="G1973" s="3" t="s">
        <v>1366</v>
      </c>
      <c r="H1973" s="4">
        <v>43571</v>
      </c>
      <c r="I1973" s="5">
        <v>861000</v>
      </c>
      <c r="J1973" s="3"/>
      <c r="K1973" s="3">
        <v>1</v>
      </c>
      <c r="L1973" s="3">
        <v>10.6</v>
      </c>
      <c r="M1973" s="3">
        <v>0.45</v>
      </c>
      <c r="N1973" s="3" t="s">
        <v>23</v>
      </c>
      <c r="O1973" s="3" t="s">
        <v>24</v>
      </c>
      <c r="P1973" s="3" t="s">
        <v>812</v>
      </c>
      <c r="Q1973" s="3">
        <v>3728</v>
      </c>
      <c r="R1973" s="3" t="s">
        <v>1367</v>
      </c>
      <c r="S1973" s="3" t="s">
        <v>20351</v>
      </c>
      <c r="T1973" s="3" t="s">
        <v>19353</v>
      </c>
      <c r="U1973" s="3" t="s">
        <v>360</v>
      </c>
      <c r="V1973" s="3" t="s">
        <v>117</v>
      </c>
      <c r="W1973" s="3" t="s">
        <v>27</v>
      </c>
      <c r="X1973" s="3" t="s">
        <v>28</v>
      </c>
      <c r="Y1973" s="3"/>
    </row>
    <row r="1974" spans="1:25">
      <c r="A1974" s="3">
        <v>1973</v>
      </c>
      <c r="B1974" s="3" t="s">
        <v>1368</v>
      </c>
      <c r="C1974" s="3" t="s">
        <v>1369</v>
      </c>
      <c r="D1974" s="3" t="s">
        <v>1370</v>
      </c>
      <c r="E1974" s="3" t="s">
        <v>1371</v>
      </c>
      <c r="F1974" s="3">
        <v>9067020210</v>
      </c>
      <c r="G1974" s="3" t="s">
        <v>1372</v>
      </c>
      <c r="H1974" s="4">
        <v>43571</v>
      </c>
      <c r="I1974" s="5">
        <v>1499000</v>
      </c>
      <c r="J1974" s="3"/>
      <c r="K1974" s="3">
        <v>1</v>
      </c>
      <c r="L1974" s="3">
        <v>10.6</v>
      </c>
      <c r="M1974" s="3">
        <v>0.45</v>
      </c>
      <c r="N1974" s="3" t="s">
        <v>23</v>
      </c>
      <c r="O1974" s="3" t="s">
        <v>24</v>
      </c>
      <c r="P1974" s="3" t="s">
        <v>52</v>
      </c>
      <c r="Q1974" s="3">
        <v>3439</v>
      </c>
      <c r="R1974" s="3" t="s">
        <v>1373</v>
      </c>
      <c r="S1974" s="3" t="s">
        <v>19256</v>
      </c>
      <c r="T1974" s="3" t="s">
        <v>19257</v>
      </c>
      <c r="U1974" s="3" t="s">
        <v>1374</v>
      </c>
      <c r="V1974" s="3" t="s">
        <v>179</v>
      </c>
      <c r="W1974" s="3" t="s">
        <v>27</v>
      </c>
      <c r="X1974" s="3" t="s">
        <v>28</v>
      </c>
      <c r="Y1974" s="3"/>
    </row>
    <row r="1975" spans="1:25">
      <c r="A1975" s="3">
        <v>1974</v>
      </c>
      <c r="B1975" s="3" t="s">
        <v>1312</v>
      </c>
      <c r="C1975" s="3" t="s">
        <v>1313</v>
      </c>
      <c r="D1975" s="3" t="s">
        <v>1314</v>
      </c>
      <c r="E1975" s="3" t="s">
        <v>1315</v>
      </c>
      <c r="F1975" s="3">
        <v>7042833421</v>
      </c>
      <c r="G1975" s="3" t="s">
        <v>1316</v>
      </c>
      <c r="H1975" s="4">
        <v>43572</v>
      </c>
      <c r="I1975" s="5">
        <v>307000</v>
      </c>
      <c r="J1975" s="3"/>
      <c r="K1975" s="3">
        <v>1</v>
      </c>
      <c r="L1975" s="3">
        <v>10.6</v>
      </c>
      <c r="M1975" s="3">
        <v>0.45</v>
      </c>
      <c r="N1975" s="3" t="s">
        <v>23</v>
      </c>
      <c r="O1975" s="3" t="s">
        <v>24</v>
      </c>
      <c r="P1975" s="3" t="s">
        <v>278</v>
      </c>
      <c r="Q1975" s="3">
        <v>1952</v>
      </c>
      <c r="R1975" s="3" t="s">
        <v>1317</v>
      </c>
      <c r="S1975" s="3" t="s">
        <v>19317</v>
      </c>
      <c r="T1975" s="3" t="s">
        <v>19273</v>
      </c>
      <c r="U1975" s="3" t="s">
        <v>139</v>
      </c>
      <c r="V1975" s="3" t="s">
        <v>140</v>
      </c>
      <c r="W1975" s="3" t="s">
        <v>27</v>
      </c>
      <c r="X1975" s="3" t="s">
        <v>28</v>
      </c>
      <c r="Y1975" s="3"/>
    </row>
    <row r="1976" spans="1:25">
      <c r="A1976" s="3">
        <v>1975</v>
      </c>
      <c r="B1976" s="3" t="s">
        <v>1318</v>
      </c>
      <c r="C1976" s="3" t="s">
        <v>1319</v>
      </c>
      <c r="D1976" s="3" t="s">
        <v>1320</v>
      </c>
      <c r="E1976" s="3" t="s">
        <v>1321</v>
      </c>
      <c r="F1976" s="3">
        <v>9447866368</v>
      </c>
      <c r="G1976" s="3" t="s">
        <v>1322</v>
      </c>
      <c r="H1976" s="4">
        <v>43572</v>
      </c>
      <c r="I1976" s="5">
        <v>1871000</v>
      </c>
      <c r="J1976" s="3"/>
      <c r="K1976" s="3">
        <v>1</v>
      </c>
      <c r="L1976" s="3">
        <v>10.6</v>
      </c>
      <c r="M1976" s="3">
        <v>0.45</v>
      </c>
      <c r="N1976" s="3" t="s">
        <v>23</v>
      </c>
      <c r="O1976" s="3" t="s">
        <v>24</v>
      </c>
      <c r="P1976" s="3" t="s">
        <v>52</v>
      </c>
      <c r="Q1976" s="3">
        <v>3417</v>
      </c>
      <c r="R1976" s="3" t="s">
        <v>1323</v>
      </c>
      <c r="S1976" s="3" t="s">
        <v>9359</v>
      </c>
      <c r="T1976" s="3" t="s">
        <v>321</v>
      </c>
      <c r="U1976" s="3" t="s">
        <v>1324</v>
      </c>
      <c r="V1976" s="3" t="s">
        <v>1232</v>
      </c>
      <c r="W1976" s="3" t="s">
        <v>27</v>
      </c>
      <c r="X1976" s="3" t="s">
        <v>28</v>
      </c>
      <c r="Y1976" s="3"/>
    </row>
    <row r="1977" spans="1:25">
      <c r="A1977" s="3">
        <v>1976</v>
      </c>
      <c r="B1977" s="3" t="s">
        <v>1290</v>
      </c>
      <c r="C1977" s="3" t="s">
        <v>1291</v>
      </c>
      <c r="D1977" s="3" t="s">
        <v>1292</v>
      </c>
      <c r="E1977" s="3" t="s">
        <v>1293</v>
      </c>
      <c r="F1977" s="3">
        <v>8390558565</v>
      </c>
      <c r="G1977" s="3" t="s">
        <v>1294</v>
      </c>
      <c r="H1977" s="4">
        <v>43573</v>
      </c>
      <c r="I1977" s="5">
        <v>118000</v>
      </c>
      <c r="J1977" s="3"/>
      <c r="K1977" s="3">
        <v>1</v>
      </c>
      <c r="L1977" s="3">
        <v>10.6</v>
      </c>
      <c r="M1977" s="3">
        <v>0.45</v>
      </c>
      <c r="N1977" s="3" t="s">
        <v>23</v>
      </c>
      <c r="O1977" s="3" t="s">
        <v>24</v>
      </c>
      <c r="P1977" s="3" t="s">
        <v>52</v>
      </c>
      <c r="Q1977" s="3">
        <v>1831</v>
      </c>
      <c r="R1977" s="3" t="s">
        <v>1295</v>
      </c>
      <c r="S1977" s="3" t="s">
        <v>19744</v>
      </c>
      <c r="T1977" s="3" t="s">
        <v>19257</v>
      </c>
      <c r="U1977" s="3" t="s">
        <v>124</v>
      </c>
      <c r="V1977" s="3" t="s">
        <v>46</v>
      </c>
      <c r="W1977" s="3" t="s">
        <v>27</v>
      </c>
      <c r="X1977" s="3" t="s">
        <v>28</v>
      </c>
      <c r="Y1977" s="3"/>
    </row>
    <row r="1978" spans="1:25">
      <c r="A1978" s="3">
        <v>1977</v>
      </c>
      <c r="B1978" s="3" t="s">
        <v>1296</v>
      </c>
      <c r="C1978" s="3" t="s">
        <v>1297</v>
      </c>
      <c r="D1978" s="3" t="s">
        <v>1298</v>
      </c>
      <c r="E1978" s="3" t="s">
        <v>1299</v>
      </c>
      <c r="F1978" s="3">
        <v>7353433456</v>
      </c>
      <c r="G1978" s="3" t="s">
        <v>1300</v>
      </c>
      <c r="H1978" s="4">
        <v>43573</v>
      </c>
      <c r="I1978" s="5">
        <v>1000000</v>
      </c>
      <c r="J1978" s="3"/>
      <c r="K1978" s="3">
        <v>1</v>
      </c>
      <c r="L1978" s="3">
        <v>10.6</v>
      </c>
      <c r="M1978" s="3">
        <v>0.45</v>
      </c>
      <c r="N1978" s="3" t="s">
        <v>23</v>
      </c>
      <c r="O1978" s="3" t="s">
        <v>24</v>
      </c>
      <c r="P1978" s="3" t="s">
        <v>52</v>
      </c>
      <c r="Q1978" s="3">
        <v>1065</v>
      </c>
      <c r="R1978" s="3" t="s">
        <v>738</v>
      </c>
      <c r="S1978" s="3" t="s">
        <v>19662</v>
      </c>
      <c r="T1978" s="3" t="s">
        <v>321</v>
      </c>
      <c r="U1978" s="3" t="s">
        <v>739</v>
      </c>
      <c r="V1978" s="3" t="s">
        <v>37</v>
      </c>
      <c r="W1978" s="3" t="s">
        <v>27</v>
      </c>
      <c r="X1978" s="3" t="s">
        <v>28</v>
      </c>
      <c r="Y1978" s="3"/>
    </row>
    <row r="1979" spans="1:25">
      <c r="A1979" s="3">
        <v>1978</v>
      </c>
      <c r="B1979" s="3" t="s">
        <v>1301</v>
      </c>
      <c r="C1979" s="3" t="s">
        <v>1302</v>
      </c>
      <c r="D1979" s="3" t="s">
        <v>1303</v>
      </c>
      <c r="E1979" s="3" t="s">
        <v>1304</v>
      </c>
      <c r="F1979" s="3">
        <v>9699544666</v>
      </c>
      <c r="G1979" s="3" t="s">
        <v>1305</v>
      </c>
      <c r="H1979" s="4">
        <v>43573</v>
      </c>
      <c r="I1979" s="5">
        <v>1000000</v>
      </c>
      <c r="J1979" s="3"/>
      <c r="K1979" s="3">
        <v>1</v>
      </c>
      <c r="L1979" s="3">
        <v>10.6</v>
      </c>
      <c r="M1979" s="3">
        <v>0.45</v>
      </c>
      <c r="N1979" s="3" t="s">
        <v>23</v>
      </c>
      <c r="O1979" s="3" t="s">
        <v>24</v>
      </c>
      <c r="P1979" s="3" t="s">
        <v>185</v>
      </c>
      <c r="Q1979" s="3">
        <v>3431</v>
      </c>
      <c r="R1979" s="3" t="s">
        <v>1244</v>
      </c>
      <c r="S1979" s="3" t="s">
        <v>19257</v>
      </c>
      <c r="T1979" s="3" t="s">
        <v>19257</v>
      </c>
      <c r="U1979" s="3" t="s">
        <v>893</v>
      </c>
      <c r="V1979" s="3" t="s">
        <v>46</v>
      </c>
      <c r="W1979" s="3" t="s">
        <v>27</v>
      </c>
      <c r="X1979" s="3" t="s">
        <v>28</v>
      </c>
      <c r="Y1979" s="3"/>
    </row>
    <row r="1980" spans="1:25">
      <c r="A1980" s="3">
        <v>1979</v>
      </c>
      <c r="B1980" s="3" t="s">
        <v>1306</v>
      </c>
      <c r="C1980" s="3" t="s">
        <v>1307</v>
      </c>
      <c r="D1980" s="3" t="s">
        <v>1308</v>
      </c>
      <c r="E1980" s="3" t="s">
        <v>1309</v>
      </c>
      <c r="F1980" s="3">
        <v>9051206766</v>
      </c>
      <c r="G1980" s="3" t="s">
        <v>1310</v>
      </c>
      <c r="H1980" s="4">
        <v>43573</v>
      </c>
      <c r="I1980" s="5">
        <v>1214000</v>
      </c>
      <c r="J1980" s="3"/>
      <c r="K1980" s="3">
        <v>1</v>
      </c>
      <c r="L1980" s="3">
        <v>10.6</v>
      </c>
      <c r="M1980" s="3">
        <v>0.45</v>
      </c>
      <c r="N1980" s="3" t="s">
        <v>23</v>
      </c>
      <c r="O1980" s="3" t="s">
        <v>24</v>
      </c>
      <c r="P1980" s="3" t="s">
        <v>25</v>
      </c>
      <c r="Q1980" s="3">
        <v>497</v>
      </c>
      <c r="R1980" s="3" t="s">
        <v>1311</v>
      </c>
      <c r="S1980" s="3" t="s">
        <v>19302</v>
      </c>
      <c r="T1980" s="3" t="s">
        <v>19303</v>
      </c>
      <c r="U1980" s="3" t="s">
        <v>131</v>
      </c>
      <c r="V1980" s="3" t="s">
        <v>132</v>
      </c>
      <c r="W1980" s="3" t="s">
        <v>27</v>
      </c>
      <c r="X1980" s="3" t="s">
        <v>28</v>
      </c>
      <c r="Y1980" s="3"/>
    </row>
    <row r="1981" spans="1:25">
      <c r="A1981" s="3">
        <v>1980</v>
      </c>
      <c r="B1981" s="3" t="s">
        <v>1278</v>
      </c>
      <c r="C1981" s="3" t="s">
        <v>1279</v>
      </c>
      <c r="D1981" s="3" t="s">
        <v>1280</v>
      </c>
      <c r="E1981" s="3" t="s">
        <v>1281</v>
      </c>
      <c r="F1981" s="3">
        <v>9025695080</v>
      </c>
      <c r="G1981" s="3" t="s">
        <v>1282</v>
      </c>
      <c r="H1981" s="4">
        <v>43574</v>
      </c>
      <c r="I1981" s="5">
        <v>343000</v>
      </c>
      <c r="J1981" s="3"/>
      <c r="K1981" s="3">
        <v>1</v>
      </c>
      <c r="L1981" s="3">
        <v>10.6</v>
      </c>
      <c r="M1981" s="3">
        <v>0.45</v>
      </c>
      <c r="N1981" s="3" t="s">
        <v>23</v>
      </c>
      <c r="O1981" s="3" t="s">
        <v>24</v>
      </c>
      <c r="P1981" s="3" t="s">
        <v>52</v>
      </c>
      <c r="Q1981" s="3">
        <v>20</v>
      </c>
      <c r="R1981" s="3" t="s">
        <v>1283</v>
      </c>
      <c r="S1981" s="3" t="s">
        <v>19279</v>
      </c>
      <c r="T1981" s="3" t="s">
        <v>19279</v>
      </c>
      <c r="U1981" s="3" t="s">
        <v>152</v>
      </c>
      <c r="V1981" s="3" t="s">
        <v>55</v>
      </c>
      <c r="W1981" s="3" t="s">
        <v>27</v>
      </c>
      <c r="X1981" s="3" t="s">
        <v>28</v>
      </c>
      <c r="Y1981" s="3"/>
    </row>
    <row r="1982" spans="1:25">
      <c r="A1982" s="3">
        <v>1981</v>
      </c>
      <c r="B1982" s="3" t="s">
        <v>1284</v>
      </c>
      <c r="C1982" s="3" t="s">
        <v>1285</v>
      </c>
      <c r="D1982" s="3" t="s">
        <v>1286</v>
      </c>
      <c r="E1982" s="3" t="s">
        <v>1287</v>
      </c>
      <c r="F1982" s="3">
        <v>9944636009</v>
      </c>
      <c r="G1982" s="3" t="s">
        <v>1288</v>
      </c>
      <c r="H1982" s="4">
        <v>43574</v>
      </c>
      <c r="I1982" s="5">
        <v>2000000</v>
      </c>
      <c r="J1982" s="3"/>
      <c r="K1982" s="3">
        <v>1</v>
      </c>
      <c r="L1982" s="3">
        <v>10.6</v>
      </c>
      <c r="M1982" s="3">
        <v>0.45</v>
      </c>
      <c r="N1982" s="3" t="s">
        <v>23</v>
      </c>
      <c r="O1982" s="3" t="s">
        <v>24</v>
      </c>
      <c r="P1982" s="3" t="s">
        <v>25</v>
      </c>
      <c r="Q1982" s="3">
        <v>241</v>
      </c>
      <c r="R1982" s="3" t="s">
        <v>1289</v>
      </c>
      <c r="S1982" s="3" t="s">
        <v>19279</v>
      </c>
      <c r="T1982" s="3" t="s">
        <v>19279</v>
      </c>
      <c r="U1982" s="3" t="s">
        <v>246</v>
      </c>
      <c r="V1982" s="3" t="s">
        <v>55</v>
      </c>
      <c r="W1982" s="3" t="s">
        <v>27</v>
      </c>
      <c r="X1982" s="3" t="s">
        <v>28</v>
      </c>
      <c r="Y1982" s="3"/>
    </row>
    <row r="1983" spans="1:25">
      <c r="A1983" s="3">
        <v>1982</v>
      </c>
      <c r="B1983" s="3" t="s">
        <v>1272</v>
      </c>
      <c r="C1983" s="3" t="s">
        <v>1273</v>
      </c>
      <c r="D1983" s="3" t="s">
        <v>1274</v>
      </c>
      <c r="E1983" s="3" t="s">
        <v>1275</v>
      </c>
      <c r="F1983" s="3">
        <v>9953772898</v>
      </c>
      <c r="G1983" s="3" t="s">
        <v>1276</v>
      </c>
      <c r="H1983" s="4">
        <v>43575</v>
      </c>
      <c r="I1983" s="5">
        <v>689000</v>
      </c>
      <c r="J1983" s="3"/>
      <c r="K1983" s="3">
        <v>1</v>
      </c>
      <c r="L1983" s="3">
        <v>10.6</v>
      </c>
      <c r="M1983" s="3">
        <v>0.45</v>
      </c>
      <c r="N1983" s="3" t="s">
        <v>23</v>
      </c>
      <c r="O1983" s="3" t="s">
        <v>24</v>
      </c>
      <c r="P1983" s="3" t="s">
        <v>52</v>
      </c>
      <c r="Q1983" s="3">
        <v>2445</v>
      </c>
      <c r="R1983" s="3" t="s">
        <v>1277</v>
      </c>
      <c r="S1983" s="3" t="s">
        <v>19317</v>
      </c>
      <c r="T1983" s="3" t="s">
        <v>19273</v>
      </c>
      <c r="U1983" s="3" t="s">
        <v>139</v>
      </c>
      <c r="V1983" s="3" t="s">
        <v>140</v>
      </c>
      <c r="W1983" s="3" t="s">
        <v>27</v>
      </c>
      <c r="X1983" s="3" t="s">
        <v>28</v>
      </c>
      <c r="Y1983" s="3"/>
    </row>
    <row r="1984" spans="1:25">
      <c r="A1984" s="3">
        <v>1983</v>
      </c>
      <c r="B1984" s="3" t="s">
        <v>3591</v>
      </c>
      <c r="C1984" s="3" t="s">
        <v>3592</v>
      </c>
      <c r="D1984" s="3" t="s">
        <v>3592</v>
      </c>
      <c r="E1984" s="3" t="s">
        <v>3593</v>
      </c>
      <c r="F1984" s="3">
        <v>9712982261</v>
      </c>
      <c r="G1984" s="3" t="s">
        <v>3594</v>
      </c>
      <c r="H1984" s="4">
        <v>43575</v>
      </c>
      <c r="I1984" s="5">
        <v>906328.81</v>
      </c>
      <c r="J1984" s="3"/>
      <c r="K1984" s="3">
        <v>1</v>
      </c>
      <c r="L1984" s="3">
        <v>10.6</v>
      </c>
      <c r="M1984" s="3">
        <v>0.45</v>
      </c>
      <c r="N1984" s="3" t="s">
        <v>23</v>
      </c>
      <c r="O1984" s="3" t="s">
        <v>24</v>
      </c>
      <c r="P1984" s="3" t="s">
        <v>52</v>
      </c>
      <c r="Q1984" s="3">
        <v>399</v>
      </c>
      <c r="R1984" s="3" t="s">
        <v>610</v>
      </c>
      <c r="S1984" s="3" t="s">
        <v>1169</v>
      </c>
      <c r="T1984" s="3" t="s">
        <v>19257</v>
      </c>
      <c r="U1984" s="3" t="s">
        <v>610</v>
      </c>
      <c r="V1984" s="3" t="s">
        <v>179</v>
      </c>
      <c r="W1984" s="3" t="s">
        <v>27</v>
      </c>
      <c r="X1984" s="3" t="s">
        <v>28</v>
      </c>
      <c r="Y1984" s="3"/>
    </row>
    <row r="1985" spans="1:25">
      <c r="A1985" s="3">
        <v>1984</v>
      </c>
      <c r="B1985" s="3" t="s">
        <v>1239</v>
      </c>
      <c r="C1985" s="3" t="s">
        <v>1240</v>
      </c>
      <c r="D1985" s="3" t="s">
        <v>1241</v>
      </c>
      <c r="E1985" s="3" t="s">
        <v>1242</v>
      </c>
      <c r="F1985" s="3">
        <v>9833894266</v>
      </c>
      <c r="G1985" s="3" t="s">
        <v>1243</v>
      </c>
      <c r="H1985" s="4">
        <v>43577</v>
      </c>
      <c r="I1985" s="5">
        <v>1779000</v>
      </c>
      <c r="J1985" s="3"/>
      <c r="K1985" s="3">
        <v>1</v>
      </c>
      <c r="L1985" s="3">
        <v>10.6</v>
      </c>
      <c r="M1985" s="3">
        <v>0.45</v>
      </c>
      <c r="N1985" s="3" t="s">
        <v>23</v>
      </c>
      <c r="O1985" s="3" t="s">
        <v>24</v>
      </c>
      <c r="P1985" s="3" t="s">
        <v>52</v>
      </c>
      <c r="Q1985" s="3">
        <v>3431</v>
      </c>
      <c r="R1985" s="3" t="s">
        <v>1244</v>
      </c>
      <c r="S1985" s="3" t="s">
        <v>19257</v>
      </c>
      <c r="T1985" s="3" t="s">
        <v>19257</v>
      </c>
      <c r="U1985" s="3" t="s">
        <v>893</v>
      </c>
      <c r="V1985" s="3" t="s">
        <v>46</v>
      </c>
      <c r="W1985" s="3" t="s">
        <v>27</v>
      </c>
      <c r="X1985" s="3" t="s">
        <v>28</v>
      </c>
      <c r="Y1985" s="3"/>
    </row>
    <row r="1986" spans="1:25">
      <c r="A1986" s="3">
        <v>1985</v>
      </c>
      <c r="B1986" s="3" t="s">
        <v>1245</v>
      </c>
      <c r="C1986" s="3" t="s">
        <v>1246</v>
      </c>
      <c r="D1986" s="3" t="s">
        <v>1247</v>
      </c>
      <c r="E1986" s="3" t="s">
        <v>1248</v>
      </c>
      <c r="F1986" s="3">
        <v>9717865810</v>
      </c>
      <c r="G1986" s="3" t="s">
        <v>1249</v>
      </c>
      <c r="H1986" s="4">
        <v>43577</v>
      </c>
      <c r="I1986" s="5">
        <v>1044000</v>
      </c>
      <c r="J1986" s="3"/>
      <c r="K1986" s="3">
        <v>1</v>
      </c>
      <c r="L1986" s="3">
        <v>10.6</v>
      </c>
      <c r="M1986" s="3">
        <v>0.45</v>
      </c>
      <c r="N1986" s="3" t="s">
        <v>34</v>
      </c>
      <c r="O1986" s="3" t="s">
        <v>24</v>
      </c>
      <c r="P1986" s="3" t="s">
        <v>25</v>
      </c>
      <c r="Q1986" s="3">
        <v>115</v>
      </c>
      <c r="R1986" s="3" t="s">
        <v>1250</v>
      </c>
      <c r="S1986" s="3" t="s">
        <v>19317</v>
      </c>
      <c r="T1986" s="3" t="s">
        <v>19273</v>
      </c>
      <c r="U1986" s="3" t="s">
        <v>139</v>
      </c>
      <c r="V1986" s="3" t="s">
        <v>140</v>
      </c>
      <c r="W1986" s="3" t="s">
        <v>27</v>
      </c>
      <c r="X1986" s="3" t="s">
        <v>28</v>
      </c>
      <c r="Y1986" s="3"/>
    </row>
    <row r="1987" spans="1:25">
      <c r="A1987" s="3">
        <v>1986</v>
      </c>
      <c r="B1987" s="3" t="s">
        <v>1256</v>
      </c>
      <c r="C1987" s="3" t="s">
        <v>1257</v>
      </c>
      <c r="D1987" s="3" t="s">
        <v>1258</v>
      </c>
      <c r="E1987" s="3" t="s">
        <v>1259</v>
      </c>
      <c r="F1987" s="3">
        <v>9537798201</v>
      </c>
      <c r="G1987" s="3" t="s">
        <v>1260</v>
      </c>
      <c r="H1987" s="4">
        <v>43577</v>
      </c>
      <c r="I1987" s="5">
        <v>741000</v>
      </c>
      <c r="J1987" s="3"/>
      <c r="K1987" s="3">
        <v>1</v>
      </c>
      <c r="L1987" s="3">
        <v>10.6</v>
      </c>
      <c r="M1987" s="3">
        <v>0.45</v>
      </c>
      <c r="N1987" s="3" t="s">
        <v>23</v>
      </c>
      <c r="O1987" s="3" t="s">
        <v>24</v>
      </c>
      <c r="P1987" s="3" t="s">
        <v>52</v>
      </c>
      <c r="Q1987" s="3">
        <v>112</v>
      </c>
      <c r="R1987" s="3" t="s">
        <v>178</v>
      </c>
      <c r="S1987" s="3" t="s">
        <v>1169</v>
      </c>
      <c r="T1987" s="3" t="s">
        <v>19257</v>
      </c>
      <c r="U1987" s="3" t="s">
        <v>178</v>
      </c>
      <c r="V1987" s="3" t="s">
        <v>179</v>
      </c>
      <c r="W1987" s="3" t="s">
        <v>27</v>
      </c>
      <c r="X1987" s="3" t="s">
        <v>28</v>
      </c>
      <c r="Y1987" s="3"/>
    </row>
    <row r="1988" spans="1:25">
      <c r="A1988" s="3">
        <v>1987</v>
      </c>
      <c r="B1988" s="3" t="s">
        <v>1261</v>
      </c>
      <c r="C1988" s="3" t="s">
        <v>1262</v>
      </c>
      <c r="D1988" s="3" t="s">
        <v>1263</v>
      </c>
      <c r="E1988" s="3" t="s">
        <v>1264</v>
      </c>
      <c r="F1988" s="3">
        <v>7498338306</v>
      </c>
      <c r="G1988" s="3" t="s">
        <v>1265</v>
      </c>
      <c r="H1988" s="4">
        <v>43577</v>
      </c>
      <c r="I1988" s="5">
        <v>1141000</v>
      </c>
      <c r="J1988" s="3"/>
      <c r="K1988" s="3">
        <v>1</v>
      </c>
      <c r="L1988" s="3">
        <v>10.6</v>
      </c>
      <c r="M1988" s="3">
        <v>0.45</v>
      </c>
      <c r="N1988" s="3" t="s">
        <v>23</v>
      </c>
      <c r="O1988" s="3" t="s">
        <v>24</v>
      </c>
      <c r="P1988" s="3" t="s">
        <v>52</v>
      </c>
      <c r="Q1988" s="3">
        <v>2424</v>
      </c>
      <c r="R1988" s="3" t="s">
        <v>813</v>
      </c>
      <c r="S1988" s="3" t="s">
        <v>20201</v>
      </c>
      <c r="T1988" s="3" t="s">
        <v>19257</v>
      </c>
      <c r="U1988" s="3" t="s">
        <v>45</v>
      </c>
      <c r="V1988" s="3" t="s">
        <v>46</v>
      </c>
      <c r="W1988" s="3" t="s">
        <v>27</v>
      </c>
      <c r="X1988" s="3" t="s">
        <v>28</v>
      </c>
      <c r="Y1988" s="3"/>
    </row>
    <row r="1989" spans="1:25">
      <c r="A1989" s="3">
        <v>1988</v>
      </c>
      <c r="B1989" s="3" t="s">
        <v>1266</v>
      </c>
      <c r="C1989" s="3" t="s">
        <v>1267</v>
      </c>
      <c r="D1989" s="3" t="s">
        <v>1268</v>
      </c>
      <c r="E1989" s="3" t="s">
        <v>1269</v>
      </c>
      <c r="F1989" s="3">
        <v>9322400783</v>
      </c>
      <c r="G1989" s="3" t="s">
        <v>1270</v>
      </c>
      <c r="H1989" s="4">
        <v>43577</v>
      </c>
      <c r="I1989" s="5">
        <v>2343000</v>
      </c>
      <c r="J1989" s="3"/>
      <c r="K1989" s="3">
        <v>1</v>
      </c>
      <c r="L1989" s="3">
        <v>10.6</v>
      </c>
      <c r="M1989" s="3">
        <v>0.45</v>
      </c>
      <c r="N1989" s="3" t="s">
        <v>23</v>
      </c>
      <c r="O1989" s="3" t="s">
        <v>24</v>
      </c>
      <c r="P1989" s="3" t="s">
        <v>25</v>
      </c>
      <c r="Q1989" s="3">
        <v>51</v>
      </c>
      <c r="R1989" s="3" t="s">
        <v>1271</v>
      </c>
      <c r="S1989" s="3" t="s">
        <v>19257</v>
      </c>
      <c r="T1989" s="3" t="s">
        <v>19257</v>
      </c>
      <c r="U1989" s="3" t="s">
        <v>200</v>
      </c>
      <c r="V1989" s="3" t="s">
        <v>46</v>
      </c>
      <c r="W1989" s="3" t="s">
        <v>27</v>
      </c>
      <c r="X1989" s="3" t="s">
        <v>28</v>
      </c>
      <c r="Y1989" s="3"/>
    </row>
    <row r="1990" spans="1:25">
      <c r="A1990" s="3">
        <v>1989</v>
      </c>
      <c r="B1990" s="3" t="s">
        <v>1251</v>
      </c>
      <c r="C1990" s="3" t="s">
        <v>1252</v>
      </c>
      <c r="D1990" s="3" t="s">
        <v>1253</v>
      </c>
      <c r="E1990" s="3" t="s">
        <v>1254</v>
      </c>
      <c r="F1990" s="3">
        <v>9508554999</v>
      </c>
      <c r="G1990" s="3"/>
      <c r="H1990" s="4">
        <v>43577</v>
      </c>
      <c r="I1990" s="5">
        <v>1980000</v>
      </c>
      <c r="J1990" s="3"/>
      <c r="K1990" s="3">
        <v>1</v>
      </c>
      <c r="L1990" s="3">
        <v>10.6</v>
      </c>
      <c r="M1990" s="3">
        <v>0.45</v>
      </c>
      <c r="N1990" s="3" t="s">
        <v>34</v>
      </c>
      <c r="O1990" s="3" t="s">
        <v>24</v>
      </c>
      <c r="P1990" s="3" t="s">
        <v>812</v>
      </c>
      <c r="Q1990" s="3">
        <v>547</v>
      </c>
      <c r="R1990" s="3" t="s">
        <v>1255</v>
      </c>
      <c r="S1990" s="3" t="s">
        <v>20557</v>
      </c>
      <c r="T1990" s="3" t="s">
        <v>19303</v>
      </c>
      <c r="U1990" s="3" t="s">
        <v>1255</v>
      </c>
      <c r="V1990" s="3" t="s">
        <v>960</v>
      </c>
      <c r="W1990" s="3" t="s">
        <v>56</v>
      </c>
      <c r="X1990" s="3" t="s">
        <v>28</v>
      </c>
      <c r="Y1990" s="3"/>
    </row>
    <row r="1991" spans="1:25">
      <c r="A1991" s="3">
        <v>1990</v>
      </c>
      <c r="B1991" s="3" t="s">
        <v>1202</v>
      </c>
      <c r="C1991" s="3" t="s">
        <v>1203</v>
      </c>
      <c r="D1991" s="3" t="s">
        <v>1204</v>
      </c>
      <c r="E1991" s="3" t="s">
        <v>1205</v>
      </c>
      <c r="F1991" s="3">
        <v>7508238229</v>
      </c>
      <c r="G1991" s="3" t="s">
        <v>1206</v>
      </c>
      <c r="H1991" s="4">
        <v>43578</v>
      </c>
      <c r="I1991" s="5">
        <v>419000</v>
      </c>
      <c r="J1991" s="3"/>
      <c r="K1991" s="3">
        <v>1</v>
      </c>
      <c r="L1991" s="3">
        <v>10.6</v>
      </c>
      <c r="M1991" s="3">
        <v>0.45</v>
      </c>
      <c r="N1991" s="3" t="s">
        <v>23</v>
      </c>
      <c r="O1991" s="3" t="s">
        <v>24</v>
      </c>
      <c r="P1991" s="3" t="s">
        <v>25</v>
      </c>
      <c r="Q1991" s="3">
        <v>446</v>
      </c>
      <c r="R1991" s="3" t="s">
        <v>219</v>
      </c>
      <c r="S1991" s="3" t="s">
        <v>19272</v>
      </c>
      <c r="T1991" s="3" t="s">
        <v>19273</v>
      </c>
      <c r="U1991" s="3" t="s">
        <v>220</v>
      </c>
      <c r="V1991" s="3" t="s">
        <v>221</v>
      </c>
      <c r="W1991" s="3" t="s">
        <v>27</v>
      </c>
      <c r="X1991" s="3" t="s">
        <v>28</v>
      </c>
      <c r="Y1991" s="3"/>
    </row>
    <row r="1992" spans="1:25">
      <c r="A1992" s="3">
        <v>1991</v>
      </c>
      <c r="B1992" s="3" t="s">
        <v>1207</v>
      </c>
      <c r="C1992" s="3" t="s">
        <v>1208</v>
      </c>
      <c r="D1992" s="3" t="s">
        <v>1209</v>
      </c>
      <c r="E1992" s="3" t="s">
        <v>1210</v>
      </c>
      <c r="F1992" s="3">
        <v>7838245244</v>
      </c>
      <c r="G1992" s="3" t="s">
        <v>1211</v>
      </c>
      <c r="H1992" s="4">
        <v>43578</v>
      </c>
      <c r="I1992" s="5">
        <v>1311000</v>
      </c>
      <c r="J1992" s="3"/>
      <c r="K1992" s="3">
        <v>1</v>
      </c>
      <c r="L1992" s="3">
        <v>10.6</v>
      </c>
      <c r="M1992" s="3">
        <v>0.45</v>
      </c>
      <c r="N1992" s="3" t="s">
        <v>34</v>
      </c>
      <c r="O1992" s="3" t="s">
        <v>24</v>
      </c>
      <c r="P1992" s="3" t="s">
        <v>25</v>
      </c>
      <c r="Q1992" s="3">
        <v>1733</v>
      </c>
      <c r="R1992" s="3" t="s">
        <v>1212</v>
      </c>
      <c r="S1992" s="3" t="s">
        <v>19317</v>
      </c>
      <c r="T1992" s="3" t="s">
        <v>19273</v>
      </c>
      <c r="U1992" s="3" t="s">
        <v>140</v>
      </c>
      <c r="V1992" s="3" t="s">
        <v>140</v>
      </c>
      <c r="W1992" s="3" t="s">
        <v>27</v>
      </c>
      <c r="X1992" s="3" t="s">
        <v>28</v>
      </c>
      <c r="Y1992" s="3"/>
    </row>
    <row r="1993" spans="1:25">
      <c r="A1993" s="3">
        <v>1992</v>
      </c>
      <c r="B1993" s="3" t="s">
        <v>1213</v>
      </c>
      <c r="C1993" s="3" t="s">
        <v>1214</v>
      </c>
      <c r="D1993" s="3" t="s">
        <v>1215</v>
      </c>
      <c r="E1993" s="3" t="s">
        <v>1216</v>
      </c>
      <c r="F1993" s="3">
        <v>9884268368</v>
      </c>
      <c r="G1993" s="3" t="s">
        <v>1217</v>
      </c>
      <c r="H1993" s="4">
        <v>43578</v>
      </c>
      <c r="I1993" s="5">
        <v>1452000</v>
      </c>
      <c r="J1993" s="3"/>
      <c r="K1993" s="3">
        <v>1</v>
      </c>
      <c r="L1993" s="3">
        <v>10.6</v>
      </c>
      <c r="M1993" s="3">
        <v>0.45</v>
      </c>
      <c r="N1993" s="3" t="s">
        <v>34</v>
      </c>
      <c r="O1993" s="3" t="s">
        <v>24</v>
      </c>
      <c r="P1993" s="3" t="s">
        <v>52</v>
      </c>
      <c r="Q1993" s="3">
        <v>1695</v>
      </c>
      <c r="R1993" s="3" t="s">
        <v>1218</v>
      </c>
      <c r="S1993" s="3" t="s">
        <v>19249</v>
      </c>
      <c r="T1993" s="3" t="s">
        <v>19250</v>
      </c>
      <c r="U1993" s="3" t="s">
        <v>158</v>
      </c>
      <c r="V1993" s="3" t="s">
        <v>55</v>
      </c>
      <c r="W1993" s="3" t="s">
        <v>27</v>
      </c>
      <c r="X1993" s="3" t="s">
        <v>28</v>
      </c>
      <c r="Y1993" s="3"/>
    </row>
    <row r="1994" spans="1:25">
      <c r="A1994" s="3">
        <v>1993</v>
      </c>
      <c r="B1994" s="3" t="s">
        <v>1219</v>
      </c>
      <c r="C1994" s="3" t="s">
        <v>1220</v>
      </c>
      <c r="D1994" s="3" t="s">
        <v>1221</v>
      </c>
      <c r="E1994" s="3" t="s">
        <v>1222</v>
      </c>
      <c r="F1994" s="3">
        <v>9789223366</v>
      </c>
      <c r="G1994" s="3" t="s">
        <v>1223</v>
      </c>
      <c r="H1994" s="4">
        <v>43578</v>
      </c>
      <c r="I1994" s="5">
        <v>1500000</v>
      </c>
      <c r="J1994" s="3"/>
      <c r="K1994" s="3">
        <v>1</v>
      </c>
      <c r="L1994" s="3">
        <v>10.6</v>
      </c>
      <c r="M1994" s="3">
        <v>0.45</v>
      </c>
      <c r="N1994" s="3" t="s">
        <v>34</v>
      </c>
      <c r="O1994" s="3" t="s">
        <v>24</v>
      </c>
      <c r="P1994" s="3" t="s">
        <v>185</v>
      </c>
      <c r="Q1994" s="3">
        <v>568</v>
      </c>
      <c r="R1994" s="3" t="s">
        <v>1224</v>
      </c>
      <c r="S1994" s="3" t="s">
        <v>19531</v>
      </c>
      <c r="T1994" s="3" t="s">
        <v>19250</v>
      </c>
      <c r="U1994" s="3" t="s">
        <v>213</v>
      </c>
      <c r="V1994" s="3" t="s">
        <v>55</v>
      </c>
      <c r="W1994" s="3" t="s">
        <v>27</v>
      </c>
      <c r="X1994" s="3" t="s">
        <v>28</v>
      </c>
      <c r="Y1994" s="3"/>
    </row>
    <row r="1995" spans="1:25">
      <c r="A1995" s="3">
        <v>1994</v>
      </c>
      <c r="B1995" s="3" t="s">
        <v>1225</v>
      </c>
      <c r="C1995" s="3" t="s">
        <v>1226</v>
      </c>
      <c r="D1995" s="3" t="s">
        <v>1227</v>
      </c>
      <c r="E1995" s="3" t="s">
        <v>1228</v>
      </c>
      <c r="F1995" s="3">
        <v>9495494948</v>
      </c>
      <c r="G1995" s="3" t="s">
        <v>1229</v>
      </c>
      <c r="H1995" s="4">
        <v>43578</v>
      </c>
      <c r="I1995" s="5">
        <v>715000</v>
      </c>
      <c r="J1995" s="3"/>
      <c r="K1995" s="3">
        <v>1</v>
      </c>
      <c r="L1995" s="3">
        <v>10.6</v>
      </c>
      <c r="M1995" s="3">
        <v>0.45</v>
      </c>
      <c r="N1995" s="3" t="s">
        <v>23</v>
      </c>
      <c r="O1995" s="3" t="s">
        <v>24</v>
      </c>
      <c r="P1995" s="3" t="s">
        <v>52</v>
      </c>
      <c r="Q1995" s="3">
        <v>3789</v>
      </c>
      <c r="R1995" s="3" t="s">
        <v>1230</v>
      </c>
      <c r="S1995" s="3" t="s">
        <v>9359</v>
      </c>
      <c r="T1995" s="3" t="s">
        <v>321</v>
      </c>
      <c r="U1995" s="3" t="s">
        <v>1231</v>
      </c>
      <c r="V1995" s="3" t="s">
        <v>1232</v>
      </c>
      <c r="W1995" s="3" t="s">
        <v>27</v>
      </c>
      <c r="X1995" s="3" t="s">
        <v>28</v>
      </c>
      <c r="Y1995" s="3"/>
    </row>
    <row r="1996" spans="1:25">
      <c r="A1996" s="3">
        <v>1995</v>
      </c>
      <c r="B1996" s="3" t="s">
        <v>1233</v>
      </c>
      <c r="C1996" s="3" t="s">
        <v>1234</v>
      </c>
      <c r="D1996" s="3" t="s">
        <v>1235</v>
      </c>
      <c r="E1996" s="3" t="s">
        <v>1236</v>
      </c>
      <c r="F1996" s="3">
        <v>9934575550</v>
      </c>
      <c r="G1996" s="3" t="s">
        <v>1237</v>
      </c>
      <c r="H1996" s="4">
        <v>43578</v>
      </c>
      <c r="I1996" s="5">
        <v>314000</v>
      </c>
      <c r="J1996" s="3"/>
      <c r="K1996" s="3">
        <v>1</v>
      </c>
      <c r="L1996" s="3">
        <v>10.6</v>
      </c>
      <c r="M1996" s="3">
        <v>0.45</v>
      </c>
      <c r="N1996" s="3" t="s">
        <v>23</v>
      </c>
      <c r="O1996" s="3" t="s">
        <v>24</v>
      </c>
      <c r="P1996" s="3" t="s">
        <v>52</v>
      </c>
      <c r="Q1996" s="3">
        <v>3522</v>
      </c>
      <c r="R1996" s="3" t="s">
        <v>1238</v>
      </c>
      <c r="S1996" s="3" t="s">
        <v>20800</v>
      </c>
      <c r="T1996" s="3" t="s">
        <v>19303</v>
      </c>
      <c r="U1996" s="3" t="s">
        <v>1238</v>
      </c>
      <c r="V1996" s="3" t="s">
        <v>64</v>
      </c>
      <c r="W1996" s="3" t="s">
        <v>27</v>
      </c>
      <c r="X1996" s="3" t="s">
        <v>28</v>
      </c>
      <c r="Y1996" s="3"/>
    </row>
    <row r="1997" spans="1:25">
      <c r="A1997" s="3">
        <v>1996</v>
      </c>
      <c r="B1997" s="3" t="s">
        <v>1612</v>
      </c>
      <c r="C1997" s="3" t="s">
        <v>1613</v>
      </c>
      <c r="D1997" s="3" t="s">
        <v>1614</v>
      </c>
      <c r="E1997" s="3" t="s">
        <v>1615</v>
      </c>
      <c r="F1997" s="3">
        <v>9431356347</v>
      </c>
      <c r="G1997" s="3" t="s">
        <v>1616</v>
      </c>
      <c r="H1997" s="4">
        <v>43578</v>
      </c>
      <c r="I1997" s="5">
        <v>1347000</v>
      </c>
      <c r="J1997" s="3"/>
      <c r="K1997" s="3">
        <v>1</v>
      </c>
      <c r="L1997" s="3">
        <v>10.6</v>
      </c>
      <c r="M1997" s="3">
        <v>0.45</v>
      </c>
      <c r="N1997" s="3" t="s">
        <v>23</v>
      </c>
      <c r="O1997" s="3" t="s">
        <v>24</v>
      </c>
      <c r="P1997" s="3" t="s">
        <v>52</v>
      </c>
      <c r="Q1997" s="3">
        <v>3791</v>
      </c>
      <c r="R1997" s="3" t="s">
        <v>1418</v>
      </c>
      <c r="S1997" s="3" t="s">
        <v>20397</v>
      </c>
      <c r="T1997" s="3" t="s">
        <v>19303</v>
      </c>
      <c r="U1997" s="3" t="s">
        <v>717</v>
      </c>
      <c r="V1997" s="3" t="s">
        <v>329</v>
      </c>
      <c r="W1997" s="3" t="s">
        <v>27</v>
      </c>
      <c r="X1997" s="3" t="s">
        <v>28</v>
      </c>
      <c r="Y1997" s="3"/>
    </row>
    <row r="1998" spans="1:25">
      <c r="A1998" s="3">
        <v>1997</v>
      </c>
      <c r="B1998" s="3" t="s">
        <v>1190</v>
      </c>
      <c r="C1998" s="3" t="s">
        <v>1191</v>
      </c>
      <c r="D1998" s="3" t="s">
        <v>1192</v>
      </c>
      <c r="E1998" s="3" t="s">
        <v>1193</v>
      </c>
      <c r="F1998" s="3">
        <v>8931815848</v>
      </c>
      <c r="G1998" s="3" t="s">
        <v>1194</v>
      </c>
      <c r="H1998" s="4">
        <v>43579</v>
      </c>
      <c r="I1998" s="5">
        <v>1173000</v>
      </c>
      <c r="J1998" s="3"/>
      <c r="K1998" s="3">
        <v>1</v>
      </c>
      <c r="L1998" s="3">
        <v>10.6</v>
      </c>
      <c r="M1998" s="3">
        <v>0.45</v>
      </c>
      <c r="N1998" s="3" t="s">
        <v>23</v>
      </c>
      <c r="O1998" s="3" t="s">
        <v>24</v>
      </c>
      <c r="P1998" s="3" t="s">
        <v>52</v>
      </c>
      <c r="Q1998" s="3">
        <v>2645</v>
      </c>
      <c r="R1998" s="3" t="s">
        <v>1195</v>
      </c>
      <c r="S1998" s="3" t="s">
        <v>19864</v>
      </c>
      <c r="T1998" s="3" t="s">
        <v>19273</v>
      </c>
      <c r="U1998" s="3" t="s">
        <v>935</v>
      </c>
      <c r="V1998" s="3" t="s">
        <v>88</v>
      </c>
      <c r="W1998" s="3" t="s">
        <v>27</v>
      </c>
      <c r="X1998" s="3" t="s">
        <v>28</v>
      </c>
      <c r="Y1998" s="3"/>
    </row>
    <row r="1999" spans="1:25">
      <c r="A1999" s="3">
        <v>1998</v>
      </c>
      <c r="B1999" s="3" t="s">
        <v>1196</v>
      </c>
      <c r="C1999" s="3" t="s">
        <v>1197</v>
      </c>
      <c r="D1999" s="3" t="s">
        <v>1198</v>
      </c>
      <c r="E1999" s="3" t="s">
        <v>1199</v>
      </c>
      <c r="F1999" s="3">
        <v>9727716544</v>
      </c>
      <c r="G1999" s="3" t="s">
        <v>1200</v>
      </c>
      <c r="H1999" s="4">
        <v>43579</v>
      </c>
      <c r="I1999" s="5">
        <v>706000</v>
      </c>
      <c r="J1999" s="3"/>
      <c r="K1999" s="3">
        <v>1</v>
      </c>
      <c r="L1999" s="3">
        <v>10.6</v>
      </c>
      <c r="M1999" s="3">
        <v>0.45</v>
      </c>
      <c r="N1999" s="3" t="s">
        <v>23</v>
      </c>
      <c r="O1999" s="3" t="s">
        <v>24</v>
      </c>
      <c r="P1999" s="3" t="s">
        <v>25</v>
      </c>
      <c r="Q1999" s="3">
        <v>353</v>
      </c>
      <c r="R1999" s="3" t="s">
        <v>1201</v>
      </c>
      <c r="S1999" s="3" t="s">
        <v>19256</v>
      </c>
      <c r="T1999" s="3" t="s">
        <v>19257</v>
      </c>
      <c r="U1999" s="3" t="s">
        <v>668</v>
      </c>
      <c r="V1999" s="3" t="s">
        <v>179</v>
      </c>
      <c r="W1999" s="3" t="s">
        <v>27</v>
      </c>
      <c r="X1999" s="3" t="s">
        <v>28</v>
      </c>
      <c r="Y1999" s="3"/>
    </row>
    <row r="2000" spans="1:25">
      <c r="A2000" s="3">
        <v>1999</v>
      </c>
      <c r="B2000" s="3" t="s">
        <v>1177</v>
      </c>
      <c r="C2000" s="3" t="s">
        <v>1178</v>
      </c>
      <c r="D2000" s="3" t="s">
        <v>1179</v>
      </c>
      <c r="E2000" s="3" t="s">
        <v>1180</v>
      </c>
      <c r="F2000" s="3">
        <v>9790956710</v>
      </c>
      <c r="G2000" s="3" t="s">
        <v>1181</v>
      </c>
      <c r="H2000" s="4">
        <v>43580</v>
      </c>
      <c r="I2000" s="5">
        <v>2406000</v>
      </c>
      <c r="J2000" s="3"/>
      <c r="K2000" s="3">
        <v>1</v>
      </c>
      <c r="L2000" s="3">
        <v>10.6</v>
      </c>
      <c r="M2000" s="3">
        <v>0.45</v>
      </c>
      <c r="N2000" s="3" t="s">
        <v>23</v>
      </c>
      <c r="O2000" s="3" t="s">
        <v>24</v>
      </c>
      <c r="P2000" s="3" t="s">
        <v>52</v>
      </c>
      <c r="Q2000" s="3">
        <v>521</v>
      </c>
      <c r="R2000" s="3" t="s">
        <v>1182</v>
      </c>
      <c r="S2000" s="3" t="s">
        <v>19426</v>
      </c>
      <c r="T2000" s="3" t="s">
        <v>19279</v>
      </c>
      <c r="U2000" s="3" t="s">
        <v>1183</v>
      </c>
      <c r="V2000" s="3" t="s">
        <v>55</v>
      </c>
      <c r="W2000" s="3" t="s">
        <v>27</v>
      </c>
      <c r="X2000" s="3" t="s">
        <v>28</v>
      </c>
      <c r="Y2000" s="3"/>
    </row>
    <row r="2001" spans="1:25">
      <c r="A2001" s="3">
        <v>2000</v>
      </c>
      <c r="B2001" s="3" t="s">
        <v>1184</v>
      </c>
      <c r="C2001" s="3" t="s">
        <v>1185</v>
      </c>
      <c r="D2001" s="3" t="s">
        <v>1186</v>
      </c>
      <c r="E2001" s="3" t="s">
        <v>1187</v>
      </c>
      <c r="F2001" s="3">
        <v>7337778689</v>
      </c>
      <c r="G2001" s="3" t="s">
        <v>1188</v>
      </c>
      <c r="H2001" s="4">
        <v>43580</v>
      </c>
      <c r="I2001" s="5">
        <v>1000000</v>
      </c>
      <c r="J2001" s="3"/>
      <c r="K2001" s="3">
        <v>1</v>
      </c>
      <c r="L2001" s="3">
        <v>10.6</v>
      </c>
      <c r="M2001" s="3">
        <v>0.45</v>
      </c>
      <c r="N2001" s="3" t="s">
        <v>23</v>
      </c>
      <c r="O2001" s="3" t="s">
        <v>24</v>
      </c>
      <c r="P2001" s="3" t="s">
        <v>52</v>
      </c>
      <c r="Q2001" s="3">
        <v>1775</v>
      </c>
      <c r="R2001" s="3" t="s">
        <v>1189</v>
      </c>
      <c r="S2001" s="3" t="s">
        <v>321</v>
      </c>
      <c r="T2001" s="3" t="s">
        <v>321</v>
      </c>
      <c r="U2001" s="3" t="s">
        <v>321</v>
      </c>
      <c r="V2001" s="3" t="s">
        <v>37</v>
      </c>
      <c r="W2001" s="3" t="s">
        <v>27</v>
      </c>
      <c r="X2001" s="3" t="s">
        <v>28</v>
      </c>
      <c r="Y2001" s="3"/>
    </row>
    <row r="2002" spans="1:25">
      <c r="A2002" s="3">
        <v>2001</v>
      </c>
      <c r="B2002" s="3" t="s">
        <v>2388</v>
      </c>
      <c r="C2002" s="3" t="s">
        <v>2389</v>
      </c>
      <c r="D2002" s="3" t="s">
        <v>2390</v>
      </c>
      <c r="E2002" s="3" t="s">
        <v>2391</v>
      </c>
      <c r="F2002" s="3">
        <v>9831328230</v>
      </c>
      <c r="G2002" s="3" t="s">
        <v>2392</v>
      </c>
      <c r="H2002" s="4">
        <v>43580</v>
      </c>
      <c r="I2002" s="5">
        <v>846000</v>
      </c>
      <c r="J2002" s="3"/>
      <c r="K2002" s="3">
        <v>1</v>
      </c>
      <c r="L2002" s="3">
        <v>10.6</v>
      </c>
      <c r="M2002" s="3">
        <v>0.45</v>
      </c>
      <c r="N2002" s="3" t="s">
        <v>23</v>
      </c>
      <c r="O2002" s="3" t="s">
        <v>24</v>
      </c>
      <c r="P2002" s="3" t="s">
        <v>52</v>
      </c>
      <c r="Q2002" s="3">
        <v>82</v>
      </c>
      <c r="R2002" s="3" t="s">
        <v>1757</v>
      </c>
      <c r="S2002" s="3" t="s">
        <v>19302</v>
      </c>
      <c r="T2002" s="3" t="s">
        <v>19303</v>
      </c>
      <c r="U2002" s="3" t="s">
        <v>131</v>
      </c>
      <c r="V2002" s="3" t="s">
        <v>132</v>
      </c>
      <c r="W2002" s="3" t="s">
        <v>27</v>
      </c>
      <c r="X2002" s="3" t="s">
        <v>28</v>
      </c>
      <c r="Y2002" s="3"/>
    </row>
    <row r="2003" spans="1:25">
      <c r="A2003" s="3">
        <v>2002</v>
      </c>
      <c r="B2003" s="3" t="s">
        <v>2834</v>
      </c>
      <c r="C2003" s="3" t="s">
        <v>2835</v>
      </c>
      <c r="D2003" s="3" t="s">
        <v>2836</v>
      </c>
      <c r="E2003" s="3" t="s">
        <v>2837</v>
      </c>
      <c r="F2003" s="3">
        <v>9925002662</v>
      </c>
      <c r="G2003" s="3" t="s">
        <v>2838</v>
      </c>
      <c r="H2003" s="4">
        <v>43580</v>
      </c>
      <c r="I2003" s="5">
        <v>747000</v>
      </c>
      <c r="J2003" s="3"/>
      <c r="K2003" s="3">
        <v>1</v>
      </c>
      <c r="L2003" s="3">
        <v>10.6</v>
      </c>
      <c r="M2003" s="3">
        <v>0.45</v>
      </c>
      <c r="N2003" s="3" t="s">
        <v>23</v>
      </c>
      <c r="O2003" s="3" t="s">
        <v>24</v>
      </c>
      <c r="P2003" s="3" t="s">
        <v>185</v>
      </c>
      <c r="Q2003" s="3">
        <v>3259</v>
      </c>
      <c r="R2003" s="3" t="s">
        <v>1152</v>
      </c>
      <c r="S2003" s="3" t="s">
        <v>19256</v>
      </c>
      <c r="T2003" s="3" t="s">
        <v>19257</v>
      </c>
      <c r="U2003" s="3" t="s">
        <v>668</v>
      </c>
      <c r="V2003" s="3" t="s">
        <v>179</v>
      </c>
      <c r="W2003" s="3" t="s">
        <v>27</v>
      </c>
      <c r="X2003" s="3" t="s">
        <v>28</v>
      </c>
      <c r="Y2003" s="3"/>
    </row>
    <row r="2004" spans="1:25">
      <c r="A2004" s="3">
        <v>2003</v>
      </c>
      <c r="B2004" s="3" t="s">
        <v>1122</v>
      </c>
      <c r="C2004" s="3" t="s">
        <v>1123</v>
      </c>
      <c r="D2004" s="3" t="s">
        <v>1124</v>
      </c>
      <c r="E2004" s="3" t="s">
        <v>1125</v>
      </c>
      <c r="F2004" s="3">
        <v>9893653264</v>
      </c>
      <c r="G2004" s="3" t="s">
        <v>1126</v>
      </c>
      <c r="H2004" s="4">
        <v>43581</v>
      </c>
      <c r="I2004" s="5">
        <v>606000</v>
      </c>
      <c r="J2004" s="3"/>
      <c r="K2004" s="3">
        <v>1</v>
      </c>
      <c r="L2004" s="3">
        <v>10.6</v>
      </c>
      <c r="M2004" s="3">
        <v>0.45</v>
      </c>
      <c r="N2004" s="3" t="s">
        <v>23</v>
      </c>
      <c r="O2004" s="3" t="s">
        <v>24</v>
      </c>
      <c r="P2004" s="3" t="s">
        <v>812</v>
      </c>
      <c r="Q2004" s="3">
        <v>2171</v>
      </c>
      <c r="R2004" s="3" t="s">
        <v>1127</v>
      </c>
      <c r="S2004" s="3" t="s">
        <v>20351</v>
      </c>
      <c r="T2004" s="3" t="s">
        <v>19353</v>
      </c>
      <c r="U2004" s="3" t="s">
        <v>360</v>
      </c>
      <c r="V2004" s="3" t="s">
        <v>117</v>
      </c>
      <c r="W2004" s="3" t="s">
        <v>27</v>
      </c>
      <c r="X2004" s="3" t="s">
        <v>28</v>
      </c>
      <c r="Y2004" s="3"/>
    </row>
    <row r="2005" spans="1:25">
      <c r="A2005" s="3">
        <v>2004</v>
      </c>
      <c r="B2005" s="3" t="s">
        <v>1128</v>
      </c>
      <c r="C2005" s="3" t="s">
        <v>1129</v>
      </c>
      <c r="D2005" s="3" t="s">
        <v>1130</v>
      </c>
      <c r="E2005" s="3" t="s">
        <v>1131</v>
      </c>
      <c r="F2005" s="3">
        <v>9314708527</v>
      </c>
      <c r="G2005" s="3" t="s">
        <v>1132</v>
      </c>
      <c r="H2005" s="4">
        <v>43581</v>
      </c>
      <c r="I2005" s="5">
        <v>263000</v>
      </c>
      <c r="J2005" s="3"/>
      <c r="K2005" s="3">
        <v>1</v>
      </c>
      <c r="L2005" s="3">
        <v>10.6</v>
      </c>
      <c r="M2005" s="3">
        <v>0.45</v>
      </c>
      <c r="N2005" s="3" t="s">
        <v>23</v>
      </c>
      <c r="O2005" s="3" t="s">
        <v>24</v>
      </c>
      <c r="P2005" s="3" t="s">
        <v>52</v>
      </c>
      <c r="Q2005" s="3">
        <v>1871</v>
      </c>
      <c r="R2005" s="3" t="s">
        <v>1133</v>
      </c>
      <c r="S2005" s="3" t="s">
        <v>19759</v>
      </c>
      <c r="T2005" s="3" t="s">
        <v>19257</v>
      </c>
      <c r="U2005" s="3" t="s">
        <v>1134</v>
      </c>
      <c r="V2005" s="3" t="s">
        <v>26</v>
      </c>
      <c r="W2005" s="3" t="s">
        <v>27</v>
      </c>
      <c r="X2005" s="3" t="s">
        <v>28</v>
      </c>
      <c r="Y2005" s="3"/>
    </row>
    <row r="2006" spans="1:25">
      <c r="A2006" s="3">
        <v>2005</v>
      </c>
      <c r="B2006" s="3" t="s">
        <v>1147</v>
      </c>
      <c r="C2006" s="3" t="s">
        <v>1148</v>
      </c>
      <c r="D2006" s="3" t="s">
        <v>1149</v>
      </c>
      <c r="E2006" s="3" t="s">
        <v>1150</v>
      </c>
      <c r="F2006" s="3">
        <v>9427642457</v>
      </c>
      <c r="G2006" s="3" t="s">
        <v>1151</v>
      </c>
      <c r="H2006" s="4">
        <v>43581</v>
      </c>
      <c r="I2006" s="5">
        <v>1643000</v>
      </c>
      <c r="J2006" s="3"/>
      <c r="K2006" s="3">
        <v>1</v>
      </c>
      <c r="L2006" s="3">
        <v>10.6</v>
      </c>
      <c r="M2006" s="3">
        <v>0.45</v>
      </c>
      <c r="N2006" s="3" t="s">
        <v>85</v>
      </c>
      <c r="O2006" s="3" t="s">
        <v>24</v>
      </c>
      <c r="P2006" s="3" t="s">
        <v>52</v>
      </c>
      <c r="Q2006" s="3">
        <v>3259</v>
      </c>
      <c r="R2006" s="3" t="s">
        <v>1152</v>
      </c>
      <c r="S2006" s="3" t="s">
        <v>19256</v>
      </c>
      <c r="T2006" s="3" t="s">
        <v>19257</v>
      </c>
      <c r="U2006" s="3" t="s">
        <v>668</v>
      </c>
      <c r="V2006" s="3" t="s">
        <v>179</v>
      </c>
      <c r="W2006" s="3" t="s">
        <v>27</v>
      </c>
      <c r="X2006" s="3" t="s">
        <v>28</v>
      </c>
      <c r="Y2006" s="3"/>
    </row>
    <row r="2007" spans="1:25">
      <c r="A2007" s="3">
        <v>2006</v>
      </c>
      <c r="B2007" s="3" t="s">
        <v>1153</v>
      </c>
      <c r="C2007" s="3" t="s">
        <v>1154</v>
      </c>
      <c r="D2007" s="3" t="s">
        <v>1155</v>
      </c>
      <c r="E2007" s="3" t="s">
        <v>1156</v>
      </c>
      <c r="F2007" s="3">
        <v>9275248489</v>
      </c>
      <c r="G2007" s="3" t="s">
        <v>1157</v>
      </c>
      <c r="H2007" s="4">
        <v>43581</v>
      </c>
      <c r="I2007" s="5">
        <v>103000</v>
      </c>
      <c r="J2007" s="3"/>
      <c r="K2007" s="3">
        <v>1</v>
      </c>
      <c r="L2007" s="3">
        <v>10.6</v>
      </c>
      <c r="M2007" s="3">
        <v>0.45</v>
      </c>
      <c r="N2007" s="3" t="s">
        <v>23</v>
      </c>
      <c r="O2007" s="3" t="s">
        <v>24</v>
      </c>
      <c r="P2007" s="3" t="s">
        <v>812</v>
      </c>
      <c r="Q2007" s="3">
        <v>399</v>
      </c>
      <c r="R2007" s="3" t="s">
        <v>610</v>
      </c>
      <c r="S2007" s="3" t="s">
        <v>1169</v>
      </c>
      <c r="T2007" s="3" t="s">
        <v>19257</v>
      </c>
      <c r="U2007" s="3" t="s">
        <v>610</v>
      </c>
      <c r="V2007" s="3" t="s">
        <v>179</v>
      </c>
      <c r="W2007" s="3" t="s">
        <v>27</v>
      </c>
      <c r="X2007" s="3" t="s">
        <v>28</v>
      </c>
      <c r="Y2007" s="3"/>
    </row>
    <row r="2008" spans="1:25">
      <c r="A2008" s="3">
        <v>2007</v>
      </c>
      <c r="B2008" s="3" t="s">
        <v>1158</v>
      </c>
      <c r="C2008" s="3" t="s">
        <v>1159</v>
      </c>
      <c r="D2008" s="3" t="s">
        <v>1160</v>
      </c>
      <c r="E2008" s="3" t="s">
        <v>1161</v>
      </c>
      <c r="F2008" s="3">
        <v>9730044647</v>
      </c>
      <c r="G2008" s="3" t="s">
        <v>1162</v>
      </c>
      <c r="H2008" s="4">
        <v>43581</v>
      </c>
      <c r="I2008" s="5">
        <v>112000</v>
      </c>
      <c r="J2008" s="3"/>
      <c r="K2008" s="3">
        <v>1</v>
      </c>
      <c r="L2008" s="3">
        <v>10.6</v>
      </c>
      <c r="M2008" s="3">
        <v>0.45</v>
      </c>
      <c r="N2008" s="3" t="s">
        <v>23</v>
      </c>
      <c r="O2008" s="3" t="s">
        <v>24</v>
      </c>
      <c r="P2008" s="3" t="s">
        <v>52</v>
      </c>
      <c r="Q2008" s="3">
        <v>3324</v>
      </c>
      <c r="R2008" s="3" t="s">
        <v>1163</v>
      </c>
      <c r="S2008" s="3" t="s">
        <v>19744</v>
      </c>
      <c r="T2008" s="3" t="s">
        <v>19257</v>
      </c>
      <c r="U2008" s="3" t="s">
        <v>124</v>
      </c>
      <c r="V2008" s="3" t="s">
        <v>46</v>
      </c>
      <c r="W2008" s="3" t="s">
        <v>27</v>
      </c>
      <c r="X2008" s="3" t="s">
        <v>28</v>
      </c>
      <c r="Y2008" s="3"/>
    </row>
    <row r="2009" spans="1:25">
      <c r="A2009" s="3">
        <v>2008</v>
      </c>
      <c r="B2009" s="3" t="s">
        <v>1098</v>
      </c>
      <c r="C2009" s="3" t="s">
        <v>1099</v>
      </c>
      <c r="D2009" s="3" t="s">
        <v>1100</v>
      </c>
      <c r="E2009" s="3" t="s">
        <v>1101</v>
      </c>
      <c r="F2009" s="3">
        <v>9355543536</v>
      </c>
      <c r="G2009" s="3" t="s">
        <v>1102</v>
      </c>
      <c r="H2009" s="4">
        <v>43582</v>
      </c>
      <c r="I2009" s="5">
        <v>774000</v>
      </c>
      <c r="J2009" s="3"/>
      <c r="K2009" s="3">
        <v>1</v>
      </c>
      <c r="L2009" s="3">
        <v>10.6</v>
      </c>
      <c r="M2009" s="3">
        <v>0.45</v>
      </c>
      <c r="N2009" s="3" t="s">
        <v>23</v>
      </c>
      <c r="O2009" s="3" t="s">
        <v>24</v>
      </c>
      <c r="P2009" s="3" t="s">
        <v>25</v>
      </c>
      <c r="Q2009" s="3">
        <v>2864</v>
      </c>
      <c r="R2009" s="3" t="s">
        <v>1103</v>
      </c>
      <c r="S2009" s="3" t="s">
        <v>19864</v>
      </c>
      <c r="T2009" s="3" t="s">
        <v>19273</v>
      </c>
      <c r="U2009" s="3" t="s">
        <v>704</v>
      </c>
      <c r="V2009" s="3" t="s">
        <v>103</v>
      </c>
      <c r="W2009" s="3" t="s">
        <v>27</v>
      </c>
      <c r="X2009" s="3" t="s">
        <v>28</v>
      </c>
      <c r="Y2009" s="3"/>
    </row>
    <row r="2010" spans="1:25">
      <c r="A2010" s="3">
        <v>2009</v>
      </c>
      <c r="B2010" s="3" t="s">
        <v>1104</v>
      </c>
      <c r="C2010" s="3" t="s">
        <v>1105</v>
      </c>
      <c r="D2010" s="3" t="s">
        <v>1106</v>
      </c>
      <c r="E2010" s="3" t="s">
        <v>1107</v>
      </c>
      <c r="F2010" s="3">
        <v>9979734067</v>
      </c>
      <c r="G2010" s="3" t="s">
        <v>1108</v>
      </c>
      <c r="H2010" s="4">
        <v>43582</v>
      </c>
      <c r="I2010" s="5">
        <v>522000</v>
      </c>
      <c r="J2010" s="3"/>
      <c r="K2010" s="3">
        <v>1</v>
      </c>
      <c r="L2010" s="3">
        <v>10.6</v>
      </c>
      <c r="M2010" s="3">
        <v>0.45</v>
      </c>
      <c r="N2010" s="3" t="s">
        <v>23</v>
      </c>
      <c r="O2010" s="3" t="s">
        <v>24</v>
      </c>
      <c r="P2010" s="3" t="s">
        <v>52</v>
      </c>
      <c r="Q2010" s="3">
        <v>112</v>
      </c>
      <c r="R2010" s="3" t="s">
        <v>178</v>
      </c>
      <c r="S2010" s="3" t="s">
        <v>1169</v>
      </c>
      <c r="T2010" s="3" t="s">
        <v>19257</v>
      </c>
      <c r="U2010" s="3" t="s">
        <v>178</v>
      </c>
      <c r="V2010" s="3" t="s">
        <v>179</v>
      </c>
      <c r="W2010" s="3" t="s">
        <v>27</v>
      </c>
      <c r="X2010" s="3" t="s">
        <v>28</v>
      </c>
      <c r="Y2010" s="3"/>
    </row>
    <row r="2011" spans="1:25">
      <c r="A2011" s="3">
        <v>2010</v>
      </c>
      <c r="B2011" s="3" t="s">
        <v>1109</v>
      </c>
      <c r="C2011" s="3" t="s">
        <v>1110</v>
      </c>
      <c r="D2011" s="3" t="s">
        <v>1111</v>
      </c>
      <c r="E2011" s="3" t="s">
        <v>1112</v>
      </c>
      <c r="F2011" s="3">
        <v>8709869613</v>
      </c>
      <c r="G2011" s="3" t="s">
        <v>1113</v>
      </c>
      <c r="H2011" s="4">
        <v>43582</v>
      </c>
      <c r="I2011" s="5">
        <v>1848000</v>
      </c>
      <c r="J2011" s="3"/>
      <c r="K2011" s="3">
        <v>1</v>
      </c>
      <c r="L2011" s="3">
        <v>10.6</v>
      </c>
      <c r="M2011" s="3">
        <v>0.45</v>
      </c>
      <c r="N2011" s="3" t="s">
        <v>85</v>
      </c>
      <c r="O2011" s="3" t="s">
        <v>24</v>
      </c>
      <c r="P2011" s="3" t="s">
        <v>52</v>
      </c>
      <c r="Q2011" s="3">
        <v>2379</v>
      </c>
      <c r="R2011" s="3" t="s">
        <v>1114</v>
      </c>
      <c r="S2011" s="3" t="s">
        <v>20800</v>
      </c>
      <c r="T2011" s="3" t="s">
        <v>19303</v>
      </c>
      <c r="U2011" s="3" t="s">
        <v>1114</v>
      </c>
      <c r="V2011" s="3" t="s">
        <v>64</v>
      </c>
      <c r="W2011" s="3" t="s">
        <v>27</v>
      </c>
      <c r="X2011" s="3" t="s">
        <v>28</v>
      </c>
      <c r="Y2011" s="3"/>
    </row>
    <row r="2012" spans="1:25">
      <c r="A2012" s="3">
        <v>2011</v>
      </c>
      <c r="B2012" s="3" t="s">
        <v>1115</v>
      </c>
      <c r="C2012" s="3" t="s">
        <v>1116</v>
      </c>
      <c r="D2012" s="3" t="s">
        <v>1117</v>
      </c>
      <c r="E2012" s="3" t="s">
        <v>1118</v>
      </c>
      <c r="F2012" s="3">
        <v>9598203914</v>
      </c>
      <c r="G2012" s="3" t="s">
        <v>1119</v>
      </c>
      <c r="H2012" s="4">
        <v>43582</v>
      </c>
      <c r="I2012" s="5">
        <v>517000</v>
      </c>
      <c r="J2012" s="3"/>
      <c r="K2012" s="3">
        <v>1</v>
      </c>
      <c r="L2012" s="3">
        <v>10.6</v>
      </c>
      <c r="M2012" s="3">
        <v>0.45</v>
      </c>
      <c r="N2012" s="3" t="s">
        <v>23</v>
      </c>
      <c r="O2012" s="3" t="s">
        <v>24</v>
      </c>
      <c r="P2012" s="3" t="s">
        <v>52</v>
      </c>
      <c r="Q2012" s="3">
        <v>565</v>
      </c>
      <c r="R2012" s="3" t="s">
        <v>1120</v>
      </c>
      <c r="S2012" s="3" t="s">
        <v>19911</v>
      </c>
      <c r="T2012" s="3" t="s">
        <v>19273</v>
      </c>
      <c r="U2012" s="3" t="s">
        <v>1121</v>
      </c>
      <c r="V2012" s="3" t="s">
        <v>88</v>
      </c>
      <c r="W2012" s="3" t="s">
        <v>27</v>
      </c>
      <c r="X2012" s="3" t="s">
        <v>28</v>
      </c>
      <c r="Y2012" s="3"/>
    </row>
    <row r="2013" spans="1:25">
      <c r="A2013" s="3">
        <v>2012</v>
      </c>
      <c r="B2013" s="3" t="s">
        <v>1135</v>
      </c>
      <c r="C2013" s="3" t="s">
        <v>1136</v>
      </c>
      <c r="D2013" s="3" t="s">
        <v>1137</v>
      </c>
      <c r="E2013" s="3" t="s">
        <v>1138</v>
      </c>
      <c r="F2013" s="3">
        <v>9836022344</v>
      </c>
      <c r="G2013" s="3" t="s">
        <v>1139</v>
      </c>
      <c r="H2013" s="4">
        <v>43582</v>
      </c>
      <c r="I2013" s="5">
        <v>286000</v>
      </c>
      <c r="J2013" s="3"/>
      <c r="K2013" s="3">
        <v>1</v>
      </c>
      <c r="L2013" s="3">
        <v>10.6</v>
      </c>
      <c r="M2013" s="3">
        <v>0.45</v>
      </c>
      <c r="N2013" s="3" t="s">
        <v>23</v>
      </c>
      <c r="O2013" s="3" t="s">
        <v>24</v>
      </c>
      <c r="P2013" s="3" t="s">
        <v>52</v>
      </c>
      <c r="Q2013" s="3">
        <v>2239</v>
      </c>
      <c r="R2013" s="3" t="s">
        <v>290</v>
      </c>
      <c r="S2013" s="3" t="s">
        <v>20805</v>
      </c>
      <c r="T2013" s="3" t="s">
        <v>19303</v>
      </c>
      <c r="U2013" s="3" t="s">
        <v>131</v>
      </c>
      <c r="V2013" s="3" t="s">
        <v>132</v>
      </c>
      <c r="W2013" s="3" t="s">
        <v>27</v>
      </c>
      <c r="X2013" s="3" t="s">
        <v>28</v>
      </c>
      <c r="Y2013" s="3"/>
    </row>
    <row r="2014" spans="1:25">
      <c r="A2014" s="3">
        <v>2013</v>
      </c>
      <c r="B2014" s="3" t="s">
        <v>1076</v>
      </c>
      <c r="C2014" s="3" t="s">
        <v>1077</v>
      </c>
      <c r="D2014" s="3" t="s">
        <v>1077</v>
      </c>
      <c r="E2014" s="3" t="s">
        <v>1078</v>
      </c>
      <c r="F2014" s="3">
        <v>9831050465</v>
      </c>
      <c r="G2014" s="3" t="s">
        <v>1079</v>
      </c>
      <c r="H2014" s="4">
        <v>43583</v>
      </c>
      <c r="I2014" s="5">
        <v>1300000</v>
      </c>
      <c r="J2014" s="3"/>
      <c r="K2014" s="3">
        <v>1</v>
      </c>
      <c r="L2014" s="3">
        <v>10.6</v>
      </c>
      <c r="M2014" s="3">
        <v>0.45</v>
      </c>
      <c r="N2014" s="3" t="s">
        <v>23</v>
      </c>
      <c r="O2014" s="3" t="s">
        <v>24</v>
      </c>
      <c r="P2014" s="3" t="s">
        <v>185</v>
      </c>
      <c r="Q2014" s="3">
        <v>1930</v>
      </c>
      <c r="R2014" s="3" t="s">
        <v>1080</v>
      </c>
      <c r="S2014" s="3" t="s">
        <v>19302</v>
      </c>
      <c r="T2014" s="3" t="s">
        <v>19303</v>
      </c>
      <c r="U2014" s="3" t="s">
        <v>131</v>
      </c>
      <c r="V2014" s="3" t="s">
        <v>132</v>
      </c>
      <c r="W2014" s="3" t="s">
        <v>27</v>
      </c>
      <c r="X2014" s="3" t="s">
        <v>28</v>
      </c>
      <c r="Y2014" s="3"/>
    </row>
    <row r="2015" spans="1:25">
      <c r="A2015" s="3">
        <v>2014</v>
      </c>
      <c r="B2015" s="3" t="s">
        <v>1081</v>
      </c>
      <c r="C2015" s="3" t="s">
        <v>1082</v>
      </c>
      <c r="D2015" s="3" t="s">
        <v>1083</v>
      </c>
      <c r="E2015" s="3" t="s">
        <v>1084</v>
      </c>
      <c r="F2015" s="3">
        <v>9304624145</v>
      </c>
      <c r="G2015" s="3" t="s">
        <v>1085</v>
      </c>
      <c r="H2015" s="4">
        <v>43583</v>
      </c>
      <c r="I2015" s="5">
        <v>535000</v>
      </c>
      <c r="J2015" s="3"/>
      <c r="K2015" s="3">
        <v>1</v>
      </c>
      <c r="L2015" s="3">
        <v>10.6</v>
      </c>
      <c r="M2015" s="3">
        <v>0.45</v>
      </c>
      <c r="N2015" s="3" t="s">
        <v>23</v>
      </c>
      <c r="O2015" s="3" t="s">
        <v>24</v>
      </c>
      <c r="P2015" s="3" t="s">
        <v>52</v>
      </c>
      <c r="Q2015" s="3">
        <v>1659</v>
      </c>
      <c r="R2015" s="3" t="s">
        <v>109</v>
      </c>
      <c r="S2015" s="3" t="s">
        <v>20800</v>
      </c>
      <c r="T2015" s="3" t="s">
        <v>19303</v>
      </c>
      <c r="U2015" s="3" t="s">
        <v>110</v>
      </c>
      <c r="V2015" s="3" t="s">
        <v>64</v>
      </c>
      <c r="W2015" s="3" t="s">
        <v>27</v>
      </c>
      <c r="X2015" s="3" t="s">
        <v>28</v>
      </c>
      <c r="Y2015" s="3"/>
    </row>
    <row r="2016" spans="1:25">
      <c r="A2016" s="3">
        <v>2015</v>
      </c>
      <c r="B2016" s="3" t="s">
        <v>1086</v>
      </c>
      <c r="C2016" s="3" t="s">
        <v>1087</v>
      </c>
      <c r="D2016" s="3" t="s">
        <v>1088</v>
      </c>
      <c r="E2016" s="3" t="s">
        <v>1089</v>
      </c>
      <c r="F2016" s="3">
        <v>9848028577</v>
      </c>
      <c r="G2016" s="3" t="s">
        <v>1090</v>
      </c>
      <c r="H2016" s="4">
        <v>43583</v>
      </c>
      <c r="I2016" s="5">
        <v>1570000</v>
      </c>
      <c r="J2016" s="3"/>
      <c r="K2016" s="3">
        <v>1</v>
      </c>
      <c r="L2016" s="3">
        <v>10.6</v>
      </c>
      <c r="M2016" s="3">
        <v>0.45</v>
      </c>
      <c r="N2016" s="3" t="s">
        <v>34</v>
      </c>
      <c r="O2016" s="3" t="s">
        <v>24</v>
      </c>
      <c r="P2016" s="3" t="s">
        <v>52</v>
      </c>
      <c r="Q2016" s="3">
        <v>1696</v>
      </c>
      <c r="R2016" s="3" t="s">
        <v>1091</v>
      </c>
      <c r="S2016" s="3" t="s">
        <v>19353</v>
      </c>
      <c r="T2016" s="3" t="s">
        <v>19353</v>
      </c>
      <c r="U2016" s="3" t="s">
        <v>752</v>
      </c>
      <c r="V2016" s="3" t="s">
        <v>166</v>
      </c>
      <c r="W2016" s="3" t="s">
        <v>27</v>
      </c>
      <c r="X2016" s="3" t="s">
        <v>28</v>
      </c>
      <c r="Y2016" s="3"/>
    </row>
    <row r="2017" spans="1:25">
      <c r="A2017" s="3">
        <v>2016</v>
      </c>
      <c r="B2017" s="3" t="s">
        <v>1050</v>
      </c>
      <c r="C2017" s="3" t="s">
        <v>1051</v>
      </c>
      <c r="D2017" s="3" t="s">
        <v>1052</v>
      </c>
      <c r="E2017" s="3" t="s">
        <v>1053</v>
      </c>
      <c r="F2017" s="3">
        <v>7909038372</v>
      </c>
      <c r="G2017" s="3" t="s">
        <v>1054</v>
      </c>
      <c r="H2017" s="4">
        <v>43584</v>
      </c>
      <c r="I2017" s="5">
        <v>2289000</v>
      </c>
      <c r="J2017" s="3"/>
      <c r="K2017" s="3">
        <v>1</v>
      </c>
      <c r="L2017" s="3">
        <v>10.6</v>
      </c>
      <c r="M2017" s="3">
        <v>0.45</v>
      </c>
      <c r="N2017" s="3" t="s">
        <v>23</v>
      </c>
      <c r="O2017" s="3" t="s">
        <v>24</v>
      </c>
      <c r="P2017" s="3" t="s">
        <v>52</v>
      </c>
      <c r="Q2017" s="3">
        <v>1563</v>
      </c>
      <c r="R2017" s="3" t="s">
        <v>716</v>
      </c>
      <c r="S2017" s="3" t="s">
        <v>20397</v>
      </c>
      <c r="T2017" s="3" t="s">
        <v>19303</v>
      </c>
      <c r="U2017" s="3" t="s">
        <v>717</v>
      </c>
      <c r="V2017" s="3" t="s">
        <v>329</v>
      </c>
      <c r="W2017" s="3" t="s">
        <v>27</v>
      </c>
      <c r="X2017" s="3" t="s">
        <v>28</v>
      </c>
      <c r="Y2017" s="3"/>
    </row>
    <row r="2018" spans="1:25">
      <c r="A2018" s="3">
        <v>2017</v>
      </c>
      <c r="B2018" s="3" t="s">
        <v>1055</v>
      </c>
      <c r="C2018" s="3" t="s">
        <v>1056</v>
      </c>
      <c r="D2018" s="3" t="s">
        <v>1057</v>
      </c>
      <c r="E2018" s="3" t="s">
        <v>1058</v>
      </c>
      <c r="F2018" s="3">
        <v>9898759651</v>
      </c>
      <c r="G2018" s="3" t="s">
        <v>1059</v>
      </c>
      <c r="H2018" s="4">
        <v>43584</v>
      </c>
      <c r="I2018" s="5">
        <v>2500000</v>
      </c>
      <c r="J2018" s="3"/>
      <c r="K2018" s="3">
        <v>1</v>
      </c>
      <c r="L2018" s="3">
        <v>10.6</v>
      </c>
      <c r="M2018" s="3">
        <v>0.45</v>
      </c>
      <c r="N2018" s="3" t="s">
        <v>23</v>
      </c>
      <c r="O2018" s="3" t="s">
        <v>24</v>
      </c>
      <c r="P2018" s="3" t="s">
        <v>52</v>
      </c>
      <c r="Q2018" s="3">
        <v>1841</v>
      </c>
      <c r="R2018" s="3" t="s">
        <v>879</v>
      </c>
      <c r="S2018" s="3" t="s">
        <v>19256</v>
      </c>
      <c r="T2018" s="3" t="s">
        <v>19257</v>
      </c>
      <c r="U2018" s="3" t="s">
        <v>668</v>
      </c>
      <c r="V2018" s="3" t="s">
        <v>179</v>
      </c>
      <c r="W2018" s="3" t="s">
        <v>27</v>
      </c>
      <c r="X2018" s="3" t="s">
        <v>28</v>
      </c>
      <c r="Y2018" s="3"/>
    </row>
    <row r="2019" spans="1:25">
      <c r="A2019" s="3">
        <v>2018</v>
      </c>
      <c r="B2019" s="3" t="s">
        <v>1060</v>
      </c>
      <c r="C2019" s="3" t="s">
        <v>1061</v>
      </c>
      <c r="D2019" s="3" t="s">
        <v>1062</v>
      </c>
      <c r="E2019" s="3" t="s">
        <v>1063</v>
      </c>
      <c r="F2019" s="3">
        <v>9519591212</v>
      </c>
      <c r="G2019" s="3" t="s">
        <v>1064</v>
      </c>
      <c r="H2019" s="4">
        <v>43584</v>
      </c>
      <c r="I2019" s="5">
        <v>879000</v>
      </c>
      <c r="J2019" s="3"/>
      <c r="K2019" s="3">
        <v>1</v>
      </c>
      <c r="L2019" s="3">
        <v>10.6</v>
      </c>
      <c r="M2019" s="3">
        <v>0.45</v>
      </c>
      <c r="N2019" s="3" t="s">
        <v>23</v>
      </c>
      <c r="O2019" s="3" t="s">
        <v>24</v>
      </c>
      <c r="P2019" s="3" t="s">
        <v>52</v>
      </c>
      <c r="Q2019" s="3">
        <v>684</v>
      </c>
      <c r="R2019" s="3" t="s">
        <v>728</v>
      </c>
      <c r="S2019" s="3" t="s">
        <v>19911</v>
      </c>
      <c r="T2019" s="3" t="s">
        <v>19273</v>
      </c>
      <c r="U2019" s="3" t="s">
        <v>374</v>
      </c>
      <c r="V2019" s="3" t="s">
        <v>88</v>
      </c>
      <c r="W2019" s="3" t="s">
        <v>27</v>
      </c>
      <c r="X2019" s="3" t="s">
        <v>28</v>
      </c>
      <c r="Y2019" s="3"/>
    </row>
    <row r="2020" spans="1:25">
      <c r="A2020" s="3">
        <v>2019</v>
      </c>
      <c r="B2020" s="3" t="s">
        <v>1065</v>
      </c>
      <c r="C2020" s="3" t="s">
        <v>1066</v>
      </c>
      <c r="D2020" s="3" t="s">
        <v>1067</v>
      </c>
      <c r="E2020" s="3" t="s">
        <v>1068</v>
      </c>
      <c r="F2020" s="3">
        <v>9711555580</v>
      </c>
      <c r="G2020" s="3" t="s">
        <v>1069</v>
      </c>
      <c r="H2020" s="4">
        <v>43584</v>
      </c>
      <c r="I2020" s="5">
        <v>3504000</v>
      </c>
      <c r="J2020" s="3"/>
      <c r="K2020" s="3">
        <v>1</v>
      </c>
      <c r="L2020" s="3">
        <v>10.6</v>
      </c>
      <c r="M2020" s="3">
        <v>0.45</v>
      </c>
      <c r="N2020" s="3" t="s">
        <v>34</v>
      </c>
      <c r="O2020" s="3" t="s">
        <v>24</v>
      </c>
      <c r="P2020" s="3" t="s">
        <v>185</v>
      </c>
      <c r="Q2020" s="3">
        <v>762</v>
      </c>
      <c r="R2020" s="3" t="s">
        <v>1070</v>
      </c>
      <c r="S2020" s="3" t="s">
        <v>19317</v>
      </c>
      <c r="T2020" s="3" t="s">
        <v>19273</v>
      </c>
      <c r="U2020" s="3" t="s">
        <v>139</v>
      </c>
      <c r="V2020" s="3" t="s">
        <v>140</v>
      </c>
      <c r="W2020" s="3" t="s">
        <v>27</v>
      </c>
      <c r="X2020" s="3" t="s">
        <v>28</v>
      </c>
      <c r="Y2020" s="3"/>
    </row>
    <row r="2021" spans="1:25">
      <c r="A2021" s="3">
        <v>2020</v>
      </c>
      <c r="B2021" s="3" t="s">
        <v>1071</v>
      </c>
      <c r="C2021" s="3" t="s">
        <v>1072</v>
      </c>
      <c r="D2021" s="3" t="s">
        <v>1073</v>
      </c>
      <c r="E2021" s="3" t="s">
        <v>1074</v>
      </c>
      <c r="F2021" s="3">
        <v>7755999408</v>
      </c>
      <c r="G2021" s="3" t="s">
        <v>1075</v>
      </c>
      <c r="H2021" s="4">
        <v>43584</v>
      </c>
      <c r="I2021" s="5">
        <v>507000</v>
      </c>
      <c r="J2021" s="3"/>
      <c r="K2021" s="3">
        <v>1</v>
      </c>
      <c r="L2021" s="3">
        <v>10.6</v>
      </c>
      <c r="M2021" s="3">
        <v>0.45</v>
      </c>
      <c r="N2021" s="3" t="s">
        <v>23</v>
      </c>
      <c r="O2021" s="3" t="s">
        <v>24</v>
      </c>
      <c r="P2021" s="3" t="s">
        <v>52</v>
      </c>
      <c r="Q2021" s="3">
        <v>2106</v>
      </c>
      <c r="R2021" s="3" t="s">
        <v>966</v>
      </c>
      <c r="S2021" s="3" t="s">
        <v>19744</v>
      </c>
      <c r="T2021" s="3" t="s">
        <v>19257</v>
      </c>
      <c r="U2021" s="3" t="s">
        <v>124</v>
      </c>
      <c r="V2021" s="3" t="s">
        <v>46</v>
      </c>
      <c r="W2021" s="3" t="s">
        <v>27</v>
      </c>
      <c r="X2021" s="3" t="s">
        <v>28</v>
      </c>
      <c r="Y2021" s="3"/>
    </row>
    <row r="2022" spans="1:25">
      <c r="A2022" s="3">
        <v>2021</v>
      </c>
      <c r="B2022" s="3" t="s">
        <v>1021</v>
      </c>
      <c r="C2022" s="3" t="s">
        <v>1022</v>
      </c>
      <c r="D2022" s="3" t="s">
        <v>1023</v>
      </c>
      <c r="E2022" s="3" t="s">
        <v>1024</v>
      </c>
      <c r="F2022" s="3">
        <v>9412651006</v>
      </c>
      <c r="G2022" s="3" t="s">
        <v>1025</v>
      </c>
      <c r="H2022" s="4">
        <v>43585</v>
      </c>
      <c r="I2022" s="5">
        <v>1000000</v>
      </c>
      <c r="J2022" s="3"/>
      <c r="K2022" s="3">
        <v>1</v>
      </c>
      <c r="L2022" s="3">
        <v>10.6</v>
      </c>
      <c r="M2022" s="3">
        <v>0.45</v>
      </c>
      <c r="N2022" s="3" t="s">
        <v>23</v>
      </c>
      <c r="O2022" s="3" t="s">
        <v>24</v>
      </c>
      <c r="P2022" s="3" t="s">
        <v>675</v>
      </c>
      <c r="Q2022" s="3">
        <v>2981</v>
      </c>
      <c r="R2022" s="3" t="s">
        <v>1026</v>
      </c>
      <c r="S2022" s="3" t="s">
        <v>20320</v>
      </c>
      <c r="T2022" s="3" t="s">
        <v>19273</v>
      </c>
      <c r="U2022" s="3" t="s">
        <v>1027</v>
      </c>
      <c r="V2022" s="3" t="s">
        <v>88</v>
      </c>
      <c r="W2022" s="3" t="s">
        <v>27</v>
      </c>
      <c r="X2022" s="3" t="s">
        <v>28</v>
      </c>
      <c r="Y2022" s="3"/>
    </row>
    <row r="2023" spans="1:25">
      <c r="A2023" s="3">
        <v>2022</v>
      </c>
      <c r="B2023" s="3" t="s">
        <v>1034</v>
      </c>
      <c r="C2023" s="3" t="s">
        <v>1035</v>
      </c>
      <c r="D2023" s="3" t="s">
        <v>1036</v>
      </c>
      <c r="E2023" s="3" t="s">
        <v>1037</v>
      </c>
      <c r="F2023" s="3">
        <v>8240694168</v>
      </c>
      <c r="G2023" s="3" t="s">
        <v>1038</v>
      </c>
      <c r="H2023" s="4">
        <v>43585</v>
      </c>
      <c r="I2023" s="5">
        <v>1693000</v>
      </c>
      <c r="J2023" s="3"/>
      <c r="K2023" s="3">
        <v>1</v>
      </c>
      <c r="L2023" s="3">
        <v>10.6</v>
      </c>
      <c r="M2023" s="3">
        <v>0.45</v>
      </c>
      <c r="N2023" s="3" t="s">
        <v>23</v>
      </c>
      <c r="O2023" s="3" t="s">
        <v>24</v>
      </c>
      <c r="P2023" s="3" t="s">
        <v>25</v>
      </c>
      <c r="Q2023" s="3">
        <v>15</v>
      </c>
      <c r="R2023" s="3" t="s">
        <v>1039</v>
      </c>
      <c r="S2023" s="3" t="s">
        <v>19302</v>
      </c>
      <c r="T2023" s="3" t="s">
        <v>19303</v>
      </c>
      <c r="U2023" s="3" t="s">
        <v>131</v>
      </c>
      <c r="V2023" s="3" t="s">
        <v>132</v>
      </c>
      <c r="W2023" s="3" t="s">
        <v>27</v>
      </c>
      <c r="X2023" s="3" t="s">
        <v>28</v>
      </c>
      <c r="Y2023" s="3"/>
    </row>
    <row r="2024" spans="1:25">
      <c r="A2024" s="3">
        <v>2023</v>
      </c>
      <c r="B2024" s="3" t="s">
        <v>1040</v>
      </c>
      <c r="C2024" s="3" t="s">
        <v>1041</v>
      </c>
      <c r="D2024" s="3" t="s">
        <v>1042</v>
      </c>
      <c r="E2024" s="3" t="s">
        <v>1043</v>
      </c>
      <c r="F2024" s="3">
        <v>9487693078</v>
      </c>
      <c r="G2024" s="3" t="s">
        <v>1044</v>
      </c>
      <c r="H2024" s="4">
        <v>43585</v>
      </c>
      <c r="I2024" s="5">
        <v>190000</v>
      </c>
      <c r="J2024" s="3"/>
      <c r="K2024" s="3">
        <v>1</v>
      </c>
      <c r="L2024" s="3">
        <v>10.6</v>
      </c>
      <c r="M2024" s="3">
        <v>0.45</v>
      </c>
      <c r="N2024" s="3" t="s">
        <v>23</v>
      </c>
      <c r="O2024" s="3" t="s">
        <v>24</v>
      </c>
      <c r="P2024" s="3" t="s">
        <v>52</v>
      </c>
      <c r="Q2024" s="3">
        <v>95</v>
      </c>
      <c r="R2024" s="3" t="s">
        <v>246</v>
      </c>
      <c r="S2024" s="3" t="s">
        <v>19279</v>
      </c>
      <c r="T2024" s="3" t="s">
        <v>19279</v>
      </c>
      <c r="U2024" s="3" t="s">
        <v>246</v>
      </c>
      <c r="V2024" s="3" t="s">
        <v>55</v>
      </c>
      <c r="W2024" s="3" t="s">
        <v>27</v>
      </c>
      <c r="X2024" s="3" t="s">
        <v>28</v>
      </c>
      <c r="Y2024" s="3"/>
    </row>
    <row r="2025" spans="1:25">
      <c r="A2025" s="3">
        <v>2024</v>
      </c>
      <c r="B2025" s="3" t="s">
        <v>991</v>
      </c>
      <c r="C2025" s="3" t="s">
        <v>992</v>
      </c>
      <c r="D2025" s="3" t="s">
        <v>993</v>
      </c>
      <c r="E2025" s="3" t="s">
        <v>994</v>
      </c>
      <c r="F2025" s="3">
        <v>9974446563</v>
      </c>
      <c r="G2025" s="3" t="s">
        <v>995</v>
      </c>
      <c r="H2025" s="4">
        <v>43586</v>
      </c>
      <c r="I2025" s="5">
        <v>800000</v>
      </c>
      <c r="J2025" s="3"/>
      <c r="K2025" s="3">
        <v>1</v>
      </c>
      <c r="L2025" s="3">
        <v>10.6</v>
      </c>
      <c r="M2025" s="3">
        <v>0.45</v>
      </c>
      <c r="N2025" s="3" t="s">
        <v>23</v>
      </c>
      <c r="O2025" s="3" t="s">
        <v>24</v>
      </c>
      <c r="P2025" s="3" t="s">
        <v>52</v>
      </c>
      <c r="Q2025" s="3">
        <v>2884</v>
      </c>
      <c r="R2025" s="3" t="s">
        <v>996</v>
      </c>
      <c r="S2025" s="3" t="s">
        <v>1169</v>
      </c>
      <c r="T2025" s="3" t="s">
        <v>19257</v>
      </c>
      <c r="U2025" s="3" t="s">
        <v>178</v>
      </c>
      <c r="V2025" s="3" t="s">
        <v>179</v>
      </c>
      <c r="W2025" s="3" t="s">
        <v>27</v>
      </c>
      <c r="X2025" s="3" t="s">
        <v>28</v>
      </c>
      <c r="Y2025" s="3"/>
    </row>
    <row r="2026" spans="1:25">
      <c r="A2026" s="3">
        <v>2025</v>
      </c>
      <c r="B2026" s="3" t="s">
        <v>997</v>
      </c>
      <c r="C2026" s="3" t="s">
        <v>998</v>
      </c>
      <c r="D2026" s="3" t="s">
        <v>999</v>
      </c>
      <c r="E2026" s="3" t="s">
        <v>1000</v>
      </c>
      <c r="F2026" s="3">
        <v>9068006621</v>
      </c>
      <c r="G2026" s="3" t="s">
        <v>1001</v>
      </c>
      <c r="H2026" s="4">
        <v>43586</v>
      </c>
      <c r="I2026" s="5">
        <v>466000</v>
      </c>
      <c r="J2026" s="3"/>
      <c r="K2026" s="3">
        <v>1</v>
      </c>
      <c r="L2026" s="3">
        <v>10.6</v>
      </c>
      <c r="M2026" s="3">
        <v>0.45</v>
      </c>
      <c r="N2026" s="3" t="s">
        <v>23</v>
      </c>
      <c r="O2026" s="3" t="s">
        <v>24</v>
      </c>
      <c r="P2026" s="3" t="s">
        <v>52</v>
      </c>
      <c r="Q2026" s="3">
        <v>325</v>
      </c>
      <c r="R2026" s="3" t="s">
        <v>1002</v>
      </c>
      <c r="S2026" s="3" t="s">
        <v>19864</v>
      </c>
      <c r="T2026" s="3" t="s">
        <v>19273</v>
      </c>
      <c r="U2026" s="3" t="s">
        <v>1003</v>
      </c>
      <c r="V2026" s="3" t="s">
        <v>103</v>
      </c>
      <c r="W2026" s="3" t="s">
        <v>27</v>
      </c>
      <c r="X2026" s="3" t="s">
        <v>28</v>
      </c>
      <c r="Y2026" s="3"/>
    </row>
    <row r="2027" spans="1:25">
      <c r="A2027" s="3">
        <v>2026</v>
      </c>
      <c r="B2027" s="3" t="s">
        <v>1004</v>
      </c>
      <c r="C2027" s="3" t="s">
        <v>1005</v>
      </c>
      <c r="D2027" s="3" t="s">
        <v>1006</v>
      </c>
      <c r="E2027" s="3" t="s">
        <v>1007</v>
      </c>
      <c r="F2027" s="3">
        <v>9879563550</v>
      </c>
      <c r="G2027" s="3" t="s">
        <v>1008</v>
      </c>
      <c r="H2027" s="4">
        <v>43586</v>
      </c>
      <c r="I2027" s="5">
        <v>2200000</v>
      </c>
      <c r="J2027" s="3"/>
      <c r="K2027" s="3">
        <v>1</v>
      </c>
      <c r="L2027" s="3">
        <v>10.6</v>
      </c>
      <c r="M2027" s="3">
        <v>0.45</v>
      </c>
      <c r="N2027" s="3" t="s">
        <v>23</v>
      </c>
      <c r="O2027" s="3" t="s">
        <v>24</v>
      </c>
      <c r="P2027" s="3" t="s">
        <v>52</v>
      </c>
      <c r="Q2027" s="3">
        <v>112</v>
      </c>
      <c r="R2027" s="3" t="s">
        <v>178</v>
      </c>
      <c r="S2027" s="3" t="s">
        <v>1169</v>
      </c>
      <c r="T2027" s="3" t="s">
        <v>19257</v>
      </c>
      <c r="U2027" s="3" t="s">
        <v>178</v>
      </c>
      <c r="V2027" s="3" t="s">
        <v>179</v>
      </c>
      <c r="W2027" s="3" t="s">
        <v>27</v>
      </c>
      <c r="X2027" s="3" t="s">
        <v>28</v>
      </c>
      <c r="Y2027" s="3"/>
    </row>
    <row r="2028" spans="1:25">
      <c r="A2028" s="3">
        <v>2027</v>
      </c>
      <c r="B2028" s="3" t="s">
        <v>1015</v>
      </c>
      <c r="C2028" s="3" t="s">
        <v>1016</v>
      </c>
      <c r="D2028" s="3" t="s">
        <v>1017</v>
      </c>
      <c r="E2028" s="3" t="s">
        <v>1018</v>
      </c>
      <c r="F2028" s="3">
        <v>7904344425</v>
      </c>
      <c r="G2028" s="3" t="s">
        <v>1019</v>
      </c>
      <c r="H2028" s="4">
        <v>43586</v>
      </c>
      <c r="I2028" s="5">
        <v>3196000</v>
      </c>
      <c r="J2028" s="3"/>
      <c r="K2028" s="3">
        <v>1</v>
      </c>
      <c r="L2028" s="3">
        <v>10.6</v>
      </c>
      <c r="M2028" s="3">
        <v>0.45</v>
      </c>
      <c r="N2028" s="3" t="s">
        <v>85</v>
      </c>
      <c r="O2028" s="3" t="s">
        <v>24</v>
      </c>
      <c r="P2028" s="3" t="s">
        <v>25</v>
      </c>
      <c r="Q2028" s="3">
        <v>1883</v>
      </c>
      <c r="R2028" s="3" t="s">
        <v>1020</v>
      </c>
      <c r="S2028" s="3" t="s">
        <v>19279</v>
      </c>
      <c r="T2028" s="3" t="s">
        <v>19279</v>
      </c>
      <c r="U2028" s="3" t="s">
        <v>246</v>
      </c>
      <c r="V2028" s="3" t="s">
        <v>55</v>
      </c>
      <c r="W2028" s="3" t="s">
        <v>27</v>
      </c>
      <c r="X2028" s="3" t="s">
        <v>28</v>
      </c>
      <c r="Y2028" s="3"/>
    </row>
    <row r="2029" spans="1:25">
      <c r="A2029" s="3">
        <v>2028</v>
      </c>
      <c r="B2029" s="3" t="s">
        <v>1045</v>
      </c>
      <c r="C2029" s="3" t="s">
        <v>1046</v>
      </c>
      <c r="D2029" s="3" t="s">
        <v>1047</v>
      </c>
      <c r="E2029" s="3" t="s">
        <v>1048</v>
      </c>
      <c r="F2029" s="3">
        <v>9726630658</v>
      </c>
      <c r="G2029" s="3" t="s">
        <v>1049</v>
      </c>
      <c r="H2029" s="4">
        <v>43586</v>
      </c>
      <c r="I2029" s="5">
        <v>316000</v>
      </c>
      <c r="J2029" s="3"/>
      <c r="K2029" s="3">
        <v>1</v>
      </c>
      <c r="L2029" s="3">
        <v>10.6</v>
      </c>
      <c r="M2029" s="3">
        <v>0.45</v>
      </c>
      <c r="N2029" s="3" t="s">
        <v>23</v>
      </c>
      <c r="O2029" s="3" t="s">
        <v>24</v>
      </c>
      <c r="P2029" s="3" t="s">
        <v>52</v>
      </c>
      <c r="Q2029" s="3">
        <v>112</v>
      </c>
      <c r="R2029" s="3" t="s">
        <v>178</v>
      </c>
      <c r="S2029" s="3" t="s">
        <v>1169</v>
      </c>
      <c r="T2029" s="3" t="s">
        <v>19257</v>
      </c>
      <c r="U2029" s="3" t="s">
        <v>178</v>
      </c>
      <c r="V2029" s="3" t="s">
        <v>179</v>
      </c>
      <c r="W2029" s="3" t="s">
        <v>27</v>
      </c>
      <c r="X2029" s="3" t="s">
        <v>28</v>
      </c>
      <c r="Y2029" s="3"/>
    </row>
    <row r="2030" spans="1:25">
      <c r="A2030" s="3">
        <v>2029</v>
      </c>
      <c r="B2030" s="3" t="s">
        <v>986</v>
      </c>
      <c r="C2030" s="3" t="s">
        <v>987</v>
      </c>
      <c r="D2030" s="3" t="s">
        <v>988</v>
      </c>
      <c r="E2030" s="3" t="s">
        <v>989</v>
      </c>
      <c r="F2030" s="3">
        <v>8802533343</v>
      </c>
      <c r="G2030" s="3" t="s">
        <v>990</v>
      </c>
      <c r="H2030" s="4">
        <v>43587</v>
      </c>
      <c r="I2030" s="5">
        <v>1188000</v>
      </c>
      <c r="J2030" s="3"/>
      <c r="K2030" s="3">
        <v>1</v>
      </c>
      <c r="L2030" s="3">
        <v>10.6</v>
      </c>
      <c r="M2030" s="3">
        <v>0.45</v>
      </c>
      <c r="N2030" s="3" t="s">
        <v>23</v>
      </c>
      <c r="O2030" s="3" t="s">
        <v>24</v>
      </c>
      <c r="P2030" s="3" t="s">
        <v>25</v>
      </c>
      <c r="Q2030" s="3">
        <v>457</v>
      </c>
      <c r="R2030" s="3" t="s">
        <v>934</v>
      </c>
      <c r="S2030" s="3" t="s">
        <v>19864</v>
      </c>
      <c r="T2030" s="3" t="s">
        <v>19273</v>
      </c>
      <c r="U2030" s="3" t="s">
        <v>935</v>
      </c>
      <c r="V2030" s="3" t="s">
        <v>88</v>
      </c>
      <c r="W2030" s="3" t="s">
        <v>27</v>
      </c>
      <c r="X2030" s="3" t="s">
        <v>28</v>
      </c>
      <c r="Y2030" s="3"/>
    </row>
    <row r="2031" spans="1:25">
      <c r="A2031" s="3">
        <v>2030</v>
      </c>
      <c r="B2031" s="3" t="s">
        <v>1028</v>
      </c>
      <c r="C2031" s="3" t="s">
        <v>1029</v>
      </c>
      <c r="D2031" s="3" t="s">
        <v>1030</v>
      </c>
      <c r="E2031" s="3" t="s">
        <v>1031</v>
      </c>
      <c r="F2031" s="3">
        <v>9483478220</v>
      </c>
      <c r="G2031" s="3" t="s">
        <v>1032</v>
      </c>
      <c r="H2031" s="4">
        <v>43587</v>
      </c>
      <c r="I2031" s="5">
        <v>2500000</v>
      </c>
      <c r="J2031" s="3"/>
      <c r="K2031" s="3">
        <v>1</v>
      </c>
      <c r="L2031" s="3">
        <v>10.6</v>
      </c>
      <c r="M2031" s="3">
        <v>0.45</v>
      </c>
      <c r="N2031" s="3" t="s">
        <v>23</v>
      </c>
      <c r="O2031" s="3" t="s">
        <v>24</v>
      </c>
      <c r="P2031" s="3" t="s">
        <v>52</v>
      </c>
      <c r="Q2031" s="3">
        <v>1888</v>
      </c>
      <c r="R2031" s="3" t="s">
        <v>1033</v>
      </c>
      <c r="S2031" s="3" t="s">
        <v>321</v>
      </c>
      <c r="T2031" s="3" t="s">
        <v>321</v>
      </c>
      <c r="U2031" s="3" t="s">
        <v>516</v>
      </c>
      <c r="V2031" s="3" t="s">
        <v>37</v>
      </c>
      <c r="W2031" s="3" t="s">
        <v>27</v>
      </c>
      <c r="X2031" s="3" t="s">
        <v>28</v>
      </c>
      <c r="Y2031" s="3"/>
    </row>
    <row r="2032" spans="1:25">
      <c r="A2032" s="3">
        <v>2031</v>
      </c>
      <c r="B2032" s="3" t="s">
        <v>981</v>
      </c>
      <c r="C2032" s="3" t="s">
        <v>982</v>
      </c>
      <c r="D2032" s="3" t="s">
        <v>983</v>
      </c>
      <c r="E2032" s="3" t="s">
        <v>984</v>
      </c>
      <c r="F2032" s="3">
        <v>8858520308</v>
      </c>
      <c r="G2032" s="3" t="s">
        <v>985</v>
      </c>
      <c r="H2032" s="4">
        <v>43589</v>
      </c>
      <c r="I2032" s="5">
        <v>405000</v>
      </c>
      <c r="J2032" s="3"/>
      <c r="K2032" s="3">
        <v>1</v>
      </c>
      <c r="L2032" s="3">
        <v>10.6</v>
      </c>
      <c r="M2032" s="3">
        <v>0.45</v>
      </c>
      <c r="N2032" s="3" t="s">
        <v>23</v>
      </c>
      <c r="O2032" s="3" t="s">
        <v>24</v>
      </c>
      <c r="P2032" s="3" t="s">
        <v>25</v>
      </c>
      <c r="Q2032" s="3">
        <v>370</v>
      </c>
      <c r="R2032" s="3" t="s">
        <v>86</v>
      </c>
      <c r="S2032" s="3" t="s">
        <v>5440</v>
      </c>
      <c r="T2032" s="3" t="s">
        <v>19273</v>
      </c>
      <c r="U2032" s="3" t="s">
        <v>87</v>
      </c>
      <c r="V2032" s="3" t="s">
        <v>88</v>
      </c>
      <c r="W2032" s="3" t="s">
        <v>27</v>
      </c>
      <c r="X2032" s="3" t="s">
        <v>28</v>
      </c>
      <c r="Y2032" s="3"/>
    </row>
    <row r="2033" spans="1:25">
      <c r="A2033" s="3">
        <v>2032</v>
      </c>
      <c r="B2033" s="3" t="s">
        <v>974</v>
      </c>
      <c r="C2033" s="3" t="s">
        <v>975</v>
      </c>
      <c r="D2033" s="3" t="s">
        <v>976</v>
      </c>
      <c r="E2033" s="3" t="s">
        <v>977</v>
      </c>
      <c r="F2033" s="3">
        <v>7904521702</v>
      </c>
      <c r="G2033" s="3" t="s">
        <v>978</v>
      </c>
      <c r="H2033" s="4">
        <v>43590</v>
      </c>
      <c r="I2033" s="5">
        <v>300000</v>
      </c>
      <c r="J2033" s="3"/>
      <c r="K2033" s="3">
        <v>1</v>
      </c>
      <c r="L2033" s="3">
        <v>10.6</v>
      </c>
      <c r="M2033" s="3">
        <v>0.45</v>
      </c>
      <c r="N2033" s="3" t="s">
        <v>23</v>
      </c>
      <c r="O2033" s="3" t="s">
        <v>24</v>
      </c>
      <c r="P2033" s="3" t="s">
        <v>25</v>
      </c>
      <c r="Q2033" s="3">
        <v>1340</v>
      </c>
      <c r="R2033" s="3" t="s">
        <v>979</v>
      </c>
      <c r="S2033" s="3" t="s">
        <v>19323</v>
      </c>
      <c r="T2033" s="3" t="s">
        <v>19279</v>
      </c>
      <c r="U2033" s="3" t="s">
        <v>980</v>
      </c>
      <c r="V2033" s="3" t="s">
        <v>55</v>
      </c>
      <c r="W2033" s="3" t="s">
        <v>27</v>
      </c>
      <c r="X2033" s="3" t="s">
        <v>28</v>
      </c>
      <c r="Y2033" s="3"/>
    </row>
    <row r="2034" spans="1:25">
      <c r="A2034" s="3">
        <v>2033</v>
      </c>
      <c r="B2034" s="3" t="s">
        <v>967</v>
      </c>
      <c r="C2034" s="3" t="s">
        <v>968</v>
      </c>
      <c r="D2034" s="3" t="s">
        <v>969</v>
      </c>
      <c r="E2034" s="3" t="s">
        <v>970</v>
      </c>
      <c r="F2034" s="3">
        <v>9773439707</v>
      </c>
      <c r="G2034" s="3" t="s">
        <v>971</v>
      </c>
      <c r="H2034" s="4">
        <v>43591</v>
      </c>
      <c r="I2034" s="5">
        <v>1103000</v>
      </c>
      <c r="J2034" s="3"/>
      <c r="K2034" s="3">
        <v>1</v>
      </c>
      <c r="L2034" s="3">
        <v>10.6</v>
      </c>
      <c r="M2034" s="3">
        <v>0.45</v>
      </c>
      <c r="N2034" s="3" t="s">
        <v>85</v>
      </c>
      <c r="O2034" s="3" t="s">
        <v>24</v>
      </c>
      <c r="P2034" s="3" t="s">
        <v>185</v>
      </c>
      <c r="Q2034" s="3">
        <v>195</v>
      </c>
      <c r="R2034" s="3" t="s">
        <v>972</v>
      </c>
      <c r="S2034" s="3" t="s">
        <v>1169</v>
      </c>
      <c r="T2034" s="3" t="s">
        <v>19257</v>
      </c>
      <c r="U2034" s="3" t="s">
        <v>367</v>
      </c>
      <c r="V2034" s="3" t="s">
        <v>179</v>
      </c>
      <c r="W2034" s="3" t="s">
        <v>27</v>
      </c>
      <c r="X2034" s="3" t="s">
        <v>28</v>
      </c>
      <c r="Y2034" s="3"/>
    </row>
    <row r="2035" spans="1:25">
      <c r="A2035" s="3">
        <v>2034</v>
      </c>
      <c r="B2035" s="3" t="s">
        <v>954</v>
      </c>
      <c r="C2035" s="3" t="s">
        <v>955</v>
      </c>
      <c r="D2035" s="3" t="s">
        <v>956</v>
      </c>
      <c r="E2035" s="3" t="s">
        <v>957</v>
      </c>
      <c r="F2035" s="3">
        <v>9900014273</v>
      </c>
      <c r="G2035" s="3" t="s">
        <v>958</v>
      </c>
      <c r="H2035" s="4">
        <v>43592</v>
      </c>
      <c r="I2035" s="5">
        <v>1242000</v>
      </c>
      <c r="J2035" s="3"/>
      <c r="K2035" s="3">
        <v>1</v>
      </c>
      <c r="L2035" s="3">
        <v>10.6</v>
      </c>
      <c r="M2035" s="3">
        <v>0.45</v>
      </c>
      <c r="N2035" s="3" t="s">
        <v>23</v>
      </c>
      <c r="O2035" s="3" t="s">
        <v>24</v>
      </c>
      <c r="P2035" s="3" t="s">
        <v>52</v>
      </c>
      <c r="Q2035" s="3">
        <v>420</v>
      </c>
      <c r="R2035" s="3" t="s">
        <v>959</v>
      </c>
      <c r="S2035" s="3" t="s">
        <v>20557</v>
      </c>
      <c r="T2035" s="3" t="s">
        <v>19303</v>
      </c>
      <c r="U2035" s="3" t="s">
        <v>959</v>
      </c>
      <c r="V2035" s="3" t="s">
        <v>960</v>
      </c>
      <c r="W2035" s="3" t="s">
        <v>27</v>
      </c>
      <c r="X2035" s="3" t="s">
        <v>28</v>
      </c>
      <c r="Y2035" s="3"/>
    </row>
    <row r="2036" spans="1:25">
      <c r="A2036" s="3">
        <v>2035</v>
      </c>
      <c r="B2036" s="3" t="s">
        <v>961</v>
      </c>
      <c r="C2036" s="3" t="s">
        <v>962</v>
      </c>
      <c r="D2036" s="3" t="s">
        <v>963</v>
      </c>
      <c r="E2036" s="3" t="s">
        <v>964</v>
      </c>
      <c r="F2036" s="3">
        <v>9049467676</v>
      </c>
      <c r="G2036" s="3" t="s">
        <v>965</v>
      </c>
      <c r="H2036" s="4">
        <v>43592</v>
      </c>
      <c r="I2036" s="5">
        <v>413000</v>
      </c>
      <c r="J2036" s="3"/>
      <c r="K2036" s="3">
        <v>1</v>
      </c>
      <c r="L2036" s="3">
        <v>10.6</v>
      </c>
      <c r="M2036" s="3">
        <v>0.45</v>
      </c>
      <c r="N2036" s="3" t="s">
        <v>23</v>
      </c>
      <c r="O2036" s="3" t="s">
        <v>24</v>
      </c>
      <c r="P2036" s="3" t="s">
        <v>52</v>
      </c>
      <c r="Q2036" s="3">
        <v>2106</v>
      </c>
      <c r="R2036" s="3" t="s">
        <v>966</v>
      </c>
      <c r="S2036" s="3" t="s">
        <v>19744</v>
      </c>
      <c r="T2036" s="3" t="s">
        <v>19257</v>
      </c>
      <c r="U2036" s="3" t="s">
        <v>124</v>
      </c>
      <c r="V2036" s="3" t="s">
        <v>46</v>
      </c>
      <c r="W2036" s="3" t="s">
        <v>27</v>
      </c>
      <c r="X2036" s="3" t="s">
        <v>28</v>
      </c>
      <c r="Y2036" s="3"/>
    </row>
    <row r="2037" spans="1:25">
      <c r="A2037" s="3">
        <v>2036</v>
      </c>
      <c r="B2037" s="3" t="s">
        <v>923</v>
      </c>
      <c r="C2037" s="3" t="s">
        <v>924</v>
      </c>
      <c r="D2037" s="3" t="s">
        <v>925</v>
      </c>
      <c r="E2037" s="3" t="s">
        <v>926</v>
      </c>
      <c r="F2037" s="3">
        <v>9811296288</v>
      </c>
      <c r="G2037" s="3" t="s">
        <v>927</v>
      </c>
      <c r="H2037" s="4">
        <v>43593</v>
      </c>
      <c r="I2037" s="5">
        <v>233000</v>
      </c>
      <c r="J2037" s="3"/>
      <c r="K2037" s="3">
        <v>1</v>
      </c>
      <c r="L2037" s="3">
        <v>10.6</v>
      </c>
      <c r="M2037" s="3">
        <v>0.45</v>
      </c>
      <c r="N2037" s="3" t="s">
        <v>23</v>
      </c>
      <c r="O2037" s="3" t="s">
        <v>24</v>
      </c>
      <c r="P2037" s="3" t="s">
        <v>52</v>
      </c>
      <c r="Q2037" s="3">
        <v>1598</v>
      </c>
      <c r="R2037" s="3" t="s">
        <v>928</v>
      </c>
      <c r="S2037" s="3" t="s">
        <v>19317</v>
      </c>
      <c r="T2037" s="3" t="s">
        <v>19273</v>
      </c>
      <c r="U2037" s="3" t="s">
        <v>139</v>
      </c>
      <c r="V2037" s="3" t="s">
        <v>140</v>
      </c>
      <c r="W2037" s="3" t="s">
        <v>27</v>
      </c>
      <c r="X2037" s="3" t="s">
        <v>28</v>
      </c>
      <c r="Y2037" s="3"/>
    </row>
    <row r="2038" spans="1:25">
      <c r="A2038" s="3">
        <v>2037</v>
      </c>
      <c r="B2038" s="3" t="s">
        <v>929</v>
      </c>
      <c r="C2038" s="3" t="s">
        <v>930</v>
      </c>
      <c r="D2038" s="3" t="s">
        <v>931</v>
      </c>
      <c r="E2038" s="3" t="s">
        <v>932</v>
      </c>
      <c r="F2038" s="3">
        <v>9999880690</v>
      </c>
      <c r="G2038" s="3" t="s">
        <v>933</v>
      </c>
      <c r="H2038" s="4">
        <v>43593</v>
      </c>
      <c r="I2038" s="5">
        <v>1214000</v>
      </c>
      <c r="J2038" s="3"/>
      <c r="K2038" s="3">
        <v>1</v>
      </c>
      <c r="L2038" s="3">
        <v>10.6</v>
      </c>
      <c r="M2038" s="3">
        <v>0.45</v>
      </c>
      <c r="N2038" s="3" t="s">
        <v>85</v>
      </c>
      <c r="O2038" s="3" t="s">
        <v>24</v>
      </c>
      <c r="P2038" s="3" t="s">
        <v>278</v>
      </c>
      <c r="Q2038" s="3">
        <v>457</v>
      </c>
      <c r="R2038" s="3" t="s">
        <v>934</v>
      </c>
      <c r="S2038" s="3" t="s">
        <v>19864</v>
      </c>
      <c r="T2038" s="3" t="s">
        <v>19273</v>
      </c>
      <c r="U2038" s="3" t="s">
        <v>935</v>
      </c>
      <c r="V2038" s="3" t="s">
        <v>88</v>
      </c>
      <c r="W2038" s="3" t="s">
        <v>27</v>
      </c>
      <c r="X2038" s="3" t="s">
        <v>28</v>
      </c>
      <c r="Y2038" s="3"/>
    </row>
    <row r="2039" spans="1:25">
      <c r="A2039" s="3">
        <v>2038</v>
      </c>
      <c r="B2039" s="3" t="s">
        <v>936</v>
      </c>
      <c r="C2039" s="3" t="s">
        <v>937</v>
      </c>
      <c r="D2039" s="3" t="s">
        <v>938</v>
      </c>
      <c r="E2039" s="3" t="s">
        <v>939</v>
      </c>
      <c r="F2039" s="3">
        <v>9540387738</v>
      </c>
      <c r="G2039" s="3" t="s">
        <v>940</v>
      </c>
      <c r="H2039" s="4">
        <v>43593</v>
      </c>
      <c r="I2039" s="5">
        <v>3700000</v>
      </c>
      <c r="J2039" s="3"/>
      <c r="K2039" s="3">
        <v>1</v>
      </c>
      <c r="L2039" s="3">
        <v>10.6</v>
      </c>
      <c r="M2039" s="3">
        <v>0.45</v>
      </c>
      <c r="N2039" s="3" t="s">
        <v>34</v>
      </c>
      <c r="O2039" s="3" t="s">
        <v>24</v>
      </c>
      <c r="P2039" s="3" t="s">
        <v>52</v>
      </c>
      <c r="Q2039" s="3">
        <v>1983</v>
      </c>
      <c r="R2039" s="3" t="s">
        <v>941</v>
      </c>
      <c r="S2039" s="3" t="s">
        <v>19317</v>
      </c>
      <c r="T2039" s="3" t="s">
        <v>19273</v>
      </c>
      <c r="U2039" s="3" t="s">
        <v>139</v>
      </c>
      <c r="V2039" s="3" t="s">
        <v>140</v>
      </c>
      <c r="W2039" s="3" t="s">
        <v>27</v>
      </c>
      <c r="X2039" s="3" t="s">
        <v>28</v>
      </c>
      <c r="Y2039" s="3"/>
    </row>
    <row r="2040" spans="1:25">
      <c r="A2040" s="3">
        <v>2039</v>
      </c>
      <c r="B2040" s="3" t="s">
        <v>942</v>
      </c>
      <c r="C2040" s="3" t="s">
        <v>943</v>
      </c>
      <c r="D2040" s="3" t="s">
        <v>944</v>
      </c>
      <c r="E2040" s="3" t="s">
        <v>945</v>
      </c>
      <c r="F2040" s="3">
        <v>8825264465</v>
      </c>
      <c r="G2040" s="3" t="s">
        <v>946</v>
      </c>
      <c r="H2040" s="4">
        <v>43593</v>
      </c>
      <c r="I2040" s="5">
        <v>456000</v>
      </c>
      <c r="J2040" s="3"/>
      <c r="K2040" s="3">
        <v>1</v>
      </c>
      <c r="L2040" s="3">
        <v>10.6</v>
      </c>
      <c r="M2040" s="3">
        <v>0.45</v>
      </c>
      <c r="N2040" s="3" t="s">
        <v>23</v>
      </c>
      <c r="O2040" s="3" t="s">
        <v>24</v>
      </c>
      <c r="P2040" s="3" t="s">
        <v>52</v>
      </c>
      <c r="Q2040" s="3">
        <v>1659</v>
      </c>
      <c r="R2040" s="3" t="s">
        <v>109</v>
      </c>
      <c r="S2040" s="3" t="s">
        <v>20800</v>
      </c>
      <c r="T2040" s="3" t="s">
        <v>19303</v>
      </c>
      <c r="U2040" s="3" t="s">
        <v>110</v>
      </c>
      <c r="V2040" s="3" t="s">
        <v>64</v>
      </c>
      <c r="W2040" s="3" t="s">
        <v>27</v>
      </c>
      <c r="X2040" s="3" t="s">
        <v>28</v>
      </c>
      <c r="Y2040" s="3"/>
    </row>
    <row r="2041" spans="1:25">
      <c r="A2041" s="3">
        <v>2040</v>
      </c>
      <c r="B2041" s="3" t="s">
        <v>1140</v>
      </c>
      <c r="C2041" s="3" t="s">
        <v>1141</v>
      </c>
      <c r="D2041" s="3" t="s">
        <v>1142</v>
      </c>
      <c r="E2041" s="3" t="s">
        <v>1143</v>
      </c>
      <c r="F2041" s="3">
        <v>9407707602</v>
      </c>
      <c r="G2041" s="3" t="s">
        <v>1144</v>
      </c>
      <c r="H2041" s="4">
        <v>43594</v>
      </c>
      <c r="I2041" s="5">
        <v>3327000</v>
      </c>
      <c r="J2041" s="3"/>
      <c r="K2041" s="3">
        <v>1</v>
      </c>
      <c r="L2041" s="3">
        <v>10.6</v>
      </c>
      <c r="M2041" s="3">
        <v>0.45</v>
      </c>
      <c r="N2041" s="3" t="s">
        <v>34</v>
      </c>
      <c r="O2041" s="3" t="s">
        <v>24</v>
      </c>
      <c r="P2041" s="3" t="s">
        <v>52</v>
      </c>
      <c r="Q2041" s="3">
        <v>2871</v>
      </c>
      <c r="R2041" s="3" t="s">
        <v>1145</v>
      </c>
      <c r="S2041" s="3" t="s">
        <v>10506</v>
      </c>
      <c r="T2041" s="3" t="s">
        <v>19353</v>
      </c>
      <c r="U2041" s="3" t="s">
        <v>1146</v>
      </c>
      <c r="V2041" s="3" t="s">
        <v>524</v>
      </c>
      <c r="W2041" s="3" t="s">
        <v>27</v>
      </c>
      <c r="X2041" s="3" t="s">
        <v>28</v>
      </c>
      <c r="Y2041" s="3"/>
    </row>
    <row r="2042" spans="1:25">
      <c r="A2042" s="3">
        <v>2041</v>
      </c>
      <c r="B2042" s="3" t="s">
        <v>911</v>
      </c>
      <c r="C2042" s="3" t="s">
        <v>912</v>
      </c>
      <c r="D2042" s="3" t="s">
        <v>913</v>
      </c>
      <c r="E2042" s="3" t="s">
        <v>914</v>
      </c>
      <c r="F2042" s="3">
        <v>9311951300</v>
      </c>
      <c r="G2042" s="3" t="s">
        <v>915</v>
      </c>
      <c r="H2042" s="4">
        <v>43595</v>
      </c>
      <c r="I2042" s="5">
        <v>4897000</v>
      </c>
      <c r="J2042" s="3"/>
      <c r="K2042" s="3">
        <v>1</v>
      </c>
      <c r="L2042" s="3">
        <v>10.6</v>
      </c>
      <c r="M2042" s="3">
        <v>0.45</v>
      </c>
      <c r="N2042" s="3" t="s">
        <v>85</v>
      </c>
      <c r="O2042" s="3" t="s">
        <v>24</v>
      </c>
      <c r="P2042" s="3" t="s">
        <v>25</v>
      </c>
      <c r="Q2042" s="3">
        <v>2368</v>
      </c>
      <c r="R2042" s="3" t="s">
        <v>916</v>
      </c>
      <c r="S2042" s="3" t="s">
        <v>19864</v>
      </c>
      <c r="T2042" s="3" t="s">
        <v>19273</v>
      </c>
      <c r="U2042" s="3" t="s">
        <v>102</v>
      </c>
      <c r="V2042" s="3" t="s">
        <v>103</v>
      </c>
      <c r="W2042" s="3" t="s">
        <v>27</v>
      </c>
      <c r="X2042" s="3" t="s">
        <v>28</v>
      </c>
      <c r="Y2042" s="3"/>
    </row>
    <row r="2043" spans="1:25">
      <c r="A2043" s="3">
        <v>2042</v>
      </c>
      <c r="B2043" s="3" t="s">
        <v>917</v>
      </c>
      <c r="C2043" s="3" t="s">
        <v>918</v>
      </c>
      <c r="D2043" s="3" t="s">
        <v>919</v>
      </c>
      <c r="E2043" s="3" t="s">
        <v>920</v>
      </c>
      <c r="F2043" s="3">
        <v>9964019727</v>
      </c>
      <c r="G2043" s="3" t="s">
        <v>921</v>
      </c>
      <c r="H2043" s="4">
        <v>43595</v>
      </c>
      <c r="I2043" s="5">
        <v>2374000</v>
      </c>
      <c r="J2043" s="3"/>
      <c r="K2043" s="3">
        <v>1</v>
      </c>
      <c r="L2043" s="3">
        <v>10.6</v>
      </c>
      <c r="M2043" s="3">
        <v>0.45</v>
      </c>
      <c r="N2043" s="3" t="s">
        <v>34</v>
      </c>
      <c r="O2043" s="3" t="s">
        <v>24</v>
      </c>
      <c r="P2043" s="3" t="s">
        <v>278</v>
      </c>
      <c r="Q2043" s="3">
        <v>3746</v>
      </c>
      <c r="R2043" s="3" t="s">
        <v>922</v>
      </c>
      <c r="S2043" s="3" t="s">
        <v>321</v>
      </c>
      <c r="T2043" s="3" t="s">
        <v>321</v>
      </c>
      <c r="U2043" s="3" t="s">
        <v>321</v>
      </c>
      <c r="V2043" s="3" t="s">
        <v>37</v>
      </c>
      <c r="W2043" s="3" t="s">
        <v>27</v>
      </c>
      <c r="X2043" s="3" t="s">
        <v>28</v>
      </c>
      <c r="Y2043" s="3"/>
    </row>
    <row r="2044" spans="1:25">
      <c r="A2044" s="3">
        <v>2043</v>
      </c>
      <c r="B2044" s="3" t="s">
        <v>887</v>
      </c>
      <c r="C2044" s="3" t="s">
        <v>888</v>
      </c>
      <c r="D2044" s="3" t="s">
        <v>889</v>
      </c>
      <c r="E2044" s="3" t="s">
        <v>890</v>
      </c>
      <c r="F2044" s="3">
        <v>9619497649</v>
      </c>
      <c r="G2044" s="3" t="s">
        <v>891</v>
      </c>
      <c r="H2044" s="4">
        <v>43596</v>
      </c>
      <c r="I2044" s="5">
        <v>248000</v>
      </c>
      <c r="J2044" s="3"/>
      <c r="K2044" s="3">
        <v>1</v>
      </c>
      <c r="L2044" s="3">
        <v>10.6</v>
      </c>
      <c r="M2044" s="3">
        <v>0.45</v>
      </c>
      <c r="N2044" s="3" t="s">
        <v>34</v>
      </c>
      <c r="O2044" s="3" t="s">
        <v>24</v>
      </c>
      <c r="P2044" s="3" t="s">
        <v>52</v>
      </c>
      <c r="Q2044" s="3">
        <v>1973</v>
      </c>
      <c r="R2044" s="3" t="s">
        <v>892</v>
      </c>
      <c r="S2044" s="3" t="s">
        <v>19257</v>
      </c>
      <c r="T2044" s="3" t="s">
        <v>19257</v>
      </c>
      <c r="U2044" s="3" t="s">
        <v>893</v>
      </c>
      <c r="V2044" s="3" t="s">
        <v>46</v>
      </c>
      <c r="W2044" s="3" t="s">
        <v>27</v>
      </c>
      <c r="X2044" s="3" t="s">
        <v>28</v>
      </c>
      <c r="Y2044" s="3"/>
    </row>
    <row r="2045" spans="1:25">
      <c r="A2045" s="3">
        <v>2044</v>
      </c>
      <c r="B2045" s="3" t="s">
        <v>894</v>
      </c>
      <c r="C2045" s="3" t="s">
        <v>895</v>
      </c>
      <c r="D2045" s="3" t="s">
        <v>896</v>
      </c>
      <c r="E2045" s="3" t="s">
        <v>897</v>
      </c>
      <c r="F2045" s="3">
        <v>9994727093</v>
      </c>
      <c r="G2045" s="3" t="s">
        <v>898</v>
      </c>
      <c r="H2045" s="4">
        <v>43596</v>
      </c>
      <c r="I2045" s="5">
        <v>1236000</v>
      </c>
      <c r="J2045" s="3"/>
      <c r="K2045" s="3">
        <v>1</v>
      </c>
      <c r="L2045" s="3">
        <v>10.6</v>
      </c>
      <c r="M2045" s="3">
        <v>0.45</v>
      </c>
      <c r="N2045" s="3" t="s">
        <v>34</v>
      </c>
      <c r="O2045" s="3" t="s">
        <v>24</v>
      </c>
      <c r="P2045" s="3" t="s">
        <v>278</v>
      </c>
      <c r="Q2045" s="3">
        <v>95</v>
      </c>
      <c r="R2045" s="3" t="s">
        <v>246</v>
      </c>
      <c r="S2045" s="3" t="s">
        <v>19279</v>
      </c>
      <c r="T2045" s="3" t="s">
        <v>19279</v>
      </c>
      <c r="U2045" s="3" t="s">
        <v>246</v>
      </c>
      <c r="V2045" s="3" t="s">
        <v>55</v>
      </c>
      <c r="W2045" s="3" t="s">
        <v>27</v>
      </c>
      <c r="X2045" s="3" t="s">
        <v>28</v>
      </c>
      <c r="Y2045" s="3"/>
    </row>
    <row r="2046" spans="1:25">
      <c r="A2046" s="3">
        <v>2045</v>
      </c>
      <c r="B2046" s="3" t="s">
        <v>899</v>
      </c>
      <c r="C2046" s="3" t="s">
        <v>900</v>
      </c>
      <c r="D2046" s="3" t="s">
        <v>901</v>
      </c>
      <c r="E2046" s="3" t="s">
        <v>902</v>
      </c>
      <c r="F2046" s="3">
        <v>9910281112</v>
      </c>
      <c r="G2046" s="3" t="s">
        <v>903</v>
      </c>
      <c r="H2046" s="4">
        <v>43596</v>
      </c>
      <c r="I2046" s="5">
        <v>847000</v>
      </c>
      <c r="J2046" s="3"/>
      <c r="K2046" s="3">
        <v>1</v>
      </c>
      <c r="L2046" s="3">
        <v>10.6</v>
      </c>
      <c r="M2046" s="3">
        <v>0.45</v>
      </c>
      <c r="N2046" s="3" t="s">
        <v>23</v>
      </c>
      <c r="O2046" s="3" t="s">
        <v>24</v>
      </c>
      <c r="P2046" s="3" t="s">
        <v>278</v>
      </c>
      <c r="Q2046" s="3">
        <v>1726</v>
      </c>
      <c r="R2046" s="3" t="s">
        <v>904</v>
      </c>
      <c r="S2046" s="3" t="s">
        <v>19317</v>
      </c>
      <c r="T2046" s="3" t="s">
        <v>19273</v>
      </c>
      <c r="U2046" s="3" t="s">
        <v>140</v>
      </c>
      <c r="V2046" s="3" t="s">
        <v>140</v>
      </c>
      <c r="W2046" s="3" t="s">
        <v>27</v>
      </c>
      <c r="X2046" s="3" t="s">
        <v>28</v>
      </c>
      <c r="Y2046" s="3"/>
    </row>
    <row r="2047" spans="1:25">
      <c r="A2047" s="3">
        <v>2046</v>
      </c>
      <c r="B2047" s="3" t="s">
        <v>905</v>
      </c>
      <c r="C2047" s="3" t="s">
        <v>906</v>
      </c>
      <c r="D2047" s="3" t="s">
        <v>907</v>
      </c>
      <c r="E2047" s="3" t="s">
        <v>908</v>
      </c>
      <c r="F2047" s="3">
        <v>9034261353</v>
      </c>
      <c r="G2047" s="3" t="s">
        <v>909</v>
      </c>
      <c r="H2047" s="4">
        <v>43596</v>
      </c>
      <c r="I2047" s="5">
        <v>3387000</v>
      </c>
      <c r="J2047" s="3"/>
      <c r="K2047" s="3">
        <v>1</v>
      </c>
      <c r="L2047" s="3">
        <v>10.6</v>
      </c>
      <c r="M2047" s="3">
        <v>0.45</v>
      </c>
      <c r="N2047" s="3" t="s">
        <v>34</v>
      </c>
      <c r="O2047" s="3" t="s">
        <v>24</v>
      </c>
      <c r="P2047" s="3" t="s">
        <v>52</v>
      </c>
      <c r="Q2047" s="3">
        <v>2720</v>
      </c>
      <c r="R2047" s="3" t="s">
        <v>910</v>
      </c>
      <c r="S2047" s="3" t="s">
        <v>20142</v>
      </c>
      <c r="T2047" s="3" t="s">
        <v>19273</v>
      </c>
      <c r="U2047" s="3" t="s">
        <v>910</v>
      </c>
      <c r="V2047" s="3" t="s">
        <v>103</v>
      </c>
      <c r="W2047" s="3" t="s">
        <v>27</v>
      </c>
      <c r="X2047" s="3" t="s">
        <v>28</v>
      </c>
      <c r="Y2047" s="3"/>
    </row>
    <row r="2048" spans="1:25">
      <c r="A2048" s="3">
        <v>2047</v>
      </c>
      <c r="B2048" s="3" t="s">
        <v>880</v>
      </c>
      <c r="C2048" s="3" t="s">
        <v>881</v>
      </c>
      <c r="D2048" s="3" t="s">
        <v>882</v>
      </c>
      <c r="E2048" s="3" t="s">
        <v>883</v>
      </c>
      <c r="F2048" s="3">
        <v>9980671555</v>
      </c>
      <c r="G2048" s="3" t="s">
        <v>884</v>
      </c>
      <c r="H2048" s="4">
        <v>43597</v>
      </c>
      <c r="I2048" s="5">
        <v>3086000</v>
      </c>
      <c r="J2048" s="3"/>
      <c r="K2048" s="3">
        <v>1</v>
      </c>
      <c r="L2048" s="3">
        <v>10.6</v>
      </c>
      <c r="M2048" s="3">
        <v>0.45</v>
      </c>
      <c r="N2048" s="3" t="s">
        <v>85</v>
      </c>
      <c r="O2048" s="3" t="s">
        <v>24</v>
      </c>
      <c r="P2048" s="3" t="s">
        <v>52</v>
      </c>
      <c r="Q2048" s="3">
        <v>2117</v>
      </c>
      <c r="R2048" s="3" t="s">
        <v>885</v>
      </c>
      <c r="S2048" s="3" t="s">
        <v>19531</v>
      </c>
      <c r="T2048" s="3" t="s">
        <v>19250</v>
      </c>
      <c r="U2048" s="3" t="s">
        <v>886</v>
      </c>
      <c r="V2048" s="3" t="s">
        <v>55</v>
      </c>
      <c r="W2048" s="3" t="s">
        <v>27</v>
      </c>
      <c r="X2048" s="3" t="s">
        <v>28</v>
      </c>
      <c r="Y2048" s="3"/>
    </row>
    <row r="2049" spans="1:25">
      <c r="A2049" s="3">
        <v>2048</v>
      </c>
      <c r="B2049" s="3" t="s">
        <v>869</v>
      </c>
      <c r="C2049" s="3" t="s">
        <v>870</v>
      </c>
      <c r="D2049" s="3" t="s">
        <v>871</v>
      </c>
      <c r="E2049" s="3" t="s">
        <v>872</v>
      </c>
      <c r="F2049" s="3">
        <v>9890304846</v>
      </c>
      <c r="G2049" s="3" t="s">
        <v>873</v>
      </c>
      <c r="H2049" s="4">
        <v>43598</v>
      </c>
      <c r="I2049" s="5">
        <v>649000</v>
      </c>
      <c r="J2049" s="3"/>
      <c r="K2049" s="3">
        <v>1</v>
      </c>
      <c r="L2049" s="3">
        <v>10.6</v>
      </c>
      <c r="M2049" s="3">
        <v>0.45</v>
      </c>
      <c r="N2049" s="3" t="s">
        <v>23</v>
      </c>
      <c r="O2049" s="3" t="s">
        <v>24</v>
      </c>
      <c r="P2049" s="3" t="s">
        <v>278</v>
      </c>
      <c r="Q2049" s="3">
        <v>916</v>
      </c>
      <c r="R2049" s="3" t="s">
        <v>456</v>
      </c>
      <c r="S2049" s="3" t="s">
        <v>19744</v>
      </c>
      <c r="T2049" s="3" t="s">
        <v>19257</v>
      </c>
      <c r="U2049" s="3" t="s">
        <v>457</v>
      </c>
      <c r="V2049" s="3" t="s">
        <v>46</v>
      </c>
      <c r="W2049" s="3" t="s">
        <v>27</v>
      </c>
      <c r="X2049" s="3" t="s">
        <v>28</v>
      </c>
      <c r="Y2049" s="3"/>
    </row>
    <row r="2050" spans="1:25">
      <c r="A2050" s="3">
        <v>2049</v>
      </c>
      <c r="B2050" s="3" t="s">
        <v>3450</v>
      </c>
      <c r="C2050" s="3" t="s">
        <v>3451</v>
      </c>
      <c r="D2050" s="3" t="s">
        <v>3452</v>
      </c>
      <c r="E2050" s="3" t="s">
        <v>3453</v>
      </c>
      <c r="F2050" s="3">
        <v>9996929463</v>
      </c>
      <c r="G2050" s="3" t="s">
        <v>3454</v>
      </c>
      <c r="H2050" s="4">
        <v>43599</v>
      </c>
      <c r="I2050" s="5">
        <v>130000</v>
      </c>
      <c r="J2050" s="3"/>
      <c r="K2050" s="3">
        <v>1</v>
      </c>
      <c r="L2050" s="3">
        <v>10.6</v>
      </c>
      <c r="M2050" s="3">
        <v>0.45</v>
      </c>
      <c r="N2050" s="3" t="s">
        <v>23</v>
      </c>
      <c r="O2050" s="3" t="s">
        <v>24</v>
      </c>
      <c r="P2050" s="3" t="s">
        <v>43</v>
      </c>
      <c r="Q2050" s="3">
        <v>2720</v>
      </c>
      <c r="R2050" s="3" t="s">
        <v>910</v>
      </c>
      <c r="S2050" s="3" t="s">
        <v>20142</v>
      </c>
      <c r="T2050" s="3" t="s">
        <v>19273</v>
      </c>
      <c r="U2050" s="3" t="s">
        <v>910</v>
      </c>
      <c r="V2050" s="3" t="s">
        <v>103</v>
      </c>
      <c r="W2050" s="3" t="s">
        <v>27</v>
      </c>
      <c r="X2050" s="3" t="s">
        <v>28</v>
      </c>
      <c r="Y2050" s="3"/>
    </row>
    <row r="2051" spans="1:25">
      <c r="A2051" s="3">
        <v>2050</v>
      </c>
      <c r="B2051" s="3" t="s">
        <v>857</v>
      </c>
      <c r="C2051" s="3" t="s">
        <v>858</v>
      </c>
      <c r="D2051" s="3" t="s">
        <v>859</v>
      </c>
      <c r="E2051" s="3" t="s">
        <v>860</v>
      </c>
      <c r="F2051" s="3">
        <v>9827888809</v>
      </c>
      <c r="G2051" s="3" t="s">
        <v>861</v>
      </c>
      <c r="H2051" s="4">
        <v>43600</v>
      </c>
      <c r="I2051" s="5">
        <v>1500000</v>
      </c>
      <c r="J2051" s="3"/>
      <c r="K2051" s="3">
        <v>1</v>
      </c>
      <c r="L2051" s="3">
        <v>10.6</v>
      </c>
      <c r="M2051" s="3">
        <v>0.45</v>
      </c>
      <c r="N2051" s="3" t="s">
        <v>23</v>
      </c>
      <c r="O2051" s="3" t="s">
        <v>24</v>
      </c>
      <c r="P2051" s="3" t="s">
        <v>52</v>
      </c>
      <c r="Q2051" s="3">
        <v>662</v>
      </c>
      <c r="R2051" s="3" t="s">
        <v>862</v>
      </c>
      <c r="S2051" s="3" t="s">
        <v>20351</v>
      </c>
      <c r="T2051" s="3" t="s">
        <v>19353</v>
      </c>
      <c r="U2051" s="3" t="s">
        <v>116</v>
      </c>
      <c r="V2051" s="3" t="s">
        <v>117</v>
      </c>
      <c r="W2051" s="3" t="s">
        <v>27</v>
      </c>
      <c r="X2051" s="3" t="s">
        <v>28</v>
      </c>
      <c r="Y2051" s="3"/>
    </row>
    <row r="2052" spans="1:25">
      <c r="A2052" s="3">
        <v>2051</v>
      </c>
      <c r="B2052" s="3" t="s">
        <v>863</v>
      </c>
      <c r="C2052" s="3" t="s">
        <v>864</v>
      </c>
      <c r="D2052" s="3" t="s">
        <v>865</v>
      </c>
      <c r="E2052" s="3" t="s">
        <v>866</v>
      </c>
      <c r="F2052" s="3">
        <v>9789465529</v>
      </c>
      <c r="G2052" s="3" t="s">
        <v>867</v>
      </c>
      <c r="H2052" s="4">
        <v>43600</v>
      </c>
      <c r="I2052" s="5">
        <v>1500000</v>
      </c>
      <c r="J2052" s="3"/>
      <c r="K2052" s="3">
        <v>1</v>
      </c>
      <c r="L2052" s="3">
        <v>10.6</v>
      </c>
      <c r="M2052" s="3">
        <v>0.45</v>
      </c>
      <c r="N2052" s="3" t="s">
        <v>34</v>
      </c>
      <c r="O2052" s="3" t="s">
        <v>24</v>
      </c>
      <c r="P2052" s="3" t="s">
        <v>52</v>
      </c>
      <c r="Q2052" s="3">
        <v>1428</v>
      </c>
      <c r="R2052" s="3" t="s">
        <v>868</v>
      </c>
      <c r="S2052" s="3" t="s">
        <v>19279</v>
      </c>
      <c r="T2052" s="3" t="s">
        <v>19279</v>
      </c>
      <c r="U2052" s="3" t="s">
        <v>246</v>
      </c>
      <c r="V2052" s="3" t="s">
        <v>55</v>
      </c>
      <c r="W2052" s="3" t="s">
        <v>27</v>
      </c>
      <c r="X2052" s="3" t="s">
        <v>28</v>
      </c>
      <c r="Y2052" s="3"/>
    </row>
    <row r="2053" spans="1:25">
      <c r="A2053" s="3">
        <v>2052</v>
      </c>
      <c r="B2053" s="3" t="s">
        <v>874</v>
      </c>
      <c r="C2053" s="3" t="s">
        <v>875</v>
      </c>
      <c r="D2053" s="3" t="s">
        <v>876</v>
      </c>
      <c r="E2053" s="3" t="s">
        <v>877</v>
      </c>
      <c r="F2053" s="3">
        <v>7990925502</v>
      </c>
      <c r="G2053" s="3" t="s">
        <v>878</v>
      </c>
      <c r="H2053" s="4">
        <v>43600</v>
      </c>
      <c r="I2053" s="5">
        <v>3932000</v>
      </c>
      <c r="J2053" s="3"/>
      <c r="K2053" s="3">
        <v>1</v>
      </c>
      <c r="L2053" s="3">
        <v>10.6</v>
      </c>
      <c r="M2053" s="3">
        <v>0.45</v>
      </c>
      <c r="N2053" s="3" t="s">
        <v>34</v>
      </c>
      <c r="O2053" s="3" t="s">
        <v>24</v>
      </c>
      <c r="P2053" s="3" t="s">
        <v>52</v>
      </c>
      <c r="Q2053" s="3">
        <v>1841</v>
      </c>
      <c r="R2053" s="3" t="s">
        <v>879</v>
      </c>
      <c r="S2053" s="3" t="s">
        <v>19256</v>
      </c>
      <c r="T2053" s="3" t="s">
        <v>19257</v>
      </c>
      <c r="U2053" s="3" t="s">
        <v>668</v>
      </c>
      <c r="V2053" s="3" t="s">
        <v>179</v>
      </c>
      <c r="W2053" s="3" t="s">
        <v>27</v>
      </c>
      <c r="X2053" s="3" t="s">
        <v>28</v>
      </c>
      <c r="Y2053" s="3"/>
    </row>
    <row r="2054" spans="1:25">
      <c r="A2054" s="3">
        <v>2053</v>
      </c>
      <c r="B2054" s="3" t="s">
        <v>947</v>
      </c>
      <c r="C2054" s="3" t="s">
        <v>948</v>
      </c>
      <c r="D2054" s="3" t="s">
        <v>949</v>
      </c>
      <c r="E2054" s="3" t="s">
        <v>950</v>
      </c>
      <c r="F2054" s="3">
        <v>9918847675</v>
      </c>
      <c r="G2054" s="3" t="s">
        <v>951</v>
      </c>
      <c r="H2054" s="4">
        <v>43600</v>
      </c>
      <c r="I2054" s="5">
        <v>982000</v>
      </c>
      <c r="J2054" s="3"/>
      <c r="K2054" s="3">
        <v>1</v>
      </c>
      <c r="L2054" s="3">
        <v>10.6</v>
      </c>
      <c r="M2054" s="3">
        <v>0.45</v>
      </c>
      <c r="N2054" s="3" t="s">
        <v>23</v>
      </c>
      <c r="O2054" s="3" t="s">
        <v>24</v>
      </c>
      <c r="P2054" s="3" t="s">
        <v>52</v>
      </c>
      <c r="Q2054" s="3">
        <v>2860</v>
      </c>
      <c r="R2054" s="3" t="s">
        <v>952</v>
      </c>
      <c r="S2054" s="3" t="s">
        <v>5440</v>
      </c>
      <c r="T2054" s="3" t="s">
        <v>19273</v>
      </c>
      <c r="U2054" s="3" t="s">
        <v>953</v>
      </c>
      <c r="V2054" s="3" t="s">
        <v>88</v>
      </c>
      <c r="W2054" s="3" t="s">
        <v>27</v>
      </c>
      <c r="X2054" s="3" t="s">
        <v>28</v>
      </c>
      <c r="Y2054" s="3"/>
    </row>
    <row r="2055" spans="1:25">
      <c r="A2055" s="3">
        <v>2054</v>
      </c>
      <c r="B2055" s="3" t="s">
        <v>844</v>
      </c>
      <c r="C2055" s="3" t="s">
        <v>845</v>
      </c>
      <c r="D2055" s="3" t="s">
        <v>846</v>
      </c>
      <c r="E2055" s="3" t="s">
        <v>847</v>
      </c>
      <c r="F2055" s="3">
        <v>8277641610</v>
      </c>
      <c r="G2055" s="3" t="s">
        <v>848</v>
      </c>
      <c r="H2055" s="4">
        <v>43602</v>
      </c>
      <c r="I2055" s="5">
        <v>5688000</v>
      </c>
      <c r="J2055" s="3"/>
      <c r="K2055" s="3">
        <v>1</v>
      </c>
      <c r="L2055" s="3">
        <v>10.6</v>
      </c>
      <c r="M2055" s="3">
        <v>0.45</v>
      </c>
      <c r="N2055" s="3" t="s">
        <v>34</v>
      </c>
      <c r="O2055" s="3" t="s">
        <v>24</v>
      </c>
      <c r="P2055" s="3" t="s">
        <v>185</v>
      </c>
      <c r="Q2055" s="3">
        <v>2854</v>
      </c>
      <c r="R2055" s="3" t="s">
        <v>849</v>
      </c>
      <c r="S2055" s="3" t="s">
        <v>19662</v>
      </c>
      <c r="T2055" s="3" t="s">
        <v>321</v>
      </c>
      <c r="U2055" s="3" t="s">
        <v>849</v>
      </c>
      <c r="V2055" s="3" t="s">
        <v>37</v>
      </c>
      <c r="W2055" s="3" t="s">
        <v>27</v>
      </c>
      <c r="X2055" s="3" t="s">
        <v>28</v>
      </c>
      <c r="Y2055" s="3"/>
    </row>
    <row r="2056" spans="1:25">
      <c r="A2056" s="3">
        <v>2055</v>
      </c>
      <c r="B2056" s="3" t="s">
        <v>850</v>
      </c>
      <c r="C2056" s="3" t="s">
        <v>851</v>
      </c>
      <c r="D2056" s="3" t="s">
        <v>852</v>
      </c>
      <c r="E2056" s="3" t="s">
        <v>853</v>
      </c>
      <c r="F2056" s="3">
        <v>9599879581</v>
      </c>
      <c r="G2056" s="3" t="s">
        <v>854</v>
      </c>
      <c r="H2056" s="4">
        <v>43602</v>
      </c>
      <c r="I2056" s="5">
        <v>1779000</v>
      </c>
      <c r="J2056" s="3"/>
      <c r="K2056" s="3">
        <v>1</v>
      </c>
      <c r="L2056" s="3">
        <v>10.6</v>
      </c>
      <c r="M2056" s="3">
        <v>0.45</v>
      </c>
      <c r="N2056" s="3" t="s">
        <v>23</v>
      </c>
      <c r="O2056" s="3" t="s">
        <v>24</v>
      </c>
      <c r="P2056" s="3" t="s">
        <v>185</v>
      </c>
      <c r="Q2056" s="3">
        <v>2365</v>
      </c>
      <c r="R2056" s="3" t="s">
        <v>855</v>
      </c>
      <c r="S2056" s="3" t="s">
        <v>20320</v>
      </c>
      <c r="T2056" s="3" t="s">
        <v>19273</v>
      </c>
      <c r="U2056" s="3" t="s">
        <v>856</v>
      </c>
      <c r="V2056" s="3" t="s">
        <v>88</v>
      </c>
      <c r="W2056" s="3" t="s">
        <v>27</v>
      </c>
      <c r="X2056" s="3" t="s">
        <v>28</v>
      </c>
      <c r="Y2056" s="3"/>
    </row>
    <row r="2057" spans="1:25">
      <c r="A2057" s="3">
        <v>2056</v>
      </c>
      <c r="B2057" s="3" t="s">
        <v>838</v>
      </c>
      <c r="C2057" s="3" t="s">
        <v>839</v>
      </c>
      <c r="D2057" s="3" t="s">
        <v>840</v>
      </c>
      <c r="E2057" s="3" t="s">
        <v>841</v>
      </c>
      <c r="F2057" s="3">
        <v>9845650155</v>
      </c>
      <c r="G2057" s="3" t="s">
        <v>842</v>
      </c>
      <c r="H2057" s="4">
        <v>43603</v>
      </c>
      <c r="I2057" s="5">
        <v>2292000</v>
      </c>
      <c r="J2057" s="3"/>
      <c r="K2057" s="3">
        <v>1</v>
      </c>
      <c r="L2057" s="3">
        <v>10.6</v>
      </c>
      <c r="M2057" s="3">
        <v>0.45</v>
      </c>
      <c r="N2057" s="3" t="s">
        <v>85</v>
      </c>
      <c r="O2057" s="3" t="s">
        <v>24</v>
      </c>
      <c r="P2057" s="3" t="s">
        <v>52</v>
      </c>
      <c r="Q2057" s="3">
        <v>1900</v>
      </c>
      <c r="R2057" s="3" t="s">
        <v>843</v>
      </c>
      <c r="S2057" s="3" t="s">
        <v>321</v>
      </c>
      <c r="T2057" s="3" t="s">
        <v>321</v>
      </c>
      <c r="U2057" s="3" t="s">
        <v>321</v>
      </c>
      <c r="V2057" s="3" t="s">
        <v>37</v>
      </c>
      <c r="W2057" s="3" t="s">
        <v>27</v>
      </c>
      <c r="X2057" s="3" t="s">
        <v>28</v>
      </c>
      <c r="Y2057" s="3"/>
    </row>
    <row r="2058" spans="1:25">
      <c r="A2058" s="3">
        <v>2057</v>
      </c>
      <c r="B2058" s="3" t="s">
        <v>814</v>
      </c>
      <c r="C2058" s="3" t="s">
        <v>815</v>
      </c>
      <c r="D2058" s="3" t="s">
        <v>816</v>
      </c>
      <c r="E2058" s="3" t="s">
        <v>817</v>
      </c>
      <c r="F2058" s="3">
        <v>9899212322</v>
      </c>
      <c r="G2058" s="3" t="s">
        <v>818</v>
      </c>
      <c r="H2058" s="4">
        <v>43606</v>
      </c>
      <c r="I2058" s="5">
        <v>664000</v>
      </c>
      <c r="J2058" s="3"/>
      <c r="K2058" s="3">
        <v>1</v>
      </c>
      <c r="L2058" s="3">
        <v>10.6</v>
      </c>
      <c r="M2058" s="3">
        <v>0.45</v>
      </c>
      <c r="N2058" s="3" t="s">
        <v>23</v>
      </c>
      <c r="O2058" s="3" t="s">
        <v>24</v>
      </c>
      <c r="P2058" s="3" t="s">
        <v>278</v>
      </c>
      <c r="Q2058" s="3">
        <v>1495</v>
      </c>
      <c r="R2058" s="3" t="s">
        <v>819</v>
      </c>
      <c r="S2058" s="3" t="s">
        <v>19317</v>
      </c>
      <c r="T2058" s="3" t="s">
        <v>19273</v>
      </c>
      <c r="U2058" s="3" t="s">
        <v>139</v>
      </c>
      <c r="V2058" s="3" t="s">
        <v>140</v>
      </c>
      <c r="W2058" s="3" t="s">
        <v>27</v>
      </c>
      <c r="X2058" s="3" t="s">
        <v>28</v>
      </c>
      <c r="Y2058" s="3"/>
    </row>
    <row r="2059" spans="1:25">
      <c r="A2059" s="3">
        <v>2058</v>
      </c>
      <c r="B2059" s="3" t="s">
        <v>820</v>
      </c>
      <c r="C2059" s="3" t="s">
        <v>821</v>
      </c>
      <c r="D2059" s="3" t="s">
        <v>822</v>
      </c>
      <c r="E2059" s="3" t="s">
        <v>823</v>
      </c>
      <c r="F2059" s="3">
        <v>9894213360</v>
      </c>
      <c r="G2059" s="3" t="s">
        <v>824</v>
      </c>
      <c r="H2059" s="4">
        <v>43606</v>
      </c>
      <c r="I2059" s="5">
        <v>929000</v>
      </c>
      <c r="J2059" s="3"/>
      <c r="K2059" s="3">
        <v>1</v>
      </c>
      <c r="L2059" s="3">
        <v>10.6</v>
      </c>
      <c r="M2059" s="3">
        <v>0.45</v>
      </c>
      <c r="N2059" s="3" t="s">
        <v>23</v>
      </c>
      <c r="O2059" s="3" t="s">
        <v>24</v>
      </c>
      <c r="P2059" s="3" t="s">
        <v>52</v>
      </c>
      <c r="Q2059" s="3">
        <v>1709</v>
      </c>
      <c r="R2059" s="3" t="s">
        <v>825</v>
      </c>
      <c r="S2059" s="3" t="s">
        <v>19279</v>
      </c>
      <c r="T2059" s="3" t="s">
        <v>19279</v>
      </c>
      <c r="U2059" s="3" t="s">
        <v>152</v>
      </c>
      <c r="V2059" s="3" t="s">
        <v>55</v>
      </c>
      <c r="W2059" s="3" t="s">
        <v>27</v>
      </c>
      <c r="X2059" s="3" t="s">
        <v>28</v>
      </c>
      <c r="Y2059" s="3"/>
    </row>
    <row r="2060" spans="1:25">
      <c r="A2060" s="3">
        <v>2059</v>
      </c>
      <c r="B2060" s="3" t="s">
        <v>826</v>
      </c>
      <c r="C2060" s="3" t="s">
        <v>827</v>
      </c>
      <c r="D2060" s="3" t="s">
        <v>828</v>
      </c>
      <c r="E2060" s="3" t="s">
        <v>829</v>
      </c>
      <c r="F2060" s="3">
        <v>9628882268</v>
      </c>
      <c r="G2060" s="3" t="s">
        <v>830</v>
      </c>
      <c r="H2060" s="4">
        <v>43606</v>
      </c>
      <c r="I2060" s="5">
        <v>3315000</v>
      </c>
      <c r="J2060" s="3"/>
      <c r="K2060" s="3">
        <v>1</v>
      </c>
      <c r="L2060" s="3">
        <v>10.6</v>
      </c>
      <c r="M2060" s="3">
        <v>0.45</v>
      </c>
      <c r="N2060" s="3" t="s">
        <v>34</v>
      </c>
      <c r="O2060" s="3" t="s">
        <v>24</v>
      </c>
      <c r="P2060" s="3" t="s">
        <v>25</v>
      </c>
      <c r="Q2060" s="3">
        <v>1629</v>
      </c>
      <c r="R2060" s="3" t="s">
        <v>831</v>
      </c>
      <c r="S2060" s="3" t="s">
        <v>19911</v>
      </c>
      <c r="T2060" s="3" t="s">
        <v>19273</v>
      </c>
      <c r="U2060" s="3" t="s">
        <v>374</v>
      </c>
      <c r="V2060" s="3" t="s">
        <v>88</v>
      </c>
      <c r="W2060" s="3" t="s">
        <v>27</v>
      </c>
      <c r="X2060" s="3" t="s">
        <v>28</v>
      </c>
      <c r="Y2060" s="3"/>
    </row>
    <row r="2061" spans="1:25">
      <c r="A2061" s="3">
        <v>2060</v>
      </c>
      <c r="B2061" s="3" t="s">
        <v>832</v>
      </c>
      <c r="C2061" s="3" t="s">
        <v>833</v>
      </c>
      <c r="D2061" s="3" t="s">
        <v>834</v>
      </c>
      <c r="E2061" s="3" t="s">
        <v>835</v>
      </c>
      <c r="F2061" s="3">
        <v>9080000366</v>
      </c>
      <c r="G2061" s="3" t="s">
        <v>836</v>
      </c>
      <c r="H2061" s="4">
        <v>43606</v>
      </c>
      <c r="I2061" s="5">
        <v>578000</v>
      </c>
      <c r="J2061" s="3"/>
      <c r="K2061" s="3">
        <v>1</v>
      </c>
      <c r="L2061" s="3">
        <v>10.6</v>
      </c>
      <c r="M2061" s="3">
        <v>0.45</v>
      </c>
      <c r="N2061" s="3" t="s">
        <v>23</v>
      </c>
      <c r="O2061" s="3" t="s">
        <v>24</v>
      </c>
      <c r="P2061" s="3" t="s">
        <v>185</v>
      </c>
      <c r="Q2061" s="3">
        <v>613</v>
      </c>
      <c r="R2061" s="3" t="s">
        <v>837</v>
      </c>
      <c r="S2061" s="3" t="s">
        <v>19279</v>
      </c>
      <c r="T2061" s="3" t="s">
        <v>19279</v>
      </c>
      <c r="U2061" s="3" t="s">
        <v>152</v>
      </c>
      <c r="V2061" s="3" t="s">
        <v>55</v>
      </c>
      <c r="W2061" s="3" t="s">
        <v>27</v>
      </c>
      <c r="X2061" s="3" t="s">
        <v>28</v>
      </c>
      <c r="Y2061" s="3"/>
    </row>
    <row r="2062" spans="1:25">
      <c r="A2062" s="3">
        <v>2061</v>
      </c>
      <c r="B2062" s="3" t="s">
        <v>1333</v>
      </c>
      <c r="C2062" s="3" t="s">
        <v>1334</v>
      </c>
      <c r="D2062" s="3" t="s">
        <v>1335</v>
      </c>
      <c r="E2062" s="3" t="s">
        <v>1336</v>
      </c>
      <c r="F2062" s="3">
        <v>8889290347</v>
      </c>
      <c r="G2062" s="3" t="s">
        <v>1337</v>
      </c>
      <c r="H2062" s="4">
        <v>43607</v>
      </c>
      <c r="I2062" s="5">
        <v>235000</v>
      </c>
      <c r="J2062" s="3"/>
      <c r="K2062" s="3">
        <v>1</v>
      </c>
      <c r="L2062" s="3">
        <v>10.6</v>
      </c>
      <c r="M2062" s="3">
        <v>0.45</v>
      </c>
      <c r="N2062" s="3" t="s">
        <v>23</v>
      </c>
      <c r="O2062" s="3" t="s">
        <v>24</v>
      </c>
      <c r="P2062" s="3" t="s">
        <v>25</v>
      </c>
      <c r="Q2062" s="3">
        <v>351</v>
      </c>
      <c r="R2062" s="3" t="s">
        <v>1338</v>
      </c>
      <c r="S2062" s="3" t="s">
        <v>20351</v>
      </c>
      <c r="T2062" s="3" t="s">
        <v>19353</v>
      </c>
      <c r="U2062" s="3" t="s">
        <v>1339</v>
      </c>
      <c r="V2062" s="3" t="s">
        <v>117</v>
      </c>
      <c r="W2062" s="3" t="s">
        <v>27</v>
      </c>
      <c r="X2062" s="3" t="s">
        <v>28</v>
      </c>
      <c r="Y2062" s="3"/>
    </row>
    <row r="2063" spans="1:25">
      <c r="A2063" s="3">
        <v>2062</v>
      </c>
      <c r="B2063" s="3" t="s">
        <v>801</v>
      </c>
      <c r="C2063" s="3" t="s">
        <v>802</v>
      </c>
      <c r="D2063" s="3" t="s">
        <v>803</v>
      </c>
      <c r="E2063" s="3" t="s">
        <v>804</v>
      </c>
      <c r="F2063" s="3">
        <v>9290293807</v>
      </c>
      <c r="G2063" s="3" t="s">
        <v>805</v>
      </c>
      <c r="H2063" s="4">
        <v>43608</v>
      </c>
      <c r="I2063" s="5">
        <v>2500000</v>
      </c>
      <c r="J2063" s="3"/>
      <c r="K2063" s="3">
        <v>1</v>
      </c>
      <c r="L2063" s="3">
        <v>10.6</v>
      </c>
      <c r="M2063" s="3">
        <v>0.45</v>
      </c>
      <c r="N2063" s="3" t="s">
        <v>23</v>
      </c>
      <c r="O2063" s="3" t="s">
        <v>24</v>
      </c>
      <c r="P2063" s="3" t="s">
        <v>278</v>
      </c>
      <c r="Q2063" s="3">
        <v>336</v>
      </c>
      <c r="R2063" s="3" t="s">
        <v>806</v>
      </c>
      <c r="S2063" s="3" t="s">
        <v>19353</v>
      </c>
      <c r="T2063" s="3" t="s">
        <v>19353</v>
      </c>
      <c r="U2063" s="3" t="s">
        <v>752</v>
      </c>
      <c r="V2063" s="3" t="s">
        <v>166</v>
      </c>
      <c r="W2063" s="3" t="s">
        <v>27</v>
      </c>
      <c r="X2063" s="3" t="s">
        <v>28</v>
      </c>
      <c r="Y2063" s="3"/>
    </row>
    <row r="2064" spans="1:25">
      <c r="A2064" s="3">
        <v>2063</v>
      </c>
      <c r="B2064" s="3" t="s">
        <v>784</v>
      </c>
      <c r="C2064" s="3" t="s">
        <v>785</v>
      </c>
      <c r="D2064" s="3" t="s">
        <v>786</v>
      </c>
      <c r="E2064" s="3" t="s">
        <v>787</v>
      </c>
      <c r="F2064" s="3">
        <v>9910043889</v>
      </c>
      <c r="G2064" s="3" t="s">
        <v>788</v>
      </c>
      <c r="H2064" s="4">
        <v>43609</v>
      </c>
      <c r="I2064" s="5">
        <v>296000</v>
      </c>
      <c r="J2064" s="3"/>
      <c r="K2064" s="3">
        <v>1</v>
      </c>
      <c r="L2064" s="3">
        <v>10.6</v>
      </c>
      <c r="M2064" s="3">
        <v>0.45</v>
      </c>
      <c r="N2064" s="3" t="s">
        <v>23</v>
      </c>
      <c r="O2064" s="3" t="s">
        <v>24</v>
      </c>
      <c r="P2064" s="3" t="s">
        <v>25</v>
      </c>
      <c r="Q2064" s="3">
        <v>1667</v>
      </c>
      <c r="R2064" s="3" t="s">
        <v>789</v>
      </c>
      <c r="S2064" s="3" t="s">
        <v>19864</v>
      </c>
      <c r="T2064" s="3" t="s">
        <v>19273</v>
      </c>
      <c r="U2064" s="3" t="s">
        <v>790</v>
      </c>
      <c r="V2064" s="3" t="s">
        <v>103</v>
      </c>
      <c r="W2064" s="3" t="s">
        <v>27</v>
      </c>
      <c r="X2064" s="3" t="s">
        <v>28</v>
      </c>
      <c r="Y2064" s="3"/>
    </row>
    <row r="2065" spans="1:25">
      <c r="A2065" s="3">
        <v>2064</v>
      </c>
      <c r="B2065" s="3" t="s">
        <v>791</v>
      </c>
      <c r="C2065" s="3" t="s">
        <v>792</v>
      </c>
      <c r="D2065" s="3" t="s">
        <v>793</v>
      </c>
      <c r="E2065" s="3" t="s">
        <v>794</v>
      </c>
      <c r="F2065" s="3">
        <v>7588592766</v>
      </c>
      <c r="G2065" s="3" t="s">
        <v>795</v>
      </c>
      <c r="H2065" s="4">
        <v>43609</v>
      </c>
      <c r="I2065" s="5">
        <v>1000000</v>
      </c>
      <c r="J2065" s="3"/>
      <c r="K2065" s="3">
        <v>1</v>
      </c>
      <c r="L2065" s="3">
        <v>10.6</v>
      </c>
      <c r="M2065" s="3">
        <v>0.45</v>
      </c>
      <c r="N2065" s="3" t="s">
        <v>23</v>
      </c>
      <c r="O2065" s="3" t="s">
        <v>24</v>
      </c>
      <c r="P2065" s="3" t="s">
        <v>52</v>
      </c>
      <c r="Q2065" s="3">
        <v>1990</v>
      </c>
      <c r="R2065" s="3" t="s">
        <v>145</v>
      </c>
      <c r="S2065" s="3" t="s">
        <v>19744</v>
      </c>
      <c r="T2065" s="3" t="s">
        <v>19257</v>
      </c>
      <c r="U2065" s="3" t="s">
        <v>124</v>
      </c>
      <c r="V2065" s="3" t="s">
        <v>46</v>
      </c>
      <c r="W2065" s="3" t="s">
        <v>27</v>
      </c>
      <c r="X2065" s="3" t="s">
        <v>28</v>
      </c>
      <c r="Y2065" s="3"/>
    </row>
    <row r="2066" spans="1:25">
      <c r="A2066" s="3">
        <v>2065</v>
      </c>
      <c r="B2066" s="3" t="s">
        <v>796</v>
      </c>
      <c r="C2066" s="3" t="s">
        <v>797</v>
      </c>
      <c r="D2066" s="3" t="s">
        <v>798</v>
      </c>
      <c r="E2066" s="3" t="s">
        <v>799</v>
      </c>
      <c r="F2066" s="3">
        <v>9762094820</v>
      </c>
      <c r="G2066" s="3" t="s">
        <v>800</v>
      </c>
      <c r="H2066" s="4">
        <v>43609</v>
      </c>
      <c r="I2066" s="5">
        <v>394000</v>
      </c>
      <c r="J2066" s="3"/>
      <c r="K2066" s="3">
        <v>1</v>
      </c>
      <c r="L2066" s="3">
        <v>10.6</v>
      </c>
      <c r="M2066" s="3">
        <v>0.45</v>
      </c>
      <c r="N2066" s="3" t="s">
        <v>23</v>
      </c>
      <c r="O2066" s="3" t="s">
        <v>24</v>
      </c>
      <c r="P2066" s="3" t="s">
        <v>52</v>
      </c>
      <c r="Q2066" s="3">
        <v>1990</v>
      </c>
      <c r="R2066" s="3" t="s">
        <v>145</v>
      </c>
      <c r="S2066" s="3" t="s">
        <v>19744</v>
      </c>
      <c r="T2066" s="3" t="s">
        <v>19257</v>
      </c>
      <c r="U2066" s="3" t="s">
        <v>124</v>
      </c>
      <c r="V2066" s="3" t="s">
        <v>46</v>
      </c>
      <c r="W2066" s="3" t="s">
        <v>27</v>
      </c>
      <c r="X2066" s="3" t="s">
        <v>28</v>
      </c>
      <c r="Y2066" s="3"/>
    </row>
    <row r="2067" spans="1:25">
      <c r="A2067" s="3">
        <v>2066</v>
      </c>
      <c r="B2067" s="3" t="s">
        <v>1170</v>
      </c>
      <c r="C2067" s="3" t="s">
        <v>1171</v>
      </c>
      <c r="D2067" s="3" t="s">
        <v>1172</v>
      </c>
      <c r="E2067" s="3" t="s">
        <v>1173</v>
      </c>
      <c r="F2067" s="3">
        <v>9763549483</v>
      </c>
      <c r="G2067" s="3" t="s">
        <v>1174</v>
      </c>
      <c r="H2067" s="4">
        <v>43609</v>
      </c>
      <c r="I2067" s="5">
        <v>667000</v>
      </c>
      <c r="J2067" s="3"/>
      <c r="K2067" s="3">
        <v>1</v>
      </c>
      <c r="L2067" s="3">
        <v>10.6</v>
      </c>
      <c r="M2067" s="3">
        <v>0.45</v>
      </c>
      <c r="N2067" s="3" t="s">
        <v>23</v>
      </c>
      <c r="O2067" s="3" t="s">
        <v>24</v>
      </c>
      <c r="P2067" s="3" t="s">
        <v>25</v>
      </c>
      <c r="Q2067" s="3">
        <v>1670</v>
      </c>
      <c r="R2067" s="3" t="s">
        <v>1175</v>
      </c>
      <c r="S2067" s="3" t="s">
        <v>19744</v>
      </c>
      <c r="T2067" s="3" t="s">
        <v>19257</v>
      </c>
      <c r="U2067" s="3" t="s">
        <v>1176</v>
      </c>
      <c r="V2067" s="3" t="s">
        <v>46</v>
      </c>
      <c r="W2067" s="3" t="s">
        <v>27</v>
      </c>
      <c r="X2067" s="3" t="s">
        <v>28</v>
      </c>
      <c r="Y2067" s="3"/>
    </row>
    <row r="2068" spans="1:25">
      <c r="A2068" s="3">
        <v>2067</v>
      </c>
      <c r="B2068" s="3" t="s">
        <v>772</v>
      </c>
      <c r="C2068" s="3" t="s">
        <v>773</v>
      </c>
      <c r="D2068" s="3" t="s">
        <v>774</v>
      </c>
      <c r="E2068" s="3" t="s">
        <v>775</v>
      </c>
      <c r="F2068" s="3">
        <v>9994456970</v>
      </c>
      <c r="G2068" s="3" t="s">
        <v>776</v>
      </c>
      <c r="H2068" s="4">
        <v>43610</v>
      </c>
      <c r="I2068" s="5">
        <v>525000</v>
      </c>
      <c r="J2068" s="3"/>
      <c r="K2068" s="3">
        <v>1</v>
      </c>
      <c r="L2068" s="3">
        <v>10.6</v>
      </c>
      <c r="M2068" s="3">
        <v>0.45</v>
      </c>
      <c r="N2068" s="3" t="s">
        <v>23</v>
      </c>
      <c r="O2068" s="3" t="s">
        <v>24</v>
      </c>
      <c r="P2068" s="3" t="s">
        <v>25</v>
      </c>
      <c r="Q2068" s="3">
        <v>299</v>
      </c>
      <c r="R2068" s="3" t="s">
        <v>777</v>
      </c>
      <c r="S2068" s="3" t="s">
        <v>19279</v>
      </c>
      <c r="T2068" s="3" t="s">
        <v>19279</v>
      </c>
      <c r="U2068" s="3" t="s">
        <v>152</v>
      </c>
      <c r="V2068" s="3" t="s">
        <v>55</v>
      </c>
      <c r="W2068" s="3" t="s">
        <v>27</v>
      </c>
      <c r="X2068" s="3" t="s">
        <v>28</v>
      </c>
      <c r="Y2068" s="3"/>
    </row>
    <row r="2069" spans="1:25">
      <c r="A2069" s="3">
        <v>2068</v>
      </c>
      <c r="B2069" s="3" t="s">
        <v>778</v>
      </c>
      <c r="C2069" s="3" t="s">
        <v>779</v>
      </c>
      <c r="D2069" s="3" t="s">
        <v>780</v>
      </c>
      <c r="E2069" s="3" t="s">
        <v>781</v>
      </c>
      <c r="F2069" s="3">
        <v>9006949706</v>
      </c>
      <c r="G2069" s="3" t="s">
        <v>782</v>
      </c>
      <c r="H2069" s="4">
        <v>43610</v>
      </c>
      <c r="I2069" s="5">
        <v>141000</v>
      </c>
      <c r="J2069" s="3"/>
      <c r="K2069" s="3">
        <v>1</v>
      </c>
      <c r="L2069" s="3">
        <v>10.6</v>
      </c>
      <c r="M2069" s="3">
        <v>0.45</v>
      </c>
      <c r="N2069" s="3" t="s">
        <v>23</v>
      </c>
      <c r="O2069" s="3" t="s">
        <v>24</v>
      </c>
      <c r="P2069" s="3" t="s">
        <v>52</v>
      </c>
      <c r="Q2069" s="3">
        <v>424</v>
      </c>
      <c r="R2069" s="3" t="s">
        <v>783</v>
      </c>
      <c r="S2069" s="3" t="s">
        <v>20397</v>
      </c>
      <c r="T2069" s="3" t="s">
        <v>19303</v>
      </c>
      <c r="U2069" s="3" t="s">
        <v>783</v>
      </c>
      <c r="V2069" s="3" t="s">
        <v>329</v>
      </c>
      <c r="W2069" s="3" t="s">
        <v>27</v>
      </c>
      <c r="X2069" s="3" t="s">
        <v>28</v>
      </c>
      <c r="Y2069" s="3"/>
    </row>
    <row r="2070" spans="1:25">
      <c r="A2070" s="3">
        <v>2069</v>
      </c>
      <c r="B2070" s="3" t="s">
        <v>746</v>
      </c>
      <c r="C2070" s="3" t="s">
        <v>747</v>
      </c>
      <c r="D2070" s="3" t="s">
        <v>748</v>
      </c>
      <c r="E2070" s="3" t="s">
        <v>749</v>
      </c>
      <c r="F2070" s="3">
        <v>9989733043</v>
      </c>
      <c r="G2070" s="3" t="s">
        <v>750</v>
      </c>
      <c r="H2070" s="4">
        <v>43612</v>
      </c>
      <c r="I2070" s="5">
        <v>1434000</v>
      </c>
      <c r="J2070" s="3"/>
      <c r="K2070" s="3">
        <v>1</v>
      </c>
      <c r="L2070" s="3">
        <v>10.6</v>
      </c>
      <c r="M2070" s="3">
        <v>0.45</v>
      </c>
      <c r="N2070" s="3" t="s">
        <v>23</v>
      </c>
      <c r="O2070" s="3" t="s">
        <v>24</v>
      </c>
      <c r="P2070" s="3" t="s">
        <v>812</v>
      </c>
      <c r="Q2070" s="3">
        <v>705</v>
      </c>
      <c r="R2070" s="3" t="s">
        <v>751</v>
      </c>
      <c r="S2070" s="3" t="s">
        <v>19353</v>
      </c>
      <c r="T2070" s="3" t="s">
        <v>19353</v>
      </c>
      <c r="U2070" s="3" t="s">
        <v>752</v>
      </c>
      <c r="V2070" s="3" t="s">
        <v>166</v>
      </c>
      <c r="W2070" s="3" t="s">
        <v>27</v>
      </c>
      <c r="X2070" s="3" t="s">
        <v>28</v>
      </c>
      <c r="Y2070" s="3"/>
    </row>
    <row r="2071" spans="1:25">
      <c r="A2071" s="3">
        <v>2070</v>
      </c>
      <c r="B2071" s="3" t="s">
        <v>753</v>
      </c>
      <c r="C2071" s="3" t="s">
        <v>754</v>
      </c>
      <c r="D2071" s="3" t="s">
        <v>755</v>
      </c>
      <c r="E2071" s="3" t="s">
        <v>756</v>
      </c>
      <c r="F2071" s="3">
        <v>9454933400</v>
      </c>
      <c r="G2071" s="3" t="s">
        <v>757</v>
      </c>
      <c r="H2071" s="4">
        <v>43612</v>
      </c>
      <c r="I2071" s="5">
        <v>984000</v>
      </c>
      <c r="J2071" s="3"/>
      <c r="K2071" s="3">
        <v>1</v>
      </c>
      <c r="L2071" s="3">
        <v>10.6</v>
      </c>
      <c r="M2071" s="3">
        <v>0.45</v>
      </c>
      <c r="N2071" s="3" t="s">
        <v>23</v>
      </c>
      <c r="O2071" s="3" t="s">
        <v>24</v>
      </c>
      <c r="P2071" s="3" t="s">
        <v>185</v>
      </c>
      <c r="Q2071" s="3">
        <v>1901</v>
      </c>
      <c r="R2071" s="3" t="s">
        <v>758</v>
      </c>
      <c r="S2071" s="3" t="s">
        <v>19257</v>
      </c>
      <c r="T2071" s="3" t="s">
        <v>19257</v>
      </c>
      <c r="U2071" s="3" t="s">
        <v>759</v>
      </c>
      <c r="V2071" s="3" t="s">
        <v>46</v>
      </c>
      <c r="W2071" s="3" t="s">
        <v>27</v>
      </c>
      <c r="X2071" s="3" t="s">
        <v>28</v>
      </c>
      <c r="Y2071" s="3"/>
    </row>
    <row r="2072" spans="1:25">
      <c r="A2072" s="3">
        <v>2071</v>
      </c>
      <c r="B2072" s="3" t="s">
        <v>760</v>
      </c>
      <c r="C2072" s="3" t="s">
        <v>761</v>
      </c>
      <c r="D2072" s="3" t="s">
        <v>762</v>
      </c>
      <c r="E2072" s="3" t="s">
        <v>763</v>
      </c>
      <c r="F2072" s="3">
        <v>9943702313</v>
      </c>
      <c r="G2072" s="3" t="s">
        <v>764</v>
      </c>
      <c r="H2072" s="4">
        <v>43612</v>
      </c>
      <c r="I2072" s="5">
        <v>1200000</v>
      </c>
      <c r="J2072" s="3"/>
      <c r="K2072" s="3">
        <v>1</v>
      </c>
      <c r="L2072" s="3">
        <v>10.6</v>
      </c>
      <c r="M2072" s="3">
        <v>0.45</v>
      </c>
      <c r="N2072" s="3" t="s">
        <v>85</v>
      </c>
      <c r="O2072" s="3" t="s">
        <v>24</v>
      </c>
      <c r="P2072" s="3" t="s">
        <v>52</v>
      </c>
      <c r="Q2072" s="3">
        <v>3098</v>
      </c>
      <c r="R2072" s="3" t="s">
        <v>765</v>
      </c>
      <c r="S2072" s="3" t="s">
        <v>19279</v>
      </c>
      <c r="T2072" s="3" t="s">
        <v>19279</v>
      </c>
      <c r="U2072" s="3" t="s">
        <v>246</v>
      </c>
      <c r="V2072" s="3" t="s">
        <v>55</v>
      </c>
      <c r="W2072" s="3" t="s">
        <v>27</v>
      </c>
      <c r="X2072" s="3" t="s">
        <v>28</v>
      </c>
      <c r="Y2072" s="3"/>
    </row>
    <row r="2073" spans="1:25">
      <c r="A2073" s="3">
        <v>2072</v>
      </c>
      <c r="B2073" s="3" t="s">
        <v>766</v>
      </c>
      <c r="C2073" s="3" t="s">
        <v>767</v>
      </c>
      <c r="D2073" s="3" t="s">
        <v>768</v>
      </c>
      <c r="E2073" s="3" t="s">
        <v>769</v>
      </c>
      <c r="F2073" s="3">
        <v>9889619217</v>
      </c>
      <c r="G2073" s="3" t="s">
        <v>770</v>
      </c>
      <c r="H2073" s="4">
        <v>43612</v>
      </c>
      <c r="I2073" s="5">
        <v>409000</v>
      </c>
      <c r="J2073" s="3"/>
      <c r="K2073" s="3">
        <v>1</v>
      </c>
      <c r="L2073" s="3">
        <v>10.6</v>
      </c>
      <c r="M2073" s="3">
        <v>0.45</v>
      </c>
      <c r="N2073" s="3" t="s">
        <v>23</v>
      </c>
      <c r="O2073" s="3" t="s">
        <v>24</v>
      </c>
      <c r="P2073" s="3" t="s">
        <v>52</v>
      </c>
      <c r="Q2073" s="3">
        <v>2166</v>
      </c>
      <c r="R2073" s="3" t="s">
        <v>771</v>
      </c>
      <c r="S2073" s="3" t="s">
        <v>19759</v>
      </c>
      <c r="T2073" s="3" t="s">
        <v>19257</v>
      </c>
      <c r="U2073" s="3" t="s">
        <v>771</v>
      </c>
      <c r="V2073" s="3" t="s">
        <v>26</v>
      </c>
      <c r="W2073" s="3" t="s">
        <v>27</v>
      </c>
      <c r="X2073" s="3" t="s">
        <v>28</v>
      </c>
      <c r="Y2073" s="3"/>
    </row>
    <row r="2074" spans="1:25">
      <c r="A2074" s="3">
        <v>2073</v>
      </c>
      <c r="B2074" s="3" t="s">
        <v>723</v>
      </c>
      <c r="C2074" s="3" t="s">
        <v>724</v>
      </c>
      <c r="D2074" s="3" t="s">
        <v>725</v>
      </c>
      <c r="E2074" s="3" t="s">
        <v>726</v>
      </c>
      <c r="F2074" s="3">
        <v>9721458620</v>
      </c>
      <c r="G2074" s="3" t="s">
        <v>727</v>
      </c>
      <c r="H2074" s="4">
        <v>43613</v>
      </c>
      <c r="I2074" s="5">
        <v>1800000</v>
      </c>
      <c r="J2074" s="3"/>
      <c r="K2074" s="3">
        <v>1</v>
      </c>
      <c r="L2074" s="3">
        <v>10.6</v>
      </c>
      <c r="M2074" s="3">
        <v>0.45</v>
      </c>
      <c r="N2074" s="3" t="s">
        <v>85</v>
      </c>
      <c r="O2074" s="3" t="s">
        <v>24</v>
      </c>
      <c r="P2074" s="3" t="s">
        <v>52</v>
      </c>
      <c r="Q2074" s="3">
        <v>684</v>
      </c>
      <c r="R2074" s="3" t="s">
        <v>728</v>
      </c>
      <c r="S2074" s="3" t="s">
        <v>19911</v>
      </c>
      <c r="T2074" s="3" t="s">
        <v>19273</v>
      </c>
      <c r="U2074" s="3" t="s">
        <v>374</v>
      </c>
      <c r="V2074" s="3" t="s">
        <v>88</v>
      </c>
      <c r="W2074" s="3" t="s">
        <v>27</v>
      </c>
      <c r="X2074" s="3" t="s">
        <v>28</v>
      </c>
      <c r="Y2074" s="3"/>
    </row>
    <row r="2075" spans="1:25">
      <c r="A2075" s="3">
        <v>2074</v>
      </c>
      <c r="B2075" s="3" t="s">
        <v>729</v>
      </c>
      <c r="C2075" s="3" t="s">
        <v>730</v>
      </c>
      <c r="D2075" s="3" t="s">
        <v>730</v>
      </c>
      <c r="E2075" s="3" t="s">
        <v>731</v>
      </c>
      <c r="F2075" s="3">
        <v>9835377166</v>
      </c>
      <c r="G2075" s="3" t="s">
        <v>732</v>
      </c>
      <c r="H2075" s="4">
        <v>43613</v>
      </c>
      <c r="I2075" s="5">
        <v>3180000</v>
      </c>
      <c r="J2075" s="3"/>
      <c r="K2075" s="3">
        <v>1</v>
      </c>
      <c r="L2075" s="3">
        <v>10.6</v>
      </c>
      <c r="M2075" s="3">
        <v>0.45</v>
      </c>
      <c r="N2075" s="3" t="s">
        <v>34</v>
      </c>
      <c r="O2075" s="3" t="s">
        <v>24</v>
      </c>
      <c r="P2075" s="3" t="s">
        <v>25</v>
      </c>
      <c r="Q2075" s="3">
        <v>498</v>
      </c>
      <c r="R2075" s="3" t="s">
        <v>110</v>
      </c>
      <c r="S2075" s="3" t="s">
        <v>20800</v>
      </c>
      <c r="T2075" s="3" t="s">
        <v>19303</v>
      </c>
      <c r="U2075" s="3" t="s">
        <v>110</v>
      </c>
      <c r="V2075" s="3" t="s">
        <v>64</v>
      </c>
      <c r="W2075" s="3" t="s">
        <v>27</v>
      </c>
      <c r="X2075" s="3" t="s">
        <v>28</v>
      </c>
      <c r="Y2075" s="3"/>
    </row>
    <row r="2076" spans="1:25">
      <c r="A2076" s="3">
        <v>2075</v>
      </c>
      <c r="B2076" s="3" t="s">
        <v>733</v>
      </c>
      <c r="C2076" s="3" t="s">
        <v>734</v>
      </c>
      <c r="D2076" s="3" t="s">
        <v>735</v>
      </c>
      <c r="E2076" s="3" t="s">
        <v>736</v>
      </c>
      <c r="F2076" s="3">
        <v>8861298030</v>
      </c>
      <c r="G2076" s="3" t="s">
        <v>737</v>
      </c>
      <c r="H2076" s="4">
        <v>43613</v>
      </c>
      <c r="I2076" s="5">
        <v>1000000</v>
      </c>
      <c r="J2076" s="3"/>
      <c r="K2076" s="3">
        <v>1</v>
      </c>
      <c r="L2076" s="3">
        <v>10.6</v>
      </c>
      <c r="M2076" s="3">
        <v>0.45</v>
      </c>
      <c r="N2076" s="3" t="s">
        <v>23</v>
      </c>
      <c r="O2076" s="3" t="s">
        <v>24</v>
      </c>
      <c r="P2076" s="3" t="s">
        <v>185</v>
      </c>
      <c r="Q2076" s="3">
        <v>1065</v>
      </c>
      <c r="R2076" s="3" t="s">
        <v>738</v>
      </c>
      <c r="S2076" s="3" t="s">
        <v>19662</v>
      </c>
      <c r="T2076" s="3" t="s">
        <v>321</v>
      </c>
      <c r="U2076" s="3" t="s">
        <v>739</v>
      </c>
      <c r="V2076" s="3" t="s">
        <v>37</v>
      </c>
      <c r="W2076" s="3" t="s">
        <v>27</v>
      </c>
      <c r="X2076" s="3" t="s">
        <v>28</v>
      </c>
      <c r="Y2076" s="3"/>
    </row>
    <row r="2077" spans="1:25">
      <c r="A2077" s="3">
        <v>2076</v>
      </c>
      <c r="B2077" s="3" t="s">
        <v>740</v>
      </c>
      <c r="C2077" s="3" t="s">
        <v>741</v>
      </c>
      <c r="D2077" s="3" t="s">
        <v>742</v>
      </c>
      <c r="E2077" s="3" t="s">
        <v>743</v>
      </c>
      <c r="F2077" s="3">
        <v>8820970052</v>
      </c>
      <c r="G2077" s="3" t="s">
        <v>744</v>
      </c>
      <c r="H2077" s="4">
        <v>43613</v>
      </c>
      <c r="I2077" s="5">
        <v>334000</v>
      </c>
      <c r="J2077" s="3"/>
      <c r="K2077" s="3">
        <v>1</v>
      </c>
      <c r="L2077" s="3">
        <v>10.6</v>
      </c>
      <c r="M2077" s="3">
        <v>0.45</v>
      </c>
      <c r="N2077" s="3" t="s">
        <v>23</v>
      </c>
      <c r="O2077" s="3" t="s">
        <v>24</v>
      </c>
      <c r="P2077" s="3" t="s">
        <v>25</v>
      </c>
      <c r="Q2077" s="3">
        <v>675</v>
      </c>
      <c r="R2077" s="3" t="s">
        <v>745</v>
      </c>
      <c r="S2077" s="3" t="s">
        <v>19302</v>
      </c>
      <c r="T2077" s="3" t="s">
        <v>19303</v>
      </c>
      <c r="U2077" s="3" t="s">
        <v>131</v>
      </c>
      <c r="V2077" s="3" t="s">
        <v>132</v>
      </c>
      <c r="W2077" s="3" t="s">
        <v>27</v>
      </c>
      <c r="X2077" s="3" t="s">
        <v>28</v>
      </c>
      <c r="Y2077" s="3"/>
    </row>
    <row r="2078" spans="1:25">
      <c r="A2078" s="3">
        <v>2077</v>
      </c>
      <c r="B2078" s="3" t="s">
        <v>686</v>
      </c>
      <c r="C2078" s="3" t="s">
        <v>687</v>
      </c>
      <c r="D2078" s="3" t="s">
        <v>688</v>
      </c>
      <c r="E2078" s="3" t="s">
        <v>689</v>
      </c>
      <c r="F2078" s="3">
        <v>9414048921</v>
      </c>
      <c r="G2078" s="3" t="s">
        <v>690</v>
      </c>
      <c r="H2078" s="4">
        <v>43614</v>
      </c>
      <c r="I2078" s="5">
        <v>2481000</v>
      </c>
      <c r="J2078" s="3"/>
      <c r="K2078" s="3">
        <v>1</v>
      </c>
      <c r="L2078" s="3">
        <v>10.6</v>
      </c>
      <c r="M2078" s="3">
        <v>0.45</v>
      </c>
      <c r="N2078" s="3" t="s">
        <v>23</v>
      </c>
      <c r="O2078" s="3" t="s">
        <v>24</v>
      </c>
      <c r="P2078" s="3" t="s">
        <v>52</v>
      </c>
      <c r="Q2078" s="3">
        <v>1539</v>
      </c>
      <c r="R2078" s="3" t="s">
        <v>691</v>
      </c>
      <c r="S2078" s="3" t="s">
        <v>19759</v>
      </c>
      <c r="T2078" s="3" t="s">
        <v>19257</v>
      </c>
      <c r="U2078" s="3" t="s">
        <v>297</v>
      </c>
      <c r="V2078" s="3" t="s">
        <v>26</v>
      </c>
      <c r="W2078" s="3" t="s">
        <v>27</v>
      </c>
      <c r="X2078" s="3" t="s">
        <v>28</v>
      </c>
      <c r="Y2078" s="3"/>
    </row>
    <row r="2079" spans="1:25">
      <c r="A2079" s="3">
        <v>2078</v>
      </c>
      <c r="B2079" s="3" t="s">
        <v>692</v>
      </c>
      <c r="C2079" s="3" t="s">
        <v>693</v>
      </c>
      <c r="D2079" s="3" t="s">
        <v>694</v>
      </c>
      <c r="E2079" s="3" t="s">
        <v>695</v>
      </c>
      <c r="F2079" s="3">
        <v>9904355505</v>
      </c>
      <c r="G2079" s="3" t="s">
        <v>696</v>
      </c>
      <c r="H2079" s="4">
        <v>43614</v>
      </c>
      <c r="I2079" s="5">
        <v>1289000</v>
      </c>
      <c r="J2079" s="3"/>
      <c r="K2079" s="3">
        <v>1</v>
      </c>
      <c r="L2079" s="3">
        <v>10.6</v>
      </c>
      <c r="M2079" s="3">
        <v>0.45</v>
      </c>
      <c r="N2079" s="3" t="s">
        <v>34</v>
      </c>
      <c r="O2079" s="3" t="s">
        <v>24</v>
      </c>
      <c r="P2079" s="3" t="s">
        <v>52</v>
      </c>
      <c r="Q2079" s="3">
        <v>3139</v>
      </c>
      <c r="R2079" s="3" t="s">
        <v>697</v>
      </c>
      <c r="S2079" s="3" t="s">
        <v>19256</v>
      </c>
      <c r="T2079" s="3" t="s">
        <v>19257</v>
      </c>
      <c r="U2079" s="3" t="s">
        <v>206</v>
      </c>
      <c r="V2079" s="3" t="s">
        <v>179</v>
      </c>
      <c r="W2079" s="3" t="s">
        <v>27</v>
      </c>
      <c r="X2079" s="3" t="s">
        <v>28</v>
      </c>
      <c r="Y2079" s="3"/>
    </row>
    <row r="2080" spans="1:25">
      <c r="A2080" s="3">
        <v>2079</v>
      </c>
      <c r="B2080" s="3" t="s">
        <v>698</v>
      </c>
      <c r="C2080" s="3" t="s">
        <v>699</v>
      </c>
      <c r="D2080" s="3" t="s">
        <v>700</v>
      </c>
      <c r="E2080" s="3" t="s">
        <v>701</v>
      </c>
      <c r="F2080" s="3">
        <v>9811801895</v>
      </c>
      <c r="G2080" s="3" t="s">
        <v>702</v>
      </c>
      <c r="H2080" s="4">
        <v>43614</v>
      </c>
      <c r="I2080" s="5">
        <v>1000000</v>
      </c>
      <c r="J2080" s="3"/>
      <c r="K2080" s="3">
        <v>1</v>
      </c>
      <c r="L2080" s="3">
        <v>10.6</v>
      </c>
      <c r="M2080" s="3">
        <v>0.45</v>
      </c>
      <c r="N2080" s="3" t="s">
        <v>23</v>
      </c>
      <c r="O2080" s="3" t="s">
        <v>24</v>
      </c>
      <c r="P2080" s="3" t="s">
        <v>25</v>
      </c>
      <c r="Q2080" s="3">
        <v>1297</v>
      </c>
      <c r="R2080" s="3" t="s">
        <v>703</v>
      </c>
      <c r="S2080" s="3" t="s">
        <v>19864</v>
      </c>
      <c r="T2080" s="3" t="s">
        <v>19273</v>
      </c>
      <c r="U2080" s="3" t="s">
        <v>704</v>
      </c>
      <c r="V2080" s="3" t="s">
        <v>103</v>
      </c>
      <c r="W2080" s="3" t="s">
        <v>27</v>
      </c>
      <c r="X2080" s="3" t="s">
        <v>28</v>
      </c>
      <c r="Y2080" s="3"/>
    </row>
    <row r="2081" spans="1:25">
      <c r="A2081" s="3">
        <v>2080</v>
      </c>
      <c r="B2081" s="3" t="s">
        <v>705</v>
      </c>
      <c r="C2081" s="3" t="s">
        <v>706</v>
      </c>
      <c r="D2081" s="3" t="s">
        <v>707</v>
      </c>
      <c r="E2081" s="3" t="s">
        <v>708</v>
      </c>
      <c r="F2081" s="3">
        <v>9819992993</v>
      </c>
      <c r="G2081" s="3" t="s">
        <v>709</v>
      </c>
      <c r="H2081" s="4">
        <v>43614</v>
      </c>
      <c r="I2081" s="5">
        <v>3501000</v>
      </c>
      <c r="J2081" s="3"/>
      <c r="K2081" s="3">
        <v>1</v>
      </c>
      <c r="L2081" s="3">
        <v>10.6</v>
      </c>
      <c r="M2081" s="3">
        <v>0.45</v>
      </c>
      <c r="N2081" s="3" t="s">
        <v>85</v>
      </c>
      <c r="O2081" s="3" t="s">
        <v>24</v>
      </c>
      <c r="P2081" s="3" t="s">
        <v>278</v>
      </c>
      <c r="Q2081" s="3">
        <v>247</v>
      </c>
      <c r="R2081" s="3" t="s">
        <v>710</v>
      </c>
      <c r="S2081" s="3" t="s">
        <v>19257</v>
      </c>
      <c r="T2081" s="3" t="s">
        <v>19257</v>
      </c>
      <c r="U2081" s="3" t="s">
        <v>200</v>
      </c>
      <c r="V2081" s="3" t="s">
        <v>46</v>
      </c>
      <c r="W2081" s="3" t="s">
        <v>27</v>
      </c>
      <c r="X2081" s="3" t="s">
        <v>28</v>
      </c>
      <c r="Y2081" s="3"/>
    </row>
    <row r="2082" spans="1:25">
      <c r="A2082" s="3">
        <v>2081</v>
      </c>
      <c r="B2082" s="3" t="s">
        <v>711</v>
      </c>
      <c r="C2082" s="3" t="s">
        <v>712</v>
      </c>
      <c r="D2082" s="3" t="s">
        <v>713</v>
      </c>
      <c r="E2082" s="3" t="s">
        <v>714</v>
      </c>
      <c r="F2082" s="3">
        <v>9771469205</v>
      </c>
      <c r="G2082" s="3" t="s">
        <v>715</v>
      </c>
      <c r="H2082" s="4">
        <v>43614</v>
      </c>
      <c r="I2082" s="5">
        <v>297000</v>
      </c>
      <c r="J2082" s="3"/>
      <c r="K2082" s="3">
        <v>1</v>
      </c>
      <c r="L2082" s="3">
        <v>10.6</v>
      </c>
      <c r="M2082" s="3">
        <v>0.45</v>
      </c>
      <c r="N2082" s="3" t="s">
        <v>23</v>
      </c>
      <c r="O2082" s="3" t="s">
        <v>24</v>
      </c>
      <c r="P2082" s="3" t="s">
        <v>52</v>
      </c>
      <c r="Q2082" s="3">
        <v>1563</v>
      </c>
      <c r="R2082" s="3" t="s">
        <v>716</v>
      </c>
      <c r="S2082" s="3" t="s">
        <v>20397</v>
      </c>
      <c r="T2082" s="3" t="s">
        <v>19303</v>
      </c>
      <c r="U2082" s="3" t="s">
        <v>717</v>
      </c>
      <c r="V2082" s="3" t="s">
        <v>329</v>
      </c>
      <c r="W2082" s="3" t="s">
        <v>27</v>
      </c>
      <c r="X2082" s="3" t="s">
        <v>28</v>
      </c>
      <c r="Y2082" s="3"/>
    </row>
    <row r="2083" spans="1:25">
      <c r="A2083" s="3">
        <v>2082</v>
      </c>
      <c r="B2083" s="3" t="s">
        <v>718</v>
      </c>
      <c r="C2083" s="3" t="s">
        <v>719</v>
      </c>
      <c r="D2083" s="3" t="s">
        <v>720</v>
      </c>
      <c r="E2083" s="3" t="s">
        <v>721</v>
      </c>
      <c r="F2083" s="3">
        <v>9033006963</v>
      </c>
      <c r="G2083" s="3"/>
      <c r="H2083" s="4">
        <v>43614</v>
      </c>
      <c r="I2083" s="5">
        <v>401000</v>
      </c>
      <c r="J2083" s="3"/>
      <c r="K2083" s="3">
        <v>1</v>
      </c>
      <c r="L2083" s="3">
        <v>10.6</v>
      </c>
      <c r="M2083" s="3">
        <v>0.45</v>
      </c>
      <c r="N2083" s="3" t="s">
        <v>23</v>
      </c>
      <c r="O2083" s="3" t="s">
        <v>24</v>
      </c>
      <c r="P2083" s="3" t="s">
        <v>43</v>
      </c>
      <c r="Q2083" s="3">
        <v>2062</v>
      </c>
      <c r="R2083" s="3" t="s">
        <v>722</v>
      </c>
      <c r="S2083" s="3" t="s">
        <v>19256</v>
      </c>
      <c r="T2083" s="3" t="s">
        <v>19257</v>
      </c>
      <c r="U2083" s="3" t="s">
        <v>668</v>
      </c>
      <c r="V2083" s="3" t="s">
        <v>179</v>
      </c>
      <c r="W2083" s="3" t="s">
        <v>27</v>
      </c>
      <c r="X2083" s="3" t="s">
        <v>28</v>
      </c>
      <c r="Y2083" s="3"/>
    </row>
    <row r="2084" spans="1:25">
      <c r="A2084" s="3">
        <v>2083</v>
      </c>
      <c r="B2084" s="3" t="s">
        <v>644</v>
      </c>
      <c r="C2084" s="3" t="s">
        <v>645</v>
      </c>
      <c r="D2084" s="3" t="s">
        <v>646</v>
      </c>
      <c r="E2084" s="3" t="s">
        <v>647</v>
      </c>
      <c r="F2084" s="3">
        <v>9049029999</v>
      </c>
      <c r="G2084" s="3" t="s">
        <v>648</v>
      </c>
      <c r="H2084" s="4">
        <v>43615</v>
      </c>
      <c r="I2084" s="5">
        <v>1068000</v>
      </c>
      <c r="J2084" s="3"/>
      <c r="K2084" s="3">
        <v>1</v>
      </c>
      <c r="L2084" s="3">
        <v>10.6</v>
      </c>
      <c r="M2084" s="3">
        <v>0.45</v>
      </c>
      <c r="N2084" s="3" t="s">
        <v>23</v>
      </c>
      <c r="O2084" s="3" t="s">
        <v>24</v>
      </c>
      <c r="P2084" s="3" t="s">
        <v>25</v>
      </c>
      <c r="Q2084" s="3">
        <v>669</v>
      </c>
      <c r="R2084" s="3" t="s">
        <v>649</v>
      </c>
      <c r="S2084" s="3" t="s">
        <v>19744</v>
      </c>
      <c r="T2084" s="3" t="s">
        <v>19257</v>
      </c>
      <c r="U2084" s="3" t="s">
        <v>124</v>
      </c>
      <c r="V2084" s="3" t="s">
        <v>46</v>
      </c>
      <c r="W2084" s="3" t="s">
        <v>27</v>
      </c>
      <c r="X2084" s="3" t="s">
        <v>28</v>
      </c>
      <c r="Y2084" s="3"/>
    </row>
    <row r="2085" spans="1:25">
      <c r="A2085" s="3">
        <v>2084</v>
      </c>
      <c r="B2085" s="3" t="s">
        <v>655</v>
      </c>
      <c r="C2085" s="3" t="s">
        <v>656</v>
      </c>
      <c r="D2085" s="3" t="s">
        <v>657</v>
      </c>
      <c r="E2085" s="3" t="s">
        <v>658</v>
      </c>
      <c r="F2085" s="3">
        <v>9965616664</v>
      </c>
      <c r="G2085" s="3" t="s">
        <v>659</v>
      </c>
      <c r="H2085" s="4">
        <v>43615</v>
      </c>
      <c r="I2085" s="5">
        <v>2918000</v>
      </c>
      <c r="J2085" s="3"/>
      <c r="K2085" s="3">
        <v>1</v>
      </c>
      <c r="L2085" s="3">
        <v>10.6</v>
      </c>
      <c r="M2085" s="3">
        <v>0.45</v>
      </c>
      <c r="N2085" s="3" t="s">
        <v>34</v>
      </c>
      <c r="O2085" s="3" t="s">
        <v>24</v>
      </c>
      <c r="P2085" s="3" t="s">
        <v>52</v>
      </c>
      <c r="Q2085" s="3">
        <v>137</v>
      </c>
      <c r="R2085" s="3" t="s">
        <v>660</v>
      </c>
      <c r="S2085" s="3" t="s">
        <v>19348</v>
      </c>
      <c r="T2085" s="3" t="s">
        <v>19250</v>
      </c>
      <c r="U2085" s="3" t="s">
        <v>661</v>
      </c>
      <c r="V2085" s="3" t="s">
        <v>55</v>
      </c>
      <c r="W2085" s="3" t="s">
        <v>27</v>
      </c>
      <c r="X2085" s="3" t="s">
        <v>28</v>
      </c>
      <c r="Y2085" s="3"/>
    </row>
    <row r="2086" spans="1:25">
      <c r="A2086" s="3">
        <v>2085</v>
      </c>
      <c r="B2086" s="3" t="s">
        <v>662</v>
      </c>
      <c r="C2086" s="3" t="s">
        <v>663</v>
      </c>
      <c r="D2086" s="3" t="s">
        <v>664</v>
      </c>
      <c r="E2086" s="3" t="s">
        <v>665</v>
      </c>
      <c r="F2086" s="3">
        <v>7383229402</v>
      </c>
      <c r="G2086" s="3" t="s">
        <v>666</v>
      </c>
      <c r="H2086" s="4">
        <v>43615</v>
      </c>
      <c r="I2086" s="5">
        <v>570000</v>
      </c>
      <c r="J2086" s="3"/>
      <c r="K2086" s="3">
        <v>1</v>
      </c>
      <c r="L2086" s="3">
        <v>10.6</v>
      </c>
      <c r="M2086" s="3">
        <v>0.45</v>
      </c>
      <c r="N2086" s="3" t="s">
        <v>23</v>
      </c>
      <c r="O2086" s="3" t="s">
        <v>24</v>
      </c>
      <c r="P2086" s="3" t="s">
        <v>52</v>
      </c>
      <c r="Q2086" s="3">
        <v>3258</v>
      </c>
      <c r="R2086" s="3" t="s">
        <v>667</v>
      </c>
      <c r="S2086" s="3" t="s">
        <v>19256</v>
      </c>
      <c r="T2086" s="3" t="s">
        <v>19257</v>
      </c>
      <c r="U2086" s="3" t="s">
        <v>668</v>
      </c>
      <c r="V2086" s="3" t="s">
        <v>179</v>
      </c>
      <c r="W2086" s="3" t="s">
        <v>27</v>
      </c>
      <c r="X2086" s="3" t="s">
        <v>28</v>
      </c>
      <c r="Y2086" s="3"/>
    </row>
    <row r="2087" spans="1:25">
      <c r="A2087" s="3">
        <v>2086</v>
      </c>
      <c r="B2087" s="3" t="s">
        <v>669</v>
      </c>
      <c r="C2087" s="3" t="s">
        <v>670</v>
      </c>
      <c r="D2087" s="3" t="s">
        <v>671</v>
      </c>
      <c r="E2087" s="3" t="s">
        <v>672</v>
      </c>
      <c r="F2087" s="3">
        <v>6206218953</v>
      </c>
      <c r="G2087" s="3" t="s">
        <v>673</v>
      </c>
      <c r="H2087" s="4">
        <v>43615</v>
      </c>
      <c r="I2087" s="5">
        <v>1000000</v>
      </c>
      <c r="J2087" s="3"/>
      <c r="K2087" s="3">
        <v>1</v>
      </c>
      <c r="L2087" s="3">
        <v>10.6</v>
      </c>
      <c r="M2087" s="3">
        <v>0.45</v>
      </c>
      <c r="N2087" s="3" t="s">
        <v>674</v>
      </c>
      <c r="O2087" s="3" t="s">
        <v>24</v>
      </c>
      <c r="P2087" s="3" t="s">
        <v>675</v>
      </c>
      <c r="Q2087" s="3">
        <v>2851</v>
      </c>
      <c r="R2087" s="3" t="s">
        <v>676</v>
      </c>
      <c r="S2087" s="3" t="s">
        <v>20800</v>
      </c>
      <c r="T2087" s="3" t="s">
        <v>19303</v>
      </c>
      <c r="U2087" s="3" t="s">
        <v>677</v>
      </c>
      <c r="V2087" s="3" t="s">
        <v>64</v>
      </c>
      <c r="W2087" s="3" t="s">
        <v>56</v>
      </c>
      <c r="X2087" s="3" t="s">
        <v>678</v>
      </c>
      <c r="Y2087" s="3" t="s">
        <v>679</v>
      </c>
    </row>
    <row r="2088" spans="1:25">
      <c r="A2088" s="3">
        <v>2087</v>
      </c>
      <c r="B2088" s="3" t="s">
        <v>680</v>
      </c>
      <c r="C2088" s="3" t="s">
        <v>681</v>
      </c>
      <c r="D2088" s="3" t="s">
        <v>682</v>
      </c>
      <c r="E2088" s="3" t="s">
        <v>683</v>
      </c>
      <c r="F2088" s="3">
        <v>9825280402</v>
      </c>
      <c r="G2088" s="3" t="s">
        <v>684</v>
      </c>
      <c r="H2088" s="4">
        <v>43615</v>
      </c>
      <c r="I2088" s="5">
        <v>2158000</v>
      </c>
      <c r="J2088" s="3"/>
      <c r="K2088" s="3">
        <v>1</v>
      </c>
      <c r="L2088" s="3">
        <v>10.6</v>
      </c>
      <c r="M2088" s="3">
        <v>0.45</v>
      </c>
      <c r="N2088" s="3" t="s">
        <v>85</v>
      </c>
      <c r="O2088" s="3" t="s">
        <v>24</v>
      </c>
      <c r="P2088" s="3" t="s">
        <v>52</v>
      </c>
      <c r="Q2088" s="3">
        <v>663</v>
      </c>
      <c r="R2088" s="3" t="s">
        <v>685</v>
      </c>
      <c r="S2088" s="3" t="s">
        <v>19256</v>
      </c>
      <c r="T2088" s="3" t="s">
        <v>19257</v>
      </c>
      <c r="U2088" s="3" t="s">
        <v>206</v>
      </c>
      <c r="V2088" s="3" t="s">
        <v>179</v>
      </c>
      <c r="W2088" s="3" t="s">
        <v>27</v>
      </c>
      <c r="X2088" s="3" t="s">
        <v>28</v>
      </c>
      <c r="Y2088" s="3"/>
    </row>
    <row r="2089" spans="1:25">
      <c r="A2089" s="3">
        <v>2088</v>
      </c>
      <c r="B2089" s="3" t="s">
        <v>650</v>
      </c>
      <c r="C2089" s="3" t="s">
        <v>651</v>
      </c>
      <c r="D2089" s="3" t="s">
        <v>652</v>
      </c>
      <c r="E2089" s="3" t="s">
        <v>653</v>
      </c>
      <c r="F2089" s="3">
        <v>9714859454</v>
      </c>
      <c r="G2089" s="3"/>
      <c r="H2089" s="4">
        <v>43615</v>
      </c>
      <c r="I2089" s="5">
        <v>278000</v>
      </c>
      <c r="J2089" s="3"/>
      <c r="K2089" s="3">
        <v>1</v>
      </c>
      <c r="L2089" s="3">
        <v>10.6</v>
      </c>
      <c r="M2089" s="3">
        <v>0.45</v>
      </c>
      <c r="N2089" s="3" t="s">
        <v>23</v>
      </c>
      <c r="O2089" s="3" t="s">
        <v>24</v>
      </c>
      <c r="P2089" s="3" t="s">
        <v>278</v>
      </c>
      <c r="Q2089" s="3">
        <v>3017</v>
      </c>
      <c r="R2089" s="3" t="s">
        <v>654</v>
      </c>
      <c r="S2089" s="3" t="s">
        <v>1169</v>
      </c>
      <c r="T2089" s="3" t="s">
        <v>19257</v>
      </c>
      <c r="U2089" s="3" t="s">
        <v>178</v>
      </c>
      <c r="V2089" s="3" t="s">
        <v>179</v>
      </c>
      <c r="W2089" s="3" t="s">
        <v>27</v>
      </c>
      <c r="X2089" s="3" t="s">
        <v>28</v>
      </c>
      <c r="Y2089" s="3"/>
    </row>
    <row r="2090" spans="1:25">
      <c r="A2090" s="3">
        <v>2089</v>
      </c>
      <c r="B2090" s="3" t="s">
        <v>611</v>
      </c>
      <c r="C2090" s="3" t="s">
        <v>612</v>
      </c>
      <c r="D2090" s="3" t="s">
        <v>613</v>
      </c>
      <c r="E2090" s="3" t="s">
        <v>614</v>
      </c>
      <c r="F2090" s="3">
        <v>9609600792</v>
      </c>
      <c r="G2090" s="3" t="s">
        <v>615</v>
      </c>
      <c r="H2090" s="4">
        <v>43616</v>
      </c>
      <c r="I2090" s="5">
        <v>1838000</v>
      </c>
      <c r="J2090" s="3"/>
      <c r="K2090" s="3">
        <v>1</v>
      </c>
      <c r="L2090" s="3">
        <v>10.6</v>
      </c>
      <c r="M2090" s="3">
        <v>0.45</v>
      </c>
      <c r="N2090" s="3" t="s">
        <v>23</v>
      </c>
      <c r="O2090" s="3" t="s">
        <v>24</v>
      </c>
      <c r="P2090" s="3" t="s">
        <v>52</v>
      </c>
      <c r="Q2090" s="3">
        <v>1932</v>
      </c>
      <c r="R2090" s="3" t="s">
        <v>616</v>
      </c>
      <c r="S2090" s="3" t="s">
        <v>20805</v>
      </c>
      <c r="T2090" s="3" t="s">
        <v>19303</v>
      </c>
      <c r="U2090" s="3" t="s">
        <v>617</v>
      </c>
      <c r="V2090" s="3" t="s">
        <v>132</v>
      </c>
      <c r="W2090" s="3" t="s">
        <v>27</v>
      </c>
      <c r="X2090" s="3" t="s">
        <v>28</v>
      </c>
      <c r="Y2090" s="3"/>
    </row>
    <row r="2091" spans="1:25">
      <c r="A2091" s="3">
        <v>2090</v>
      </c>
      <c r="B2091" s="3" t="s">
        <v>618</v>
      </c>
      <c r="C2091" s="3" t="s">
        <v>619</v>
      </c>
      <c r="D2091" s="3" t="s">
        <v>620</v>
      </c>
      <c r="E2091" s="3" t="s">
        <v>621</v>
      </c>
      <c r="F2091" s="3">
        <v>9873600884</v>
      </c>
      <c r="G2091" s="3" t="s">
        <v>622</v>
      </c>
      <c r="H2091" s="4">
        <v>43616</v>
      </c>
      <c r="I2091" s="5">
        <v>224000</v>
      </c>
      <c r="J2091" s="3"/>
      <c r="K2091" s="3">
        <v>1</v>
      </c>
      <c r="L2091" s="3">
        <v>10.6</v>
      </c>
      <c r="M2091" s="3">
        <v>0.45</v>
      </c>
      <c r="N2091" s="3" t="s">
        <v>23</v>
      </c>
      <c r="O2091" s="3" t="s">
        <v>24</v>
      </c>
      <c r="P2091" s="3" t="s">
        <v>278</v>
      </c>
      <c r="Q2091" s="3">
        <v>1617</v>
      </c>
      <c r="R2091" s="3" t="s">
        <v>623</v>
      </c>
      <c r="S2091" s="3" t="s">
        <v>19317</v>
      </c>
      <c r="T2091" s="3" t="s">
        <v>19273</v>
      </c>
      <c r="U2091" s="3" t="s">
        <v>140</v>
      </c>
      <c r="V2091" s="3" t="s">
        <v>140</v>
      </c>
      <c r="W2091" s="3" t="s">
        <v>27</v>
      </c>
      <c r="X2091" s="3" t="s">
        <v>28</v>
      </c>
      <c r="Y2091" s="3"/>
    </row>
    <row r="2092" spans="1:25">
      <c r="A2092" s="3">
        <v>2091</v>
      </c>
      <c r="B2092" s="3" t="s">
        <v>624</v>
      </c>
      <c r="C2092" s="3" t="s">
        <v>625</v>
      </c>
      <c r="D2092" s="3" t="s">
        <v>626</v>
      </c>
      <c r="E2092" s="3" t="s">
        <v>627</v>
      </c>
      <c r="F2092" s="3">
        <v>7878761037</v>
      </c>
      <c r="G2092" s="3" t="s">
        <v>628</v>
      </c>
      <c r="H2092" s="4">
        <v>43616</v>
      </c>
      <c r="I2092" s="5">
        <v>1663000</v>
      </c>
      <c r="J2092" s="3"/>
      <c r="K2092" s="3">
        <v>1</v>
      </c>
      <c r="L2092" s="3">
        <v>10.6</v>
      </c>
      <c r="M2092" s="3">
        <v>0.45</v>
      </c>
      <c r="N2092" s="3" t="s">
        <v>23</v>
      </c>
      <c r="O2092" s="3" t="s">
        <v>24</v>
      </c>
      <c r="P2092" s="3" t="s">
        <v>52</v>
      </c>
      <c r="Q2092" s="3">
        <v>1876</v>
      </c>
      <c r="R2092" s="3" t="s">
        <v>629</v>
      </c>
      <c r="S2092" s="3" t="s">
        <v>1169</v>
      </c>
      <c r="T2092" s="3" t="s">
        <v>19257</v>
      </c>
      <c r="U2092" s="3" t="s">
        <v>178</v>
      </c>
      <c r="V2092" s="3" t="s">
        <v>179</v>
      </c>
      <c r="W2092" s="3" t="s">
        <v>27</v>
      </c>
      <c r="X2092" s="3" t="s">
        <v>28</v>
      </c>
      <c r="Y2092" s="3"/>
    </row>
    <row r="2093" spans="1:25">
      <c r="A2093" s="3">
        <v>2092</v>
      </c>
      <c r="B2093" s="3" t="s">
        <v>630</v>
      </c>
      <c r="C2093" s="3" t="s">
        <v>631</v>
      </c>
      <c r="D2093" s="3" t="s">
        <v>632</v>
      </c>
      <c r="E2093" s="3" t="s">
        <v>633</v>
      </c>
      <c r="F2093" s="3">
        <v>9953820064</v>
      </c>
      <c r="G2093" s="3" t="s">
        <v>634</v>
      </c>
      <c r="H2093" s="4">
        <v>43616</v>
      </c>
      <c r="I2093" s="5">
        <v>351000</v>
      </c>
      <c r="J2093" s="3"/>
      <c r="K2093" s="3">
        <v>1</v>
      </c>
      <c r="L2093" s="3">
        <v>10.6</v>
      </c>
      <c r="M2093" s="3">
        <v>0.45</v>
      </c>
      <c r="N2093" s="3" t="s">
        <v>34</v>
      </c>
      <c r="O2093" s="3" t="s">
        <v>24</v>
      </c>
      <c r="P2093" s="3" t="s">
        <v>25</v>
      </c>
      <c r="Q2093" s="3">
        <v>1591</v>
      </c>
      <c r="R2093" s="3" t="s">
        <v>635</v>
      </c>
      <c r="S2093" s="3" t="s">
        <v>4929</v>
      </c>
      <c r="T2093" s="3" t="s">
        <v>19273</v>
      </c>
      <c r="U2093" s="3" t="s">
        <v>636</v>
      </c>
      <c r="V2093" s="3" t="s">
        <v>637</v>
      </c>
      <c r="W2093" s="3" t="s">
        <v>27</v>
      </c>
      <c r="X2093" s="3" t="s">
        <v>28</v>
      </c>
      <c r="Y2093" s="3"/>
    </row>
    <row r="2094" spans="1:25">
      <c r="A2094" s="3">
        <v>2093</v>
      </c>
      <c r="B2094" s="3" t="s">
        <v>638</v>
      </c>
      <c r="C2094" s="3" t="s">
        <v>639</v>
      </c>
      <c r="D2094" s="3" t="s">
        <v>640</v>
      </c>
      <c r="E2094" s="3" t="s">
        <v>641</v>
      </c>
      <c r="F2094" s="3">
        <v>9822372781</v>
      </c>
      <c r="G2094" s="3" t="s">
        <v>642</v>
      </c>
      <c r="H2094" s="4">
        <v>43616</v>
      </c>
      <c r="I2094" s="5">
        <v>815000</v>
      </c>
      <c r="J2094" s="3"/>
      <c r="K2094" s="3">
        <v>1</v>
      </c>
      <c r="L2094" s="3">
        <v>10.6</v>
      </c>
      <c r="M2094" s="3">
        <v>0.45</v>
      </c>
      <c r="N2094" s="3" t="s">
        <v>23</v>
      </c>
      <c r="O2094" s="3" t="s">
        <v>24</v>
      </c>
      <c r="P2094" s="3" t="s">
        <v>25</v>
      </c>
      <c r="Q2094" s="3">
        <v>2875</v>
      </c>
      <c r="R2094" s="3" t="s">
        <v>643</v>
      </c>
      <c r="S2094" s="3" t="s">
        <v>20201</v>
      </c>
      <c r="T2094" s="3" t="s">
        <v>19257</v>
      </c>
      <c r="U2094" s="3" t="s">
        <v>643</v>
      </c>
      <c r="V2094" s="3" t="s">
        <v>46</v>
      </c>
      <c r="W2094" s="3" t="s">
        <v>27</v>
      </c>
      <c r="X2094" s="3" t="s">
        <v>28</v>
      </c>
      <c r="Y2094" s="3"/>
    </row>
    <row r="2095" spans="1:25">
      <c r="A2095" s="3">
        <v>2094</v>
      </c>
      <c r="B2095" s="3" t="s">
        <v>600</v>
      </c>
      <c r="C2095" s="3" t="s">
        <v>601</v>
      </c>
      <c r="D2095" s="3" t="s">
        <v>602</v>
      </c>
      <c r="E2095" s="3" t="s">
        <v>603</v>
      </c>
      <c r="F2095" s="3">
        <v>9868728656</v>
      </c>
      <c r="G2095" s="3" t="s">
        <v>604</v>
      </c>
      <c r="H2095" s="4">
        <v>43617</v>
      </c>
      <c r="I2095" s="5">
        <v>1919000</v>
      </c>
      <c r="J2095" s="3"/>
      <c r="K2095" s="3">
        <v>1</v>
      </c>
      <c r="L2095" s="3">
        <v>10.6</v>
      </c>
      <c r="M2095" s="3">
        <v>0.45</v>
      </c>
      <c r="N2095" s="3" t="s">
        <v>23</v>
      </c>
      <c r="O2095" s="3" t="s">
        <v>24</v>
      </c>
      <c r="P2095" s="3" t="s">
        <v>278</v>
      </c>
      <c r="Q2095" s="3">
        <v>544</v>
      </c>
      <c r="R2095" s="3" t="s">
        <v>543</v>
      </c>
      <c r="S2095" s="3" t="s">
        <v>19317</v>
      </c>
      <c r="T2095" s="3" t="s">
        <v>19273</v>
      </c>
      <c r="U2095" s="3" t="s">
        <v>140</v>
      </c>
      <c r="V2095" s="3" t="s">
        <v>140</v>
      </c>
      <c r="W2095" s="3" t="s">
        <v>27</v>
      </c>
      <c r="X2095" s="3" t="s">
        <v>28</v>
      </c>
      <c r="Y2095" s="3"/>
    </row>
    <row r="2096" spans="1:25">
      <c r="A2096" s="3">
        <v>2095</v>
      </c>
      <c r="B2096" s="3" t="s">
        <v>605</v>
      </c>
      <c r="C2096" s="3" t="s">
        <v>606</v>
      </c>
      <c r="D2096" s="3" t="s">
        <v>607</v>
      </c>
      <c r="E2096" s="3" t="s">
        <v>608</v>
      </c>
      <c r="F2096" s="3">
        <v>9898981298</v>
      </c>
      <c r="G2096" s="3" t="s">
        <v>609</v>
      </c>
      <c r="H2096" s="4">
        <v>43617</v>
      </c>
      <c r="I2096" s="5">
        <v>4054000</v>
      </c>
      <c r="J2096" s="3"/>
      <c r="K2096" s="3">
        <v>1</v>
      </c>
      <c r="L2096" s="3">
        <v>10.6</v>
      </c>
      <c r="M2096" s="3">
        <v>0.45</v>
      </c>
      <c r="N2096" s="3" t="s">
        <v>34</v>
      </c>
      <c r="O2096" s="3" t="s">
        <v>24</v>
      </c>
      <c r="P2096" s="3" t="s">
        <v>52</v>
      </c>
      <c r="Q2096" s="3">
        <v>399</v>
      </c>
      <c r="R2096" s="3" t="s">
        <v>610</v>
      </c>
      <c r="S2096" s="3" t="s">
        <v>1169</v>
      </c>
      <c r="T2096" s="3" t="s">
        <v>19257</v>
      </c>
      <c r="U2096" s="3" t="s">
        <v>610</v>
      </c>
      <c r="V2096" s="3" t="s">
        <v>179</v>
      </c>
      <c r="W2096" s="3" t="s">
        <v>27</v>
      </c>
      <c r="X2096" s="3" t="s">
        <v>28</v>
      </c>
      <c r="Y2096" s="3"/>
    </row>
    <row r="2097" spans="1:25">
      <c r="A2097" s="3">
        <v>2096</v>
      </c>
      <c r="B2097" s="3" t="s">
        <v>588</v>
      </c>
      <c r="C2097" s="3" t="s">
        <v>589</v>
      </c>
      <c r="D2097" s="3" t="s">
        <v>590</v>
      </c>
      <c r="E2097" s="3" t="s">
        <v>591</v>
      </c>
      <c r="F2097" s="3">
        <v>8460440408</v>
      </c>
      <c r="G2097" s="3" t="s">
        <v>592</v>
      </c>
      <c r="H2097" s="4">
        <v>43618</v>
      </c>
      <c r="I2097" s="5">
        <v>262000</v>
      </c>
      <c r="J2097" s="3"/>
      <c r="K2097" s="3">
        <v>1</v>
      </c>
      <c r="L2097" s="3">
        <v>10.6</v>
      </c>
      <c r="M2097" s="3">
        <v>0.45</v>
      </c>
      <c r="N2097" s="3" t="s">
        <v>23</v>
      </c>
      <c r="O2097" s="3" t="s">
        <v>24</v>
      </c>
      <c r="P2097" s="3" t="s">
        <v>52</v>
      </c>
      <c r="Q2097" s="3">
        <v>298</v>
      </c>
      <c r="R2097" s="3" t="s">
        <v>593</v>
      </c>
      <c r="S2097" s="3" t="s">
        <v>19256</v>
      </c>
      <c r="T2097" s="3" t="s">
        <v>19257</v>
      </c>
      <c r="U2097" s="3" t="s">
        <v>593</v>
      </c>
      <c r="V2097" s="3" t="s">
        <v>179</v>
      </c>
      <c r="W2097" s="3" t="s">
        <v>27</v>
      </c>
      <c r="X2097" s="3" t="s">
        <v>28</v>
      </c>
      <c r="Y2097" s="3"/>
    </row>
    <row r="2098" spans="1:25">
      <c r="A2098" s="3">
        <v>2097</v>
      </c>
      <c r="B2098" s="3" t="s">
        <v>576</v>
      </c>
      <c r="C2098" s="3" t="s">
        <v>577</v>
      </c>
      <c r="D2098" s="3" t="s">
        <v>578</v>
      </c>
      <c r="E2098" s="3" t="s">
        <v>579</v>
      </c>
      <c r="F2098" s="3">
        <v>9980021291</v>
      </c>
      <c r="G2098" s="3" t="s">
        <v>580</v>
      </c>
      <c r="H2098" s="4">
        <v>43619</v>
      </c>
      <c r="I2098" s="5">
        <v>173000</v>
      </c>
      <c r="J2098" s="3"/>
      <c r="K2098" s="3">
        <v>1</v>
      </c>
      <c r="L2098" s="3">
        <v>10.6</v>
      </c>
      <c r="M2098" s="3">
        <v>0.45</v>
      </c>
      <c r="N2098" s="3" t="s">
        <v>23</v>
      </c>
      <c r="O2098" s="3" t="s">
        <v>24</v>
      </c>
      <c r="P2098" s="3" t="s">
        <v>52</v>
      </c>
      <c r="Q2098" s="3">
        <v>2633</v>
      </c>
      <c r="R2098" s="3" t="s">
        <v>581</v>
      </c>
      <c r="S2098" s="3" t="s">
        <v>321</v>
      </c>
      <c r="T2098" s="3" t="s">
        <v>321</v>
      </c>
      <c r="U2098" s="3" t="s">
        <v>321</v>
      </c>
      <c r="V2098" s="3" t="s">
        <v>37</v>
      </c>
      <c r="W2098" s="3" t="s">
        <v>27</v>
      </c>
      <c r="X2098" s="3" t="s">
        <v>28</v>
      </c>
      <c r="Y2098" s="3"/>
    </row>
    <row r="2099" spans="1:25">
      <c r="A2099" s="3">
        <v>2098</v>
      </c>
      <c r="B2099" s="3" t="s">
        <v>582</v>
      </c>
      <c r="C2099" s="3" t="s">
        <v>583</v>
      </c>
      <c r="D2099" s="3" t="s">
        <v>584</v>
      </c>
      <c r="E2099" s="3" t="s">
        <v>585</v>
      </c>
      <c r="F2099" s="3">
        <v>7904714721</v>
      </c>
      <c r="G2099" s="3" t="s">
        <v>586</v>
      </c>
      <c r="H2099" s="4">
        <v>43619</v>
      </c>
      <c r="I2099" s="5">
        <v>292000</v>
      </c>
      <c r="J2099" s="3"/>
      <c r="K2099" s="3">
        <v>1</v>
      </c>
      <c r="L2099" s="3">
        <v>10.6</v>
      </c>
      <c r="M2099" s="3">
        <v>0.45</v>
      </c>
      <c r="N2099" s="3" t="s">
        <v>23</v>
      </c>
      <c r="O2099" s="3" t="s">
        <v>24</v>
      </c>
      <c r="P2099" s="3" t="s">
        <v>25</v>
      </c>
      <c r="Q2099" s="3">
        <v>1447</v>
      </c>
      <c r="R2099" s="3" t="s">
        <v>587</v>
      </c>
      <c r="S2099" s="3" t="s">
        <v>19249</v>
      </c>
      <c r="T2099" s="3" t="s">
        <v>19250</v>
      </c>
      <c r="U2099" s="3" t="s">
        <v>158</v>
      </c>
      <c r="V2099" s="3" t="s">
        <v>55</v>
      </c>
      <c r="W2099" s="3" t="s">
        <v>27</v>
      </c>
      <c r="X2099" s="3" t="s">
        <v>28</v>
      </c>
      <c r="Y2099" s="3"/>
    </row>
    <row r="2100" spans="1:25">
      <c r="A2100" s="3">
        <v>2099</v>
      </c>
      <c r="B2100" s="3" t="s">
        <v>544</v>
      </c>
      <c r="C2100" s="3" t="s">
        <v>545</v>
      </c>
      <c r="D2100" s="3" t="s">
        <v>546</v>
      </c>
      <c r="E2100" s="3" t="s">
        <v>547</v>
      </c>
      <c r="F2100" s="3">
        <v>7007242565</v>
      </c>
      <c r="G2100" s="3" t="s">
        <v>548</v>
      </c>
      <c r="H2100" s="4">
        <v>43620</v>
      </c>
      <c r="I2100" s="5">
        <v>497000</v>
      </c>
      <c r="J2100" s="3"/>
      <c r="K2100" s="3">
        <v>1</v>
      </c>
      <c r="L2100" s="3">
        <v>10.6</v>
      </c>
      <c r="M2100" s="3">
        <v>0.45</v>
      </c>
      <c r="N2100" s="3" t="s">
        <v>23</v>
      </c>
      <c r="O2100" s="3" t="s">
        <v>24</v>
      </c>
      <c r="P2100" s="3" t="s">
        <v>52</v>
      </c>
      <c r="Q2100" s="3">
        <v>741</v>
      </c>
      <c r="R2100" s="3" t="s">
        <v>549</v>
      </c>
      <c r="S2100" s="3" t="s">
        <v>19911</v>
      </c>
      <c r="T2100" s="3" t="s">
        <v>19273</v>
      </c>
      <c r="U2100" s="3" t="s">
        <v>550</v>
      </c>
      <c r="V2100" s="3" t="s">
        <v>88</v>
      </c>
      <c r="W2100" s="3" t="s">
        <v>27</v>
      </c>
      <c r="X2100" s="3" t="s">
        <v>28</v>
      </c>
      <c r="Y2100" s="3"/>
    </row>
    <row r="2101" spans="1:25">
      <c r="A2101" s="3">
        <v>2100</v>
      </c>
      <c r="B2101" s="3" t="s">
        <v>556</v>
      </c>
      <c r="C2101" s="3" t="s">
        <v>557</v>
      </c>
      <c r="D2101" s="3" t="s">
        <v>558</v>
      </c>
      <c r="E2101" s="3" t="s">
        <v>559</v>
      </c>
      <c r="F2101" s="3">
        <v>8719001234</v>
      </c>
      <c r="G2101" s="3" t="s">
        <v>560</v>
      </c>
      <c r="H2101" s="4">
        <v>43620</v>
      </c>
      <c r="I2101" s="5">
        <v>1764000</v>
      </c>
      <c r="J2101" s="3"/>
      <c r="K2101" s="3">
        <v>1</v>
      </c>
      <c r="L2101" s="3">
        <v>10.6</v>
      </c>
      <c r="M2101" s="3">
        <v>0.45</v>
      </c>
      <c r="N2101" s="3" t="s">
        <v>23</v>
      </c>
      <c r="O2101" s="3" t="s">
        <v>24</v>
      </c>
      <c r="P2101" s="3" t="s">
        <v>43</v>
      </c>
      <c r="Q2101" s="3">
        <v>2877</v>
      </c>
      <c r="R2101" s="3" t="s">
        <v>561</v>
      </c>
      <c r="S2101" s="3" t="s">
        <v>10506</v>
      </c>
      <c r="T2101" s="3" t="s">
        <v>19353</v>
      </c>
      <c r="U2101" s="3" t="s">
        <v>562</v>
      </c>
      <c r="V2101" s="3" t="s">
        <v>524</v>
      </c>
      <c r="W2101" s="3" t="s">
        <v>27</v>
      </c>
      <c r="X2101" s="3" t="s">
        <v>28</v>
      </c>
      <c r="Y2101" s="3"/>
    </row>
    <row r="2102" spans="1:25">
      <c r="A2102" s="3">
        <v>2101</v>
      </c>
      <c r="B2102" s="3" t="s">
        <v>807</v>
      </c>
      <c r="C2102" s="3" t="s">
        <v>808</v>
      </c>
      <c r="D2102" s="3" t="s">
        <v>809</v>
      </c>
      <c r="E2102" s="3" t="s">
        <v>810</v>
      </c>
      <c r="F2102" s="3">
        <v>9960271492</v>
      </c>
      <c r="G2102" s="3" t="s">
        <v>811</v>
      </c>
      <c r="H2102" s="4">
        <v>43620</v>
      </c>
      <c r="I2102" s="5">
        <v>1000000</v>
      </c>
      <c r="J2102" s="3"/>
      <c r="K2102" s="3">
        <v>1</v>
      </c>
      <c r="L2102" s="3">
        <v>10.6</v>
      </c>
      <c r="M2102" s="3">
        <v>0.45</v>
      </c>
      <c r="N2102" s="3" t="s">
        <v>23</v>
      </c>
      <c r="O2102" s="3" t="s">
        <v>24</v>
      </c>
      <c r="P2102" s="3" t="s">
        <v>812</v>
      </c>
      <c r="Q2102" s="3">
        <v>2424</v>
      </c>
      <c r="R2102" s="3" t="s">
        <v>813</v>
      </c>
      <c r="S2102" s="3" t="s">
        <v>20201</v>
      </c>
      <c r="T2102" s="3" t="s">
        <v>19257</v>
      </c>
      <c r="U2102" s="3" t="s">
        <v>45</v>
      </c>
      <c r="V2102" s="3" t="s">
        <v>46</v>
      </c>
      <c r="W2102" s="3" t="s">
        <v>27</v>
      </c>
      <c r="X2102" s="3" t="s">
        <v>28</v>
      </c>
      <c r="Y2102" s="3"/>
    </row>
    <row r="2103" spans="1:25">
      <c r="A2103" s="3">
        <v>2102</v>
      </c>
      <c r="B2103" s="3" t="s">
        <v>525</v>
      </c>
      <c r="C2103" s="3" t="s">
        <v>526</v>
      </c>
      <c r="D2103" s="3" t="s">
        <v>527</v>
      </c>
      <c r="E2103" s="3" t="s">
        <v>528</v>
      </c>
      <c r="F2103" s="3">
        <v>9711084636</v>
      </c>
      <c r="G2103" s="3" t="s">
        <v>529</v>
      </c>
      <c r="H2103" s="4">
        <v>43621</v>
      </c>
      <c r="I2103" s="5">
        <v>1645000</v>
      </c>
      <c r="J2103" s="3"/>
      <c r="K2103" s="3">
        <v>1</v>
      </c>
      <c r="L2103" s="3">
        <v>10.6</v>
      </c>
      <c r="M2103" s="3">
        <v>0.45</v>
      </c>
      <c r="N2103" s="3" t="s">
        <v>23</v>
      </c>
      <c r="O2103" s="3" t="s">
        <v>24</v>
      </c>
      <c r="P2103" s="3" t="s">
        <v>25</v>
      </c>
      <c r="Q2103" s="3">
        <v>1719</v>
      </c>
      <c r="R2103" s="3" t="s">
        <v>530</v>
      </c>
      <c r="S2103" s="3" t="s">
        <v>19864</v>
      </c>
      <c r="T2103" s="3" t="s">
        <v>19273</v>
      </c>
      <c r="U2103" s="3" t="s">
        <v>531</v>
      </c>
      <c r="V2103" s="3" t="s">
        <v>88</v>
      </c>
      <c r="W2103" s="3" t="s">
        <v>27</v>
      </c>
      <c r="X2103" s="3" t="s">
        <v>28</v>
      </c>
      <c r="Y2103" s="3"/>
    </row>
    <row r="2104" spans="1:25">
      <c r="A2104" s="3">
        <v>2103</v>
      </c>
      <c r="B2104" s="3" t="s">
        <v>538</v>
      </c>
      <c r="C2104" s="3" t="s">
        <v>539</v>
      </c>
      <c r="D2104" s="3" t="s">
        <v>540</v>
      </c>
      <c r="E2104" s="3" t="s">
        <v>541</v>
      </c>
      <c r="F2104" s="3">
        <v>9810480463</v>
      </c>
      <c r="G2104" s="3" t="s">
        <v>542</v>
      </c>
      <c r="H2104" s="4">
        <v>43621</v>
      </c>
      <c r="I2104" s="5">
        <v>1731000</v>
      </c>
      <c r="J2104" s="3"/>
      <c r="K2104" s="3">
        <v>1</v>
      </c>
      <c r="L2104" s="3">
        <v>10.6</v>
      </c>
      <c r="M2104" s="3">
        <v>0.45</v>
      </c>
      <c r="N2104" s="3" t="s">
        <v>23</v>
      </c>
      <c r="O2104" s="3" t="s">
        <v>24</v>
      </c>
      <c r="P2104" s="3" t="s">
        <v>278</v>
      </c>
      <c r="Q2104" s="3">
        <v>544</v>
      </c>
      <c r="R2104" s="3" t="s">
        <v>543</v>
      </c>
      <c r="S2104" s="3" t="s">
        <v>19317</v>
      </c>
      <c r="T2104" s="3" t="s">
        <v>19273</v>
      </c>
      <c r="U2104" s="3" t="s">
        <v>140</v>
      </c>
      <c r="V2104" s="3" t="s">
        <v>140</v>
      </c>
      <c r="W2104" s="3" t="s">
        <v>27</v>
      </c>
      <c r="X2104" s="3" t="s">
        <v>28</v>
      </c>
      <c r="Y2104" s="3"/>
    </row>
    <row r="2105" spans="1:25">
      <c r="A2105" s="3">
        <v>2104</v>
      </c>
      <c r="B2105" s="3" t="s">
        <v>510</v>
      </c>
      <c r="C2105" s="3" t="s">
        <v>511</v>
      </c>
      <c r="D2105" s="3" t="s">
        <v>512</v>
      </c>
      <c r="E2105" s="3" t="s">
        <v>513</v>
      </c>
      <c r="F2105" s="3">
        <v>9886521276</v>
      </c>
      <c r="G2105" s="3" t="s">
        <v>514</v>
      </c>
      <c r="H2105" s="4">
        <v>43622</v>
      </c>
      <c r="I2105" s="5">
        <v>233000</v>
      </c>
      <c r="J2105" s="3"/>
      <c r="K2105" s="3">
        <v>1</v>
      </c>
      <c r="L2105" s="3">
        <v>10.6</v>
      </c>
      <c r="M2105" s="3">
        <v>0.45</v>
      </c>
      <c r="N2105" s="3" t="s">
        <v>23</v>
      </c>
      <c r="O2105" s="3" t="s">
        <v>24</v>
      </c>
      <c r="P2105" s="3" t="s">
        <v>25</v>
      </c>
      <c r="Q2105" s="3">
        <v>1777</v>
      </c>
      <c r="R2105" s="3" t="s">
        <v>515</v>
      </c>
      <c r="S2105" s="3" t="s">
        <v>321</v>
      </c>
      <c r="T2105" s="3" t="s">
        <v>321</v>
      </c>
      <c r="U2105" s="3" t="s">
        <v>516</v>
      </c>
      <c r="V2105" s="3" t="s">
        <v>37</v>
      </c>
      <c r="W2105" s="3" t="s">
        <v>27</v>
      </c>
      <c r="X2105" s="3" t="s">
        <v>28</v>
      </c>
      <c r="Y2105" s="3"/>
    </row>
    <row r="2106" spans="1:25">
      <c r="A2106" s="3">
        <v>2105</v>
      </c>
      <c r="B2106" s="3" t="s">
        <v>551</v>
      </c>
      <c r="C2106" s="3" t="s">
        <v>552</v>
      </c>
      <c r="D2106" s="3" t="s">
        <v>553</v>
      </c>
      <c r="E2106" s="3" t="s">
        <v>554</v>
      </c>
      <c r="F2106" s="3">
        <v>9925905469</v>
      </c>
      <c r="G2106" s="3" t="s">
        <v>555</v>
      </c>
      <c r="H2106" s="4">
        <v>43622</v>
      </c>
      <c r="I2106" s="5">
        <v>502000</v>
      </c>
      <c r="J2106" s="3"/>
      <c r="K2106" s="3">
        <v>1</v>
      </c>
      <c r="L2106" s="3">
        <v>10.6</v>
      </c>
      <c r="M2106" s="3">
        <v>0.45</v>
      </c>
      <c r="N2106" s="3" t="s">
        <v>23</v>
      </c>
      <c r="O2106" s="3" t="s">
        <v>24</v>
      </c>
      <c r="P2106" s="3" t="s">
        <v>52</v>
      </c>
      <c r="Q2106" s="3">
        <v>112</v>
      </c>
      <c r="R2106" s="3" t="s">
        <v>178</v>
      </c>
      <c r="S2106" s="3" t="s">
        <v>1169</v>
      </c>
      <c r="T2106" s="3" t="s">
        <v>19257</v>
      </c>
      <c r="U2106" s="3" t="s">
        <v>178</v>
      </c>
      <c r="V2106" s="3" t="s">
        <v>179</v>
      </c>
      <c r="W2106" s="3" t="s">
        <v>27</v>
      </c>
      <c r="X2106" s="3" t="s">
        <v>28</v>
      </c>
      <c r="Y2106" s="3"/>
    </row>
    <row r="2107" spans="1:25">
      <c r="A2107" s="3">
        <v>2106</v>
      </c>
      <c r="B2107" s="3" t="s">
        <v>504</v>
      </c>
      <c r="C2107" s="3" t="s">
        <v>505</v>
      </c>
      <c r="D2107" s="3" t="s">
        <v>506</v>
      </c>
      <c r="E2107" s="3" t="s">
        <v>507</v>
      </c>
      <c r="F2107" s="3">
        <v>7503000029</v>
      </c>
      <c r="G2107" s="3" t="s">
        <v>508</v>
      </c>
      <c r="H2107" s="4">
        <v>43623</v>
      </c>
      <c r="I2107" s="5">
        <v>791000</v>
      </c>
      <c r="J2107" s="3"/>
      <c r="K2107" s="3">
        <v>1</v>
      </c>
      <c r="L2107" s="3">
        <v>10.6</v>
      </c>
      <c r="M2107" s="3">
        <v>0.45</v>
      </c>
      <c r="N2107" s="3" t="s">
        <v>23</v>
      </c>
      <c r="O2107" s="3" t="s">
        <v>24</v>
      </c>
      <c r="P2107" s="3" t="s">
        <v>25</v>
      </c>
      <c r="Q2107" s="3">
        <v>1804</v>
      </c>
      <c r="R2107" s="3" t="s">
        <v>509</v>
      </c>
      <c r="S2107" s="3" t="s">
        <v>19864</v>
      </c>
      <c r="T2107" s="3" t="s">
        <v>19273</v>
      </c>
      <c r="U2107" s="3" t="s">
        <v>102</v>
      </c>
      <c r="V2107" s="3" t="s">
        <v>103</v>
      </c>
      <c r="W2107" s="3" t="s">
        <v>27</v>
      </c>
      <c r="X2107" s="3" t="s">
        <v>28</v>
      </c>
      <c r="Y2107" s="3"/>
    </row>
    <row r="2108" spans="1:25">
      <c r="A2108" s="3">
        <v>2107</v>
      </c>
      <c r="B2108" s="3" t="s">
        <v>480</v>
      </c>
      <c r="C2108" s="3" t="s">
        <v>481</v>
      </c>
      <c r="D2108" s="3" t="s">
        <v>482</v>
      </c>
      <c r="E2108" s="3" t="s">
        <v>483</v>
      </c>
      <c r="F2108" s="3">
        <v>9826080777</v>
      </c>
      <c r="G2108" s="3" t="s">
        <v>484</v>
      </c>
      <c r="H2108" s="4">
        <v>43624</v>
      </c>
      <c r="I2108" s="5">
        <v>2500000</v>
      </c>
      <c r="J2108" s="3"/>
      <c r="K2108" s="3">
        <v>1</v>
      </c>
      <c r="L2108" s="3">
        <v>10.6</v>
      </c>
      <c r="M2108" s="3">
        <v>0.45</v>
      </c>
      <c r="N2108" s="3" t="s">
        <v>23</v>
      </c>
      <c r="O2108" s="3" t="s">
        <v>24</v>
      </c>
      <c r="P2108" s="3" t="s">
        <v>52</v>
      </c>
      <c r="Q2108" s="3">
        <v>1785</v>
      </c>
      <c r="R2108" s="3" t="s">
        <v>485</v>
      </c>
      <c r="S2108" s="3" t="s">
        <v>20351</v>
      </c>
      <c r="T2108" s="3" t="s">
        <v>19353</v>
      </c>
      <c r="U2108" s="3" t="s">
        <v>116</v>
      </c>
      <c r="V2108" s="3" t="s">
        <v>117</v>
      </c>
      <c r="W2108" s="3" t="s">
        <v>27</v>
      </c>
      <c r="X2108" s="3" t="s">
        <v>28</v>
      </c>
      <c r="Y2108" s="3"/>
    </row>
    <row r="2109" spans="1:25">
      <c r="A2109" s="3">
        <v>2108</v>
      </c>
      <c r="B2109" s="3" t="s">
        <v>486</v>
      </c>
      <c r="C2109" s="3" t="s">
        <v>487</v>
      </c>
      <c r="D2109" s="3" t="s">
        <v>488</v>
      </c>
      <c r="E2109" s="3" t="s">
        <v>489</v>
      </c>
      <c r="F2109" s="3">
        <v>9319043840</v>
      </c>
      <c r="G2109" s="3" t="s">
        <v>490</v>
      </c>
      <c r="H2109" s="4">
        <v>43624</v>
      </c>
      <c r="I2109" s="5">
        <v>258000</v>
      </c>
      <c r="J2109" s="3"/>
      <c r="K2109" s="3">
        <v>1</v>
      </c>
      <c r="L2109" s="3">
        <v>10.6</v>
      </c>
      <c r="M2109" s="3">
        <v>0.45</v>
      </c>
      <c r="N2109" s="3" t="s">
        <v>23</v>
      </c>
      <c r="O2109" s="3" t="s">
        <v>24</v>
      </c>
      <c r="P2109" s="3" t="s">
        <v>52</v>
      </c>
      <c r="Q2109" s="3">
        <v>3311</v>
      </c>
      <c r="R2109" s="3" t="s">
        <v>491</v>
      </c>
      <c r="S2109" s="3" t="s">
        <v>20320</v>
      </c>
      <c r="T2109" s="3" t="s">
        <v>19273</v>
      </c>
      <c r="U2109" s="3" t="s">
        <v>491</v>
      </c>
      <c r="V2109" s="3" t="s">
        <v>88</v>
      </c>
      <c r="W2109" s="3" t="s">
        <v>27</v>
      </c>
      <c r="X2109" s="3" t="s">
        <v>28</v>
      </c>
      <c r="Y2109" s="3"/>
    </row>
    <row r="2110" spans="1:25">
      <c r="A2110" s="3">
        <v>2109</v>
      </c>
      <c r="B2110" s="3" t="s">
        <v>498</v>
      </c>
      <c r="C2110" s="3" t="s">
        <v>499</v>
      </c>
      <c r="D2110" s="3" t="s">
        <v>500</v>
      </c>
      <c r="E2110" s="3" t="s">
        <v>501</v>
      </c>
      <c r="F2110" s="3">
        <v>8235635937</v>
      </c>
      <c r="G2110" s="3" t="s">
        <v>502</v>
      </c>
      <c r="H2110" s="4">
        <v>43624</v>
      </c>
      <c r="I2110" s="5">
        <v>1076000</v>
      </c>
      <c r="J2110" s="3"/>
      <c r="K2110" s="3">
        <v>1</v>
      </c>
      <c r="L2110" s="3">
        <v>10.6</v>
      </c>
      <c r="M2110" s="3">
        <v>0.45</v>
      </c>
      <c r="N2110" s="3" t="s">
        <v>23</v>
      </c>
      <c r="O2110" s="3" t="s">
        <v>24</v>
      </c>
      <c r="P2110" s="3" t="s">
        <v>52</v>
      </c>
      <c r="Q2110" s="3">
        <v>1248</v>
      </c>
      <c r="R2110" s="3" t="s">
        <v>503</v>
      </c>
      <c r="S2110" s="3" t="s">
        <v>20800</v>
      </c>
      <c r="T2110" s="3" t="s">
        <v>19303</v>
      </c>
      <c r="U2110" s="3" t="s">
        <v>503</v>
      </c>
      <c r="V2110" s="3" t="s">
        <v>64</v>
      </c>
      <c r="W2110" s="3" t="s">
        <v>27</v>
      </c>
      <c r="X2110" s="3" t="s">
        <v>28</v>
      </c>
      <c r="Y2110" s="3"/>
    </row>
    <row r="2111" spans="1:25">
      <c r="A2111" s="3">
        <v>2110</v>
      </c>
      <c r="B2111" s="3" t="s">
        <v>4006</v>
      </c>
      <c r="C2111" s="3" t="s">
        <v>4007</v>
      </c>
      <c r="D2111" s="3" t="s">
        <v>4008</v>
      </c>
      <c r="E2111" s="3" t="s">
        <v>4009</v>
      </c>
      <c r="F2111" s="3">
        <v>9831143208</v>
      </c>
      <c r="G2111" s="3" t="s">
        <v>4010</v>
      </c>
      <c r="H2111" s="4">
        <v>43624</v>
      </c>
      <c r="I2111" s="5">
        <v>977879.83</v>
      </c>
      <c r="J2111" s="3"/>
      <c r="K2111" s="3">
        <v>1</v>
      </c>
      <c r="L2111" s="3">
        <v>10.6</v>
      </c>
      <c r="M2111" s="3">
        <v>0.45</v>
      </c>
      <c r="N2111" s="3" t="s">
        <v>23</v>
      </c>
      <c r="O2111" s="3" t="s">
        <v>24</v>
      </c>
      <c r="P2111" s="3" t="s">
        <v>25</v>
      </c>
      <c r="Q2111" s="3">
        <v>497</v>
      </c>
      <c r="R2111" s="3" t="s">
        <v>1311</v>
      </c>
      <c r="S2111" s="3" t="s">
        <v>19302</v>
      </c>
      <c r="T2111" s="3" t="s">
        <v>19303</v>
      </c>
      <c r="U2111" s="3" t="s">
        <v>131</v>
      </c>
      <c r="V2111" s="3" t="s">
        <v>132</v>
      </c>
      <c r="W2111" s="3" t="s">
        <v>27</v>
      </c>
      <c r="X2111" s="3" t="s">
        <v>28</v>
      </c>
      <c r="Y2111" s="3"/>
    </row>
    <row r="2112" spans="1:25">
      <c r="A2112" s="3">
        <v>2111</v>
      </c>
      <c r="B2112" s="3" t="s">
        <v>474</v>
      </c>
      <c r="C2112" s="3" t="s">
        <v>475</v>
      </c>
      <c r="D2112" s="3" t="s">
        <v>476</v>
      </c>
      <c r="E2112" s="3" t="s">
        <v>477</v>
      </c>
      <c r="F2112" s="3">
        <v>9674944374</v>
      </c>
      <c r="G2112" s="3" t="s">
        <v>478</v>
      </c>
      <c r="H2112" s="4">
        <v>43625</v>
      </c>
      <c r="I2112" s="5">
        <v>804000</v>
      </c>
      <c r="J2112" s="3"/>
      <c r="K2112" s="3">
        <v>1</v>
      </c>
      <c r="L2112" s="3">
        <v>10.6</v>
      </c>
      <c r="M2112" s="3">
        <v>0.45</v>
      </c>
      <c r="N2112" s="3" t="s">
        <v>23</v>
      </c>
      <c r="O2112" s="3" t="s">
        <v>24</v>
      </c>
      <c r="P2112" s="3" t="s">
        <v>52</v>
      </c>
      <c r="Q2112" s="3">
        <v>2237</v>
      </c>
      <c r="R2112" s="3" t="s">
        <v>479</v>
      </c>
      <c r="S2112" s="3" t="s">
        <v>19302</v>
      </c>
      <c r="T2112" s="3" t="s">
        <v>19303</v>
      </c>
      <c r="U2112" s="3" t="s">
        <v>131</v>
      </c>
      <c r="V2112" s="3" t="s">
        <v>132</v>
      </c>
      <c r="W2112" s="3" t="s">
        <v>27</v>
      </c>
      <c r="X2112" s="3" t="s">
        <v>28</v>
      </c>
      <c r="Y2112" s="3"/>
    </row>
    <row r="2113" spans="1:25">
      <c r="A2113" s="3">
        <v>2112</v>
      </c>
      <c r="B2113" s="3" t="s">
        <v>532</v>
      </c>
      <c r="C2113" s="3" t="s">
        <v>533</v>
      </c>
      <c r="D2113" s="3" t="s">
        <v>534</v>
      </c>
      <c r="E2113" s="3" t="s">
        <v>535</v>
      </c>
      <c r="F2113" s="3">
        <v>9545852143</v>
      </c>
      <c r="G2113" s="3" t="s">
        <v>536</v>
      </c>
      <c r="H2113" s="4">
        <v>43626</v>
      </c>
      <c r="I2113" s="5">
        <v>300000</v>
      </c>
      <c r="J2113" s="3"/>
      <c r="K2113" s="3">
        <v>1</v>
      </c>
      <c r="L2113" s="3">
        <v>10.6</v>
      </c>
      <c r="M2113" s="3">
        <v>0.45</v>
      </c>
      <c r="N2113" s="3" t="s">
        <v>23</v>
      </c>
      <c r="O2113" s="3" t="s">
        <v>24</v>
      </c>
      <c r="P2113" s="3" t="s">
        <v>52</v>
      </c>
      <c r="Q2113" s="3">
        <v>2874</v>
      </c>
      <c r="R2113" s="3" t="s">
        <v>537</v>
      </c>
      <c r="S2113" s="3" t="s">
        <v>20201</v>
      </c>
      <c r="T2113" s="3" t="s">
        <v>19257</v>
      </c>
      <c r="U2113" s="3" t="s">
        <v>537</v>
      </c>
      <c r="V2113" s="3" t="s">
        <v>46</v>
      </c>
      <c r="W2113" s="3" t="s">
        <v>27</v>
      </c>
      <c r="X2113" s="3" t="s">
        <v>28</v>
      </c>
      <c r="Y2113" s="3"/>
    </row>
    <row r="2114" spans="1:25">
      <c r="A2114" s="3">
        <v>2113</v>
      </c>
      <c r="B2114" s="3" t="s">
        <v>451</v>
      </c>
      <c r="C2114" s="3" t="s">
        <v>452</v>
      </c>
      <c r="D2114" s="3" t="s">
        <v>453</v>
      </c>
      <c r="E2114" s="3" t="s">
        <v>454</v>
      </c>
      <c r="F2114" s="3">
        <v>9890002900</v>
      </c>
      <c r="G2114" s="3" t="s">
        <v>455</v>
      </c>
      <c r="H2114" s="4">
        <v>43627</v>
      </c>
      <c r="I2114" s="5">
        <v>1231000</v>
      </c>
      <c r="J2114" s="3"/>
      <c r="K2114" s="3">
        <v>1</v>
      </c>
      <c r="L2114" s="3">
        <v>10.6</v>
      </c>
      <c r="M2114" s="3">
        <v>0.45</v>
      </c>
      <c r="N2114" s="3" t="s">
        <v>34</v>
      </c>
      <c r="O2114" s="3" t="s">
        <v>24</v>
      </c>
      <c r="P2114" s="3" t="s">
        <v>52</v>
      </c>
      <c r="Q2114" s="3">
        <v>916</v>
      </c>
      <c r="R2114" s="3" t="s">
        <v>456</v>
      </c>
      <c r="S2114" s="3" t="s">
        <v>19744</v>
      </c>
      <c r="T2114" s="3" t="s">
        <v>19257</v>
      </c>
      <c r="U2114" s="3" t="s">
        <v>457</v>
      </c>
      <c r="V2114" s="3" t="s">
        <v>46</v>
      </c>
      <c r="W2114" s="3" t="s">
        <v>27</v>
      </c>
      <c r="X2114" s="3" t="s">
        <v>28</v>
      </c>
      <c r="Y2114" s="3"/>
    </row>
    <row r="2115" spans="1:25">
      <c r="A2115" s="3">
        <v>2114</v>
      </c>
      <c r="B2115" s="3" t="s">
        <v>458</v>
      </c>
      <c r="C2115" s="3" t="s">
        <v>459</v>
      </c>
      <c r="D2115" s="3" t="s">
        <v>460</v>
      </c>
      <c r="E2115" s="3" t="s">
        <v>461</v>
      </c>
      <c r="F2115" s="3">
        <v>9840210190</v>
      </c>
      <c r="G2115" s="3" t="s">
        <v>462</v>
      </c>
      <c r="H2115" s="4">
        <v>43627</v>
      </c>
      <c r="I2115" s="5">
        <v>2048000</v>
      </c>
      <c r="J2115" s="3"/>
      <c r="K2115" s="3">
        <v>1</v>
      </c>
      <c r="L2115" s="3">
        <v>10.6</v>
      </c>
      <c r="M2115" s="3">
        <v>0.45</v>
      </c>
      <c r="N2115" s="3" t="s">
        <v>23</v>
      </c>
      <c r="O2115" s="3" t="s">
        <v>24</v>
      </c>
      <c r="P2115" s="3" t="s">
        <v>25</v>
      </c>
      <c r="Q2115" s="3">
        <v>2274</v>
      </c>
      <c r="R2115" s="3" t="s">
        <v>463</v>
      </c>
      <c r="S2115" s="3" t="s">
        <v>19433</v>
      </c>
      <c r="T2115" s="3" t="s">
        <v>19250</v>
      </c>
      <c r="U2115" s="3" t="s">
        <v>158</v>
      </c>
      <c r="V2115" s="3" t="s">
        <v>55</v>
      </c>
      <c r="W2115" s="3" t="s">
        <v>27</v>
      </c>
      <c r="X2115" s="3" t="s">
        <v>28</v>
      </c>
      <c r="Y2115" s="3"/>
    </row>
    <row r="2116" spans="1:25">
      <c r="A2116" s="3">
        <v>2115</v>
      </c>
      <c r="B2116" s="3" t="s">
        <v>464</v>
      </c>
      <c r="C2116" s="3" t="s">
        <v>465</v>
      </c>
      <c r="D2116" s="3" t="s">
        <v>466</v>
      </c>
      <c r="E2116" s="3" t="s">
        <v>467</v>
      </c>
      <c r="F2116" s="3">
        <v>9604040202</v>
      </c>
      <c r="G2116" s="3" t="s">
        <v>468</v>
      </c>
      <c r="H2116" s="4">
        <v>43627</v>
      </c>
      <c r="I2116" s="5">
        <v>1353000</v>
      </c>
      <c r="J2116" s="3"/>
      <c r="K2116" s="3">
        <v>1</v>
      </c>
      <c r="L2116" s="3">
        <v>10.6</v>
      </c>
      <c r="M2116" s="3">
        <v>0.45</v>
      </c>
      <c r="N2116" s="3" t="s">
        <v>23</v>
      </c>
      <c r="O2116" s="3" t="s">
        <v>24</v>
      </c>
      <c r="P2116" s="3" t="s">
        <v>52</v>
      </c>
      <c r="Q2116" s="3">
        <v>916</v>
      </c>
      <c r="R2116" s="3" t="s">
        <v>456</v>
      </c>
      <c r="S2116" s="3" t="s">
        <v>19744</v>
      </c>
      <c r="T2116" s="3" t="s">
        <v>19257</v>
      </c>
      <c r="U2116" s="3" t="s">
        <v>457</v>
      </c>
      <c r="V2116" s="3" t="s">
        <v>46</v>
      </c>
      <c r="W2116" s="3" t="s">
        <v>27</v>
      </c>
      <c r="X2116" s="3" t="s">
        <v>28</v>
      </c>
      <c r="Y2116" s="3"/>
    </row>
    <row r="2117" spans="1:25">
      <c r="A2117" s="3">
        <v>2116</v>
      </c>
      <c r="B2117" s="3" t="s">
        <v>469</v>
      </c>
      <c r="C2117" s="3" t="s">
        <v>470</v>
      </c>
      <c r="D2117" s="3" t="s">
        <v>470</v>
      </c>
      <c r="E2117" s="3" t="s">
        <v>471</v>
      </c>
      <c r="F2117" s="3">
        <v>9833553318</v>
      </c>
      <c r="G2117" s="3" t="s">
        <v>472</v>
      </c>
      <c r="H2117" s="4">
        <v>43627</v>
      </c>
      <c r="I2117" s="5">
        <v>884000</v>
      </c>
      <c r="J2117" s="3"/>
      <c r="K2117" s="3">
        <v>1</v>
      </c>
      <c r="L2117" s="3">
        <v>10.6</v>
      </c>
      <c r="M2117" s="3">
        <v>0.45</v>
      </c>
      <c r="N2117" s="3" t="s">
        <v>23</v>
      </c>
      <c r="O2117" s="3" t="s">
        <v>24</v>
      </c>
      <c r="P2117" s="3" t="s">
        <v>278</v>
      </c>
      <c r="Q2117" s="3">
        <v>3503</v>
      </c>
      <c r="R2117" s="3" t="s">
        <v>473</v>
      </c>
      <c r="S2117" s="3" t="s">
        <v>19257</v>
      </c>
      <c r="T2117" s="3" t="s">
        <v>19257</v>
      </c>
      <c r="U2117" s="3" t="s">
        <v>200</v>
      </c>
      <c r="V2117" s="3" t="s">
        <v>46</v>
      </c>
      <c r="W2117" s="3" t="s">
        <v>27</v>
      </c>
      <c r="X2117" s="3" t="s">
        <v>28</v>
      </c>
      <c r="Y2117" s="3"/>
    </row>
    <row r="2118" spans="1:25">
      <c r="A2118" s="3">
        <v>2117</v>
      </c>
      <c r="B2118" s="3" t="s">
        <v>563</v>
      </c>
      <c r="C2118" s="3" t="s">
        <v>564</v>
      </c>
      <c r="D2118" s="3" t="s">
        <v>565</v>
      </c>
      <c r="E2118" s="3" t="s">
        <v>566</v>
      </c>
      <c r="F2118" s="3">
        <v>8884879672</v>
      </c>
      <c r="G2118" s="3" t="s">
        <v>567</v>
      </c>
      <c r="H2118" s="4">
        <v>43627</v>
      </c>
      <c r="I2118" s="5">
        <v>204000</v>
      </c>
      <c r="J2118" s="3"/>
      <c r="K2118" s="3">
        <v>1</v>
      </c>
      <c r="L2118" s="3">
        <v>10.6</v>
      </c>
      <c r="M2118" s="3">
        <v>0.45</v>
      </c>
      <c r="N2118" s="3" t="s">
        <v>23</v>
      </c>
      <c r="O2118" s="3" t="s">
        <v>24</v>
      </c>
      <c r="P2118" s="3" t="s">
        <v>52</v>
      </c>
      <c r="Q2118" s="3">
        <v>201</v>
      </c>
      <c r="R2118" s="3" t="s">
        <v>568</v>
      </c>
      <c r="S2118" s="3" t="s">
        <v>321</v>
      </c>
      <c r="T2118" s="3" t="s">
        <v>321</v>
      </c>
      <c r="U2118" s="3" t="s">
        <v>321</v>
      </c>
      <c r="V2118" s="3" t="s">
        <v>37</v>
      </c>
      <c r="W2118" s="3" t="s">
        <v>27</v>
      </c>
      <c r="X2118" s="3" t="s">
        <v>28</v>
      </c>
      <c r="Y2118" s="3"/>
    </row>
    <row r="2119" spans="1:25">
      <c r="A2119" s="3">
        <v>2118</v>
      </c>
      <c r="B2119" s="3" t="s">
        <v>594</v>
      </c>
      <c r="C2119" s="3" t="s">
        <v>595</v>
      </c>
      <c r="D2119" s="3" t="s">
        <v>596</v>
      </c>
      <c r="E2119" s="3" t="s">
        <v>597</v>
      </c>
      <c r="F2119" s="3">
        <v>9336344517</v>
      </c>
      <c r="G2119" s="3" t="s">
        <v>598</v>
      </c>
      <c r="H2119" s="4">
        <v>43628</v>
      </c>
      <c r="I2119" s="5">
        <v>2275000</v>
      </c>
      <c r="J2119" s="3"/>
      <c r="K2119" s="3">
        <v>1</v>
      </c>
      <c r="L2119" s="3">
        <v>10.6</v>
      </c>
      <c r="M2119" s="3">
        <v>0.45</v>
      </c>
      <c r="N2119" s="3" t="s">
        <v>23</v>
      </c>
      <c r="O2119" s="3" t="s">
        <v>24</v>
      </c>
      <c r="P2119" s="3" t="s">
        <v>25</v>
      </c>
      <c r="Q2119" s="3">
        <v>478</v>
      </c>
      <c r="R2119" s="3" t="s">
        <v>599</v>
      </c>
      <c r="S2119" s="3" t="s">
        <v>19911</v>
      </c>
      <c r="T2119" s="3" t="s">
        <v>19273</v>
      </c>
      <c r="U2119" s="3" t="s">
        <v>550</v>
      </c>
      <c r="V2119" s="3" t="s">
        <v>88</v>
      </c>
      <c r="W2119" s="3" t="s">
        <v>27</v>
      </c>
      <c r="X2119" s="3" t="s">
        <v>28</v>
      </c>
      <c r="Y2119" s="3"/>
    </row>
    <row r="2120" spans="1:25">
      <c r="A2120" s="3">
        <v>2119</v>
      </c>
      <c r="B2120" s="3" t="s">
        <v>432</v>
      </c>
      <c r="C2120" s="3" t="s">
        <v>433</v>
      </c>
      <c r="D2120" s="3" t="s">
        <v>434</v>
      </c>
      <c r="E2120" s="3" t="s">
        <v>435</v>
      </c>
      <c r="F2120" s="3">
        <v>9443098310</v>
      </c>
      <c r="G2120" s="3" t="s">
        <v>436</v>
      </c>
      <c r="H2120" s="4">
        <v>43629</v>
      </c>
      <c r="I2120" s="5">
        <v>832000</v>
      </c>
      <c r="J2120" s="3"/>
      <c r="K2120" s="3">
        <v>1</v>
      </c>
      <c r="L2120" s="3">
        <v>10.6</v>
      </c>
      <c r="M2120" s="3">
        <v>0.45</v>
      </c>
      <c r="N2120" s="3" t="s">
        <v>23</v>
      </c>
      <c r="O2120" s="3" t="s">
        <v>24</v>
      </c>
      <c r="P2120" s="3" t="s">
        <v>185</v>
      </c>
      <c r="Q2120" s="3">
        <v>438</v>
      </c>
      <c r="R2120" s="3" t="s">
        <v>437</v>
      </c>
      <c r="S2120" s="3" t="s">
        <v>19359</v>
      </c>
      <c r="T2120" s="3" t="s">
        <v>19250</v>
      </c>
      <c r="U2120" s="3" t="s">
        <v>438</v>
      </c>
      <c r="V2120" s="3" t="s">
        <v>55</v>
      </c>
      <c r="W2120" s="3" t="s">
        <v>27</v>
      </c>
      <c r="X2120" s="3" t="s">
        <v>28</v>
      </c>
      <c r="Y2120" s="3"/>
    </row>
    <row r="2121" spans="1:25">
      <c r="A2121" s="3">
        <v>2120</v>
      </c>
      <c r="B2121" s="3" t="s">
        <v>439</v>
      </c>
      <c r="C2121" s="3" t="s">
        <v>440</v>
      </c>
      <c r="D2121" s="3" t="s">
        <v>441</v>
      </c>
      <c r="E2121" s="3" t="s">
        <v>442</v>
      </c>
      <c r="F2121" s="3">
        <v>9893826844</v>
      </c>
      <c r="G2121" s="3" t="s">
        <v>443</v>
      </c>
      <c r="H2121" s="4">
        <v>43629</v>
      </c>
      <c r="I2121" s="5">
        <v>888000</v>
      </c>
      <c r="J2121" s="3"/>
      <c r="K2121" s="3">
        <v>1</v>
      </c>
      <c r="L2121" s="3">
        <v>10.6</v>
      </c>
      <c r="M2121" s="3">
        <v>0.45</v>
      </c>
      <c r="N2121" s="3" t="s">
        <v>23</v>
      </c>
      <c r="O2121" s="3" t="s">
        <v>24</v>
      </c>
      <c r="P2121" s="3" t="s">
        <v>52</v>
      </c>
      <c r="Q2121" s="3">
        <v>1505</v>
      </c>
      <c r="R2121" s="3" t="s">
        <v>115</v>
      </c>
      <c r="S2121" s="3" t="s">
        <v>20351</v>
      </c>
      <c r="T2121" s="3" t="s">
        <v>19353</v>
      </c>
      <c r="U2121" s="3" t="s">
        <v>116</v>
      </c>
      <c r="V2121" s="3" t="s">
        <v>117</v>
      </c>
      <c r="W2121" s="3" t="s">
        <v>27</v>
      </c>
      <c r="X2121" s="3" t="s">
        <v>28</v>
      </c>
      <c r="Y2121" s="3"/>
    </row>
    <row r="2122" spans="1:25">
      <c r="A2122" s="3">
        <v>2121</v>
      </c>
      <c r="B2122" s="3" t="s">
        <v>444</v>
      </c>
      <c r="C2122" s="3" t="s">
        <v>445</v>
      </c>
      <c r="D2122" s="3" t="s">
        <v>446</v>
      </c>
      <c r="E2122" s="3" t="s">
        <v>447</v>
      </c>
      <c r="F2122" s="3">
        <v>9026041112</v>
      </c>
      <c r="G2122" s="3" t="s">
        <v>448</v>
      </c>
      <c r="H2122" s="4">
        <v>43629</v>
      </c>
      <c r="I2122" s="5">
        <v>500000</v>
      </c>
      <c r="J2122" s="3"/>
      <c r="K2122" s="3">
        <v>1</v>
      </c>
      <c r="L2122" s="3">
        <v>10.6</v>
      </c>
      <c r="M2122" s="3">
        <v>0.45</v>
      </c>
      <c r="N2122" s="3" t="s">
        <v>23</v>
      </c>
      <c r="O2122" s="3" t="s">
        <v>24</v>
      </c>
      <c r="P2122" s="3" t="s">
        <v>25</v>
      </c>
      <c r="Q2122" s="3">
        <v>370</v>
      </c>
      <c r="R2122" s="3" t="s">
        <v>86</v>
      </c>
      <c r="S2122" s="3" t="s">
        <v>5440</v>
      </c>
      <c r="T2122" s="3" t="s">
        <v>19273</v>
      </c>
      <c r="U2122" s="3" t="s">
        <v>87</v>
      </c>
      <c r="V2122" s="3" t="s">
        <v>88</v>
      </c>
      <c r="W2122" s="3" t="s">
        <v>27</v>
      </c>
      <c r="X2122" s="3" t="s">
        <v>28</v>
      </c>
      <c r="Y2122" s="3"/>
    </row>
    <row r="2123" spans="1:25">
      <c r="A2123" s="3">
        <v>2122</v>
      </c>
      <c r="B2123" s="3" t="s">
        <v>492</v>
      </c>
      <c r="C2123" s="3" t="s">
        <v>493</v>
      </c>
      <c r="D2123" s="3" t="s">
        <v>494</v>
      </c>
      <c r="E2123" s="3" t="s">
        <v>495</v>
      </c>
      <c r="F2123" s="3">
        <v>9933261575</v>
      </c>
      <c r="G2123" s="3" t="s">
        <v>496</v>
      </c>
      <c r="H2123" s="4">
        <v>43629</v>
      </c>
      <c r="I2123" s="5">
        <v>330000</v>
      </c>
      <c r="J2123" s="3"/>
      <c r="K2123" s="3">
        <v>1</v>
      </c>
      <c r="L2123" s="3">
        <v>10.6</v>
      </c>
      <c r="M2123" s="3">
        <v>0.45</v>
      </c>
      <c r="N2123" s="3" t="s">
        <v>23</v>
      </c>
      <c r="O2123" s="3" t="s">
        <v>24</v>
      </c>
      <c r="P2123" s="3" t="s">
        <v>25</v>
      </c>
      <c r="Q2123" s="3">
        <v>362</v>
      </c>
      <c r="R2123" s="3" t="s">
        <v>497</v>
      </c>
      <c r="S2123" s="3" t="s">
        <v>19439</v>
      </c>
      <c r="T2123" s="3" t="s">
        <v>19250</v>
      </c>
      <c r="U2123" s="3" t="s">
        <v>54</v>
      </c>
      <c r="V2123" s="3" t="s">
        <v>55</v>
      </c>
      <c r="W2123" s="3" t="s">
        <v>27</v>
      </c>
      <c r="X2123" s="3" t="s">
        <v>28</v>
      </c>
      <c r="Y2123" s="3"/>
    </row>
    <row r="2124" spans="1:25">
      <c r="A2124" s="3">
        <v>2123</v>
      </c>
      <c r="B2124" s="3" t="s">
        <v>2087</v>
      </c>
      <c r="C2124" s="3" t="s">
        <v>2088</v>
      </c>
      <c r="D2124" s="3" t="s">
        <v>2089</v>
      </c>
      <c r="E2124" s="3" t="s">
        <v>2090</v>
      </c>
      <c r="F2124" s="3">
        <v>9967271267</v>
      </c>
      <c r="G2124" s="3" t="s">
        <v>2091</v>
      </c>
      <c r="H2124" s="4">
        <v>43629</v>
      </c>
      <c r="I2124" s="5">
        <v>808000</v>
      </c>
      <c r="J2124" s="3"/>
      <c r="K2124" s="3">
        <v>1</v>
      </c>
      <c r="L2124" s="3">
        <v>10.6</v>
      </c>
      <c r="M2124" s="3">
        <v>0.45</v>
      </c>
      <c r="N2124" s="3" t="s">
        <v>23</v>
      </c>
      <c r="O2124" s="3" t="s">
        <v>24</v>
      </c>
      <c r="P2124" s="3" t="s">
        <v>25</v>
      </c>
      <c r="Q2124" s="3">
        <v>973</v>
      </c>
      <c r="R2124" s="3" t="s">
        <v>1405</v>
      </c>
      <c r="S2124" s="3" t="s">
        <v>19257</v>
      </c>
      <c r="T2124" s="3" t="s">
        <v>19257</v>
      </c>
      <c r="U2124" s="3" t="s">
        <v>200</v>
      </c>
      <c r="V2124" s="3" t="s">
        <v>46</v>
      </c>
      <c r="W2124" s="3" t="s">
        <v>27</v>
      </c>
      <c r="X2124" s="3" t="s">
        <v>28</v>
      </c>
      <c r="Y2124" s="3"/>
    </row>
    <row r="2125" spans="1:25">
      <c r="A2125" s="3">
        <v>2124</v>
      </c>
      <c r="B2125" s="3" t="s">
        <v>407</v>
      </c>
      <c r="C2125" s="3" t="s">
        <v>408</v>
      </c>
      <c r="D2125" s="3" t="s">
        <v>409</v>
      </c>
      <c r="E2125" s="3" t="s">
        <v>410</v>
      </c>
      <c r="F2125" s="3">
        <v>9432324899</v>
      </c>
      <c r="G2125" s="3" t="s">
        <v>411</v>
      </c>
      <c r="H2125" s="4">
        <v>43630</v>
      </c>
      <c r="I2125" s="5">
        <v>882000</v>
      </c>
      <c r="J2125" s="3"/>
      <c r="K2125" s="3">
        <v>1</v>
      </c>
      <c r="L2125" s="3">
        <v>10.6</v>
      </c>
      <c r="M2125" s="3">
        <v>0.45</v>
      </c>
      <c r="N2125" s="3" t="s">
        <v>23</v>
      </c>
      <c r="O2125" s="3" t="s">
        <v>24</v>
      </c>
      <c r="P2125" s="3" t="s">
        <v>52</v>
      </c>
      <c r="Q2125" s="3">
        <v>566</v>
      </c>
      <c r="R2125" s="3" t="s">
        <v>412</v>
      </c>
      <c r="S2125" s="3" t="s">
        <v>20805</v>
      </c>
      <c r="T2125" s="3" t="s">
        <v>19303</v>
      </c>
      <c r="U2125" s="3" t="s">
        <v>131</v>
      </c>
      <c r="V2125" s="3" t="s">
        <v>132</v>
      </c>
      <c r="W2125" s="3" t="s">
        <v>27</v>
      </c>
      <c r="X2125" s="3" t="s">
        <v>28</v>
      </c>
      <c r="Y2125" s="3"/>
    </row>
    <row r="2126" spans="1:25">
      <c r="A2126" s="3">
        <v>2125</v>
      </c>
      <c r="B2126" s="3" t="s">
        <v>413</v>
      </c>
      <c r="C2126" s="3" t="s">
        <v>414</v>
      </c>
      <c r="D2126" s="3" t="s">
        <v>415</v>
      </c>
      <c r="E2126" s="3" t="s">
        <v>416</v>
      </c>
      <c r="F2126" s="3">
        <v>9820065212</v>
      </c>
      <c r="G2126" s="3" t="s">
        <v>417</v>
      </c>
      <c r="H2126" s="4">
        <v>43630</v>
      </c>
      <c r="I2126" s="5">
        <v>6365000</v>
      </c>
      <c r="J2126" s="3"/>
      <c r="K2126" s="3">
        <v>1</v>
      </c>
      <c r="L2126" s="3">
        <v>10.6</v>
      </c>
      <c r="M2126" s="3">
        <v>0.45</v>
      </c>
      <c r="N2126" s="3" t="s">
        <v>34</v>
      </c>
      <c r="O2126" s="3" t="s">
        <v>24</v>
      </c>
      <c r="P2126" s="3" t="s">
        <v>25</v>
      </c>
      <c r="Q2126" s="3">
        <v>14</v>
      </c>
      <c r="R2126" s="3" t="s">
        <v>418</v>
      </c>
      <c r="S2126" s="3" t="s">
        <v>19257</v>
      </c>
      <c r="T2126" s="3" t="s">
        <v>19257</v>
      </c>
      <c r="U2126" s="3" t="s">
        <v>200</v>
      </c>
      <c r="V2126" s="3" t="s">
        <v>46</v>
      </c>
      <c r="W2126" s="3" t="s">
        <v>27</v>
      </c>
      <c r="X2126" s="3" t="s">
        <v>28</v>
      </c>
      <c r="Y2126" s="3"/>
    </row>
    <row r="2127" spans="1:25">
      <c r="A2127" s="3">
        <v>2126</v>
      </c>
      <c r="B2127" s="3" t="s">
        <v>419</v>
      </c>
      <c r="C2127" s="3" t="s">
        <v>420</v>
      </c>
      <c r="D2127" s="3" t="s">
        <v>421</v>
      </c>
      <c r="E2127" s="3" t="s">
        <v>422</v>
      </c>
      <c r="F2127" s="3">
        <v>9927030932</v>
      </c>
      <c r="G2127" s="3" t="s">
        <v>423</v>
      </c>
      <c r="H2127" s="4">
        <v>43630</v>
      </c>
      <c r="I2127" s="5">
        <v>6595000</v>
      </c>
      <c r="J2127" s="3"/>
      <c r="K2127" s="3">
        <v>1</v>
      </c>
      <c r="L2127" s="3">
        <v>10.6</v>
      </c>
      <c r="M2127" s="3">
        <v>0.45</v>
      </c>
      <c r="N2127" s="3" t="s">
        <v>34</v>
      </c>
      <c r="O2127" s="3" t="s">
        <v>24</v>
      </c>
      <c r="P2127" s="3" t="s">
        <v>52</v>
      </c>
      <c r="Q2127" s="3">
        <v>1533</v>
      </c>
      <c r="R2127" s="3" t="s">
        <v>424</v>
      </c>
      <c r="S2127" s="3" t="s">
        <v>20320</v>
      </c>
      <c r="T2127" s="3" t="s">
        <v>19273</v>
      </c>
      <c r="U2127" s="3" t="s">
        <v>425</v>
      </c>
      <c r="V2127" s="3" t="s">
        <v>88</v>
      </c>
      <c r="W2127" s="3" t="s">
        <v>27</v>
      </c>
      <c r="X2127" s="3" t="s">
        <v>28</v>
      </c>
      <c r="Y2127" s="3"/>
    </row>
    <row r="2128" spans="1:25">
      <c r="A2128" s="3">
        <v>2127</v>
      </c>
      <c r="B2128" s="3" t="s">
        <v>426</v>
      </c>
      <c r="C2128" s="3" t="s">
        <v>427</v>
      </c>
      <c r="D2128" s="3" t="s">
        <v>428</v>
      </c>
      <c r="E2128" s="3" t="s">
        <v>429</v>
      </c>
      <c r="F2128" s="3">
        <v>7766919212</v>
      </c>
      <c r="G2128" s="3" t="s">
        <v>430</v>
      </c>
      <c r="H2128" s="4">
        <v>43630</v>
      </c>
      <c r="I2128" s="5">
        <v>104000</v>
      </c>
      <c r="J2128" s="3"/>
      <c r="K2128" s="3">
        <v>1</v>
      </c>
      <c r="L2128" s="3">
        <v>10.6</v>
      </c>
      <c r="M2128" s="3">
        <v>0.45</v>
      </c>
      <c r="N2128" s="3" t="s">
        <v>23</v>
      </c>
      <c r="O2128" s="3" t="s">
        <v>24</v>
      </c>
      <c r="P2128" s="3" t="s">
        <v>25</v>
      </c>
      <c r="Q2128" s="3">
        <v>3271</v>
      </c>
      <c r="R2128" s="3" t="s">
        <v>431</v>
      </c>
      <c r="S2128" s="3" t="s">
        <v>20800</v>
      </c>
      <c r="T2128" s="3" t="s">
        <v>19303</v>
      </c>
      <c r="U2128" s="3" t="s">
        <v>110</v>
      </c>
      <c r="V2128" s="3" t="s">
        <v>64</v>
      </c>
      <c r="W2128" s="3" t="s">
        <v>27</v>
      </c>
      <c r="X2128" s="3" t="s">
        <v>28</v>
      </c>
      <c r="Y2128" s="3"/>
    </row>
    <row r="2129" spans="1:25">
      <c r="A2129" s="3">
        <v>2128</v>
      </c>
      <c r="B2129" s="3" t="s">
        <v>397</v>
      </c>
      <c r="C2129" s="3" t="s">
        <v>398</v>
      </c>
      <c r="D2129" s="3" t="s">
        <v>398</v>
      </c>
      <c r="E2129" s="3" t="s">
        <v>399</v>
      </c>
      <c r="F2129" s="3">
        <v>9830020553</v>
      </c>
      <c r="G2129" s="3" t="s">
        <v>400</v>
      </c>
      <c r="H2129" s="4">
        <v>43631</v>
      </c>
      <c r="I2129" s="5">
        <v>966000</v>
      </c>
      <c r="J2129" s="3"/>
      <c r="K2129" s="3">
        <v>1</v>
      </c>
      <c r="L2129" s="3">
        <v>10.6</v>
      </c>
      <c r="M2129" s="3">
        <v>0.45</v>
      </c>
      <c r="N2129" s="3" t="s">
        <v>23</v>
      </c>
      <c r="O2129" s="3" t="s">
        <v>24</v>
      </c>
      <c r="P2129" s="3" t="s">
        <v>25</v>
      </c>
      <c r="Q2129" s="3">
        <v>1426</v>
      </c>
      <c r="R2129" s="3" t="s">
        <v>130</v>
      </c>
      <c r="S2129" s="3" t="s">
        <v>19302</v>
      </c>
      <c r="T2129" s="3" t="s">
        <v>19303</v>
      </c>
      <c r="U2129" s="3" t="s">
        <v>131</v>
      </c>
      <c r="V2129" s="3" t="s">
        <v>132</v>
      </c>
      <c r="W2129" s="3" t="s">
        <v>27</v>
      </c>
      <c r="X2129" s="3" t="s">
        <v>28</v>
      </c>
      <c r="Y2129" s="3"/>
    </row>
    <row r="2130" spans="1:25">
      <c r="A2130" s="3">
        <v>2129</v>
      </c>
      <c r="B2130" s="3" t="s">
        <v>401</v>
      </c>
      <c r="C2130" s="3" t="s">
        <v>402</v>
      </c>
      <c r="D2130" s="3" t="s">
        <v>403</v>
      </c>
      <c r="E2130" s="3" t="s">
        <v>404</v>
      </c>
      <c r="F2130" s="3">
        <v>7486854923</v>
      </c>
      <c r="G2130" s="3" t="s">
        <v>405</v>
      </c>
      <c r="H2130" s="4">
        <v>43631</v>
      </c>
      <c r="I2130" s="5">
        <v>2000000</v>
      </c>
      <c r="J2130" s="3"/>
      <c r="K2130" s="3">
        <v>1</v>
      </c>
      <c r="L2130" s="3">
        <v>10.6</v>
      </c>
      <c r="M2130" s="3">
        <v>0.45</v>
      </c>
      <c r="N2130" s="3" t="s">
        <v>23</v>
      </c>
      <c r="O2130" s="3" t="s">
        <v>24</v>
      </c>
      <c r="P2130" s="3" t="s">
        <v>25</v>
      </c>
      <c r="Q2130" s="3">
        <v>1784</v>
      </c>
      <c r="R2130" s="3" t="s">
        <v>406</v>
      </c>
      <c r="S2130" s="3" t="s">
        <v>19257</v>
      </c>
      <c r="T2130" s="3" t="s">
        <v>19257</v>
      </c>
      <c r="U2130" s="3" t="s">
        <v>200</v>
      </c>
      <c r="V2130" s="3" t="s">
        <v>46</v>
      </c>
      <c r="W2130" s="3" t="s">
        <v>27</v>
      </c>
      <c r="X2130" s="3" t="s">
        <v>28</v>
      </c>
      <c r="Y2130" s="3"/>
    </row>
    <row r="2131" spans="1:25">
      <c r="A2131" s="3">
        <v>2130</v>
      </c>
      <c r="B2131" s="3" t="s">
        <v>569</v>
      </c>
      <c r="C2131" s="3" t="s">
        <v>570</v>
      </c>
      <c r="D2131" s="3" t="s">
        <v>571</v>
      </c>
      <c r="E2131" s="3" t="s">
        <v>572</v>
      </c>
      <c r="F2131" s="3">
        <v>8197999930</v>
      </c>
      <c r="G2131" s="3" t="s">
        <v>573</v>
      </c>
      <c r="H2131" s="4">
        <v>43631</v>
      </c>
      <c r="I2131" s="5">
        <v>1031000</v>
      </c>
      <c r="J2131" s="3">
        <v>17438</v>
      </c>
      <c r="K2131" s="3">
        <v>7</v>
      </c>
      <c r="L2131" s="3">
        <v>10.6</v>
      </c>
      <c r="M2131" s="3">
        <v>1.2</v>
      </c>
      <c r="N2131" s="3" t="s">
        <v>574</v>
      </c>
      <c r="O2131" s="3" t="s">
        <v>24</v>
      </c>
      <c r="P2131" s="3" t="s">
        <v>25</v>
      </c>
      <c r="Q2131" s="3">
        <v>2456</v>
      </c>
      <c r="R2131" s="3" t="s">
        <v>575</v>
      </c>
      <c r="S2131" s="3" t="s">
        <v>321</v>
      </c>
      <c r="T2131" s="3" t="s">
        <v>321</v>
      </c>
      <c r="U2131" s="3" t="s">
        <v>321</v>
      </c>
      <c r="V2131" s="3" t="s">
        <v>37</v>
      </c>
      <c r="W2131" s="3" t="s">
        <v>27</v>
      </c>
      <c r="X2131" s="3" t="s">
        <v>28</v>
      </c>
      <c r="Y2131" s="3"/>
    </row>
    <row r="2132" spans="1:25">
      <c r="A2132" s="3">
        <v>2131</v>
      </c>
      <c r="B2132" s="3" t="s">
        <v>391</v>
      </c>
      <c r="C2132" s="3" t="s">
        <v>392</v>
      </c>
      <c r="D2132" s="3" t="s">
        <v>393</v>
      </c>
      <c r="E2132" s="3" t="s">
        <v>394</v>
      </c>
      <c r="F2132" s="3">
        <v>9943333233</v>
      </c>
      <c r="G2132" s="3" t="s">
        <v>395</v>
      </c>
      <c r="H2132" s="4">
        <v>43632</v>
      </c>
      <c r="I2132" s="5">
        <v>600000</v>
      </c>
      <c r="J2132" s="3"/>
      <c r="K2132" s="3">
        <v>1</v>
      </c>
      <c r="L2132" s="3">
        <v>10.6</v>
      </c>
      <c r="M2132" s="3">
        <v>0.45</v>
      </c>
      <c r="N2132" s="3" t="s">
        <v>23</v>
      </c>
      <c r="O2132" s="3" t="s">
        <v>24</v>
      </c>
      <c r="P2132" s="3" t="s">
        <v>812</v>
      </c>
      <c r="Q2132" s="3">
        <v>79</v>
      </c>
      <c r="R2132" s="3" t="s">
        <v>396</v>
      </c>
      <c r="S2132" s="3" t="s">
        <v>19279</v>
      </c>
      <c r="T2132" s="3" t="s">
        <v>19279</v>
      </c>
      <c r="U2132" s="3" t="s">
        <v>152</v>
      </c>
      <c r="V2132" s="3" t="s">
        <v>55</v>
      </c>
      <c r="W2132" s="3" t="s">
        <v>27</v>
      </c>
      <c r="X2132" s="3" t="s">
        <v>28</v>
      </c>
      <c r="Y2132" s="3"/>
    </row>
    <row r="2133" spans="1:25">
      <c r="A2133" s="3">
        <v>2132</v>
      </c>
      <c r="B2133" s="3" t="s">
        <v>361</v>
      </c>
      <c r="C2133" s="3" t="s">
        <v>362</v>
      </c>
      <c r="D2133" s="3" t="s">
        <v>363</v>
      </c>
      <c r="E2133" s="3" t="s">
        <v>364</v>
      </c>
      <c r="F2133" s="3">
        <v>8141146005</v>
      </c>
      <c r="G2133" s="3" t="s">
        <v>365</v>
      </c>
      <c r="H2133" s="4">
        <v>43633</v>
      </c>
      <c r="I2133" s="5">
        <v>500000</v>
      </c>
      <c r="J2133" s="3"/>
      <c r="K2133" s="3">
        <v>1</v>
      </c>
      <c r="L2133" s="3">
        <v>10.6</v>
      </c>
      <c r="M2133" s="3">
        <v>0.45</v>
      </c>
      <c r="N2133" s="3" t="s">
        <v>23</v>
      </c>
      <c r="O2133" s="3" t="s">
        <v>24</v>
      </c>
      <c r="P2133" s="3" t="s">
        <v>278</v>
      </c>
      <c r="Q2133" s="3">
        <v>105</v>
      </c>
      <c r="R2133" s="3" t="s">
        <v>366</v>
      </c>
      <c r="S2133" s="3" t="s">
        <v>1169</v>
      </c>
      <c r="T2133" s="3" t="s">
        <v>19257</v>
      </c>
      <c r="U2133" s="3" t="s">
        <v>367</v>
      </c>
      <c r="V2133" s="3" t="s">
        <v>179</v>
      </c>
      <c r="W2133" s="3" t="s">
        <v>27</v>
      </c>
      <c r="X2133" s="3" t="s">
        <v>28</v>
      </c>
      <c r="Y2133" s="3"/>
    </row>
    <row r="2134" spans="1:25">
      <c r="A2134" s="3">
        <v>2133</v>
      </c>
      <c r="B2134" s="3" t="s">
        <v>368</v>
      </c>
      <c r="C2134" s="3" t="s">
        <v>369</v>
      </c>
      <c r="D2134" s="3" t="s">
        <v>370</v>
      </c>
      <c r="E2134" s="3" t="s">
        <v>371</v>
      </c>
      <c r="F2134" s="3">
        <v>9415349095</v>
      </c>
      <c r="G2134" s="3" t="s">
        <v>372</v>
      </c>
      <c r="H2134" s="4">
        <v>43633</v>
      </c>
      <c r="I2134" s="5">
        <v>7166000</v>
      </c>
      <c r="J2134" s="3"/>
      <c r="K2134" s="3">
        <v>1</v>
      </c>
      <c r="L2134" s="3">
        <v>10.6</v>
      </c>
      <c r="M2134" s="3">
        <v>0.45</v>
      </c>
      <c r="N2134" s="3" t="s">
        <v>34</v>
      </c>
      <c r="O2134" s="3" t="s">
        <v>24</v>
      </c>
      <c r="P2134" s="3" t="s">
        <v>52</v>
      </c>
      <c r="Q2134" s="3">
        <v>382</v>
      </c>
      <c r="R2134" s="3" t="s">
        <v>373</v>
      </c>
      <c r="S2134" s="3" t="s">
        <v>19911</v>
      </c>
      <c r="T2134" s="3" t="s">
        <v>19273</v>
      </c>
      <c r="U2134" s="3" t="s">
        <v>374</v>
      </c>
      <c r="V2134" s="3" t="s">
        <v>88</v>
      </c>
      <c r="W2134" s="3" t="s">
        <v>27</v>
      </c>
      <c r="X2134" s="3" t="s">
        <v>28</v>
      </c>
      <c r="Y2134" s="3"/>
    </row>
    <row r="2135" spans="1:25">
      <c r="A2135" s="3">
        <v>2134</v>
      </c>
      <c r="B2135" s="3" t="s">
        <v>375</v>
      </c>
      <c r="C2135" s="3" t="s">
        <v>376</v>
      </c>
      <c r="D2135" s="3" t="s">
        <v>377</v>
      </c>
      <c r="E2135" s="3" t="s">
        <v>378</v>
      </c>
      <c r="F2135" s="3">
        <v>7720074422</v>
      </c>
      <c r="G2135" s="3" t="s">
        <v>379</v>
      </c>
      <c r="H2135" s="4">
        <v>43633</v>
      </c>
      <c r="I2135" s="5">
        <v>1580000</v>
      </c>
      <c r="J2135" s="3"/>
      <c r="K2135" s="3">
        <v>1</v>
      </c>
      <c r="L2135" s="3">
        <v>10.6</v>
      </c>
      <c r="M2135" s="3">
        <v>0.45</v>
      </c>
      <c r="N2135" s="3" t="s">
        <v>23</v>
      </c>
      <c r="O2135" s="3" t="s">
        <v>24</v>
      </c>
      <c r="P2135" s="3" t="s">
        <v>25</v>
      </c>
      <c r="Q2135" s="3">
        <v>2741</v>
      </c>
      <c r="R2135" s="3" t="s">
        <v>123</v>
      </c>
      <c r="S2135" s="3" t="s">
        <v>19744</v>
      </c>
      <c r="T2135" s="3" t="s">
        <v>19257</v>
      </c>
      <c r="U2135" s="3" t="s">
        <v>124</v>
      </c>
      <c r="V2135" s="3" t="s">
        <v>46</v>
      </c>
      <c r="W2135" s="3" t="s">
        <v>27</v>
      </c>
      <c r="X2135" s="3" t="s">
        <v>28</v>
      </c>
      <c r="Y2135" s="3"/>
    </row>
    <row r="2136" spans="1:25">
      <c r="A2136" s="3">
        <v>2135</v>
      </c>
      <c r="B2136" s="3" t="s">
        <v>380</v>
      </c>
      <c r="C2136" s="3" t="s">
        <v>381</v>
      </c>
      <c r="D2136" s="3" t="s">
        <v>382</v>
      </c>
      <c r="E2136" s="3" t="s">
        <v>383</v>
      </c>
      <c r="F2136" s="3">
        <v>8147466229</v>
      </c>
      <c r="G2136" s="3" t="s">
        <v>384</v>
      </c>
      <c r="H2136" s="4">
        <v>43633</v>
      </c>
      <c r="I2136" s="5">
        <v>1318000</v>
      </c>
      <c r="J2136" s="3"/>
      <c r="K2136" s="3">
        <v>1</v>
      </c>
      <c r="L2136" s="3">
        <v>10.6</v>
      </c>
      <c r="M2136" s="3">
        <v>0.45</v>
      </c>
      <c r="N2136" s="3" t="s">
        <v>23</v>
      </c>
      <c r="O2136" s="3" t="s">
        <v>24</v>
      </c>
      <c r="P2136" s="3" t="s">
        <v>25</v>
      </c>
      <c r="Q2136" s="3">
        <v>3702</v>
      </c>
      <c r="R2136" s="3" t="s">
        <v>385</v>
      </c>
      <c r="S2136" s="3" t="s">
        <v>321</v>
      </c>
      <c r="T2136" s="3" t="s">
        <v>321</v>
      </c>
      <c r="U2136" s="3" t="s">
        <v>272</v>
      </c>
      <c r="V2136" s="3" t="s">
        <v>37</v>
      </c>
      <c r="W2136" s="3" t="s">
        <v>27</v>
      </c>
      <c r="X2136" s="3" t="s">
        <v>28</v>
      </c>
      <c r="Y2136" s="3"/>
    </row>
    <row r="2137" spans="1:25">
      <c r="A2137" s="3">
        <v>2136</v>
      </c>
      <c r="B2137" s="3" t="s">
        <v>386</v>
      </c>
      <c r="C2137" s="3" t="s">
        <v>387</v>
      </c>
      <c r="D2137" s="3" t="s">
        <v>388</v>
      </c>
      <c r="E2137" s="3" t="s">
        <v>389</v>
      </c>
      <c r="F2137" s="3">
        <v>9909764643</v>
      </c>
      <c r="G2137" s="3" t="s">
        <v>390</v>
      </c>
      <c r="H2137" s="4">
        <v>43633</v>
      </c>
      <c r="I2137" s="5">
        <v>1000000</v>
      </c>
      <c r="J2137" s="3"/>
      <c r="K2137" s="3">
        <v>1</v>
      </c>
      <c r="L2137" s="3">
        <v>10.6</v>
      </c>
      <c r="M2137" s="3">
        <v>0.45</v>
      </c>
      <c r="N2137" s="3" t="s">
        <v>23</v>
      </c>
      <c r="O2137" s="3" t="s">
        <v>24</v>
      </c>
      <c r="P2137" s="3" t="s">
        <v>52</v>
      </c>
      <c r="Q2137" s="3">
        <v>112</v>
      </c>
      <c r="R2137" s="3" t="s">
        <v>178</v>
      </c>
      <c r="S2137" s="3" t="s">
        <v>1169</v>
      </c>
      <c r="T2137" s="3" t="s">
        <v>19257</v>
      </c>
      <c r="U2137" s="3" t="s">
        <v>178</v>
      </c>
      <c r="V2137" s="3" t="s">
        <v>179</v>
      </c>
      <c r="W2137" s="3" t="s">
        <v>27</v>
      </c>
      <c r="X2137" s="3" t="s">
        <v>28</v>
      </c>
      <c r="Y2137" s="3"/>
    </row>
    <row r="2138" spans="1:25">
      <c r="A2138" s="3">
        <v>2137</v>
      </c>
      <c r="B2138" s="3" t="s">
        <v>354</v>
      </c>
      <c r="C2138" s="3" t="s">
        <v>355</v>
      </c>
      <c r="D2138" s="3" t="s">
        <v>356</v>
      </c>
      <c r="E2138" s="3" t="s">
        <v>357</v>
      </c>
      <c r="F2138" s="3">
        <v>7415536421</v>
      </c>
      <c r="G2138" s="3" t="s">
        <v>358</v>
      </c>
      <c r="H2138" s="4">
        <v>43634</v>
      </c>
      <c r="I2138" s="5">
        <v>1211000</v>
      </c>
      <c r="J2138" s="3"/>
      <c r="K2138" s="3">
        <v>1</v>
      </c>
      <c r="L2138" s="3">
        <v>10.6</v>
      </c>
      <c r="M2138" s="3">
        <v>0.45</v>
      </c>
      <c r="N2138" s="3" t="s">
        <v>23</v>
      </c>
      <c r="O2138" s="3" t="s">
        <v>24</v>
      </c>
      <c r="P2138" s="3" t="s">
        <v>52</v>
      </c>
      <c r="Q2138" s="3">
        <v>1573</v>
      </c>
      <c r="R2138" s="3" t="s">
        <v>359</v>
      </c>
      <c r="S2138" s="3" t="s">
        <v>20351</v>
      </c>
      <c r="T2138" s="3" t="s">
        <v>19353</v>
      </c>
      <c r="U2138" s="3" t="s">
        <v>360</v>
      </c>
      <c r="V2138" s="3" t="s">
        <v>117</v>
      </c>
      <c r="W2138" s="3" t="s">
        <v>27</v>
      </c>
      <c r="X2138" s="3" t="s">
        <v>28</v>
      </c>
      <c r="Y2138" s="3"/>
    </row>
    <row r="2139" spans="1:25">
      <c r="A2139" s="3">
        <v>2138</v>
      </c>
      <c r="B2139" s="3" t="s">
        <v>517</v>
      </c>
      <c r="C2139" s="3" t="s">
        <v>518</v>
      </c>
      <c r="D2139" s="3" t="s">
        <v>519</v>
      </c>
      <c r="E2139" s="3" t="s">
        <v>520</v>
      </c>
      <c r="F2139" s="3">
        <v>9893383334</v>
      </c>
      <c r="G2139" s="3" t="s">
        <v>521</v>
      </c>
      <c r="H2139" s="4">
        <v>43634</v>
      </c>
      <c r="I2139" s="5">
        <v>500000</v>
      </c>
      <c r="J2139" s="3"/>
      <c r="K2139" s="3">
        <v>1</v>
      </c>
      <c r="L2139" s="3">
        <v>10.6</v>
      </c>
      <c r="M2139" s="3">
        <v>0.45</v>
      </c>
      <c r="N2139" s="3" t="s">
        <v>23</v>
      </c>
      <c r="O2139" s="3" t="s">
        <v>24</v>
      </c>
      <c r="P2139" s="3" t="s">
        <v>52</v>
      </c>
      <c r="Q2139" s="3">
        <v>1843</v>
      </c>
      <c r="R2139" s="3" t="s">
        <v>522</v>
      </c>
      <c r="S2139" s="3" t="s">
        <v>10506</v>
      </c>
      <c r="T2139" s="3" t="s">
        <v>19353</v>
      </c>
      <c r="U2139" s="3" t="s">
        <v>523</v>
      </c>
      <c r="V2139" s="3" t="s">
        <v>524</v>
      </c>
      <c r="W2139" s="3" t="s">
        <v>27</v>
      </c>
      <c r="X2139" s="3" t="s">
        <v>28</v>
      </c>
      <c r="Y2139" s="3"/>
    </row>
    <row r="2140" spans="1:25">
      <c r="A2140" s="3">
        <v>2139</v>
      </c>
      <c r="B2140" s="3" t="s">
        <v>336</v>
      </c>
      <c r="C2140" s="3" t="s">
        <v>337</v>
      </c>
      <c r="D2140" s="3" t="s">
        <v>338</v>
      </c>
      <c r="E2140" s="3" t="s">
        <v>339</v>
      </c>
      <c r="F2140" s="3">
        <v>8248797836</v>
      </c>
      <c r="G2140" s="3" t="s">
        <v>340</v>
      </c>
      <c r="H2140" s="4">
        <v>43635</v>
      </c>
      <c r="I2140" s="5">
        <v>228000</v>
      </c>
      <c r="J2140" s="3"/>
      <c r="K2140" s="3">
        <v>1</v>
      </c>
      <c r="L2140" s="3">
        <v>10.6</v>
      </c>
      <c r="M2140" s="3">
        <v>0.45</v>
      </c>
      <c r="N2140" s="3" t="s">
        <v>23</v>
      </c>
      <c r="O2140" s="3" t="s">
        <v>24</v>
      </c>
      <c r="P2140" s="3" t="s">
        <v>25</v>
      </c>
      <c r="Q2140" s="3">
        <v>2363</v>
      </c>
      <c r="R2140" s="3" t="s">
        <v>341</v>
      </c>
      <c r="S2140" s="3" t="s">
        <v>19249</v>
      </c>
      <c r="T2140" s="3" t="s">
        <v>19250</v>
      </c>
      <c r="U2140" s="3" t="s">
        <v>158</v>
      </c>
      <c r="V2140" s="3" t="s">
        <v>55</v>
      </c>
      <c r="W2140" s="3" t="s">
        <v>27</v>
      </c>
      <c r="X2140" s="3" t="s">
        <v>28</v>
      </c>
      <c r="Y2140" s="3"/>
    </row>
    <row r="2141" spans="1:25">
      <c r="A2141" s="3">
        <v>2140</v>
      </c>
      <c r="B2141" s="3" t="s">
        <v>342</v>
      </c>
      <c r="C2141" s="3" t="s">
        <v>343</v>
      </c>
      <c r="D2141" s="3" t="s">
        <v>343</v>
      </c>
      <c r="E2141" s="3" t="s">
        <v>344</v>
      </c>
      <c r="F2141" s="3">
        <v>7260933344</v>
      </c>
      <c r="G2141" s="3" t="s">
        <v>345</v>
      </c>
      <c r="H2141" s="4">
        <v>43635</v>
      </c>
      <c r="I2141" s="5">
        <v>146000</v>
      </c>
      <c r="J2141" s="3"/>
      <c r="K2141" s="3">
        <v>1</v>
      </c>
      <c r="L2141" s="3">
        <v>10.6</v>
      </c>
      <c r="M2141" s="3">
        <v>0.45</v>
      </c>
      <c r="N2141" s="3" t="s">
        <v>23</v>
      </c>
      <c r="O2141" s="3" t="s">
        <v>24</v>
      </c>
      <c r="P2141" s="3" t="s">
        <v>25</v>
      </c>
      <c r="Q2141" s="3">
        <v>3658</v>
      </c>
      <c r="R2141" s="3" t="s">
        <v>346</v>
      </c>
      <c r="S2141" s="3" t="s">
        <v>20800</v>
      </c>
      <c r="T2141" s="3" t="s">
        <v>19303</v>
      </c>
      <c r="U2141" s="3" t="s">
        <v>347</v>
      </c>
      <c r="V2141" s="3" t="s">
        <v>64</v>
      </c>
      <c r="W2141" s="3" t="s">
        <v>27</v>
      </c>
      <c r="X2141" s="3" t="s">
        <v>28</v>
      </c>
      <c r="Y2141" s="3"/>
    </row>
    <row r="2142" spans="1:25">
      <c r="A2142" s="3">
        <v>2141</v>
      </c>
      <c r="B2142" s="3" t="s">
        <v>348</v>
      </c>
      <c r="C2142" s="3" t="s">
        <v>349</v>
      </c>
      <c r="D2142" s="3" t="s">
        <v>350</v>
      </c>
      <c r="E2142" s="3" t="s">
        <v>351</v>
      </c>
      <c r="F2142" s="3">
        <v>9036121121</v>
      </c>
      <c r="G2142" s="3" t="s">
        <v>352</v>
      </c>
      <c r="H2142" s="4">
        <v>43635</v>
      </c>
      <c r="I2142" s="5">
        <v>1472000</v>
      </c>
      <c r="J2142" s="3"/>
      <c r="K2142" s="3">
        <v>1</v>
      </c>
      <c r="L2142" s="3">
        <v>10.6</v>
      </c>
      <c r="M2142" s="3">
        <v>0.45</v>
      </c>
      <c r="N2142" s="3" t="s">
        <v>23</v>
      </c>
      <c r="O2142" s="3" t="s">
        <v>24</v>
      </c>
      <c r="P2142" s="3" t="s">
        <v>25</v>
      </c>
      <c r="Q2142" s="3">
        <v>2407</v>
      </c>
      <c r="R2142" s="3" t="s">
        <v>353</v>
      </c>
      <c r="S2142" s="3" t="s">
        <v>19662</v>
      </c>
      <c r="T2142" s="3" t="s">
        <v>321</v>
      </c>
      <c r="U2142" s="3" t="s">
        <v>353</v>
      </c>
      <c r="V2142" s="3" t="s">
        <v>37</v>
      </c>
      <c r="W2142" s="3" t="s">
        <v>27</v>
      </c>
      <c r="X2142" s="3" t="s">
        <v>28</v>
      </c>
      <c r="Y2142" s="3"/>
    </row>
    <row r="2143" spans="1:25">
      <c r="A2143" s="3">
        <v>2142</v>
      </c>
      <c r="B2143" s="3" t="s">
        <v>322</v>
      </c>
      <c r="C2143" s="3" t="s">
        <v>323</v>
      </c>
      <c r="D2143" s="3" t="s">
        <v>324</v>
      </c>
      <c r="E2143" s="3" t="s">
        <v>325</v>
      </c>
      <c r="F2143" s="3">
        <v>9944945786</v>
      </c>
      <c r="G2143" s="3" t="s">
        <v>326</v>
      </c>
      <c r="H2143" s="4">
        <v>43636</v>
      </c>
      <c r="I2143" s="5">
        <v>744000</v>
      </c>
      <c r="J2143" s="3"/>
      <c r="K2143" s="3">
        <v>1</v>
      </c>
      <c r="L2143" s="3">
        <v>10.6</v>
      </c>
      <c r="M2143" s="3">
        <v>0.45</v>
      </c>
      <c r="N2143" s="3" t="s">
        <v>23</v>
      </c>
      <c r="O2143" s="3" t="s">
        <v>24</v>
      </c>
      <c r="P2143" s="3" t="s">
        <v>812</v>
      </c>
      <c r="Q2143" s="3">
        <v>1000</v>
      </c>
      <c r="R2143" s="3" t="s">
        <v>327</v>
      </c>
      <c r="S2143" s="3" t="s">
        <v>19531</v>
      </c>
      <c r="T2143" s="3" t="s">
        <v>19250</v>
      </c>
      <c r="U2143" s="3" t="s">
        <v>328</v>
      </c>
      <c r="V2143" s="3" t="s">
        <v>55</v>
      </c>
      <c r="W2143" s="3" t="s">
        <v>27</v>
      </c>
      <c r="X2143" s="3" t="s">
        <v>28</v>
      </c>
      <c r="Y2143" s="3"/>
    </row>
    <row r="2144" spans="1:25">
      <c r="A2144" s="3">
        <v>2143</v>
      </c>
      <c r="B2144" s="3" t="s">
        <v>330</v>
      </c>
      <c r="C2144" s="3" t="s">
        <v>331</v>
      </c>
      <c r="D2144" s="3" t="s">
        <v>332</v>
      </c>
      <c r="E2144" s="3" t="s">
        <v>333</v>
      </c>
      <c r="F2144" s="3">
        <v>8092717251</v>
      </c>
      <c r="G2144" s="3" t="s">
        <v>334</v>
      </c>
      <c r="H2144" s="4">
        <v>43636</v>
      </c>
      <c r="I2144" s="5">
        <v>5610000</v>
      </c>
      <c r="J2144" s="3"/>
      <c r="K2144" s="3">
        <v>1</v>
      </c>
      <c r="L2144" s="3">
        <v>10.6</v>
      </c>
      <c r="M2144" s="3">
        <v>0.45</v>
      </c>
      <c r="N2144" s="3" t="s">
        <v>34</v>
      </c>
      <c r="O2144" s="3" t="s">
        <v>24</v>
      </c>
      <c r="P2144" s="3" t="s">
        <v>52</v>
      </c>
      <c r="Q2144" s="3">
        <v>1579</v>
      </c>
      <c r="R2144" s="3" t="s">
        <v>335</v>
      </c>
      <c r="S2144" s="3" t="s">
        <v>20397</v>
      </c>
      <c r="T2144" s="3" t="s">
        <v>19303</v>
      </c>
      <c r="U2144" s="3" t="s">
        <v>335</v>
      </c>
      <c r="V2144" s="3" t="s">
        <v>329</v>
      </c>
      <c r="W2144" s="3" t="s">
        <v>27</v>
      </c>
      <c r="X2144" s="3" t="s">
        <v>28</v>
      </c>
      <c r="Y2144" s="3"/>
    </row>
    <row r="2145" spans="1:25">
      <c r="A2145" s="3">
        <v>2144</v>
      </c>
      <c r="B2145" s="3" t="s">
        <v>1805</v>
      </c>
      <c r="C2145" s="3" t="s">
        <v>1806</v>
      </c>
      <c r="D2145" s="3" t="s">
        <v>1807</v>
      </c>
      <c r="E2145" s="3" t="s">
        <v>1808</v>
      </c>
      <c r="F2145" s="3">
        <v>9024430012</v>
      </c>
      <c r="G2145" s="3" t="s">
        <v>1809</v>
      </c>
      <c r="H2145" s="4">
        <v>43636</v>
      </c>
      <c r="I2145" s="5">
        <v>860000</v>
      </c>
      <c r="J2145" s="3"/>
      <c r="K2145" s="3">
        <v>1</v>
      </c>
      <c r="L2145" s="3">
        <v>10.6</v>
      </c>
      <c r="M2145" s="3">
        <v>0.45</v>
      </c>
      <c r="N2145" s="3" t="s">
        <v>23</v>
      </c>
      <c r="O2145" s="3" t="s">
        <v>24</v>
      </c>
      <c r="P2145" s="3" t="s">
        <v>52</v>
      </c>
      <c r="Q2145" s="3">
        <v>2426</v>
      </c>
      <c r="R2145" s="3" t="s">
        <v>1810</v>
      </c>
      <c r="S2145" s="3" t="s">
        <v>19759</v>
      </c>
      <c r="T2145" s="3" t="s">
        <v>19257</v>
      </c>
      <c r="U2145" s="3" t="s">
        <v>297</v>
      </c>
      <c r="V2145" s="3" t="s">
        <v>26</v>
      </c>
      <c r="W2145" s="3" t="s">
        <v>27</v>
      </c>
      <c r="X2145" s="3" t="s">
        <v>28</v>
      </c>
      <c r="Y2145" s="3"/>
    </row>
    <row r="2146" spans="1:25">
      <c r="A2146" s="3">
        <v>2145</v>
      </c>
      <c r="B2146" s="3" t="s">
        <v>304</v>
      </c>
      <c r="C2146" s="3" t="s">
        <v>305</v>
      </c>
      <c r="D2146" s="3" t="s">
        <v>306</v>
      </c>
      <c r="E2146" s="3" t="s">
        <v>307</v>
      </c>
      <c r="F2146" s="3">
        <v>9850061815</v>
      </c>
      <c r="G2146" s="3" t="s">
        <v>308</v>
      </c>
      <c r="H2146" s="4">
        <v>43637</v>
      </c>
      <c r="I2146" s="5">
        <v>1909000</v>
      </c>
      <c r="J2146" s="3"/>
      <c r="K2146" s="3">
        <v>1</v>
      </c>
      <c r="L2146" s="3">
        <v>10.6</v>
      </c>
      <c r="M2146" s="3">
        <v>0.45</v>
      </c>
      <c r="N2146" s="3" t="s">
        <v>23</v>
      </c>
      <c r="O2146" s="3" t="s">
        <v>24</v>
      </c>
      <c r="P2146" s="3" t="s">
        <v>52</v>
      </c>
      <c r="Q2146" s="3">
        <v>2232</v>
      </c>
      <c r="R2146" s="3" t="s">
        <v>309</v>
      </c>
      <c r="S2146" s="3" t="s">
        <v>20201</v>
      </c>
      <c r="T2146" s="3" t="s">
        <v>19257</v>
      </c>
      <c r="U2146" s="3" t="s">
        <v>309</v>
      </c>
      <c r="V2146" s="3" t="s">
        <v>46</v>
      </c>
      <c r="W2146" s="3" t="s">
        <v>27</v>
      </c>
      <c r="X2146" s="3" t="s">
        <v>28</v>
      </c>
      <c r="Y2146" s="3"/>
    </row>
    <row r="2147" spans="1:25">
      <c r="A2147" s="3">
        <v>2146</v>
      </c>
      <c r="B2147" s="3" t="s">
        <v>310</v>
      </c>
      <c r="C2147" s="3" t="s">
        <v>311</v>
      </c>
      <c r="D2147" s="3" t="s">
        <v>312</v>
      </c>
      <c r="E2147" s="3" t="s">
        <v>313</v>
      </c>
      <c r="F2147" s="3">
        <v>7878221848</v>
      </c>
      <c r="G2147" s="3" t="s">
        <v>314</v>
      </c>
      <c r="H2147" s="4">
        <v>43637</v>
      </c>
      <c r="I2147" s="5">
        <v>1000000</v>
      </c>
      <c r="J2147" s="3"/>
      <c r="K2147" s="3">
        <v>1</v>
      </c>
      <c r="L2147" s="3">
        <v>10.6</v>
      </c>
      <c r="M2147" s="3">
        <v>0.45</v>
      </c>
      <c r="N2147" s="3" t="s">
        <v>23</v>
      </c>
      <c r="O2147" s="3" t="s">
        <v>24</v>
      </c>
      <c r="P2147" s="3" t="s">
        <v>52</v>
      </c>
      <c r="Q2147" s="3">
        <v>112</v>
      </c>
      <c r="R2147" s="3" t="s">
        <v>178</v>
      </c>
      <c r="S2147" s="3" t="s">
        <v>1169</v>
      </c>
      <c r="T2147" s="3" t="s">
        <v>19257</v>
      </c>
      <c r="U2147" s="3" t="s">
        <v>178</v>
      </c>
      <c r="V2147" s="3" t="s">
        <v>179</v>
      </c>
      <c r="W2147" s="3" t="s">
        <v>27</v>
      </c>
      <c r="X2147" s="3" t="s">
        <v>28</v>
      </c>
      <c r="Y2147" s="3"/>
    </row>
    <row r="2148" spans="1:25">
      <c r="A2148" s="3">
        <v>2147</v>
      </c>
      <c r="B2148" s="3" t="s">
        <v>298</v>
      </c>
      <c r="C2148" s="3" t="s">
        <v>299</v>
      </c>
      <c r="D2148" s="3" t="s">
        <v>300</v>
      </c>
      <c r="E2148" s="3" t="s">
        <v>301</v>
      </c>
      <c r="F2148" s="3">
        <v>9912090428</v>
      </c>
      <c r="G2148" s="3" t="s">
        <v>302</v>
      </c>
      <c r="H2148" s="4">
        <v>43638</v>
      </c>
      <c r="I2148" s="5">
        <v>1732000</v>
      </c>
      <c r="J2148" s="3"/>
      <c r="K2148" s="3">
        <v>1</v>
      </c>
      <c r="L2148" s="3">
        <v>10.6</v>
      </c>
      <c r="M2148" s="3">
        <v>0.45</v>
      </c>
      <c r="N2148" s="3" t="s">
        <v>34</v>
      </c>
      <c r="O2148" s="3" t="s">
        <v>24</v>
      </c>
      <c r="P2148" s="3" t="s">
        <v>52</v>
      </c>
      <c r="Q2148" s="3">
        <v>461</v>
      </c>
      <c r="R2148" s="3" t="s">
        <v>303</v>
      </c>
      <c r="S2148" s="3" t="s">
        <v>19353</v>
      </c>
      <c r="T2148" s="3" t="s">
        <v>19353</v>
      </c>
      <c r="U2148" s="3" t="s">
        <v>303</v>
      </c>
      <c r="V2148" s="3" t="s">
        <v>166</v>
      </c>
      <c r="W2148" s="3" t="s">
        <v>27</v>
      </c>
      <c r="X2148" s="3" t="s">
        <v>28</v>
      </c>
      <c r="Y2148" s="3"/>
    </row>
    <row r="2149" spans="1:25">
      <c r="A2149" s="3">
        <v>2148</v>
      </c>
      <c r="B2149" s="3" t="s">
        <v>291</v>
      </c>
      <c r="C2149" s="3" t="s">
        <v>292</v>
      </c>
      <c r="D2149" s="3" t="s">
        <v>293</v>
      </c>
      <c r="E2149" s="3" t="s">
        <v>294</v>
      </c>
      <c r="F2149" s="3">
        <v>8302033332</v>
      </c>
      <c r="G2149" s="3" t="s">
        <v>295</v>
      </c>
      <c r="H2149" s="4">
        <v>43639</v>
      </c>
      <c r="I2149" s="5">
        <v>2500000</v>
      </c>
      <c r="J2149" s="3"/>
      <c r="K2149" s="3">
        <v>1</v>
      </c>
      <c r="L2149" s="3">
        <v>10.6</v>
      </c>
      <c r="M2149" s="3">
        <v>0.45</v>
      </c>
      <c r="N2149" s="3" t="s">
        <v>23</v>
      </c>
      <c r="O2149" s="3" t="s">
        <v>24</v>
      </c>
      <c r="P2149" s="3" t="s">
        <v>52</v>
      </c>
      <c r="Q2149" s="3">
        <v>2427</v>
      </c>
      <c r="R2149" s="3" t="s">
        <v>296</v>
      </c>
      <c r="S2149" s="3" t="s">
        <v>19759</v>
      </c>
      <c r="T2149" s="3" t="s">
        <v>19257</v>
      </c>
      <c r="U2149" s="3" t="s">
        <v>297</v>
      </c>
      <c r="V2149" s="3" t="s">
        <v>26</v>
      </c>
      <c r="W2149" s="3" t="s">
        <v>27</v>
      </c>
      <c r="X2149" s="3" t="s">
        <v>28</v>
      </c>
      <c r="Y2149" s="3"/>
    </row>
    <row r="2150" spans="1:25">
      <c r="A2150" s="3">
        <v>2149</v>
      </c>
      <c r="B2150" s="3" t="s">
        <v>315</v>
      </c>
      <c r="C2150" s="3" t="s">
        <v>316</v>
      </c>
      <c r="D2150" s="3" t="s">
        <v>317</v>
      </c>
      <c r="E2150" s="3" t="s">
        <v>318</v>
      </c>
      <c r="F2150" s="3">
        <v>9620602000</v>
      </c>
      <c r="G2150" s="3" t="s">
        <v>319</v>
      </c>
      <c r="H2150" s="4">
        <v>43639</v>
      </c>
      <c r="I2150" s="5">
        <v>459000</v>
      </c>
      <c r="J2150" s="3"/>
      <c r="K2150" s="3">
        <v>1</v>
      </c>
      <c r="L2150" s="3">
        <v>10.6</v>
      </c>
      <c r="M2150" s="3">
        <v>0.45</v>
      </c>
      <c r="N2150" s="3" t="s">
        <v>23</v>
      </c>
      <c r="O2150" s="3" t="s">
        <v>24</v>
      </c>
      <c r="P2150" s="3" t="s">
        <v>25</v>
      </c>
      <c r="Q2150" s="3">
        <v>1897</v>
      </c>
      <c r="R2150" s="3" t="s">
        <v>320</v>
      </c>
      <c r="S2150" s="3" t="s">
        <v>321</v>
      </c>
      <c r="T2150" s="3" t="s">
        <v>321</v>
      </c>
      <c r="U2150" s="3" t="s">
        <v>321</v>
      </c>
      <c r="V2150" s="3" t="s">
        <v>37</v>
      </c>
      <c r="W2150" s="3" t="s">
        <v>27</v>
      </c>
      <c r="X2150" s="3" t="s">
        <v>28</v>
      </c>
      <c r="Y2150" s="3"/>
    </row>
    <row r="2151" spans="1:25">
      <c r="A2151" s="3">
        <v>2150</v>
      </c>
      <c r="B2151" s="3" t="s">
        <v>273</v>
      </c>
      <c r="C2151" s="3" t="s">
        <v>274</v>
      </c>
      <c r="D2151" s="3" t="s">
        <v>275</v>
      </c>
      <c r="E2151" s="3" t="s">
        <v>276</v>
      </c>
      <c r="F2151" s="3">
        <v>9312639764</v>
      </c>
      <c r="G2151" s="3" t="s">
        <v>277</v>
      </c>
      <c r="H2151" s="4">
        <v>43640</v>
      </c>
      <c r="I2151" s="5">
        <v>1237000</v>
      </c>
      <c r="J2151" s="3"/>
      <c r="K2151" s="3">
        <v>1</v>
      </c>
      <c r="L2151" s="3">
        <v>10.6</v>
      </c>
      <c r="M2151" s="3">
        <v>0.45</v>
      </c>
      <c r="N2151" s="3" t="s">
        <v>23</v>
      </c>
      <c r="O2151" s="3" t="s">
        <v>24</v>
      </c>
      <c r="P2151" s="3" t="s">
        <v>278</v>
      </c>
      <c r="Q2151" s="3">
        <v>2249</v>
      </c>
      <c r="R2151" s="3" t="s">
        <v>279</v>
      </c>
      <c r="S2151" s="3" t="s">
        <v>19317</v>
      </c>
      <c r="T2151" s="3" t="s">
        <v>19273</v>
      </c>
      <c r="U2151" s="3" t="s">
        <v>140</v>
      </c>
      <c r="V2151" s="3" t="s">
        <v>140</v>
      </c>
      <c r="W2151" s="3" t="s">
        <v>27</v>
      </c>
      <c r="X2151" s="3" t="s">
        <v>28</v>
      </c>
      <c r="Y2151" s="3"/>
    </row>
    <row r="2152" spans="1:25">
      <c r="A2152" s="3">
        <v>2151</v>
      </c>
      <c r="B2152" s="3" t="s">
        <v>1009</v>
      </c>
      <c r="C2152" s="3" t="s">
        <v>1010</v>
      </c>
      <c r="D2152" s="3" t="s">
        <v>1011</v>
      </c>
      <c r="E2152" s="3" t="s">
        <v>1012</v>
      </c>
      <c r="F2152" s="3">
        <v>7980626164</v>
      </c>
      <c r="G2152" s="3" t="s">
        <v>1013</v>
      </c>
      <c r="H2152" s="4">
        <v>43640</v>
      </c>
      <c r="I2152" s="5">
        <v>131000</v>
      </c>
      <c r="J2152" s="3"/>
      <c r="K2152" s="3">
        <v>1</v>
      </c>
      <c r="L2152" s="3">
        <v>10.6</v>
      </c>
      <c r="M2152" s="3">
        <v>0.45</v>
      </c>
      <c r="N2152" s="3" t="s">
        <v>23</v>
      </c>
      <c r="O2152" s="3" t="s">
        <v>24</v>
      </c>
      <c r="P2152" s="3" t="s">
        <v>43</v>
      </c>
      <c r="Q2152" s="3">
        <v>512</v>
      </c>
      <c r="R2152" s="3" t="s">
        <v>1014</v>
      </c>
      <c r="S2152" s="3" t="s">
        <v>19302</v>
      </c>
      <c r="T2152" s="3" t="s">
        <v>19303</v>
      </c>
      <c r="U2152" s="3" t="s">
        <v>131</v>
      </c>
      <c r="V2152" s="3" t="s">
        <v>132</v>
      </c>
      <c r="W2152" s="3" t="s">
        <v>27</v>
      </c>
      <c r="X2152" s="3" t="s">
        <v>28</v>
      </c>
      <c r="Y2152" s="3"/>
    </row>
    <row r="2153" spans="1:25">
      <c r="A2153" s="3">
        <v>2152</v>
      </c>
      <c r="B2153" s="3" t="s">
        <v>286</v>
      </c>
      <c r="C2153" s="3" t="s">
        <v>287</v>
      </c>
      <c r="D2153" s="3" t="s">
        <v>288</v>
      </c>
      <c r="E2153" s="3" t="s">
        <v>289</v>
      </c>
      <c r="F2153" s="3">
        <v>9883334445</v>
      </c>
      <c r="G2153" s="3"/>
      <c r="H2153" s="4">
        <v>43640</v>
      </c>
      <c r="I2153" s="5">
        <v>6000000</v>
      </c>
      <c r="J2153" s="3"/>
      <c r="K2153" s="3">
        <v>1</v>
      </c>
      <c r="L2153" s="3">
        <v>10.6</v>
      </c>
      <c r="M2153" s="3">
        <v>0.45</v>
      </c>
      <c r="N2153" s="3" t="s">
        <v>34</v>
      </c>
      <c r="O2153" s="3" t="s">
        <v>24</v>
      </c>
      <c r="P2153" s="3" t="s">
        <v>52</v>
      </c>
      <c r="Q2153" s="3">
        <v>2239</v>
      </c>
      <c r="R2153" s="3" t="s">
        <v>290</v>
      </c>
      <c r="S2153" s="3" t="s">
        <v>20805</v>
      </c>
      <c r="T2153" s="3" t="s">
        <v>19303</v>
      </c>
      <c r="U2153" s="3" t="s">
        <v>131</v>
      </c>
      <c r="V2153" s="3" t="s">
        <v>132</v>
      </c>
      <c r="W2153" s="3" t="s">
        <v>27</v>
      </c>
      <c r="X2153" s="3" t="s">
        <v>28</v>
      </c>
      <c r="Y2153" s="3"/>
    </row>
    <row r="2154" spans="1:25">
      <c r="A2154" s="3">
        <v>2153</v>
      </c>
      <c r="B2154" s="3" t="s">
        <v>1164</v>
      </c>
      <c r="C2154" s="3" t="s">
        <v>1165</v>
      </c>
      <c r="D2154" s="3" t="s">
        <v>1165</v>
      </c>
      <c r="E2154" s="3" t="s">
        <v>1166</v>
      </c>
      <c r="F2154" s="3">
        <v>7874710112</v>
      </c>
      <c r="G2154" s="3" t="s">
        <v>1167</v>
      </c>
      <c r="H2154" s="4">
        <v>43641</v>
      </c>
      <c r="I2154" s="5">
        <v>571000</v>
      </c>
      <c r="J2154" s="3"/>
      <c r="K2154" s="3">
        <v>1</v>
      </c>
      <c r="L2154" s="3">
        <v>10.6</v>
      </c>
      <c r="M2154" s="3">
        <v>0.45</v>
      </c>
      <c r="N2154" s="3" t="s">
        <v>23</v>
      </c>
      <c r="O2154" s="3" t="s">
        <v>24</v>
      </c>
      <c r="P2154" s="3" t="s">
        <v>812</v>
      </c>
      <c r="Q2154" s="3">
        <v>2080</v>
      </c>
      <c r="R2154" s="3" t="s">
        <v>1168</v>
      </c>
      <c r="S2154" s="3" t="s">
        <v>1169</v>
      </c>
      <c r="T2154" s="3" t="s">
        <v>19257</v>
      </c>
      <c r="U2154" s="3" t="s">
        <v>1169</v>
      </c>
      <c r="V2154" s="3" t="s">
        <v>179</v>
      </c>
      <c r="W2154" s="3" t="s">
        <v>56</v>
      </c>
      <c r="X2154" s="3" t="s">
        <v>28</v>
      </c>
      <c r="Y2154" s="3"/>
    </row>
    <row r="2155" spans="1:25">
      <c r="A2155" s="3">
        <v>2154</v>
      </c>
      <c r="B2155" s="3" t="s">
        <v>266</v>
      </c>
      <c r="C2155" s="3" t="s">
        <v>267</v>
      </c>
      <c r="D2155" s="3" t="s">
        <v>268</v>
      </c>
      <c r="E2155" s="3" t="s">
        <v>269</v>
      </c>
      <c r="F2155" s="3">
        <v>9900702414</v>
      </c>
      <c r="G2155" s="3" t="s">
        <v>270</v>
      </c>
      <c r="H2155" s="4">
        <v>43642</v>
      </c>
      <c r="I2155" s="5">
        <v>1167000</v>
      </c>
      <c r="J2155" s="3"/>
      <c r="K2155" s="3">
        <v>1</v>
      </c>
      <c r="L2155" s="3">
        <v>10.6</v>
      </c>
      <c r="M2155" s="3">
        <v>0.45</v>
      </c>
      <c r="N2155" s="3" t="s">
        <v>23</v>
      </c>
      <c r="O2155" s="3" t="s">
        <v>24</v>
      </c>
      <c r="P2155" s="3" t="s">
        <v>185</v>
      </c>
      <c r="Q2155" s="3">
        <v>3742</v>
      </c>
      <c r="R2155" s="3" t="s">
        <v>271</v>
      </c>
      <c r="S2155" s="3" t="s">
        <v>321</v>
      </c>
      <c r="T2155" s="3" t="s">
        <v>321</v>
      </c>
      <c r="U2155" s="3" t="s">
        <v>272</v>
      </c>
      <c r="V2155" s="3" t="s">
        <v>37</v>
      </c>
      <c r="W2155" s="3" t="s">
        <v>27</v>
      </c>
      <c r="X2155" s="3" t="s">
        <v>28</v>
      </c>
      <c r="Y2155" s="3"/>
    </row>
    <row r="2156" spans="1:25">
      <c r="A2156" s="3">
        <v>2155</v>
      </c>
      <c r="B2156" s="3" t="s">
        <v>254</v>
      </c>
      <c r="C2156" s="3" t="s">
        <v>255</v>
      </c>
      <c r="D2156" s="3" t="s">
        <v>256</v>
      </c>
      <c r="E2156" s="3" t="s">
        <v>257</v>
      </c>
      <c r="F2156" s="3">
        <v>9930501222</v>
      </c>
      <c r="G2156" s="3" t="s">
        <v>258</v>
      </c>
      <c r="H2156" s="4">
        <v>43643</v>
      </c>
      <c r="I2156" s="5">
        <v>2500000</v>
      </c>
      <c r="J2156" s="3"/>
      <c r="K2156" s="3">
        <v>1</v>
      </c>
      <c r="L2156" s="3">
        <v>10.6</v>
      </c>
      <c r="M2156" s="3">
        <v>0.45</v>
      </c>
      <c r="N2156" s="3" t="s">
        <v>23</v>
      </c>
      <c r="O2156" s="3" t="s">
        <v>24</v>
      </c>
      <c r="P2156" s="3" t="s">
        <v>25</v>
      </c>
      <c r="Q2156" s="3">
        <v>162</v>
      </c>
      <c r="R2156" s="3" t="s">
        <v>259</v>
      </c>
      <c r="S2156" s="3" t="s">
        <v>19257</v>
      </c>
      <c r="T2156" s="3" t="s">
        <v>19257</v>
      </c>
      <c r="U2156" s="3" t="s">
        <v>200</v>
      </c>
      <c r="V2156" s="3" t="s">
        <v>46</v>
      </c>
      <c r="W2156" s="3" t="s">
        <v>27</v>
      </c>
      <c r="X2156" s="3" t="s">
        <v>28</v>
      </c>
      <c r="Y2156" s="3"/>
    </row>
    <row r="2157" spans="1:25">
      <c r="A2157" s="3">
        <v>2156</v>
      </c>
      <c r="B2157" s="3" t="s">
        <v>280</v>
      </c>
      <c r="C2157" s="3" t="s">
        <v>281</v>
      </c>
      <c r="D2157" s="3" t="s">
        <v>282</v>
      </c>
      <c r="E2157" s="3" t="s">
        <v>283</v>
      </c>
      <c r="F2157" s="3">
        <v>9167770278</v>
      </c>
      <c r="G2157" s="3" t="s">
        <v>284</v>
      </c>
      <c r="H2157" s="4">
        <v>43643</v>
      </c>
      <c r="I2157" s="5">
        <v>1000313</v>
      </c>
      <c r="J2157" s="3"/>
      <c r="K2157" s="3">
        <v>1</v>
      </c>
      <c r="L2157" s="3">
        <v>10.6</v>
      </c>
      <c r="M2157" s="3">
        <v>0.45</v>
      </c>
      <c r="N2157" s="3" t="s">
        <v>23</v>
      </c>
      <c r="O2157" s="3" t="s">
        <v>24</v>
      </c>
      <c r="P2157" s="3" t="s">
        <v>25</v>
      </c>
      <c r="Q2157" s="3">
        <v>222</v>
      </c>
      <c r="R2157" s="3" t="s">
        <v>285</v>
      </c>
      <c r="S2157" s="3" t="s">
        <v>19257</v>
      </c>
      <c r="T2157" s="3" t="s">
        <v>19257</v>
      </c>
      <c r="U2157" s="3" t="s">
        <v>200</v>
      </c>
      <c r="V2157" s="3" t="s">
        <v>46</v>
      </c>
      <c r="W2157" s="3" t="s">
        <v>27</v>
      </c>
      <c r="X2157" s="3" t="s">
        <v>28</v>
      </c>
      <c r="Y2157" s="3"/>
    </row>
    <row r="2158" spans="1:25">
      <c r="A2158" s="3">
        <v>2157</v>
      </c>
      <c r="B2158" s="3" t="s">
        <v>247</v>
      </c>
      <c r="C2158" s="3" t="s">
        <v>248</v>
      </c>
      <c r="D2158" s="3" t="s">
        <v>249</v>
      </c>
      <c r="E2158" s="3" t="s">
        <v>250</v>
      </c>
      <c r="F2158" s="3">
        <v>8400120009</v>
      </c>
      <c r="G2158" s="3" t="s">
        <v>251</v>
      </c>
      <c r="H2158" s="4">
        <v>43644</v>
      </c>
      <c r="I2158" s="5">
        <v>1157000</v>
      </c>
      <c r="J2158" s="3"/>
      <c r="K2158" s="3">
        <v>1</v>
      </c>
      <c r="L2158" s="3">
        <v>10.6</v>
      </c>
      <c r="M2158" s="3">
        <v>0.45</v>
      </c>
      <c r="N2158" s="3" t="s">
        <v>85</v>
      </c>
      <c r="O2158" s="3" t="s">
        <v>24</v>
      </c>
      <c r="P2158" s="3" t="s">
        <v>185</v>
      </c>
      <c r="Q2158" s="3">
        <v>3079</v>
      </c>
      <c r="R2158" s="3" t="s">
        <v>252</v>
      </c>
      <c r="S2158" s="3" t="s">
        <v>5440</v>
      </c>
      <c r="T2158" s="3" t="s">
        <v>19273</v>
      </c>
      <c r="U2158" s="3" t="s">
        <v>253</v>
      </c>
      <c r="V2158" s="3" t="s">
        <v>88</v>
      </c>
      <c r="W2158" s="3" t="s">
        <v>27</v>
      </c>
      <c r="X2158" s="3" t="s">
        <v>28</v>
      </c>
      <c r="Y2158" s="3"/>
    </row>
    <row r="2159" spans="1:25">
      <c r="A2159" s="3">
        <v>2158</v>
      </c>
      <c r="B2159" s="3" t="s">
        <v>240</v>
      </c>
      <c r="C2159" s="3" t="s">
        <v>241</v>
      </c>
      <c r="D2159" s="3" t="s">
        <v>242</v>
      </c>
      <c r="E2159" s="3" t="s">
        <v>243</v>
      </c>
      <c r="F2159" s="3">
        <v>9361544666</v>
      </c>
      <c r="G2159" s="3" t="s">
        <v>244</v>
      </c>
      <c r="H2159" s="4">
        <v>43645</v>
      </c>
      <c r="I2159" s="5">
        <v>676000</v>
      </c>
      <c r="J2159" s="3"/>
      <c r="K2159" s="3">
        <v>1</v>
      </c>
      <c r="L2159" s="3">
        <v>10.6</v>
      </c>
      <c r="M2159" s="3">
        <v>0.45</v>
      </c>
      <c r="N2159" s="3" t="s">
        <v>85</v>
      </c>
      <c r="O2159" s="3" t="s">
        <v>24</v>
      </c>
      <c r="P2159" s="3" t="s">
        <v>52</v>
      </c>
      <c r="Q2159" s="3">
        <v>3586</v>
      </c>
      <c r="R2159" s="3" t="s">
        <v>245</v>
      </c>
      <c r="S2159" s="3" t="s">
        <v>19279</v>
      </c>
      <c r="T2159" s="3" t="s">
        <v>19279</v>
      </c>
      <c r="U2159" s="3" t="s">
        <v>246</v>
      </c>
      <c r="V2159" s="3" t="s">
        <v>55</v>
      </c>
      <c r="W2159" s="3" t="s">
        <v>27</v>
      </c>
      <c r="X2159" s="3" t="s">
        <v>28</v>
      </c>
      <c r="Y2159" s="3"/>
    </row>
    <row r="2160" spans="1:25">
      <c r="A2160" s="3">
        <v>2159</v>
      </c>
      <c r="B2160" s="3" t="s">
        <v>228</v>
      </c>
      <c r="C2160" s="3" t="s">
        <v>229</v>
      </c>
      <c r="D2160" s="3" t="s">
        <v>230</v>
      </c>
      <c r="E2160" s="3" t="s">
        <v>231</v>
      </c>
      <c r="F2160" s="3">
        <v>9840964267</v>
      </c>
      <c r="G2160" s="3" t="s">
        <v>232</v>
      </c>
      <c r="H2160" s="4">
        <v>43646</v>
      </c>
      <c r="I2160" s="5">
        <v>289000</v>
      </c>
      <c r="J2160" s="3"/>
      <c r="K2160" s="3">
        <v>1</v>
      </c>
      <c r="L2160" s="3">
        <v>10.6</v>
      </c>
      <c r="M2160" s="3">
        <v>0.45</v>
      </c>
      <c r="N2160" s="3" t="s">
        <v>23</v>
      </c>
      <c r="O2160" s="3" t="s">
        <v>24</v>
      </c>
      <c r="P2160" s="3" t="s">
        <v>25</v>
      </c>
      <c r="Q2160" s="3">
        <v>2738</v>
      </c>
      <c r="R2160" s="3" t="s">
        <v>233</v>
      </c>
      <c r="S2160" s="3" t="s">
        <v>19433</v>
      </c>
      <c r="T2160" s="3" t="s">
        <v>19250</v>
      </c>
      <c r="U2160" s="3" t="s">
        <v>158</v>
      </c>
      <c r="V2160" s="3" t="s">
        <v>55</v>
      </c>
      <c r="W2160" s="3" t="s">
        <v>27</v>
      </c>
      <c r="X2160" s="3" t="s">
        <v>28</v>
      </c>
      <c r="Y2160" s="3"/>
    </row>
    <row r="2161" spans="1:25">
      <c r="A2161" s="3">
        <v>2160</v>
      </c>
      <c r="B2161" s="3" t="s">
        <v>234</v>
      </c>
      <c r="C2161" s="3" t="s">
        <v>235</v>
      </c>
      <c r="D2161" s="3" t="s">
        <v>236</v>
      </c>
      <c r="E2161" s="3" t="s">
        <v>237</v>
      </c>
      <c r="F2161" s="3">
        <v>7719833322</v>
      </c>
      <c r="G2161" s="3" t="s">
        <v>238</v>
      </c>
      <c r="H2161" s="4">
        <v>43646</v>
      </c>
      <c r="I2161" s="5">
        <v>6302000</v>
      </c>
      <c r="J2161" s="3"/>
      <c r="K2161" s="3">
        <v>1</v>
      </c>
      <c r="L2161" s="3">
        <v>10.6</v>
      </c>
      <c r="M2161" s="3">
        <v>0.45</v>
      </c>
      <c r="N2161" s="3" t="s">
        <v>34</v>
      </c>
      <c r="O2161" s="3" t="s">
        <v>24</v>
      </c>
      <c r="P2161" s="3" t="s">
        <v>25</v>
      </c>
      <c r="Q2161" s="3">
        <v>1295</v>
      </c>
      <c r="R2161" s="3" t="s">
        <v>239</v>
      </c>
      <c r="S2161" s="3" t="s">
        <v>19257</v>
      </c>
      <c r="T2161" s="3" t="s">
        <v>19257</v>
      </c>
      <c r="U2161" s="3" t="s">
        <v>200</v>
      </c>
      <c r="V2161" s="3" t="s">
        <v>46</v>
      </c>
      <c r="W2161" s="3" t="s">
        <v>27</v>
      </c>
      <c r="X2161" s="3" t="s">
        <v>28</v>
      </c>
      <c r="Y2161" s="3"/>
    </row>
    <row r="2162" spans="1:25">
      <c r="A2162" s="3">
        <v>2161</v>
      </c>
      <c r="B2162" s="3" t="s">
        <v>214</v>
      </c>
      <c r="C2162" s="3" t="s">
        <v>215</v>
      </c>
      <c r="D2162" s="3" t="s">
        <v>216</v>
      </c>
      <c r="E2162" s="3" t="s">
        <v>217</v>
      </c>
      <c r="F2162" s="3">
        <v>8968087017</v>
      </c>
      <c r="G2162" s="3" t="s">
        <v>218</v>
      </c>
      <c r="H2162" s="4">
        <v>43647</v>
      </c>
      <c r="I2162" s="5">
        <v>957000</v>
      </c>
      <c r="J2162" s="3"/>
      <c r="K2162" s="3">
        <v>1</v>
      </c>
      <c r="L2162" s="3">
        <v>10.6</v>
      </c>
      <c r="M2162" s="3">
        <v>0.45</v>
      </c>
      <c r="N2162" s="3" t="s">
        <v>23</v>
      </c>
      <c r="O2162" s="3" t="s">
        <v>24</v>
      </c>
      <c r="P2162" s="3" t="s">
        <v>25</v>
      </c>
      <c r="Q2162" s="3">
        <v>446</v>
      </c>
      <c r="R2162" s="3" t="s">
        <v>219</v>
      </c>
      <c r="S2162" s="3" t="s">
        <v>19272</v>
      </c>
      <c r="T2162" s="3" t="s">
        <v>19273</v>
      </c>
      <c r="U2162" s="3" t="s">
        <v>220</v>
      </c>
      <c r="V2162" s="3" t="s">
        <v>221</v>
      </c>
      <c r="W2162" s="3" t="s">
        <v>27</v>
      </c>
      <c r="X2162" s="3" t="s">
        <v>28</v>
      </c>
      <c r="Y2162" s="3"/>
    </row>
    <row r="2163" spans="1:25">
      <c r="A2163" s="3">
        <v>2162</v>
      </c>
      <c r="B2163" s="3" t="s">
        <v>222</v>
      </c>
      <c r="C2163" s="3" t="s">
        <v>223</v>
      </c>
      <c r="D2163" s="3" t="s">
        <v>224</v>
      </c>
      <c r="E2163" s="3" t="s">
        <v>225</v>
      </c>
      <c r="F2163" s="3">
        <v>8400402082</v>
      </c>
      <c r="G2163" s="3" t="s">
        <v>226</v>
      </c>
      <c r="H2163" s="4">
        <v>43647</v>
      </c>
      <c r="I2163" s="5">
        <v>1100000</v>
      </c>
      <c r="J2163" s="3"/>
      <c r="K2163" s="3">
        <v>1</v>
      </c>
      <c r="L2163" s="3">
        <v>10.6</v>
      </c>
      <c r="M2163" s="3">
        <v>0.45</v>
      </c>
      <c r="N2163" s="3" t="s">
        <v>23</v>
      </c>
      <c r="O2163" s="3" t="s">
        <v>24</v>
      </c>
      <c r="P2163" s="3" t="s">
        <v>185</v>
      </c>
      <c r="Q2163" s="3">
        <v>3467</v>
      </c>
      <c r="R2163" s="3" t="s">
        <v>227</v>
      </c>
      <c r="S2163" s="3" t="s">
        <v>5440</v>
      </c>
      <c r="T2163" s="3" t="s">
        <v>19273</v>
      </c>
      <c r="U2163" s="3" t="s">
        <v>87</v>
      </c>
      <c r="V2163" s="3" t="s">
        <v>88</v>
      </c>
      <c r="W2163" s="3" t="s">
        <v>27</v>
      </c>
      <c r="X2163" s="3" t="s">
        <v>28</v>
      </c>
      <c r="Y2163" s="3"/>
    </row>
    <row r="2164" spans="1:25">
      <c r="A2164" s="3">
        <v>2163</v>
      </c>
      <c r="B2164" s="3" t="s">
        <v>207</v>
      </c>
      <c r="C2164" s="3" t="s">
        <v>208</v>
      </c>
      <c r="D2164" s="3" t="s">
        <v>209</v>
      </c>
      <c r="E2164" s="3" t="s">
        <v>210</v>
      </c>
      <c r="F2164" s="3">
        <v>9994008600</v>
      </c>
      <c r="G2164" s="3" t="s">
        <v>211</v>
      </c>
      <c r="H2164" s="4">
        <v>43649</v>
      </c>
      <c r="I2164" s="5">
        <v>2000000</v>
      </c>
      <c r="J2164" s="3"/>
      <c r="K2164" s="3">
        <v>1</v>
      </c>
      <c r="L2164" s="3">
        <v>10.6</v>
      </c>
      <c r="M2164" s="3">
        <v>0.45</v>
      </c>
      <c r="N2164" s="3" t="s">
        <v>23</v>
      </c>
      <c r="O2164" s="3" t="s">
        <v>24</v>
      </c>
      <c r="P2164" s="3" t="s">
        <v>43</v>
      </c>
      <c r="Q2164" s="3">
        <v>3252</v>
      </c>
      <c r="R2164" s="3" t="s">
        <v>212</v>
      </c>
      <c r="S2164" s="3" t="s">
        <v>19531</v>
      </c>
      <c r="T2164" s="3" t="s">
        <v>19250</v>
      </c>
      <c r="U2164" s="3" t="s">
        <v>213</v>
      </c>
      <c r="V2164" s="3" t="s">
        <v>55</v>
      </c>
      <c r="W2164" s="3" t="s">
        <v>27</v>
      </c>
      <c r="X2164" s="3" t="s">
        <v>28</v>
      </c>
      <c r="Y2164" s="3"/>
    </row>
    <row r="2165" spans="1:25">
      <c r="A2165" s="3">
        <v>2164</v>
      </c>
      <c r="B2165" s="3" t="s">
        <v>194</v>
      </c>
      <c r="C2165" s="3" t="s">
        <v>195</v>
      </c>
      <c r="D2165" s="3" t="s">
        <v>196</v>
      </c>
      <c r="E2165" s="3" t="s">
        <v>197</v>
      </c>
      <c r="F2165" s="3">
        <v>9930696102</v>
      </c>
      <c r="G2165" s="3" t="s">
        <v>198</v>
      </c>
      <c r="H2165" s="4">
        <v>43650</v>
      </c>
      <c r="I2165" s="5">
        <v>469000</v>
      </c>
      <c r="J2165" s="3"/>
      <c r="K2165" s="3">
        <v>1</v>
      </c>
      <c r="L2165" s="3">
        <v>10.6</v>
      </c>
      <c r="M2165" s="3">
        <v>0.45</v>
      </c>
      <c r="N2165" s="3" t="s">
        <v>23</v>
      </c>
      <c r="O2165" s="3" t="s">
        <v>24</v>
      </c>
      <c r="P2165" s="3" t="s">
        <v>25</v>
      </c>
      <c r="Q2165" s="3">
        <v>2110</v>
      </c>
      <c r="R2165" s="3" t="s">
        <v>199</v>
      </c>
      <c r="S2165" s="3" t="s">
        <v>19257</v>
      </c>
      <c r="T2165" s="3" t="s">
        <v>19257</v>
      </c>
      <c r="U2165" s="3" t="s">
        <v>200</v>
      </c>
      <c r="V2165" s="3" t="s">
        <v>46</v>
      </c>
      <c r="W2165" s="3" t="s">
        <v>27</v>
      </c>
      <c r="X2165" s="3" t="s">
        <v>28</v>
      </c>
      <c r="Y2165" s="3"/>
    </row>
    <row r="2166" spans="1:25">
      <c r="A2166" s="3">
        <v>2165</v>
      </c>
      <c r="B2166" s="3" t="s">
        <v>201</v>
      </c>
      <c r="C2166" s="3" t="s">
        <v>202</v>
      </c>
      <c r="D2166" s="3" t="s">
        <v>202</v>
      </c>
      <c r="E2166" s="3" t="s">
        <v>203</v>
      </c>
      <c r="F2166" s="3">
        <v>9727198789</v>
      </c>
      <c r="G2166" s="3" t="s">
        <v>204</v>
      </c>
      <c r="H2166" s="4">
        <v>43650</v>
      </c>
      <c r="I2166" s="5">
        <v>9038000</v>
      </c>
      <c r="J2166" s="3"/>
      <c r="K2166" s="3">
        <v>1</v>
      </c>
      <c r="L2166" s="3">
        <v>10.6</v>
      </c>
      <c r="M2166" s="3">
        <v>0.45</v>
      </c>
      <c r="N2166" s="3" t="s">
        <v>34</v>
      </c>
      <c r="O2166" s="3" t="s">
        <v>24</v>
      </c>
      <c r="P2166" s="3" t="s">
        <v>25</v>
      </c>
      <c r="Q2166" s="3">
        <v>1818</v>
      </c>
      <c r="R2166" s="3" t="s">
        <v>205</v>
      </c>
      <c r="S2166" s="3" t="s">
        <v>19256</v>
      </c>
      <c r="T2166" s="3" t="s">
        <v>19257</v>
      </c>
      <c r="U2166" s="3" t="s">
        <v>206</v>
      </c>
      <c r="V2166" s="3" t="s">
        <v>179</v>
      </c>
      <c r="W2166" s="3" t="s">
        <v>27</v>
      </c>
      <c r="X2166" s="3" t="s">
        <v>28</v>
      </c>
      <c r="Y2166" s="3"/>
    </row>
    <row r="2167" spans="1:25">
      <c r="A2167" s="3">
        <v>2166</v>
      </c>
      <c r="B2167" s="3" t="s">
        <v>188</v>
      </c>
      <c r="C2167" s="3" t="s">
        <v>189</v>
      </c>
      <c r="D2167" s="3" t="s">
        <v>190</v>
      </c>
      <c r="E2167" s="3" t="s">
        <v>191</v>
      </c>
      <c r="F2167" s="3">
        <v>9604931113</v>
      </c>
      <c r="G2167" s="3" t="s">
        <v>192</v>
      </c>
      <c r="H2167" s="4">
        <v>43651</v>
      </c>
      <c r="I2167" s="5">
        <v>1032000</v>
      </c>
      <c r="J2167" s="3"/>
      <c r="K2167" s="3">
        <v>1</v>
      </c>
      <c r="L2167" s="3">
        <v>10.6</v>
      </c>
      <c r="M2167" s="3">
        <v>0.45</v>
      </c>
      <c r="N2167" s="3" t="s">
        <v>23</v>
      </c>
      <c r="O2167" s="3" t="s">
        <v>24</v>
      </c>
      <c r="P2167" s="3" t="s">
        <v>52</v>
      </c>
      <c r="Q2167" s="3">
        <v>904</v>
      </c>
      <c r="R2167" s="3" t="s">
        <v>193</v>
      </c>
      <c r="S2167" s="3" t="s">
        <v>20201</v>
      </c>
      <c r="T2167" s="3" t="s">
        <v>19257</v>
      </c>
      <c r="U2167" s="3" t="s">
        <v>193</v>
      </c>
      <c r="V2167" s="3" t="s">
        <v>46</v>
      </c>
      <c r="W2167" s="3" t="s">
        <v>27</v>
      </c>
      <c r="X2167" s="3" t="s">
        <v>28</v>
      </c>
      <c r="Y2167" s="3"/>
    </row>
    <row r="2168" spans="1:25">
      <c r="A2168" s="3">
        <v>2167</v>
      </c>
      <c r="B2168" s="3" t="s">
        <v>3648</v>
      </c>
      <c r="C2168" s="3" t="s">
        <v>3649</v>
      </c>
      <c r="D2168" s="3" t="s">
        <v>3650</v>
      </c>
      <c r="E2168" s="3" t="s">
        <v>3651</v>
      </c>
      <c r="F2168" s="3">
        <v>9511209020</v>
      </c>
      <c r="G2168" s="3" t="s">
        <v>3652</v>
      </c>
      <c r="H2168" s="4">
        <v>43651</v>
      </c>
      <c r="I2168" s="5">
        <v>642798.18000000005</v>
      </c>
      <c r="J2168" s="3"/>
      <c r="K2168" s="3">
        <v>1</v>
      </c>
      <c r="L2168" s="3">
        <v>10.6</v>
      </c>
      <c r="M2168" s="3">
        <v>0.45</v>
      </c>
      <c r="N2168" s="3" t="s">
        <v>23</v>
      </c>
      <c r="O2168" s="3" t="s">
        <v>24</v>
      </c>
      <c r="P2168" s="3" t="s">
        <v>278</v>
      </c>
      <c r="Q2168" s="3">
        <v>488</v>
      </c>
      <c r="R2168" s="3" t="s">
        <v>1535</v>
      </c>
      <c r="S2168" s="3" t="s">
        <v>19744</v>
      </c>
      <c r="T2168" s="3" t="s">
        <v>19257</v>
      </c>
      <c r="U2168" s="3" t="s">
        <v>1535</v>
      </c>
      <c r="V2168" s="3" t="s">
        <v>46</v>
      </c>
      <c r="W2168" s="3" t="s">
        <v>27</v>
      </c>
      <c r="X2168" s="3" t="s">
        <v>28</v>
      </c>
      <c r="Y2168" s="3"/>
    </row>
    <row r="2169" spans="1:25">
      <c r="A2169" s="3">
        <v>2168</v>
      </c>
      <c r="B2169" s="3" t="s">
        <v>159</v>
      </c>
      <c r="C2169" s="3" t="s">
        <v>160</v>
      </c>
      <c r="D2169" s="3" t="s">
        <v>161</v>
      </c>
      <c r="E2169" s="3" t="s">
        <v>162</v>
      </c>
      <c r="F2169" s="3">
        <v>9666132678</v>
      </c>
      <c r="G2169" s="3" t="s">
        <v>163</v>
      </c>
      <c r="H2169" s="4">
        <v>43652</v>
      </c>
      <c r="I2169" s="5">
        <v>1031000</v>
      </c>
      <c r="J2169" s="3"/>
      <c r="K2169" s="3">
        <v>1</v>
      </c>
      <c r="L2169" s="3">
        <v>10.6</v>
      </c>
      <c r="M2169" s="3">
        <v>0.45</v>
      </c>
      <c r="N2169" s="3" t="s">
        <v>85</v>
      </c>
      <c r="O2169" s="3" t="s">
        <v>24</v>
      </c>
      <c r="P2169" s="3" t="s">
        <v>25</v>
      </c>
      <c r="Q2169" s="3">
        <v>405</v>
      </c>
      <c r="R2169" s="3" t="s">
        <v>164</v>
      </c>
      <c r="S2169" s="3" t="s">
        <v>19802</v>
      </c>
      <c r="T2169" s="3" t="s">
        <v>19353</v>
      </c>
      <c r="U2169" s="3" t="s">
        <v>165</v>
      </c>
      <c r="V2169" s="3" t="s">
        <v>166</v>
      </c>
      <c r="W2169" s="3" t="s">
        <v>27</v>
      </c>
      <c r="X2169" s="3" t="s">
        <v>28</v>
      </c>
      <c r="Y2169" s="3"/>
    </row>
    <row r="2170" spans="1:25">
      <c r="A2170" s="3">
        <v>2169</v>
      </c>
      <c r="B2170" s="3" t="s">
        <v>167</v>
      </c>
      <c r="C2170" s="3" t="s">
        <v>168</v>
      </c>
      <c r="D2170" s="3" t="s">
        <v>169</v>
      </c>
      <c r="E2170" s="3" t="s">
        <v>170</v>
      </c>
      <c r="F2170" s="3">
        <v>9841063601</v>
      </c>
      <c r="G2170" s="3" t="s">
        <v>171</v>
      </c>
      <c r="H2170" s="4">
        <v>43652</v>
      </c>
      <c r="I2170" s="5">
        <v>2000000</v>
      </c>
      <c r="J2170" s="3"/>
      <c r="K2170" s="3">
        <v>1</v>
      </c>
      <c r="L2170" s="3">
        <v>10.6</v>
      </c>
      <c r="M2170" s="3">
        <v>0.45</v>
      </c>
      <c r="N2170" s="3" t="s">
        <v>34</v>
      </c>
      <c r="O2170" s="3" t="s">
        <v>24</v>
      </c>
      <c r="P2170" s="3" t="s">
        <v>278</v>
      </c>
      <c r="Q2170" s="3">
        <v>334</v>
      </c>
      <c r="R2170" s="3" t="s">
        <v>172</v>
      </c>
      <c r="S2170" s="3" t="s">
        <v>19433</v>
      </c>
      <c r="T2170" s="3" t="s">
        <v>19250</v>
      </c>
      <c r="U2170" s="3" t="s">
        <v>158</v>
      </c>
      <c r="V2170" s="3" t="s">
        <v>55</v>
      </c>
      <c r="W2170" s="3" t="s">
        <v>27</v>
      </c>
      <c r="X2170" s="3" t="s">
        <v>28</v>
      </c>
      <c r="Y2170" s="3"/>
    </row>
    <row r="2171" spans="1:25">
      <c r="A2171" s="3">
        <v>2170</v>
      </c>
      <c r="B2171" s="3" t="s">
        <v>173</v>
      </c>
      <c r="C2171" s="3" t="s">
        <v>174</v>
      </c>
      <c r="D2171" s="3" t="s">
        <v>175</v>
      </c>
      <c r="E2171" s="3" t="s">
        <v>176</v>
      </c>
      <c r="F2171" s="3">
        <v>9898002239</v>
      </c>
      <c r="G2171" s="3" t="s">
        <v>177</v>
      </c>
      <c r="H2171" s="4">
        <v>43652</v>
      </c>
      <c r="I2171" s="5">
        <v>365000</v>
      </c>
      <c r="J2171" s="3"/>
      <c r="K2171" s="3">
        <v>1</v>
      </c>
      <c r="L2171" s="3">
        <v>10.6</v>
      </c>
      <c r="M2171" s="3">
        <v>0.45</v>
      </c>
      <c r="N2171" s="3" t="s">
        <v>23</v>
      </c>
      <c r="O2171" s="3" t="s">
        <v>24</v>
      </c>
      <c r="P2171" s="3" t="s">
        <v>52</v>
      </c>
      <c r="Q2171" s="3">
        <v>112</v>
      </c>
      <c r="R2171" s="3" t="s">
        <v>178</v>
      </c>
      <c r="S2171" s="3" t="s">
        <v>1169</v>
      </c>
      <c r="T2171" s="3" t="s">
        <v>19257</v>
      </c>
      <c r="U2171" s="3" t="s">
        <v>178</v>
      </c>
      <c r="V2171" s="3" t="s">
        <v>179</v>
      </c>
      <c r="W2171" s="3" t="s">
        <v>27</v>
      </c>
      <c r="X2171" s="3" t="s">
        <v>28</v>
      </c>
      <c r="Y2171" s="3"/>
    </row>
    <row r="2172" spans="1:25">
      <c r="A2172" s="3">
        <v>2171</v>
      </c>
      <c r="B2172" s="3" t="s">
        <v>2416</v>
      </c>
      <c r="C2172" s="3" t="s">
        <v>2417</v>
      </c>
      <c r="D2172" s="3" t="s">
        <v>2418</v>
      </c>
      <c r="E2172" s="3" t="s">
        <v>2419</v>
      </c>
      <c r="F2172" s="3">
        <v>9982517334</v>
      </c>
      <c r="G2172" s="3" t="s">
        <v>2420</v>
      </c>
      <c r="H2172" s="4">
        <v>43652</v>
      </c>
      <c r="I2172" s="5">
        <v>2150000</v>
      </c>
      <c r="J2172" s="3"/>
      <c r="K2172" s="3">
        <v>1</v>
      </c>
      <c r="L2172" s="3">
        <v>10.6</v>
      </c>
      <c r="M2172" s="3">
        <v>0.45</v>
      </c>
      <c r="N2172" s="3" t="s">
        <v>34</v>
      </c>
      <c r="O2172" s="3" t="s">
        <v>24</v>
      </c>
      <c r="P2172" s="3" t="s">
        <v>52</v>
      </c>
      <c r="Q2172" s="3">
        <v>2427</v>
      </c>
      <c r="R2172" s="3" t="s">
        <v>296</v>
      </c>
      <c r="S2172" s="3" t="s">
        <v>19759</v>
      </c>
      <c r="T2172" s="3" t="s">
        <v>19257</v>
      </c>
      <c r="U2172" s="3" t="s">
        <v>297</v>
      </c>
      <c r="V2172" s="3" t="s">
        <v>26</v>
      </c>
      <c r="W2172" s="3" t="s">
        <v>27</v>
      </c>
      <c r="X2172" s="3" t="s">
        <v>28</v>
      </c>
      <c r="Y2172" s="3"/>
    </row>
    <row r="2173" spans="1:25">
      <c r="A2173" s="3">
        <v>2172</v>
      </c>
      <c r="B2173" s="3" t="s">
        <v>153</v>
      </c>
      <c r="C2173" s="3" t="s">
        <v>154</v>
      </c>
      <c r="D2173" s="3" t="s">
        <v>155</v>
      </c>
      <c r="E2173" s="3" t="s">
        <v>156</v>
      </c>
      <c r="F2173" s="3">
        <v>9789155893</v>
      </c>
      <c r="G2173" s="3"/>
      <c r="H2173" s="4">
        <v>43652</v>
      </c>
      <c r="I2173" s="5">
        <v>572000</v>
      </c>
      <c r="J2173" s="3"/>
      <c r="K2173" s="3">
        <v>1</v>
      </c>
      <c r="L2173" s="3">
        <v>10.6</v>
      </c>
      <c r="M2173" s="3">
        <v>0.45</v>
      </c>
      <c r="N2173" s="3" t="s">
        <v>23</v>
      </c>
      <c r="O2173" s="3" t="s">
        <v>24</v>
      </c>
      <c r="P2173" s="3" t="s">
        <v>52</v>
      </c>
      <c r="Q2173" s="3">
        <v>1787</v>
      </c>
      <c r="R2173" s="3" t="s">
        <v>157</v>
      </c>
      <c r="S2173" s="3" t="s">
        <v>19439</v>
      </c>
      <c r="T2173" s="3" t="s">
        <v>19250</v>
      </c>
      <c r="U2173" s="3" t="s">
        <v>158</v>
      </c>
      <c r="V2173" s="3" t="s">
        <v>55</v>
      </c>
      <c r="W2173" s="3" t="s">
        <v>27</v>
      </c>
      <c r="X2173" s="3" t="s">
        <v>28</v>
      </c>
      <c r="Y2173" s="3"/>
    </row>
    <row r="2174" spans="1:25">
      <c r="A2174" s="3">
        <v>2173</v>
      </c>
      <c r="B2174" s="3" t="s">
        <v>146</v>
      </c>
      <c r="C2174" s="3" t="s">
        <v>147</v>
      </c>
      <c r="D2174" s="3" t="s">
        <v>148</v>
      </c>
      <c r="E2174" s="3" t="s">
        <v>149</v>
      </c>
      <c r="F2174" s="3">
        <v>9843024564</v>
      </c>
      <c r="G2174" s="3" t="s">
        <v>150</v>
      </c>
      <c r="H2174" s="4">
        <v>43653</v>
      </c>
      <c r="I2174" s="5">
        <v>4399000</v>
      </c>
      <c r="J2174" s="3"/>
      <c r="K2174" s="3">
        <v>1</v>
      </c>
      <c r="L2174" s="3">
        <v>10.6</v>
      </c>
      <c r="M2174" s="3">
        <v>0.45</v>
      </c>
      <c r="N2174" s="3" t="s">
        <v>34</v>
      </c>
      <c r="O2174" s="3" t="s">
        <v>24</v>
      </c>
      <c r="P2174" s="3" t="s">
        <v>52</v>
      </c>
      <c r="Q2174" s="3">
        <v>931</v>
      </c>
      <c r="R2174" s="3" t="s">
        <v>151</v>
      </c>
      <c r="S2174" s="3" t="s">
        <v>19279</v>
      </c>
      <c r="T2174" s="3" t="s">
        <v>19279</v>
      </c>
      <c r="U2174" s="3" t="s">
        <v>152</v>
      </c>
      <c r="V2174" s="3" t="s">
        <v>55</v>
      </c>
      <c r="W2174" s="3" t="s">
        <v>27</v>
      </c>
      <c r="X2174" s="3" t="s">
        <v>28</v>
      </c>
      <c r="Y2174" s="3"/>
    </row>
    <row r="2175" spans="1:25">
      <c r="A2175" s="3">
        <v>2174</v>
      </c>
      <c r="B2175" s="3" t="s">
        <v>260</v>
      </c>
      <c r="C2175" s="3" t="s">
        <v>261</v>
      </c>
      <c r="D2175" s="3" t="s">
        <v>262</v>
      </c>
      <c r="E2175" s="3" t="s">
        <v>263</v>
      </c>
      <c r="F2175" s="3">
        <v>9785717430</v>
      </c>
      <c r="G2175" s="3" t="s">
        <v>264</v>
      </c>
      <c r="H2175" s="4">
        <v>43653</v>
      </c>
      <c r="I2175" s="5">
        <v>392000</v>
      </c>
      <c r="J2175" s="3"/>
      <c r="K2175" s="3">
        <v>1</v>
      </c>
      <c r="L2175" s="3">
        <v>10.6</v>
      </c>
      <c r="M2175" s="3">
        <v>0.45</v>
      </c>
      <c r="N2175" s="3" t="s">
        <v>23</v>
      </c>
      <c r="O2175" s="3" t="s">
        <v>24</v>
      </c>
      <c r="P2175" s="3" t="s">
        <v>52</v>
      </c>
      <c r="Q2175" s="3">
        <v>2429</v>
      </c>
      <c r="R2175" s="3" t="s">
        <v>265</v>
      </c>
      <c r="S2175" s="3" t="s">
        <v>19759</v>
      </c>
      <c r="T2175" s="3" t="s">
        <v>19257</v>
      </c>
      <c r="U2175" s="3" t="s">
        <v>265</v>
      </c>
      <c r="V2175" s="3" t="s">
        <v>26</v>
      </c>
      <c r="W2175" s="3" t="s">
        <v>27</v>
      </c>
      <c r="X2175" s="3" t="s">
        <v>28</v>
      </c>
      <c r="Y2175" s="3"/>
    </row>
    <row r="2176" spans="1:25">
      <c r="A2176" s="3">
        <v>2175</v>
      </c>
      <c r="B2176" s="3" t="s">
        <v>133</v>
      </c>
      <c r="C2176" s="3" t="s">
        <v>134</v>
      </c>
      <c r="D2176" s="3" t="s">
        <v>135</v>
      </c>
      <c r="E2176" s="3" t="s">
        <v>136</v>
      </c>
      <c r="F2176" s="3">
        <v>9210492632</v>
      </c>
      <c r="G2176" s="3" t="s">
        <v>137</v>
      </c>
      <c r="H2176" s="4">
        <v>43654</v>
      </c>
      <c r="I2176" s="5">
        <v>484000</v>
      </c>
      <c r="J2176" s="3"/>
      <c r="K2176" s="3">
        <v>1</v>
      </c>
      <c r="L2176" s="3">
        <v>10.6</v>
      </c>
      <c r="M2176" s="3">
        <v>0.45</v>
      </c>
      <c r="N2176" s="3" t="s">
        <v>23</v>
      </c>
      <c r="O2176" s="3" t="s">
        <v>24</v>
      </c>
      <c r="P2176" s="3" t="s">
        <v>675</v>
      </c>
      <c r="Q2176" s="3">
        <v>3249</v>
      </c>
      <c r="R2176" s="3" t="s">
        <v>138</v>
      </c>
      <c r="S2176" s="3" t="s">
        <v>19317</v>
      </c>
      <c r="T2176" s="3" t="s">
        <v>19273</v>
      </c>
      <c r="U2176" s="3" t="s">
        <v>139</v>
      </c>
      <c r="V2176" s="3" t="s">
        <v>140</v>
      </c>
      <c r="W2176" s="3" t="s">
        <v>27</v>
      </c>
      <c r="X2176" s="3" t="s">
        <v>28</v>
      </c>
      <c r="Y2176" s="3"/>
    </row>
    <row r="2177" spans="1:25">
      <c r="A2177" s="3">
        <v>2176</v>
      </c>
      <c r="B2177" s="3" t="s">
        <v>141</v>
      </c>
      <c r="C2177" s="3" t="s">
        <v>142</v>
      </c>
      <c r="D2177" s="3" t="s">
        <v>143</v>
      </c>
      <c r="E2177" s="3" t="s">
        <v>144</v>
      </c>
      <c r="F2177" s="3">
        <v>9921426347</v>
      </c>
      <c r="G2177" s="3"/>
      <c r="H2177" s="4">
        <v>43654</v>
      </c>
      <c r="I2177" s="5">
        <v>520000</v>
      </c>
      <c r="J2177" s="3"/>
      <c r="K2177" s="3">
        <v>1</v>
      </c>
      <c r="L2177" s="3">
        <v>10.6</v>
      </c>
      <c r="M2177" s="3">
        <v>0.45</v>
      </c>
      <c r="N2177" s="3" t="s">
        <v>23</v>
      </c>
      <c r="O2177" s="3" t="s">
        <v>24</v>
      </c>
      <c r="P2177" s="3" t="s">
        <v>52</v>
      </c>
      <c r="Q2177" s="3">
        <v>1990</v>
      </c>
      <c r="R2177" s="3" t="s">
        <v>145</v>
      </c>
      <c r="S2177" s="3" t="s">
        <v>19744</v>
      </c>
      <c r="T2177" s="3" t="s">
        <v>19257</v>
      </c>
      <c r="U2177" s="3" t="s">
        <v>124</v>
      </c>
      <c r="V2177" s="3" t="s">
        <v>46</v>
      </c>
      <c r="W2177" s="3" t="s">
        <v>27</v>
      </c>
      <c r="X2177" s="3" t="s">
        <v>28</v>
      </c>
      <c r="Y2177" s="3"/>
    </row>
    <row r="2178" spans="1:25">
      <c r="A2178" s="3">
        <v>2177</v>
      </c>
      <c r="B2178" s="3" t="s">
        <v>125</v>
      </c>
      <c r="C2178" s="3" t="s">
        <v>126</v>
      </c>
      <c r="D2178" s="3" t="s">
        <v>127</v>
      </c>
      <c r="E2178" s="3" t="s">
        <v>128</v>
      </c>
      <c r="F2178" s="3">
        <v>9804336255</v>
      </c>
      <c r="G2178" s="3" t="s">
        <v>129</v>
      </c>
      <c r="H2178" s="4">
        <v>43656</v>
      </c>
      <c r="I2178" s="5">
        <v>2000000</v>
      </c>
      <c r="J2178" s="3"/>
      <c r="K2178" s="3">
        <v>1</v>
      </c>
      <c r="L2178" s="3">
        <v>10.6</v>
      </c>
      <c r="M2178" s="3">
        <v>0.45</v>
      </c>
      <c r="N2178" s="3" t="s">
        <v>23</v>
      </c>
      <c r="O2178" s="3" t="s">
        <v>24</v>
      </c>
      <c r="P2178" s="3" t="s">
        <v>25</v>
      </c>
      <c r="Q2178" s="3">
        <v>1426</v>
      </c>
      <c r="R2178" s="3" t="s">
        <v>130</v>
      </c>
      <c r="S2178" s="3" t="s">
        <v>19302</v>
      </c>
      <c r="T2178" s="3" t="s">
        <v>19303</v>
      </c>
      <c r="U2178" s="3" t="s">
        <v>131</v>
      </c>
      <c r="V2178" s="3" t="s">
        <v>132</v>
      </c>
      <c r="W2178" s="3" t="s">
        <v>27</v>
      </c>
      <c r="X2178" s="3" t="s">
        <v>28</v>
      </c>
      <c r="Y2178" s="3"/>
    </row>
    <row r="2179" spans="1:25">
      <c r="A2179" s="3">
        <v>2178</v>
      </c>
      <c r="B2179" s="3" t="s">
        <v>118</v>
      </c>
      <c r="C2179" s="3" t="s">
        <v>119</v>
      </c>
      <c r="D2179" s="3" t="s">
        <v>120</v>
      </c>
      <c r="E2179" s="3" t="s">
        <v>121</v>
      </c>
      <c r="F2179" s="3">
        <v>8408846628</v>
      </c>
      <c r="G2179" s="3" t="s">
        <v>122</v>
      </c>
      <c r="H2179" s="4">
        <v>43657</v>
      </c>
      <c r="I2179" s="5">
        <v>1265000</v>
      </c>
      <c r="J2179" s="3"/>
      <c r="K2179" s="3">
        <v>1</v>
      </c>
      <c r="L2179" s="3">
        <v>10.6</v>
      </c>
      <c r="M2179" s="3">
        <v>0.45</v>
      </c>
      <c r="N2179" s="3" t="s">
        <v>23</v>
      </c>
      <c r="O2179" s="3" t="s">
        <v>24</v>
      </c>
      <c r="P2179" s="3" t="s">
        <v>25</v>
      </c>
      <c r="Q2179" s="3">
        <v>2741</v>
      </c>
      <c r="R2179" s="3" t="s">
        <v>123</v>
      </c>
      <c r="S2179" s="3" t="s">
        <v>19744</v>
      </c>
      <c r="T2179" s="3" t="s">
        <v>19257</v>
      </c>
      <c r="U2179" s="3" t="s">
        <v>124</v>
      </c>
      <c r="V2179" s="3" t="s">
        <v>46</v>
      </c>
      <c r="W2179" s="3" t="s">
        <v>27</v>
      </c>
      <c r="X2179" s="3" t="s">
        <v>28</v>
      </c>
      <c r="Y2179" s="3"/>
    </row>
    <row r="2180" spans="1:25">
      <c r="A2180" s="3">
        <v>2179</v>
      </c>
      <c r="B2180" s="3" t="s">
        <v>96</v>
      </c>
      <c r="C2180" s="3" t="s">
        <v>97</v>
      </c>
      <c r="D2180" s="3" t="s">
        <v>98</v>
      </c>
      <c r="E2180" s="3" t="s">
        <v>99</v>
      </c>
      <c r="F2180" s="3">
        <v>9711156659</v>
      </c>
      <c r="G2180" s="3" t="s">
        <v>100</v>
      </c>
      <c r="H2180" s="4">
        <v>43658</v>
      </c>
      <c r="I2180" s="5">
        <v>660000</v>
      </c>
      <c r="J2180" s="3"/>
      <c r="K2180" s="3">
        <v>1</v>
      </c>
      <c r="L2180" s="3">
        <v>10.6</v>
      </c>
      <c r="M2180" s="3">
        <v>0.45</v>
      </c>
      <c r="N2180" s="3" t="s">
        <v>23</v>
      </c>
      <c r="O2180" s="3" t="s">
        <v>24</v>
      </c>
      <c r="P2180" s="3" t="s">
        <v>25</v>
      </c>
      <c r="Q2180" s="3">
        <v>2115</v>
      </c>
      <c r="R2180" s="3" t="s">
        <v>101</v>
      </c>
      <c r="S2180" s="3" t="s">
        <v>19864</v>
      </c>
      <c r="T2180" s="3" t="s">
        <v>19273</v>
      </c>
      <c r="U2180" s="3" t="s">
        <v>102</v>
      </c>
      <c r="V2180" s="3" t="s">
        <v>103</v>
      </c>
      <c r="W2180" s="3" t="s">
        <v>27</v>
      </c>
      <c r="X2180" s="3" t="s">
        <v>28</v>
      </c>
      <c r="Y2180" s="3"/>
    </row>
    <row r="2181" spans="1:25">
      <c r="A2181" s="3">
        <v>2180</v>
      </c>
      <c r="B2181" s="3" t="s">
        <v>104</v>
      </c>
      <c r="C2181" s="3" t="s">
        <v>105</v>
      </c>
      <c r="D2181" s="3" t="s">
        <v>106</v>
      </c>
      <c r="E2181" s="3" t="s">
        <v>107</v>
      </c>
      <c r="F2181" s="3">
        <v>9065041111</v>
      </c>
      <c r="G2181" s="3" t="s">
        <v>108</v>
      </c>
      <c r="H2181" s="4">
        <v>43658</v>
      </c>
      <c r="I2181" s="5">
        <v>10000000</v>
      </c>
      <c r="J2181" s="3"/>
      <c r="K2181" s="3">
        <v>1</v>
      </c>
      <c r="L2181" s="3">
        <v>10.6</v>
      </c>
      <c r="M2181" s="3">
        <v>0.45</v>
      </c>
      <c r="N2181" s="3" t="s">
        <v>34</v>
      </c>
      <c r="O2181" s="3" t="s">
        <v>24</v>
      </c>
      <c r="P2181" s="3" t="s">
        <v>52</v>
      </c>
      <c r="Q2181" s="3">
        <v>1659</v>
      </c>
      <c r="R2181" s="3" t="s">
        <v>109</v>
      </c>
      <c r="S2181" s="3" t="s">
        <v>20800</v>
      </c>
      <c r="T2181" s="3" t="s">
        <v>19303</v>
      </c>
      <c r="U2181" s="3" t="s">
        <v>110</v>
      </c>
      <c r="V2181" s="3" t="s">
        <v>64</v>
      </c>
      <c r="W2181" s="3" t="s">
        <v>27</v>
      </c>
      <c r="X2181" s="3" t="s">
        <v>28</v>
      </c>
      <c r="Y2181" s="3"/>
    </row>
    <row r="2182" spans="1:25">
      <c r="A2182" s="3">
        <v>2181</v>
      </c>
      <c r="B2182" s="3" t="s">
        <v>111</v>
      </c>
      <c r="C2182" s="3" t="s">
        <v>112</v>
      </c>
      <c r="D2182" s="3" t="s">
        <v>113</v>
      </c>
      <c r="E2182" s="3" t="s">
        <v>114</v>
      </c>
      <c r="F2182" s="3">
        <v>8963931598</v>
      </c>
      <c r="G2182" s="3"/>
      <c r="H2182" s="4">
        <v>43658</v>
      </c>
      <c r="I2182" s="5">
        <v>318000</v>
      </c>
      <c r="J2182" s="3"/>
      <c r="K2182" s="3">
        <v>1</v>
      </c>
      <c r="L2182" s="3">
        <v>10.6</v>
      </c>
      <c r="M2182" s="3">
        <v>0.45</v>
      </c>
      <c r="N2182" s="3" t="s">
        <v>23</v>
      </c>
      <c r="O2182" s="3" t="s">
        <v>24</v>
      </c>
      <c r="P2182" s="3" t="s">
        <v>52</v>
      </c>
      <c r="Q2182" s="3">
        <v>1505</v>
      </c>
      <c r="R2182" s="3" t="s">
        <v>115</v>
      </c>
      <c r="S2182" s="3" t="s">
        <v>20351</v>
      </c>
      <c r="T2182" s="3" t="s">
        <v>19353</v>
      </c>
      <c r="U2182" s="3" t="s">
        <v>116</v>
      </c>
      <c r="V2182" s="3" t="s">
        <v>117</v>
      </c>
      <c r="W2182" s="3" t="s">
        <v>27</v>
      </c>
      <c r="X2182" s="3" t="s">
        <v>28</v>
      </c>
      <c r="Y2182" s="3"/>
    </row>
    <row r="2183" spans="1:25">
      <c r="A2183" s="3">
        <v>2182</v>
      </c>
      <c r="B2183" s="3" t="s">
        <v>89</v>
      </c>
      <c r="C2183" s="3" t="s">
        <v>90</v>
      </c>
      <c r="D2183" s="3" t="s">
        <v>91</v>
      </c>
      <c r="E2183" s="3" t="s">
        <v>92</v>
      </c>
      <c r="F2183" s="3">
        <v>9808238449</v>
      </c>
      <c r="G2183" s="3" t="s">
        <v>93</v>
      </c>
      <c r="H2183" s="4">
        <v>43659</v>
      </c>
      <c r="I2183" s="5">
        <v>1067000</v>
      </c>
      <c r="J2183" s="3"/>
      <c r="K2183" s="3">
        <v>1</v>
      </c>
      <c r="L2183" s="3">
        <v>10.6</v>
      </c>
      <c r="M2183" s="3">
        <v>0.45</v>
      </c>
      <c r="N2183" s="3" t="s">
        <v>23</v>
      </c>
      <c r="O2183" s="3" t="s">
        <v>24</v>
      </c>
      <c r="P2183" s="3" t="s">
        <v>185</v>
      </c>
      <c r="Q2183" s="3">
        <v>266</v>
      </c>
      <c r="R2183" s="3" t="s">
        <v>94</v>
      </c>
      <c r="S2183" s="3" t="s">
        <v>19911</v>
      </c>
      <c r="T2183" s="3" t="s">
        <v>19273</v>
      </c>
      <c r="U2183" s="3" t="s">
        <v>95</v>
      </c>
      <c r="V2183" s="3" t="s">
        <v>88</v>
      </c>
      <c r="W2183" s="3" t="s">
        <v>27</v>
      </c>
      <c r="X2183" s="3" t="s">
        <v>28</v>
      </c>
      <c r="Y2183" s="3"/>
    </row>
    <row r="2184" spans="1:25">
      <c r="A2184" s="3">
        <v>2183</v>
      </c>
      <c r="B2184" s="3" t="s">
        <v>80</v>
      </c>
      <c r="C2184" s="3" t="s">
        <v>81</v>
      </c>
      <c r="D2184" s="3" t="s">
        <v>82</v>
      </c>
      <c r="E2184" s="3" t="s">
        <v>83</v>
      </c>
      <c r="F2184" s="3">
        <v>7800888867</v>
      </c>
      <c r="G2184" s="3" t="s">
        <v>84</v>
      </c>
      <c r="H2184" s="4">
        <v>43660</v>
      </c>
      <c r="I2184" s="5">
        <v>2000000</v>
      </c>
      <c r="J2184" s="3"/>
      <c r="K2184" s="3">
        <v>1</v>
      </c>
      <c r="L2184" s="3">
        <v>10.6</v>
      </c>
      <c r="M2184" s="3">
        <v>0.45</v>
      </c>
      <c r="N2184" s="3" t="s">
        <v>85</v>
      </c>
      <c r="O2184" s="3" t="s">
        <v>24</v>
      </c>
      <c r="P2184" s="3" t="s">
        <v>25</v>
      </c>
      <c r="Q2184" s="3">
        <v>370</v>
      </c>
      <c r="R2184" s="3" t="s">
        <v>86</v>
      </c>
      <c r="S2184" s="3" t="s">
        <v>5440</v>
      </c>
      <c r="T2184" s="3" t="s">
        <v>19273</v>
      </c>
      <c r="U2184" s="3" t="s">
        <v>87</v>
      </c>
      <c r="V2184" s="3" t="s">
        <v>88</v>
      </c>
      <c r="W2184" s="3" t="s">
        <v>27</v>
      </c>
      <c r="X2184" s="3" t="s">
        <v>28</v>
      </c>
      <c r="Y2184" s="3"/>
    </row>
    <row r="2185" spans="1:25">
      <c r="A2185" s="3">
        <v>2184</v>
      </c>
      <c r="B2185" s="3" t="s">
        <v>72</v>
      </c>
      <c r="C2185" s="3" t="s">
        <v>73</v>
      </c>
      <c r="D2185" s="3" t="s">
        <v>74</v>
      </c>
      <c r="E2185" s="3" t="s">
        <v>75</v>
      </c>
      <c r="F2185" s="3">
        <v>9989893789</v>
      </c>
      <c r="G2185" s="3" t="s">
        <v>76</v>
      </c>
      <c r="H2185" s="4">
        <v>43661</v>
      </c>
      <c r="I2185" s="5">
        <v>500000</v>
      </c>
      <c r="J2185" s="3"/>
      <c r="K2185" s="3">
        <v>1</v>
      </c>
      <c r="L2185" s="3">
        <v>10.6</v>
      </c>
      <c r="M2185" s="3">
        <v>0.45</v>
      </c>
      <c r="N2185" s="3" t="s">
        <v>23</v>
      </c>
      <c r="O2185" s="3" t="s">
        <v>24</v>
      </c>
      <c r="P2185" s="3" t="s">
        <v>25</v>
      </c>
      <c r="Q2185" s="3">
        <v>1037</v>
      </c>
      <c r="R2185" s="3" t="s">
        <v>77</v>
      </c>
      <c r="S2185" s="3" t="s">
        <v>19374</v>
      </c>
      <c r="T2185" s="3" t="s">
        <v>19353</v>
      </c>
      <c r="U2185" s="3" t="s">
        <v>78</v>
      </c>
      <c r="V2185" s="3" t="s">
        <v>79</v>
      </c>
      <c r="W2185" s="3" t="s">
        <v>27</v>
      </c>
      <c r="X2185" s="3" t="s">
        <v>28</v>
      </c>
      <c r="Y2185" s="3"/>
    </row>
    <row r="2186" spans="1:25">
      <c r="A2186" s="3">
        <v>2185</v>
      </c>
      <c r="B2186" s="3" t="s">
        <v>47</v>
      </c>
      <c r="C2186" s="3" t="s">
        <v>48</v>
      </c>
      <c r="D2186" s="3" t="s">
        <v>49</v>
      </c>
      <c r="E2186" s="3" t="s">
        <v>50</v>
      </c>
      <c r="F2186" s="3">
        <v>9962164697</v>
      </c>
      <c r="G2186" s="3" t="s">
        <v>51</v>
      </c>
      <c r="H2186" s="4">
        <v>43662</v>
      </c>
      <c r="I2186" s="5">
        <v>1652000</v>
      </c>
      <c r="J2186" s="3"/>
      <c r="K2186" s="3">
        <v>1</v>
      </c>
      <c r="L2186" s="3">
        <v>10.6</v>
      </c>
      <c r="M2186" s="3">
        <v>0.45</v>
      </c>
      <c r="N2186" s="3" t="s">
        <v>34</v>
      </c>
      <c r="O2186" s="3" t="s">
        <v>24</v>
      </c>
      <c r="P2186" s="3" t="s">
        <v>52</v>
      </c>
      <c r="Q2186" s="3">
        <v>1860</v>
      </c>
      <c r="R2186" s="3" t="s">
        <v>53</v>
      </c>
      <c r="S2186" s="3" t="s">
        <v>19439</v>
      </c>
      <c r="T2186" s="3" t="s">
        <v>19250</v>
      </c>
      <c r="U2186" s="3" t="s">
        <v>54</v>
      </c>
      <c r="V2186" s="3" t="s">
        <v>55</v>
      </c>
      <c r="W2186" s="3" t="s">
        <v>56</v>
      </c>
      <c r="X2186" s="3" t="s">
        <v>28</v>
      </c>
      <c r="Y2186" s="3"/>
    </row>
    <row r="2187" spans="1:25">
      <c r="A2187" s="3">
        <v>2186</v>
      </c>
      <c r="B2187" s="3" t="s">
        <v>57</v>
      </c>
      <c r="C2187" s="3" t="s">
        <v>58</v>
      </c>
      <c r="D2187" s="3" t="s">
        <v>59</v>
      </c>
      <c r="E2187" s="3" t="s">
        <v>60</v>
      </c>
      <c r="F2187" s="3">
        <v>9504008060</v>
      </c>
      <c r="G2187" s="3" t="s">
        <v>61</v>
      </c>
      <c r="H2187" s="4">
        <v>43662</v>
      </c>
      <c r="I2187" s="5">
        <v>151000</v>
      </c>
      <c r="J2187" s="3"/>
      <c r="K2187" s="3">
        <v>1</v>
      </c>
      <c r="L2187" s="3">
        <v>10.6</v>
      </c>
      <c r="M2187" s="3">
        <v>0.45</v>
      </c>
      <c r="N2187" s="3" t="s">
        <v>23</v>
      </c>
      <c r="O2187" s="3" t="s">
        <v>24</v>
      </c>
      <c r="P2187" s="3" t="s">
        <v>52</v>
      </c>
      <c r="Q2187" s="3">
        <v>1276</v>
      </c>
      <c r="R2187" s="3" t="s">
        <v>62</v>
      </c>
      <c r="S2187" s="3" t="s">
        <v>20800</v>
      </c>
      <c r="T2187" s="3" t="s">
        <v>19303</v>
      </c>
      <c r="U2187" s="3" t="s">
        <v>63</v>
      </c>
      <c r="V2187" s="3" t="s">
        <v>64</v>
      </c>
      <c r="W2187" s="3" t="s">
        <v>27</v>
      </c>
      <c r="X2187" s="3" t="s">
        <v>28</v>
      </c>
      <c r="Y2187" s="3"/>
    </row>
    <row r="2188" spans="1:25">
      <c r="A2188" s="3">
        <v>2187</v>
      </c>
      <c r="B2188" s="3" t="s">
        <v>65</v>
      </c>
      <c r="C2188" s="3" t="s">
        <v>66</v>
      </c>
      <c r="D2188" s="3" t="s">
        <v>67</v>
      </c>
      <c r="E2188" s="3" t="s">
        <v>68</v>
      </c>
      <c r="F2188" s="3">
        <v>9975690000</v>
      </c>
      <c r="G2188" s="3" t="s">
        <v>69</v>
      </c>
      <c r="H2188" s="4">
        <v>43662</v>
      </c>
      <c r="I2188" s="5">
        <v>650000</v>
      </c>
      <c r="J2188" s="3"/>
      <c r="K2188" s="3">
        <v>1</v>
      </c>
      <c r="L2188" s="3">
        <v>10.6</v>
      </c>
      <c r="M2188" s="3">
        <v>0.45</v>
      </c>
      <c r="N2188" s="3" t="s">
        <v>23</v>
      </c>
      <c r="O2188" s="3" t="s">
        <v>24</v>
      </c>
      <c r="P2188" s="3" t="s">
        <v>25</v>
      </c>
      <c r="Q2188" s="3">
        <v>1947</v>
      </c>
      <c r="R2188" s="3" t="s">
        <v>70</v>
      </c>
      <c r="S2188" s="3" t="s">
        <v>19744</v>
      </c>
      <c r="T2188" s="3" t="s">
        <v>19257</v>
      </c>
      <c r="U2188" s="3" t="s">
        <v>71</v>
      </c>
      <c r="V2188" s="3" t="s">
        <v>46</v>
      </c>
      <c r="W2188" s="3" t="s">
        <v>27</v>
      </c>
      <c r="X2188" s="3" t="s">
        <v>28</v>
      </c>
      <c r="Y2188" s="3"/>
    </row>
    <row r="2189" spans="1:25">
      <c r="A2189" s="3">
        <v>2188</v>
      </c>
      <c r="B2189" s="3" t="s">
        <v>180</v>
      </c>
      <c r="C2189" s="3" t="s">
        <v>181</v>
      </c>
      <c r="D2189" s="3" t="s">
        <v>182</v>
      </c>
      <c r="E2189" s="3" t="s">
        <v>183</v>
      </c>
      <c r="F2189" s="3">
        <v>9332203411</v>
      </c>
      <c r="G2189" s="3" t="s">
        <v>184</v>
      </c>
      <c r="H2189" s="4">
        <v>43663</v>
      </c>
      <c r="I2189" s="5">
        <v>225000</v>
      </c>
      <c r="J2189" s="3"/>
      <c r="K2189" s="3">
        <v>1</v>
      </c>
      <c r="L2189" s="3">
        <v>10.6</v>
      </c>
      <c r="M2189" s="3">
        <v>0.45</v>
      </c>
      <c r="N2189" s="3" t="s">
        <v>23</v>
      </c>
      <c r="O2189" s="3" t="s">
        <v>24</v>
      </c>
      <c r="P2189" s="3" t="s">
        <v>185</v>
      </c>
      <c r="Q2189" s="3">
        <v>1483</v>
      </c>
      <c r="R2189" s="3" t="s">
        <v>186</v>
      </c>
      <c r="S2189" s="3" t="s">
        <v>20805</v>
      </c>
      <c r="T2189" s="3" t="s">
        <v>19303</v>
      </c>
      <c r="U2189" s="3" t="s">
        <v>187</v>
      </c>
      <c r="V2189" s="3" t="s">
        <v>132</v>
      </c>
      <c r="W2189" s="3" t="s">
        <v>27</v>
      </c>
      <c r="X2189" s="3" t="s">
        <v>28</v>
      </c>
      <c r="Y2189" s="3"/>
    </row>
    <row r="2190" spans="1:25">
      <c r="A2190" s="3">
        <v>2189</v>
      </c>
      <c r="B2190" s="3" t="s">
        <v>38</v>
      </c>
      <c r="C2190" s="3" t="s">
        <v>39</v>
      </c>
      <c r="D2190" s="3" t="s">
        <v>40</v>
      </c>
      <c r="E2190" s="3" t="s">
        <v>41</v>
      </c>
      <c r="F2190" s="3">
        <v>9370505127</v>
      </c>
      <c r="G2190" s="3" t="s">
        <v>42</v>
      </c>
      <c r="H2190" s="4">
        <v>43665</v>
      </c>
      <c r="I2190" s="5">
        <v>2440000</v>
      </c>
      <c r="J2190" s="3"/>
      <c r="K2190" s="3">
        <v>1</v>
      </c>
      <c r="L2190" s="3">
        <v>10.6</v>
      </c>
      <c r="M2190" s="3">
        <v>0.45</v>
      </c>
      <c r="N2190" s="3" t="s">
        <v>23</v>
      </c>
      <c r="O2190" s="3" t="s">
        <v>24</v>
      </c>
      <c r="P2190" s="3" t="s">
        <v>52</v>
      </c>
      <c r="Q2190" s="3">
        <v>875</v>
      </c>
      <c r="R2190" s="3" t="s">
        <v>44</v>
      </c>
      <c r="S2190" s="3" t="s">
        <v>20201</v>
      </c>
      <c r="T2190" s="3" t="s">
        <v>19257</v>
      </c>
      <c r="U2190" s="3" t="s">
        <v>45</v>
      </c>
      <c r="V2190" s="3" t="s">
        <v>46</v>
      </c>
      <c r="W2190" s="3" t="s">
        <v>27</v>
      </c>
      <c r="X2190" s="3" t="s">
        <v>28</v>
      </c>
      <c r="Y2190" s="3"/>
    </row>
    <row r="2191" spans="1:25">
      <c r="A2191" s="3">
        <v>2190</v>
      </c>
      <c r="B2191" s="3" t="s">
        <v>1092</v>
      </c>
      <c r="C2191" s="3" t="s">
        <v>1093</v>
      </c>
      <c r="D2191" s="3" t="s">
        <v>1094</v>
      </c>
      <c r="E2191" s="3" t="s">
        <v>1095</v>
      </c>
      <c r="F2191" s="3">
        <v>9999063352</v>
      </c>
      <c r="G2191" s="3" t="s">
        <v>1096</v>
      </c>
      <c r="H2191" s="4">
        <v>43675</v>
      </c>
      <c r="I2191" s="5">
        <v>1414000</v>
      </c>
      <c r="J2191" s="3"/>
      <c r="K2191" s="3">
        <v>1</v>
      </c>
      <c r="L2191" s="3">
        <v>10.6</v>
      </c>
      <c r="M2191" s="3">
        <v>0.45</v>
      </c>
      <c r="N2191" s="3" t="s">
        <v>23</v>
      </c>
      <c r="O2191" s="3" t="s">
        <v>24</v>
      </c>
      <c r="P2191" s="3" t="s">
        <v>25</v>
      </c>
      <c r="Q2191" s="3">
        <v>1760</v>
      </c>
      <c r="R2191" s="3" t="s">
        <v>1097</v>
      </c>
      <c r="S2191" s="3" t="s">
        <v>19317</v>
      </c>
      <c r="T2191" s="3" t="s">
        <v>19273</v>
      </c>
      <c r="U2191" s="3" t="s">
        <v>139</v>
      </c>
      <c r="V2191" s="3" t="s">
        <v>140</v>
      </c>
      <c r="W2191" s="3" t="s">
        <v>27</v>
      </c>
      <c r="X2191" s="3" t="s">
        <v>28</v>
      </c>
      <c r="Y2191" s="3"/>
    </row>
    <row r="2192" spans="1:25">
      <c r="A2192" s="3">
        <v>2191</v>
      </c>
      <c r="B2192" s="3" t="s">
        <v>29</v>
      </c>
      <c r="C2192" s="3" t="s">
        <v>30</v>
      </c>
      <c r="D2192" s="3" t="s">
        <v>31</v>
      </c>
      <c r="E2192" s="3" t="s">
        <v>32</v>
      </c>
      <c r="F2192" s="3">
        <v>7760718518</v>
      </c>
      <c r="G2192" s="3" t="s">
        <v>33</v>
      </c>
      <c r="H2192" s="4">
        <v>43705</v>
      </c>
      <c r="I2192" s="5">
        <v>2739000</v>
      </c>
      <c r="J2192" s="3"/>
      <c r="K2192" s="3">
        <v>1</v>
      </c>
      <c r="L2192" s="3">
        <v>10.6</v>
      </c>
      <c r="M2192" s="3">
        <v>0.45</v>
      </c>
      <c r="N2192" s="3" t="s">
        <v>34</v>
      </c>
      <c r="O2192" s="3" t="s">
        <v>24</v>
      </c>
      <c r="P2192" s="3" t="s">
        <v>25</v>
      </c>
      <c r="Q2192" s="3">
        <v>3601</v>
      </c>
      <c r="R2192" s="3" t="s">
        <v>35</v>
      </c>
      <c r="S2192" s="3" t="s">
        <v>19366</v>
      </c>
      <c r="T2192" s="3" t="s">
        <v>321</v>
      </c>
      <c r="U2192" s="3" t="s">
        <v>36</v>
      </c>
      <c r="V2192" s="3" t="s">
        <v>37</v>
      </c>
      <c r="W2192" s="3" t="s">
        <v>27</v>
      </c>
      <c r="X2192" s="3" t="s">
        <v>28</v>
      </c>
      <c r="Y2192" s="3"/>
    </row>
    <row r="2193" spans="1:26">
      <c r="A2193" s="3">
        <v>2192</v>
      </c>
      <c r="B2193" s="3" t="s">
        <v>29298</v>
      </c>
      <c r="C2193" s="3" t="s">
        <v>29299</v>
      </c>
      <c r="D2193" s="3" t="s">
        <v>29300</v>
      </c>
      <c r="E2193" s="3" t="s">
        <v>29301</v>
      </c>
      <c r="F2193" s="3">
        <v>9513903333</v>
      </c>
      <c r="G2193" s="3" t="s">
        <v>29302</v>
      </c>
      <c r="H2193" s="22">
        <v>43705</v>
      </c>
      <c r="I2193" s="5">
        <v>1696000</v>
      </c>
      <c r="J2193" s="3"/>
      <c r="K2193" s="3">
        <v>1</v>
      </c>
      <c r="L2193" s="3">
        <v>10.6</v>
      </c>
      <c r="M2193" s="3">
        <v>0.45</v>
      </c>
      <c r="N2193" s="3" t="s">
        <v>85</v>
      </c>
      <c r="O2193" s="3" t="s">
        <v>24</v>
      </c>
      <c r="P2193" s="3" t="s">
        <v>25</v>
      </c>
      <c r="Q2193" s="3">
        <v>3578</v>
      </c>
      <c r="R2193" s="3" t="s">
        <v>29303</v>
      </c>
      <c r="S2193" s="3" t="s">
        <v>19662</v>
      </c>
      <c r="T2193" s="3" t="s">
        <v>321</v>
      </c>
      <c r="U2193" s="3" t="s">
        <v>3103</v>
      </c>
      <c r="V2193" s="3" t="s">
        <v>37</v>
      </c>
      <c r="W2193" s="3" t="s">
        <v>27</v>
      </c>
      <c r="X2193" s="3" t="s">
        <v>28</v>
      </c>
      <c r="Y2193" s="3"/>
    </row>
    <row r="2194" spans="1:26">
      <c r="A2194" s="3">
        <v>2193</v>
      </c>
      <c r="B2194" s="3" t="s">
        <v>29309</v>
      </c>
      <c r="C2194" s="3" t="s">
        <v>29310</v>
      </c>
      <c r="D2194" s="3" t="s">
        <v>29311</v>
      </c>
      <c r="E2194" s="3" t="s">
        <v>29312</v>
      </c>
      <c r="F2194" s="3">
        <v>7737292252</v>
      </c>
      <c r="G2194" s="3" t="s">
        <v>29313</v>
      </c>
      <c r="H2194" s="22">
        <v>43706</v>
      </c>
      <c r="I2194" s="5">
        <v>187000</v>
      </c>
      <c r="J2194" s="3"/>
      <c r="K2194" s="3">
        <v>1</v>
      </c>
      <c r="L2194" s="3">
        <v>10.6</v>
      </c>
      <c r="M2194" s="3">
        <v>0.45</v>
      </c>
      <c r="N2194" s="3" t="s">
        <v>23</v>
      </c>
      <c r="O2194" s="3" t="s">
        <v>24</v>
      </c>
      <c r="P2194" s="3" t="s">
        <v>25</v>
      </c>
      <c r="Q2194" s="3">
        <v>158</v>
      </c>
      <c r="R2194" s="3" t="s">
        <v>1656</v>
      </c>
      <c r="S2194" s="3" t="s">
        <v>19759</v>
      </c>
      <c r="T2194" s="3" t="s">
        <v>19257</v>
      </c>
      <c r="U2194" s="3" t="s">
        <v>297</v>
      </c>
      <c r="V2194" s="3" t="s">
        <v>26</v>
      </c>
      <c r="W2194" s="3" t="s">
        <v>27</v>
      </c>
      <c r="X2194" s="3" t="s">
        <v>28</v>
      </c>
      <c r="Y2194" s="3"/>
    </row>
    <row r="2195" spans="1:26">
      <c r="A2195" s="3">
        <v>2194</v>
      </c>
      <c r="B2195" s="3" t="s">
        <v>29314</v>
      </c>
      <c r="C2195" s="3" t="s">
        <v>29315</v>
      </c>
      <c r="D2195" s="3" t="s">
        <v>29316</v>
      </c>
      <c r="E2195" s="3" t="s">
        <v>29317</v>
      </c>
      <c r="F2195" s="3">
        <v>9422579539</v>
      </c>
      <c r="G2195" s="3" t="s">
        <v>29318</v>
      </c>
      <c r="H2195" s="22">
        <v>43706</v>
      </c>
      <c r="I2195" s="5">
        <v>189000</v>
      </c>
      <c r="J2195" s="3"/>
      <c r="K2195" s="3">
        <v>1</v>
      </c>
      <c r="L2195" s="3">
        <v>10.6</v>
      </c>
      <c r="M2195" s="3">
        <v>0.45</v>
      </c>
      <c r="N2195" s="3" t="s">
        <v>23</v>
      </c>
      <c r="O2195" s="3" t="s">
        <v>24</v>
      </c>
      <c r="P2195" s="3" t="s">
        <v>52</v>
      </c>
      <c r="Q2195" s="3">
        <v>2876</v>
      </c>
      <c r="R2195" s="3" t="s">
        <v>29319</v>
      </c>
      <c r="S2195" s="3" t="s">
        <v>20201</v>
      </c>
      <c r="T2195" s="3" t="s">
        <v>19257</v>
      </c>
      <c r="U2195" s="3" t="s">
        <v>29319</v>
      </c>
      <c r="V2195" s="3" t="s">
        <v>46</v>
      </c>
      <c r="W2195" s="3" t="s">
        <v>27</v>
      </c>
      <c r="X2195" s="3" t="s">
        <v>28</v>
      </c>
      <c r="Y2195" s="3"/>
    </row>
    <row r="2196" spans="1:26">
      <c r="A2196" s="3">
        <v>2195</v>
      </c>
      <c r="B2196" s="3" t="s">
        <v>29320</v>
      </c>
      <c r="C2196" s="3" t="s">
        <v>29321</v>
      </c>
      <c r="D2196" s="3" t="s">
        <v>29322</v>
      </c>
      <c r="E2196" s="3" t="s">
        <v>29323</v>
      </c>
      <c r="F2196" s="3">
        <v>8144389833</v>
      </c>
      <c r="G2196" s="3" t="s">
        <v>29324</v>
      </c>
      <c r="H2196" s="22">
        <v>43706</v>
      </c>
      <c r="I2196" s="5">
        <v>187000</v>
      </c>
      <c r="J2196" s="3"/>
      <c r="K2196" s="3">
        <v>1</v>
      </c>
      <c r="L2196" s="3">
        <v>10.6</v>
      </c>
      <c r="M2196" s="3">
        <v>0.45</v>
      </c>
      <c r="N2196" s="3" t="s">
        <v>23</v>
      </c>
      <c r="O2196" s="3" t="s">
        <v>24</v>
      </c>
      <c r="P2196" s="3" t="s">
        <v>25</v>
      </c>
      <c r="Q2196" s="3">
        <v>1030</v>
      </c>
      <c r="R2196" s="3" t="s">
        <v>11750</v>
      </c>
      <c r="S2196" s="3" t="s">
        <v>19531</v>
      </c>
      <c r="T2196" s="3" t="s">
        <v>19250</v>
      </c>
      <c r="U2196" s="3" t="s">
        <v>886</v>
      </c>
      <c r="V2196" s="3" t="s">
        <v>55</v>
      </c>
      <c r="W2196" s="3" t="s">
        <v>27</v>
      </c>
      <c r="X2196" s="3" t="s">
        <v>28</v>
      </c>
      <c r="Y2196" s="3"/>
    </row>
    <row r="2197" spans="1:26">
      <c r="A2197" s="3">
        <v>2196</v>
      </c>
      <c r="B2197" s="3" t="s">
        <v>29304</v>
      </c>
      <c r="C2197" s="3" t="s">
        <v>29305</v>
      </c>
      <c r="D2197" s="3" t="s">
        <v>29306</v>
      </c>
      <c r="E2197" s="3" t="s">
        <v>29307</v>
      </c>
      <c r="F2197" s="3">
        <v>9916336577</v>
      </c>
      <c r="G2197" s="3" t="s">
        <v>29308</v>
      </c>
      <c r="H2197" s="22">
        <v>43707</v>
      </c>
      <c r="I2197" s="5">
        <v>992000</v>
      </c>
      <c r="J2197" s="3"/>
      <c r="K2197" s="3">
        <v>1</v>
      </c>
      <c r="L2197" s="3">
        <v>10.6</v>
      </c>
      <c r="M2197" s="3">
        <v>0.45</v>
      </c>
      <c r="N2197" s="3" t="s">
        <v>23</v>
      </c>
      <c r="O2197" s="3" t="s">
        <v>24</v>
      </c>
      <c r="P2197" s="3" t="s">
        <v>25</v>
      </c>
      <c r="Q2197" s="3">
        <v>2568</v>
      </c>
      <c r="R2197" s="3" t="s">
        <v>26171</v>
      </c>
      <c r="S2197" s="3" t="s">
        <v>321</v>
      </c>
      <c r="T2197" s="3" t="s">
        <v>321</v>
      </c>
      <c r="U2197" s="3" t="s">
        <v>516</v>
      </c>
      <c r="V2197" s="3" t="s">
        <v>37</v>
      </c>
      <c r="W2197" s="3" t="s">
        <v>27</v>
      </c>
      <c r="X2197" s="3" t="s">
        <v>28</v>
      </c>
      <c r="Y2197" s="3"/>
    </row>
    <row r="2198" spans="1:26">
      <c r="A2198" s="3">
        <v>2197</v>
      </c>
      <c r="B2198" s="3" t="s">
        <v>30158</v>
      </c>
      <c r="C2198" s="3" t="s">
        <v>30159</v>
      </c>
      <c r="D2198" s="3" t="s">
        <v>30160</v>
      </c>
      <c r="E2198" s="3" t="s">
        <v>30161</v>
      </c>
      <c r="F2198" s="3">
        <v>8882222258</v>
      </c>
      <c r="G2198" s="3" t="s">
        <v>30162</v>
      </c>
      <c r="H2198" s="6">
        <v>43708</v>
      </c>
      <c r="I2198" s="5">
        <v>125000</v>
      </c>
      <c r="J2198" s="3" t="s">
        <v>11995</v>
      </c>
      <c r="K2198" s="3">
        <v>1</v>
      </c>
      <c r="L2198" s="3">
        <v>10.6</v>
      </c>
      <c r="M2198" s="3">
        <v>0.45</v>
      </c>
      <c r="N2198" s="3" t="s">
        <v>23</v>
      </c>
      <c r="O2198" s="3" t="s">
        <v>24</v>
      </c>
      <c r="P2198" s="3" t="s">
        <v>278</v>
      </c>
      <c r="Q2198" s="3">
        <v>1617</v>
      </c>
      <c r="R2198" s="3" t="s">
        <v>623</v>
      </c>
      <c r="S2198" s="3" t="s">
        <v>19317</v>
      </c>
      <c r="T2198" s="3" t="s">
        <v>19273</v>
      </c>
      <c r="U2198" s="3" t="s">
        <v>140</v>
      </c>
      <c r="V2198" s="3"/>
      <c r="W2198" s="3" t="s">
        <v>27</v>
      </c>
      <c r="X2198" s="3" t="s">
        <v>28</v>
      </c>
      <c r="Y2198" s="3"/>
    </row>
    <row r="2199" spans="1:26">
      <c r="A2199" s="3">
        <v>2198</v>
      </c>
      <c r="B2199" s="3" t="s">
        <v>30163</v>
      </c>
      <c r="C2199" s="3" t="s">
        <v>30164</v>
      </c>
      <c r="D2199" s="3" t="s">
        <v>30165</v>
      </c>
      <c r="E2199" s="3" t="s">
        <v>30166</v>
      </c>
      <c r="F2199" s="3">
        <v>9488586563</v>
      </c>
      <c r="G2199" s="3" t="s">
        <v>30167</v>
      </c>
      <c r="H2199" s="6">
        <v>43708</v>
      </c>
      <c r="I2199" s="5">
        <v>1500000</v>
      </c>
      <c r="J2199" s="3" t="s">
        <v>11995</v>
      </c>
      <c r="K2199" s="3">
        <v>1</v>
      </c>
      <c r="L2199" s="3">
        <v>10.6</v>
      </c>
      <c r="M2199" s="3">
        <v>0.45</v>
      </c>
      <c r="N2199" s="3" t="s">
        <v>23</v>
      </c>
      <c r="O2199" s="3" t="s">
        <v>24</v>
      </c>
      <c r="P2199" s="3" t="s">
        <v>52</v>
      </c>
      <c r="Q2199" s="3">
        <v>2788</v>
      </c>
      <c r="R2199" s="3" t="s">
        <v>26802</v>
      </c>
      <c r="S2199" s="3" t="s">
        <v>19531</v>
      </c>
      <c r="T2199" s="3" t="s">
        <v>19250</v>
      </c>
      <c r="U2199" s="3" t="s">
        <v>886</v>
      </c>
      <c r="V2199" s="3"/>
      <c r="W2199" s="3" t="s">
        <v>27</v>
      </c>
      <c r="X2199" s="3" t="s">
        <v>28</v>
      </c>
      <c r="Y2199" s="3"/>
    </row>
    <row r="2200" spans="1:26">
      <c r="A2200" s="3">
        <v>2199</v>
      </c>
      <c r="B2200" s="3" t="s">
        <v>30168</v>
      </c>
      <c r="C2200" s="3" t="s">
        <v>30169</v>
      </c>
      <c r="D2200" s="3" t="s">
        <v>30170</v>
      </c>
      <c r="E2200" s="3" t="s">
        <v>30171</v>
      </c>
      <c r="F2200" s="3">
        <v>9386776500</v>
      </c>
      <c r="G2200" s="3" t="s">
        <v>30172</v>
      </c>
      <c r="H2200" s="6">
        <v>43709</v>
      </c>
      <c r="I2200" s="5">
        <v>750000</v>
      </c>
      <c r="J2200" s="3" t="s">
        <v>11995</v>
      </c>
      <c r="K2200" s="3">
        <v>1</v>
      </c>
      <c r="L2200" s="3">
        <v>10.6</v>
      </c>
      <c r="M2200" s="3">
        <v>0.45</v>
      </c>
      <c r="N2200" s="3" t="s">
        <v>23</v>
      </c>
      <c r="O2200" s="3" t="s">
        <v>24</v>
      </c>
      <c r="P2200" s="3" t="s">
        <v>52</v>
      </c>
      <c r="Q2200" s="3">
        <v>783</v>
      </c>
      <c r="R2200" s="3" t="s">
        <v>30173</v>
      </c>
      <c r="S2200" s="3" t="s">
        <v>20397</v>
      </c>
      <c r="T2200" s="3" t="s">
        <v>19303</v>
      </c>
      <c r="U2200" s="3" t="s">
        <v>717</v>
      </c>
      <c r="V2200" s="3"/>
      <c r="W2200" s="3" t="s">
        <v>27</v>
      </c>
      <c r="X2200" s="3" t="s">
        <v>28</v>
      </c>
      <c r="Y2200" s="3"/>
    </row>
    <row r="2201" spans="1:26">
      <c r="A2201" s="3">
        <v>2200</v>
      </c>
      <c r="B2201" s="3" t="s">
        <v>30174</v>
      </c>
      <c r="C2201" s="3" t="s">
        <v>30175</v>
      </c>
      <c r="D2201" s="3" t="s">
        <v>30176</v>
      </c>
      <c r="E2201" s="3" t="s">
        <v>30177</v>
      </c>
      <c r="F2201" s="3">
        <v>9983340500</v>
      </c>
      <c r="G2201" s="3" t="s">
        <v>30178</v>
      </c>
      <c r="H2201" s="6">
        <v>43710</v>
      </c>
      <c r="I2201" s="5">
        <v>997000</v>
      </c>
      <c r="J2201" s="3" t="s">
        <v>11995</v>
      </c>
      <c r="K2201" s="3">
        <v>1</v>
      </c>
      <c r="L2201" s="3">
        <v>10.6</v>
      </c>
      <c r="M2201" s="3">
        <v>0.45</v>
      </c>
      <c r="N2201" s="3" t="s">
        <v>23</v>
      </c>
      <c r="O2201" s="3" t="s">
        <v>24</v>
      </c>
      <c r="P2201" s="3" t="s">
        <v>25</v>
      </c>
      <c r="Q2201" s="3">
        <v>1539</v>
      </c>
      <c r="R2201" s="3" t="s">
        <v>691</v>
      </c>
      <c r="S2201" s="3" t="s">
        <v>19759</v>
      </c>
      <c r="T2201" s="3" t="s">
        <v>19257</v>
      </c>
      <c r="U2201" s="3" t="s">
        <v>297</v>
      </c>
      <c r="V2201" s="3"/>
      <c r="W2201" s="3" t="s">
        <v>27</v>
      </c>
      <c r="X2201" s="3" t="s">
        <v>28</v>
      </c>
      <c r="Y2201" s="3"/>
    </row>
    <row r="2202" spans="1:26">
      <c r="A2202" s="3">
        <v>2201</v>
      </c>
      <c r="B2202" s="3" t="s">
        <v>30198</v>
      </c>
      <c r="C2202" s="3" t="s">
        <v>30199</v>
      </c>
      <c r="D2202" s="3" t="s">
        <v>6544</v>
      </c>
      <c r="E2202" s="3" t="s">
        <v>30200</v>
      </c>
      <c r="F2202" s="3">
        <v>8802493454</v>
      </c>
      <c r="G2202" s="3" t="s">
        <v>30201</v>
      </c>
      <c r="H2202" s="6">
        <v>43711</v>
      </c>
      <c r="I2202" s="5">
        <v>359000</v>
      </c>
      <c r="J2202" s="3" t="s">
        <v>11995</v>
      </c>
      <c r="K2202" s="3">
        <v>1</v>
      </c>
      <c r="L2202" s="3">
        <v>10.6</v>
      </c>
      <c r="M2202" s="3">
        <v>0.45</v>
      </c>
      <c r="N2202" s="3" t="s">
        <v>23</v>
      </c>
      <c r="O2202" s="3" t="s">
        <v>24</v>
      </c>
      <c r="P2202" s="3" t="s">
        <v>185</v>
      </c>
      <c r="Q2202" s="3">
        <v>2442</v>
      </c>
      <c r="R2202" s="3" t="s">
        <v>5966</v>
      </c>
      <c r="S2202" s="3" t="s">
        <v>19317</v>
      </c>
      <c r="T2202" s="3" t="s">
        <v>19273</v>
      </c>
      <c r="U2202" s="3" t="s">
        <v>139</v>
      </c>
      <c r="V2202" s="3"/>
      <c r="W2202" s="3" t="s">
        <v>27</v>
      </c>
      <c r="X2202" s="3" t="s">
        <v>28</v>
      </c>
      <c r="Y2202" s="3" t="s">
        <v>15488</v>
      </c>
    </row>
    <row r="2203" spans="1:26">
      <c r="A2203" s="3">
        <v>2202</v>
      </c>
      <c r="B2203" s="3" t="s">
        <v>30202</v>
      </c>
      <c r="C2203" s="3" t="s">
        <v>30203</v>
      </c>
      <c r="D2203" s="3" t="s">
        <v>30204</v>
      </c>
      <c r="E2203" s="3" t="s">
        <v>30205</v>
      </c>
      <c r="F2203" s="3">
        <v>8806641007</v>
      </c>
      <c r="G2203" s="3" t="s">
        <v>30206</v>
      </c>
      <c r="H2203" s="6">
        <v>43711</v>
      </c>
      <c r="I2203" s="5">
        <v>751000</v>
      </c>
      <c r="J2203" s="3" t="s">
        <v>11995</v>
      </c>
      <c r="K2203" s="3">
        <v>1</v>
      </c>
      <c r="L2203" s="3">
        <v>10.6</v>
      </c>
      <c r="M2203" s="3">
        <v>0.45</v>
      </c>
      <c r="N2203" s="3" t="s">
        <v>23</v>
      </c>
      <c r="O2203" s="3" t="s">
        <v>24</v>
      </c>
      <c r="P2203" s="3" t="s">
        <v>25</v>
      </c>
      <c r="Q2203" s="3">
        <v>2874</v>
      </c>
      <c r="R2203" s="3" t="s">
        <v>537</v>
      </c>
      <c r="S2203" s="3" t="s">
        <v>20201</v>
      </c>
      <c r="T2203" s="3" t="s">
        <v>19257</v>
      </c>
      <c r="U2203" s="3" t="s">
        <v>537</v>
      </c>
      <c r="V2203" s="3"/>
      <c r="W2203" s="3" t="s">
        <v>27</v>
      </c>
      <c r="X2203" s="3" t="s">
        <v>28</v>
      </c>
      <c r="Y2203" s="3" t="s">
        <v>15488</v>
      </c>
    </row>
    <row r="2204" spans="1:26">
      <c r="A2204" s="3">
        <v>2203</v>
      </c>
      <c r="B2204" s="3" t="s">
        <v>30207</v>
      </c>
      <c r="C2204" s="3" t="s">
        <v>30208</v>
      </c>
      <c r="D2204" s="3" t="s">
        <v>30209</v>
      </c>
      <c r="E2204" s="3" t="s">
        <v>30210</v>
      </c>
      <c r="F2204" s="3">
        <v>8805023971</v>
      </c>
      <c r="G2204" s="3" t="s">
        <v>30211</v>
      </c>
      <c r="H2204" s="6">
        <v>43712</v>
      </c>
      <c r="I2204" s="5">
        <v>562000</v>
      </c>
      <c r="J2204" s="3" t="s">
        <v>11995</v>
      </c>
      <c r="K2204" s="3">
        <v>1</v>
      </c>
      <c r="L2204" s="3">
        <v>10.6</v>
      </c>
      <c r="M2204" s="3">
        <v>0.45</v>
      </c>
      <c r="N2204" s="3" t="s">
        <v>23</v>
      </c>
      <c r="O2204" s="3" t="s">
        <v>24</v>
      </c>
      <c r="P2204" s="3" t="s">
        <v>25</v>
      </c>
      <c r="Q2204" s="3">
        <v>776</v>
      </c>
      <c r="R2204" s="3" t="s">
        <v>7253</v>
      </c>
      <c r="S2204" s="3" t="s">
        <v>19744</v>
      </c>
      <c r="T2204" s="3" t="s">
        <v>19257</v>
      </c>
      <c r="U2204" s="3" t="s">
        <v>1176</v>
      </c>
      <c r="V2204" s="3"/>
      <c r="W2204" s="3" t="s">
        <v>27</v>
      </c>
      <c r="X2204" s="3" t="s">
        <v>28</v>
      </c>
      <c r="Y2204" s="3" t="s">
        <v>15488</v>
      </c>
    </row>
    <row r="2205" spans="1:26">
      <c r="A2205" s="3">
        <v>2204</v>
      </c>
      <c r="B2205" s="3" t="s">
        <v>30245</v>
      </c>
      <c r="C2205" s="3" t="s">
        <v>30246</v>
      </c>
      <c r="D2205" s="3" t="s">
        <v>30247</v>
      </c>
      <c r="E2205" s="3" t="s">
        <v>30248</v>
      </c>
      <c r="F2205" s="3">
        <v>9412727740</v>
      </c>
      <c r="G2205" s="3" t="s">
        <v>30249</v>
      </c>
      <c r="H2205" s="22">
        <v>43714</v>
      </c>
      <c r="I2205" s="5">
        <v>5000000</v>
      </c>
      <c r="J2205" s="3" t="s">
        <v>11995</v>
      </c>
      <c r="K2205" s="3">
        <v>1</v>
      </c>
      <c r="L2205" s="3">
        <v>10.6</v>
      </c>
      <c r="M2205" s="3">
        <v>0.45</v>
      </c>
      <c r="N2205" s="3" t="s">
        <v>30250</v>
      </c>
      <c r="O2205" s="3" t="s">
        <v>24</v>
      </c>
      <c r="P2205" s="3" t="s">
        <v>25</v>
      </c>
      <c r="Q2205" s="3">
        <v>514</v>
      </c>
      <c r="R2205" s="3" t="s">
        <v>30251</v>
      </c>
      <c r="S2205" s="3" t="s">
        <v>19864</v>
      </c>
      <c r="T2205" s="3" t="s">
        <v>19273</v>
      </c>
      <c r="U2205" s="3" t="s">
        <v>9606</v>
      </c>
      <c r="V2205" s="3" t="s">
        <v>9606</v>
      </c>
      <c r="W2205" s="3" t="s">
        <v>27</v>
      </c>
      <c r="X2205" s="3" t="s">
        <v>28</v>
      </c>
      <c r="Y2205" s="3" t="s">
        <v>15488</v>
      </c>
    </row>
    <row r="2206" spans="1:26">
      <c r="A2206" s="3">
        <v>2205</v>
      </c>
      <c r="B2206" s="3" t="s">
        <v>30252</v>
      </c>
      <c r="C2206" s="3" t="s">
        <v>30253</v>
      </c>
      <c r="D2206" s="3" t="s">
        <v>30254</v>
      </c>
      <c r="E2206" s="3" t="s">
        <v>30255</v>
      </c>
      <c r="F2206" s="3">
        <v>9899374136</v>
      </c>
      <c r="G2206" s="3" t="s">
        <v>30256</v>
      </c>
      <c r="H2206" s="22">
        <v>43714</v>
      </c>
      <c r="I2206" s="5">
        <v>125000</v>
      </c>
      <c r="J2206" s="3" t="s">
        <v>11995</v>
      </c>
      <c r="K2206" s="3">
        <v>1</v>
      </c>
      <c r="L2206" s="3">
        <v>10.6</v>
      </c>
      <c r="M2206" s="3">
        <v>0.45</v>
      </c>
      <c r="N2206" s="3" t="s">
        <v>23</v>
      </c>
      <c r="O2206" s="3" t="s">
        <v>24</v>
      </c>
      <c r="P2206" s="3" t="s">
        <v>25</v>
      </c>
      <c r="Q2206" s="3">
        <v>1726</v>
      </c>
      <c r="R2206" s="3" t="s">
        <v>904</v>
      </c>
      <c r="S2206" s="3" t="s">
        <v>19317</v>
      </c>
      <c r="T2206" s="3" t="s">
        <v>19273</v>
      </c>
      <c r="U2206" s="3" t="s">
        <v>140</v>
      </c>
      <c r="V2206" s="3" t="s">
        <v>140</v>
      </c>
      <c r="W2206" s="3" t="s">
        <v>27</v>
      </c>
      <c r="X2206" s="3" t="s">
        <v>28</v>
      </c>
      <c r="Y2206" s="3" t="s">
        <v>15488</v>
      </c>
    </row>
    <row r="2207" spans="1:26">
      <c r="A2207" s="3">
        <v>2206</v>
      </c>
      <c r="B2207" s="3" t="s">
        <v>30257</v>
      </c>
      <c r="C2207" s="3" t="s">
        <v>30258</v>
      </c>
      <c r="D2207" s="3" t="s">
        <v>30259</v>
      </c>
      <c r="E2207" s="3" t="s">
        <v>30260</v>
      </c>
      <c r="F2207" s="3">
        <v>8084226791</v>
      </c>
      <c r="G2207" s="3" t="s">
        <v>30261</v>
      </c>
      <c r="H2207" s="22">
        <v>43715</v>
      </c>
      <c r="I2207" s="5">
        <v>22500000</v>
      </c>
      <c r="J2207" s="3" t="s">
        <v>11995</v>
      </c>
      <c r="K2207" s="3">
        <v>1</v>
      </c>
      <c r="L2207" s="3">
        <v>10.6</v>
      </c>
      <c r="M2207" s="3">
        <v>0.45</v>
      </c>
      <c r="N2207" s="3" t="s">
        <v>30250</v>
      </c>
      <c r="O2207" s="3" t="s">
        <v>24</v>
      </c>
      <c r="P2207" s="3" t="s">
        <v>278</v>
      </c>
      <c r="Q2207" s="3">
        <v>366</v>
      </c>
      <c r="R2207" s="3" t="s">
        <v>717</v>
      </c>
      <c r="S2207" s="3" t="s">
        <v>20397</v>
      </c>
      <c r="T2207" s="3" t="s">
        <v>19303</v>
      </c>
      <c r="U2207" s="3" t="s">
        <v>717</v>
      </c>
      <c r="V2207" s="3"/>
      <c r="W2207" s="3" t="s">
        <v>27</v>
      </c>
      <c r="X2207" s="3" t="s">
        <v>28</v>
      </c>
      <c r="Y2207" s="3"/>
      <c r="Z2207" t="s">
        <v>15488</v>
      </c>
    </row>
    <row r="2208" spans="1:26">
      <c r="A2208" s="3">
        <v>2207</v>
      </c>
      <c r="B2208" s="3" t="s">
        <v>30262</v>
      </c>
      <c r="C2208" s="3" t="s">
        <v>30263</v>
      </c>
      <c r="D2208" s="3" t="s">
        <v>30264</v>
      </c>
      <c r="E2208" s="3" t="s">
        <v>30265</v>
      </c>
      <c r="F2208" s="3">
        <v>9212031343</v>
      </c>
      <c r="G2208" s="3" t="s">
        <v>30266</v>
      </c>
      <c r="H2208" s="22">
        <v>43716</v>
      </c>
      <c r="I2208" s="5">
        <v>2500000</v>
      </c>
      <c r="J2208" s="3" t="s">
        <v>11995</v>
      </c>
      <c r="K2208" s="3">
        <v>1</v>
      </c>
      <c r="L2208" s="3">
        <v>10.6</v>
      </c>
      <c r="M2208" s="3">
        <v>0.45</v>
      </c>
      <c r="N2208" s="3" t="s">
        <v>23</v>
      </c>
      <c r="O2208" s="3" t="s">
        <v>24</v>
      </c>
      <c r="P2208" s="3" t="s">
        <v>278</v>
      </c>
      <c r="Q2208" s="3">
        <v>3248</v>
      </c>
      <c r="R2208" s="3" t="s">
        <v>3713</v>
      </c>
      <c r="S2208" s="3" t="s">
        <v>19317</v>
      </c>
      <c r="T2208" s="3" t="s">
        <v>19273</v>
      </c>
      <c r="U2208" s="3" t="s">
        <v>139</v>
      </c>
      <c r="V2208" s="3"/>
      <c r="W2208" s="3" t="s">
        <v>27</v>
      </c>
      <c r="X2208" s="3" t="s">
        <v>28</v>
      </c>
      <c r="Y2208" s="3"/>
      <c r="Z2208" t="s">
        <v>15488</v>
      </c>
    </row>
    <row r="2209" spans="1:27">
      <c r="A2209" s="3">
        <v>2208</v>
      </c>
      <c r="B2209" s="3" t="s">
        <v>30280</v>
      </c>
      <c r="C2209" s="3" t="s">
        <v>30281</v>
      </c>
      <c r="D2209" s="3" t="s">
        <v>30282</v>
      </c>
      <c r="E2209" s="3" t="s">
        <v>30283</v>
      </c>
      <c r="F2209" s="3">
        <v>9726109163</v>
      </c>
      <c r="G2209" s="3" t="s">
        <v>30284</v>
      </c>
      <c r="H2209" s="6">
        <v>43717</v>
      </c>
      <c r="I2209" s="5">
        <v>121000</v>
      </c>
      <c r="J2209" s="3" t="s">
        <v>11995</v>
      </c>
      <c r="K2209" s="3">
        <v>1</v>
      </c>
      <c r="L2209" s="3">
        <v>10.6</v>
      </c>
      <c r="M2209" s="3">
        <v>0.45</v>
      </c>
      <c r="N2209" s="3" t="s">
        <v>23</v>
      </c>
      <c r="O2209" s="3" t="s">
        <v>24</v>
      </c>
      <c r="P2209" s="3" t="s">
        <v>25</v>
      </c>
      <c r="Q2209" s="3">
        <v>2884</v>
      </c>
      <c r="R2209" s="3" t="s">
        <v>996</v>
      </c>
      <c r="S2209" s="3" t="s">
        <v>1169</v>
      </c>
      <c r="T2209" s="3" t="s">
        <v>19257</v>
      </c>
      <c r="U2209" s="3" t="s">
        <v>178</v>
      </c>
      <c r="V2209" s="3" t="s">
        <v>179</v>
      </c>
      <c r="W2209" s="3" t="s">
        <v>27</v>
      </c>
      <c r="X2209" s="3" t="s">
        <v>28</v>
      </c>
      <c r="Y2209" s="3" t="s">
        <v>15488</v>
      </c>
    </row>
    <row r="2210" spans="1:27">
      <c r="A2210" s="3">
        <v>2209</v>
      </c>
      <c r="B2210" s="3" t="s">
        <v>30285</v>
      </c>
      <c r="C2210" s="3" t="s">
        <v>30286</v>
      </c>
      <c r="D2210" s="3" t="s">
        <v>30287</v>
      </c>
      <c r="E2210" s="3" t="s">
        <v>30288</v>
      </c>
      <c r="F2210" s="3">
        <v>9899750021</v>
      </c>
      <c r="G2210" s="3" t="s">
        <v>30289</v>
      </c>
      <c r="H2210" s="6">
        <v>43717</v>
      </c>
      <c r="I2210" s="5">
        <v>963000</v>
      </c>
      <c r="J2210" s="3" t="s">
        <v>11995</v>
      </c>
      <c r="K2210" s="3">
        <v>1</v>
      </c>
      <c r="L2210" s="3">
        <v>10.6</v>
      </c>
      <c r="M2210" s="3">
        <v>0.45</v>
      </c>
      <c r="N2210" s="3" t="s">
        <v>23</v>
      </c>
      <c r="O2210" s="3" t="s">
        <v>24</v>
      </c>
      <c r="P2210" s="3" t="s">
        <v>25</v>
      </c>
      <c r="Q2210" s="3">
        <v>1534</v>
      </c>
      <c r="R2210" s="3" t="s">
        <v>23562</v>
      </c>
      <c r="S2210" s="3" t="s">
        <v>19317</v>
      </c>
      <c r="T2210" s="3" t="s">
        <v>19273</v>
      </c>
      <c r="U2210" s="3" t="s">
        <v>140</v>
      </c>
      <c r="V2210" s="3" t="s">
        <v>140</v>
      </c>
      <c r="W2210" s="3" t="s">
        <v>27</v>
      </c>
      <c r="X2210" s="3" t="s">
        <v>28</v>
      </c>
      <c r="Y2210" s="3" t="s">
        <v>15488</v>
      </c>
    </row>
    <row r="2211" spans="1:27">
      <c r="A2211" s="3">
        <v>2210</v>
      </c>
      <c r="B2211" s="3" t="s">
        <v>30295</v>
      </c>
      <c r="C2211" s="3" t="s">
        <v>30296</v>
      </c>
      <c r="D2211" s="3" t="s">
        <v>30297</v>
      </c>
      <c r="E2211" s="3" t="s">
        <v>30298</v>
      </c>
      <c r="F2211" s="3">
        <v>7987734524</v>
      </c>
      <c r="G2211" s="3" t="s">
        <v>30299</v>
      </c>
      <c r="H2211" s="6">
        <v>43718</v>
      </c>
      <c r="I2211" s="5">
        <v>1570000</v>
      </c>
      <c r="J2211" s="3" t="s">
        <v>11995</v>
      </c>
      <c r="K2211" s="3">
        <v>1</v>
      </c>
      <c r="L2211" s="3">
        <v>10.6</v>
      </c>
      <c r="M2211" s="3">
        <v>0.45</v>
      </c>
      <c r="N2211" s="3" t="s">
        <v>23</v>
      </c>
      <c r="O2211" s="3" t="s">
        <v>24</v>
      </c>
      <c r="P2211" s="3" t="s">
        <v>25</v>
      </c>
      <c r="Q2211" s="3">
        <v>680</v>
      </c>
      <c r="R2211" s="3" t="s">
        <v>30300</v>
      </c>
      <c r="S2211" s="3" t="s">
        <v>20351</v>
      </c>
      <c r="T2211" s="3" t="s">
        <v>19353</v>
      </c>
      <c r="U2211" s="3"/>
      <c r="V2211" s="3"/>
      <c r="W2211" s="3" t="s">
        <v>27</v>
      </c>
      <c r="X2211" s="3" t="s">
        <v>28</v>
      </c>
      <c r="Y2211" s="3" t="s">
        <v>15488</v>
      </c>
    </row>
    <row r="2212" spans="1:27">
      <c r="A2212" s="3">
        <v>2211</v>
      </c>
      <c r="B2212" s="3" t="s">
        <v>30290</v>
      </c>
      <c r="C2212" s="3" t="s">
        <v>30291</v>
      </c>
      <c r="D2212" s="3" t="s">
        <v>30292</v>
      </c>
      <c r="E2212" s="3" t="s">
        <v>30293</v>
      </c>
      <c r="F2212" s="3">
        <v>7770875521</v>
      </c>
      <c r="G2212" s="3" t="s">
        <v>30294</v>
      </c>
      <c r="H2212" s="6">
        <v>43719</v>
      </c>
      <c r="I2212" s="5">
        <v>164000</v>
      </c>
      <c r="J2212" s="3" t="s">
        <v>11995</v>
      </c>
      <c r="K2212" s="3">
        <v>1</v>
      </c>
      <c r="L2212" s="3">
        <v>10.6</v>
      </c>
      <c r="M2212" s="3">
        <v>0.45</v>
      </c>
      <c r="N2212" s="3" t="s">
        <v>23</v>
      </c>
      <c r="O2212" s="3" t="s">
        <v>24</v>
      </c>
      <c r="P2212" s="3" t="s">
        <v>25</v>
      </c>
      <c r="Q2212" s="3">
        <v>2171</v>
      </c>
      <c r="R2212" s="3" t="s">
        <v>1127</v>
      </c>
      <c r="S2212" s="3" t="s">
        <v>20351</v>
      </c>
      <c r="T2212" s="3" t="s">
        <v>19353</v>
      </c>
      <c r="U2212" s="3"/>
      <c r="V2212" s="3"/>
      <c r="W2212" s="3" t="s">
        <v>27</v>
      </c>
      <c r="X2212" s="3" t="s">
        <v>28</v>
      </c>
      <c r="Y2212" s="3" t="s">
        <v>15488</v>
      </c>
    </row>
    <row r="2213" spans="1:27">
      <c r="A2213" s="3">
        <v>2212</v>
      </c>
      <c r="B2213" s="3" t="s">
        <v>30301</v>
      </c>
      <c r="C2213" s="3" t="s">
        <v>5350</v>
      </c>
      <c r="D2213" s="3" t="s">
        <v>30302</v>
      </c>
      <c r="E2213" s="3" t="s">
        <v>30303</v>
      </c>
      <c r="F2213" s="3">
        <v>9990515444</v>
      </c>
      <c r="G2213" s="3" t="s">
        <v>30304</v>
      </c>
      <c r="H2213" s="6">
        <v>43719</v>
      </c>
      <c r="I2213" s="5">
        <v>709000</v>
      </c>
      <c r="J2213" s="3" t="s">
        <v>11995</v>
      </c>
      <c r="K2213" s="3">
        <v>1</v>
      </c>
      <c r="L2213" s="3">
        <v>10.6</v>
      </c>
      <c r="M2213" s="3">
        <v>0.45</v>
      </c>
      <c r="N2213" s="3" t="s">
        <v>23</v>
      </c>
      <c r="O2213" s="3" t="s">
        <v>24</v>
      </c>
      <c r="P2213" s="3" t="s">
        <v>25</v>
      </c>
      <c r="Q2213" s="3">
        <v>2793</v>
      </c>
      <c r="R2213" s="3" t="s">
        <v>4630</v>
      </c>
      <c r="S2213" s="3" t="s">
        <v>19317</v>
      </c>
      <c r="T2213" s="3" t="s">
        <v>19273</v>
      </c>
      <c r="U2213" s="3"/>
      <c r="V2213" s="3"/>
      <c r="W2213" s="3" t="s">
        <v>27</v>
      </c>
      <c r="X2213" s="3" t="s">
        <v>28</v>
      </c>
      <c r="Y2213" s="3" t="s">
        <v>15488</v>
      </c>
    </row>
    <row r="2214" spans="1:27">
      <c r="A2214" s="3">
        <v>2213</v>
      </c>
      <c r="B2214" s="3" t="s">
        <v>30309</v>
      </c>
      <c r="C2214" s="3" t="s">
        <v>30310</v>
      </c>
      <c r="D2214" s="3" t="s">
        <v>30311</v>
      </c>
      <c r="E2214" s="3" t="s">
        <v>30312</v>
      </c>
      <c r="F2214" s="3">
        <v>7878888954</v>
      </c>
      <c r="G2214" s="3" t="s">
        <v>30313</v>
      </c>
      <c r="H2214" s="6">
        <v>43720</v>
      </c>
      <c r="I2214" s="5">
        <v>881000</v>
      </c>
      <c r="J2214" s="3" t="s">
        <v>11995</v>
      </c>
      <c r="K2214" s="3">
        <v>1</v>
      </c>
      <c r="L2214" s="3">
        <v>10.6</v>
      </c>
      <c r="M2214" s="3">
        <v>0.45</v>
      </c>
      <c r="N2214" s="3" t="s">
        <v>23</v>
      </c>
      <c r="O2214" s="3" t="s">
        <v>24</v>
      </c>
      <c r="P2214" s="3" t="s">
        <v>25</v>
      </c>
      <c r="Q2214" s="3">
        <v>417</v>
      </c>
      <c r="R2214" s="3" t="s">
        <v>4646</v>
      </c>
      <c r="S2214" s="3" t="s">
        <v>19256</v>
      </c>
      <c r="T2214" s="3" t="s">
        <v>19257</v>
      </c>
      <c r="U2214" s="3"/>
      <c r="V2214" s="3"/>
      <c r="W2214" s="3" t="s">
        <v>27</v>
      </c>
      <c r="X2214" s="3" t="s">
        <v>28</v>
      </c>
      <c r="Y2214" s="3" t="s">
        <v>15488</v>
      </c>
    </row>
    <row r="2215" spans="1:27">
      <c r="A2215" s="3">
        <v>2214</v>
      </c>
      <c r="B2215" s="3" t="s">
        <v>30314</v>
      </c>
      <c r="C2215" s="3" t="s">
        <v>30315</v>
      </c>
      <c r="D2215" s="3" t="s">
        <v>30316</v>
      </c>
      <c r="E2215" s="3" t="s">
        <v>30317</v>
      </c>
      <c r="F2215" s="3">
        <v>9845390200</v>
      </c>
      <c r="G2215" s="3" t="s">
        <v>30318</v>
      </c>
      <c r="H2215" s="6">
        <v>43720</v>
      </c>
      <c r="I2215" s="5">
        <v>552000</v>
      </c>
      <c r="J2215" s="3" t="s">
        <v>11995</v>
      </c>
      <c r="K2215" s="3">
        <v>1</v>
      </c>
      <c r="L2215" s="3">
        <v>10.6</v>
      </c>
      <c r="M2215" s="3">
        <v>0.45</v>
      </c>
      <c r="N2215" s="3" t="s">
        <v>23</v>
      </c>
      <c r="O2215" s="3" t="s">
        <v>24</v>
      </c>
      <c r="P2215" s="3" t="s">
        <v>25</v>
      </c>
      <c r="Q2215" s="3">
        <v>3743</v>
      </c>
      <c r="R2215" s="3" t="s">
        <v>2930</v>
      </c>
      <c r="S2215" s="3" t="s">
        <v>321</v>
      </c>
      <c r="T2215" s="3" t="s">
        <v>321</v>
      </c>
      <c r="U2215" s="3"/>
      <c r="V2215" s="3"/>
      <c r="W2215" s="3" t="s">
        <v>27</v>
      </c>
      <c r="X2215" s="3" t="s">
        <v>28</v>
      </c>
      <c r="Y2215" s="3" t="s">
        <v>15488</v>
      </c>
    </row>
    <row r="2216" spans="1:27">
      <c r="A2216" s="3">
        <v>2215</v>
      </c>
      <c r="B2216" s="3" t="s">
        <v>30319</v>
      </c>
      <c r="C2216" s="3" t="s">
        <v>30320</v>
      </c>
      <c r="D2216" s="3" t="s">
        <v>30321</v>
      </c>
      <c r="E2216" s="3" t="s">
        <v>30322</v>
      </c>
      <c r="F2216" s="3">
        <v>9540716666</v>
      </c>
      <c r="G2216" s="3" t="s">
        <v>30323</v>
      </c>
      <c r="H2216" s="6">
        <v>43720</v>
      </c>
      <c r="I2216" s="5">
        <v>350000</v>
      </c>
      <c r="J2216" s="3" t="s">
        <v>11995</v>
      </c>
      <c r="K2216" s="3">
        <v>1</v>
      </c>
      <c r="L2216" s="3">
        <v>10.6</v>
      </c>
      <c r="M2216" s="3">
        <v>0.45</v>
      </c>
      <c r="N2216" s="3" t="s">
        <v>23</v>
      </c>
      <c r="O2216" s="3" t="s">
        <v>24</v>
      </c>
      <c r="P2216" s="3" t="s">
        <v>25</v>
      </c>
      <c r="Q2216" s="3">
        <v>2627</v>
      </c>
      <c r="R2216" s="3" t="s">
        <v>3200</v>
      </c>
      <c r="S2216" s="3" t="s">
        <v>19352</v>
      </c>
      <c r="T2216" s="3" t="s">
        <v>19353</v>
      </c>
      <c r="U2216" s="3"/>
      <c r="V2216" s="3"/>
      <c r="W2216" s="3" t="s">
        <v>27</v>
      </c>
      <c r="X2216" s="3" t="s">
        <v>28</v>
      </c>
      <c r="Y2216" s="3" t="s">
        <v>15488</v>
      </c>
    </row>
    <row r="2217" spans="1:27">
      <c r="A2217" s="3">
        <v>2216</v>
      </c>
      <c r="B2217" s="3" t="s">
        <v>30344</v>
      </c>
      <c r="C2217" s="3" t="s">
        <v>30345</v>
      </c>
      <c r="D2217" s="3" t="s">
        <v>30346</v>
      </c>
      <c r="E2217" s="3" t="s">
        <v>30347</v>
      </c>
      <c r="F2217" s="3">
        <v>9923651897</v>
      </c>
      <c r="G2217" s="3" t="s">
        <v>30348</v>
      </c>
      <c r="H2217" s="6">
        <v>43721</v>
      </c>
      <c r="I2217" s="5">
        <v>300000</v>
      </c>
      <c r="J2217" s="3" t="s">
        <v>11995</v>
      </c>
      <c r="K2217" s="3">
        <v>1</v>
      </c>
      <c r="L2217" s="3">
        <v>10.6</v>
      </c>
      <c r="M2217" s="3">
        <v>0.45</v>
      </c>
      <c r="N2217" s="3" t="s">
        <v>23</v>
      </c>
      <c r="O2217" s="3" t="s">
        <v>24</v>
      </c>
      <c r="P2217" s="3" t="s">
        <v>25</v>
      </c>
      <c r="Q2217" s="3">
        <v>709</v>
      </c>
      <c r="R2217" s="3" t="s">
        <v>1930</v>
      </c>
      <c r="S2217" s="3" t="s">
        <v>19744</v>
      </c>
      <c r="T2217" s="3" t="s">
        <v>19257</v>
      </c>
      <c r="U2217" s="3" t="s">
        <v>1931</v>
      </c>
      <c r="V2217" s="3" t="s">
        <v>46</v>
      </c>
      <c r="W2217" s="3" t="s">
        <v>27</v>
      </c>
      <c r="X2217" s="3" t="s">
        <v>28</v>
      </c>
      <c r="Y2217" s="3" t="s">
        <v>15488</v>
      </c>
      <c r="Z2217" t="s">
        <v>30307</v>
      </c>
      <c r="AA2217" t="s">
        <v>30349</v>
      </c>
    </row>
    <row r="2218" spans="1:27">
      <c r="A2218" s="3">
        <v>2217</v>
      </c>
      <c r="B2218" s="3" t="s">
        <v>30352</v>
      </c>
      <c r="C2218" s="3" t="s">
        <v>30353</v>
      </c>
      <c r="D2218" s="3" t="s">
        <v>30354</v>
      </c>
      <c r="E2218" s="3" t="s">
        <v>30355</v>
      </c>
      <c r="F2218" s="3">
        <v>9431725490</v>
      </c>
      <c r="G2218" s="3" t="s">
        <v>30356</v>
      </c>
      <c r="H2218" s="6">
        <v>43722</v>
      </c>
      <c r="I2218" s="5">
        <v>450000</v>
      </c>
      <c r="J2218" s="3" t="s">
        <v>11995</v>
      </c>
      <c r="K2218" s="3">
        <v>1</v>
      </c>
      <c r="L2218" s="3">
        <v>10.6</v>
      </c>
      <c r="M2218" s="3">
        <v>0.45</v>
      </c>
      <c r="N2218" s="3" t="s">
        <v>23</v>
      </c>
      <c r="O2218" s="3" t="s">
        <v>24</v>
      </c>
      <c r="P2218" s="3" t="s">
        <v>52</v>
      </c>
      <c r="Q2218" s="3">
        <v>1246</v>
      </c>
      <c r="R2218" s="3" t="s">
        <v>30357</v>
      </c>
      <c r="S2218" s="3" t="s">
        <v>20397</v>
      </c>
      <c r="T2218" s="3" t="s">
        <v>19303</v>
      </c>
      <c r="U2218" s="3" t="s">
        <v>4726</v>
      </c>
      <c r="V2218" s="3" t="s">
        <v>329</v>
      </c>
      <c r="W2218" s="3" t="s">
        <v>27</v>
      </c>
      <c r="X2218" s="3" t="s">
        <v>28</v>
      </c>
      <c r="Y2218" s="3" t="s">
        <v>15488</v>
      </c>
      <c r="Z2218" t="s">
        <v>30350</v>
      </c>
      <c r="AA2218" t="s">
        <v>30351</v>
      </c>
    </row>
    <row r="2219" spans="1:27">
      <c r="A2219" s="3">
        <v>2218</v>
      </c>
      <c r="B2219" s="3" t="s">
        <v>30358</v>
      </c>
      <c r="C2219" s="3" t="s">
        <v>30359</v>
      </c>
      <c r="D2219" s="3" t="s">
        <v>30360</v>
      </c>
      <c r="E2219" s="3" t="s">
        <v>30361</v>
      </c>
      <c r="F2219" s="3">
        <v>7602477653</v>
      </c>
      <c r="G2219" s="3" t="s">
        <v>30362</v>
      </c>
      <c r="H2219" s="6">
        <v>43722</v>
      </c>
      <c r="I2219" s="5">
        <v>3004000</v>
      </c>
      <c r="J2219" s="3" t="s">
        <v>11995</v>
      </c>
      <c r="K2219" s="3">
        <v>1</v>
      </c>
      <c r="L2219" s="3">
        <v>10.6</v>
      </c>
      <c r="M2219" s="3">
        <v>0.45</v>
      </c>
      <c r="N2219" s="3" t="s">
        <v>85</v>
      </c>
      <c r="O2219" s="3" t="s">
        <v>24</v>
      </c>
      <c r="P2219" s="3" t="s">
        <v>25</v>
      </c>
      <c r="Q2219" s="3">
        <v>3295</v>
      </c>
      <c r="R2219" s="3" t="s">
        <v>28043</v>
      </c>
      <c r="S2219" s="3" t="s">
        <v>2868</v>
      </c>
      <c r="T2219" s="3" t="s">
        <v>19303</v>
      </c>
      <c r="U2219" s="3" t="s">
        <v>30363</v>
      </c>
      <c r="V2219" s="3" t="s">
        <v>132</v>
      </c>
      <c r="W2219" s="3" t="s">
        <v>27</v>
      </c>
      <c r="X2219" s="3" t="s">
        <v>28</v>
      </c>
      <c r="Y2219" s="3" t="s">
        <v>15488</v>
      </c>
      <c r="Z2219" t="s">
        <v>30350</v>
      </c>
      <c r="AA2219" t="s">
        <v>30364</v>
      </c>
    </row>
    <row r="2220" spans="1:27">
      <c r="A2220" s="3">
        <v>2219</v>
      </c>
      <c r="B2220" s="3" t="s">
        <v>30365</v>
      </c>
      <c r="C2220" s="3" t="s">
        <v>30366</v>
      </c>
      <c r="D2220" s="3" t="s">
        <v>30367</v>
      </c>
      <c r="E2220" s="3" t="s">
        <v>30368</v>
      </c>
      <c r="F2220" s="3">
        <v>9323280553</v>
      </c>
      <c r="G2220" s="3" t="s">
        <v>30369</v>
      </c>
      <c r="H2220" s="6">
        <v>43723</v>
      </c>
      <c r="I2220" s="5">
        <v>107000</v>
      </c>
      <c r="J2220" s="3" t="s">
        <v>11995</v>
      </c>
      <c r="K2220" s="3">
        <v>1</v>
      </c>
      <c r="L2220" s="3">
        <v>10.6</v>
      </c>
      <c r="M2220" s="3">
        <v>0.45</v>
      </c>
      <c r="N2220" s="3" t="s">
        <v>23</v>
      </c>
      <c r="O2220" s="3" t="s">
        <v>24</v>
      </c>
      <c r="P2220" s="3" t="s">
        <v>25</v>
      </c>
      <c r="Q2220" s="3">
        <v>3503</v>
      </c>
      <c r="R2220" s="3" t="s">
        <v>473</v>
      </c>
      <c r="S2220" s="3" t="s">
        <v>19257</v>
      </c>
      <c r="T2220" s="3" t="s">
        <v>19257</v>
      </c>
      <c r="U2220" s="3" t="s">
        <v>200</v>
      </c>
      <c r="V2220" s="3" t="s">
        <v>46</v>
      </c>
      <c r="W2220" s="3" t="s">
        <v>27</v>
      </c>
      <c r="X2220" s="3" t="s">
        <v>28</v>
      </c>
      <c r="Y2220" s="3" t="s">
        <v>15488</v>
      </c>
      <c r="Z2220" t="s">
        <v>30307</v>
      </c>
      <c r="AA2220" t="s">
        <v>30370</v>
      </c>
    </row>
    <row r="2221" spans="1:27">
      <c r="A2221" s="3">
        <v>2220</v>
      </c>
      <c r="B2221" s="3" t="s">
        <v>30416</v>
      </c>
      <c r="C2221" s="3" t="s">
        <v>30417</v>
      </c>
      <c r="D2221" s="3" t="s">
        <v>30418</v>
      </c>
      <c r="E2221" s="3" t="s">
        <v>30419</v>
      </c>
      <c r="F2221" s="3">
        <v>9317702620</v>
      </c>
      <c r="G2221" s="3" t="s">
        <v>30420</v>
      </c>
      <c r="H2221" s="6">
        <v>43724</v>
      </c>
      <c r="I2221" s="5">
        <v>796000</v>
      </c>
      <c r="J2221" s="3" t="s">
        <v>11995</v>
      </c>
      <c r="K2221" s="3">
        <v>1</v>
      </c>
      <c r="L2221" s="3">
        <v>10.6</v>
      </c>
      <c r="M2221" s="3">
        <v>0.45</v>
      </c>
      <c r="N2221" s="3" t="s">
        <v>23</v>
      </c>
      <c r="O2221" s="3" t="s">
        <v>24</v>
      </c>
      <c r="P2221" s="3" t="s">
        <v>52</v>
      </c>
      <c r="Q2221" s="3">
        <v>1590</v>
      </c>
      <c r="R2221" s="3" t="s">
        <v>1797</v>
      </c>
      <c r="S2221" s="3" t="s">
        <v>19272</v>
      </c>
      <c r="T2221" s="3" t="s">
        <v>19273</v>
      </c>
      <c r="U2221" s="3" t="s">
        <v>220</v>
      </c>
      <c r="V2221" s="3" t="s">
        <v>221</v>
      </c>
      <c r="W2221" s="3" t="s">
        <v>27</v>
      </c>
      <c r="X2221" s="3" t="s">
        <v>28</v>
      </c>
      <c r="Y2221" s="3" t="s">
        <v>15488</v>
      </c>
      <c r="Z2221" t="s">
        <v>30305</v>
      </c>
      <c r="AA2221" t="s">
        <v>30421</v>
      </c>
    </row>
    <row r="2222" spans="1:27">
      <c r="A2222" s="3">
        <v>2221</v>
      </c>
      <c r="B2222" s="3" t="s">
        <v>30422</v>
      </c>
      <c r="C2222" s="3" t="s">
        <v>30423</v>
      </c>
      <c r="D2222" s="3" t="s">
        <v>30424</v>
      </c>
      <c r="E2222" s="3" t="s">
        <v>30425</v>
      </c>
      <c r="F2222" s="3">
        <v>9038785352</v>
      </c>
      <c r="G2222" s="3" t="s">
        <v>30426</v>
      </c>
      <c r="H2222" s="6">
        <v>43724</v>
      </c>
      <c r="I2222" s="5">
        <v>491000</v>
      </c>
      <c r="J2222" s="3" t="s">
        <v>11995</v>
      </c>
      <c r="K2222" s="3">
        <v>1</v>
      </c>
      <c r="L2222" s="3">
        <v>10.6</v>
      </c>
      <c r="M2222" s="3">
        <v>0.45</v>
      </c>
      <c r="N2222" s="3" t="s">
        <v>23</v>
      </c>
      <c r="O2222" s="3" t="s">
        <v>24</v>
      </c>
      <c r="P2222" s="3" t="s">
        <v>25</v>
      </c>
      <c r="Q2222" s="3">
        <v>151</v>
      </c>
      <c r="R2222" s="3" t="s">
        <v>7316</v>
      </c>
      <c r="S2222" s="3" t="s">
        <v>19302</v>
      </c>
      <c r="T2222" s="3" t="s">
        <v>19303</v>
      </c>
      <c r="U2222" s="3" t="s">
        <v>131</v>
      </c>
      <c r="V2222" s="3" t="s">
        <v>132</v>
      </c>
      <c r="W2222" s="3" t="s">
        <v>27</v>
      </c>
      <c r="X2222" s="3" t="s">
        <v>28</v>
      </c>
      <c r="Y2222" s="3" t="s">
        <v>15488</v>
      </c>
      <c r="Z2222" t="s">
        <v>30350</v>
      </c>
      <c r="AA2222" t="s">
        <v>30427</v>
      </c>
    </row>
    <row r="2223" spans="1:27">
      <c r="A2223" s="3">
        <v>2222</v>
      </c>
      <c r="B2223" s="3" t="s">
        <v>30428</v>
      </c>
      <c r="C2223" s="3" t="s">
        <v>30429</v>
      </c>
      <c r="D2223" s="3" t="s">
        <v>30430</v>
      </c>
      <c r="E2223" s="3" t="s">
        <v>30431</v>
      </c>
      <c r="F2223" s="3">
        <v>7204039831</v>
      </c>
      <c r="G2223" s="3" t="s">
        <v>30432</v>
      </c>
      <c r="H2223" s="6">
        <v>43724</v>
      </c>
      <c r="I2223" s="5">
        <v>2243000</v>
      </c>
      <c r="J2223" s="3" t="s">
        <v>11995</v>
      </c>
      <c r="K2223" s="3">
        <v>1</v>
      </c>
      <c r="L2223" s="3">
        <v>10.6</v>
      </c>
      <c r="M2223" s="3">
        <v>0.45</v>
      </c>
      <c r="N2223" s="3" t="s">
        <v>30250</v>
      </c>
      <c r="O2223" s="3" t="s">
        <v>24</v>
      </c>
      <c r="P2223" s="3" t="s">
        <v>25</v>
      </c>
      <c r="Q2223" s="3">
        <v>2309</v>
      </c>
      <c r="R2223" s="3" t="s">
        <v>4016</v>
      </c>
      <c r="S2223" s="3" t="s">
        <v>321</v>
      </c>
      <c r="T2223" s="3" t="s">
        <v>321</v>
      </c>
      <c r="U2223" s="3" t="s">
        <v>321</v>
      </c>
      <c r="V2223" s="3" t="s">
        <v>37</v>
      </c>
      <c r="W2223" s="3" t="s">
        <v>27</v>
      </c>
      <c r="X2223" s="3" t="s">
        <v>28</v>
      </c>
      <c r="Y2223" s="3" t="s">
        <v>15488</v>
      </c>
      <c r="Z2223" t="s">
        <v>30433</v>
      </c>
      <c r="AA2223" t="s">
        <v>30434</v>
      </c>
    </row>
    <row r="2224" spans="1:27">
      <c r="A2224" s="3">
        <v>2223</v>
      </c>
      <c r="B2224" s="3" t="s">
        <v>30435</v>
      </c>
      <c r="C2224" s="3" t="s">
        <v>30436</v>
      </c>
      <c r="D2224" s="3" t="s">
        <v>30437</v>
      </c>
      <c r="E2224" s="3" t="s">
        <v>30438</v>
      </c>
      <c r="F2224" s="3">
        <v>9924169721</v>
      </c>
      <c r="G2224" s="3" t="s">
        <v>30439</v>
      </c>
      <c r="H2224" s="6">
        <v>43724</v>
      </c>
      <c r="I2224" s="5">
        <v>240000</v>
      </c>
      <c r="J2224" s="3" t="s">
        <v>11995</v>
      </c>
      <c r="K2224" s="3">
        <v>1</v>
      </c>
      <c r="L2224" s="3">
        <v>10.6</v>
      </c>
      <c r="M2224" s="3">
        <v>0.45</v>
      </c>
      <c r="N2224" s="3" t="s">
        <v>23</v>
      </c>
      <c r="O2224" s="3" t="s">
        <v>24</v>
      </c>
      <c r="P2224" s="3" t="s">
        <v>25</v>
      </c>
      <c r="Q2224" s="3">
        <v>1938</v>
      </c>
      <c r="R2224" s="3" t="s">
        <v>1424</v>
      </c>
      <c r="S2224" s="3" t="s">
        <v>1169</v>
      </c>
      <c r="T2224" s="3" t="s">
        <v>19257</v>
      </c>
      <c r="U2224" s="3" t="s">
        <v>178</v>
      </c>
      <c r="V2224" s="3" t="s">
        <v>179</v>
      </c>
      <c r="W2224" s="3" t="s">
        <v>27</v>
      </c>
      <c r="X2224" s="3" t="s">
        <v>28</v>
      </c>
      <c r="Y2224" s="3" t="s">
        <v>15488</v>
      </c>
      <c r="Z2224" t="s">
        <v>30307</v>
      </c>
      <c r="AA2224" t="s">
        <v>30349</v>
      </c>
    </row>
    <row r="2225" spans="1:27">
      <c r="A2225" s="3">
        <v>2224</v>
      </c>
      <c r="B2225" s="3" t="s">
        <v>30440</v>
      </c>
      <c r="C2225" s="3" t="s">
        <v>30441</v>
      </c>
      <c r="D2225" s="3" t="s">
        <v>30442</v>
      </c>
      <c r="E2225" s="3" t="s">
        <v>30443</v>
      </c>
      <c r="F2225" s="3">
        <v>8770519161</v>
      </c>
      <c r="G2225" s="3" t="s">
        <v>30444</v>
      </c>
      <c r="H2225" s="6">
        <v>43724</v>
      </c>
      <c r="I2225" s="5">
        <v>6888000</v>
      </c>
      <c r="J2225" s="3" t="s">
        <v>11995</v>
      </c>
      <c r="K2225" s="3">
        <v>1</v>
      </c>
      <c r="L2225" s="3">
        <v>10.6</v>
      </c>
      <c r="M2225" s="3">
        <v>0.45</v>
      </c>
      <c r="N2225" s="3" t="s">
        <v>30250</v>
      </c>
      <c r="O2225" s="3" t="s">
        <v>24</v>
      </c>
      <c r="P2225" s="3" t="s">
        <v>25</v>
      </c>
      <c r="Q2225" s="3">
        <v>2960</v>
      </c>
      <c r="R2225" s="3" t="s">
        <v>27243</v>
      </c>
      <c r="S2225" s="3" t="s">
        <v>10506</v>
      </c>
      <c r="T2225" s="3" t="s">
        <v>19353</v>
      </c>
      <c r="U2225" s="3" t="s">
        <v>30445</v>
      </c>
      <c r="V2225" s="3" t="s">
        <v>524</v>
      </c>
      <c r="W2225" s="3" t="s">
        <v>27</v>
      </c>
      <c r="X2225" s="3" t="s">
        <v>28</v>
      </c>
      <c r="Y2225" s="3" t="s">
        <v>15488</v>
      </c>
      <c r="Z2225" t="s">
        <v>30385</v>
      </c>
      <c r="AA2225" t="s">
        <v>30446</v>
      </c>
    </row>
    <row r="2226" spans="1:27">
      <c r="A2226" s="3">
        <v>2225</v>
      </c>
      <c r="B2226" s="3" t="s">
        <v>30447</v>
      </c>
      <c r="C2226" s="3" t="s">
        <v>30448</v>
      </c>
      <c r="D2226" s="3" t="s">
        <v>30449</v>
      </c>
      <c r="E2226" s="3" t="s">
        <v>30450</v>
      </c>
      <c r="F2226" s="3">
        <v>7904305112</v>
      </c>
      <c r="G2226" s="3" t="s">
        <v>30451</v>
      </c>
      <c r="H2226" s="6">
        <v>43724</v>
      </c>
      <c r="I2226" s="5">
        <v>2000000</v>
      </c>
      <c r="J2226" s="3" t="s">
        <v>11995</v>
      </c>
      <c r="K2226" s="3">
        <v>1</v>
      </c>
      <c r="L2226" s="3">
        <v>10.6</v>
      </c>
      <c r="M2226" s="3">
        <v>0.45</v>
      </c>
      <c r="N2226" s="3" t="s">
        <v>85</v>
      </c>
      <c r="O2226" s="3" t="s">
        <v>24</v>
      </c>
      <c r="P2226" s="3" t="s">
        <v>25</v>
      </c>
      <c r="Q2226" s="3">
        <v>1709</v>
      </c>
      <c r="R2226" s="3" t="s">
        <v>825</v>
      </c>
      <c r="S2226" s="3" t="s">
        <v>19279</v>
      </c>
      <c r="T2226" s="3" t="s">
        <v>19279</v>
      </c>
      <c r="U2226" s="3" t="s">
        <v>152</v>
      </c>
      <c r="V2226" s="3" t="s">
        <v>55</v>
      </c>
      <c r="W2226" s="3" t="s">
        <v>27</v>
      </c>
      <c r="X2226" s="3" t="s">
        <v>28</v>
      </c>
      <c r="Y2226" s="3" t="s">
        <v>15488</v>
      </c>
      <c r="Z2226" t="s">
        <v>30326</v>
      </c>
      <c r="AA2226" t="s">
        <v>30327</v>
      </c>
    </row>
    <row r="2227" spans="1:27">
      <c r="A2227" s="3">
        <v>2226</v>
      </c>
      <c r="B2227" s="3" t="s">
        <v>30466</v>
      </c>
      <c r="C2227" s="3" t="s">
        <v>30467</v>
      </c>
      <c r="D2227" s="3" t="s">
        <v>30468</v>
      </c>
      <c r="E2227" s="3" t="s">
        <v>30469</v>
      </c>
      <c r="F2227" s="3">
        <v>7385461288</v>
      </c>
      <c r="G2227" s="3" t="s">
        <v>30470</v>
      </c>
      <c r="H2227" s="6">
        <v>43725</v>
      </c>
      <c r="I2227" s="5">
        <v>601000</v>
      </c>
      <c r="J2227" s="3" t="s">
        <v>11995</v>
      </c>
      <c r="K2227" s="3">
        <v>1</v>
      </c>
      <c r="L2227" s="3">
        <v>10.6</v>
      </c>
      <c r="M2227" s="3">
        <v>0.45</v>
      </c>
      <c r="N2227" s="3" t="s">
        <v>23</v>
      </c>
      <c r="O2227" s="3" t="s">
        <v>24</v>
      </c>
      <c r="P2227" s="3" t="s">
        <v>25</v>
      </c>
      <c r="Q2227" s="3">
        <v>709</v>
      </c>
      <c r="R2227" s="3" t="s">
        <v>1930</v>
      </c>
      <c r="S2227" s="3" t="s">
        <v>19744</v>
      </c>
      <c r="T2227" s="3" t="s">
        <v>19257</v>
      </c>
      <c r="U2227" s="3" t="s">
        <v>1931</v>
      </c>
      <c r="V2227" s="3" t="s">
        <v>46</v>
      </c>
      <c r="W2227" s="3" t="s">
        <v>27</v>
      </c>
      <c r="X2227" s="3" t="s">
        <v>28</v>
      </c>
      <c r="Y2227" s="3" t="s">
        <v>15488</v>
      </c>
      <c r="Z2227" t="s">
        <v>30307</v>
      </c>
      <c r="AA2227" t="s">
        <v>30349</v>
      </c>
    </row>
    <row r="2228" spans="1:27">
      <c r="A2228" s="3">
        <v>2227</v>
      </c>
      <c r="B2228" s="3" t="s">
        <v>30471</v>
      </c>
      <c r="C2228" s="3" t="s">
        <v>30472</v>
      </c>
      <c r="D2228" s="3" t="s">
        <v>30473</v>
      </c>
      <c r="E2228" s="3" t="s">
        <v>30474</v>
      </c>
      <c r="F2228" s="3">
        <v>9753722444</v>
      </c>
      <c r="G2228" s="3" t="s">
        <v>30475</v>
      </c>
      <c r="H2228" s="6">
        <v>43725</v>
      </c>
      <c r="I2228" s="5">
        <v>224000</v>
      </c>
      <c r="J2228" s="3" t="s">
        <v>11995</v>
      </c>
      <c r="K2228" s="3">
        <v>1</v>
      </c>
      <c r="L2228" s="3">
        <v>10.6</v>
      </c>
      <c r="M2228" s="3">
        <v>0.45</v>
      </c>
      <c r="N2228" s="3" t="s">
        <v>23</v>
      </c>
      <c r="O2228" s="3" t="s">
        <v>24</v>
      </c>
      <c r="P2228" s="3" t="s">
        <v>25</v>
      </c>
      <c r="Q2228" s="3">
        <v>1584</v>
      </c>
      <c r="R2228" s="3" t="s">
        <v>3433</v>
      </c>
      <c r="S2228" s="3" t="s">
        <v>10506</v>
      </c>
      <c r="T2228" s="3" t="s">
        <v>19353</v>
      </c>
      <c r="U2228" s="3" t="s">
        <v>3433</v>
      </c>
      <c r="V2228" s="3" t="s">
        <v>524</v>
      </c>
      <c r="W2228" s="3" t="s">
        <v>27</v>
      </c>
      <c r="X2228" s="3" t="s">
        <v>28</v>
      </c>
      <c r="Y2228" s="3" t="s">
        <v>15488</v>
      </c>
      <c r="Z2228" t="s">
        <v>30385</v>
      </c>
      <c r="AA2228" t="s">
        <v>30446</v>
      </c>
    </row>
    <row r="2229" spans="1:27">
      <c r="A2229" s="3">
        <v>2228</v>
      </c>
      <c r="B2229" s="3" t="s">
        <v>30505</v>
      </c>
      <c r="C2229" s="3" t="s">
        <v>30506</v>
      </c>
      <c r="D2229" s="3" t="s">
        <v>30506</v>
      </c>
      <c r="E2229" s="3" t="s">
        <v>30507</v>
      </c>
      <c r="F2229" s="3">
        <v>7430043460</v>
      </c>
      <c r="G2229" s="3" t="s">
        <v>30508</v>
      </c>
      <c r="H2229" s="22">
        <v>43726</v>
      </c>
      <c r="I2229" s="5">
        <v>15000000</v>
      </c>
      <c r="J2229" s="3" t="s">
        <v>11995</v>
      </c>
      <c r="K2229" s="3">
        <v>1</v>
      </c>
      <c r="L2229" s="3">
        <v>10.6</v>
      </c>
      <c r="M2229" s="3">
        <v>0.45</v>
      </c>
      <c r="N2229" s="3" t="s">
        <v>30250</v>
      </c>
      <c r="O2229" s="3" t="s">
        <v>24</v>
      </c>
      <c r="P2229" s="3" t="s">
        <v>25</v>
      </c>
      <c r="Q2229" s="3">
        <v>458</v>
      </c>
      <c r="R2229" s="3" t="s">
        <v>2868</v>
      </c>
      <c r="S2229" s="3" t="s">
        <v>2868</v>
      </c>
      <c r="T2229" s="3" t="s">
        <v>19303</v>
      </c>
      <c r="U2229" s="3" t="s">
        <v>1751</v>
      </c>
      <c r="V2229" s="3" t="s">
        <v>132</v>
      </c>
      <c r="W2229" s="3" t="s">
        <v>27</v>
      </c>
      <c r="X2229" s="3" t="s">
        <v>28</v>
      </c>
      <c r="Y2229" s="3" t="s">
        <v>15488</v>
      </c>
      <c r="Z2229" t="s">
        <v>30350</v>
      </c>
      <c r="AA2229" t="s">
        <v>30364</v>
      </c>
    </row>
    <row r="2230" spans="1:27">
      <c r="A2230" s="3">
        <v>2229</v>
      </c>
      <c r="B2230" s="3" t="s">
        <v>30521</v>
      </c>
      <c r="C2230" s="3" t="s">
        <v>30522</v>
      </c>
      <c r="D2230" s="3" t="s">
        <v>30523</v>
      </c>
      <c r="E2230" s="3" t="s">
        <v>30524</v>
      </c>
      <c r="F2230" s="3">
        <v>8788859254</v>
      </c>
      <c r="G2230" s="3" t="s">
        <v>30525</v>
      </c>
      <c r="H2230" s="6">
        <v>43727</v>
      </c>
      <c r="I2230" s="5">
        <v>111000</v>
      </c>
      <c r="J2230" s="3" t="s">
        <v>11995</v>
      </c>
      <c r="K2230" s="3">
        <v>1</v>
      </c>
      <c r="L2230" s="3">
        <v>10.6</v>
      </c>
      <c r="M2230" s="3">
        <v>0.45</v>
      </c>
      <c r="N2230" s="3" t="s">
        <v>23</v>
      </c>
      <c r="O2230" s="3" t="s">
        <v>24</v>
      </c>
      <c r="P2230" s="3" t="s">
        <v>278</v>
      </c>
      <c r="Q2230" s="3">
        <v>2245</v>
      </c>
      <c r="R2230" s="3" t="s">
        <v>5609</v>
      </c>
      <c r="S2230" s="3" t="s">
        <v>20201</v>
      </c>
      <c r="T2230" s="3" t="s">
        <v>19257</v>
      </c>
      <c r="U2230" s="3" t="s">
        <v>5609</v>
      </c>
      <c r="V2230" s="3" t="s">
        <v>46</v>
      </c>
      <c r="W2230" s="3" t="s">
        <v>27</v>
      </c>
      <c r="X2230" s="3" t="s">
        <v>28</v>
      </c>
      <c r="Y2230" s="3" t="s">
        <v>15488</v>
      </c>
      <c r="Z2230" t="s">
        <v>30307</v>
      </c>
      <c r="AA2230" t="s">
        <v>30308</v>
      </c>
    </row>
    <row r="2231" spans="1:27">
      <c r="A2231" s="3">
        <v>2230</v>
      </c>
      <c r="B2231" s="3" t="s">
        <v>30545</v>
      </c>
      <c r="C2231" s="3" t="s">
        <v>30546</v>
      </c>
      <c r="D2231" s="3" t="s">
        <v>30547</v>
      </c>
      <c r="E2231" s="3" t="s">
        <v>30548</v>
      </c>
      <c r="F2231" s="3">
        <v>8875090095</v>
      </c>
      <c r="G2231" s="3" t="s">
        <v>30549</v>
      </c>
      <c r="H2231" s="22">
        <v>43728</v>
      </c>
      <c r="I2231" s="5">
        <v>500000</v>
      </c>
      <c r="J2231" s="3" t="s">
        <v>11995</v>
      </c>
      <c r="K2231" s="3">
        <v>1</v>
      </c>
      <c r="L2231" s="3">
        <v>10.6</v>
      </c>
      <c r="M2231" s="3">
        <v>0.45</v>
      </c>
      <c r="N2231" s="3" t="s">
        <v>23</v>
      </c>
      <c r="O2231" s="3" t="s">
        <v>24</v>
      </c>
      <c r="P2231" s="3" t="s">
        <v>25</v>
      </c>
      <c r="Q2231" s="3">
        <v>1487</v>
      </c>
      <c r="R2231" s="3" t="s">
        <v>2199</v>
      </c>
      <c r="S2231" s="3" t="s">
        <v>19759</v>
      </c>
      <c r="T2231" s="3" t="s">
        <v>19257</v>
      </c>
      <c r="U2231" s="3" t="s">
        <v>2199</v>
      </c>
      <c r="V2231" s="3" t="s">
        <v>26</v>
      </c>
      <c r="W2231" s="3" t="s">
        <v>27</v>
      </c>
      <c r="X2231" s="3" t="s">
        <v>28</v>
      </c>
      <c r="Y2231" s="3" t="s">
        <v>15488</v>
      </c>
      <c r="Z2231" t="s">
        <v>30307</v>
      </c>
      <c r="AA2231" t="s">
        <v>30550</v>
      </c>
    </row>
    <row r="2232" spans="1:27">
      <c r="A2232" s="3">
        <v>2231</v>
      </c>
      <c r="B2232" s="3" t="s">
        <v>30571</v>
      </c>
      <c r="C2232" s="3" t="s">
        <v>30572</v>
      </c>
      <c r="D2232" s="3" t="s">
        <v>30573</v>
      </c>
      <c r="E2232" s="3" t="s">
        <v>30574</v>
      </c>
      <c r="F2232" s="3">
        <v>8130996505</v>
      </c>
      <c r="G2232" s="3" t="s">
        <v>30575</v>
      </c>
      <c r="H2232" s="6">
        <v>43732</v>
      </c>
      <c r="I2232" s="5">
        <v>1016000</v>
      </c>
      <c r="J2232" s="3" t="s">
        <v>11995</v>
      </c>
      <c r="K2232" s="3">
        <v>1</v>
      </c>
      <c r="L2232" s="3">
        <v>10.6</v>
      </c>
      <c r="M2232" s="3">
        <v>0.45</v>
      </c>
      <c r="N2232" s="3" t="s">
        <v>23</v>
      </c>
      <c r="O2232" s="3" t="s">
        <v>24</v>
      </c>
      <c r="P2232" s="3" t="s">
        <v>25</v>
      </c>
      <c r="Q2232" s="3">
        <v>2193</v>
      </c>
      <c r="R2232" s="3" t="s">
        <v>25143</v>
      </c>
      <c r="S2232" s="3" t="s">
        <v>19864</v>
      </c>
      <c r="T2232" s="3" t="s">
        <v>19273</v>
      </c>
      <c r="U2232" s="3" t="s">
        <v>30576</v>
      </c>
      <c r="V2232" s="3" t="s">
        <v>103</v>
      </c>
      <c r="W2232" s="3" t="s">
        <v>27</v>
      </c>
      <c r="X2232" s="3" t="s">
        <v>28</v>
      </c>
      <c r="Y2232" s="3" t="s">
        <v>15488</v>
      </c>
      <c r="Z2232" t="s">
        <v>30305</v>
      </c>
      <c r="AA2232" t="s">
        <v>30577</v>
      </c>
    </row>
    <row r="2233" spans="1:27">
      <c r="A2233" s="3">
        <v>2232</v>
      </c>
      <c r="B2233" s="3" t="s">
        <v>30578</v>
      </c>
      <c r="C2233" s="3" t="s">
        <v>30579</v>
      </c>
      <c r="D2233" s="3" t="s">
        <v>30580</v>
      </c>
      <c r="E2233" s="3" t="s">
        <v>30581</v>
      </c>
      <c r="F2233" s="3">
        <v>9320158866</v>
      </c>
      <c r="G2233" s="3" t="s">
        <v>30582</v>
      </c>
      <c r="H2233" s="6">
        <v>43732</v>
      </c>
      <c r="I2233" s="5">
        <v>463000</v>
      </c>
      <c r="J2233" s="3" t="s">
        <v>11995</v>
      </c>
      <c r="K2233" s="3">
        <v>1</v>
      </c>
      <c r="L2233" s="3">
        <v>10.6</v>
      </c>
      <c r="M2233" s="3">
        <v>0.45</v>
      </c>
      <c r="N2233" s="3" t="s">
        <v>23</v>
      </c>
      <c r="O2233" s="3" t="s">
        <v>24</v>
      </c>
      <c r="P2233" s="3" t="s">
        <v>25</v>
      </c>
      <c r="Q2233" s="3">
        <v>356</v>
      </c>
      <c r="R2233" s="3" t="s">
        <v>2269</v>
      </c>
      <c r="S2233" s="3" t="s">
        <v>1169</v>
      </c>
      <c r="T2233" s="3" t="s">
        <v>19257</v>
      </c>
      <c r="U2233" s="3" t="s">
        <v>367</v>
      </c>
      <c r="V2233" s="3" t="s">
        <v>179</v>
      </c>
      <c r="W2233" s="3" t="s">
        <v>27</v>
      </c>
      <c r="X2233" s="3" t="s">
        <v>28</v>
      </c>
      <c r="Y2233" s="3" t="s">
        <v>15488</v>
      </c>
      <c r="Z2233" t="s">
        <v>30307</v>
      </c>
      <c r="AA2233" t="s">
        <v>30542</v>
      </c>
    </row>
    <row r="2234" spans="1:27">
      <c r="A2234" s="3">
        <v>2233</v>
      </c>
      <c r="B2234" s="3" t="s">
        <v>30583</v>
      </c>
      <c r="C2234" s="3" t="s">
        <v>30584</v>
      </c>
      <c r="D2234" s="3" t="s">
        <v>30585</v>
      </c>
      <c r="E2234" s="3" t="s">
        <v>30586</v>
      </c>
      <c r="F2234" s="3">
        <v>8210790308</v>
      </c>
      <c r="G2234" s="3" t="s">
        <v>30587</v>
      </c>
      <c r="H2234" s="6">
        <v>43732</v>
      </c>
      <c r="I2234" s="5">
        <v>904000</v>
      </c>
      <c r="J2234" s="3" t="s">
        <v>11995</v>
      </c>
      <c r="K2234" s="3">
        <v>1</v>
      </c>
      <c r="L2234" s="3">
        <v>10.6</v>
      </c>
      <c r="M2234" s="3">
        <v>0.45</v>
      </c>
      <c r="N2234" s="3" t="s">
        <v>23</v>
      </c>
      <c r="O2234" s="3" t="s">
        <v>24</v>
      </c>
      <c r="P2234" s="3" t="s">
        <v>25</v>
      </c>
      <c r="Q2234" s="3">
        <v>1676</v>
      </c>
      <c r="R2234" s="3" t="s">
        <v>3758</v>
      </c>
      <c r="S2234" s="3" t="s">
        <v>19337</v>
      </c>
      <c r="T2234" s="3" t="s">
        <v>19303</v>
      </c>
      <c r="U2234" s="3" t="s">
        <v>1331</v>
      </c>
      <c r="V2234" s="3" t="s">
        <v>1332</v>
      </c>
      <c r="W2234" s="3" t="s">
        <v>27</v>
      </c>
      <c r="X2234" s="3" t="s">
        <v>28</v>
      </c>
      <c r="Y2234" s="3" t="s">
        <v>15488</v>
      </c>
      <c r="Z2234" t="s">
        <v>30350</v>
      </c>
      <c r="AA2234" t="s">
        <v>30588</v>
      </c>
    </row>
    <row r="2235" spans="1:27">
      <c r="A2235" s="3">
        <v>2234</v>
      </c>
      <c r="B2235" s="3" t="s">
        <v>30589</v>
      </c>
      <c r="C2235" s="3" t="s">
        <v>30590</v>
      </c>
      <c r="D2235" s="3" t="s">
        <v>30591</v>
      </c>
      <c r="E2235" s="3" t="s">
        <v>30592</v>
      </c>
      <c r="F2235" s="3">
        <v>9798637667</v>
      </c>
      <c r="G2235" s="3" t="s">
        <v>30593</v>
      </c>
      <c r="H2235" s="6">
        <v>43732</v>
      </c>
      <c r="I2235" s="5">
        <v>272000</v>
      </c>
      <c r="J2235" s="3" t="s">
        <v>11995</v>
      </c>
      <c r="K2235" s="3">
        <v>1</v>
      </c>
      <c r="L2235" s="3">
        <v>10.6</v>
      </c>
      <c r="M2235" s="3">
        <v>0.45</v>
      </c>
      <c r="N2235" s="3" t="s">
        <v>23</v>
      </c>
      <c r="O2235" s="3" t="s">
        <v>24</v>
      </c>
      <c r="P2235" s="3" t="s">
        <v>185</v>
      </c>
      <c r="Q2235" s="3">
        <v>2229</v>
      </c>
      <c r="R2235" s="3" t="s">
        <v>4965</v>
      </c>
      <c r="S2235" s="3" t="s">
        <v>20800</v>
      </c>
      <c r="T2235" s="3" t="s">
        <v>19303</v>
      </c>
      <c r="U2235" s="3" t="s">
        <v>4965</v>
      </c>
      <c r="V2235" s="3" t="s">
        <v>64</v>
      </c>
      <c r="W2235" s="3" t="s">
        <v>27</v>
      </c>
      <c r="X2235" s="3" t="s">
        <v>28</v>
      </c>
      <c r="Y2235" s="3" t="s">
        <v>15488</v>
      </c>
      <c r="Z2235" t="s">
        <v>30350</v>
      </c>
      <c r="AA2235" t="s">
        <v>30555</v>
      </c>
    </row>
    <row r="2236" spans="1:27">
      <c r="A2236" s="3">
        <v>2235</v>
      </c>
      <c r="B2236" s="3" t="s">
        <v>30622</v>
      </c>
      <c r="C2236" s="3" t="s">
        <v>30623</v>
      </c>
      <c r="D2236" s="3" t="s">
        <v>30624</v>
      </c>
      <c r="E2236" s="3" t="s">
        <v>30625</v>
      </c>
      <c r="F2236" s="3">
        <v>7020782184</v>
      </c>
      <c r="G2236" s="3" t="s">
        <v>30626</v>
      </c>
      <c r="H2236" s="6">
        <v>43734</v>
      </c>
      <c r="I2236" s="5">
        <v>1705000</v>
      </c>
      <c r="J2236" s="3" t="s">
        <v>11995</v>
      </c>
      <c r="K2236" s="3">
        <v>1</v>
      </c>
      <c r="L2236" s="3">
        <v>10.6</v>
      </c>
      <c r="M2236" s="3">
        <v>0.45</v>
      </c>
      <c r="N2236" s="3" t="s">
        <v>30250</v>
      </c>
      <c r="O2236" s="3" t="s">
        <v>24</v>
      </c>
      <c r="P2236" s="3" t="s">
        <v>25</v>
      </c>
      <c r="Q2236" s="3">
        <v>2421</v>
      </c>
      <c r="R2236" s="3" t="s">
        <v>9393</v>
      </c>
      <c r="S2236" s="3" t="s">
        <v>20201</v>
      </c>
      <c r="T2236" s="3" t="s">
        <v>19257</v>
      </c>
      <c r="U2236" s="3" t="s">
        <v>45</v>
      </c>
      <c r="V2236" s="3" t="s">
        <v>46</v>
      </c>
      <c r="W2236" s="3" t="s">
        <v>56</v>
      </c>
      <c r="X2236" s="3" t="s">
        <v>28</v>
      </c>
      <c r="Y2236" s="3" t="s">
        <v>15488</v>
      </c>
      <c r="Z2236" t="s">
        <v>30307</v>
      </c>
      <c r="AA2236" t="s">
        <v>30308</v>
      </c>
    </row>
    <row r="2237" spans="1:27">
      <c r="A2237" s="3">
        <v>2236</v>
      </c>
      <c r="B2237" s="3" t="s">
        <v>30627</v>
      </c>
      <c r="C2237" s="3" t="s">
        <v>11229</v>
      </c>
      <c r="D2237" s="3" t="s">
        <v>11230</v>
      </c>
      <c r="E2237" s="3" t="s">
        <v>11231</v>
      </c>
      <c r="F2237" s="3">
        <v>9051051051</v>
      </c>
      <c r="G2237" s="3" t="s">
        <v>11232</v>
      </c>
      <c r="H2237" s="6">
        <v>43734</v>
      </c>
      <c r="I2237" s="5">
        <v>3005000</v>
      </c>
      <c r="J2237" s="3" t="s">
        <v>11995</v>
      </c>
      <c r="K2237" s="3">
        <v>1</v>
      </c>
      <c r="L2237" s="3">
        <v>10.6</v>
      </c>
      <c r="M2237" s="3">
        <v>0.45</v>
      </c>
      <c r="N2237" s="3" t="s">
        <v>3019</v>
      </c>
      <c r="O2237" s="3" t="s">
        <v>24</v>
      </c>
      <c r="P2237" s="3" t="s">
        <v>25</v>
      </c>
      <c r="Q2237" s="3">
        <v>675</v>
      </c>
      <c r="R2237" s="3" t="s">
        <v>745</v>
      </c>
      <c r="S2237" s="3" t="s">
        <v>19302</v>
      </c>
      <c r="T2237" s="3" t="s">
        <v>19303</v>
      </c>
      <c r="U2237" s="3" t="s">
        <v>131</v>
      </c>
      <c r="V2237" s="3" t="s">
        <v>132</v>
      </c>
      <c r="W2237" s="3" t="s">
        <v>56</v>
      </c>
      <c r="X2237" s="3" t="s">
        <v>678</v>
      </c>
      <c r="Y2237" s="3" t="s">
        <v>3523</v>
      </c>
      <c r="Z2237" t="s">
        <v>30350</v>
      </c>
      <c r="AA2237" t="s">
        <v>30427</v>
      </c>
    </row>
    <row r="2238" spans="1:27">
      <c r="A2238" s="3">
        <v>2237</v>
      </c>
      <c r="B2238" s="3" t="s">
        <v>30628</v>
      </c>
      <c r="C2238" s="3" t="s">
        <v>30629</v>
      </c>
      <c r="D2238" s="3" t="s">
        <v>30630</v>
      </c>
      <c r="E2238" s="3" t="s">
        <v>30631</v>
      </c>
      <c r="F2238" s="3">
        <v>9584411666</v>
      </c>
      <c r="G2238" s="3" t="s">
        <v>30632</v>
      </c>
      <c r="H2238" s="6">
        <v>43735</v>
      </c>
      <c r="I2238" s="5">
        <v>215000</v>
      </c>
      <c r="J2238" s="3" t="s">
        <v>11995</v>
      </c>
      <c r="K2238" s="3">
        <v>1</v>
      </c>
      <c r="L2238" s="3">
        <v>10.6</v>
      </c>
      <c r="M2238" s="3">
        <v>0.45</v>
      </c>
      <c r="N2238" s="3" t="s">
        <v>23</v>
      </c>
      <c r="O2238" s="3" t="s">
        <v>24</v>
      </c>
      <c r="P2238" s="3" t="s">
        <v>25</v>
      </c>
      <c r="Q2238" s="3">
        <v>1584</v>
      </c>
      <c r="R2238" s="3" t="s">
        <v>3433</v>
      </c>
      <c r="S2238" s="3" t="s">
        <v>10506</v>
      </c>
      <c r="T2238" s="3" t="s">
        <v>19353</v>
      </c>
      <c r="U2238" s="3" t="s">
        <v>3433</v>
      </c>
      <c r="V2238" s="3" t="s">
        <v>524</v>
      </c>
      <c r="W2238" s="3" t="s">
        <v>27</v>
      </c>
      <c r="X2238" s="3" t="s">
        <v>28</v>
      </c>
      <c r="Y2238" s="3" t="s">
        <v>15488</v>
      </c>
      <c r="Z2238" t="s">
        <v>30385</v>
      </c>
      <c r="AA2238" t="s">
        <v>30446</v>
      </c>
    </row>
    <row r="2239" spans="1:27">
      <c r="A2239" s="3">
        <v>2238</v>
      </c>
      <c r="B2239" s="3" t="s">
        <v>30633</v>
      </c>
      <c r="C2239" s="3" t="s">
        <v>30634</v>
      </c>
      <c r="D2239" s="3" t="s">
        <v>30635</v>
      </c>
      <c r="E2239" s="3" t="s">
        <v>30636</v>
      </c>
      <c r="F2239" s="3">
        <v>9811059881</v>
      </c>
      <c r="G2239" s="3" t="s">
        <v>30637</v>
      </c>
      <c r="H2239" s="6">
        <v>43735</v>
      </c>
      <c r="I2239" s="5">
        <v>152000</v>
      </c>
      <c r="J2239" s="3" t="s">
        <v>11995</v>
      </c>
      <c r="K2239" s="3">
        <v>1</v>
      </c>
      <c r="L2239" s="3">
        <v>10.6</v>
      </c>
      <c r="M2239" s="3">
        <v>0.45</v>
      </c>
      <c r="N2239" s="3" t="s">
        <v>23</v>
      </c>
      <c r="O2239" s="3" t="s">
        <v>24</v>
      </c>
      <c r="P2239" s="3" t="s">
        <v>25</v>
      </c>
      <c r="Q2239" s="3">
        <v>490</v>
      </c>
      <c r="R2239" s="3" t="s">
        <v>30638</v>
      </c>
      <c r="S2239" s="3" t="s">
        <v>19317</v>
      </c>
      <c r="T2239" s="3" t="s">
        <v>19273</v>
      </c>
      <c r="U2239" s="3" t="s">
        <v>140</v>
      </c>
      <c r="V2239" s="3" t="s">
        <v>140</v>
      </c>
      <c r="W2239" s="3" t="s">
        <v>27</v>
      </c>
      <c r="X2239" s="3" t="s">
        <v>28</v>
      </c>
      <c r="Y2239" s="3" t="s">
        <v>15488</v>
      </c>
      <c r="Z2239" t="s">
        <v>30305</v>
      </c>
      <c r="AA2239" t="s">
        <v>30306</v>
      </c>
    </row>
    <row r="2240" spans="1:27">
      <c r="A2240" s="3">
        <v>2239</v>
      </c>
      <c r="B2240" s="3" t="s">
        <v>30639</v>
      </c>
      <c r="C2240" s="3" t="s">
        <v>30640</v>
      </c>
      <c r="D2240" s="3" t="s">
        <v>30641</v>
      </c>
      <c r="E2240" s="3" t="s">
        <v>30642</v>
      </c>
      <c r="F2240" s="3">
        <v>9998899211</v>
      </c>
      <c r="G2240" s="3" t="s">
        <v>30643</v>
      </c>
      <c r="H2240" s="6">
        <v>43735</v>
      </c>
      <c r="I2240" s="5">
        <v>157000</v>
      </c>
      <c r="J2240" s="3" t="s">
        <v>11995</v>
      </c>
      <c r="K2240" s="3">
        <v>1</v>
      </c>
      <c r="L2240" s="3">
        <v>10.6</v>
      </c>
      <c r="M2240" s="3">
        <v>0.45</v>
      </c>
      <c r="N2240" s="3" t="s">
        <v>23</v>
      </c>
      <c r="O2240" s="3" t="s">
        <v>24</v>
      </c>
      <c r="P2240" s="3" t="s">
        <v>25</v>
      </c>
      <c r="Q2240" s="3">
        <v>377</v>
      </c>
      <c r="R2240" s="3" t="s">
        <v>1650</v>
      </c>
      <c r="S2240" s="3" t="s">
        <v>19256</v>
      </c>
      <c r="T2240" s="3" t="s">
        <v>19257</v>
      </c>
      <c r="U2240" s="3" t="s">
        <v>668</v>
      </c>
      <c r="V2240" s="3" t="s">
        <v>179</v>
      </c>
      <c r="W2240" s="3" t="s">
        <v>27</v>
      </c>
      <c r="X2240" s="3" t="s">
        <v>28</v>
      </c>
      <c r="Y2240" s="3" t="s">
        <v>15488</v>
      </c>
      <c r="Z2240" t="s">
        <v>30307</v>
      </c>
      <c r="AA2240" t="s">
        <v>30533</v>
      </c>
    </row>
    <row r="2241" spans="1:27">
      <c r="A2241" s="3">
        <v>2240</v>
      </c>
      <c r="B2241" s="3" t="s">
        <v>30644</v>
      </c>
      <c r="C2241" s="3" t="s">
        <v>30645</v>
      </c>
      <c r="D2241" s="3" t="s">
        <v>30646</v>
      </c>
      <c r="E2241" s="3" t="s">
        <v>30647</v>
      </c>
      <c r="F2241" s="3">
        <v>9330073510</v>
      </c>
      <c r="G2241" s="3" t="s">
        <v>30648</v>
      </c>
      <c r="H2241" s="6">
        <v>43736</v>
      </c>
      <c r="I2241" s="5">
        <v>4269000</v>
      </c>
      <c r="J2241" s="3" t="s">
        <v>11995</v>
      </c>
      <c r="K2241" s="3">
        <v>1</v>
      </c>
      <c r="L2241" s="3">
        <v>10.6</v>
      </c>
      <c r="M2241" s="3">
        <v>0.45</v>
      </c>
      <c r="N2241" s="3" t="s">
        <v>85</v>
      </c>
      <c r="O2241" s="3" t="s">
        <v>24</v>
      </c>
      <c r="P2241" s="3" t="s">
        <v>25</v>
      </c>
      <c r="Q2241" s="3">
        <v>480</v>
      </c>
      <c r="R2241" s="3" t="s">
        <v>1738</v>
      </c>
      <c r="S2241" s="3" t="s">
        <v>19302</v>
      </c>
      <c r="T2241" s="3" t="s">
        <v>19303</v>
      </c>
      <c r="U2241" s="3" t="s">
        <v>131</v>
      </c>
      <c r="V2241" s="3" t="s">
        <v>132</v>
      </c>
      <c r="W2241" s="3" t="s">
        <v>27</v>
      </c>
      <c r="X2241" s="3" t="s">
        <v>28</v>
      </c>
      <c r="Y2241" s="3" t="s">
        <v>15488</v>
      </c>
      <c r="Z2241" t="s">
        <v>30350</v>
      </c>
      <c r="AA2241" t="s">
        <v>30427</v>
      </c>
    </row>
    <row r="2242" spans="1:27">
      <c r="A2242" s="3">
        <v>2241</v>
      </c>
      <c r="B2242" s="3" t="s">
        <v>30649</v>
      </c>
      <c r="C2242" s="3" t="s">
        <v>30650</v>
      </c>
      <c r="D2242" s="3" t="s">
        <v>30651</v>
      </c>
      <c r="E2242" s="3" t="s">
        <v>30652</v>
      </c>
      <c r="F2242" s="3">
        <v>9038419997</v>
      </c>
      <c r="G2242" s="3" t="s">
        <v>30653</v>
      </c>
      <c r="H2242" s="6">
        <v>43737</v>
      </c>
      <c r="I2242" s="5">
        <v>1400000</v>
      </c>
      <c r="J2242" s="3" t="s">
        <v>11995</v>
      </c>
      <c r="K2242" s="3">
        <v>1</v>
      </c>
      <c r="L2242" s="3">
        <v>10.6</v>
      </c>
      <c r="M2242" s="3">
        <v>0.45</v>
      </c>
      <c r="N2242" s="3" t="s">
        <v>23</v>
      </c>
      <c r="O2242" s="3" t="s">
        <v>24</v>
      </c>
      <c r="P2242" s="3" t="s">
        <v>25</v>
      </c>
      <c r="Q2242" s="3">
        <v>82</v>
      </c>
      <c r="R2242" s="3" t="s">
        <v>1757</v>
      </c>
      <c r="S2242" s="3" t="s">
        <v>19302</v>
      </c>
      <c r="T2242" s="3" t="s">
        <v>19303</v>
      </c>
      <c r="U2242" s="3" t="s">
        <v>131</v>
      </c>
      <c r="V2242" s="3" t="s">
        <v>132</v>
      </c>
      <c r="W2242" s="3" t="s">
        <v>27</v>
      </c>
      <c r="X2242" s="3" t="s">
        <v>28</v>
      </c>
      <c r="Y2242" s="3" t="s">
        <v>15488</v>
      </c>
      <c r="Z2242" t="s">
        <v>30350</v>
      </c>
      <c r="AA2242" t="s">
        <v>30427</v>
      </c>
    </row>
    <row r="2243" spans="1:27">
      <c r="A2243" s="3">
        <v>2242</v>
      </c>
      <c r="B2243" s="3" t="s">
        <v>30853</v>
      </c>
      <c r="C2243" s="3" t="s">
        <v>30854</v>
      </c>
      <c r="D2243" s="3" t="s">
        <v>30855</v>
      </c>
      <c r="E2243" s="3" t="s">
        <v>30856</v>
      </c>
      <c r="F2243" s="3">
        <v>9900254860</v>
      </c>
      <c r="G2243" s="3" t="s">
        <v>30857</v>
      </c>
      <c r="H2243" s="6">
        <v>43738</v>
      </c>
      <c r="I2243" s="5">
        <v>1432000</v>
      </c>
      <c r="J2243" s="3" t="s">
        <v>11995</v>
      </c>
      <c r="K2243" s="3">
        <v>1</v>
      </c>
      <c r="L2243" s="3">
        <v>10.6</v>
      </c>
      <c r="M2243" s="3">
        <v>0.45</v>
      </c>
      <c r="N2243" s="3" t="s">
        <v>23</v>
      </c>
      <c r="O2243" s="3" t="s">
        <v>24</v>
      </c>
      <c r="P2243" s="3" t="s">
        <v>52</v>
      </c>
      <c r="Q2243" s="3">
        <v>3742</v>
      </c>
      <c r="R2243" s="3" t="s">
        <v>271</v>
      </c>
      <c r="S2243" s="3" t="s">
        <v>321</v>
      </c>
      <c r="T2243" s="3" t="s">
        <v>321</v>
      </c>
      <c r="U2243" s="3" t="s">
        <v>272</v>
      </c>
      <c r="V2243" s="3" t="s">
        <v>37</v>
      </c>
      <c r="W2243" s="3" t="s">
        <v>27</v>
      </c>
      <c r="X2243" s="3" t="s">
        <v>28</v>
      </c>
      <c r="Y2243" s="3" t="s">
        <v>15488</v>
      </c>
      <c r="Z2243" t="s">
        <v>30433</v>
      </c>
      <c r="AA2243" t="s">
        <v>30434</v>
      </c>
    </row>
    <row r="2244" spans="1:27">
      <c r="A2244" s="3">
        <v>2243</v>
      </c>
      <c r="B2244" s="3" t="s">
        <v>30858</v>
      </c>
      <c r="C2244" s="3" t="s">
        <v>30859</v>
      </c>
      <c r="D2244" s="3" t="s">
        <v>30860</v>
      </c>
      <c r="E2244" s="3" t="s">
        <v>30861</v>
      </c>
      <c r="F2244" s="3">
        <v>9801124498</v>
      </c>
      <c r="G2244" s="3" t="s">
        <v>30862</v>
      </c>
      <c r="H2244" s="6">
        <v>43738</v>
      </c>
      <c r="I2244" s="5">
        <v>711000</v>
      </c>
      <c r="J2244" s="3" t="s">
        <v>11995</v>
      </c>
      <c r="K2244" s="3">
        <v>1</v>
      </c>
      <c r="L2244" s="3">
        <v>10.6</v>
      </c>
      <c r="M2244" s="3">
        <v>0.45</v>
      </c>
      <c r="N2244" s="3" t="s">
        <v>23</v>
      </c>
      <c r="O2244" s="3" t="s">
        <v>24</v>
      </c>
      <c r="P2244" s="3" t="s">
        <v>25</v>
      </c>
      <c r="Q2244" s="3">
        <v>1511</v>
      </c>
      <c r="R2244" s="3" t="s">
        <v>30863</v>
      </c>
      <c r="S2244" s="3" t="s">
        <v>20397</v>
      </c>
      <c r="T2244" s="3" t="s">
        <v>19303</v>
      </c>
      <c r="U2244" s="3" t="s">
        <v>3183</v>
      </c>
      <c r="V2244" s="3" t="s">
        <v>329</v>
      </c>
      <c r="W2244" s="3" t="s">
        <v>27</v>
      </c>
      <c r="X2244" s="3" t="s">
        <v>28</v>
      </c>
      <c r="Y2244" s="3" t="s">
        <v>15488</v>
      </c>
      <c r="Z2244" t="s">
        <v>30350</v>
      </c>
      <c r="AA2244" t="s">
        <v>30351</v>
      </c>
    </row>
    <row r="2245" spans="1:27">
      <c r="A2245" s="3">
        <v>2244</v>
      </c>
      <c r="B2245" s="3" t="s">
        <v>30673</v>
      </c>
      <c r="C2245" s="3" t="s">
        <v>30674</v>
      </c>
      <c r="D2245" s="3" t="s">
        <v>30675</v>
      </c>
      <c r="E2245" s="3" t="s">
        <v>30676</v>
      </c>
      <c r="F2245" s="3">
        <v>9215333737</v>
      </c>
      <c r="G2245" s="3" t="s">
        <v>30677</v>
      </c>
      <c r="H2245" s="6">
        <v>43739</v>
      </c>
      <c r="I2245" s="5">
        <v>904000</v>
      </c>
      <c r="J2245" s="3" t="s">
        <v>11995</v>
      </c>
      <c r="K2245" s="3">
        <v>1</v>
      </c>
      <c r="L2245" s="3">
        <v>10.6</v>
      </c>
      <c r="M2245" s="3">
        <v>0.45</v>
      </c>
      <c r="N2245" s="3" t="s">
        <v>23</v>
      </c>
      <c r="O2245" s="3" t="s">
        <v>24</v>
      </c>
      <c r="P2245" s="3" t="s">
        <v>25</v>
      </c>
      <c r="Q2245" s="3">
        <v>335</v>
      </c>
      <c r="R2245" s="3" t="s">
        <v>3243</v>
      </c>
      <c r="S2245" s="3" t="s">
        <v>20142</v>
      </c>
      <c r="T2245" s="3" t="s">
        <v>19273</v>
      </c>
      <c r="U2245" s="3" t="s">
        <v>3244</v>
      </c>
      <c r="V2245" s="3" t="s">
        <v>103</v>
      </c>
      <c r="W2245" s="3" t="s">
        <v>27</v>
      </c>
      <c r="X2245" s="3" t="s">
        <v>28</v>
      </c>
      <c r="Y2245" s="3" t="s">
        <v>15488</v>
      </c>
      <c r="Z2245" t="s">
        <v>30305</v>
      </c>
      <c r="AA2245" t="s">
        <v>30678</v>
      </c>
    </row>
    <row r="2246" spans="1:27">
      <c r="A2246" s="3">
        <v>2245</v>
      </c>
      <c r="B2246" s="3" t="s">
        <v>30679</v>
      </c>
      <c r="C2246" s="3" t="s">
        <v>30680</v>
      </c>
      <c r="D2246" s="3" t="s">
        <v>30681</v>
      </c>
      <c r="E2246" s="3" t="s">
        <v>30682</v>
      </c>
      <c r="F2246" s="3">
        <v>9826695784</v>
      </c>
      <c r="G2246" s="3" t="s">
        <v>30683</v>
      </c>
      <c r="H2246" s="6">
        <v>43739</v>
      </c>
      <c r="I2246" s="5">
        <v>1092000</v>
      </c>
      <c r="J2246" s="3" t="s">
        <v>11995</v>
      </c>
      <c r="K2246" s="3">
        <v>1</v>
      </c>
      <c r="L2246" s="3">
        <v>10.6</v>
      </c>
      <c r="M2246" s="3">
        <v>0.45</v>
      </c>
      <c r="N2246" s="3" t="s">
        <v>23</v>
      </c>
      <c r="O2246" s="3" t="s">
        <v>24</v>
      </c>
      <c r="P2246" s="3" t="s">
        <v>25</v>
      </c>
      <c r="Q2246" s="3">
        <v>3782</v>
      </c>
      <c r="R2246" s="3" t="s">
        <v>30684</v>
      </c>
      <c r="S2246" s="3" t="s">
        <v>20351</v>
      </c>
      <c r="T2246" s="3" t="s">
        <v>19353</v>
      </c>
      <c r="U2246" s="3" t="s">
        <v>30685</v>
      </c>
      <c r="V2246" s="3" t="s">
        <v>117</v>
      </c>
      <c r="W2246" s="3" t="s">
        <v>27</v>
      </c>
      <c r="X2246" s="3" t="s">
        <v>28</v>
      </c>
      <c r="Y2246" s="3" t="s">
        <v>15488</v>
      </c>
      <c r="Z2246" t="s">
        <v>30385</v>
      </c>
      <c r="AA2246" t="s">
        <v>30384</v>
      </c>
    </row>
    <row r="2247" spans="1:27">
      <c r="A2247" s="3">
        <v>2246</v>
      </c>
      <c r="B2247" s="3" t="s">
        <v>30686</v>
      </c>
      <c r="C2247" s="3" t="s">
        <v>30687</v>
      </c>
      <c r="D2247" s="3" t="s">
        <v>30688</v>
      </c>
      <c r="E2247" s="3" t="s">
        <v>30689</v>
      </c>
      <c r="F2247" s="3">
        <v>8329820974</v>
      </c>
      <c r="G2247" s="3" t="s">
        <v>30690</v>
      </c>
      <c r="H2247" s="6">
        <v>43739</v>
      </c>
      <c r="I2247" s="5">
        <v>389000</v>
      </c>
      <c r="J2247" s="3" t="s">
        <v>11995</v>
      </c>
      <c r="K2247" s="3">
        <v>1</v>
      </c>
      <c r="L2247" s="3">
        <v>10.6</v>
      </c>
      <c r="M2247" s="3">
        <v>0.45</v>
      </c>
      <c r="N2247" s="3" t="s">
        <v>23</v>
      </c>
      <c r="O2247" s="3" t="s">
        <v>24</v>
      </c>
      <c r="P2247" s="3" t="s">
        <v>25</v>
      </c>
      <c r="Q2247" s="3">
        <v>2424</v>
      </c>
      <c r="R2247" s="3" t="s">
        <v>813</v>
      </c>
      <c r="S2247" s="3" t="s">
        <v>20201</v>
      </c>
      <c r="T2247" s="3" t="s">
        <v>19257</v>
      </c>
      <c r="U2247" s="3" t="s">
        <v>45</v>
      </c>
      <c r="V2247" s="3" t="s">
        <v>46</v>
      </c>
      <c r="W2247" s="3" t="s">
        <v>27</v>
      </c>
      <c r="X2247" s="3" t="s">
        <v>28</v>
      </c>
      <c r="Y2247" s="3" t="s">
        <v>15488</v>
      </c>
      <c r="Z2247" t="s">
        <v>30307</v>
      </c>
      <c r="AA2247" t="s">
        <v>30308</v>
      </c>
    </row>
    <row r="2248" spans="1:27">
      <c r="A2248" s="3">
        <v>2247</v>
      </c>
      <c r="B2248" s="3" t="s">
        <v>30691</v>
      </c>
      <c r="C2248" s="3" t="s">
        <v>30692</v>
      </c>
      <c r="D2248" s="3" t="s">
        <v>30693</v>
      </c>
      <c r="E2248" s="3" t="s">
        <v>30694</v>
      </c>
      <c r="F2248" s="3">
        <v>9894693762</v>
      </c>
      <c r="G2248" s="3" t="s">
        <v>30695</v>
      </c>
      <c r="H2248" s="6">
        <v>43741</v>
      </c>
      <c r="I2248" s="5">
        <v>1516000</v>
      </c>
      <c r="J2248" s="3" t="s">
        <v>11995</v>
      </c>
      <c r="K2248" s="3">
        <v>1</v>
      </c>
      <c r="L2248" s="3">
        <v>10.6</v>
      </c>
      <c r="M2248" s="3">
        <v>0.45</v>
      </c>
      <c r="N2248" s="3" t="s">
        <v>85</v>
      </c>
      <c r="O2248" s="3" t="s">
        <v>24</v>
      </c>
      <c r="P2248" s="3" t="s">
        <v>25</v>
      </c>
      <c r="Q2248" s="3">
        <v>1782</v>
      </c>
      <c r="R2248" s="3" t="s">
        <v>8454</v>
      </c>
      <c r="S2248" s="3" t="s">
        <v>19439</v>
      </c>
      <c r="T2248" s="3" t="s">
        <v>19250</v>
      </c>
      <c r="U2248" s="3" t="s">
        <v>54</v>
      </c>
      <c r="V2248" s="3" t="s">
        <v>55</v>
      </c>
      <c r="W2248" s="3" t="s">
        <v>27</v>
      </c>
      <c r="X2248" s="3" t="s">
        <v>28</v>
      </c>
      <c r="Y2248" s="3" t="s">
        <v>15488</v>
      </c>
      <c r="Z2248" t="s">
        <v>30331</v>
      </c>
      <c r="AA2248" t="s">
        <v>30696</v>
      </c>
    </row>
    <row r="2249" spans="1:27">
      <c r="A2249" s="3">
        <v>2248</v>
      </c>
      <c r="B2249" s="3" t="s">
        <v>30697</v>
      </c>
      <c r="C2249" s="3" t="s">
        <v>30698</v>
      </c>
      <c r="D2249" s="3" t="s">
        <v>30699</v>
      </c>
      <c r="E2249" s="3" t="s">
        <v>30700</v>
      </c>
      <c r="F2249" s="3">
        <v>9820024937</v>
      </c>
      <c r="G2249" s="3" t="s">
        <v>30701</v>
      </c>
      <c r="H2249" s="6">
        <v>43741</v>
      </c>
      <c r="I2249" s="5">
        <v>439000</v>
      </c>
      <c r="J2249" s="3" t="s">
        <v>11995</v>
      </c>
      <c r="K2249" s="3">
        <v>1</v>
      </c>
      <c r="L2249" s="3">
        <v>10.6</v>
      </c>
      <c r="M2249" s="3">
        <v>0.45</v>
      </c>
      <c r="N2249" s="3" t="s">
        <v>23</v>
      </c>
      <c r="O2249" s="3" t="s">
        <v>24</v>
      </c>
      <c r="P2249" s="3" t="s">
        <v>25</v>
      </c>
      <c r="Q2249" s="3">
        <v>3631</v>
      </c>
      <c r="R2249" s="3" t="s">
        <v>4429</v>
      </c>
      <c r="S2249" s="3" t="s">
        <v>19257</v>
      </c>
      <c r="T2249" s="3" t="s">
        <v>19257</v>
      </c>
      <c r="U2249" s="3" t="s">
        <v>200</v>
      </c>
      <c r="V2249" s="3" t="s">
        <v>46</v>
      </c>
      <c r="W2249" s="3" t="s">
        <v>27</v>
      </c>
      <c r="X2249" s="3" t="s">
        <v>28</v>
      </c>
      <c r="Y2249" s="3" t="s">
        <v>15488</v>
      </c>
      <c r="Z2249" t="s">
        <v>30307</v>
      </c>
      <c r="AA2249" t="s">
        <v>30370</v>
      </c>
    </row>
    <row r="2250" spans="1:27">
      <c r="A2250" s="3">
        <v>2249</v>
      </c>
      <c r="B2250" s="3" t="s">
        <v>30702</v>
      </c>
      <c r="C2250" s="3" t="s">
        <v>30703</v>
      </c>
      <c r="D2250" s="3" t="s">
        <v>30704</v>
      </c>
      <c r="E2250" s="3" t="s">
        <v>30705</v>
      </c>
      <c r="F2250" s="3">
        <v>9902829880</v>
      </c>
      <c r="G2250" s="3" t="s">
        <v>30706</v>
      </c>
      <c r="H2250" s="6">
        <v>43741</v>
      </c>
      <c r="I2250" s="5">
        <v>456000</v>
      </c>
      <c r="J2250" s="3" t="s">
        <v>11995</v>
      </c>
      <c r="K2250" s="3">
        <v>1</v>
      </c>
      <c r="L2250" s="3">
        <v>10.6</v>
      </c>
      <c r="M2250" s="3">
        <v>0.45</v>
      </c>
      <c r="N2250" s="3" t="s">
        <v>23</v>
      </c>
      <c r="O2250" s="3" t="s">
        <v>24</v>
      </c>
      <c r="P2250" s="3" t="s">
        <v>25</v>
      </c>
      <c r="Q2250" s="3">
        <v>11</v>
      </c>
      <c r="R2250" s="3" t="s">
        <v>3233</v>
      </c>
      <c r="S2250" s="3" t="s">
        <v>321</v>
      </c>
      <c r="T2250" s="3" t="s">
        <v>321</v>
      </c>
      <c r="U2250" s="3" t="s">
        <v>321</v>
      </c>
      <c r="V2250" s="3" t="s">
        <v>37</v>
      </c>
      <c r="W2250" s="3" t="s">
        <v>27</v>
      </c>
      <c r="X2250" s="3" t="s">
        <v>28</v>
      </c>
      <c r="Y2250" s="3" t="s">
        <v>15488</v>
      </c>
      <c r="Z2250" t="s">
        <v>30433</v>
      </c>
      <c r="AA2250" t="s">
        <v>30434</v>
      </c>
    </row>
    <row r="2251" spans="1:27">
      <c r="A2251" s="3">
        <v>2250</v>
      </c>
      <c r="B2251" s="3" t="s">
        <v>30711</v>
      </c>
      <c r="C2251" s="3" t="s">
        <v>30712</v>
      </c>
      <c r="D2251" s="3" t="s">
        <v>30713</v>
      </c>
      <c r="E2251" s="3" t="s">
        <v>30714</v>
      </c>
      <c r="F2251" s="3">
        <v>9967382636</v>
      </c>
      <c r="G2251" s="3" t="s">
        <v>30715</v>
      </c>
      <c r="H2251" s="6">
        <v>43742</v>
      </c>
      <c r="I2251" s="5">
        <v>274000</v>
      </c>
      <c r="J2251" s="3" t="s">
        <v>11995</v>
      </c>
      <c r="K2251" s="3">
        <v>1</v>
      </c>
      <c r="L2251" s="3">
        <v>10.6</v>
      </c>
      <c r="M2251" s="3">
        <v>0.45</v>
      </c>
      <c r="N2251" s="3" t="s">
        <v>23</v>
      </c>
      <c r="O2251" s="3" t="s">
        <v>24</v>
      </c>
      <c r="P2251" s="3" t="s">
        <v>25</v>
      </c>
      <c r="Q2251" s="3">
        <v>2998</v>
      </c>
      <c r="R2251" s="3" t="s">
        <v>4548</v>
      </c>
      <c r="S2251" s="3" t="s">
        <v>19257</v>
      </c>
      <c r="T2251" s="3" t="s">
        <v>19257</v>
      </c>
      <c r="U2251" s="3" t="s">
        <v>200</v>
      </c>
      <c r="V2251" s="3" t="s">
        <v>46</v>
      </c>
      <c r="W2251" s="3" t="s">
        <v>27</v>
      </c>
      <c r="X2251" s="3" t="s">
        <v>28</v>
      </c>
      <c r="Y2251" s="3" t="s">
        <v>15488</v>
      </c>
      <c r="Z2251" t="s">
        <v>30307</v>
      </c>
      <c r="AA2251" t="s">
        <v>30370</v>
      </c>
    </row>
    <row r="2252" spans="1:27">
      <c r="A2252" s="3">
        <v>2251</v>
      </c>
      <c r="B2252" s="3" t="s">
        <v>30716</v>
      </c>
      <c r="C2252" s="3" t="s">
        <v>30717</v>
      </c>
      <c r="D2252" s="3" t="s">
        <v>30718</v>
      </c>
      <c r="E2252" s="3" t="s">
        <v>30719</v>
      </c>
      <c r="F2252" s="3">
        <v>8923971180</v>
      </c>
      <c r="G2252" s="3" t="s">
        <v>30720</v>
      </c>
      <c r="H2252" s="6">
        <v>43742</v>
      </c>
      <c r="I2252" s="5">
        <v>576000</v>
      </c>
      <c r="J2252" s="3" t="s">
        <v>11995</v>
      </c>
      <c r="K2252" s="3">
        <v>1</v>
      </c>
      <c r="L2252" s="3">
        <v>10.6</v>
      </c>
      <c r="M2252" s="3">
        <v>0.45</v>
      </c>
      <c r="N2252" s="3" t="s">
        <v>23</v>
      </c>
      <c r="O2252" s="3" t="s">
        <v>24</v>
      </c>
      <c r="P2252" s="3" t="s">
        <v>25</v>
      </c>
      <c r="Q2252" s="3">
        <v>1474</v>
      </c>
      <c r="R2252" s="3" t="s">
        <v>30721</v>
      </c>
      <c r="S2252" s="3" t="s">
        <v>19911</v>
      </c>
      <c r="T2252" s="3" t="s">
        <v>19273</v>
      </c>
      <c r="U2252" s="3" t="s">
        <v>30721</v>
      </c>
      <c r="V2252" s="3" t="s">
        <v>88</v>
      </c>
      <c r="W2252" s="3" t="s">
        <v>27</v>
      </c>
      <c r="X2252" s="3" t="s">
        <v>28</v>
      </c>
      <c r="Y2252" s="3" t="s">
        <v>15488</v>
      </c>
      <c r="Z2252" t="s">
        <v>30305</v>
      </c>
      <c r="AA2252" t="s">
        <v>30400</v>
      </c>
    </row>
    <row r="2253" spans="1:27">
      <c r="A2253" s="3">
        <v>2252</v>
      </c>
      <c r="B2253" s="3" t="s">
        <v>30722</v>
      </c>
      <c r="C2253" s="3" t="s">
        <v>30723</v>
      </c>
      <c r="D2253" s="3" t="s">
        <v>30724</v>
      </c>
      <c r="E2253" s="3" t="s">
        <v>30725</v>
      </c>
      <c r="F2253" s="3">
        <v>9373284054</v>
      </c>
      <c r="G2253" s="3" t="s">
        <v>30726</v>
      </c>
      <c r="H2253" s="6">
        <v>43742</v>
      </c>
      <c r="I2253" s="5">
        <v>4436000</v>
      </c>
      <c r="J2253" s="3" t="s">
        <v>11995</v>
      </c>
      <c r="K2253" s="3">
        <v>1</v>
      </c>
      <c r="L2253" s="3">
        <v>10.6</v>
      </c>
      <c r="M2253" s="3">
        <v>0.45</v>
      </c>
      <c r="N2253" s="3" t="s">
        <v>30250</v>
      </c>
      <c r="O2253" s="3" t="s">
        <v>24</v>
      </c>
      <c r="P2253" s="3" t="s">
        <v>25</v>
      </c>
      <c r="Q2253" s="3">
        <v>875</v>
      </c>
      <c r="R2253" s="3" t="s">
        <v>44</v>
      </c>
      <c r="S2253" s="3" t="s">
        <v>20201</v>
      </c>
      <c r="T2253" s="3" t="s">
        <v>19257</v>
      </c>
      <c r="U2253" s="3" t="s">
        <v>45</v>
      </c>
      <c r="V2253" s="3" t="s">
        <v>46</v>
      </c>
      <c r="W2253" s="3" t="s">
        <v>27</v>
      </c>
      <c r="X2253" s="3" t="s">
        <v>28</v>
      </c>
      <c r="Y2253" s="3" t="s">
        <v>15488</v>
      </c>
      <c r="Z2253" t="s">
        <v>30307</v>
      </c>
      <c r="AA2253" t="s">
        <v>30308</v>
      </c>
    </row>
    <row r="2254" spans="1:27">
      <c r="A2254" s="3">
        <v>2253</v>
      </c>
      <c r="B2254" s="3" t="s">
        <v>30727</v>
      </c>
      <c r="C2254" s="3" t="s">
        <v>30728</v>
      </c>
      <c r="D2254" s="3" t="s">
        <v>30729</v>
      </c>
      <c r="E2254" s="3" t="s">
        <v>30730</v>
      </c>
      <c r="F2254" s="3">
        <v>9818869997</v>
      </c>
      <c r="G2254" s="3" t="s">
        <v>30731</v>
      </c>
      <c r="H2254" s="6">
        <v>43742</v>
      </c>
      <c r="I2254" s="5">
        <v>7343000</v>
      </c>
      <c r="J2254" s="3" t="s">
        <v>11995</v>
      </c>
      <c r="K2254" s="3">
        <v>1</v>
      </c>
      <c r="L2254" s="3">
        <v>10.6</v>
      </c>
      <c r="M2254" s="3">
        <v>0.45</v>
      </c>
      <c r="N2254" s="3" t="s">
        <v>30250</v>
      </c>
      <c r="O2254" s="3" t="s">
        <v>24</v>
      </c>
      <c r="P2254" s="3" t="s">
        <v>25</v>
      </c>
      <c r="Q2254" s="3">
        <v>544</v>
      </c>
      <c r="R2254" s="3" t="s">
        <v>543</v>
      </c>
      <c r="S2254" s="3" t="s">
        <v>19317</v>
      </c>
      <c r="T2254" s="3" t="s">
        <v>19273</v>
      </c>
      <c r="U2254" s="3" t="s">
        <v>140</v>
      </c>
      <c r="V2254" s="3" t="s">
        <v>140</v>
      </c>
      <c r="W2254" s="3" t="s">
        <v>27</v>
      </c>
      <c r="X2254" s="3" t="s">
        <v>28</v>
      </c>
      <c r="Y2254" s="3" t="s">
        <v>15488</v>
      </c>
      <c r="Z2254" t="s">
        <v>30305</v>
      </c>
      <c r="AA2254" t="s">
        <v>30306</v>
      </c>
    </row>
    <row r="2255" spans="1:27">
      <c r="A2255" s="3">
        <v>2254</v>
      </c>
      <c r="B2255" s="3" t="s">
        <v>30732</v>
      </c>
      <c r="C2255" s="3" t="s">
        <v>30733</v>
      </c>
      <c r="D2255" s="3" t="s">
        <v>30734</v>
      </c>
      <c r="E2255" s="3" t="s">
        <v>30735</v>
      </c>
      <c r="F2255" s="3">
        <v>9818945861</v>
      </c>
      <c r="G2255" s="3" t="s">
        <v>30736</v>
      </c>
      <c r="H2255" s="6">
        <v>43742</v>
      </c>
      <c r="I2255" s="5">
        <v>227000</v>
      </c>
      <c r="J2255" s="3" t="s">
        <v>11995</v>
      </c>
      <c r="K2255" s="3">
        <v>1</v>
      </c>
      <c r="L2255" s="3">
        <v>10.6</v>
      </c>
      <c r="M2255" s="3">
        <v>0.45</v>
      </c>
      <c r="N2255" s="3" t="s">
        <v>23</v>
      </c>
      <c r="O2255" s="3" t="s">
        <v>24</v>
      </c>
      <c r="P2255" s="3" t="s">
        <v>25</v>
      </c>
      <c r="Q2255" s="3">
        <v>2445</v>
      </c>
      <c r="R2255" s="3" t="s">
        <v>1277</v>
      </c>
      <c r="S2255" s="3" t="s">
        <v>19317</v>
      </c>
      <c r="T2255" s="3" t="s">
        <v>19273</v>
      </c>
      <c r="U2255" s="3" t="s">
        <v>139</v>
      </c>
      <c r="V2255" s="3" t="s">
        <v>140</v>
      </c>
      <c r="W2255" s="3" t="s">
        <v>27</v>
      </c>
      <c r="X2255" s="3" t="s">
        <v>28</v>
      </c>
      <c r="Y2255" s="3" t="s">
        <v>15488</v>
      </c>
      <c r="Z2255" t="s">
        <v>30305</v>
      </c>
      <c r="AA2255" t="s">
        <v>30306</v>
      </c>
    </row>
    <row r="2256" spans="1:27">
      <c r="A2256" s="3">
        <v>2255</v>
      </c>
      <c r="B2256" s="3" t="s">
        <v>30737</v>
      </c>
      <c r="C2256" s="3" t="s">
        <v>30738</v>
      </c>
      <c r="D2256" s="3" t="s">
        <v>30739</v>
      </c>
      <c r="E2256" s="3" t="s">
        <v>30740</v>
      </c>
      <c r="F2256" s="3">
        <v>8850122163</v>
      </c>
      <c r="G2256" s="3" t="s">
        <v>30741</v>
      </c>
      <c r="H2256" s="6">
        <v>43742</v>
      </c>
      <c r="I2256" s="5">
        <v>720000</v>
      </c>
      <c r="J2256" s="3" t="s">
        <v>11995</v>
      </c>
      <c r="K2256" s="3">
        <v>1</v>
      </c>
      <c r="L2256" s="3">
        <v>10.6</v>
      </c>
      <c r="M2256" s="3">
        <v>0.45</v>
      </c>
      <c r="N2256" s="3" t="s">
        <v>23</v>
      </c>
      <c r="O2256" s="3" t="s">
        <v>24</v>
      </c>
      <c r="P2256" s="3" t="s">
        <v>25</v>
      </c>
      <c r="Q2256" s="3">
        <v>52</v>
      </c>
      <c r="R2256" s="3" t="s">
        <v>1483</v>
      </c>
      <c r="S2256" s="3" t="s">
        <v>19257</v>
      </c>
      <c r="T2256" s="3" t="s">
        <v>19257</v>
      </c>
      <c r="U2256" s="3" t="s">
        <v>200</v>
      </c>
      <c r="V2256" s="3" t="s">
        <v>46</v>
      </c>
      <c r="W2256" s="3" t="s">
        <v>27</v>
      </c>
      <c r="X2256" s="3" t="s">
        <v>28</v>
      </c>
      <c r="Y2256" s="3" t="s">
        <v>15488</v>
      </c>
      <c r="Z2256" t="s">
        <v>30307</v>
      </c>
      <c r="AA2256" t="s">
        <v>30370</v>
      </c>
    </row>
    <row r="2257" spans="1:27">
      <c r="A2257" s="3">
        <v>2256</v>
      </c>
      <c r="B2257" s="3" t="s">
        <v>30742</v>
      </c>
      <c r="C2257" s="3" t="s">
        <v>30743</v>
      </c>
      <c r="D2257" s="3" t="s">
        <v>30744</v>
      </c>
      <c r="E2257" s="3" t="s">
        <v>30745</v>
      </c>
      <c r="F2257" s="3">
        <v>7737786976</v>
      </c>
      <c r="G2257" s="3" t="s">
        <v>30746</v>
      </c>
      <c r="H2257" s="6">
        <v>43742</v>
      </c>
      <c r="I2257" s="5">
        <v>561000</v>
      </c>
      <c r="J2257" s="3" t="s">
        <v>11995</v>
      </c>
      <c r="K2257" s="3">
        <v>1</v>
      </c>
      <c r="L2257" s="3">
        <v>10.6</v>
      </c>
      <c r="M2257" s="3">
        <v>0.45</v>
      </c>
      <c r="N2257" s="3" t="s">
        <v>23</v>
      </c>
      <c r="O2257" s="3" t="s">
        <v>24</v>
      </c>
      <c r="P2257" s="3" t="s">
        <v>25</v>
      </c>
      <c r="Q2257" s="3">
        <v>1487</v>
      </c>
      <c r="R2257" s="3" t="s">
        <v>2199</v>
      </c>
      <c r="S2257" s="3" t="s">
        <v>19759</v>
      </c>
      <c r="T2257" s="3" t="s">
        <v>19257</v>
      </c>
      <c r="U2257" s="3" t="s">
        <v>2199</v>
      </c>
      <c r="V2257" s="3" t="s">
        <v>26</v>
      </c>
      <c r="W2257" s="3" t="s">
        <v>27</v>
      </c>
      <c r="X2257" s="3" t="s">
        <v>28</v>
      </c>
      <c r="Y2257" s="3" t="s">
        <v>15488</v>
      </c>
      <c r="Z2257" t="s">
        <v>30307</v>
      </c>
      <c r="AA2257" t="s">
        <v>30550</v>
      </c>
    </row>
    <row r="2258" spans="1:27">
      <c r="A2258" s="3">
        <v>2257</v>
      </c>
      <c r="B2258" s="3" t="s">
        <v>30747</v>
      </c>
      <c r="C2258" s="3" t="s">
        <v>30748</v>
      </c>
      <c r="D2258" s="3" t="s">
        <v>30749</v>
      </c>
      <c r="E2258" s="3" t="s">
        <v>30750</v>
      </c>
      <c r="F2258" s="3">
        <v>8144601063</v>
      </c>
      <c r="G2258" s="3" t="s">
        <v>30751</v>
      </c>
      <c r="H2258" s="6">
        <v>43742</v>
      </c>
      <c r="I2258" s="5">
        <v>119000</v>
      </c>
      <c r="J2258" s="3" t="s">
        <v>11995</v>
      </c>
      <c r="K2258" s="3">
        <v>1</v>
      </c>
      <c r="L2258" s="3">
        <v>10.6</v>
      </c>
      <c r="M2258" s="3">
        <v>0.45</v>
      </c>
      <c r="N2258" s="3" t="s">
        <v>23</v>
      </c>
      <c r="O2258" s="3" t="s">
        <v>24</v>
      </c>
      <c r="P2258" s="3" t="s">
        <v>25</v>
      </c>
      <c r="Q2258" s="3">
        <v>1860</v>
      </c>
      <c r="R2258" s="3" t="s">
        <v>53</v>
      </c>
      <c r="S2258" s="3" t="s">
        <v>19439</v>
      </c>
      <c r="T2258" s="3" t="s">
        <v>19250</v>
      </c>
      <c r="U2258" s="3" t="s">
        <v>54</v>
      </c>
      <c r="V2258" s="3" t="s">
        <v>55</v>
      </c>
      <c r="W2258" s="3" t="s">
        <v>27</v>
      </c>
      <c r="X2258" s="3" t="s">
        <v>28</v>
      </c>
      <c r="Y2258" s="3" t="s">
        <v>15488</v>
      </c>
      <c r="Z2258" t="s">
        <v>30331</v>
      </c>
      <c r="AA2258" t="s">
        <v>30696</v>
      </c>
    </row>
    <row r="2259" spans="1:27">
      <c r="A2259" s="3">
        <v>2258</v>
      </c>
      <c r="B2259" s="3" t="s">
        <v>30752</v>
      </c>
      <c r="C2259" s="3" t="s">
        <v>30753</v>
      </c>
      <c r="D2259" s="3" t="s">
        <v>30754</v>
      </c>
      <c r="E2259" s="3" t="s">
        <v>30755</v>
      </c>
      <c r="F2259" s="3">
        <v>9713061886</v>
      </c>
      <c r="G2259" s="3" t="s">
        <v>30756</v>
      </c>
      <c r="H2259" s="6">
        <v>43743</v>
      </c>
      <c r="I2259" s="5">
        <v>20071489.579999998</v>
      </c>
      <c r="J2259" s="3" t="s">
        <v>11995</v>
      </c>
      <c r="K2259" s="3">
        <v>1</v>
      </c>
      <c r="L2259" s="3">
        <v>10.6</v>
      </c>
      <c r="M2259" s="3">
        <v>0.45</v>
      </c>
      <c r="N2259" s="3" t="s">
        <v>30250</v>
      </c>
      <c r="O2259" s="3" t="s">
        <v>24</v>
      </c>
      <c r="P2259" s="3" t="s">
        <v>25</v>
      </c>
      <c r="Q2259" s="3">
        <v>1505</v>
      </c>
      <c r="R2259" s="3" t="s">
        <v>115</v>
      </c>
      <c r="S2259" s="3" t="s">
        <v>20351</v>
      </c>
      <c r="T2259" s="3" t="s">
        <v>19353</v>
      </c>
      <c r="U2259" s="3" t="s">
        <v>116</v>
      </c>
      <c r="V2259" s="3" t="s">
        <v>117</v>
      </c>
      <c r="W2259" s="3" t="s">
        <v>27</v>
      </c>
      <c r="X2259" s="3" t="s">
        <v>28</v>
      </c>
      <c r="Y2259" s="3" t="s">
        <v>15488</v>
      </c>
      <c r="Z2259" t="s">
        <v>30385</v>
      </c>
      <c r="AA2259" t="s">
        <v>30384</v>
      </c>
    </row>
    <row r="2260" spans="1:27">
      <c r="A2260" s="3">
        <v>2259</v>
      </c>
      <c r="B2260" s="3" t="s">
        <v>30757</v>
      </c>
      <c r="C2260" s="3" t="s">
        <v>30758</v>
      </c>
      <c r="D2260" s="3" t="s">
        <v>30759</v>
      </c>
      <c r="E2260" s="3" t="s">
        <v>30760</v>
      </c>
      <c r="F2260" s="3">
        <v>9929605929</v>
      </c>
      <c r="G2260" s="3" t="s">
        <v>30761</v>
      </c>
      <c r="H2260" s="6">
        <v>43743</v>
      </c>
      <c r="I2260" s="5">
        <v>1000000</v>
      </c>
      <c r="J2260" s="3" t="s">
        <v>11995</v>
      </c>
      <c r="K2260" s="3">
        <v>1</v>
      </c>
      <c r="L2260" s="3">
        <v>10.6</v>
      </c>
      <c r="M2260" s="3">
        <v>0.45</v>
      </c>
      <c r="N2260" s="3" t="s">
        <v>23</v>
      </c>
      <c r="O2260" s="3" t="s">
        <v>24</v>
      </c>
      <c r="P2260" s="3" t="s">
        <v>25</v>
      </c>
      <c r="Q2260" s="3">
        <v>2427</v>
      </c>
      <c r="R2260" s="3" t="s">
        <v>296</v>
      </c>
      <c r="S2260" s="3" t="s">
        <v>19759</v>
      </c>
      <c r="T2260" s="3" t="s">
        <v>19257</v>
      </c>
      <c r="U2260" s="3" t="s">
        <v>297</v>
      </c>
      <c r="V2260" s="3" t="s">
        <v>26</v>
      </c>
      <c r="W2260" s="3" t="s">
        <v>27</v>
      </c>
      <c r="X2260" s="3" t="s">
        <v>28</v>
      </c>
      <c r="Y2260" s="3" t="s">
        <v>15488</v>
      </c>
      <c r="Z2260" t="s">
        <v>30307</v>
      </c>
      <c r="AA2260" t="s">
        <v>30550</v>
      </c>
    </row>
    <row r="2261" spans="1:27">
      <c r="A2261" s="3">
        <v>2260</v>
      </c>
      <c r="B2261" s="3" t="s">
        <v>30762</v>
      </c>
      <c r="C2261" s="3" t="s">
        <v>30763</v>
      </c>
      <c r="D2261" s="3" t="s">
        <v>30764</v>
      </c>
      <c r="E2261" s="3" t="s">
        <v>30765</v>
      </c>
      <c r="F2261" s="3">
        <v>8850971309</v>
      </c>
      <c r="G2261" s="3" t="s">
        <v>30766</v>
      </c>
      <c r="H2261" s="6">
        <v>43743</v>
      </c>
      <c r="I2261" s="5">
        <v>237000</v>
      </c>
      <c r="J2261" s="3" t="s">
        <v>11995</v>
      </c>
      <c r="K2261" s="3">
        <v>1</v>
      </c>
      <c r="L2261" s="3">
        <v>10.6</v>
      </c>
      <c r="M2261" s="3">
        <v>0.45</v>
      </c>
      <c r="N2261" s="3" t="s">
        <v>23</v>
      </c>
      <c r="O2261" s="3" t="s">
        <v>24</v>
      </c>
      <c r="P2261" s="3" t="s">
        <v>25</v>
      </c>
      <c r="Q2261" s="3">
        <v>584</v>
      </c>
      <c r="R2261" s="3" t="s">
        <v>2512</v>
      </c>
      <c r="S2261" s="3" t="s">
        <v>19257</v>
      </c>
      <c r="T2261" s="3" t="s">
        <v>19257</v>
      </c>
      <c r="U2261" s="3" t="s">
        <v>200</v>
      </c>
      <c r="V2261" s="3" t="s">
        <v>46</v>
      </c>
      <c r="W2261" s="3" t="s">
        <v>27</v>
      </c>
      <c r="X2261" s="3" t="s">
        <v>28</v>
      </c>
      <c r="Y2261" s="3" t="s">
        <v>15488</v>
      </c>
      <c r="Z2261" t="s">
        <v>30307</v>
      </c>
      <c r="AA2261" t="s">
        <v>30370</v>
      </c>
    </row>
    <row r="2262" spans="1:27">
      <c r="A2262" s="3">
        <v>2261</v>
      </c>
      <c r="B2262" s="3" t="s">
        <v>30773</v>
      </c>
      <c r="C2262" s="3" t="s">
        <v>30774</v>
      </c>
      <c r="D2262" s="3" t="s">
        <v>30775</v>
      </c>
      <c r="E2262" s="3" t="s">
        <v>30776</v>
      </c>
      <c r="F2262" s="3">
        <v>8920701352</v>
      </c>
      <c r="G2262" s="3" t="s">
        <v>30777</v>
      </c>
      <c r="H2262" s="6">
        <v>43745</v>
      </c>
      <c r="I2262" s="5">
        <v>307000</v>
      </c>
      <c r="J2262" s="3" t="s">
        <v>11995</v>
      </c>
      <c r="K2262" s="3">
        <v>1</v>
      </c>
      <c r="L2262" s="3">
        <v>10.6</v>
      </c>
      <c r="M2262" s="3">
        <v>0.45</v>
      </c>
      <c r="N2262" s="3" t="s">
        <v>23</v>
      </c>
      <c r="O2262" s="3" t="s">
        <v>24</v>
      </c>
      <c r="P2262" s="3" t="s">
        <v>25</v>
      </c>
      <c r="Q2262" s="3">
        <v>2249</v>
      </c>
      <c r="R2262" s="3" t="s">
        <v>279</v>
      </c>
      <c r="S2262" s="3" t="s">
        <v>19317</v>
      </c>
      <c r="T2262" s="3" t="s">
        <v>19273</v>
      </c>
      <c r="U2262" s="3" t="s">
        <v>140</v>
      </c>
      <c r="V2262" s="3" t="s">
        <v>140</v>
      </c>
      <c r="W2262" s="3" t="s">
        <v>27</v>
      </c>
      <c r="X2262" s="3" t="s">
        <v>28</v>
      </c>
      <c r="Y2262" s="3" t="s">
        <v>15488</v>
      </c>
      <c r="Z2262" t="s">
        <v>30305</v>
      </c>
      <c r="AA2262" t="s">
        <v>30306</v>
      </c>
    </row>
    <row r="2263" spans="1:27">
      <c r="A2263" s="3">
        <v>2262</v>
      </c>
      <c r="B2263" s="3" t="s">
        <v>30778</v>
      </c>
      <c r="C2263" s="3" t="s">
        <v>30779</v>
      </c>
      <c r="D2263" s="3" t="s">
        <v>30780</v>
      </c>
      <c r="E2263" s="3" t="s">
        <v>30781</v>
      </c>
      <c r="F2263" s="3">
        <v>9990535011</v>
      </c>
      <c r="G2263" s="3" t="s">
        <v>30782</v>
      </c>
      <c r="H2263" s="6">
        <v>43745</v>
      </c>
      <c r="I2263" s="5">
        <v>512000</v>
      </c>
      <c r="J2263" s="3" t="s">
        <v>11995</v>
      </c>
      <c r="K2263" s="3">
        <v>1</v>
      </c>
      <c r="L2263" s="3">
        <v>10.6</v>
      </c>
      <c r="M2263" s="3">
        <v>0.45</v>
      </c>
      <c r="N2263" s="3" t="s">
        <v>23</v>
      </c>
      <c r="O2263" s="3" t="s">
        <v>24</v>
      </c>
      <c r="P2263" s="3" t="s">
        <v>25</v>
      </c>
      <c r="Q2263" s="3">
        <v>1726</v>
      </c>
      <c r="R2263" s="3" t="s">
        <v>904</v>
      </c>
      <c r="S2263" s="3" t="s">
        <v>19317</v>
      </c>
      <c r="T2263" s="3" t="s">
        <v>19273</v>
      </c>
      <c r="U2263" s="3" t="s">
        <v>140</v>
      </c>
      <c r="V2263" s="3" t="s">
        <v>140</v>
      </c>
      <c r="W2263" s="3" t="s">
        <v>27</v>
      </c>
      <c r="X2263" s="3" t="s">
        <v>28</v>
      </c>
      <c r="Y2263" s="3" t="s">
        <v>15488</v>
      </c>
      <c r="Z2263" t="s">
        <v>30305</v>
      </c>
      <c r="AA2263" t="s">
        <v>30306</v>
      </c>
    </row>
    <row r="2264" spans="1:27">
      <c r="A2264" s="3">
        <v>2263</v>
      </c>
      <c r="B2264" s="3" t="s">
        <v>30767</v>
      </c>
      <c r="C2264" s="3" t="s">
        <v>30768</v>
      </c>
      <c r="D2264" s="3" t="s">
        <v>30769</v>
      </c>
      <c r="E2264" s="3" t="s">
        <v>30770</v>
      </c>
      <c r="F2264" s="3">
        <v>8439104052</v>
      </c>
      <c r="G2264" s="3" t="s">
        <v>30771</v>
      </c>
      <c r="H2264" s="6">
        <v>43746</v>
      </c>
      <c r="I2264" s="5">
        <v>259000</v>
      </c>
      <c r="J2264" s="3" t="s">
        <v>11995</v>
      </c>
      <c r="K2264" s="3">
        <v>1</v>
      </c>
      <c r="L2264" s="3">
        <v>10.6</v>
      </c>
      <c r="M2264" s="3">
        <v>0.45</v>
      </c>
      <c r="N2264" s="3" t="s">
        <v>23</v>
      </c>
      <c r="O2264" s="3" t="s">
        <v>24</v>
      </c>
      <c r="P2264" s="3" t="s">
        <v>25</v>
      </c>
      <c r="Q2264" s="3">
        <v>608</v>
      </c>
      <c r="R2264" s="3" t="s">
        <v>2629</v>
      </c>
      <c r="S2264" s="3" t="s">
        <v>20320</v>
      </c>
      <c r="T2264" s="3" t="s">
        <v>19273</v>
      </c>
      <c r="U2264" s="3" t="s">
        <v>2630</v>
      </c>
      <c r="V2264" s="3" t="s">
        <v>88</v>
      </c>
      <c r="W2264" s="3" t="s">
        <v>27</v>
      </c>
      <c r="X2264" s="3" t="s">
        <v>28</v>
      </c>
      <c r="Y2264" s="3" t="s">
        <v>15488</v>
      </c>
      <c r="Z2264" t="s">
        <v>30305</v>
      </c>
      <c r="AA2264" t="s">
        <v>30772</v>
      </c>
    </row>
    <row r="2265" spans="1:27">
      <c r="A2265" s="3">
        <v>2264</v>
      </c>
      <c r="B2265" s="3" t="s">
        <v>30783</v>
      </c>
      <c r="C2265" s="3" t="s">
        <v>30784</v>
      </c>
      <c r="D2265" s="3" t="s">
        <v>30785</v>
      </c>
      <c r="E2265" s="3" t="s">
        <v>30786</v>
      </c>
      <c r="F2265" s="3">
        <v>9447768809</v>
      </c>
      <c r="G2265" s="3" t="s">
        <v>30787</v>
      </c>
      <c r="H2265" s="6">
        <v>43747</v>
      </c>
      <c r="I2265" s="5">
        <v>150000</v>
      </c>
      <c r="J2265" s="3" t="s">
        <v>11995</v>
      </c>
      <c r="K2265" s="3">
        <v>1</v>
      </c>
      <c r="L2265" s="3">
        <v>10.6</v>
      </c>
      <c r="M2265" s="3">
        <v>0.45</v>
      </c>
      <c r="N2265" s="3" t="s">
        <v>23</v>
      </c>
      <c r="O2265" s="3" t="s">
        <v>24</v>
      </c>
      <c r="P2265" s="3" t="s">
        <v>25</v>
      </c>
      <c r="Q2265" s="3">
        <v>3418</v>
      </c>
      <c r="R2265" s="3" t="s">
        <v>30788</v>
      </c>
      <c r="S2265" s="3" t="s">
        <v>19262</v>
      </c>
      <c r="T2265" s="3" t="s">
        <v>321</v>
      </c>
      <c r="U2265" s="3" t="s">
        <v>30788</v>
      </c>
      <c r="V2265" s="3" t="s">
        <v>1232</v>
      </c>
      <c r="W2265" s="3" t="s">
        <v>27</v>
      </c>
      <c r="X2265" s="3" t="s">
        <v>28</v>
      </c>
      <c r="Y2265" s="3" t="s">
        <v>15488</v>
      </c>
      <c r="Z2265" t="s">
        <v>30433</v>
      </c>
      <c r="AA2265" t="s">
        <v>30789</v>
      </c>
    </row>
    <row r="2266" spans="1:27">
      <c r="A2266" s="3">
        <v>2265</v>
      </c>
      <c r="B2266" s="3" t="s">
        <v>30790</v>
      </c>
      <c r="C2266" s="3" t="s">
        <v>30791</v>
      </c>
      <c r="D2266" s="3" t="s">
        <v>30792</v>
      </c>
      <c r="E2266" s="3" t="s">
        <v>30793</v>
      </c>
      <c r="F2266" s="3">
        <v>7003073455</v>
      </c>
      <c r="G2266" s="3" t="s">
        <v>30794</v>
      </c>
      <c r="H2266" s="6">
        <v>43747</v>
      </c>
      <c r="I2266" s="5">
        <v>717000</v>
      </c>
      <c r="J2266" s="3" t="s">
        <v>11995</v>
      </c>
      <c r="K2266" s="3">
        <v>1</v>
      </c>
      <c r="L2266" s="3">
        <v>10.6</v>
      </c>
      <c r="M2266" s="3">
        <v>0.45</v>
      </c>
      <c r="N2266" s="3" t="s">
        <v>23</v>
      </c>
      <c r="O2266" s="3" t="s">
        <v>24</v>
      </c>
      <c r="P2266" s="3" t="s">
        <v>25</v>
      </c>
      <c r="Q2266" s="3">
        <v>2122</v>
      </c>
      <c r="R2266" s="3" t="s">
        <v>10802</v>
      </c>
      <c r="S2266" s="3" t="s">
        <v>20805</v>
      </c>
      <c r="T2266" s="3" t="s">
        <v>19303</v>
      </c>
      <c r="U2266" s="3" t="s">
        <v>131</v>
      </c>
      <c r="V2266" s="3" t="s">
        <v>132</v>
      </c>
      <c r="W2266" s="3" t="s">
        <v>27</v>
      </c>
      <c r="X2266" s="3" t="s">
        <v>28</v>
      </c>
      <c r="Y2266" s="3" t="s">
        <v>15488</v>
      </c>
      <c r="Z2266" t="s">
        <v>30350</v>
      </c>
      <c r="AA2266" t="s">
        <v>30560</v>
      </c>
    </row>
    <row r="2267" spans="1:27">
      <c r="A2267" s="3">
        <v>2266</v>
      </c>
      <c r="B2267" s="3" t="s">
        <v>30795</v>
      </c>
      <c r="C2267" s="3" t="s">
        <v>30796</v>
      </c>
      <c r="D2267" s="3" t="s">
        <v>30797</v>
      </c>
      <c r="E2267" s="3" t="s">
        <v>30798</v>
      </c>
      <c r="F2267" s="3">
        <v>8870001111</v>
      </c>
      <c r="G2267" s="3" t="s">
        <v>30799</v>
      </c>
      <c r="H2267" s="6">
        <v>43747</v>
      </c>
      <c r="I2267" s="5">
        <v>1971000</v>
      </c>
      <c r="J2267" s="3" t="s">
        <v>11995</v>
      </c>
      <c r="K2267" s="3">
        <v>1</v>
      </c>
      <c r="L2267" s="3">
        <v>10.6</v>
      </c>
      <c r="M2267" s="3">
        <v>0.45</v>
      </c>
      <c r="N2267" s="3" t="s">
        <v>23</v>
      </c>
      <c r="O2267" s="3" t="s">
        <v>24</v>
      </c>
      <c r="P2267" s="3" t="s">
        <v>52</v>
      </c>
      <c r="Q2267" s="3">
        <v>3586</v>
      </c>
      <c r="R2267" s="3" t="s">
        <v>245</v>
      </c>
      <c r="S2267" s="3" t="s">
        <v>19279</v>
      </c>
      <c r="T2267" s="3" t="s">
        <v>19279</v>
      </c>
      <c r="U2267" s="3" t="s">
        <v>246</v>
      </c>
      <c r="V2267" s="3" t="s">
        <v>55</v>
      </c>
      <c r="W2267" s="3" t="s">
        <v>27</v>
      </c>
      <c r="X2267" s="3" t="s">
        <v>28</v>
      </c>
      <c r="Y2267" s="3" t="s">
        <v>15488</v>
      </c>
      <c r="Z2267" t="s">
        <v>30326</v>
      </c>
      <c r="AA2267" t="s">
        <v>30327</v>
      </c>
    </row>
    <row r="2268" spans="1:27">
      <c r="A2268" s="3">
        <v>2267</v>
      </c>
      <c r="B2268" s="3" t="s">
        <v>30800</v>
      </c>
      <c r="C2268" s="3" t="s">
        <v>30801</v>
      </c>
      <c r="D2268" s="3" t="s">
        <v>30802</v>
      </c>
      <c r="E2268" s="3" t="s">
        <v>30803</v>
      </c>
      <c r="F2268" s="3">
        <v>7696037906</v>
      </c>
      <c r="G2268" s="3" t="s">
        <v>30804</v>
      </c>
      <c r="H2268" s="6">
        <v>43747</v>
      </c>
      <c r="I2268" s="5">
        <v>126000</v>
      </c>
      <c r="J2268" s="3" t="s">
        <v>11995</v>
      </c>
      <c r="K2268" s="3">
        <v>1</v>
      </c>
      <c r="L2268" s="3">
        <v>10.6</v>
      </c>
      <c r="M2268" s="3">
        <v>0.45</v>
      </c>
      <c r="N2268" s="3" t="s">
        <v>23</v>
      </c>
      <c r="O2268" s="3" t="s">
        <v>24</v>
      </c>
      <c r="P2268" s="3" t="s">
        <v>25</v>
      </c>
      <c r="Q2268" s="3">
        <v>6</v>
      </c>
      <c r="R2268" s="3" t="s">
        <v>30805</v>
      </c>
      <c r="S2268" s="3" t="s">
        <v>19272</v>
      </c>
      <c r="T2268" s="3" t="s">
        <v>19273</v>
      </c>
      <c r="U2268" s="3" t="s">
        <v>4719</v>
      </c>
      <c r="V2268" s="3" t="s">
        <v>221</v>
      </c>
      <c r="W2268" s="3" t="s">
        <v>27</v>
      </c>
      <c r="X2268" s="3" t="s">
        <v>28</v>
      </c>
      <c r="Y2268" s="3" t="s">
        <v>15488</v>
      </c>
      <c r="Z2268" t="s">
        <v>30305</v>
      </c>
      <c r="AA2268" t="s">
        <v>30421</v>
      </c>
    </row>
    <row r="2269" spans="1:27">
      <c r="A2269" s="3">
        <v>2268</v>
      </c>
      <c r="B2269" s="3" t="s">
        <v>30833</v>
      </c>
      <c r="C2269" s="3" t="s">
        <v>30834</v>
      </c>
      <c r="D2269" s="3" t="s">
        <v>30834</v>
      </c>
      <c r="E2269" s="3" t="s">
        <v>30835</v>
      </c>
      <c r="F2269" s="3">
        <v>9764739060</v>
      </c>
      <c r="G2269" s="3" t="s">
        <v>30836</v>
      </c>
      <c r="H2269" s="6">
        <v>43748</v>
      </c>
      <c r="I2269" s="5">
        <v>942000</v>
      </c>
      <c r="J2269" s="3" t="s">
        <v>11995</v>
      </c>
      <c r="K2269" s="3">
        <v>1</v>
      </c>
      <c r="L2269" s="3">
        <v>10.6</v>
      </c>
      <c r="M2269" s="3">
        <v>0.45</v>
      </c>
      <c r="N2269" s="3" t="s">
        <v>23</v>
      </c>
      <c r="O2269" s="3" t="s">
        <v>24</v>
      </c>
      <c r="P2269" s="3" t="s">
        <v>25</v>
      </c>
      <c r="Q2269" s="3">
        <v>2424</v>
      </c>
      <c r="R2269" s="3" t="s">
        <v>813</v>
      </c>
      <c r="S2269" s="3" t="s">
        <v>20201</v>
      </c>
      <c r="T2269" s="3" t="s">
        <v>19257</v>
      </c>
      <c r="U2269" s="3" t="s">
        <v>45</v>
      </c>
      <c r="V2269" s="3" t="s">
        <v>46</v>
      </c>
      <c r="W2269" s="3" t="s">
        <v>27</v>
      </c>
      <c r="X2269" s="3" t="s">
        <v>28</v>
      </c>
      <c r="Y2269" s="3"/>
      <c r="Z2269" t="s">
        <v>30307</v>
      </c>
      <c r="AA2269" t="s">
        <v>30308</v>
      </c>
    </row>
    <row r="2270" spans="1:27">
      <c r="A2270" s="3">
        <v>2269</v>
      </c>
      <c r="B2270" s="3" t="s">
        <v>30837</v>
      </c>
      <c r="C2270" s="3" t="s">
        <v>30838</v>
      </c>
      <c r="D2270" s="3" t="s">
        <v>30839</v>
      </c>
      <c r="E2270" s="3" t="s">
        <v>30840</v>
      </c>
      <c r="F2270" s="3">
        <v>9879032508</v>
      </c>
      <c r="G2270" s="3" t="s">
        <v>30841</v>
      </c>
      <c r="H2270" s="6">
        <v>43748</v>
      </c>
      <c r="I2270" s="5">
        <v>647000</v>
      </c>
      <c r="J2270" s="3" t="s">
        <v>11995</v>
      </c>
      <c r="K2270" s="3">
        <v>1</v>
      </c>
      <c r="L2270" s="3">
        <v>10.6</v>
      </c>
      <c r="M2270" s="3">
        <v>0.45</v>
      </c>
      <c r="N2270" s="3" t="s">
        <v>23</v>
      </c>
      <c r="O2270" s="3" t="s">
        <v>24</v>
      </c>
      <c r="P2270" s="3" t="s">
        <v>25</v>
      </c>
      <c r="Q2270" s="3">
        <v>112</v>
      </c>
      <c r="R2270" s="3" t="s">
        <v>178</v>
      </c>
      <c r="S2270" s="3" t="s">
        <v>1169</v>
      </c>
      <c r="T2270" s="3" t="s">
        <v>19257</v>
      </c>
      <c r="U2270" s="3" t="s">
        <v>178</v>
      </c>
      <c r="V2270" s="3" t="s">
        <v>179</v>
      </c>
      <c r="W2270" s="3" t="s">
        <v>27</v>
      </c>
      <c r="X2270" s="3" t="s">
        <v>28</v>
      </c>
      <c r="Y2270" s="3"/>
      <c r="Z2270" t="s">
        <v>30307</v>
      </c>
      <c r="AA2270" t="s">
        <v>30542</v>
      </c>
    </row>
    <row r="2271" spans="1:27">
      <c r="A2271" s="3">
        <v>2270</v>
      </c>
      <c r="B2271" s="3" t="s">
        <v>30828</v>
      </c>
      <c r="C2271" s="3" t="s">
        <v>30829</v>
      </c>
      <c r="D2271" s="3" t="s">
        <v>30830</v>
      </c>
      <c r="E2271" s="3" t="s">
        <v>30831</v>
      </c>
      <c r="F2271" s="3">
        <v>8344740662</v>
      </c>
      <c r="G2271" s="3" t="s">
        <v>30832</v>
      </c>
      <c r="H2271" s="6">
        <v>43749</v>
      </c>
      <c r="I2271" s="5">
        <v>104000</v>
      </c>
      <c r="J2271" s="3" t="s">
        <v>11995</v>
      </c>
      <c r="K2271" s="3">
        <v>1</v>
      </c>
      <c r="L2271" s="3">
        <v>10.6</v>
      </c>
      <c r="M2271" s="3">
        <v>0.45</v>
      </c>
      <c r="N2271" s="3" t="s">
        <v>23</v>
      </c>
      <c r="O2271" s="3" t="s">
        <v>24</v>
      </c>
      <c r="P2271" s="3" t="s">
        <v>25</v>
      </c>
      <c r="Q2271" s="3">
        <v>616</v>
      </c>
      <c r="R2271" s="3" t="s">
        <v>3683</v>
      </c>
      <c r="S2271" s="3" t="s">
        <v>19279</v>
      </c>
      <c r="T2271" s="3" t="s">
        <v>19279</v>
      </c>
      <c r="U2271" s="3" t="s">
        <v>152</v>
      </c>
      <c r="V2271" s="3" t="s">
        <v>55</v>
      </c>
      <c r="W2271" s="3" t="s">
        <v>27</v>
      </c>
      <c r="X2271" s="3" t="s">
        <v>28</v>
      </c>
      <c r="Y2271" s="3"/>
      <c r="Z2271" t="s">
        <v>30326</v>
      </c>
      <c r="AA2271" t="s">
        <v>30327</v>
      </c>
    </row>
    <row r="2272" spans="1:27">
      <c r="A2272" s="3">
        <v>2271</v>
      </c>
      <c r="B2272" s="3" t="s">
        <v>30842</v>
      </c>
      <c r="C2272" s="3" t="s">
        <v>30843</v>
      </c>
      <c r="D2272" s="3" t="s">
        <v>30844</v>
      </c>
      <c r="E2272" s="3" t="s">
        <v>30845</v>
      </c>
      <c r="F2272" s="3">
        <v>8950220666</v>
      </c>
      <c r="G2272" s="3" t="s">
        <v>30846</v>
      </c>
      <c r="H2272" s="6">
        <v>43752</v>
      </c>
      <c r="I2272" s="5">
        <v>1000000</v>
      </c>
      <c r="J2272" s="3" t="s">
        <v>11995</v>
      </c>
      <c r="K2272" s="3">
        <v>1</v>
      </c>
      <c r="L2272" s="3">
        <v>10.6</v>
      </c>
      <c r="M2272" s="3">
        <v>0.45</v>
      </c>
      <c r="N2272" s="3" t="s">
        <v>23</v>
      </c>
      <c r="O2272" s="3" t="s">
        <v>24</v>
      </c>
      <c r="P2272" s="3" t="s">
        <v>25</v>
      </c>
      <c r="Q2272" s="3">
        <v>1751</v>
      </c>
      <c r="R2272" s="3" t="s">
        <v>30847</v>
      </c>
      <c r="S2272" s="3" t="s">
        <v>20142</v>
      </c>
      <c r="T2272" s="3" t="s">
        <v>19273</v>
      </c>
      <c r="U2272" s="3" t="s">
        <v>3243</v>
      </c>
      <c r="V2272" s="3" t="s">
        <v>103</v>
      </c>
      <c r="W2272" s="3" t="s">
        <v>27</v>
      </c>
      <c r="X2272" s="3" t="s">
        <v>28</v>
      </c>
      <c r="Y2272" s="3" t="s">
        <v>15488</v>
      </c>
      <c r="Z2272" t="s">
        <v>30305</v>
      </c>
      <c r="AA2272" t="s">
        <v>30678</v>
      </c>
    </row>
    <row r="2273" spans="1:27">
      <c r="A2273" s="3">
        <v>2272</v>
      </c>
      <c r="B2273" s="3" t="s">
        <v>30848</v>
      </c>
      <c r="C2273" s="3" t="s">
        <v>30849</v>
      </c>
      <c r="D2273" s="3" t="s">
        <v>30850</v>
      </c>
      <c r="E2273" s="3" t="s">
        <v>30851</v>
      </c>
      <c r="F2273" s="3">
        <v>9420877661</v>
      </c>
      <c r="G2273" s="3" t="s">
        <v>30852</v>
      </c>
      <c r="H2273" s="6">
        <v>43752</v>
      </c>
      <c r="I2273" s="5">
        <v>300000</v>
      </c>
      <c r="J2273" s="3" t="s">
        <v>11995</v>
      </c>
      <c r="K2273" s="3">
        <v>1</v>
      </c>
      <c r="L2273" s="3">
        <v>10.6</v>
      </c>
      <c r="M2273" s="3">
        <v>0.45</v>
      </c>
      <c r="N2273" s="3" t="s">
        <v>23</v>
      </c>
      <c r="O2273" s="3" t="s">
        <v>24</v>
      </c>
      <c r="P2273" s="3" t="s">
        <v>25</v>
      </c>
      <c r="Q2273" s="3">
        <v>2245</v>
      </c>
      <c r="R2273" s="3" t="s">
        <v>5609</v>
      </c>
      <c r="S2273" s="3" t="s">
        <v>20201</v>
      </c>
      <c r="T2273" s="3" t="s">
        <v>19257</v>
      </c>
      <c r="U2273" s="3" t="s">
        <v>5609</v>
      </c>
      <c r="V2273" s="3" t="s">
        <v>46</v>
      </c>
      <c r="W2273" s="3" t="s">
        <v>27</v>
      </c>
      <c r="X2273" s="3" t="s">
        <v>28</v>
      </c>
      <c r="Y2273" s="3" t="s">
        <v>15488</v>
      </c>
      <c r="Z2273" t="s">
        <v>30307</v>
      </c>
      <c r="AA2273" t="s">
        <v>30308</v>
      </c>
    </row>
    <row r="2274" spans="1:27">
      <c r="A2274" s="3">
        <v>2273</v>
      </c>
      <c r="B2274" s="3" t="s">
        <v>30864</v>
      </c>
      <c r="C2274" s="3" t="s">
        <v>30865</v>
      </c>
      <c r="D2274" s="3" t="s">
        <v>30866</v>
      </c>
      <c r="E2274" s="3" t="s">
        <v>30867</v>
      </c>
      <c r="F2274" s="3">
        <v>9840554130</v>
      </c>
      <c r="G2274" s="3" t="s">
        <v>30868</v>
      </c>
      <c r="H2274" s="22">
        <v>43753</v>
      </c>
      <c r="I2274" s="5">
        <v>107000</v>
      </c>
      <c r="J2274" s="3" t="s">
        <v>11995</v>
      </c>
      <c r="K2274" s="3">
        <v>1</v>
      </c>
      <c r="L2274" s="3">
        <v>10.6</v>
      </c>
      <c r="M2274" s="3">
        <v>0.45</v>
      </c>
      <c r="N2274" s="3" t="s">
        <v>23</v>
      </c>
      <c r="O2274" s="3" t="s">
        <v>24</v>
      </c>
      <c r="P2274" s="3" t="s">
        <v>25</v>
      </c>
      <c r="Q2274" s="3">
        <v>2280</v>
      </c>
      <c r="R2274" s="3" t="s">
        <v>2415</v>
      </c>
      <c r="S2274" s="3" t="s">
        <v>19439</v>
      </c>
      <c r="T2274" s="3" t="s">
        <v>19250</v>
      </c>
      <c r="U2274" s="3" t="s">
        <v>158</v>
      </c>
      <c r="V2274" s="3" t="s">
        <v>55</v>
      </c>
      <c r="W2274" s="3" t="s">
        <v>27</v>
      </c>
      <c r="X2274" s="3" t="s">
        <v>28</v>
      </c>
      <c r="Y2274" s="3" t="s">
        <v>15488</v>
      </c>
      <c r="Z2274" t="s">
        <v>30331</v>
      </c>
      <c r="AA2274" t="s">
        <v>30696</v>
      </c>
    </row>
    <row r="2275" spans="1:27">
      <c r="A2275" s="3">
        <v>2274</v>
      </c>
      <c r="B2275" s="3" t="s">
        <v>30869</v>
      </c>
      <c r="C2275" s="3" t="s">
        <v>30870</v>
      </c>
      <c r="D2275" s="3" t="s">
        <v>11853</v>
      </c>
      <c r="E2275" s="3" t="s">
        <v>30871</v>
      </c>
      <c r="F2275" s="3">
        <v>9681181601</v>
      </c>
      <c r="G2275" s="3" t="s">
        <v>30872</v>
      </c>
      <c r="H2275" s="22">
        <v>43753</v>
      </c>
      <c r="I2275" s="5">
        <v>600000</v>
      </c>
      <c r="J2275" s="3" t="s">
        <v>11995</v>
      </c>
      <c r="K2275" s="3">
        <v>1</v>
      </c>
      <c r="L2275" s="3">
        <v>10.6</v>
      </c>
      <c r="M2275" s="3">
        <v>0.45</v>
      </c>
      <c r="N2275" s="3" t="s">
        <v>23</v>
      </c>
      <c r="O2275" s="3" t="s">
        <v>24</v>
      </c>
      <c r="P2275" s="3" t="s">
        <v>25</v>
      </c>
      <c r="Q2275" s="3">
        <v>3274</v>
      </c>
      <c r="R2275" s="3" t="s">
        <v>30873</v>
      </c>
      <c r="S2275" s="3" t="s">
        <v>19302</v>
      </c>
      <c r="T2275" s="3" t="s">
        <v>19303</v>
      </c>
      <c r="U2275" s="3" t="s">
        <v>131</v>
      </c>
      <c r="V2275" s="3" t="s">
        <v>132</v>
      </c>
      <c r="W2275" s="3" t="s">
        <v>27</v>
      </c>
      <c r="X2275" s="3" t="s">
        <v>28</v>
      </c>
      <c r="Y2275" s="3" t="s">
        <v>15488</v>
      </c>
      <c r="Z2275" t="s">
        <v>30350</v>
      </c>
      <c r="AA2275" t="s">
        <v>30427</v>
      </c>
    </row>
    <row r="2276" spans="1:27">
      <c r="A2276" s="3">
        <v>2275</v>
      </c>
      <c r="B2276" s="3" t="s">
        <v>30874</v>
      </c>
      <c r="C2276" s="3" t="s">
        <v>30875</v>
      </c>
      <c r="D2276" s="3" t="s">
        <v>30876</v>
      </c>
      <c r="E2276" s="3" t="s">
        <v>30877</v>
      </c>
      <c r="F2276" s="3">
        <v>8961374226</v>
      </c>
      <c r="G2276" s="3" t="s">
        <v>30878</v>
      </c>
      <c r="H2276" s="6">
        <v>43754</v>
      </c>
      <c r="I2276" s="5">
        <v>246000</v>
      </c>
      <c r="J2276" s="3" t="s">
        <v>11995</v>
      </c>
      <c r="K2276" s="3">
        <v>1</v>
      </c>
      <c r="L2276" s="3">
        <v>10.6</v>
      </c>
      <c r="M2276" s="3">
        <v>0.45</v>
      </c>
      <c r="N2276" s="3" t="s">
        <v>23</v>
      </c>
      <c r="O2276" s="3" t="s">
        <v>24</v>
      </c>
      <c r="P2276" s="3" t="s">
        <v>25</v>
      </c>
      <c r="Q2276" s="3">
        <v>1459</v>
      </c>
      <c r="R2276" s="3" t="s">
        <v>23345</v>
      </c>
      <c r="S2276" s="3" t="s">
        <v>20805</v>
      </c>
      <c r="T2276" s="3" t="s">
        <v>19303</v>
      </c>
      <c r="U2276" s="3" t="s">
        <v>131</v>
      </c>
      <c r="V2276" s="3" t="s">
        <v>132</v>
      </c>
      <c r="W2276" s="3" t="s">
        <v>27</v>
      </c>
      <c r="X2276" s="3" t="s">
        <v>28</v>
      </c>
      <c r="Y2276" s="3" t="s">
        <v>15488</v>
      </c>
      <c r="Z2276" t="s">
        <v>30350</v>
      </c>
      <c r="AA2276" t="s">
        <v>30560</v>
      </c>
    </row>
    <row r="2277" spans="1:27">
      <c r="A2277" s="3">
        <v>2276</v>
      </c>
      <c r="B2277" s="3" t="s">
        <v>30879</v>
      </c>
      <c r="C2277" s="3" t="s">
        <v>30880</v>
      </c>
      <c r="D2277" s="3" t="s">
        <v>30881</v>
      </c>
      <c r="E2277" s="3" t="s">
        <v>30882</v>
      </c>
      <c r="F2277" s="3">
        <v>9836933373</v>
      </c>
      <c r="G2277" s="3" t="s">
        <v>30883</v>
      </c>
      <c r="H2277" s="6">
        <v>43754</v>
      </c>
      <c r="I2277" s="5">
        <v>4044000</v>
      </c>
      <c r="J2277" s="3" t="s">
        <v>11995</v>
      </c>
      <c r="K2277" s="3">
        <v>1</v>
      </c>
      <c r="L2277" s="3">
        <v>10.6</v>
      </c>
      <c r="M2277" s="3">
        <v>0.45</v>
      </c>
      <c r="N2277" s="3" t="s">
        <v>30250</v>
      </c>
      <c r="O2277" s="3" t="s">
        <v>24</v>
      </c>
      <c r="P2277" s="3" t="s">
        <v>25</v>
      </c>
      <c r="Q2277" s="3">
        <v>13</v>
      </c>
      <c r="R2277" s="3" t="s">
        <v>1529</v>
      </c>
      <c r="S2277" s="3" t="s">
        <v>19302</v>
      </c>
      <c r="T2277" s="3" t="s">
        <v>19303</v>
      </c>
      <c r="U2277" s="3" t="s">
        <v>131</v>
      </c>
      <c r="V2277" s="3" t="s">
        <v>132</v>
      </c>
      <c r="W2277" s="3" t="s">
        <v>27</v>
      </c>
      <c r="X2277" s="3" t="s">
        <v>28</v>
      </c>
      <c r="Y2277" s="3" t="s">
        <v>15488</v>
      </c>
      <c r="Z2277" t="s">
        <v>30350</v>
      </c>
      <c r="AA2277" t="s">
        <v>30427</v>
      </c>
    </row>
    <row r="2278" spans="1:27">
      <c r="A2278" s="3">
        <v>2277</v>
      </c>
      <c r="B2278" s="3" t="s">
        <v>30884</v>
      </c>
      <c r="C2278" s="3" t="s">
        <v>30885</v>
      </c>
      <c r="D2278" s="3" t="s">
        <v>30886</v>
      </c>
      <c r="E2278" s="3" t="s">
        <v>30887</v>
      </c>
      <c r="F2278" s="3">
        <v>9849138850</v>
      </c>
      <c r="G2278" s="3" t="s">
        <v>30888</v>
      </c>
      <c r="H2278" s="6">
        <v>43754</v>
      </c>
      <c r="I2278" s="5">
        <v>380000</v>
      </c>
      <c r="J2278" s="3" t="s">
        <v>11995</v>
      </c>
      <c r="K2278" s="3">
        <v>1</v>
      </c>
      <c r="L2278" s="3">
        <v>10.6</v>
      </c>
      <c r="M2278" s="3">
        <v>0.45</v>
      </c>
      <c r="N2278" s="3" t="s">
        <v>23</v>
      </c>
      <c r="O2278" s="3" t="s">
        <v>24</v>
      </c>
      <c r="P2278" s="3" t="s">
        <v>25</v>
      </c>
      <c r="Q2278" s="3">
        <v>173</v>
      </c>
      <c r="R2278" s="3" t="s">
        <v>5903</v>
      </c>
      <c r="S2278" s="3" t="s">
        <v>19802</v>
      </c>
      <c r="T2278" s="3" t="s">
        <v>19353</v>
      </c>
      <c r="U2278" s="3" t="s">
        <v>5904</v>
      </c>
      <c r="V2278" s="3" t="s">
        <v>166</v>
      </c>
      <c r="W2278" s="3" t="s">
        <v>27</v>
      </c>
      <c r="X2278" s="3" t="s">
        <v>28</v>
      </c>
      <c r="Y2278" s="3" t="s">
        <v>15488</v>
      </c>
      <c r="Z2278" t="s">
        <v>30385</v>
      </c>
      <c r="AA2278" t="s">
        <v>30889</v>
      </c>
    </row>
    <row r="2279" spans="1:27">
      <c r="A2279" s="3">
        <v>2278</v>
      </c>
      <c r="B2279" s="3" t="s">
        <v>30894</v>
      </c>
      <c r="C2279" s="3" t="s">
        <v>30895</v>
      </c>
      <c r="D2279" s="3" t="s">
        <v>30896</v>
      </c>
      <c r="E2279" s="3" t="s">
        <v>30897</v>
      </c>
      <c r="F2279" s="3">
        <v>8630882457</v>
      </c>
      <c r="G2279" s="3" t="s">
        <v>30898</v>
      </c>
      <c r="H2279" s="22">
        <v>43755</v>
      </c>
      <c r="I2279" s="5">
        <v>818000</v>
      </c>
      <c r="J2279" s="3" t="s">
        <v>11995</v>
      </c>
      <c r="K2279" s="3">
        <v>1</v>
      </c>
      <c r="L2279" s="3">
        <v>10.6</v>
      </c>
      <c r="M2279" s="3">
        <v>0.45</v>
      </c>
      <c r="N2279" s="3" t="s">
        <v>23</v>
      </c>
      <c r="O2279" s="3" t="s">
        <v>24</v>
      </c>
      <c r="P2279" s="3" t="s">
        <v>25</v>
      </c>
      <c r="Q2279" s="3">
        <v>1615</v>
      </c>
      <c r="R2279" s="3" t="s">
        <v>30899</v>
      </c>
      <c r="S2279" s="3" t="s">
        <v>20320</v>
      </c>
      <c r="T2279" s="3" t="s">
        <v>19273</v>
      </c>
      <c r="U2279" s="3" t="s">
        <v>425</v>
      </c>
      <c r="V2279" s="3" t="s">
        <v>88</v>
      </c>
      <c r="W2279" s="3" t="s">
        <v>27</v>
      </c>
      <c r="X2279" s="3" t="s">
        <v>28</v>
      </c>
      <c r="Y2279" s="3" t="s">
        <v>15488</v>
      </c>
      <c r="Z2279" t="s">
        <v>30305</v>
      </c>
      <c r="AA2279" t="s">
        <v>30772</v>
      </c>
    </row>
    <row r="2280" spans="1:27">
      <c r="A2280" s="3">
        <v>2279</v>
      </c>
      <c r="B2280" s="3" t="s">
        <v>30945</v>
      </c>
      <c r="C2280" s="3" t="s">
        <v>30946</v>
      </c>
      <c r="D2280" s="3" t="s">
        <v>30947</v>
      </c>
      <c r="E2280" s="3" t="s">
        <v>30948</v>
      </c>
      <c r="F2280" s="3">
        <v>9538035381</v>
      </c>
      <c r="G2280" s="3" t="s">
        <v>30949</v>
      </c>
      <c r="H2280" s="6">
        <v>43756</v>
      </c>
      <c r="I2280" s="5">
        <v>195000</v>
      </c>
      <c r="J2280" s="3" t="s">
        <v>11995</v>
      </c>
      <c r="K2280" s="3">
        <v>1</v>
      </c>
      <c r="L2280" s="3">
        <v>10.6</v>
      </c>
      <c r="M2280" s="3">
        <v>0.45</v>
      </c>
      <c r="N2280" s="3" t="s">
        <v>23</v>
      </c>
      <c r="O2280" s="3" t="s">
        <v>24</v>
      </c>
      <c r="P2280" s="3" t="s">
        <v>25</v>
      </c>
      <c r="Q2280" s="3">
        <v>800</v>
      </c>
      <c r="R2280" s="3" t="s">
        <v>4387</v>
      </c>
      <c r="S2280" s="3" t="s">
        <v>321</v>
      </c>
      <c r="T2280" s="3" t="s">
        <v>321</v>
      </c>
      <c r="U2280" s="3" t="s">
        <v>272</v>
      </c>
      <c r="V2280" s="3" t="s">
        <v>37</v>
      </c>
      <c r="W2280" s="3" t="s">
        <v>27</v>
      </c>
      <c r="X2280" s="3" t="s">
        <v>28</v>
      </c>
      <c r="Y2280" s="3" t="s">
        <v>15488</v>
      </c>
      <c r="Z2280" t="s">
        <v>11995</v>
      </c>
      <c r="AA2280" t="s">
        <v>11995</v>
      </c>
    </row>
    <row r="2281" spans="1:27">
      <c r="A2281" s="3">
        <v>2280</v>
      </c>
      <c r="B2281" s="3" t="s">
        <v>30950</v>
      </c>
      <c r="C2281" s="3" t="s">
        <v>30951</v>
      </c>
      <c r="D2281" s="3" t="s">
        <v>30952</v>
      </c>
      <c r="E2281" s="3" t="s">
        <v>30953</v>
      </c>
      <c r="F2281" s="3">
        <v>9334968031</v>
      </c>
      <c r="G2281" s="3" t="s">
        <v>30954</v>
      </c>
      <c r="H2281" s="6">
        <v>43756</v>
      </c>
      <c r="I2281" s="5">
        <v>120000</v>
      </c>
      <c r="J2281" s="3" t="s">
        <v>11995</v>
      </c>
      <c r="K2281" s="3">
        <v>1</v>
      </c>
      <c r="L2281" s="3">
        <v>10.6</v>
      </c>
      <c r="M2281" s="3">
        <v>0.45</v>
      </c>
      <c r="N2281" s="3" t="s">
        <v>23</v>
      </c>
      <c r="O2281" s="3" t="s">
        <v>24</v>
      </c>
      <c r="P2281" s="3" t="s">
        <v>25</v>
      </c>
      <c r="Q2281" s="3">
        <v>1508</v>
      </c>
      <c r="R2281" s="3" t="s">
        <v>11643</v>
      </c>
      <c r="S2281" s="3" t="str">
        <f>VLOOKUP(Q2281,'Branch List'!B:G,6,0)</f>
        <v>RANCHI</v>
      </c>
      <c r="T2281" s="3" t="str">
        <f>VLOOKUP(Q2281,'Branch List'!B:I,8,0)</f>
        <v>KOLKATA</v>
      </c>
      <c r="U2281" s="3" t="s">
        <v>717</v>
      </c>
      <c r="V2281" s="3" t="s">
        <v>329</v>
      </c>
      <c r="W2281" s="3" t="s">
        <v>27</v>
      </c>
      <c r="X2281" s="3" t="s">
        <v>28</v>
      </c>
      <c r="Y2281" s="3" t="s">
        <v>15488</v>
      </c>
      <c r="Z2281" t="s">
        <v>30350</v>
      </c>
      <c r="AA2281" t="s">
        <v>30351</v>
      </c>
    </row>
    <row r="2282" spans="1:27">
      <c r="A2282" s="3">
        <v>2281</v>
      </c>
      <c r="B2282" s="3" t="s">
        <v>30955</v>
      </c>
      <c r="C2282" s="3" t="s">
        <v>30956</v>
      </c>
      <c r="D2282" s="3" t="s">
        <v>30957</v>
      </c>
      <c r="E2282" s="3" t="s">
        <v>30958</v>
      </c>
      <c r="F2282" s="3">
        <v>9511841889</v>
      </c>
      <c r="G2282" s="3" t="s">
        <v>30959</v>
      </c>
      <c r="H2282" s="6">
        <v>43756</v>
      </c>
      <c r="I2282" s="5">
        <v>601000</v>
      </c>
      <c r="J2282" s="3" t="s">
        <v>11995</v>
      </c>
      <c r="K2282" s="3">
        <v>1</v>
      </c>
      <c r="L2282" s="3">
        <v>10.6</v>
      </c>
      <c r="M2282" s="3">
        <v>0.45</v>
      </c>
      <c r="N2282" s="3" t="s">
        <v>23</v>
      </c>
      <c r="O2282" s="3" t="s">
        <v>24</v>
      </c>
      <c r="P2282" s="3" t="s">
        <v>25</v>
      </c>
      <c r="Q2282" s="3">
        <v>2424</v>
      </c>
      <c r="R2282" s="3" t="s">
        <v>813</v>
      </c>
      <c r="S2282" s="3" t="str">
        <f>VLOOKUP(Q2282,'Branch List'!B:G,6,0)</f>
        <v>NAGPUR</v>
      </c>
      <c r="T2282" s="3" t="str">
        <f>VLOOKUP(Q2282,'Branch List'!B:I,8,0)</f>
        <v>MUMBAI</v>
      </c>
      <c r="U2282" s="3" t="s">
        <v>45</v>
      </c>
      <c r="V2282" s="3" t="s">
        <v>46</v>
      </c>
      <c r="W2282" s="3" t="s">
        <v>27</v>
      </c>
      <c r="X2282" s="3" t="s">
        <v>28</v>
      </c>
      <c r="Y2282" s="3" t="s">
        <v>15488</v>
      </c>
      <c r="Z2282" t="s">
        <v>30307</v>
      </c>
      <c r="AA2282" t="s">
        <v>30308</v>
      </c>
    </row>
    <row r="2283" spans="1:27">
      <c r="A2283" s="3">
        <v>2282</v>
      </c>
      <c r="B2283" s="3" t="s">
        <v>30960</v>
      </c>
      <c r="C2283" s="3" t="s">
        <v>30961</v>
      </c>
      <c r="D2283" s="3" t="s">
        <v>30962</v>
      </c>
      <c r="E2283" s="3" t="s">
        <v>30963</v>
      </c>
      <c r="F2283" s="3">
        <v>9930686050</v>
      </c>
      <c r="G2283" s="3" t="s">
        <v>30964</v>
      </c>
      <c r="H2283" s="6">
        <v>43756</v>
      </c>
      <c r="I2283" s="5">
        <v>376000</v>
      </c>
      <c r="J2283" s="3" t="s">
        <v>11995</v>
      </c>
      <c r="K2283" s="3">
        <v>1</v>
      </c>
      <c r="L2283" s="3">
        <v>10.6</v>
      </c>
      <c r="M2283" s="3">
        <v>0.45</v>
      </c>
      <c r="N2283" s="3" t="s">
        <v>23</v>
      </c>
      <c r="O2283" s="3" t="s">
        <v>24</v>
      </c>
      <c r="P2283" s="3" t="s">
        <v>25</v>
      </c>
      <c r="Q2283" s="3">
        <v>2070</v>
      </c>
      <c r="R2283" s="3" t="s">
        <v>2036</v>
      </c>
      <c r="S2283" s="3" t="str">
        <f>VLOOKUP(Q2283,'Branch List'!B:G,6,0)</f>
        <v>MUMBAI</v>
      </c>
      <c r="T2283" s="3" t="str">
        <f>VLOOKUP(Q2283,'Branch List'!B:I,8,0)</f>
        <v>MUMBAI</v>
      </c>
      <c r="U2283" s="3" t="s">
        <v>200</v>
      </c>
      <c r="V2283" s="3" t="s">
        <v>46</v>
      </c>
      <c r="W2283" s="3" t="s">
        <v>27</v>
      </c>
      <c r="X2283" s="3" t="s">
        <v>28</v>
      </c>
      <c r="Y2283" s="3" t="s">
        <v>15488</v>
      </c>
      <c r="Z2283" t="s">
        <v>30307</v>
      </c>
      <c r="AA2283" t="s">
        <v>30370</v>
      </c>
    </row>
    <row r="2284" spans="1:27">
      <c r="A2284" s="3">
        <v>2283</v>
      </c>
      <c r="B2284" s="3" t="s">
        <v>30965</v>
      </c>
      <c r="C2284" s="3" t="s">
        <v>30966</v>
      </c>
      <c r="D2284" s="3" t="s">
        <v>30967</v>
      </c>
      <c r="E2284" s="3" t="s">
        <v>30968</v>
      </c>
      <c r="F2284" s="3">
        <v>9740279894</v>
      </c>
      <c r="G2284" s="3" t="s">
        <v>30969</v>
      </c>
      <c r="H2284" s="6">
        <v>43756</v>
      </c>
      <c r="I2284" s="5">
        <v>108000</v>
      </c>
      <c r="J2284" s="3" t="s">
        <v>11995</v>
      </c>
      <c r="K2284" s="3">
        <v>1</v>
      </c>
      <c r="L2284" s="3">
        <v>10.6</v>
      </c>
      <c r="M2284" s="3">
        <v>0.45</v>
      </c>
      <c r="N2284" s="3" t="s">
        <v>23</v>
      </c>
      <c r="O2284" s="3" t="s">
        <v>24</v>
      </c>
      <c r="P2284" s="3" t="s">
        <v>25</v>
      </c>
      <c r="Q2284" s="3">
        <v>2588</v>
      </c>
      <c r="R2284" s="3" t="s">
        <v>3126</v>
      </c>
      <c r="S2284" s="3" t="str">
        <f>VLOOKUP(Q2284,'Branch List'!B:G,6,0)</f>
        <v>BANGALORE</v>
      </c>
      <c r="T2284" s="3" t="str">
        <f>VLOOKUP(Q2284,'Branch List'!B:I,8,0)</f>
        <v>BANGALORE</v>
      </c>
      <c r="U2284" s="3" t="s">
        <v>3127</v>
      </c>
      <c r="V2284" s="3" t="s">
        <v>37</v>
      </c>
      <c r="W2284" s="3" t="s">
        <v>27</v>
      </c>
      <c r="X2284" s="3" t="s">
        <v>28</v>
      </c>
      <c r="Y2284" s="3" t="s">
        <v>15488</v>
      </c>
      <c r="Z2284" t="s">
        <v>30433</v>
      </c>
      <c r="AA2284" t="s">
        <v>30434</v>
      </c>
    </row>
    <row r="2285" spans="1:27">
      <c r="A2285" s="3">
        <v>2284</v>
      </c>
      <c r="B2285" s="3" t="s">
        <v>30970</v>
      </c>
      <c r="C2285" s="3" t="s">
        <v>30971</v>
      </c>
      <c r="D2285" s="3" t="s">
        <v>30972</v>
      </c>
      <c r="E2285" s="3" t="s">
        <v>30973</v>
      </c>
      <c r="F2285" s="3">
        <v>8510097786</v>
      </c>
      <c r="G2285" s="3" t="s">
        <v>30974</v>
      </c>
      <c r="H2285" s="6">
        <v>43756</v>
      </c>
      <c r="I2285" s="5">
        <v>1502000</v>
      </c>
      <c r="J2285" s="3" t="s">
        <v>11995</v>
      </c>
      <c r="K2285" s="3">
        <v>1</v>
      </c>
      <c r="L2285" s="3">
        <v>10.6</v>
      </c>
      <c r="M2285" s="3">
        <v>0.45</v>
      </c>
      <c r="N2285" s="3" t="s">
        <v>23</v>
      </c>
      <c r="O2285" s="3" t="s">
        <v>24</v>
      </c>
      <c r="P2285" s="3" t="s">
        <v>25</v>
      </c>
      <c r="Q2285" s="3">
        <v>1305</v>
      </c>
      <c r="R2285" s="3" t="s">
        <v>3948</v>
      </c>
      <c r="S2285" s="3" t="str">
        <f>VLOOKUP(Q2285,'Branch List'!B:G,6,0)</f>
        <v xml:space="preserve">DELHI </v>
      </c>
      <c r="T2285" s="3" t="str">
        <f>VLOOKUP(Q2285,'Branch List'!B:I,8,0)</f>
        <v>DELHI</v>
      </c>
      <c r="U2285" s="3" t="s">
        <v>140</v>
      </c>
      <c r="V2285" s="3" t="s">
        <v>140</v>
      </c>
      <c r="W2285" s="3" t="s">
        <v>27</v>
      </c>
      <c r="X2285" s="3" t="s">
        <v>28</v>
      </c>
      <c r="Y2285" s="3" t="s">
        <v>15488</v>
      </c>
      <c r="Z2285" t="s">
        <v>30305</v>
      </c>
      <c r="AA2285" t="s">
        <v>30306</v>
      </c>
    </row>
    <row r="2286" spans="1:27">
      <c r="A2286" s="3">
        <v>2285</v>
      </c>
      <c r="B2286" s="3" t="s">
        <v>31013</v>
      </c>
      <c r="C2286" s="3" t="s">
        <v>31014</v>
      </c>
      <c r="D2286" s="3" t="s">
        <v>31015</v>
      </c>
      <c r="E2286" s="3" t="s">
        <v>31016</v>
      </c>
      <c r="F2286" s="3">
        <v>8308475243</v>
      </c>
      <c r="G2286" s="3" t="s">
        <v>31017</v>
      </c>
      <c r="H2286" s="6">
        <v>43757</v>
      </c>
      <c r="I2286" s="5">
        <v>28000000</v>
      </c>
      <c r="J2286" s="3" t="s">
        <v>11995</v>
      </c>
      <c r="K2286" s="3">
        <v>1</v>
      </c>
      <c r="L2286" s="3">
        <v>10.6</v>
      </c>
      <c r="M2286" s="3">
        <v>0.45</v>
      </c>
      <c r="N2286" s="3" t="s">
        <v>30250</v>
      </c>
      <c r="O2286" s="3" t="s">
        <v>24</v>
      </c>
      <c r="P2286" s="3" t="s">
        <v>25</v>
      </c>
      <c r="Q2286" s="3">
        <v>1735</v>
      </c>
      <c r="R2286" s="3" t="s">
        <v>3988</v>
      </c>
      <c r="S2286" s="3" t="str">
        <f>VLOOKUP(Q2286,'Branch List'!B:G,6,0)</f>
        <v>PUNE</v>
      </c>
      <c r="T2286" s="3" t="str">
        <f>VLOOKUP(Q2286,'Branch List'!B:I,8,0)</f>
        <v>MUMBAI</v>
      </c>
      <c r="U2286" s="3" t="s">
        <v>457</v>
      </c>
      <c r="V2286" s="3" t="s">
        <v>46</v>
      </c>
      <c r="W2286" s="3" t="s">
        <v>27</v>
      </c>
      <c r="X2286" s="3" t="s">
        <v>28</v>
      </c>
      <c r="Y2286" s="3" t="s">
        <v>15488</v>
      </c>
      <c r="Z2286" t="s">
        <v>30307</v>
      </c>
      <c r="AA2286" t="s">
        <v>30349</v>
      </c>
    </row>
    <row r="2287" spans="1:27">
      <c r="A2287" s="3">
        <v>2286</v>
      </c>
      <c r="B2287" s="3" t="s">
        <v>31018</v>
      </c>
      <c r="C2287" s="3" t="s">
        <v>31019</v>
      </c>
      <c r="D2287" s="3" t="s">
        <v>31020</v>
      </c>
      <c r="E2287" s="3" t="s">
        <v>31021</v>
      </c>
      <c r="F2287" s="3">
        <v>8939933166</v>
      </c>
      <c r="G2287" s="3" t="s">
        <v>31022</v>
      </c>
      <c r="H2287" s="6">
        <v>43758</v>
      </c>
      <c r="I2287" s="5">
        <v>5942000</v>
      </c>
      <c r="J2287" s="3" t="s">
        <v>11995</v>
      </c>
      <c r="K2287" s="3">
        <v>1</v>
      </c>
      <c r="L2287" s="3">
        <v>10.6</v>
      </c>
      <c r="M2287" s="3">
        <v>0.45</v>
      </c>
      <c r="N2287" s="3" t="s">
        <v>30250</v>
      </c>
      <c r="O2287" s="3" t="s">
        <v>24</v>
      </c>
      <c r="P2287" s="3" t="s">
        <v>25</v>
      </c>
      <c r="Q2287" s="3">
        <v>3481</v>
      </c>
      <c r="R2287" s="3" t="s">
        <v>1924</v>
      </c>
      <c r="S2287" s="3" t="str">
        <f>VLOOKUP(Q2287,'Branch List'!B:G,6,0)</f>
        <v>VELLORE</v>
      </c>
      <c r="T2287" s="3" t="str">
        <f>VLOOKUP(Q2287,'Branch List'!B:I,8,0)</f>
        <v>CHENNAI</v>
      </c>
      <c r="U2287" s="3" t="s">
        <v>158</v>
      </c>
      <c r="V2287" s="3" t="s">
        <v>55</v>
      </c>
      <c r="W2287" s="3" t="s">
        <v>27</v>
      </c>
      <c r="X2287" s="3" t="s">
        <v>28</v>
      </c>
      <c r="Y2287" s="3" t="s">
        <v>15488</v>
      </c>
      <c r="Z2287" t="s">
        <v>30331</v>
      </c>
      <c r="AA2287" t="s">
        <v>31023</v>
      </c>
    </row>
    <row r="2288" spans="1:27">
      <c r="A2288" s="3">
        <v>2287</v>
      </c>
      <c r="B2288" s="3" t="s">
        <v>31029</v>
      </c>
      <c r="C2288" s="3" t="s">
        <v>31030</v>
      </c>
      <c r="D2288" s="3" t="s">
        <v>31031</v>
      </c>
      <c r="E2288" s="3" t="s">
        <v>31032</v>
      </c>
      <c r="F2288" s="3">
        <v>9836360101</v>
      </c>
      <c r="G2288" s="3" t="s">
        <v>31033</v>
      </c>
      <c r="H2288" s="22">
        <v>43759</v>
      </c>
      <c r="I2288" s="5">
        <v>6500000</v>
      </c>
      <c r="J2288" s="3" t="s">
        <v>11995</v>
      </c>
      <c r="K2288" s="3">
        <v>1</v>
      </c>
      <c r="L2288" s="3">
        <v>10.6</v>
      </c>
      <c r="M2288" s="3">
        <v>0.45</v>
      </c>
      <c r="N2288" s="3" t="s">
        <v>30250</v>
      </c>
      <c r="O2288" s="3" t="s">
        <v>24</v>
      </c>
      <c r="P2288" s="3" t="s">
        <v>25</v>
      </c>
      <c r="Q2288" s="3">
        <v>3274</v>
      </c>
      <c r="R2288" s="3" t="s">
        <v>30873</v>
      </c>
      <c r="S2288" s="3" t="str">
        <f>VLOOKUP(Q2288,'Branch List'!B:G,6,0)</f>
        <v>KOLKATA I</v>
      </c>
      <c r="T2288" s="3" t="str">
        <f>VLOOKUP(Q2288,'Branch List'!B:I,8,0)</f>
        <v>KOLKATA</v>
      </c>
      <c r="U2288" s="3" t="s">
        <v>131</v>
      </c>
      <c r="V2288" s="3" t="s">
        <v>132</v>
      </c>
      <c r="W2288" s="3" t="s">
        <v>27</v>
      </c>
      <c r="X2288" s="3" t="s">
        <v>28</v>
      </c>
      <c r="Y2288" s="3" t="s">
        <v>15488</v>
      </c>
      <c r="Z2288" t="s">
        <v>30350</v>
      </c>
      <c r="AA2288" t="s">
        <v>30427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E1225"/>
  <sheetViews>
    <sheetView workbookViewId="0">
      <selection activeCell="C23" sqref="C23"/>
    </sheetView>
  </sheetViews>
  <sheetFormatPr defaultRowHeight="15.75"/>
  <cols>
    <col min="1" max="1" width="4.875" bestFit="1" customWidth="1"/>
    <col min="2" max="2" width="23.125" customWidth="1"/>
    <col min="3" max="3" width="26.875" customWidth="1"/>
    <col min="4" max="4" width="12" customWidth="1"/>
    <col min="6" max="6" width="20.875" bestFit="1" customWidth="1"/>
    <col min="9" max="9" width="13.875" customWidth="1"/>
    <col min="10" max="10" width="11.25" customWidth="1"/>
    <col min="16" max="16" width="12.625" customWidth="1"/>
  </cols>
  <sheetData>
    <row r="1" spans="1:29" s="1" customFormat="1">
      <c r="A1" s="2" t="s">
        <v>0</v>
      </c>
      <c r="B1" s="2" t="s">
        <v>4</v>
      </c>
      <c r="C1" s="2" t="s">
        <v>2</v>
      </c>
      <c r="D1" s="2" t="s">
        <v>11975</v>
      </c>
      <c r="E1" s="2" t="s">
        <v>3</v>
      </c>
      <c r="F1" s="2" t="s">
        <v>1</v>
      </c>
      <c r="G1" s="2" t="s">
        <v>6</v>
      </c>
      <c r="H1" s="2" t="s">
        <v>11976</v>
      </c>
      <c r="I1" s="2" t="s">
        <v>15372</v>
      </c>
      <c r="J1" s="2" t="s">
        <v>15373</v>
      </c>
      <c r="K1" s="2" t="s">
        <v>20</v>
      </c>
      <c r="L1" s="2" t="s">
        <v>11979</v>
      </c>
      <c r="M1" s="2" t="s">
        <v>17</v>
      </c>
      <c r="N1" s="2" t="s">
        <v>7</v>
      </c>
      <c r="O1" s="2" t="s">
        <v>11980</v>
      </c>
      <c r="P1" s="2" t="s">
        <v>29278</v>
      </c>
      <c r="Q1" s="2" t="s">
        <v>29279</v>
      </c>
      <c r="R1" s="2" t="s">
        <v>11981</v>
      </c>
      <c r="S1" s="2" t="s">
        <v>11982</v>
      </c>
      <c r="T1" s="2" t="s">
        <v>11983</v>
      </c>
      <c r="U1" s="2" t="s">
        <v>11</v>
      </c>
      <c r="V1" s="2" t="s">
        <v>11984</v>
      </c>
      <c r="W1" s="2" t="s">
        <v>11985</v>
      </c>
      <c r="X1" s="2" t="s">
        <v>11986</v>
      </c>
      <c r="Y1" s="2" t="s">
        <v>11987</v>
      </c>
      <c r="Z1" s="2" t="s">
        <v>11988</v>
      </c>
      <c r="AA1" s="2" t="s">
        <v>11989</v>
      </c>
      <c r="AB1" s="2" t="s">
        <v>15374</v>
      </c>
      <c r="AC1" s="2" t="s">
        <v>21</v>
      </c>
    </row>
    <row r="2" spans="1:29">
      <c r="A2" s="3">
        <v>1</v>
      </c>
      <c r="B2" s="3" t="s">
        <v>11148</v>
      </c>
      <c r="C2" s="3" t="s">
        <v>11146</v>
      </c>
      <c r="D2" s="3">
        <v>8970333101</v>
      </c>
      <c r="E2" s="3" t="s">
        <v>11147</v>
      </c>
      <c r="F2" s="3" t="s">
        <v>11145</v>
      </c>
      <c r="G2" s="3" t="s">
        <v>11149</v>
      </c>
      <c r="H2" s="3" t="s">
        <v>11991</v>
      </c>
      <c r="I2" s="5">
        <v>1000000</v>
      </c>
      <c r="J2" s="6">
        <v>43409</v>
      </c>
      <c r="K2" s="3" t="s">
        <v>27</v>
      </c>
      <c r="L2" s="3" t="s">
        <v>15375</v>
      </c>
      <c r="M2" s="3" t="s">
        <v>2139</v>
      </c>
      <c r="N2" s="3" t="s">
        <v>15376</v>
      </c>
      <c r="O2" s="3">
        <v>12</v>
      </c>
      <c r="P2" s="3" t="str">
        <f>VLOOKUP(O2,'Branch List'!B:G,6,FALSE)</f>
        <v>BANGALORE</v>
      </c>
      <c r="Q2" s="3" t="str">
        <f>VLOOKUP(O2,'Branch List'!B:I,8,FALSE)</f>
        <v>BANGALORE</v>
      </c>
      <c r="R2" s="3" t="s">
        <v>15377</v>
      </c>
      <c r="S2" s="3">
        <v>0.45</v>
      </c>
      <c r="T2" s="3" t="s">
        <v>15378</v>
      </c>
      <c r="U2" s="3">
        <v>10.55</v>
      </c>
      <c r="V2" s="3">
        <v>7</v>
      </c>
      <c r="W2" s="3" t="s">
        <v>321</v>
      </c>
      <c r="X2" s="3" t="s">
        <v>37</v>
      </c>
      <c r="Y2" s="3" t="s">
        <v>15379</v>
      </c>
      <c r="Z2" s="3" t="s">
        <v>15380</v>
      </c>
      <c r="AA2" s="3" t="s">
        <v>11995</v>
      </c>
      <c r="AB2" s="3" t="s">
        <v>15381</v>
      </c>
      <c r="AC2" s="3" t="s">
        <v>28</v>
      </c>
    </row>
    <row r="3" spans="1:29">
      <c r="A3" s="3">
        <v>2</v>
      </c>
      <c r="B3" s="3" t="s">
        <v>11948</v>
      </c>
      <c r="C3" s="3" t="s">
        <v>11946</v>
      </c>
      <c r="D3" s="3">
        <v>9849879184</v>
      </c>
      <c r="E3" s="3" t="s">
        <v>11947</v>
      </c>
      <c r="F3" s="3" t="s">
        <v>11945</v>
      </c>
      <c r="G3" s="3" t="s">
        <v>11949</v>
      </c>
      <c r="H3" s="3" t="s">
        <v>12018</v>
      </c>
      <c r="I3" s="5">
        <v>1810000</v>
      </c>
      <c r="J3" s="6">
        <v>43418</v>
      </c>
      <c r="K3" s="3" t="s">
        <v>27</v>
      </c>
      <c r="L3" s="3" t="s">
        <v>15382</v>
      </c>
      <c r="M3" s="3" t="s">
        <v>11950</v>
      </c>
      <c r="N3" s="3" t="s">
        <v>15383</v>
      </c>
      <c r="O3" s="3">
        <v>3351</v>
      </c>
      <c r="P3" s="3" t="str">
        <f>VLOOKUP(O3,'Branch List'!B:G,6,FALSE)</f>
        <v>HYDERABAD</v>
      </c>
      <c r="Q3" s="3" t="str">
        <f>VLOOKUP(O3,'Branch List'!B:I,8,FALSE)</f>
        <v>HYDERABAD</v>
      </c>
      <c r="R3" s="3" t="s">
        <v>15384</v>
      </c>
      <c r="S3" s="3">
        <v>0.45</v>
      </c>
      <c r="T3" s="3" t="s">
        <v>15385</v>
      </c>
      <c r="U3" s="3">
        <v>10.35</v>
      </c>
      <c r="V3" s="3">
        <v>7</v>
      </c>
      <c r="W3" s="3" t="s">
        <v>1804</v>
      </c>
      <c r="X3" s="3" t="s">
        <v>166</v>
      </c>
      <c r="Y3" s="3" t="s">
        <v>15386</v>
      </c>
      <c r="Z3" s="3" t="s">
        <v>15387</v>
      </c>
      <c r="AA3" s="3" t="s">
        <v>11995</v>
      </c>
      <c r="AB3" s="3" t="s">
        <v>15381</v>
      </c>
      <c r="AC3" s="3" t="s">
        <v>28</v>
      </c>
    </row>
    <row r="4" spans="1:29">
      <c r="A4" s="3">
        <v>3</v>
      </c>
      <c r="B4" s="3" t="s">
        <v>10708</v>
      </c>
      <c r="C4" s="3" t="s">
        <v>10707</v>
      </c>
      <c r="D4" s="3">
        <v>9629043416</v>
      </c>
      <c r="E4" s="3" t="s">
        <v>10707</v>
      </c>
      <c r="F4" s="3" t="s">
        <v>10706</v>
      </c>
      <c r="G4" s="3" t="s">
        <v>10709</v>
      </c>
      <c r="H4" s="3" t="s">
        <v>12018</v>
      </c>
      <c r="I4" s="5">
        <v>1170000</v>
      </c>
      <c r="J4" s="6">
        <v>43419</v>
      </c>
      <c r="K4" s="3" t="s">
        <v>56</v>
      </c>
      <c r="L4" s="3" t="s">
        <v>15388</v>
      </c>
      <c r="M4" s="3" t="s">
        <v>5721</v>
      </c>
      <c r="N4" s="3" t="s">
        <v>15389</v>
      </c>
      <c r="O4" s="3">
        <v>306</v>
      </c>
      <c r="P4" s="3" t="str">
        <f>VLOOKUP(O4,'Branch List'!B:G,6,FALSE)</f>
        <v xml:space="preserve">CHENNAI   I </v>
      </c>
      <c r="Q4" s="3" t="str">
        <f>VLOOKUP(O4,'Branch List'!B:I,8,FALSE)</f>
        <v>CHENNAI</v>
      </c>
      <c r="R4" s="3" t="s">
        <v>12462</v>
      </c>
      <c r="S4" s="3">
        <v>1.2</v>
      </c>
      <c r="T4" s="3" t="s">
        <v>15390</v>
      </c>
      <c r="U4" s="3">
        <v>10.55</v>
      </c>
      <c r="V4" s="3">
        <v>7</v>
      </c>
      <c r="W4" s="3" t="s">
        <v>158</v>
      </c>
      <c r="X4" s="3" t="s">
        <v>55</v>
      </c>
      <c r="Y4" s="3" t="s">
        <v>12463</v>
      </c>
      <c r="Z4" s="3" t="s">
        <v>12464</v>
      </c>
      <c r="AA4" s="3" t="s">
        <v>11995</v>
      </c>
      <c r="AB4" s="3" t="s">
        <v>15381</v>
      </c>
      <c r="AC4" s="3" t="s">
        <v>28</v>
      </c>
    </row>
    <row r="5" spans="1:29">
      <c r="A5" s="3">
        <v>4</v>
      </c>
      <c r="B5" s="3" t="s">
        <v>11813</v>
      </c>
      <c r="C5" s="3" t="s">
        <v>11811</v>
      </c>
      <c r="D5" s="3">
        <v>9373007006</v>
      </c>
      <c r="E5" s="3" t="s">
        <v>11812</v>
      </c>
      <c r="F5" s="3" t="s">
        <v>11810</v>
      </c>
      <c r="G5" s="3" t="s">
        <v>11814</v>
      </c>
      <c r="H5" s="3" t="s">
        <v>11991</v>
      </c>
      <c r="I5" s="5">
        <v>1150771.68</v>
      </c>
      <c r="J5" s="6">
        <v>43420</v>
      </c>
      <c r="K5" s="3" t="s">
        <v>56</v>
      </c>
      <c r="L5" s="3" t="s">
        <v>15391</v>
      </c>
      <c r="M5" s="3" t="s">
        <v>2239</v>
      </c>
      <c r="N5" s="3" t="s">
        <v>15392</v>
      </c>
      <c r="O5" s="3">
        <v>3717</v>
      </c>
      <c r="P5" s="3" t="str">
        <f>VLOOKUP(O5,'Branch List'!B:G,6,FALSE)</f>
        <v>NAGPUR</v>
      </c>
      <c r="Q5" s="3" t="str">
        <f>VLOOKUP(O5,'Branch List'!B:I,8,FALSE)</f>
        <v>MUMBAI</v>
      </c>
      <c r="R5" s="3" t="s">
        <v>14944</v>
      </c>
      <c r="S5" s="3">
        <v>0.45</v>
      </c>
      <c r="T5" s="3" t="s">
        <v>15393</v>
      </c>
      <c r="U5" s="3">
        <v>10.55</v>
      </c>
      <c r="V5" s="3">
        <v>7</v>
      </c>
      <c r="W5" s="3" t="s">
        <v>45</v>
      </c>
      <c r="X5" s="3" t="s">
        <v>46</v>
      </c>
      <c r="Y5" s="3" t="s">
        <v>14945</v>
      </c>
      <c r="Z5" s="3" t="s">
        <v>14946</v>
      </c>
      <c r="AA5" s="3" t="s">
        <v>11995</v>
      </c>
      <c r="AB5" s="3" t="s">
        <v>15381</v>
      </c>
      <c r="AC5" s="3" t="s">
        <v>678</v>
      </c>
    </row>
    <row r="6" spans="1:29">
      <c r="A6" s="3">
        <v>5</v>
      </c>
      <c r="B6" s="3" t="s">
        <v>11797</v>
      </c>
      <c r="C6" s="3" t="s">
        <v>11795</v>
      </c>
      <c r="D6" s="3">
        <v>9428893102</v>
      </c>
      <c r="E6" s="3" t="s">
        <v>11796</v>
      </c>
      <c r="F6" s="3" t="s">
        <v>11794</v>
      </c>
      <c r="G6" s="3" t="s">
        <v>11798</v>
      </c>
      <c r="H6" s="3" t="s">
        <v>11991</v>
      </c>
      <c r="I6" s="5">
        <v>2974435.13</v>
      </c>
      <c r="J6" s="6">
        <v>43420</v>
      </c>
      <c r="K6" s="3" t="s">
        <v>56</v>
      </c>
      <c r="L6" s="3" t="s">
        <v>15394</v>
      </c>
      <c r="M6" s="3" t="s">
        <v>5089</v>
      </c>
      <c r="N6" s="3" t="s">
        <v>15395</v>
      </c>
      <c r="O6" s="3">
        <v>427</v>
      </c>
      <c r="P6" s="3" t="str">
        <f>VLOOKUP(O6,'Branch List'!B:G,6,FALSE)</f>
        <v>AHMEDABAD</v>
      </c>
      <c r="Q6" s="3" t="str">
        <f>VLOOKUP(O6,'Branch List'!B:I,8,FALSE)</f>
        <v>MUMBAI</v>
      </c>
      <c r="R6" s="3" t="s">
        <v>12543</v>
      </c>
      <c r="S6" s="3">
        <v>0.45</v>
      </c>
      <c r="T6" s="3" t="s">
        <v>15396</v>
      </c>
      <c r="U6" s="3">
        <v>10.55</v>
      </c>
      <c r="V6" s="3">
        <v>7</v>
      </c>
      <c r="W6" s="3" t="s">
        <v>206</v>
      </c>
      <c r="X6" s="3" t="s">
        <v>179</v>
      </c>
      <c r="Y6" s="3" t="s">
        <v>12545</v>
      </c>
      <c r="Z6" s="3" t="s">
        <v>12546</v>
      </c>
      <c r="AA6" s="3" t="s">
        <v>11995</v>
      </c>
      <c r="AB6" s="3" t="s">
        <v>15381</v>
      </c>
      <c r="AC6" s="3" t="s">
        <v>678</v>
      </c>
    </row>
    <row r="7" spans="1:29">
      <c r="A7" s="3">
        <v>6</v>
      </c>
      <c r="B7" s="3" t="s">
        <v>10865</v>
      </c>
      <c r="C7" s="3" t="s">
        <v>10863</v>
      </c>
      <c r="D7" s="3">
        <v>8220657306</v>
      </c>
      <c r="E7" s="3" t="s">
        <v>10864</v>
      </c>
      <c r="F7" s="3" t="s">
        <v>10862</v>
      </c>
      <c r="G7" s="3" t="s">
        <v>10866</v>
      </c>
      <c r="H7" s="3" t="s">
        <v>11991</v>
      </c>
      <c r="I7" s="5">
        <v>2000000</v>
      </c>
      <c r="J7" s="6">
        <v>43420</v>
      </c>
      <c r="K7" s="3" t="s">
        <v>56</v>
      </c>
      <c r="L7" s="3" t="s">
        <v>15397</v>
      </c>
      <c r="M7" s="3" t="s">
        <v>9679</v>
      </c>
      <c r="N7" s="3" t="s">
        <v>15398</v>
      </c>
      <c r="O7" s="3">
        <v>3176</v>
      </c>
      <c r="P7" s="3" t="str">
        <f>VLOOKUP(O7,'Branch List'!B:G,6,FALSE)</f>
        <v>SALEM</v>
      </c>
      <c r="Q7" s="3" t="str">
        <f>VLOOKUP(O7,'Branch List'!B:I,8,FALSE)</f>
        <v>CHENNAI</v>
      </c>
      <c r="R7" s="3" t="s">
        <v>12293</v>
      </c>
      <c r="S7" s="3">
        <v>0.45</v>
      </c>
      <c r="T7" s="3" t="s">
        <v>11995</v>
      </c>
      <c r="U7" s="3">
        <v>10.55</v>
      </c>
      <c r="V7" s="3">
        <v>1</v>
      </c>
      <c r="W7" s="3" t="s">
        <v>328</v>
      </c>
      <c r="X7" s="3" t="s">
        <v>55</v>
      </c>
      <c r="Y7" s="3" t="s">
        <v>12295</v>
      </c>
      <c r="Z7" s="3" t="s">
        <v>12296</v>
      </c>
      <c r="AA7" s="3" t="s">
        <v>11995</v>
      </c>
      <c r="AB7" s="3" t="s">
        <v>15381</v>
      </c>
      <c r="AC7" s="3" t="s">
        <v>28</v>
      </c>
    </row>
    <row r="8" spans="1:29">
      <c r="A8" s="3">
        <v>7</v>
      </c>
      <c r="B8" s="3" t="s">
        <v>11909</v>
      </c>
      <c r="C8" s="3" t="s">
        <v>11907</v>
      </c>
      <c r="D8" s="3">
        <v>9890187990</v>
      </c>
      <c r="E8" s="3" t="s">
        <v>11908</v>
      </c>
      <c r="F8" s="3" t="s">
        <v>11906</v>
      </c>
      <c r="G8" s="3" t="s">
        <v>11910</v>
      </c>
      <c r="H8" s="3" t="s">
        <v>11991</v>
      </c>
      <c r="I8" s="5">
        <v>1470000</v>
      </c>
      <c r="J8" s="6">
        <v>43420</v>
      </c>
      <c r="K8" s="3" t="s">
        <v>56</v>
      </c>
      <c r="L8" s="3" t="s">
        <v>15399</v>
      </c>
      <c r="M8" s="3" t="s">
        <v>5818</v>
      </c>
      <c r="N8" s="3" t="s">
        <v>15400</v>
      </c>
      <c r="O8" s="3">
        <v>302</v>
      </c>
      <c r="P8" s="3" t="str">
        <f>VLOOKUP(O8,'Branch List'!B:G,6,FALSE)</f>
        <v>NAGPUR</v>
      </c>
      <c r="Q8" s="3" t="str">
        <f>VLOOKUP(O8,'Branch List'!B:I,8,FALSE)</f>
        <v>MUMBAI</v>
      </c>
      <c r="R8" s="3" t="s">
        <v>12261</v>
      </c>
      <c r="S8" s="3">
        <v>0.45</v>
      </c>
      <c r="T8" s="3" t="s">
        <v>11995</v>
      </c>
      <c r="U8" s="3">
        <v>10.55</v>
      </c>
      <c r="V8" s="3">
        <v>1</v>
      </c>
      <c r="W8" s="3" t="s">
        <v>45</v>
      </c>
      <c r="X8" s="3" t="s">
        <v>46</v>
      </c>
      <c r="Y8" s="3" t="s">
        <v>12262</v>
      </c>
      <c r="Z8" s="3" t="s">
        <v>12263</v>
      </c>
      <c r="AA8" s="3" t="s">
        <v>11995</v>
      </c>
      <c r="AB8" s="3" t="s">
        <v>15381</v>
      </c>
      <c r="AC8" s="3" t="s">
        <v>678</v>
      </c>
    </row>
    <row r="9" spans="1:29">
      <c r="A9" s="3">
        <v>8</v>
      </c>
      <c r="B9" s="3" t="s">
        <v>11879</v>
      </c>
      <c r="C9" s="3" t="s">
        <v>11877</v>
      </c>
      <c r="D9" s="3">
        <v>9840080163</v>
      </c>
      <c r="E9" s="3" t="s">
        <v>11878</v>
      </c>
      <c r="F9" s="3" t="s">
        <v>11876</v>
      </c>
      <c r="G9" s="3" t="s">
        <v>11880</v>
      </c>
      <c r="H9" s="3" t="s">
        <v>11991</v>
      </c>
      <c r="I9" s="5">
        <v>1200000</v>
      </c>
      <c r="J9" s="6">
        <v>43420</v>
      </c>
      <c r="K9" s="3" t="s">
        <v>56</v>
      </c>
      <c r="L9" s="3" t="s">
        <v>15401</v>
      </c>
      <c r="M9" s="3" t="s">
        <v>11881</v>
      </c>
      <c r="N9" s="3" t="s">
        <v>15402</v>
      </c>
      <c r="O9" s="3">
        <v>307</v>
      </c>
      <c r="P9" s="3" t="str">
        <f>VLOOKUP(O9,'Branch List'!B:G,6,FALSE)</f>
        <v xml:space="preserve">CHENNAI II </v>
      </c>
      <c r="Q9" s="3" t="str">
        <f>VLOOKUP(O9,'Branch List'!B:I,8,FALSE)</f>
        <v>CHENNAI</v>
      </c>
      <c r="R9" s="3" t="s">
        <v>15403</v>
      </c>
      <c r="S9" s="3">
        <v>0.45</v>
      </c>
      <c r="T9" s="3" t="s">
        <v>15404</v>
      </c>
      <c r="U9" s="3">
        <v>10.55</v>
      </c>
      <c r="V9" s="3">
        <v>1</v>
      </c>
      <c r="W9" s="3" t="s">
        <v>158</v>
      </c>
      <c r="X9" s="3" t="s">
        <v>55</v>
      </c>
      <c r="Y9" s="3" t="s">
        <v>15405</v>
      </c>
      <c r="Z9" s="3" t="s">
        <v>15406</v>
      </c>
      <c r="AA9" s="3" t="s">
        <v>11995</v>
      </c>
      <c r="AB9" s="3" t="s">
        <v>15381</v>
      </c>
      <c r="AC9" s="3" t="s">
        <v>678</v>
      </c>
    </row>
    <row r="10" spans="1:29">
      <c r="A10" s="3">
        <v>9</v>
      </c>
      <c r="B10" s="3" t="s">
        <v>11032</v>
      </c>
      <c r="C10" s="3" t="s">
        <v>11030</v>
      </c>
      <c r="D10" s="3">
        <v>7708549900</v>
      </c>
      <c r="E10" s="3" t="s">
        <v>11031</v>
      </c>
      <c r="F10" s="3" t="s">
        <v>11029</v>
      </c>
      <c r="G10" s="3" t="s">
        <v>11033</v>
      </c>
      <c r="H10" s="3" t="s">
        <v>11991</v>
      </c>
      <c r="I10" s="5">
        <v>271765.7</v>
      </c>
      <c r="J10" s="6">
        <v>43420</v>
      </c>
      <c r="K10" s="3" t="s">
        <v>56</v>
      </c>
      <c r="L10" s="3" t="s">
        <v>15407</v>
      </c>
      <c r="M10" s="3" t="s">
        <v>8995</v>
      </c>
      <c r="N10" s="3" t="s">
        <v>15408</v>
      </c>
      <c r="O10" s="3">
        <v>25</v>
      </c>
      <c r="P10" s="3" t="str">
        <f>VLOOKUP(O10,'Branch List'!B:G,6,FALSE)</f>
        <v>ERODE</v>
      </c>
      <c r="Q10" s="3" t="str">
        <f>VLOOKUP(O10,'Branch List'!B:I,8,FALSE)</f>
        <v>CHENNAI</v>
      </c>
      <c r="R10" s="3" t="s">
        <v>15409</v>
      </c>
      <c r="S10" s="3">
        <v>0.45</v>
      </c>
      <c r="T10" s="3" t="s">
        <v>11995</v>
      </c>
      <c r="U10" s="3">
        <v>10.55</v>
      </c>
      <c r="V10" s="3">
        <v>7</v>
      </c>
      <c r="W10" s="3" t="s">
        <v>661</v>
      </c>
      <c r="X10" s="3" t="s">
        <v>55</v>
      </c>
      <c r="Y10" s="3" t="s">
        <v>15410</v>
      </c>
      <c r="Z10" s="3" t="s">
        <v>15411</v>
      </c>
      <c r="AA10" s="3" t="s">
        <v>11995</v>
      </c>
      <c r="AB10" s="3" t="s">
        <v>15381</v>
      </c>
      <c r="AC10" s="3" t="s">
        <v>678</v>
      </c>
    </row>
    <row r="11" spans="1:29">
      <c r="A11" s="3">
        <v>10</v>
      </c>
      <c r="B11" s="3" t="s">
        <v>8905</v>
      </c>
      <c r="C11" s="3" t="s">
        <v>8903</v>
      </c>
      <c r="D11" s="3">
        <v>9750916733</v>
      </c>
      <c r="E11" s="3" t="s">
        <v>8904</v>
      </c>
      <c r="F11" s="3" t="s">
        <v>8902</v>
      </c>
      <c r="G11" s="3" t="s">
        <v>8906</v>
      </c>
      <c r="H11" s="3" t="s">
        <v>11991</v>
      </c>
      <c r="I11" s="5">
        <v>4500000</v>
      </c>
      <c r="J11" s="6">
        <v>43420</v>
      </c>
      <c r="K11" s="3" t="s">
        <v>56</v>
      </c>
      <c r="L11" s="3" t="s">
        <v>15412</v>
      </c>
      <c r="M11" s="3" t="s">
        <v>8907</v>
      </c>
      <c r="N11" s="3" t="s">
        <v>15413</v>
      </c>
      <c r="O11" s="3">
        <v>467</v>
      </c>
      <c r="P11" s="3" t="str">
        <f>VLOOKUP(O11,'Branch List'!B:G,6,FALSE)</f>
        <v xml:space="preserve">TRICHY </v>
      </c>
      <c r="Q11" s="3" t="str">
        <f>VLOOKUP(O11,'Branch List'!B:I,8,FALSE)</f>
        <v>COIMBATORE</v>
      </c>
      <c r="R11" s="3" t="s">
        <v>15414</v>
      </c>
      <c r="S11" s="3">
        <v>0.45</v>
      </c>
      <c r="T11" s="3" t="s">
        <v>15415</v>
      </c>
      <c r="U11" s="3">
        <v>10.55</v>
      </c>
      <c r="V11" s="3">
        <v>1</v>
      </c>
      <c r="W11" s="3" t="s">
        <v>1183</v>
      </c>
      <c r="X11" s="3" t="s">
        <v>55</v>
      </c>
      <c r="Y11" s="3" t="s">
        <v>15416</v>
      </c>
      <c r="Z11" s="3" t="s">
        <v>15417</v>
      </c>
      <c r="AA11" s="3" t="s">
        <v>11995</v>
      </c>
      <c r="AB11" s="3" t="s">
        <v>15381</v>
      </c>
      <c r="AC11" s="3" t="s">
        <v>678</v>
      </c>
    </row>
    <row r="12" spans="1:29">
      <c r="A12" s="3">
        <v>11</v>
      </c>
      <c r="B12" s="3" t="s">
        <v>11301</v>
      </c>
      <c r="C12" s="3" t="s">
        <v>11299</v>
      </c>
      <c r="D12" s="3">
        <v>9840930085</v>
      </c>
      <c r="E12" s="3" t="s">
        <v>11300</v>
      </c>
      <c r="F12" s="3" t="s">
        <v>11298</v>
      </c>
      <c r="G12" s="3" t="s">
        <v>11302</v>
      </c>
      <c r="H12" s="3" t="s">
        <v>11991</v>
      </c>
      <c r="I12" s="5">
        <v>800000</v>
      </c>
      <c r="J12" s="6">
        <v>43420</v>
      </c>
      <c r="K12" s="3" t="s">
        <v>27</v>
      </c>
      <c r="L12" s="3" t="s">
        <v>15418</v>
      </c>
      <c r="M12" s="3" t="s">
        <v>2576</v>
      </c>
      <c r="N12" s="3" t="s">
        <v>15419</v>
      </c>
      <c r="O12" s="3">
        <v>1296</v>
      </c>
      <c r="P12" s="3" t="str">
        <f>VLOOKUP(O12,'Branch List'!B:G,6,FALSE)</f>
        <v xml:space="preserve">CHENNAI II </v>
      </c>
      <c r="Q12" s="3" t="str">
        <f>VLOOKUP(O12,'Branch List'!B:I,8,FALSE)</f>
        <v>CHENNAI</v>
      </c>
      <c r="R12" s="3" t="s">
        <v>15420</v>
      </c>
      <c r="S12" s="3">
        <v>0.45</v>
      </c>
      <c r="T12" s="3" t="s">
        <v>15404</v>
      </c>
      <c r="U12" s="3">
        <v>10.55</v>
      </c>
      <c r="V12" s="3">
        <v>7</v>
      </c>
      <c r="W12" s="3" t="s">
        <v>158</v>
      </c>
      <c r="X12" s="3" t="s">
        <v>55</v>
      </c>
      <c r="Y12" s="3" t="s">
        <v>15421</v>
      </c>
      <c r="Z12" s="3" t="s">
        <v>15422</v>
      </c>
      <c r="AA12" s="3" t="s">
        <v>11995</v>
      </c>
      <c r="AB12" s="3" t="s">
        <v>15381</v>
      </c>
      <c r="AC12" s="3" t="s">
        <v>28</v>
      </c>
    </row>
    <row r="13" spans="1:29">
      <c r="A13" s="3">
        <v>12</v>
      </c>
      <c r="B13" s="3" t="s">
        <v>8993</v>
      </c>
      <c r="C13" s="3" t="s">
        <v>8991</v>
      </c>
      <c r="D13" s="3">
        <v>9842774300</v>
      </c>
      <c r="E13" s="3" t="s">
        <v>8992</v>
      </c>
      <c r="F13" s="3" t="s">
        <v>8990</v>
      </c>
      <c r="G13" s="3" t="s">
        <v>8994</v>
      </c>
      <c r="H13" s="3" t="s">
        <v>11991</v>
      </c>
      <c r="I13" s="5">
        <v>3640253.65</v>
      </c>
      <c r="J13" s="6">
        <v>43420</v>
      </c>
      <c r="K13" s="3" t="s">
        <v>56</v>
      </c>
      <c r="L13" s="3" t="s">
        <v>15423</v>
      </c>
      <c r="M13" s="3" t="s">
        <v>8995</v>
      </c>
      <c r="N13" s="3" t="s">
        <v>15424</v>
      </c>
      <c r="O13" s="3">
        <v>25</v>
      </c>
      <c r="P13" s="3" t="str">
        <f>VLOOKUP(O13,'Branch List'!B:G,6,FALSE)</f>
        <v>ERODE</v>
      </c>
      <c r="Q13" s="3" t="str">
        <f>VLOOKUP(O13,'Branch List'!B:I,8,FALSE)</f>
        <v>CHENNAI</v>
      </c>
      <c r="R13" s="3" t="s">
        <v>15409</v>
      </c>
      <c r="S13" s="3">
        <v>0.45</v>
      </c>
      <c r="T13" s="3" t="s">
        <v>11995</v>
      </c>
      <c r="U13" s="3">
        <v>10.55</v>
      </c>
      <c r="V13" s="3">
        <v>7</v>
      </c>
      <c r="W13" s="3" t="s">
        <v>661</v>
      </c>
      <c r="X13" s="3" t="s">
        <v>55</v>
      </c>
      <c r="Y13" s="3" t="s">
        <v>15410</v>
      </c>
      <c r="Z13" s="3" t="s">
        <v>15411</v>
      </c>
      <c r="AA13" s="3" t="s">
        <v>11995</v>
      </c>
      <c r="AB13" s="3" t="s">
        <v>15381</v>
      </c>
      <c r="AC13" s="3" t="s">
        <v>678</v>
      </c>
    </row>
    <row r="14" spans="1:29">
      <c r="A14" s="3">
        <v>13</v>
      </c>
      <c r="B14" s="3" t="s">
        <v>11450</v>
      </c>
      <c r="C14" s="3" t="s">
        <v>11448</v>
      </c>
      <c r="D14" s="3">
        <v>9897579155</v>
      </c>
      <c r="E14" s="3" t="s">
        <v>11449</v>
      </c>
      <c r="F14" s="3" t="s">
        <v>11447</v>
      </c>
      <c r="G14" s="3" t="s">
        <v>11451</v>
      </c>
      <c r="H14" s="3" t="s">
        <v>11991</v>
      </c>
      <c r="I14" s="5">
        <v>481303.28</v>
      </c>
      <c r="J14" s="6">
        <v>43420</v>
      </c>
      <c r="K14" s="3" t="s">
        <v>56</v>
      </c>
      <c r="L14" s="3" t="s">
        <v>15425</v>
      </c>
      <c r="M14" s="3" t="s">
        <v>6733</v>
      </c>
      <c r="N14" s="3" t="s">
        <v>15426</v>
      </c>
      <c r="O14" s="3">
        <v>1433</v>
      </c>
      <c r="P14" s="3" t="str">
        <f>VLOOKUP(O14,'Branch List'!B:G,6,FALSE)</f>
        <v>LUCKNOW</v>
      </c>
      <c r="Q14" s="3" t="str">
        <f>VLOOKUP(O14,'Branch List'!B:I,8,FALSE)</f>
        <v>DELHI</v>
      </c>
      <c r="R14" s="3" t="s">
        <v>12941</v>
      </c>
      <c r="S14" s="3">
        <v>0.45</v>
      </c>
      <c r="T14" s="3" t="s">
        <v>11995</v>
      </c>
      <c r="U14" s="3">
        <v>10.55</v>
      </c>
      <c r="V14" s="3">
        <v>7</v>
      </c>
      <c r="W14" s="3" t="s">
        <v>95</v>
      </c>
      <c r="X14" s="3" t="s">
        <v>88</v>
      </c>
      <c r="Y14" s="3" t="s">
        <v>12943</v>
      </c>
      <c r="Z14" s="3" t="s">
        <v>12944</v>
      </c>
      <c r="AA14" s="3" t="s">
        <v>11995</v>
      </c>
      <c r="AB14" s="3" t="s">
        <v>15381</v>
      </c>
      <c r="AC14" s="3" t="s">
        <v>678</v>
      </c>
    </row>
    <row r="15" spans="1:29">
      <c r="A15" s="3">
        <v>14</v>
      </c>
      <c r="B15" s="3" t="s">
        <v>11296</v>
      </c>
      <c r="C15" s="3" t="s">
        <v>11295</v>
      </c>
      <c r="D15" s="3">
        <v>9733082897</v>
      </c>
      <c r="E15" s="3" t="s">
        <v>11295</v>
      </c>
      <c r="F15" s="3" t="s">
        <v>11294</v>
      </c>
      <c r="G15" s="3" t="s">
        <v>11297</v>
      </c>
      <c r="H15" s="3" t="s">
        <v>11991</v>
      </c>
      <c r="I15" s="5">
        <v>1700000</v>
      </c>
      <c r="J15" s="6">
        <v>43420</v>
      </c>
      <c r="K15" s="3" t="s">
        <v>56</v>
      </c>
      <c r="L15" s="3" t="s">
        <v>15427</v>
      </c>
      <c r="M15" s="3" t="s">
        <v>2868</v>
      </c>
      <c r="N15" s="3" t="s">
        <v>15428</v>
      </c>
      <c r="O15" s="3">
        <v>458</v>
      </c>
      <c r="P15" s="3" t="str">
        <f>VLOOKUP(O15,'Branch List'!B:G,6,FALSE)</f>
        <v>SILIGURI</v>
      </c>
      <c r="Q15" s="3" t="str">
        <f>VLOOKUP(O15,'Branch List'!B:I,8,FALSE)</f>
        <v>KOLKATA</v>
      </c>
      <c r="R15" s="3" t="s">
        <v>12960</v>
      </c>
      <c r="S15" s="3">
        <v>0.45</v>
      </c>
      <c r="T15" s="3" t="s">
        <v>11995</v>
      </c>
      <c r="U15" s="3">
        <v>10.55</v>
      </c>
      <c r="V15" s="3">
        <v>1</v>
      </c>
      <c r="W15" s="3" t="s">
        <v>1751</v>
      </c>
      <c r="X15" s="3" t="s">
        <v>132</v>
      </c>
      <c r="Y15" s="3" t="s">
        <v>12961</v>
      </c>
      <c r="Z15" s="3" t="s">
        <v>12962</v>
      </c>
      <c r="AA15" s="3" t="s">
        <v>11995</v>
      </c>
      <c r="AB15" s="3" t="s">
        <v>15381</v>
      </c>
      <c r="AC15" s="3" t="s">
        <v>678</v>
      </c>
    </row>
    <row r="16" spans="1:29">
      <c r="A16" s="3">
        <v>15</v>
      </c>
      <c r="B16" s="3" t="s">
        <v>11311</v>
      </c>
      <c r="C16" s="3" t="s">
        <v>11309</v>
      </c>
      <c r="D16" s="3">
        <v>9444154339</v>
      </c>
      <c r="E16" s="3" t="s">
        <v>11310</v>
      </c>
      <c r="F16" s="3" t="s">
        <v>11308</v>
      </c>
      <c r="G16" s="3" t="s">
        <v>11312</v>
      </c>
      <c r="H16" s="3" t="s">
        <v>11991</v>
      </c>
      <c r="I16" s="5">
        <v>5979986.3600000003</v>
      </c>
      <c r="J16" s="6">
        <v>43420</v>
      </c>
      <c r="K16" s="3" t="s">
        <v>56</v>
      </c>
      <c r="L16" s="3" t="s">
        <v>15429</v>
      </c>
      <c r="M16" s="3" t="s">
        <v>11313</v>
      </c>
      <c r="N16" s="3" t="s">
        <v>15430</v>
      </c>
      <c r="O16" s="3">
        <v>876</v>
      </c>
      <c r="P16" s="3" t="str">
        <f>VLOOKUP(O16,'Branch List'!B:G,6,FALSE)</f>
        <v xml:space="preserve">CHENNAI II </v>
      </c>
      <c r="Q16" s="3" t="str">
        <f>VLOOKUP(O16,'Branch List'!B:I,8,FALSE)</f>
        <v>CHENNAI</v>
      </c>
      <c r="R16" s="3" t="s">
        <v>15431</v>
      </c>
      <c r="S16" s="3">
        <v>0.45</v>
      </c>
      <c r="T16" s="3" t="s">
        <v>11995</v>
      </c>
      <c r="U16" s="3">
        <v>10.55</v>
      </c>
      <c r="V16" s="3">
        <v>7</v>
      </c>
      <c r="W16" s="3" t="s">
        <v>158</v>
      </c>
      <c r="X16" s="3" t="s">
        <v>55</v>
      </c>
      <c r="Y16" s="3" t="s">
        <v>15432</v>
      </c>
      <c r="Z16" s="3" t="s">
        <v>15433</v>
      </c>
      <c r="AA16" s="3" t="s">
        <v>11995</v>
      </c>
      <c r="AB16" s="3" t="s">
        <v>15381</v>
      </c>
      <c r="AC16" s="3" t="s">
        <v>678</v>
      </c>
    </row>
    <row r="17" spans="1:29">
      <c r="A17" s="3">
        <v>16</v>
      </c>
      <c r="B17" s="3" t="s">
        <v>8706</v>
      </c>
      <c r="C17" s="3" t="s">
        <v>8704</v>
      </c>
      <c r="D17" s="3">
        <v>9960207070</v>
      </c>
      <c r="E17" s="3" t="s">
        <v>8705</v>
      </c>
      <c r="F17" s="3" t="s">
        <v>8703</v>
      </c>
      <c r="G17" s="3" t="s">
        <v>8707</v>
      </c>
      <c r="H17" s="3" t="s">
        <v>11991</v>
      </c>
      <c r="I17" s="5">
        <v>6300000</v>
      </c>
      <c r="J17" s="6">
        <v>43420</v>
      </c>
      <c r="K17" s="3" t="s">
        <v>56</v>
      </c>
      <c r="L17" s="3" t="s">
        <v>15434</v>
      </c>
      <c r="M17" s="3" t="s">
        <v>537</v>
      </c>
      <c r="N17" s="3" t="s">
        <v>15435</v>
      </c>
      <c r="O17" s="3">
        <v>2874</v>
      </c>
      <c r="P17" s="3" t="str">
        <f>VLOOKUP(O17,'Branch List'!B:G,6,FALSE)</f>
        <v>NAGPUR</v>
      </c>
      <c r="Q17" s="3" t="str">
        <f>VLOOKUP(O17,'Branch List'!B:I,8,FALSE)</f>
        <v>MUMBAI</v>
      </c>
      <c r="R17" s="3" t="s">
        <v>15436</v>
      </c>
      <c r="S17" s="3">
        <v>0.45</v>
      </c>
      <c r="T17" s="3" t="s">
        <v>15437</v>
      </c>
      <c r="U17" s="3">
        <v>10.15</v>
      </c>
      <c r="V17" s="3">
        <v>7</v>
      </c>
      <c r="W17" s="3" t="s">
        <v>537</v>
      </c>
      <c r="X17" s="3" t="s">
        <v>46</v>
      </c>
      <c r="Y17" s="3" t="s">
        <v>15438</v>
      </c>
      <c r="Z17" s="3" t="s">
        <v>15439</v>
      </c>
      <c r="AA17" s="3" t="s">
        <v>11995</v>
      </c>
      <c r="AB17" s="3" t="s">
        <v>15381</v>
      </c>
      <c r="AC17" s="3" t="s">
        <v>28</v>
      </c>
    </row>
    <row r="18" spans="1:29">
      <c r="A18" s="3">
        <v>17</v>
      </c>
      <c r="B18" s="3" t="s">
        <v>10987</v>
      </c>
      <c r="C18" s="3" t="s">
        <v>10985</v>
      </c>
      <c r="D18" s="3">
        <v>9942410700</v>
      </c>
      <c r="E18" s="3" t="s">
        <v>10986</v>
      </c>
      <c r="F18" s="3" t="s">
        <v>10984</v>
      </c>
      <c r="G18" s="3" t="s">
        <v>10988</v>
      </c>
      <c r="H18" s="3" t="s">
        <v>11991</v>
      </c>
      <c r="I18" s="5">
        <v>10000000</v>
      </c>
      <c r="J18" s="6">
        <v>43420</v>
      </c>
      <c r="K18" s="3" t="s">
        <v>56</v>
      </c>
      <c r="L18" s="3" t="s">
        <v>15440</v>
      </c>
      <c r="M18" s="3" t="s">
        <v>4302</v>
      </c>
      <c r="N18" s="3" t="s">
        <v>15441</v>
      </c>
      <c r="O18" s="3">
        <v>1015</v>
      </c>
      <c r="P18" s="3" t="str">
        <f>VLOOKUP(O18,'Branch List'!B:G,6,FALSE)</f>
        <v>ERODE</v>
      </c>
      <c r="Q18" s="3" t="str">
        <f>VLOOKUP(O18,'Branch List'!B:I,8,FALSE)</f>
        <v>CHENNAI</v>
      </c>
      <c r="R18" s="3" t="s">
        <v>14007</v>
      </c>
      <c r="S18" s="3">
        <v>0.45</v>
      </c>
      <c r="T18" s="3" t="s">
        <v>11995</v>
      </c>
      <c r="U18" s="3">
        <v>10.55</v>
      </c>
      <c r="V18" s="3">
        <v>7</v>
      </c>
      <c r="W18" s="3" t="s">
        <v>661</v>
      </c>
      <c r="X18" s="3" t="s">
        <v>55</v>
      </c>
      <c r="Y18" s="3" t="s">
        <v>14008</v>
      </c>
      <c r="Z18" s="3" t="s">
        <v>14009</v>
      </c>
      <c r="AA18" s="3" t="s">
        <v>11995</v>
      </c>
      <c r="AB18" s="3" t="s">
        <v>15381</v>
      </c>
      <c r="AC18" s="3" t="s">
        <v>678</v>
      </c>
    </row>
    <row r="19" spans="1:29">
      <c r="A19" s="3">
        <v>18</v>
      </c>
      <c r="B19" s="3" t="s">
        <v>10902</v>
      </c>
      <c r="C19" s="3" t="s">
        <v>10901</v>
      </c>
      <c r="D19" s="3">
        <v>9586718436</v>
      </c>
      <c r="E19" s="3" t="s">
        <v>10901</v>
      </c>
      <c r="F19" s="3" t="s">
        <v>10900</v>
      </c>
      <c r="G19" s="3" t="s">
        <v>10903</v>
      </c>
      <c r="H19" s="3" t="s">
        <v>11991</v>
      </c>
      <c r="I19" s="5">
        <v>3000000</v>
      </c>
      <c r="J19" s="6">
        <v>43420</v>
      </c>
      <c r="K19" s="3" t="s">
        <v>56</v>
      </c>
      <c r="L19" s="3" t="s">
        <v>15442</v>
      </c>
      <c r="M19" s="3" t="s">
        <v>1168</v>
      </c>
      <c r="N19" s="3" t="s">
        <v>15443</v>
      </c>
      <c r="O19" s="3">
        <v>2080</v>
      </c>
      <c r="P19" s="3" t="str">
        <f>VLOOKUP(O19,'Branch List'!B:G,6,FALSE)</f>
        <v>BARODA</v>
      </c>
      <c r="Q19" s="3" t="str">
        <f>VLOOKUP(O19,'Branch List'!B:I,8,FALSE)</f>
        <v>MUMBAI</v>
      </c>
      <c r="R19" s="3" t="s">
        <v>15444</v>
      </c>
      <c r="S19" s="3">
        <v>0.45</v>
      </c>
      <c r="T19" s="3" t="s">
        <v>11995</v>
      </c>
      <c r="U19" s="3">
        <v>10.55</v>
      </c>
      <c r="V19" s="3">
        <v>7</v>
      </c>
      <c r="W19" s="3" t="s">
        <v>1169</v>
      </c>
      <c r="X19" s="3" t="s">
        <v>179</v>
      </c>
      <c r="Y19" s="3" t="s">
        <v>15445</v>
      </c>
      <c r="Z19" s="3" t="s">
        <v>15446</v>
      </c>
      <c r="AA19" s="3" t="s">
        <v>11995</v>
      </c>
      <c r="AB19" s="3" t="s">
        <v>15381</v>
      </c>
      <c r="AC19" s="3" t="s">
        <v>678</v>
      </c>
    </row>
    <row r="20" spans="1:29">
      <c r="A20" s="3">
        <v>19</v>
      </c>
      <c r="B20" s="3" t="s">
        <v>10688</v>
      </c>
      <c r="C20" s="3" t="s">
        <v>10686</v>
      </c>
      <c r="D20" s="3">
        <v>9609614000</v>
      </c>
      <c r="E20" s="3" t="s">
        <v>10687</v>
      </c>
      <c r="F20" s="3" t="s">
        <v>10685</v>
      </c>
      <c r="G20" s="3" t="s">
        <v>10689</v>
      </c>
      <c r="H20" s="3" t="s">
        <v>11991</v>
      </c>
      <c r="I20" s="5">
        <v>1028955.17</v>
      </c>
      <c r="J20" s="6">
        <v>43420</v>
      </c>
      <c r="K20" s="3" t="s">
        <v>56</v>
      </c>
      <c r="L20" s="3" t="s">
        <v>15447</v>
      </c>
      <c r="M20" s="3" t="s">
        <v>2868</v>
      </c>
      <c r="N20" s="3" t="s">
        <v>15448</v>
      </c>
      <c r="O20" s="3">
        <v>458</v>
      </c>
      <c r="P20" s="3" t="str">
        <f>VLOOKUP(O20,'Branch List'!B:G,6,FALSE)</f>
        <v>SILIGURI</v>
      </c>
      <c r="Q20" s="3" t="str">
        <f>VLOOKUP(O20,'Branch List'!B:I,8,FALSE)</f>
        <v>KOLKATA</v>
      </c>
      <c r="R20" s="3" t="s">
        <v>12960</v>
      </c>
      <c r="S20" s="3">
        <v>0.45</v>
      </c>
      <c r="T20" s="3" t="s">
        <v>11995</v>
      </c>
      <c r="U20" s="3">
        <v>10.55</v>
      </c>
      <c r="V20" s="3">
        <v>1</v>
      </c>
      <c r="W20" s="3" t="s">
        <v>1751</v>
      </c>
      <c r="X20" s="3" t="s">
        <v>132</v>
      </c>
      <c r="Y20" s="3" t="s">
        <v>12961</v>
      </c>
      <c r="Z20" s="3" t="s">
        <v>12962</v>
      </c>
      <c r="AA20" s="3" t="s">
        <v>11995</v>
      </c>
      <c r="AB20" s="3" t="s">
        <v>15381</v>
      </c>
      <c r="AC20" s="3" t="s">
        <v>678</v>
      </c>
    </row>
    <row r="21" spans="1:29">
      <c r="A21" s="3">
        <v>20</v>
      </c>
      <c r="B21" s="3" t="s">
        <v>10893</v>
      </c>
      <c r="C21" s="3" t="s">
        <v>10892</v>
      </c>
      <c r="D21" s="3">
        <v>9825026025</v>
      </c>
      <c r="E21" s="3" t="s">
        <v>10892</v>
      </c>
      <c r="F21" s="3" t="s">
        <v>10891</v>
      </c>
      <c r="G21" s="3" t="s">
        <v>10894</v>
      </c>
      <c r="H21" s="3" t="s">
        <v>11991</v>
      </c>
      <c r="I21" s="5">
        <v>7338372.1600000001</v>
      </c>
      <c r="J21" s="6">
        <v>43420</v>
      </c>
      <c r="K21" s="3" t="s">
        <v>56</v>
      </c>
      <c r="L21" s="3" t="s">
        <v>15449</v>
      </c>
      <c r="M21" s="3" t="s">
        <v>5089</v>
      </c>
      <c r="N21" s="3" t="s">
        <v>15450</v>
      </c>
      <c r="O21" s="3">
        <v>427</v>
      </c>
      <c r="P21" s="3" t="str">
        <f>VLOOKUP(O21,'Branch List'!B:G,6,FALSE)</f>
        <v>AHMEDABAD</v>
      </c>
      <c r="Q21" s="3" t="str">
        <f>VLOOKUP(O21,'Branch List'!B:I,8,FALSE)</f>
        <v>MUMBAI</v>
      </c>
      <c r="R21" s="3" t="s">
        <v>12543</v>
      </c>
      <c r="S21" s="3">
        <v>0.45</v>
      </c>
      <c r="T21" s="3" t="s">
        <v>15451</v>
      </c>
      <c r="U21" s="3">
        <v>10.55</v>
      </c>
      <c r="V21" s="3">
        <v>7</v>
      </c>
      <c r="W21" s="3" t="s">
        <v>206</v>
      </c>
      <c r="X21" s="3" t="s">
        <v>179</v>
      </c>
      <c r="Y21" s="3" t="s">
        <v>12545</v>
      </c>
      <c r="Z21" s="3" t="s">
        <v>12546</v>
      </c>
      <c r="AA21" s="3" t="s">
        <v>11995</v>
      </c>
      <c r="AB21" s="3" t="s">
        <v>15381</v>
      </c>
      <c r="AC21" s="3" t="s">
        <v>678</v>
      </c>
    </row>
    <row r="22" spans="1:29">
      <c r="A22" s="3">
        <v>21</v>
      </c>
      <c r="B22" s="3" t="s">
        <v>10397</v>
      </c>
      <c r="C22" s="3" t="s">
        <v>10395</v>
      </c>
      <c r="D22" s="3">
        <v>9941621082</v>
      </c>
      <c r="E22" s="3" t="s">
        <v>10396</v>
      </c>
      <c r="F22" s="3" t="s">
        <v>10394</v>
      </c>
      <c r="G22" s="3" t="s">
        <v>10398</v>
      </c>
      <c r="H22" s="3" t="s">
        <v>11991</v>
      </c>
      <c r="I22" s="5">
        <v>4000000</v>
      </c>
      <c r="J22" s="6">
        <v>43420</v>
      </c>
      <c r="K22" s="3" t="s">
        <v>56</v>
      </c>
      <c r="L22" s="3" t="s">
        <v>15452</v>
      </c>
      <c r="M22" s="3" t="s">
        <v>10399</v>
      </c>
      <c r="N22" s="3" t="s">
        <v>15453</v>
      </c>
      <c r="O22" s="3">
        <v>2524</v>
      </c>
      <c r="P22" s="3" t="str">
        <f>VLOOKUP(O22,'Branch List'!B:G,6,FALSE)</f>
        <v>VELLORE</v>
      </c>
      <c r="Q22" s="3" t="str">
        <f>VLOOKUP(O22,'Branch List'!B:I,8,FALSE)</f>
        <v>CHENNAI</v>
      </c>
      <c r="R22" s="3" t="s">
        <v>15454</v>
      </c>
      <c r="S22" s="3">
        <v>0.45</v>
      </c>
      <c r="T22" s="3" t="s">
        <v>15455</v>
      </c>
      <c r="U22" s="3">
        <v>10.3</v>
      </c>
      <c r="V22" s="3">
        <v>1</v>
      </c>
      <c r="W22" s="3" t="s">
        <v>10399</v>
      </c>
      <c r="X22" s="3" t="s">
        <v>55</v>
      </c>
      <c r="Y22" s="3" t="s">
        <v>15456</v>
      </c>
      <c r="Z22" s="3" t="s">
        <v>15457</v>
      </c>
      <c r="AA22" s="3" t="s">
        <v>11995</v>
      </c>
      <c r="AB22" s="3" t="s">
        <v>15381</v>
      </c>
      <c r="AC22" s="3" t="s">
        <v>678</v>
      </c>
    </row>
    <row r="23" spans="1:29">
      <c r="A23" s="3">
        <v>22</v>
      </c>
      <c r="B23" s="3" t="s">
        <v>10535</v>
      </c>
      <c r="C23" s="3" t="s">
        <v>10534</v>
      </c>
      <c r="D23" s="3">
        <v>9426780893</v>
      </c>
      <c r="E23" s="3" t="s">
        <v>10534</v>
      </c>
      <c r="F23" s="3" t="s">
        <v>10533</v>
      </c>
      <c r="G23" s="3" t="s">
        <v>10536</v>
      </c>
      <c r="H23" s="3" t="s">
        <v>11991</v>
      </c>
      <c r="I23" s="5">
        <v>3939976.62</v>
      </c>
      <c r="J23" s="6">
        <v>43420</v>
      </c>
      <c r="K23" s="3" t="s">
        <v>56</v>
      </c>
      <c r="L23" s="3" t="s">
        <v>15458</v>
      </c>
      <c r="M23" s="3" t="s">
        <v>1168</v>
      </c>
      <c r="N23" s="3" t="s">
        <v>15459</v>
      </c>
      <c r="O23" s="3">
        <v>2080</v>
      </c>
      <c r="P23" s="3" t="str">
        <f>VLOOKUP(O23,'Branch List'!B:G,6,FALSE)</f>
        <v>BARODA</v>
      </c>
      <c r="Q23" s="3" t="str">
        <f>VLOOKUP(O23,'Branch List'!B:I,8,FALSE)</f>
        <v>MUMBAI</v>
      </c>
      <c r="R23" s="3" t="s">
        <v>15444</v>
      </c>
      <c r="S23" s="3">
        <v>0.45</v>
      </c>
      <c r="T23" s="3" t="s">
        <v>11995</v>
      </c>
      <c r="U23" s="3">
        <v>10.55</v>
      </c>
      <c r="V23" s="3">
        <v>7</v>
      </c>
      <c r="W23" s="3" t="s">
        <v>1169</v>
      </c>
      <c r="X23" s="3" t="s">
        <v>179</v>
      </c>
      <c r="Y23" s="3" t="s">
        <v>15445</v>
      </c>
      <c r="Z23" s="3" t="s">
        <v>15446</v>
      </c>
      <c r="AA23" s="3" t="s">
        <v>11995</v>
      </c>
      <c r="AB23" s="3" t="s">
        <v>15381</v>
      </c>
      <c r="AC23" s="3" t="s">
        <v>678</v>
      </c>
    </row>
    <row r="24" spans="1:29">
      <c r="A24" s="3">
        <v>23</v>
      </c>
      <c r="B24" s="3" t="s">
        <v>10419</v>
      </c>
      <c r="C24" s="3" t="s">
        <v>10417</v>
      </c>
      <c r="D24" s="3">
        <v>9566852389</v>
      </c>
      <c r="E24" s="3" t="s">
        <v>10418</v>
      </c>
      <c r="F24" s="3" t="s">
        <v>10416</v>
      </c>
      <c r="G24" s="3" t="s">
        <v>10420</v>
      </c>
      <c r="H24" s="3" t="s">
        <v>11991</v>
      </c>
      <c r="I24" s="5">
        <v>6274956.8600000003</v>
      </c>
      <c r="J24" s="6">
        <v>43420</v>
      </c>
      <c r="K24" s="3" t="s">
        <v>56</v>
      </c>
      <c r="L24" s="3" t="s">
        <v>15460</v>
      </c>
      <c r="M24" s="3" t="s">
        <v>4302</v>
      </c>
      <c r="N24" s="3" t="s">
        <v>15461</v>
      </c>
      <c r="O24" s="3">
        <v>1015</v>
      </c>
      <c r="P24" s="3" t="str">
        <f>VLOOKUP(O24,'Branch List'!B:G,6,FALSE)</f>
        <v>ERODE</v>
      </c>
      <c r="Q24" s="3" t="str">
        <f>VLOOKUP(O24,'Branch List'!B:I,8,FALSE)</f>
        <v>CHENNAI</v>
      </c>
      <c r="R24" s="3" t="s">
        <v>14007</v>
      </c>
      <c r="S24" s="3">
        <v>0.45</v>
      </c>
      <c r="T24" s="3" t="s">
        <v>11995</v>
      </c>
      <c r="U24" s="3">
        <v>10.55</v>
      </c>
      <c r="V24" s="3">
        <v>7</v>
      </c>
      <c r="W24" s="3" t="s">
        <v>661</v>
      </c>
      <c r="X24" s="3" t="s">
        <v>55</v>
      </c>
      <c r="Y24" s="3" t="s">
        <v>14008</v>
      </c>
      <c r="Z24" s="3" t="s">
        <v>14009</v>
      </c>
      <c r="AA24" s="3" t="s">
        <v>11995</v>
      </c>
      <c r="AB24" s="3" t="s">
        <v>15381</v>
      </c>
      <c r="AC24" s="3" t="s">
        <v>678</v>
      </c>
    </row>
    <row r="25" spans="1:29">
      <c r="A25" s="3">
        <v>24</v>
      </c>
      <c r="B25" s="3" t="s">
        <v>10312</v>
      </c>
      <c r="C25" s="3" t="s">
        <v>10311</v>
      </c>
      <c r="D25" s="3">
        <v>8866779972</v>
      </c>
      <c r="E25" s="3" t="s">
        <v>10311</v>
      </c>
      <c r="F25" s="3" t="s">
        <v>10310</v>
      </c>
      <c r="G25" s="3" t="s">
        <v>10313</v>
      </c>
      <c r="H25" s="3" t="s">
        <v>11991</v>
      </c>
      <c r="I25" s="5">
        <v>2100000</v>
      </c>
      <c r="J25" s="6">
        <v>43420</v>
      </c>
      <c r="K25" s="3" t="s">
        <v>56</v>
      </c>
      <c r="L25" s="3" t="s">
        <v>15462</v>
      </c>
      <c r="M25" s="3" t="s">
        <v>10314</v>
      </c>
      <c r="N25" s="3" t="s">
        <v>15463</v>
      </c>
      <c r="O25" s="3">
        <v>416</v>
      </c>
      <c r="P25" s="3" t="str">
        <f>VLOOKUP(O25,'Branch List'!B:G,6,FALSE)</f>
        <v>BARODA</v>
      </c>
      <c r="Q25" s="3" t="str">
        <f>VLOOKUP(O25,'Branch List'!B:I,8,FALSE)</f>
        <v>MUMBAI</v>
      </c>
      <c r="R25" s="3" t="s">
        <v>15464</v>
      </c>
      <c r="S25" s="3">
        <v>0.45</v>
      </c>
      <c r="T25" s="3" t="s">
        <v>15465</v>
      </c>
      <c r="U25" s="3">
        <v>10.050000000000001</v>
      </c>
      <c r="V25" s="3">
        <v>1</v>
      </c>
      <c r="W25" s="3" t="s">
        <v>10314</v>
      </c>
      <c r="X25" s="3" t="s">
        <v>179</v>
      </c>
      <c r="Y25" s="3" t="s">
        <v>15466</v>
      </c>
      <c r="Z25" s="3" t="s">
        <v>15467</v>
      </c>
      <c r="AA25" s="3" t="s">
        <v>11995</v>
      </c>
      <c r="AB25" s="3" t="s">
        <v>15381</v>
      </c>
      <c r="AC25" s="3" t="s">
        <v>678</v>
      </c>
    </row>
    <row r="26" spans="1:29">
      <c r="A26" s="3">
        <v>25</v>
      </c>
      <c r="B26" s="3" t="s">
        <v>10285</v>
      </c>
      <c r="C26" s="3" t="s">
        <v>10283</v>
      </c>
      <c r="D26" s="3">
        <v>9760200557</v>
      </c>
      <c r="E26" s="3" t="s">
        <v>10284</v>
      </c>
      <c r="F26" s="3" t="s">
        <v>10282</v>
      </c>
      <c r="G26" s="3" t="s">
        <v>10286</v>
      </c>
      <c r="H26" s="3" t="s">
        <v>11991</v>
      </c>
      <c r="I26" s="5">
        <v>4000000</v>
      </c>
      <c r="J26" s="6">
        <v>43420</v>
      </c>
      <c r="K26" s="3" t="s">
        <v>56</v>
      </c>
      <c r="L26" s="3" t="s">
        <v>15468</v>
      </c>
      <c r="M26" s="3" t="s">
        <v>10287</v>
      </c>
      <c r="N26" s="3" t="s">
        <v>15469</v>
      </c>
      <c r="O26" s="3">
        <v>607</v>
      </c>
      <c r="P26" s="3" t="str">
        <f>VLOOKUP(O26,'Branch List'!B:G,6,FALSE)</f>
        <v>DEHRADUN</v>
      </c>
      <c r="Q26" s="3" t="str">
        <f>VLOOKUP(O26,'Branch List'!B:I,8,FALSE)</f>
        <v>DELHI</v>
      </c>
      <c r="R26" s="3" t="s">
        <v>15470</v>
      </c>
      <c r="S26" s="3">
        <v>0.45</v>
      </c>
      <c r="T26" s="3" t="s">
        <v>11995</v>
      </c>
      <c r="U26" s="3">
        <v>10.55</v>
      </c>
      <c r="V26" s="3">
        <v>7</v>
      </c>
      <c r="W26" s="3" t="s">
        <v>3484</v>
      </c>
      <c r="X26" s="3" t="s">
        <v>637</v>
      </c>
      <c r="Y26" s="3" t="s">
        <v>15471</v>
      </c>
      <c r="Z26" s="3" t="s">
        <v>15472</v>
      </c>
      <c r="AA26" s="3" t="s">
        <v>11995</v>
      </c>
      <c r="AB26" s="3" t="s">
        <v>15381</v>
      </c>
      <c r="AC26" s="3" t="s">
        <v>678</v>
      </c>
    </row>
    <row r="27" spans="1:29">
      <c r="A27" s="3">
        <v>26</v>
      </c>
      <c r="B27" s="3" t="s">
        <v>9403</v>
      </c>
      <c r="C27" s="3" t="s">
        <v>9401</v>
      </c>
      <c r="D27" s="3">
        <v>9434428212</v>
      </c>
      <c r="E27" s="3" t="s">
        <v>9402</v>
      </c>
      <c r="F27" s="3" t="s">
        <v>9400</v>
      </c>
      <c r="G27" s="3" t="s">
        <v>9404</v>
      </c>
      <c r="H27" s="3" t="s">
        <v>11991</v>
      </c>
      <c r="I27" s="5">
        <v>1000000</v>
      </c>
      <c r="J27" s="6">
        <v>43420</v>
      </c>
      <c r="K27" s="3" t="s">
        <v>56</v>
      </c>
      <c r="L27" s="3" t="s">
        <v>15473</v>
      </c>
      <c r="M27" s="3" t="s">
        <v>2868</v>
      </c>
      <c r="N27" s="3" t="s">
        <v>15474</v>
      </c>
      <c r="O27" s="3">
        <v>458</v>
      </c>
      <c r="P27" s="3" t="str">
        <f>VLOOKUP(O27,'Branch List'!B:G,6,FALSE)</f>
        <v>SILIGURI</v>
      </c>
      <c r="Q27" s="3" t="str">
        <f>VLOOKUP(O27,'Branch List'!B:I,8,FALSE)</f>
        <v>KOLKATA</v>
      </c>
      <c r="R27" s="3" t="s">
        <v>12960</v>
      </c>
      <c r="S27" s="3">
        <v>0.45</v>
      </c>
      <c r="T27" s="3" t="s">
        <v>11995</v>
      </c>
      <c r="U27" s="3">
        <v>10.55</v>
      </c>
      <c r="V27" s="3">
        <v>1</v>
      </c>
      <c r="W27" s="3" t="s">
        <v>1751</v>
      </c>
      <c r="X27" s="3" t="s">
        <v>132</v>
      </c>
      <c r="Y27" s="3" t="s">
        <v>12961</v>
      </c>
      <c r="Z27" s="3" t="s">
        <v>12962</v>
      </c>
      <c r="AA27" s="3" t="s">
        <v>11995</v>
      </c>
      <c r="AB27" s="3" t="s">
        <v>15381</v>
      </c>
      <c r="AC27" s="3" t="s">
        <v>678</v>
      </c>
    </row>
    <row r="28" spans="1:29">
      <c r="A28" s="3">
        <v>27</v>
      </c>
      <c r="B28" s="3" t="s">
        <v>9873</v>
      </c>
      <c r="C28" s="3" t="s">
        <v>9871</v>
      </c>
      <c r="D28" s="3">
        <v>9694484311</v>
      </c>
      <c r="E28" s="3" t="s">
        <v>9872</v>
      </c>
      <c r="F28" s="3" t="s">
        <v>9870</v>
      </c>
      <c r="G28" s="3" t="s">
        <v>9874</v>
      </c>
      <c r="H28" s="3" t="s">
        <v>11991</v>
      </c>
      <c r="I28" s="5">
        <v>1093631.3799999999</v>
      </c>
      <c r="J28" s="6">
        <v>43420</v>
      </c>
      <c r="K28" s="3" t="s">
        <v>56</v>
      </c>
      <c r="L28" s="3" t="s">
        <v>15475</v>
      </c>
      <c r="M28" s="3" t="s">
        <v>1399</v>
      </c>
      <c r="N28" s="3" t="s">
        <v>15476</v>
      </c>
      <c r="O28" s="3">
        <v>1917</v>
      </c>
      <c r="P28" s="3" t="str">
        <f>VLOOKUP(O28,'Branch List'!B:G,6,FALSE)</f>
        <v>JAIPUR</v>
      </c>
      <c r="Q28" s="3" t="str">
        <f>VLOOKUP(O28,'Branch List'!B:I,8,FALSE)</f>
        <v>MUMBAI</v>
      </c>
      <c r="R28" s="3" t="s">
        <v>15477</v>
      </c>
      <c r="S28" s="3">
        <v>0.45</v>
      </c>
      <c r="T28" s="3" t="s">
        <v>11995</v>
      </c>
      <c r="U28" s="3">
        <v>10.55</v>
      </c>
      <c r="V28" s="3">
        <v>7</v>
      </c>
      <c r="W28" s="3" t="s">
        <v>1399</v>
      </c>
      <c r="X28" s="3" t="s">
        <v>26</v>
      </c>
      <c r="Y28" s="3" t="s">
        <v>15478</v>
      </c>
      <c r="Z28" s="3" t="s">
        <v>15479</v>
      </c>
      <c r="AA28" s="3" t="s">
        <v>11995</v>
      </c>
      <c r="AB28" s="3" t="s">
        <v>15381</v>
      </c>
      <c r="AC28" s="3" t="s">
        <v>678</v>
      </c>
    </row>
    <row r="29" spans="1:29">
      <c r="A29" s="3">
        <v>28</v>
      </c>
      <c r="B29" s="3" t="s">
        <v>9553</v>
      </c>
      <c r="C29" s="3" t="s">
        <v>9551</v>
      </c>
      <c r="D29" s="3">
        <v>9842155226</v>
      </c>
      <c r="E29" s="3" t="s">
        <v>9552</v>
      </c>
      <c r="F29" s="3" t="s">
        <v>9550</v>
      </c>
      <c r="G29" s="3" t="s">
        <v>9554</v>
      </c>
      <c r="H29" s="3" t="s">
        <v>11991</v>
      </c>
      <c r="I29" s="5">
        <v>4000000</v>
      </c>
      <c r="J29" s="6">
        <v>43420</v>
      </c>
      <c r="K29" s="3" t="s">
        <v>27</v>
      </c>
      <c r="L29" s="3" t="s">
        <v>15480</v>
      </c>
      <c r="M29" s="3" t="s">
        <v>4387</v>
      </c>
      <c r="N29" s="3" t="s">
        <v>15481</v>
      </c>
      <c r="O29" s="3">
        <v>817</v>
      </c>
      <c r="P29" s="3" t="s">
        <v>19488</v>
      </c>
      <c r="Q29" s="3" t="s">
        <v>19488</v>
      </c>
      <c r="R29" s="3" t="s">
        <v>15482</v>
      </c>
      <c r="S29" s="3">
        <v>0.45</v>
      </c>
      <c r="T29" s="3" t="s">
        <v>15483</v>
      </c>
      <c r="U29" s="3">
        <v>10.55</v>
      </c>
      <c r="V29" s="3">
        <v>1</v>
      </c>
      <c r="W29" s="3" t="s">
        <v>2880</v>
      </c>
      <c r="X29" s="3" t="s">
        <v>55</v>
      </c>
      <c r="Y29" s="3" t="s">
        <v>15484</v>
      </c>
      <c r="Z29" s="3" t="s">
        <v>15485</v>
      </c>
      <c r="AA29" s="3" t="s">
        <v>11995</v>
      </c>
      <c r="AB29" s="3" t="s">
        <v>15381</v>
      </c>
      <c r="AC29" s="3" t="s">
        <v>28</v>
      </c>
    </row>
    <row r="30" spans="1:29">
      <c r="A30" s="3">
        <v>29</v>
      </c>
      <c r="B30" s="3" t="s">
        <v>9490</v>
      </c>
      <c r="C30" s="3" t="s">
        <v>9488</v>
      </c>
      <c r="D30" s="3">
        <v>9822228447</v>
      </c>
      <c r="E30" s="3" t="s">
        <v>9489</v>
      </c>
      <c r="F30" s="3" t="s">
        <v>9487</v>
      </c>
      <c r="G30" s="3" t="s">
        <v>9491</v>
      </c>
      <c r="H30" s="3" t="s">
        <v>11991</v>
      </c>
      <c r="I30" s="5">
        <v>1000000</v>
      </c>
      <c r="J30" s="6">
        <v>43420</v>
      </c>
      <c r="K30" s="3" t="s">
        <v>56</v>
      </c>
      <c r="L30" s="3" t="s">
        <v>15486</v>
      </c>
      <c r="M30" s="3" t="s">
        <v>5818</v>
      </c>
      <c r="N30" s="3" t="s">
        <v>15487</v>
      </c>
      <c r="O30" s="3">
        <v>302</v>
      </c>
      <c r="P30" s="3" t="str">
        <f>VLOOKUP(O30,'Branch List'!B:G,6,FALSE)</f>
        <v>NAGPUR</v>
      </c>
      <c r="Q30" s="3" t="str">
        <f>VLOOKUP(O30,'Branch List'!B:I,8,FALSE)</f>
        <v>MUMBAI</v>
      </c>
      <c r="R30" s="3" t="s">
        <v>12261</v>
      </c>
      <c r="S30" s="3">
        <v>0.45</v>
      </c>
      <c r="T30" s="3" t="s">
        <v>15488</v>
      </c>
      <c r="U30" s="3">
        <v>10.55</v>
      </c>
      <c r="V30" s="3">
        <v>1</v>
      </c>
      <c r="W30" s="3" t="s">
        <v>45</v>
      </c>
      <c r="X30" s="3" t="s">
        <v>46</v>
      </c>
      <c r="Y30" s="3" t="s">
        <v>12262</v>
      </c>
      <c r="Z30" s="3" t="s">
        <v>12263</v>
      </c>
      <c r="AA30" s="3" t="s">
        <v>11995</v>
      </c>
      <c r="AB30" s="3" t="s">
        <v>15381</v>
      </c>
      <c r="AC30" s="3" t="s">
        <v>678</v>
      </c>
    </row>
    <row r="31" spans="1:29">
      <c r="A31" s="3">
        <v>30</v>
      </c>
      <c r="B31" s="3" t="s">
        <v>9016</v>
      </c>
      <c r="C31" s="3" t="s">
        <v>9014</v>
      </c>
      <c r="D31" s="3">
        <v>9842633400</v>
      </c>
      <c r="E31" s="3" t="s">
        <v>9015</v>
      </c>
      <c r="F31" s="3" t="s">
        <v>9013</v>
      </c>
      <c r="G31" s="3" t="s">
        <v>9017</v>
      </c>
      <c r="H31" s="3" t="s">
        <v>11991</v>
      </c>
      <c r="I31" s="5">
        <v>691551.09</v>
      </c>
      <c r="J31" s="6">
        <v>43420</v>
      </c>
      <c r="K31" s="3" t="s">
        <v>56</v>
      </c>
      <c r="L31" s="3" t="s">
        <v>15489</v>
      </c>
      <c r="M31" s="3" t="s">
        <v>8995</v>
      </c>
      <c r="N31" s="3" t="s">
        <v>15490</v>
      </c>
      <c r="O31" s="3">
        <v>25</v>
      </c>
      <c r="P31" s="3" t="str">
        <f>VLOOKUP(O31,'Branch List'!B:G,6,FALSE)</f>
        <v>ERODE</v>
      </c>
      <c r="Q31" s="3" t="str">
        <f>VLOOKUP(O31,'Branch List'!B:I,8,FALSE)</f>
        <v>CHENNAI</v>
      </c>
      <c r="R31" s="3" t="s">
        <v>15409</v>
      </c>
      <c r="S31" s="3">
        <v>0.45</v>
      </c>
      <c r="T31" s="3" t="s">
        <v>11995</v>
      </c>
      <c r="U31" s="3">
        <v>10.55</v>
      </c>
      <c r="V31" s="3">
        <v>7</v>
      </c>
      <c r="W31" s="3" t="s">
        <v>661</v>
      </c>
      <c r="X31" s="3" t="s">
        <v>55</v>
      </c>
      <c r="Y31" s="3" t="s">
        <v>15410</v>
      </c>
      <c r="Z31" s="3" t="s">
        <v>15411</v>
      </c>
      <c r="AA31" s="3" t="s">
        <v>11995</v>
      </c>
      <c r="AB31" s="3" t="s">
        <v>15381</v>
      </c>
      <c r="AC31" s="3" t="s">
        <v>28</v>
      </c>
    </row>
    <row r="32" spans="1:29">
      <c r="A32" s="3">
        <v>31</v>
      </c>
      <c r="B32" s="3" t="s">
        <v>8776</v>
      </c>
      <c r="C32" s="3" t="s">
        <v>8774</v>
      </c>
      <c r="D32" s="3">
        <v>9382729759</v>
      </c>
      <c r="E32" s="3" t="s">
        <v>8775</v>
      </c>
      <c r="F32" s="3" t="s">
        <v>8773</v>
      </c>
      <c r="G32" s="3" t="s">
        <v>8777</v>
      </c>
      <c r="H32" s="3" t="s">
        <v>11991</v>
      </c>
      <c r="I32" s="5">
        <v>1000000</v>
      </c>
      <c r="J32" s="6">
        <v>43420</v>
      </c>
      <c r="K32" s="3" t="s">
        <v>56</v>
      </c>
      <c r="L32" s="3" t="s">
        <v>15491</v>
      </c>
      <c r="M32" s="3" t="s">
        <v>8778</v>
      </c>
      <c r="N32" s="3" t="s">
        <v>15492</v>
      </c>
      <c r="O32" s="3">
        <v>2053</v>
      </c>
      <c r="P32" s="3" t="str">
        <f>VLOOKUP(O32,'Branch List'!B:G,6,FALSE)</f>
        <v xml:space="preserve">CHENNAI   I </v>
      </c>
      <c r="Q32" s="3" t="str">
        <f>VLOOKUP(O32,'Branch List'!B:I,8,FALSE)</f>
        <v>CHENNAI</v>
      </c>
      <c r="R32" s="3" t="s">
        <v>15493</v>
      </c>
      <c r="S32" s="3">
        <v>0.45</v>
      </c>
      <c r="T32" s="3" t="s">
        <v>15494</v>
      </c>
      <c r="U32" s="3">
        <v>10.55</v>
      </c>
      <c r="V32" s="3">
        <v>1</v>
      </c>
      <c r="W32" s="3" t="s">
        <v>158</v>
      </c>
      <c r="X32" s="3" t="s">
        <v>55</v>
      </c>
      <c r="Y32" s="3" t="s">
        <v>15495</v>
      </c>
      <c r="Z32" s="3" t="s">
        <v>15496</v>
      </c>
      <c r="AA32" s="3" t="s">
        <v>11995</v>
      </c>
      <c r="AB32" s="3" t="s">
        <v>15381</v>
      </c>
      <c r="AC32" s="3" t="s">
        <v>678</v>
      </c>
    </row>
    <row r="33" spans="1:29">
      <c r="A33" s="3">
        <v>32</v>
      </c>
      <c r="B33" s="3" t="s">
        <v>9101</v>
      </c>
      <c r="C33" s="3" t="s">
        <v>9099</v>
      </c>
      <c r="D33" s="3">
        <v>9443394375</v>
      </c>
      <c r="E33" s="3" t="s">
        <v>9100</v>
      </c>
      <c r="F33" s="3" t="s">
        <v>9098</v>
      </c>
      <c r="G33" s="3" t="s">
        <v>9102</v>
      </c>
      <c r="H33" s="3" t="s">
        <v>11991</v>
      </c>
      <c r="I33" s="5">
        <v>1000000</v>
      </c>
      <c r="J33" s="6">
        <v>43420</v>
      </c>
      <c r="K33" s="3" t="s">
        <v>56</v>
      </c>
      <c r="L33" s="3" t="s">
        <v>15497</v>
      </c>
      <c r="M33" s="3" t="s">
        <v>4302</v>
      </c>
      <c r="N33" s="3" t="s">
        <v>15498</v>
      </c>
      <c r="O33" s="3">
        <v>1015</v>
      </c>
      <c r="P33" s="3" t="str">
        <f>VLOOKUP(O33,'Branch List'!B:G,6,FALSE)</f>
        <v>ERODE</v>
      </c>
      <c r="Q33" s="3" t="str">
        <f>VLOOKUP(O33,'Branch List'!B:I,8,FALSE)</f>
        <v>CHENNAI</v>
      </c>
      <c r="R33" s="3" t="s">
        <v>14007</v>
      </c>
      <c r="S33" s="3">
        <v>0.45</v>
      </c>
      <c r="T33" s="3" t="s">
        <v>11995</v>
      </c>
      <c r="U33" s="3">
        <v>10.55</v>
      </c>
      <c r="V33" s="3">
        <v>7</v>
      </c>
      <c r="W33" s="3" t="s">
        <v>661</v>
      </c>
      <c r="X33" s="3" t="s">
        <v>55</v>
      </c>
      <c r="Y33" s="3" t="s">
        <v>14008</v>
      </c>
      <c r="Z33" s="3" t="s">
        <v>14009</v>
      </c>
      <c r="AA33" s="3" t="s">
        <v>11995</v>
      </c>
      <c r="AB33" s="3" t="s">
        <v>15381</v>
      </c>
      <c r="AC33" s="3" t="s">
        <v>678</v>
      </c>
    </row>
    <row r="34" spans="1:29">
      <c r="A34" s="3">
        <v>33</v>
      </c>
      <c r="B34" s="3" t="s">
        <v>8865</v>
      </c>
      <c r="C34" s="3" t="s">
        <v>8863</v>
      </c>
      <c r="D34" s="3">
        <v>9488087650</v>
      </c>
      <c r="E34" s="3" t="s">
        <v>8864</v>
      </c>
      <c r="F34" s="3" t="s">
        <v>8862</v>
      </c>
      <c r="G34" s="3" t="s">
        <v>8866</v>
      </c>
      <c r="H34" s="3" t="s">
        <v>11991</v>
      </c>
      <c r="I34" s="5">
        <v>1400000</v>
      </c>
      <c r="J34" s="6">
        <v>43420</v>
      </c>
      <c r="K34" s="3" t="s">
        <v>56</v>
      </c>
      <c r="L34" s="3" t="s">
        <v>15499</v>
      </c>
      <c r="M34" s="3" t="s">
        <v>8867</v>
      </c>
      <c r="N34" s="3" t="s">
        <v>15500</v>
      </c>
      <c r="O34" s="3">
        <v>3416</v>
      </c>
      <c r="P34" s="3" t="str">
        <f>VLOOKUP(O34,'Branch List'!B:G,6,FALSE)</f>
        <v>ERODE</v>
      </c>
      <c r="Q34" s="3" t="str">
        <f>VLOOKUP(O34,'Branch List'!B:I,8,FALSE)</f>
        <v>CHENNAI</v>
      </c>
      <c r="R34" s="3" t="s">
        <v>15501</v>
      </c>
      <c r="S34" s="3">
        <v>0.4</v>
      </c>
      <c r="T34" s="3" t="s">
        <v>15502</v>
      </c>
      <c r="U34" s="3">
        <v>10.35</v>
      </c>
      <c r="V34" s="3">
        <v>1</v>
      </c>
      <c r="W34" s="3" t="s">
        <v>661</v>
      </c>
      <c r="X34" s="3" t="s">
        <v>55</v>
      </c>
      <c r="Y34" s="3" t="s">
        <v>15503</v>
      </c>
      <c r="Z34" s="3" t="s">
        <v>15504</v>
      </c>
      <c r="AA34" s="3" t="s">
        <v>11995</v>
      </c>
      <c r="AB34" s="3" t="s">
        <v>15381</v>
      </c>
      <c r="AC34" s="3" t="s">
        <v>28</v>
      </c>
    </row>
    <row r="35" spans="1:29">
      <c r="A35" s="3">
        <v>34</v>
      </c>
      <c r="B35" s="3" t="s">
        <v>9073</v>
      </c>
      <c r="C35" s="3" t="s">
        <v>9071</v>
      </c>
      <c r="D35" s="3">
        <v>9443394275</v>
      </c>
      <c r="E35" s="3" t="s">
        <v>9072</v>
      </c>
      <c r="F35" s="3" t="s">
        <v>9070</v>
      </c>
      <c r="G35" s="3" t="s">
        <v>9074</v>
      </c>
      <c r="H35" s="3" t="s">
        <v>11991</v>
      </c>
      <c r="I35" s="5">
        <v>2328614.08</v>
      </c>
      <c r="J35" s="6">
        <v>43420</v>
      </c>
      <c r="K35" s="3" t="s">
        <v>56</v>
      </c>
      <c r="L35" s="3" t="s">
        <v>15505</v>
      </c>
      <c r="M35" s="3" t="s">
        <v>4302</v>
      </c>
      <c r="N35" s="3" t="s">
        <v>15506</v>
      </c>
      <c r="O35" s="3">
        <v>1015</v>
      </c>
      <c r="P35" s="3" t="str">
        <f>VLOOKUP(O35,'Branch List'!B:G,6,FALSE)</f>
        <v>ERODE</v>
      </c>
      <c r="Q35" s="3" t="str">
        <f>VLOOKUP(O35,'Branch List'!B:I,8,FALSE)</f>
        <v>CHENNAI</v>
      </c>
      <c r="R35" s="3" t="s">
        <v>14007</v>
      </c>
      <c r="S35" s="3">
        <v>0.45</v>
      </c>
      <c r="T35" s="3" t="s">
        <v>11995</v>
      </c>
      <c r="U35" s="3">
        <v>10.55</v>
      </c>
      <c r="V35" s="3">
        <v>7</v>
      </c>
      <c r="W35" s="3" t="s">
        <v>661</v>
      </c>
      <c r="X35" s="3" t="s">
        <v>55</v>
      </c>
      <c r="Y35" s="3" t="s">
        <v>14008</v>
      </c>
      <c r="Z35" s="3" t="s">
        <v>14009</v>
      </c>
      <c r="AA35" s="3" t="s">
        <v>11995</v>
      </c>
      <c r="AB35" s="3" t="s">
        <v>15381</v>
      </c>
      <c r="AC35" s="3" t="s">
        <v>678</v>
      </c>
    </row>
    <row r="36" spans="1:29">
      <c r="A36" s="3">
        <v>35</v>
      </c>
      <c r="B36" s="3" t="s">
        <v>8926</v>
      </c>
      <c r="C36" s="3" t="s">
        <v>8924</v>
      </c>
      <c r="D36" s="3">
        <v>7010893328</v>
      </c>
      <c r="E36" s="3" t="s">
        <v>8925</v>
      </c>
      <c r="F36" s="3" t="s">
        <v>8923</v>
      </c>
      <c r="G36" s="3" t="s">
        <v>8927</v>
      </c>
      <c r="H36" s="3" t="s">
        <v>11991</v>
      </c>
      <c r="I36" s="5">
        <v>1500000</v>
      </c>
      <c r="J36" s="6">
        <v>43420</v>
      </c>
      <c r="K36" s="3" t="s">
        <v>56</v>
      </c>
      <c r="L36" s="3" t="s">
        <v>15507</v>
      </c>
      <c r="M36" s="3" t="s">
        <v>4387</v>
      </c>
      <c r="N36" s="3" t="s">
        <v>15508</v>
      </c>
      <c r="O36" s="3">
        <v>817</v>
      </c>
      <c r="P36" s="3" t="s">
        <v>19488</v>
      </c>
      <c r="Q36" s="3" t="s">
        <v>19488</v>
      </c>
      <c r="R36" s="3" t="s">
        <v>15482</v>
      </c>
      <c r="S36" s="3">
        <v>0.45</v>
      </c>
      <c r="T36" s="3" t="s">
        <v>15509</v>
      </c>
      <c r="U36" s="3">
        <v>10.55</v>
      </c>
      <c r="V36" s="3">
        <v>1</v>
      </c>
      <c r="W36" s="3" t="s">
        <v>2880</v>
      </c>
      <c r="X36" s="3" t="s">
        <v>55</v>
      </c>
      <c r="Y36" s="3" t="s">
        <v>15484</v>
      </c>
      <c r="Z36" s="3" t="s">
        <v>15485</v>
      </c>
      <c r="AA36" s="3" t="s">
        <v>11995</v>
      </c>
      <c r="AB36" s="3" t="s">
        <v>15381</v>
      </c>
      <c r="AC36" s="3" t="s">
        <v>678</v>
      </c>
    </row>
    <row r="37" spans="1:29">
      <c r="A37" s="3">
        <v>36</v>
      </c>
      <c r="B37" s="3" t="s">
        <v>11954</v>
      </c>
      <c r="C37" s="3" t="s">
        <v>11952</v>
      </c>
      <c r="D37" s="3">
        <v>8946062008</v>
      </c>
      <c r="E37" s="3" t="s">
        <v>11953</v>
      </c>
      <c r="F37" s="3" t="s">
        <v>11951</v>
      </c>
      <c r="G37" s="3" t="s">
        <v>11955</v>
      </c>
      <c r="H37" s="3" t="s">
        <v>12018</v>
      </c>
      <c r="I37" s="5">
        <v>1700000</v>
      </c>
      <c r="J37" s="6">
        <v>43421</v>
      </c>
      <c r="K37" s="3" t="s">
        <v>27</v>
      </c>
      <c r="L37" s="3" t="s">
        <v>15510</v>
      </c>
      <c r="M37" s="3" t="s">
        <v>587</v>
      </c>
      <c r="N37" s="3" t="s">
        <v>15511</v>
      </c>
      <c r="O37" s="3">
        <v>1447</v>
      </c>
      <c r="P37" s="3" t="str">
        <f>VLOOKUP(O37,'Branch List'!B:G,6,FALSE)</f>
        <v xml:space="preserve">CHENNAI II </v>
      </c>
      <c r="Q37" s="3" t="str">
        <f>VLOOKUP(O37,'Branch List'!B:I,8,FALSE)</f>
        <v>CHENNAI</v>
      </c>
      <c r="R37" s="3" t="s">
        <v>15512</v>
      </c>
      <c r="S37" s="3">
        <v>0.45</v>
      </c>
      <c r="T37" s="3" t="s">
        <v>15513</v>
      </c>
      <c r="U37" s="3">
        <v>10.55</v>
      </c>
      <c r="V37" s="3">
        <v>7</v>
      </c>
      <c r="W37" s="3" t="s">
        <v>158</v>
      </c>
      <c r="X37" s="3" t="s">
        <v>55</v>
      </c>
      <c r="Y37" s="3" t="s">
        <v>15514</v>
      </c>
      <c r="Z37" s="3" t="s">
        <v>15515</v>
      </c>
      <c r="AA37" s="3" t="s">
        <v>11995</v>
      </c>
      <c r="AB37" s="3" t="s">
        <v>15381</v>
      </c>
      <c r="AC37" s="3" t="s">
        <v>28</v>
      </c>
    </row>
    <row r="38" spans="1:29">
      <c r="A38" s="3">
        <v>37</v>
      </c>
      <c r="B38" s="3" t="s">
        <v>11890</v>
      </c>
      <c r="C38" s="3" t="s">
        <v>11888</v>
      </c>
      <c r="D38" s="3">
        <v>9826283128</v>
      </c>
      <c r="E38" s="3" t="s">
        <v>11889</v>
      </c>
      <c r="F38" s="3" t="s">
        <v>11887</v>
      </c>
      <c r="G38" s="3" t="s">
        <v>11891</v>
      </c>
      <c r="H38" s="3" t="s">
        <v>11991</v>
      </c>
      <c r="I38" s="5">
        <v>2500000</v>
      </c>
      <c r="J38" s="6">
        <v>43421</v>
      </c>
      <c r="K38" s="3" t="s">
        <v>56</v>
      </c>
      <c r="L38" s="3" t="s">
        <v>15516</v>
      </c>
      <c r="M38" s="3" t="s">
        <v>6673</v>
      </c>
      <c r="N38" s="3" t="s">
        <v>15517</v>
      </c>
      <c r="O38" s="3">
        <v>1115</v>
      </c>
      <c r="P38" s="3" t="str">
        <f>VLOOKUP(O38,'Branch List'!B:G,6,FALSE)</f>
        <v>BHOPAL</v>
      </c>
      <c r="Q38" s="3" t="str">
        <f>VLOOKUP(O38,'Branch List'!B:I,8,FALSE)</f>
        <v>HYDERABAD</v>
      </c>
      <c r="R38" s="3" t="s">
        <v>12965</v>
      </c>
      <c r="S38" s="3">
        <v>0.45</v>
      </c>
      <c r="T38" s="3" t="s">
        <v>11995</v>
      </c>
      <c r="U38" s="3">
        <v>10.55</v>
      </c>
      <c r="V38" s="3">
        <v>7</v>
      </c>
      <c r="W38" s="3" t="s">
        <v>360</v>
      </c>
      <c r="X38" s="3" t="s">
        <v>117</v>
      </c>
      <c r="Y38" s="3" t="s">
        <v>12966</v>
      </c>
      <c r="Z38" s="3" t="s">
        <v>12967</v>
      </c>
      <c r="AA38" s="3" t="s">
        <v>11995</v>
      </c>
      <c r="AB38" s="3" t="s">
        <v>15381</v>
      </c>
      <c r="AC38" s="3" t="s">
        <v>678</v>
      </c>
    </row>
    <row r="39" spans="1:29">
      <c r="A39" s="3">
        <v>38</v>
      </c>
      <c r="B39" s="3" t="s">
        <v>11849</v>
      </c>
      <c r="C39" s="3" t="s">
        <v>11847</v>
      </c>
      <c r="D39" s="3">
        <v>9425079613</v>
      </c>
      <c r="E39" s="3" t="s">
        <v>11848</v>
      </c>
      <c r="F39" s="3" t="s">
        <v>11846</v>
      </c>
      <c r="G39" s="3" t="s">
        <v>11850</v>
      </c>
      <c r="H39" s="3" t="s">
        <v>11991</v>
      </c>
      <c r="I39" s="5">
        <v>2581638.36</v>
      </c>
      <c r="J39" s="6">
        <v>43421</v>
      </c>
      <c r="K39" s="3" t="s">
        <v>56</v>
      </c>
      <c r="L39" s="3" t="s">
        <v>15518</v>
      </c>
      <c r="M39" s="3" t="s">
        <v>3887</v>
      </c>
      <c r="N39" s="3" t="s">
        <v>15519</v>
      </c>
      <c r="O39" s="3">
        <v>2233</v>
      </c>
      <c r="P39" s="3" t="str">
        <f>VLOOKUP(O39,'Branch List'!B:G,6,FALSE)</f>
        <v>BHOPAL</v>
      </c>
      <c r="Q39" s="3" t="str">
        <f>VLOOKUP(O39,'Branch List'!B:I,8,FALSE)</f>
        <v>HYDERABAD</v>
      </c>
      <c r="R39" s="3" t="s">
        <v>15520</v>
      </c>
      <c r="S39" s="3">
        <v>0.45</v>
      </c>
      <c r="T39" s="3" t="s">
        <v>15521</v>
      </c>
      <c r="U39" s="3">
        <v>10.55</v>
      </c>
      <c r="V39" s="3">
        <v>1</v>
      </c>
      <c r="W39" s="3" t="s">
        <v>360</v>
      </c>
      <c r="X39" s="3" t="s">
        <v>117</v>
      </c>
      <c r="Y39" s="3" t="s">
        <v>15522</v>
      </c>
      <c r="Z39" s="3" t="s">
        <v>15523</v>
      </c>
      <c r="AA39" s="3" t="s">
        <v>11995</v>
      </c>
      <c r="AB39" s="3" t="s">
        <v>15381</v>
      </c>
      <c r="AC39" s="3" t="s">
        <v>678</v>
      </c>
    </row>
    <row r="40" spans="1:29">
      <c r="A40" s="3">
        <v>39</v>
      </c>
      <c r="B40" s="3" t="s">
        <v>11127</v>
      </c>
      <c r="C40" s="3" t="s">
        <v>11125</v>
      </c>
      <c r="D40" s="3">
        <v>9924985395</v>
      </c>
      <c r="E40" s="3" t="s">
        <v>11126</v>
      </c>
      <c r="F40" s="3" t="s">
        <v>11124</v>
      </c>
      <c r="G40" s="3" t="s">
        <v>11128</v>
      </c>
      <c r="H40" s="3" t="s">
        <v>11991</v>
      </c>
      <c r="I40" s="5">
        <v>3460040.57</v>
      </c>
      <c r="J40" s="6">
        <v>43421</v>
      </c>
      <c r="K40" s="3" t="s">
        <v>56</v>
      </c>
      <c r="L40" s="3" t="s">
        <v>15524</v>
      </c>
      <c r="M40" s="3" t="s">
        <v>2227</v>
      </c>
      <c r="N40" s="3" t="s">
        <v>15525</v>
      </c>
      <c r="O40" s="3">
        <v>1143</v>
      </c>
      <c r="P40" s="3" t="str">
        <f>VLOOKUP(O40,'Branch List'!B:G,6,FALSE)</f>
        <v>BARODA</v>
      </c>
      <c r="Q40" s="3" t="str">
        <f>VLOOKUP(O40,'Branch List'!B:I,8,FALSE)</f>
        <v>MUMBAI</v>
      </c>
      <c r="R40" s="3" t="s">
        <v>15526</v>
      </c>
      <c r="S40" s="3">
        <v>0.45</v>
      </c>
      <c r="T40" s="3" t="s">
        <v>11995</v>
      </c>
      <c r="U40" s="3">
        <v>10.55</v>
      </c>
      <c r="V40" s="3">
        <v>7</v>
      </c>
      <c r="W40" s="3" t="s">
        <v>2227</v>
      </c>
      <c r="X40" s="3" t="s">
        <v>179</v>
      </c>
      <c r="Y40" s="3" t="s">
        <v>15527</v>
      </c>
      <c r="Z40" s="3" t="s">
        <v>15528</v>
      </c>
      <c r="AA40" s="3" t="s">
        <v>11995</v>
      </c>
      <c r="AB40" s="3" t="s">
        <v>15381</v>
      </c>
      <c r="AC40" s="3" t="s">
        <v>678</v>
      </c>
    </row>
    <row r="41" spans="1:29">
      <c r="A41" s="3">
        <v>40</v>
      </c>
      <c r="B41" s="3" t="s">
        <v>11792</v>
      </c>
      <c r="C41" s="3" t="s">
        <v>11790</v>
      </c>
      <c r="D41" s="3">
        <v>8805014914</v>
      </c>
      <c r="E41" s="3" t="s">
        <v>11791</v>
      </c>
      <c r="F41" s="3" t="s">
        <v>11789</v>
      </c>
      <c r="G41" s="3" t="s">
        <v>11793</v>
      </c>
      <c r="H41" s="3" t="s">
        <v>11991</v>
      </c>
      <c r="I41" s="5">
        <v>3622196.64</v>
      </c>
      <c r="J41" s="6">
        <v>43421</v>
      </c>
      <c r="K41" s="3" t="s">
        <v>27</v>
      </c>
      <c r="L41" s="3" t="s">
        <v>15529</v>
      </c>
      <c r="M41" s="3" t="s">
        <v>649</v>
      </c>
      <c r="N41" s="3" t="s">
        <v>15530</v>
      </c>
      <c r="O41" s="3">
        <v>669</v>
      </c>
      <c r="P41" s="3" t="str">
        <f>VLOOKUP(O41,'Branch List'!B:G,6,FALSE)</f>
        <v>PUNE</v>
      </c>
      <c r="Q41" s="3" t="str">
        <f>VLOOKUP(O41,'Branch List'!B:I,8,FALSE)</f>
        <v>MUMBAI</v>
      </c>
      <c r="R41" s="3" t="s">
        <v>14515</v>
      </c>
      <c r="S41" s="3">
        <v>0.45</v>
      </c>
      <c r="T41" s="3" t="s">
        <v>11995</v>
      </c>
      <c r="U41" s="3">
        <v>10.55</v>
      </c>
      <c r="V41" s="3">
        <v>7</v>
      </c>
      <c r="W41" s="3" t="s">
        <v>124</v>
      </c>
      <c r="X41" s="3" t="s">
        <v>46</v>
      </c>
      <c r="Y41" s="3" t="s">
        <v>14517</v>
      </c>
      <c r="Z41" s="3" t="s">
        <v>14518</v>
      </c>
      <c r="AA41" s="3" t="s">
        <v>11995</v>
      </c>
      <c r="AB41" s="3" t="s">
        <v>15381</v>
      </c>
      <c r="AC41" s="3" t="s">
        <v>28</v>
      </c>
    </row>
    <row r="42" spans="1:29">
      <c r="A42" s="3">
        <v>41</v>
      </c>
      <c r="B42" s="3" t="s">
        <v>11754</v>
      </c>
      <c r="C42" s="3" t="s">
        <v>11752</v>
      </c>
      <c r="D42" s="3">
        <v>9948377774</v>
      </c>
      <c r="E42" s="3" t="s">
        <v>11753</v>
      </c>
      <c r="F42" s="3" t="s">
        <v>11751</v>
      </c>
      <c r="G42" s="3" t="s">
        <v>11755</v>
      </c>
      <c r="H42" s="3" t="s">
        <v>12018</v>
      </c>
      <c r="I42" s="5">
        <v>10000000</v>
      </c>
      <c r="J42" s="6">
        <v>43421</v>
      </c>
      <c r="K42" s="3" t="s">
        <v>27</v>
      </c>
      <c r="L42" s="3" t="s">
        <v>15531</v>
      </c>
      <c r="M42" s="3" t="s">
        <v>2188</v>
      </c>
      <c r="N42" s="3" t="s">
        <v>15532</v>
      </c>
      <c r="O42" s="3">
        <v>1067</v>
      </c>
      <c r="P42" s="3" t="str">
        <f>VLOOKUP(O42,'Branch List'!B:G,6,FALSE)</f>
        <v>VIJAYAWADA</v>
      </c>
      <c r="Q42" s="3" t="str">
        <f>VLOOKUP(O42,'Branch List'!B:I,8,FALSE)</f>
        <v>HYDERABAD</v>
      </c>
      <c r="R42" s="3" t="s">
        <v>12358</v>
      </c>
      <c r="S42" s="3">
        <v>0.45</v>
      </c>
      <c r="T42" s="3" t="s">
        <v>11995</v>
      </c>
      <c r="U42" s="3">
        <v>10.55</v>
      </c>
      <c r="V42" s="3">
        <v>7</v>
      </c>
      <c r="W42" s="3" t="s">
        <v>1681</v>
      </c>
      <c r="X42" s="3" t="s">
        <v>79</v>
      </c>
      <c r="Y42" s="3" t="s">
        <v>12359</v>
      </c>
      <c r="Z42" s="3" t="s">
        <v>12360</v>
      </c>
      <c r="AA42" s="3" t="s">
        <v>11995</v>
      </c>
      <c r="AB42" s="3" t="s">
        <v>15381</v>
      </c>
      <c r="AC42" s="3" t="s">
        <v>28</v>
      </c>
    </row>
    <row r="43" spans="1:29">
      <c r="A43" s="3">
        <v>42</v>
      </c>
      <c r="B43" s="3" t="s">
        <v>11132</v>
      </c>
      <c r="C43" s="3" t="s">
        <v>11130</v>
      </c>
      <c r="D43" s="3">
        <v>9443141052</v>
      </c>
      <c r="E43" s="3" t="s">
        <v>11131</v>
      </c>
      <c r="F43" s="3" t="s">
        <v>11129</v>
      </c>
      <c r="G43" s="3" t="s">
        <v>11133</v>
      </c>
      <c r="H43" s="3" t="s">
        <v>11991</v>
      </c>
      <c r="I43" s="5">
        <v>101387.67</v>
      </c>
      <c r="J43" s="6">
        <v>43421</v>
      </c>
      <c r="K43" s="3" t="s">
        <v>56</v>
      </c>
      <c r="L43" s="3" t="s">
        <v>15533</v>
      </c>
      <c r="M43" s="3" t="s">
        <v>8995</v>
      </c>
      <c r="N43" s="3" t="s">
        <v>15534</v>
      </c>
      <c r="O43" s="3">
        <v>25</v>
      </c>
      <c r="P43" s="3" t="str">
        <f>VLOOKUP(O43,'Branch List'!B:G,6,FALSE)</f>
        <v>ERODE</v>
      </c>
      <c r="Q43" s="3" t="str">
        <f>VLOOKUP(O43,'Branch List'!B:I,8,FALSE)</f>
        <v>CHENNAI</v>
      </c>
      <c r="R43" s="3" t="s">
        <v>15409</v>
      </c>
      <c r="S43" s="3">
        <v>0.45</v>
      </c>
      <c r="T43" s="3" t="s">
        <v>11995</v>
      </c>
      <c r="U43" s="3">
        <v>10.55</v>
      </c>
      <c r="V43" s="3">
        <v>7</v>
      </c>
      <c r="W43" s="3" t="s">
        <v>661</v>
      </c>
      <c r="X43" s="3" t="s">
        <v>55</v>
      </c>
      <c r="Y43" s="3" t="s">
        <v>15410</v>
      </c>
      <c r="Z43" s="3" t="s">
        <v>15411</v>
      </c>
      <c r="AA43" s="3" t="s">
        <v>11995</v>
      </c>
      <c r="AB43" s="3" t="s">
        <v>15381</v>
      </c>
      <c r="AC43" s="3" t="s">
        <v>678</v>
      </c>
    </row>
    <row r="44" spans="1:29">
      <c r="A44" s="3">
        <v>43</v>
      </c>
      <c r="B44" s="3" t="s">
        <v>11647</v>
      </c>
      <c r="C44" s="3" t="s">
        <v>11645</v>
      </c>
      <c r="D44" s="3">
        <v>9822021456</v>
      </c>
      <c r="E44" s="3" t="s">
        <v>11646</v>
      </c>
      <c r="F44" s="3" t="s">
        <v>11644</v>
      </c>
      <c r="G44" s="3" t="s">
        <v>11648</v>
      </c>
      <c r="H44" s="3" t="s">
        <v>11991</v>
      </c>
      <c r="I44" s="5">
        <v>2615517.65</v>
      </c>
      <c r="J44" s="6">
        <v>43421</v>
      </c>
      <c r="K44" s="3" t="s">
        <v>56</v>
      </c>
      <c r="L44" s="3" t="s">
        <v>15535</v>
      </c>
      <c r="M44" s="3" t="s">
        <v>2221</v>
      </c>
      <c r="N44" s="3" t="s">
        <v>15536</v>
      </c>
      <c r="O44" s="3">
        <v>1229</v>
      </c>
      <c r="P44" s="3" t="str">
        <f>VLOOKUP(O44,'Branch List'!B:G,6,FALSE)</f>
        <v>PUNE</v>
      </c>
      <c r="Q44" s="3" t="str">
        <f>VLOOKUP(O44,'Branch List'!B:I,8,FALSE)</f>
        <v>MUMBAI</v>
      </c>
      <c r="R44" s="3" t="s">
        <v>14660</v>
      </c>
      <c r="S44" s="3">
        <v>0.45</v>
      </c>
      <c r="T44" s="3" t="s">
        <v>11995</v>
      </c>
      <c r="U44" s="3">
        <v>10.55</v>
      </c>
      <c r="V44" s="3">
        <v>7</v>
      </c>
      <c r="W44" s="3" t="s">
        <v>124</v>
      </c>
      <c r="X44" s="3" t="s">
        <v>46</v>
      </c>
      <c r="Y44" s="3" t="s">
        <v>14662</v>
      </c>
      <c r="Z44" s="3" t="s">
        <v>14663</v>
      </c>
      <c r="AA44" s="3" t="s">
        <v>11995</v>
      </c>
      <c r="AB44" s="3" t="s">
        <v>15381</v>
      </c>
      <c r="AC44" s="3" t="s">
        <v>678</v>
      </c>
    </row>
    <row r="45" spans="1:29">
      <c r="A45" s="3">
        <v>44</v>
      </c>
      <c r="B45" s="3" t="s">
        <v>11474</v>
      </c>
      <c r="C45" s="3" t="s">
        <v>11472</v>
      </c>
      <c r="D45" s="3">
        <v>9850473474</v>
      </c>
      <c r="E45" s="3" t="s">
        <v>11473</v>
      </c>
      <c r="F45" s="3" t="s">
        <v>11471</v>
      </c>
      <c r="G45" s="3" t="s">
        <v>11475</v>
      </c>
      <c r="H45" s="3" t="s">
        <v>11991</v>
      </c>
      <c r="I45" s="5">
        <v>1200000</v>
      </c>
      <c r="J45" s="6">
        <v>43421</v>
      </c>
      <c r="K45" s="3" t="s">
        <v>56</v>
      </c>
      <c r="L45" s="3" t="s">
        <v>15537</v>
      </c>
      <c r="M45" s="3" t="s">
        <v>3045</v>
      </c>
      <c r="N45" s="3" t="s">
        <v>15538</v>
      </c>
      <c r="O45" s="3">
        <v>3698</v>
      </c>
      <c r="P45" s="3" t="str">
        <f>VLOOKUP(O45,'Branch List'!B:G,6,FALSE)</f>
        <v>NAGPUR</v>
      </c>
      <c r="Q45" s="3" t="str">
        <f>VLOOKUP(O45,'Branch List'!B:I,8,FALSE)</f>
        <v>MUMBAI</v>
      </c>
      <c r="R45" s="3" t="s">
        <v>14655</v>
      </c>
      <c r="S45" s="3">
        <v>0.45</v>
      </c>
      <c r="T45" s="3" t="s">
        <v>15488</v>
      </c>
      <c r="U45" s="3">
        <v>11.25</v>
      </c>
      <c r="V45" s="3">
        <v>7</v>
      </c>
      <c r="W45" s="3" t="s">
        <v>3045</v>
      </c>
      <c r="X45" s="3" t="s">
        <v>46</v>
      </c>
      <c r="Y45" s="3" t="s">
        <v>14656</v>
      </c>
      <c r="Z45" s="3" t="s">
        <v>14657</v>
      </c>
      <c r="AA45" s="3" t="s">
        <v>11995</v>
      </c>
      <c r="AB45" s="3" t="s">
        <v>15381</v>
      </c>
      <c r="AC45" s="3" t="s">
        <v>28</v>
      </c>
    </row>
    <row r="46" spans="1:29">
      <c r="A46" s="3">
        <v>45</v>
      </c>
      <c r="B46" s="3" t="s">
        <v>11508</v>
      </c>
      <c r="C46" s="3" t="s">
        <v>11506</v>
      </c>
      <c r="D46" s="3">
        <v>9890058671</v>
      </c>
      <c r="E46" s="3" t="s">
        <v>11507</v>
      </c>
      <c r="F46" s="3" t="s">
        <v>11505</v>
      </c>
      <c r="G46" s="3" t="s">
        <v>11509</v>
      </c>
      <c r="H46" s="3" t="s">
        <v>11991</v>
      </c>
      <c r="I46" s="5">
        <v>3500000</v>
      </c>
      <c r="J46" s="6">
        <v>43421</v>
      </c>
      <c r="K46" s="3" t="s">
        <v>56</v>
      </c>
      <c r="L46" s="3" t="s">
        <v>15539</v>
      </c>
      <c r="M46" s="3" t="s">
        <v>966</v>
      </c>
      <c r="N46" s="3" t="s">
        <v>15540</v>
      </c>
      <c r="O46" s="3">
        <v>2106</v>
      </c>
      <c r="P46" s="3" t="str">
        <f>VLOOKUP(O46,'Branch List'!B:G,6,FALSE)</f>
        <v>PUNE</v>
      </c>
      <c r="Q46" s="3" t="str">
        <f>VLOOKUP(O46,'Branch List'!B:I,8,FALSE)</f>
        <v>MUMBAI</v>
      </c>
      <c r="R46" s="3" t="s">
        <v>14239</v>
      </c>
      <c r="S46" s="3">
        <v>0.45</v>
      </c>
      <c r="T46" s="3" t="s">
        <v>15455</v>
      </c>
      <c r="U46" s="3">
        <v>10.55</v>
      </c>
      <c r="V46" s="3">
        <v>7</v>
      </c>
      <c r="W46" s="3" t="s">
        <v>124</v>
      </c>
      <c r="X46" s="3" t="s">
        <v>46</v>
      </c>
      <c r="Y46" s="3" t="s">
        <v>14241</v>
      </c>
      <c r="Z46" s="3" t="s">
        <v>14242</v>
      </c>
      <c r="AA46" s="3" t="s">
        <v>11995</v>
      </c>
      <c r="AB46" s="3" t="s">
        <v>15381</v>
      </c>
      <c r="AC46" s="3" t="s">
        <v>678</v>
      </c>
    </row>
    <row r="47" spans="1:29">
      <c r="A47" s="3">
        <v>46</v>
      </c>
      <c r="B47" s="3" t="s">
        <v>11445</v>
      </c>
      <c r="C47" s="3" t="s">
        <v>11443</v>
      </c>
      <c r="D47" s="3">
        <v>9274518085</v>
      </c>
      <c r="E47" s="3" t="s">
        <v>11444</v>
      </c>
      <c r="F47" s="3" t="s">
        <v>11442</v>
      </c>
      <c r="G47" s="3" t="s">
        <v>11446</v>
      </c>
      <c r="H47" s="3" t="s">
        <v>11991</v>
      </c>
      <c r="I47" s="5">
        <v>6777824</v>
      </c>
      <c r="J47" s="6">
        <v>43421</v>
      </c>
      <c r="K47" s="3" t="s">
        <v>56</v>
      </c>
      <c r="L47" s="3" t="s">
        <v>15541</v>
      </c>
      <c r="M47" s="3" t="s">
        <v>610</v>
      </c>
      <c r="N47" s="3" t="s">
        <v>15542</v>
      </c>
      <c r="O47" s="3">
        <v>399</v>
      </c>
      <c r="P47" s="3" t="str">
        <f>VLOOKUP(O47,'Branch List'!B:G,6,FALSE)</f>
        <v>BARODA</v>
      </c>
      <c r="Q47" s="3" t="str">
        <f>VLOOKUP(O47,'Branch List'!B:I,8,FALSE)</f>
        <v>MUMBAI</v>
      </c>
      <c r="R47" s="3" t="s">
        <v>15243</v>
      </c>
      <c r="S47" s="3">
        <v>0.45</v>
      </c>
      <c r="T47" s="3" t="s">
        <v>15543</v>
      </c>
      <c r="U47" s="3">
        <v>10.55</v>
      </c>
      <c r="V47" s="3">
        <v>7</v>
      </c>
      <c r="W47" s="3" t="s">
        <v>610</v>
      </c>
      <c r="X47" s="3" t="s">
        <v>179</v>
      </c>
      <c r="Y47" s="3" t="s">
        <v>15244</v>
      </c>
      <c r="Z47" s="3" t="s">
        <v>15245</v>
      </c>
      <c r="AA47" s="3" t="s">
        <v>11995</v>
      </c>
      <c r="AB47" s="3" t="s">
        <v>15381</v>
      </c>
      <c r="AC47" s="3" t="s">
        <v>678</v>
      </c>
    </row>
    <row r="48" spans="1:29">
      <c r="A48" s="3">
        <v>47</v>
      </c>
      <c r="B48" s="3" t="s">
        <v>11182</v>
      </c>
      <c r="C48" s="3" t="s">
        <v>11180</v>
      </c>
      <c r="D48" s="3">
        <v>9426158391</v>
      </c>
      <c r="E48" s="3" t="s">
        <v>11181</v>
      </c>
      <c r="F48" s="3" t="s">
        <v>11179</v>
      </c>
      <c r="G48" s="3" t="s">
        <v>11183</v>
      </c>
      <c r="H48" s="3" t="s">
        <v>11991</v>
      </c>
      <c r="I48" s="5">
        <v>1000000</v>
      </c>
      <c r="J48" s="6">
        <v>43421</v>
      </c>
      <c r="K48" s="3" t="s">
        <v>56</v>
      </c>
      <c r="L48" s="3" t="s">
        <v>15544</v>
      </c>
      <c r="M48" s="3" t="s">
        <v>2074</v>
      </c>
      <c r="N48" s="3" t="s">
        <v>15545</v>
      </c>
      <c r="O48" s="3">
        <v>1116</v>
      </c>
      <c r="P48" s="3" t="str">
        <f>VLOOKUP(O48,'Branch List'!B:G,6,FALSE)</f>
        <v>BARODA</v>
      </c>
      <c r="Q48" s="3" t="str">
        <f>VLOOKUP(O48,'Branch List'!B:I,8,FALSE)</f>
        <v>MUMBAI</v>
      </c>
      <c r="R48" s="3" t="s">
        <v>12739</v>
      </c>
      <c r="S48" s="3">
        <v>0.45</v>
      </c>
      <c r="T48" s="3" t="s">
        <v>11995</v>
      </c>
      <c r="U48" s="3">
        <v>10.55</v>
      </c>
      <c r="V48" s="3">
        <v>7</v>
      </c>
      <c r="W48" s="3" t="s">
        <v>2074</v>
      </c>
      <c r="X48" s="3" t="s">
        <v>179</v>
      </c>
      <c r="Y48" s="3" t="s">
        <v>12741</v>
      </c>
      <c r="Z48" s="3" t="s">
        <v>12742</v>
      </c>
      <c r="AA48" s="3" t="s">
        <v>11995</v>
      </c>
      <c r="AB48" s="3" t="s">
        <v>15381</v>
      </c>
      <c r="AC48" s="3" t="s">
        <v>28</v>
      </c>
    </row>
    <row r="49" spans="1:29">
      <c r="A49" s="3">
        <v>48</v>
      </c>
      <c r="B49" s="3" t="s">
        <v>10162</v>
      </c>
      <c r="C49" s="3" t="s">
        <v>10160</v>
      </c>
      <c r="D49" s="3">
        <v>9110731009</v>
      </c>
      <c r="E49" s="3" t="s">
        <v>10161</v>
      </c>
      <c r="F49" s="3" t="s">
        <v>10159</v>
      </c>
      <c r="G49" s="3" t="s">
        <v>10163</v>
      </c>
      <c r="H49" s="3" t="s">
        <v>11991</v>
      </c>
      <c r="I49" s="5">
        <v>1933234.41</v>
      </c>
      <c r="J49" s="6">
        <v>43421</v>
      </c>
      <c r="K49" s="3" t="s">
        <v>27</v>
      </c>
      <c r="L49" s="3" t="s">
        <v>15546</v>
      </c>
      <c r="M49" s="3" t="s">
        <v>2188</v>
      </c>
      <c r="N49" s="3" t="s">
        <v>15547</v>
      </c>
      <c r="O49" s="3">
        <v>1067</v>
      </c>
      <c r="P49" s="3" t="str">
        <f>VLOOKUP(O49,'Branch List'!B:G,6,FALSE)</f>
        <v>VIJAYAWADA</v>
      </c>
      <c r="Q49" s="3" t="str">
        <f>VLOOKUP(O49,'Branch List'!B:I,8,FALSE)</f>
        <v>HYDERABAD</v>
      </c>
      <c r="R49" s="3" t="s">
        <v>12358</v>
      </c>
      <c r="S49" s="3">
        <v>0.45</v>
      </c>
      <c r="T49" s="3" t="s">
        <v>11995</v>
      </c>
      <c r="U49" s="3">
        <v>10.55</v>
      </c>
      <c r="V49" s="3">
        <v>7</v>
      </c>
      <c r="W49" s="3" t="s">
        <v>1681</v>
      </c>
      <c r="X49" s="3" t="s">
        <v>79</v>
      </c>
      <c r="Y49" s="3" t="s">
        <v>12359</v>
      </c>
      <c r="Z49" s="3" t="s">
        <v>12360</v>
      </c>
      <c r="AA49" s="3" t="s">
        <v>11995</v>
      </c>
      <c r="AB49" s="3" t="s">
        <v>15381</v>
      </c>
      <c r="AC49" s="3" t="s">
        <v>28</v>
      </c>
    </row>
    <row r="50" spans="1:29">
      <c r="A50" s="3">
        <v>49</v>
      </c>
      <c r="B50" s="3" t="s">
        <v>11272</v>
      </c>
      <c r="C50" s="3" t="s">
        <v>11270</v>
      </c>
      <c r="D50" s="3">
        <v>9443344011</v>
      </c>
      <c r="E50" s="3" t="s">
        <v>11271</v>
      </c>
      <c r="F50" s="3" t="s">
        <v>11269</v>
      </c>
      <c r="G50" s="3" t="s">
        <v>11273</v>
      </c>
      <c r="H50" s="3" t="s">
        <v>11991</v>
      </c>
      <c r="I50" s="5">
        <v>229175.04000000001</v>
      </c>
      <c r="J50" s="6">
        <v>43421</v>
      </c>
      <c r="K50" s="3" t="s">
        <v>27</v>
      </c>
      <c r="L50" s="3" t="s">
        <v>15548</v>
      </c>
      <c r="M50" s="3" t="s">
        <v>2751</v>
      </c>
      <c r="N50" s="3" t="s">
        <v>15549</v>
      </c>
      <c r="O50" s="3">
        <v>246</v>
      </c>
      <c r="P50" s="3" t="str">
        <f>VLOOKUP(O50,'Branch List'!B:G,6,FALSE)</f>
        <v>SALEM</v>
      </c>
      <c r="Q50" s="3" t="str">
        <f>VLOOKUP(O50,'Branch List'!B:I,8,FALSE)</f>
        <v>CHENNAI</v>
      </c>
      <c r="R50" s="3" t="s">
        <v>15550</v>
      </c>
      <c r="S50" s="3">
        <v>0.45</v>
      </c>
      <c r="T50" s="3" t="s">
        <v>11995</v>
      </c>
      <c r="U50" s="3">
        <v>10.55</v>
      </c>
      <c r="V50" s="3">
        <v>7</v>
      </c>
      <c r="W50" s="3" t="s">
        <v>213</v>
      </c>
      <c r="X50" s="3" t="s">
        <v>55</v>
      </c>
      <c r="Y50" s="3" t="s">
        <v>15551</v>
      </c>
      <c r="Z50" s="3" t="s">
        <v>15552</v>
      </c>
      <c r="AA50" s="3" t="s">
        <v>11995</v>
      </c>
      <c r="AB50" s="3" t="s">
        <v>15381</v>
      </c>
      <c r="AC50" s="3" t="s">
        <v>28</v>
      </c>
    </row>
    <row r="51" spans="1:29">
      <c r="A51" s="3">
        <v>50</v>
      </c>
      <c r="B51" s="3" t="s">
        <v>9522</v>
      </c>
      <c r="C51" s="3" t="s">
        <v>9520</v>
      </c>
      <c r="D51" s="3">
        <v>9443133283</v>
      </c>
      <c r="E51" s="3" t="s">
        <v>9521</v>
      </c>
      <c r="F51" s="3" t="s">
        <v>9519</v>
      </c>
      <c r="G51" s="3" t="s">
        <v>9523</v>
      </c>
      <c r="H51" s="3" t="s">
        <v>11991</v>
      </c>
      <c r="I51" s="5">
        <v>2500000</v>
      </c>
      <c r="J51" s="6">
        <v>43421</v>
      </c>
      <c r="K51" s="3" t="s">
        <v>27</v>
      </c>
      <c r="L51" s="3" t="s">
        <v>15553</v>
      </c>
      <c r="M51" s="3" t="s">
        <v>4387</v>
      </c>
      <c r="N51" s="3" t="s">
        <v>15554</v>
      </c>
      <c r="O51" s="3">
        <v>817</v>
      </c>
      <c r="P51" s="3" t="s">
        <v>19488</v>
      </c>
      <c r="Q51" s="3" t="s">
        <v>19488</v>
      </c>
      <c r="R51" s="3" t="s">
        <v>15482</v>
      </c>
      <c r="S51" s="3">
        <v>0.45</v>
      </c>
      <c r="T51" s="3" t="s">
        <v>15555</v>
      </c>
      <c r="U51" s="3">
        <v>10.55</v>
      </c>
      <c r="V51" s="3">
        <v>1</v>
      </c>
      <c r="W51" s="3" t="s">
        <v>2880</v>
      </c>
      <c r="X51" s="3" t="s">
        <v>55</v>
      </c>
      <c r="Y51" s="3" t="s">
        <v>15484</v>
      </c>
      <c r="Z51" s="3" t="s">
        <v>15485</v>
      </c>
      <c r="AA51" s="3" t="s">
        <v>11995</v>
      </c>
      <c r="AB51" s="3" t="s">
        <v>15381</v>
      </c>
      <c r="AC51" s="3" t="s">
        <v>28</v>
      </c>
    </row>
    <row r="52" spans="1:29">
      <c r="A52" s="3">
        <v>51</v>
      </c>
      <c r="B52" s="3" t="s">
        <v>11117</v>
      </c>
      <c r="C52" s="3" t="s">
        <v>3977</v>
      </c>
      <c r="D52" s="3">
        <v>9840663136</v>
      </c>
      <c r="E52" s="3" t="s">
        <v>11116</v>
      </c>
      <c r="F52" s="3" t="s">
        <v>11115</v>
      </c>
      <c r="G52" s="3" t="s">
        <v>11118</v>
      </c>
      <c r="H52" s="3" t="s">
        <v>11991</v>
      </c>
      <c r="I52" s="5">
        <v>567765.78</v>
      </c>
      <c r="J52" s="6">
        <v>43421</v>
      </c>
      <c r="K52" s="3" t="s">
        <v>27</v>
      </c>
      <c r="L52" s="3" t="s">
        <v>15556</v>
      </c>
      <c r="M52" s="3" t="s">
        <v>9184</v>
      </c>
      <c r="N52" s="3" t="s">
        <v>15557</v>
      </c>
      <c r="O52" s="3">
        <v>1657</v>
      </c>
      <c r="P52" s="3" t="str">
        <f>VLOOKUP(O52,'Branch List'!B:G,6,FALSE)</f>
        <v>KANCHEEPURAM</v>
      </c>
      <c r="Q52" s="3" t="str">
        <f>VLOOKUP(O52,'Branch List'!B:I,8,FALSE)</f>
        <v>CHENNAI</v>
      </c>
      <c r="R52" s="3" t="s">
        <v>12412</v>
      </c>
      <c r="S52" s="3">
        <v>0.45</v>
      </c>
      <c r="T52" s="3" t="s">
        <v>11995</v>
      </c>
      <c r="U52" s="3">
        <v>10.55</v>
      </c>
      <c r="V52" s="3">
        <v>7</v>
      </c>
      <c r="W52" s="3" t="s">
        <v>158</v>
      </c>
      <c r="X52" s="3" t="s">
        <v>55</v>
      </c>
      <c r="Y52" s="3" t="s">
        <v>12413</v>
      </c>
      <c r="Z52" s="3" t="s">
        <v>12414</v>
      </c>
      <c r="AA52" s="3" t="s">
        <v>11995</v>
      </c>
      <c r="AB52" s="3" t="s">
        <v>15381</v>
      </c>
      <c r="AC52" s="3" t="s">
        <v>28</v>
      </c>
    </row>
    <row r="53" spans="1:29">
      <c r="A53" s="3">
        <v>52</v>
      </c>
      <c r="B53" s="3" t="s">
        <v>11083</v>
      </c>
      <c r="C53" s="3" t="s">
        <v>11081</v>
      </c>
      <c r="D53" s="3">
        <v>7218134686</v>
      </c>
      <c r="E53" s="3" t="s">
        <v>11082</v>
      </c>
      <c r="F53" s="3" t="s">
        <v>11080</v>
      </c>
      <c r="G53" s="3" t="s">
        <v>11084</v>
      </c>
      <c r="H53" s="3" t="s">
        <v>11991</v>
      </c>
      <c r="I53" s="5">
        <v>3354213.71</v>
      </c>
      <c r="J53" s="6">
        <v>43421</v>
      </c>
      <c r="K53" s="3" t="s">
        <v>56</v>
      </c>
      <c r="L53" s="3" t="s">
        <v>15558</v>
      </c>
      <c r="M53" s="3" t="s">
        <v>2239</v>
      </c>
      <c r="N53" s="3" t="s">
        <v>15559</v>
      </c>
      <c r="O53" s="3">
        <v>3717</v>
      </c>
      <c r="P53" s="3" t="str">
        <f>VLOOKUP(O53,'Branch List'!B:G,6,FALSE)</f>
        <v>NAGPUR</v>
      </c>
      <c r="Q53" s="3" t="str">
        <f>VLOOKUP(O53,'Branch List'!B:I,8,FALSE)</f>
        <v>MUMBAI</v>
      </c>
      <c r="R53" s="3" t="s">
        <v>14944</v>
      </c>
      <c r="S53" s="3">
        <v>0.45</v>
      </c>
      <c r="T53" s="3" t="s">
        <v>11995</v>
      </c>
      <c r="U53" s="3">
        <v>10.55</v>
      </c>
      <c r="V53" s="3">
        <v>7</v>
      </c>
      <c r="W53" s="3" t="s">
        <v>45</v>
      </c>
      <c r="X53" s="3" t="s">
        <v>46</v>
      </c>
      <c r="Y53" s="3" t="s">
        <v>14945</v>
      </c>
      <c r="Z53" s="3" t="s">
        <v>14946</v>
      </c>
      <c r="AA53" s="3" t="s">
        <v>11995</v>
      </c>
      <c r="AB53" s="3" t="s">
        <v>15381</v>
      </c>
      <c r="AC53" s="3" t="s">
        <v>678</v>
      </c>
    </row>
    <row r="54" spans="1:29">
      <c r="A54" s="3">
        <v>53</v>
      </c>
      <c r="B54" s="3" t="s">
        <v>9139</v>
      </c>
      <c r="C54" s="3" t="s">
        <v>9137</v>
      </c>
      <c r="D54" s="3">
        <v>9651258451</v>
      </c>
      <c r="E54" s="3" t="s">
        <v>9138</v>
      </c>
      <c r="F54" s="3" t="s">
        <v>9136</v>
      </c>
      <c r="G54" s="3" t="s">
        <v>9140</v>
      </c>
      <c r="H54" s="3" t="s">
        <v>11991</v>
      </c>
      <c r="I54" s="5">
        <v>1500000</v>
      </c>
      <c r="J54" s="6">
        <v>43421</v>
      </c>
      <c r="K54" s="3" t="s">
        <v>56</v>
      </c>
      <c r="L54" s="3" t="s">
        <v>15560</v>
      </c>
      <c r="M54" s="3" t="s">
        <v>6209</v>
      </c>
      <c r="N54" s="3" t="s">
        <v>15561</v>
      </c>
      <c r="O54" s="3">
        <v>1346</v>
      </c>
      <c r="P54" s="3" t="str">
        <f>VLOOKUP(O54,'Branch List'!B:G,6,FALSE)</f>
        <v>ERODE</v>
      </c>
      <c r="Q54" s="3" t="str">
        <f>VLOOKUP(O54,'Branch List'!B:I,8,FALSE)</f>
        <v>CHENNAI</v>
      </c>
      <c r="R54" s="3" t="s">
        <v>13072</v>
      </c>
      <c r="S54" s="3">
        <v>0.45</v>
      </c>
      <c r="T54" s="3" t="s">
        <v>11995</v>
      </c>
      <c r="U54" s="3">
        <v>10.55</v>
      </c>
      <c r="V54" s="3">
        <v>7</v>
      </c>
      <c r="W54" s="3" t="s">
        <v>661</v>
      </c>
      <c r="X54" s="3" t="s">
        <v>55</v>
      </c>
      <c r="Y54" s="3" t="s">
        <v>13074</v>
      </c>
      <c r="Z54" s="3" t="s">
        <v>13075</v>
      </c>
      <c r="AA54" s="3" t="s">
        <v>11995</v>
      </c>
      <c r="AB54" s="3" t="s">
        <v>15381</v>
      </c>
      <c r="AC54" s="3" t="s">
        <v>28</v>
      </c>
    </row>
    <row r="55" spans="1:29">
      <c r="A55" s="3">
        <v>54</v>
      </c>
      <c r="B55" s="3" t="s">
        <v>11056</v>
      </c>
      <c r="C55" s="3" t="s">
        <v>11054</v>
      </c>
      <c r="D55" s="3">
        <v>9604728292</v>
      </c>
      <c r="E55" s="3" t="s">
        <v>11055</v>
      </c>
      <c r="F55" s="3" t="s">
        <v>11053</v>
      </c>
      <c r="G55" s="3" t="s">
        <v>11057</v>
      </c>
      <c r="H55" s="3" t="s">
        <v>11991</v>
      </c>
      <c r="I55" s="5">
        <v>1312093.06</v>
      </c>
      <c r="J55" s="6">
        <v>43421</v>
      </c>
      <c r="K55" s="3" t="s">
        <v>56</v>
      </c>
      <c r="L55" s="3" t="s">
        <v>15562</v>
      </c>
      <c r="M55" s="3" t="s">
        <v>966</v>
      </c>
      <c r="N55" s="3" t="s">
        <v>15563</v>
      </c>
      <c r="O55" s="3">
        <v>2106</v>
      </c>
      <c r="P55" s="3" t="str">
        <f>VLOOKUP(O55,'Branch List'!B:G,6,FALSE)</f>
        <v>PUNE</v>
      </c>
      <c r="Q55" s="3" t="str">
        <f>VLOOKUP(O55,'Branch List'!B:I,8,FALSE)</f>
        <v>MUMBAI</v>
      </c>
      <c r="R55" s="3" t="s">
        <v>14239</v>
      </c>
      <c r="S55" s="3">
        <v>0.45</v>
      </c>
      <c r="T55" s="3" t="s">
        <v>15455</v>
      </c>
      <c r="U55" s="3">
        <v>10.55</v>
      </c>
      <c r="V55" s="3">
        <v>7</v>
      </c>
      <c r="W55" s="3" t="s">
        <v>124</v>
      </c>
      <c r="X55" s="3" t="s">
        <v>46</v>
      </c>
      <c r="Y55" s="3" t="s">
        <v>14241</v>
      </c>
      <c r="Z55" s="3" t="s">
        <v>14242</v>
      </c>
      <c r="AA55" s="3" t="s">
        <v>11995</v>
      </c>
      <c r="AB55" s="3" t="s">
        <v>15381</v>
      </c>
      <c r="AC55" s="3" t="s">
        <v>28</v>
      </c>
    </row>
    <row r="56" spans="1:29">
      <c r="A56" s="3">
        <v>55</v>
      </c>
      <c r="B56" s="3" t="s">
        <v>11013</v>
      </c>
      <c r="C56" s="3" t="s">
        <v>11011</v>
      </c>
      <c r="D56" s="3">
        <v>9799579832</v>
      </c>
      <c r="E56" s="3" t="s">
        <v>11012</v>
      </c>
      <c r="F56" s="3" t="s">
        <v>11010</v>
      </c>
      <c r="G56" s="3" t="s">
        <v>11014</v>
      </c>
      <c r="H56" s="3" t="s">
        <v>11991</v>
      </c>
      <c r="I56" s="5">
        <v>1400000</v>
      </c>
      <c r="J56" s="6">
        <v>43421</v>
      </c>
      <c r="K56" s="3" t="s">
        <v>56</v>
      </c>
      <c r="L56" s="3" t="s">
        <v>15564</v>
      </c>
      <c r="M56" s="3" t="s">
        <v>296</v>
      </c>
      <c r="N56" s="3" t="s">
        <v>15565</v>
      </c>
      <c r="O56" s="3">
        <v>2427</v>
      </c>
      <c r="P56" s="3" t="str">
        <f>VLOOKUP(O56,'Branch List'!B:G,6,FALSE)</f>
        <v>JAIPUR</v>
      </c>
      <c r="Q56" s="3" t="str">
        <f>VLOOKUP(O56,'Branch List'!B:I,8,FALSE)</f>
        <v>MUMBAI</v>
      </c>
      <c r="R56" s="3" t="s">
        <v>15155</v>
      </c>
      <c r="S56" s="3">
        <v>0.45</v>
      </c>
      <c r="T56" s="3" t="s">
        <v>11995</v>
      </c>
      <c r="U56" s="3">
        <v>10.25</v>
      </c>
      <c r="V56" s="3">
        <v>1</v>
      </c>
      <c r="W56" s="3" t="s">
        <v>297</v>
      </c>
      <c r="X56" s="3" t="s">
        <v>26</v>
      </c>
      <c r="Y56" s="3" t="s">
        <v>15156</v>
      </c>
      <c r="Z56" s="3" t="s">
        <v>15157</v>
      </c>
      <c r="AA56" s="3" t="s">
        <v>11995</v>
      </c>
      <c r="AB56" s="3" t="s">
        <v>15381</v>
      </c>
      <c r="AC56" s="3" t="s">
        <v>678</v>
      </c>
    </row>
    <row r="57" spans="1:29">
      <c r="A57" s="3">
        <v>56</v>
      </c>
      <c r="B57" s="3" t="s">
        <v>10785</v>
      </c>
      <c r="C57" s="3" t="s">
        <v>10784</v>
      </c>
      <c r="D57" s="3">
        <v>9784941136</v>
      </c>
      <c r="E57" s="3" t="s">
        <v>10784</v>
      </c>
      <c r="F57" s="3" t="s">
        <v>10783</v>
      </c>
      <c r="G57" s="3" t="s">
        <v>10786</v>
      </c>
      <c r="H57" s="3" t="s">
        <v>11991</v>
      </c>
      <c r="I57" s="5">
        <v>2172193.62</v>
      </c>
      <c r="J57" s="6">
        <v>43421</v>
      </c>
      <c r="K57" s="3" t="s">
        <v>56</v>
      </c>
      <c r="L57" s="3" t="s">
        <v>15566</v>
      </c>
      <c r="M57" s="3" t="s">
        <v>2902</v>
      </c>
      <c r="N57" s="3" t="s">
        <v>15567</v>
      </c>
      <c r="O57" s="3">
        <v>1693</v>
      </c>
      <c r="P57" s="3" t="str">
        <f>VLOOKUP(O57,'Branch List'!B:G,6,FALSE)</f>
        <v>JAIPUR</v>
      </c>
      <c r="Q57" s="3" t="str">
        <f>VLOOKUP(O57,'Branch List'!B:I,8,FALSE)</f>
        <v>MUMBAI</v>
      </c>
      <c r="R57" s="3" t="s">
        <v>13660</v>
      </c>
      <c r="S57" s="3">
        <v>0.45</v>
      </c>
      <c r="T57" s="3" t="s">
        <v>11995</v>
      </c>
      <c r="U57" s="3">
        <v>10.55</v>
      </c>
      <c r="V57" s="3">
        <v>7</v>
      </c>
      <c r="W57" s="3" t="s">
        <v>297</v>
      </c>
      <c r="X57" s="3" t="s">
        <v>26</v>
      </c>
      <c r="Y57" s="3" t="s">
        <v>13662</v>
      </c>
      <c r="Z57" s="3" t="s">
        <v>13663</v>
      </c>
      <c r="AA57" s="3" t="s">
        <v>11995</v>
      </c>
      <c r="AB57" s="3" t="s">
        <v>15381</v>
      </c>
      <c r="AC57" s="3" t="s">
        <v>678</v>
      </c>
    </row>
    <row r="58" spans="1:29">
      <c r="A58" s="3">
        <v>57</v>
      </c>
      <c r="B58" s="3" t="s">
        <v>10616</v>
      </c>
      <c r="C58" s="3" t="s">
        <v>10615</v>
      </c>
      <c r="D58" s="3">
        <v>9440084191</v>
      </c>
      <c r="E58" s="3" t="s">
        <v>10615</v>
      </c>
      <c r="F58" s="3" t="s">
        <v>10614</v>
      </c>
      <c r="G58" s="3" t="s">
        <v>10617</v>
      </c>
      <c r="H58" s="3" t="s">
        <v>11991</v>
      </c>
      <c r="I58" s="5">
        <v>2341995.92</v>
      </c>
      <c r="J58" s="6">
        <v>43421</v>
      </c>
      <c r="K58" s="3" t="s">
        <v>56</v>
      </c>
      <c r="L58" s="3" t="s">
        <v>15568</v>
      </c>
      <c r="M58" s="3" t="s">
        <v>2966</v>
      </c>
      <c r="N58" s="3" t="s">
        <v>15569</v>
      </c>
      <c r="O58" s="3">
        <v>2196</v>
      </c>
      <c r="P58" s="3" t="str">
        <f>VLOOKUP(O58,'Branch List'!B:G,6,FALSE)</f>
        <v>VISAKHAPATNAM</v>
      </c>
      <c r="Q58" s="3" t="str">
        <f>VLOOKUP(O58,'Branch List'!B:I,8,FALSE)</f>
        <v>HYDERABAD</v>
      </c>
      <c r="R58" s="3" t="s">
        <v>14359</v>
      </c>
      <c r="S58" s="3">
        <v>0.45</v>
      </c>
      <c r="T58" s="3" t="s">
        <v>11995</v>
      </c>
      <c r="U58" s="3">
        <v>10.55</v>
      </c>
      <c r="V58" s="3">
        <v>7</v>
      </c>
      <c r="W58" s="3" t="s">
        <v>2967</v>
      </c>
      <c r="X58" s="3" t="s">
        <v>79</v>
      </c>
      <c r="Y58" s="3" t="s">
        <v>14360</v>
      </c>
      <c r="Z58" s="3" t="s">
        <v>14361</v>
      </c>
      <c r="AA58" s="3" t="s">
        <v>11995</v>
      </c>
      <c r="AB58" s="3" t="s">
        <v>15381</v>
      </c>
      <c r="AC58" s="3" t="s">
        <v>678</v>
      </c>
    </row>
    <row r="59" spans="1:29">
      <c r="A59" s="3">
        <v>58</v>
      </c>
      <c r="B59" s="3" t="s">
        <v>10077</v>
      </c>
      <c r="C59" s="3" t="s">
        <v>10075</v>
      </c>
      <c r="D59" s="3">
        <v>9894233770</v>
      </c>
      <c r="E59" s="3" t="s">
        <v>10076</v>
      </c>
      <c r="F59" s="3" t="s">
        <v>10074</v>
      </c>
      <c r="G59" s="3" t="s">
        <v>10078</v>
      </c>
      <c r="H59" s="3" t="s">
        <v>11991</v>
      </c>
      <c r="I59" s="5">
        <v>200000</v>
      </c>
      <c r="J59" s="6">
        <v>43421</v>
      </c>
      <c r="K59" s="3" t="s">
        <v>56</v>
      </c>
      <c r="L59" s="3" t="s">
        <v>15570</v>
      </c>
      <c r="M59" s="3" t="s">
        <v>6313</v>
      </c>
      <c r="N59" s="3" t="s">
        <v>15571</v>
      </c>
      <c r="O59" s="3">
        <v>130</v>
      </c>
      <c r="P59" s="3" t="str">
        <f>VLOOKUP(O59,'Branch List'!B:G,6,FALSE)</f>
        <v>COIMBATORE</v>
      </c>
      <c r="Q59" s="3" t="str">
        <f>VLOOKUP(O59,'Branch List'!B:I,8,FALSE)</f>
        <v>COIMBATORE</v>
      </c>
      <c r="R59" s="3" t="s">
        <v>13053</v>
      </c>
      <c r="S59" s="3">
        <v>0.45</v>
      </c>
      <c r="T59" s="3" t="s">
        <v>11995</v>
      </c>
      <c r="U59" s="3">
        <v>10.55</v>
      </c>
      <c r="V59" s="3">
        <v>7</v>
      </c>
      <c r="W59" s="3" t="s">
        <v>152</v>
      </c>
      <c r="X59" s="3" t="s">
        <v>55</v>
      </c>
      <c r="Y59" s="3" t="s">
        <v>13055</v>
      </c>
      <c r="Z59" s="3" t="s">
        <v>13056</v>
      </c>
      <c r="AA59" s="3" t="s">
        <v>11995</v>
      </c>
      <c r="AB59" s="3" t="s">
        <v>15381</v>
      </c>
      <c r="AC59" s="3" t="s">
        <v>678</v>
      </c>
    </row>
    <row r="60" spans="1:29">
      <c r="A60" s="3">
        <v>59</v>
      </c>
      <c r="B60" s="3" t="s">
        <v>9056</v>
      </c>
      <c r="C60" s="3" t="s">
        <v>9054</v>
      </c>
      <c r="D60" s="3">
        <v>9557195521</v>
      </c>
      <c r="E60" s="3" t="s">
        <v>9055</v>
      </c>
      <c r="F60" s="3" t="s">
        <v>9053</v>
      </c>
      <c r="G60" s="3" t="s">
        <v>9057</v>
      </c>
      <c r="H60" s="3" t="s">
        <v>11991</v>
      </c>
      <c r="I60" s="5">
        <v>1000000</v>
      </c>
      <c r="J60" s="6">
        <v>43421</v>
      </c>
      <c r="K60" s="3" t="s">
        <v>56</v>
      </c>
      <c r="L60" s="3" t="s">
        <v>15572</v>
      </c>
      <c r="M60" s="3" t="s">
        <v>3160</v>
      </c>
      <c r="N60" s="3" t="s">
        <v>15573</v>
      </c>
      <c r="O60" s="3">
        <v>1467</v>
      </c>
      <c r="P60" s="3" t="str">
        <f>VLOOKUP(O60,'Branch List'!B:G,6,FALSE)</f>
        <v>DEHRADUN</v>
      </c>
      <c r="Q60" s="3" t="str">
        <f>VLOOKUP(O60,'Branch List'!B:I,8,FALSE)</f>
        <v>DELHI</v>
      </c>
      <c r="R60" s="3" t="s">
        <v>14641</v>
      </c>
      <c r="S60" s="3">
        <v>0.45</v>
      </c>
      <c r="T60" s="3" t="s">
        <v>15574</v>
      </c>
      <c r="U60" s="3">
        <v>10.35</v>
      </c>
      <c r="V60" s="3">
        <v>1</v>
      </c>
      <c r="W60" s="3" t="s">
        <v>3161</v>
      </c>
      <c r="X60" s="3" t="s">
        <v>637</v>
      </c>
      <c r="Y60" s="3" t="s">
        <v>14643</v>
      </c>
      <c r="Z60" s="3" t="s">
        <v>14644</v>
      </c>
      <c r="AA60" s="3" t="s">
        <v>11995</v>
      </c>
      <c r="AB60" s="3" t="s">
        <v>15381</v>
      </c>
      <c r="AC60" s="3" t="s">
        <v>678</v>
      </c>
    </row>
    <row r="61" spans="1:29">
      <c r="A61" s="3">
        <v>60</v>
      </c>
      <c r="B61" s="3" t="s">
        <v>10265</v>
      </c>
      <c r="C61" s="3" t="s">
        <v>10263</v>
      </c>
      <c r="D61" s="3">
        <v>9488200222</v>
      </c>
      <c r="E61" s="3" t="s">
        <v>10264</v>
      </c>
      <c r="F61" s="3" t="s">
        <v>10262</v>
      </c>
      <c r="G61" s="3" t="s">
        <v>10266</v>
      </c>
      <c r="H61" s="3" t="s">
        <v>11991</v>
      </c>
      <c r="I61" s="5">
        <v>248038.39</v>
      </c>
      <c r="J61" s="6">
        <v>43421</v>
      </c>
      <c r="K61" s="3" t="s">
        <v>56</v>
      </c>
      <c r="L61" s="3" t="s">
        <v>15575</v>
      </c>
      <c r="M61" s="3" t="s">
        <v>6313</v>
      </c>
      <c r="N61" s="3" t="s">
        <v>15576</v>
      </c>
      <c r="O61" s="3">
        <v>130</v>
      </c>
      <c r="P61" s="3" t="str">
        <f>VLOOKUP(O61,'Branch List'!B:G,6,FALSE)</f>
        <v>COIMBATORE</v>
      </c>
      <c r="Q61" s="3" t="str">
        <f>VLOOKUP(O61,'Branch List'!B:I,8,FALSE)</f>
        <v>COIMBATORE</v>
      </c>
      <c r="R61" s="3" t="s">
        <v>13053</v>
      </c>
      <c r="S61" s="3">
        <v>0.45</v>
      </c>
      <c r="T61" s="3" t="s">
        <v>11995</v>
      </c>
      <c r="U61" s="3">
        <v>10.55</v>
      </c>
      <c r="V61" s="3">
        <v>7</v>
      </c>
      <c r="W61" s="3" t="s">
        <v>152</v>
      </c>
      <c r="X61" s="3" t="s">
        <v>55</v>
      </c>
      <c r="Y61" s="3" t="s">
        <v>13055</v>
      </c>
      <c r="Z61" s="3" t="s">
        <v>13056</v>
      </c>
      <c r="AA61" s="3" t="s">
        <v>11995</v>
      </c>
      <c r="AB61" s="3" t="s">
        <v>15381</v>
      </c>
      <c r="AC61" s="3" t="s">
        <v>678</v>
      </c>
    </row>
    <row r="62" spans="1:29">
      <c r="A62" s="3">
        <v>61</v>
      </c>
      <c r="B62" s="3" t="s">
        <v>8633</v>
      </c>
      <c r="C62" s="3" t="s">
        <v>8631</v>
      </c>
      <c r="D62" s="3">
        <v>7500905627</v>
      </c>
      <c r="E62" s="3" t="s">
        <v>8632</v>
      </c>
      <c r="F62" s="3" t="s">
        <v>8630</v>
      </c>
      <c r="G62" s="3" t="s">
        <v>8634</v>
      </c>
      <c r="H62" s="3" t="s">
        <v>11991</v>
      </c>
      <c r="I62" s="5">
        <v>1890000</v>
      </c>
      <c r="J62" s="6">
        <v>43421</v>
      </c>
      <c r="K62" s="3" t="s">
        <v>27</v>
      </c>
      <c r="L62" s="3" t="s">
        <v>15577</v>
      </c>
      <c r="M62" s="3" t="s">
        <v>8635</v>
      </c>
      <c r="N62" s="3" t="s">
        <v>15578</v>
      </c>
      <c r="O62" s="3">
        <v>359</v>
      </c>
      <c r="P62" s="3" t="str">
        <f>VLOOKUP(O62,'Branch List'!B:G,6,FALSE)</f>
        <v>DEHRADUN</v>
      </c>
      <c r="Q62" s="3" t="str">
        <f>VLOOKUP(O62,'Branch List'!B:I,8,FALSE)</f>
        <v>DELHI</v>
      </c>
      <c r="R62" s="3" t="s">
        <v>15579</v>
      </c>
      <c r="S62" s="3">
        <v>0.45</v>
      </c>
      <c r="T62" s="3" t="s">
        <v>15580</v>
      </c>
      <c r="U62" s="3">
        <v>10.050000000000001</v>
      </c>
      <c r="V62" s="3">
        <v>1</v>
      </c>
      <c r="W62" s="3" t="s">
        <v>3899</v>
      </c>
      <c r="X62" s="3" t="s">
        <v>637</v>
      </c>
      <c r="Y62" s="3" t="s">
        <v>15581</v>
      </c>
      <c r="Z62" s="3" t="s">
        <v>15582</v>
      </c>
      <c r="AA62" s="3" t="s">
        <v>11995</v>
      </c>
      <c r="AB62" s="3" t="s">
        <v>15381</v>
      </c>
      <c r="AC62" s="3" t="s">
        <v>28</v>
      </c>
    </row>
    <row r="63" spans="1:29">
      <c r="A63" s="3">
        <v>62</v>
      </c>
      <c r="B63" s="3" t="s">
        <v>9843</v>
      </c>
      <c r="C63" s="3" t="s">
        <v>9841</v>
      </c>
      <c r="D63" s="3">
        <v>9842226737</v>
      </c>
      <c r="E63" s="3" t="s">
        <v>9842</v>
      </c>
      <c r="F63" s="3" t="s">
        <v>9840</v>
      </c>
      <c r="G63" s="3" t="s">
        <v>9844</v>
      </c>
      <c r="H63" s="3" t="s">
        <v>11991</v>
      </c>
      <c r="I63" s="5">
        <v>2188022.3199999998</v>
      </c>
      <c r="J63" s="6">
        <v>43421</v>
      </c>
      <c r="K63" s="3" t="s">
        <v>27</v>
      </c>
      <c r="L63" s="3" t="s">
        <v>15583</v>
      </c>
      <c r="M63" s="3" t="s">
        <v>2245</v>
      </c>
      <c r="N63" s="3" t="s">
        <v>15584</v>
      </c>
      <c r="O63" s="3">
        <v>419</v>
      </c>
      <c r="P63" s="3" t="str">
        <f>VLOOKUP(O63,'Branch List'!B:G,6,FALSE)</f>
        <v>COIMBATORE</v>
      </c>
      <c r="Q63" s="3" t="str">
        <f>VLOOKUP(O63,'Branch List'!B:I,8,FALSE)</f>
        <v>COIMBATORE</v>
      </c>
      <c r="R63" s="3" t="s">
        <v>15585</v>
      </c>
      <c r="S63" s="3">
        <v>0.45</v>
      </c>
      <c r="T63" s="3" t="s">
        <v>11995</v>
      </c>
      <c r="U63" s="3">
        <v>10.55</v>
      </c>
      <c r="V63" s="3">
        <v>7</v>
      </c>
      <c r="W63" s="3" t="s">
        <v>152</v>
      </c>
      <c r="X63" s="3" t="s">
        <v>55</v>
      </c>
      <c r="Y63" s="3" t="s">
        <v>15586</v>
      </c>
      <c r="Z63" s="3" t="s">
        <v>15587</v>
      </c>
      <c r="AA63" s="3" t="s">
        <v>11995</v>
      </c>
      <c r="AB63" s="3" t="s">
        <v>15381</v>
      </c>
      <c r="AC63" s="3" t="s">
        <v>28</v>
      </c>
    </row>
    <row r="64" spans="1:29">
      <c r="A64" s="3">
        <v>63</v>
      </c>
      <c r="B64" s="3" t="s">
        <v>8766</v>
      </c>
      <c r="C64" s="3" t="s">
        <v>8764</v>
      </c>
      <c r="D64" s="3">
        <v>8003004600</v>
      </c>
      <c r="E64" s="3" t="s">
        <v>8765</v>
      </c>
      <c r="F64" s="3" t="s">
        <v>8763</v>
      </c>
      <c r="G64" s="3" t="s">
        <v>8767</v>
      </c>
      <c r="H64" s="3" t="s">
        <v>11991</v>
      </c>
      <c r="I64" s="5">
        <v>1000000</v>
      </c>
      <c r="J64" s="6">
        <v>43421</v>
      </c>
      <c r="K64" s="3" t="s">
        <v>56</v>
      </c>
      <c r="L64" s="3" t="s">
        <v>15588</v>
      </c>
      <c r="M64" s="3" t="s">
        <v>771</v>
      </c>
      <c r="N64" s="3" t="s">
        <v>15589</v>
      </c>
      <c r="O64" s="3">
        <v>2166</v>
      </c>
      <c r="P64" s="3" t="str">
        <f>VLOOKUP(O64,'Branch List'!B:G,6,FALSE)</f>
        <v>JAIPUR</v>
      </c>
      <c r="Q64" s="3" t="str">
        <f>VLOOKUP(O64,'Branch List'!B:I,8,FALSE)</f>
        <v>MUMBAI</v>
      </c>
      <c r="R64" s="3" t="s">
        <v>12813</v>
      </c>
      <c r="S64" s="3">
        <v>0.45</v>
      </c>
      <c r="T64" s="3" t="s">
        <v>15590</v>
      </c>
      <c r="U64" s="3">
        <v>10.55</v>
      </c>
      <c r="V64" s="3">
        <v>7</v>
      </c>
      <c r="W64" s="3" t="s">
        <v>771</v>
      </c>
      <c r="X64" s="3" t="s">
        <v>26</v>
      </c>
      <c r="Y64" s="3" t="s">
        <v>12815</v>
      </c>
      <c r="Z64" s="3" t="s">
        <v>12816</v>
      </c>
      <c r="AA64" s="3" t="s">
        <v>11995</v>
      </c>
      <c r="AB64" s="3" t="s">
        <v>15381</v>
      </c>
      <c r="AC64" s="3" t="s">
        <v>678</v>
      </c>
    </row>
    <row r="65" spans="1:29">
      <c r="A65" s="3">
        <v>64</v>
      </c>
      <c r="B65" s="3" t="s">
        <v>9565</v>
      </c>
      <c r="C65" s="3" t="s">
        <v>9563</v>
      </c>
      <c r="D65" s="3">
        <v>9966922999</v>
      </c>
      <c r="E65" s="3" t="s">
        <v>9564</v>
      </c>
      <c r="F65" s="3" t="s">
        <v>9562</v>
      </c>
      <c r="G65" s="3" t="s">
        <v>9566</v>
      </c>
      <c r="H65" s="3" t="s">
        <v>11991</v>
      </c>
      <c r="I65" s="5">
        <v>3300000</v>
      </c>
      <c r="J65" s="6">
        <v>43421</v>
      </c>
      <c r="K65" s="3" t="s">
        <v>56</v>
      </c>
      <c r="L65" s="3" t="s">
        <v>15591</v>
      </c>
      <c r="M65" s="3" t="s">
        <v>9567</v>
      </c>
      <c r="N65" s="3" t="s">
        <v>15592</v>
      </c>
      <c r="O65" s="3">
        <v>1282</v>
      </c>
      <c r="P65" s="3" t="str">
        <f>VLOOKUP(O65,'Branch List'!B:G,6,FALSE)</f>
        <v>VIJAYAWADA</v>
      </c>
      <c r="Q65" s="3" t="str">
        <f>VLOOKUP(O65,'Branch List'!B:I,8,FALSE)</f>
        <v>HYDERABAD</v>
      </c>
      <c r="R65" s="3" t="s">
        <v>15593</v>
      </c>
      <c r="S65" s="3">
        <v>0.45</v>
      </c>
      <c r="T65" s="3" t="s">
        <v>11995</v>
      </c>
      <c r="U65" s="3">
        <v>11.45</v>
      </c>
      <c r="V65" s="3">
        <v>7</v>
      </c>
      <c r="W65" s="3" t="s">
        <v>9568</v>
      </c>
      <c r="X65" s="3" t="s">
        <v>79</v>
      </c>
      <c r="Y65" s="3" t="s">
        <v>15594</v>
      </c>
      <c r="Z65" s="3" t="s">
        <v>9565</v>
      </c>
      <c r="AA65" s="3" t="s">
        <v>11995</v>
      </c>
      <c r="AB65" s="3" t="s">
        <v>15381</v>
      </c>
      <c r="AC65" s="3" t="s">
        <v>678</v>
      </c>
    </row>
    <row r="66" spans="1:29">
      <c r="A66" s="3">
        <v>65</v>
      </c>
      <c r="B66" s="3" t="s">
        <v>9758</v>
      </c>
      <c r="C66" s="3" t="s">
        <v>9756</v>
      </c>
      <c r="D66" s="3">
        <v>9763720374</v>
      </c>
      <c r="E66" s="3" t="s">
        <v>9757</v>
      </c>
      <c r="F66" s="3" t="s">
        <v>9755</v>
      </c>
      <c r="G66" s="3" t="s">
        <v>9759</v>
      </c>
      <c r="H66" s="3" t="s">
        <v>11991</v>
      </c>
      <c r="I66" s="5">
        <v>3659618.43</v>
      </c>
      <c r="J66" s="6">
        <v>43421</v>
      </c>
      <c r="K66" s="3" t="s">
        <v>27</v>
      </c>
      <c r="L66" s="3" t="s">
        <v>15595</v>
      </c>
      <c r="M66" s="3" t="s">
        <v>2221</v>
      </c>
      <c r="N66" s="3" t="s">
        <v>15596</v>
      </c>
      <c r="O66" s="3">
        <v>1229</v>
      </c>
      <c r="P66" s="3" t="str">
        <f>VLOOKUP(O66,'Branch List'!B:G,6,FALSE)</f>
        <v>PUNE</v>
      </c>
      <c r="Q66" s="3" t="str">
        <f>VLOOKUP(O66,'Branch List'!B:I,8,FALSE)</f>
        <v>MUMBAI</v>
      </c>
      <c r="R66" s="3" t="s">
        <v>14660</v>
      </c>
      <c r="S66" s="3">
        <v>0.45</v>
      </c>
      <c r="T66" s="3" t="s">
        <v>11995</v>
      </c>
      <c r="U66" s="3">
        <v>10.55</v>
      </c>
      <c r="V66" s="3">
        <v>7</v>
      </c>
      <c r="W66" s="3" t="s">
        <v>124</v>
      </c>
      <c r="X66" s="3" t="s">
        <v>46</v>
      </c>
      <c r="Y66" s="3" t="s">
        <v>14662</v>
      </c>
      <c r="Z66" s="3" t="s">
        <v>14663</v>
      </c>
      <c r="AA66" s="3" t="s">
        <v>11995</v>
      </c>
      <c r="AB66" s="3" t="s">
        <v>15381</v>
      </c>
      <c r="AC66" s="3" t="s">
        <v>28</v>
      </c>
    </row>
    <row r="67" spans="1:29">
      <c r="A67" s="3">
        <v>66</v>
      </c>
      <c r="B67" s="3" t="s">
        <v>8988</v>
      </c>
      <c r="C67" s="3" t="s">
        <v>8986</v>
      </c>
      <c r="D67" s="3">
        <v>9894598143</v>
      </c>
      <c r="E67" s="3" t="s">
        <v>8987</v>
      </c>
      <c r="F67" s="3" t="s">
        <v>8985</v>
      </c>
      <c r="G67" s="3" t="s">
        <v>8989</v>
      </c>
      <c r="H67" s="3" t="s">
        <v>11991</v>
      </c>
      <c r="I67" s="5">
        <v>953479.15</v>
      </c>
      <c r="J67" s="6">
        <v>43421</v>
      </c>
      <c r="K67" s="3" t="s">
        <v>27</v>
      </c>
      <c r="L67" s="3" t="s">
        <v>15597</v>
      </c>
      <c r="M67" s="3" t="s">
        <v>4387</v>
      </c>
      <c r="N67" s="3" t="s">
        <v>15598</v>
      </c>
      <c r="O67" s="3">
        <v>817</v>
      </c>
      <c r="P67" s="3" t="s">
        <v>19488</v>
      </c>
      <c r="Q67" s="3" t="s">
        <v>19488</v>
      </c>
      <c r="R67" s="3" t="s">
        <v>15482</v>
      </c>
      <c r="S67" s="3">
        <v>0.45</v>
      </c>
      <c r="T67" s="3" t="s">
        <v>15599</v>
      </c>
      <c r="U67" s="3">
        <v>10.55</v>
      </c>
      <c r="V67" s="3">
        <v>1</v>
      </c>
      <c r="W67" s="3" t="s">
        <v>2880</v>
      </c>
      <c r="X67" s="3" t="s">
        <v>55</v>
      </c>
      <c r="Y67" s="3" t="s">
        <v>15484</v>
      </c>
      <c r="Z67" s="3" t="s">
        <v>15485</v>
      </c>
      <c r="AA67" s="3" t="s">
        <v>11995</v>
      </c>
      <c r="AB67" s="3" t="s">
        <v>15381</v>
      </c>
      <c r="AC67" s="3" t="s">
        <v>28</v>
      </c>
    </row>
    <row r="68" spans="1:29">
      <c r="A68" s="3">
        <v>67</v>
      </c>
      <c r="B68" s="3" t="s">
        <v>9261</v>
      </c>
      <c r="C68" s="3" t="s">
        <v>9259</v>
      </c>
      <c r="D68" s="3">
        <v>7396669666</v>
      </c>
      <c r="E68" s="3" t="s">
        <v>9260</v>
      </c>
      <c r="F68" s="3" t="s">
        <v>9258</v>
      </c>
      <c r="G68" s="3" t="s">
        <v>9262</v>
      </c>
      <c r="H68" s="3" t="s">
        <v>11991</v>
      </c>
      <c r="I68" s="5">
        <v>4000000</v>
      </c>
      <c r="J68" s="6">
        <v>43421</v>
      </c>
      <c r="K68" s="3" t="s">
        <v>56</v>
      </c>
      <c r="L68" s="3" t="s">
        <v>15600</v>
      </c>
      <c r="M68" s="3" t="s">
        <v>9162</v>
      </c>
      <c r="N68" s="3" t="s">
        <v>15601</v>
      </c>
      <c r="O68" s="3">
        <v>2942</v>
      </c>
      <c r="P68" s="3" t="str">
        <f>VLOOKUP(O68,'Branch List'!B:G,6,FALSE)</f>
        <v>VIJAYAWADA</v>
      </c>
      <c r="Q68" s="3" t="str">
        <f>VLOOKUP(O68,'Branch List'!B:I,8,FALSE)</f>
        <v>HYDERABAD</v>
      </c>
      <c r="R68" s="3" t="s">
        <v>12117</v>
      </c>
      <c r="S68" s="3">
        <v>0.45</v>
      </c>
      <c r="T68" s="3" t="s">
        <v>11995</v>
      </c>
      <c r="U68" s="3">
        <v>10.55</v>
      </c>
      <c r="V68" s="3">
        <v>7</v>
      </c>
      <c r="W68" s="3" t="s">
        <v>1681</v>
      </c>
      <c r="X68" s="3" t="s">
        <v>79</v>
      </c>
      <c r="Y68" s="3" t="s">
        <v>12118</v>
      </c>
      <c r="Z68" s="3" t="s">
        <v>12119</v>
      </c>
      <c r="AA68" s="3" t="s">
        <v>11995</v>
      </c>
      <c r="AB68" s="3" t="s">
        <v>15381</v>
      </c>
      <c r="AC68" s="3" t="s">
        <v>28</v>
      </c>
    </row>
    <row r="69" spans="1:29">
      <c r="A69" s="3">
        <v>68</v>
      </c>
      <c r="B69" s="3" t="s">
        <v>9067</v>
      </c>
      <c r="C69" s="3" t="s">
        <v>9065</v>
      </c>
      <c r="D69" s="3">
        <v>7373739163</v>
      </c>
      <c r="E69" s="3" t="s">
        <v>9066</v>
      </c>
      <c r="F69" s="3" t="s">
        <v>9064</v>
      </c>
      <c r="G69" s="3" t="s">
        <v>9068</v>
      </c>
      <c r="H69" s="3" t="s">
        <v>11991</v>
      </c>
      <c r="I69" s="5">
        <v>1400000</v>
      </c>
      <c r="J69" s="6">
        <v>43421</v>
      </c>
      <c r="K69" s="3" t="s">
        <v>56</v>
      </c>
      <c r="L69" s="3" t="s">
        <v>15602</v>
      </c>
      <c r="M69" s="3" t="s">
        <v>9069</v>
      </c>
      <c r="N69" s="3" t="s">
        <v>15603</v>
      </c>
      <c r="O69" s="3">
        <v>2096</v>
      </c>
      <c r="P69" s="3" t="str">
        <f>VLOOKUP(O69,'Branch List'!B:G,6,FALSE)</f>
        <v>ERODE</v>
      </c>
      <c r="Q69" s="3" t="str">
        <f>VLOOKUP(O69,'Branch List'!B:I,8,FALSE)</f>
        <v>CHENNAI</v>
      </c>
      <c r="R69" s="3" t="s">
        <v>15604</v>
      </c>
      <c r="S69" s="3">
        <v>0.45</v>
      </c>
      <c r="T69" s="3" t="s">
        <v>11995</v>
      </c>
      <c r="U69" s="3">
        <v>10.55</v>
      </c>
      <c r="V69" s="3">
        <v>7</v>
      </c>
      <c r="W69" s="3" t="s">
        <v>661</v>
      </c>
      <c r="X69" s="3" t="s">
        <v>55</v>
      </c>
      <c r="Y69" s="3" t="s">
        <v>15605</v>
      </c>
      <c r="Z69" s="3" t="s">
        <v>15606</v>
      </c>
      <c r="AA69" s="3" t="s">
        <v>11995</v>
      </c>
      <c r="AB69" s="3" t="s">
        <v>15381</v>
      </c>
      <c r="AC69" s="3" t="s">
        <v>678</v>
      </c>
    </row>
    <row r="70" spans="1:29">
      <c r="A70" s="3">
        <v>69</v>
      </c>
      <c r="B70" s="3" t="s">
        <v>9039</v>
      </c>
      <c r="C70" s="3" t="s">
        <v>9037</v>
      </c>
      <c r="D70" s="3">
        <v>8807066615</v>
      </c>
      <c r="E70" s="3" t="s">
        <v>9038</v>
      </c>
      <c r="F70" s="3" t="s">
        <v>9036</v>
      </c>
      <c r="G70" s="3" t="s">
        <v>9040</v>
      </c>
      <c r="H70" s="3" t="s">
        <v>11991</v>
      </c>
      <c r="I70" s="5">
        <v>938151.58</v>
      </c>
      <c r="J70" s="6">
        <v>43421</v>
      </c>
      <c r="K70" s="3" t="s">
        <v>56</v>
      </c>
      <c r="L70" s="3" t="s">
        <v>15607</v>
      </c>
      <c r="M70" s="3" t="s">
        <v>7825</v>
      </c>
      <c r="N70" s="3" t="s">
        <v>15608</v>
      </c>
      <c r="O70" s="3">
        <v>2700</v>
      </c>
      <c r="P70" s="3" t="str">
        <f>VLOOKUP(O70,'Branch List'!B:G,6,FALSE)</f>
        <v>ERODE</v>
      </c>
      <c r="Q70" s="3" t="str">
        <f>VLOOKUP(O70,'Branch List'!B:I,8,FALSE)</f>
        <v>CHENNAI</v>
      </c>
      <c r="R70" s="3" t="s">
        <v>12655</v>
      </c>
      <c r="S70" s="3">
        <v>0.45</v>
      </c>
      <c r="T70" s="3" t="s">
        <v>11995</v>
      </c>
      <c r="U70" s="3">
        <v>10.55</v>
      </c>
      <c r="V70" s="3">
        <v>7</v>
      </c>
      <c r="W70" s="3" t="s">
        <v>7826</v>
      </c>
      <c r="X70" s="3" t="s">
        <v>55</v>
      </c>
      <c r="Y70" s="3" t="s">
        <v>12657</v>
      </c>
      <c r="Z70" s="3" t="s">
        <v>12658</v>
      </c>
      <c r="AA70" s="3" t="s">
        <v>11995</v>
      </c>
      <c r="AB70" s="3" t="s">
        <v>15381</v>
      </c>
      <c r="AC70" s="3" t="s">
        <v>678</v>
      </c>
    </row>
    <row r="71" spans="1:29">
      <c r="A71" s="3">
        <v>70</v>
      </c>
      <c r="B71" s="3" t="s">
        <v>8983</v>
      </c>
      <c r="C71" s="3" t="s">
        <v>8981</v>
      </c>
      <c r="D71" s="3">
        <v>9965517001</v>
      </c>
      <c r="E71" s="3" t="s">
        <v>8982</v>
      </c>
      <c r="F71" s="3" t="s">
        <v>8980</v>
      </c>
      <c r="G71" s="3" t="s">
        <v>8984</v>
      </c>
      <c r="H71" s="3" t="s">
        <v>12018</v>
      </c>
      <c r="I71" s="5">
        <v>1500000</v>
      </c>
      <c r="J71" s="6">
        <v>43421</v>
      </c>
      <c r="K71" s="3" t="s">
        <v>56</v>
      </c>
      <c r="L71" s="3" t="s">
        <v>15609</v>
      </c>
      <c r="M71" s="3" t="s">
        <v>660</v>
      </c>
      <c r="N71" s="3" t="s">
        <v>15610</v>
      </c>
      <c r="O71" s="3">
        <v>137</v>
      </c>
      <c r="P71" s="3" t="str">
        <f>VLOOKUP(O71,'Branch List'!B:G,6,FALSE)</f>
        <v>ERODE</v>
      </c>
      <c r="Q71" s="3" t="str">
        <f>VLOOKUP(O71,'Branch List'!B:I,8,FALSE)</f>
        <v>CHENNAI</v>
      </c>
      <c r="R71" s="3" t="s">
        <v>12051</v>
      </c>
      <c r="S71" s="3">
        <v>1.2</v>
      </c>
      <c r="T71" s="3" t="s">
        <v>11995</v>
      </c>
      <c r="U71" s="3">
        <v>10.55</v>
      </c>
      <c r="V71" s="3">
        <v>7</v>
      </c>
      <c r="W71" s="3" t="s">
        <v>661</v>
      </c>
      <c r="X71" s="3" t="s">
        <v>55</v>
      </c>
      <c r="Y71" s="3" t="s">
        <v>12052</v>
      </c>
      <c r="Z71" s="3" t="s">
        <v>12053</v>
      </c>
      <c r="AA71" s="3" t="s">
        <v>11995</v>
      </c>
      <c r="AB71" s="3" t="s">
        <v>15381</v>
      </c>
      <c r="AC71" s="3" t="s">
        <v>28</v>
      </c>
    </row>
    <row r="72" spans="1:29">
      <c r="A72" s="3">
        <v>71</v>
      </c>
      <c r="B72" s="3" t="s">
        <v>8411</v>
      </c>
      <c r="C72" s="3" t="s">
        <v>8409</v>
      </c>
      <c r="D72" s="3">
        <v>9715055222</v>
      </c>
      <c r="E72" s="3" t="s">
        <v>8410</v>
      </c>
      <c r="F72" s="3" t="s">
        <v>8408</v>
      </c>
      <c r="G72" s="3" t="s">
        <v>8412</v>
      </c>
      <c r="H72" s="3" t="s">
        <v>11991</v>
      </c>
      <c r="I72" s="5">
        <v>2143147.5499999998</v>
      </c>
      <c r="J72" s="6">
        <v>43421</v>
      </c>
      <c r="K72" s="3" t="s">
        <v>27</v>
      </c>
      <c r="L72" s="3" t="s">
        <v>15611</v>
      </c>
      <c r="M72" s="3" t="s">
        <v>4302</v>
      </c>
      <c r="N72" s="3" t="s">
        <v>15612</v>
      </c>
      <c r="O72" s="3">
        <v>1015</v>
      </c>
      <c r="P72" s="3" t="str">
        <f>VLOOKUP(O72,'Branch List'!B:G,6,FALSE)</f>
        <v>ERODE</v>
      </c>
      <c r="Q72" s="3" t="str">
        <f>VLOOKUP(O72,'Branch List'!B:I,8,FALSE)</f>
        <v>CHENNAI</v>
      </c>
      <c r="R72" s="3" t="s">
        <v>14007</v>
      </c>
      <c r="S72" s="3">
        <v>0.45</v>
      </c>
      <c r="T72" s="3" t="s">
        <v>11995</v>
      </c>
      <c r="U72" s="3">
        <v>10.55</v>
      </c>
      <c r="V72" s="3">
        <v>7</v>
      </c>
      <c r="W72" s="3" t="s">
        <v>661</v>
      </c>
      <c r="X72" s="3" t="s">
        <v>55</v>
      </c>
      <c r="Y72" s="3" t="s">
        <v>14008</v>
      </c>
      <c r="Z72" s="3" t="s">
        <v>14009</v>
      </c>
      <c r="AA72" s="3" t="s">
        <v>11995</v>
      </c>
      <c r="AB72" s="3" t="s">
        <v>15381</v>
      </c>
      <c r="AC72" s="3" t="s">
        <v>28</v>
      </c>
    </row>
    <row r="73" spans="1:29">
      <c r="A73" s="3">
        <v>72</v>
      </c>
      <c r="B73" s="3" t="s">
        <v>8591</v>
      </c>
      <c r="C73" s="3" t="s">
        <v>8589</v>
      </c>
      <c r="D73" s="3">
        <v>9326777146</v>
      </c>
      <c r="E73" s="3" t="s">
        <v>8590</v>
      </c>
      <c r="F73" s="3" t="s">
        <v>8588</v>
      </c>
      <c r="G73" s="3" t="s">
        <v>8592</v>
      </c>
      <c r="H73" s="3" t="s">
        <v>11991</v>
      </c>
      <c r="I73" s="5">
        <v>212721.6</v>
      </c>
      <c r="J73" s="6">
        <v>43421</v>
      </c>
      <c r="K73" s="3" t="s">
        <v>27</v>
      </c>
      <c r="L73" s="3" t="s">
        <v>15613</v>
      </c>
      <c r="M73" s="3" t="s">
        <v>649</v>
      </c>
      <c r="N73" s="3" t="s">
        <v>15614</v>
      </c>
      <c r="O73" s="3">
        <v>669</v>
      </c>
      <c r="P73" s="3" t="str">
        <f>VLOOKUP(O73,'Branch List'!B:G,6,FALSE)</f>
        <v>PUNE</v>
      </c>
      <c r="Q73" s="3" t="str">
        <f>VLOOKUP(O73,'Branch List'!B:I,8,FALSE)</f>
        <v>MUMBAI</v>
      </c>
      <c r="R73" s="3" t="s">
        <v>14515</v>
      </c>
      <c r="S73" s="3">
        <v>0.45</v>
      </c>
      <c r="T73" s="3" t="s">
        <v>11995</v>
      </c>
      <c r="U73" s="3">
        <v>10.55</v>
      </c>
      <c r="V73" s="3">
        <v>7</v>
      </c>
      <c r="W73" s="3" t="s">
        <v>124</v>
      </c>
      <c r="X73" s="3" t="s">
        <v>46</v>
      </c>
      <c r="Y73" s="3" t="s">
        <v>14517</v>
      </c>
      <c r="Z73" s="3" t="s">
        <v>14518</v>
      </c>
      <c r="AA73" s="3" t="s">
        <v>11995</v>
      </c>
      <c r="AB73" s="3" t="s">
        <v>15381</v>
      </c>
      <c r="AC73" s="3" t="s">
        <v>28</v>
      </c>
    </row>
    <row r="74" spans="1:29">
      <c r="A74" s="3">
        <v>73</v>
      </c>
      <c r="B74" s="3" t="s">
        <v>10653</v>
      </c>
      <c r="C74" s="3" t="s">
        <v>10651</v>
      </c>
      <c r="D74" s="3">
        <v>9788068888</v>
      </c>
      <c r="E74" s="3" t="s">
        <v>10652</v>
      </c>
      <c r="F74" s="3" t="s">
        <v>10650</v>
      </c>
      <c r="G74" s="3" t="s">
        <v>10654</v>
      </c>
      <c r="H74" s="3" t="s">
        <v>11991</v>
      </c>
      <c r="I74" s="5">
        <v>700000</v>
      </c>
      <c r="J74" s="6">
        <v>43422</v>
      </c>
      <c r="K74" s="3" t="s">
        <v>56</v>
      </c>
      <c r="L74" s="3" t="s">
        <v>15615</v>
      </c>
      <c r="M74" s="3" t="s">
        <v>327</v>
      </c>
      <c r="N74" s="3" t="s">
        <v>15616</v>
      </c>
      <c r="O74" s="3">
        <v>1000</v>
      </c>
      <c r="P74" s="3" t="str">
        <f>VLOOKUP(O74,'Branch List'!B:G,6,FALSE)</f>
        <v>SALEM</v>
      </c>
      <c r="Q74" s="3" t="str">
        <f>VLOOKUP(O74,'Branch List'!B:I,8,FALSE)</f>
        <v>CHENNAI</v>
      </c>
      <c r="R74" s="3" t="s">
        <v>15617</v>
      </c>
      <c r="S74" s="3">
        <v>0.45</v>
      </c>
      <c r="T74" s="3" t="s">
        <v>15618</v>
      </c>
      <c r="U74" s="3">
        <v>10.55</v>
      </c>
      <c r="V74" s="3">
        <v>7</v>
      </c>
      <c r="W74" s="3" t="s">
        <v>328</v>
      </c>
      <c r="X74" s="3" t="s">
        <v>55</v>
      </c>
      <c r="Y74" s="3" t="s">
        <v>15619</v>
      </c>
      <c r="Z74" s="3" t="s">
        <v>15620</v>
      </c>
      <c r="AA74" s="3" t="s">
        <v>11995</v>
      </c>
      <c r="AB74" s="3" t="s">
        <v>15381</v>
      </c>
      <c r="AC74" s="3" t="s">
        <v>28</v>
      </c>
    </row>
    <row r="75" spans="1:29">
      <c r="A75" s="3">
        <v>74</v>
      </c>
      <c r="B75" s="3" t="s">
        <v>9160</v>
      </c>
      <c r="C75" s="3" t="s">
        <v>9158</v>
      </c>
      <c r="D75" s="3">
        <v>9848920816</v>
      </c>
      <c r="E75" s="3" t="s">
        <v>9159</v>
      </c>
      <c r="F75" s="3" t="s">
        <v>9157</v>
      </c>
      <c r="G75" s="3" t="s">
        <v>9161</v>
      </c>
      <c r="H75" s="3" t="s">
        <v>11991</v>
      </c>
      <c r="I75" s="5">
        <v>304725.59999999998</v>
      </c>
      <c r="J75" s="6">
        <v>43422</v>
      </c>
      <c r="K75" s="3" t="s">
        <v>27</v>
      </c>
      <c r="L75" s="3" t="s">
        <v>15621</v>
      </c>
      <c r="M75" s="3" t="s">
        <v>9162</v>
      </c>
      <c r="N75" s="3" t="s">
        <v>15622</v>
      </c>
      <c r="O75" s="3">
        <v>2942</v>
      </c>
      <c r="P75" s="3" t="str">
        <f>VLOOKUP(O75,'Branch List'!B:G,6,FALSE)</f>
        <v>VIJAYAWADA</v>
      </c>
      <c r="Q75" s="3" t="str">
        <f>VLOOKUP(O75,'Branch List'!B:I,8,FALSE)</f>
        <v>HYDERABAD</v>
      </c>
      <c r="R75" s="3" t="s">
        <v>12117</v>
      </c>
      <c r="S75" s="3">
        <v>0.45</v>
      </c>
      <c r="T75" s="3" t="s">
        <v>11995</v>
      </c>
      <c r="U75" s="3">
        <v>10.55</v>
      </c>
      <c r="V75" s="3">
        <v>7</v>
      </c>
      <c r="W75" s="3" t="s">
        <v>1681</v>
      </c>
      <c r="X75" s="3" t="s">
        <v>79</v>
      </c>
      <c r="Y75" s="3" t="s">
        <v>12118</v>
      </c>
      <c r="Z75" s="3" t="s">
        <v>12119</v>
      </c>
      <c r="AA75" s="3" t="s">
        <v>11995</v>
      </c>
      <c r="AB75" s="3" t="s">
        <v>15381</v>
      </c>
      <c r="AC75" s="3" t="s">
        <v>28</v>
      </c>
    </row>
    <row r="76" spans="1:29">
      <c r="A76" s="3">
        <v>75</v>
      </c>
      <c r="B76" s="3" t="s">
        <v>11914</v>
      </c>
      <c r="C76" s="3" t="s">
        <v>11912</v>
      </c>
      <c r="D76" s="3">
        <v>9414074507</v>
      </c>
      <c r="E76" s="3" t="s">
        <v>11913</v>
      </c>
      <c r="F76" s="3" t="s">
        <v>11911</v>
      </c>
      <c r="G76" s="3" t="s">
        <v>11915</v>
      </c>
      <c r="H76" s="3" t="s">
        <v>11991</v>
      </c>
      <c r="I76" s="5">
        <v>3500000</v>
      </c>
      <c r="J76" s="6">
        <v>43423</v>
      </c>
      <c r="K76" s="3" t="s">
        <v>56</v>
      </c>
      <c r="L76" s="3" t="s">
        <v>15623</v>
      </c>
      <c r="M76" s="3" t="s">
        <v>1656</v>
      </c>
      <c r="N76" s="3" t="s">
        <v>15624</v>
      </c>
      <c r="O76" s="3">
        <v>158</v>
      </c>
      <c r="P76" s="3" t="str">
        <f>VLOOKUP(O76,'Branch List'!B:G,6,FALSE)</f>
        <v>JAIPUR</v>
      </c>
      <c r="Q76" s="3" t="str">
        <f>VLOOKUP(O76,'Branch List'!B:I,8,FALSE)</f>
        <v>MUMBAI</v>
      </c>
      <c r="R76" s="3" t="s">
        <v>12196</v>
      </c>
      <c r="S76" s="3">
        <v>0.45</v>
      </c>
      <c r="T76" s="3" t="s">
        <v>11995</v>
      </c>
      <c r="U76" s="3">
        <v>10.55</v>
      </c>
      <c r="V76" s="3">
        <v>7</v>
      </c>
      <c r="W76" s="3" t="s">
        <v>297</v>
      </c>
      <c r="X76" s="3" t="s">
        <v>26</v>
      </c>
      <c r="Y76" s="3" t="s">
        <v>12198</v>
      </c>
      <c r="Z76" s="3" t="s">
        <v>12199</v>
      </c>
      <c r="AA76" s="3" t="s">
        <v>11995</v>
      </c>
      <c r="AB76" s="3" t="s">
        <v>15381</v>
      </c>
      <c r="AC76" s="3" t="s">
        <v>678</v>
      </c>
    </row>
    <row r="77" spans="1:29">
      <c r="A77" s="3">
        <v>76</v>
      </c>
      <c r="B77" s="3" t="s">
        <v>11455</v>
      </c>
      <c r="C77" s="3" t="s">
        <v>11453</v>
      </c>
      <c r="D77" s="3">
        <v>9744658042</v>
      </c>
      <c r="E77" s="3" t="s">
        <v>11454</v>
      </c>
      <c r="F77" s="3" t="s">
        <v>11452</v>
      </c>
      <c r="G77" s="3" t="s">
        <v>11456</v>
      </c>
      <c r="H77" s="3" t="s">
        <v>11991</v>
      </c>
      <c r="I77" s="5">
        <v>1000000</v>
      </c>
      <c r="J77" s="6">
        <v>43423</v>
      </c>
      <c r="K77" s="3" t="s">
        <v>56</v>
      </c>
      <c r="L77" s="3" t="s">
        <v>15625</v>
      </c>
      <c r="M77" s="3" t="s">
        <v>11068</v>
      </c>
      <c r="N77" s="3" t="s">
        <v>15626</v>
      </c>
      <c r="O77" s="3">
        <v>41</v>
      </c>
      <c r="P77" s="3" t="str">
        <f>VLOOKUP(O77,'Branch List'!B:G,6,FALSE)</f>
        <v>ERNAKULAM</v>
      </c>
      <c r="Q77" s="3" t="str">
        <f>VLOOKUP(O77,'Branch List'!B:I,8,FALSE)</f>
        <v>BANGALORE</v>
      </c>
      <c r="R77" s="3" t="s">
        <v>15627</v>
      </c>
      <c r="S77" s="3">
        <v>0.45</v>
      </c>
      <c r="T77" s="3" t="s">
        <v>11995</v>
      </c>
      <c r="U77" s="3">
        <v>10.55</v>
      </c>
      <c r="V77" s="3">
        <v>7</v>
      </c>
      <c r="W77" s="3" t="s">
        <v>10994</v>
      </c>
      <c r="X77" s="3" t="s">
        <v>1232</v>
      </c>
      <c r="Y77" s="3" t="s">
        <v>15628</v>
      </c>
      <c r="Z77" s="3" t="s">
        <v>11455</v>
      </c>
      <c r="AA77" s="3" t="s">
        <v>11995</v>
      </c>
      <c r="AB77" s="3" t="s">
        <v>15381</v>
      </c>
      <c r="AC77" s="3" t="s">
        <v>678</v>
      </c>
    </row>
    <row r="78" spans="1:29">
      <c r="A78" s="3">
        <v>77</v>
      </c>
      <c r="B78" s="3" t="s">
        <v>11774</v>
      </c>
      <c r="C78" s="3" t="s">
        <v>11772</v>
      </c>
      <c r="D78" s="3">
        <v>9442222998</v>
      </c>
      <c r="E78" s="3" t="s">
        <v>11773</v>
      </c>
      <c r="F78" s="3" t="s">
        <v>11771</v>
      </c>
      <c r="G78" s="3" t="s">
        <v>11775</v>
      </c>
      <c r="H78" s="3" t="s">
        <v>11991</v>
      </c>
      <c r="I78" s="5">
        <v>1500000</v>
      </c>
      <c r="J78" s="6">
        <v>43423</v>
      </c>
      <c r="K78" s="3" t="s">
        <v>56</v>
      </c>
      <c r="L78" s="3" t="s">
        <v>15629</v>
      </c>
      <c r="M78" s="3" t="s">
        <v>2431</v>
      </c>
      <c r="N78" s="3" t="s">
        <v>15630</v>
      </c>
      <c r="O78" s="3">
        <v>1859</v>
      </c>
      <c r="P78" s="3" t="str">
        <f>VLOOKUP(O78,'Branch List'!B:G,6,FALSE)</f>
        <v>ERODE</v>
      </c>
      <c r="Q78" s="3" t="str">
        <f>VLOOKUP(O78,'Branch List'!B:I,8,FALSE)</f>
        <v>CHENNAI</v>
      </c>
      <c r="R78" s="3" t="s">
        <v>15631</v>
      </c>
      <c r="S78" s="3">
        <v>0.45</v>
      </c>
      <c r="T78" s="3" t="s">
        <v>11995</v>
      </c>
      <c r="U78" s="3">
        <v>11.45</v>
      </c>
      <c r="V78" s="3">
        <v>7</v>
      </c>
      <c r="W78" s="3" t="s">
        <v>661</v>
      </c>
      <c r="X78" s="3" t="s">
        <v>55</v>
      </c>
      <c r="Y78" s="3" t="s">
        <v>15632</v>
      </c>
      <c r="Z78" s="3" t="s">
        <v>15633</v>
      </c>
      <c r="AA78" s="3" t="s">
        <v>11995</v>
      </c>
      <c r="AB78" s="3" t="s">
        <v>15381</v>
      </c>
      <c r="AC78" s="3" t="s">
        <v>678</v>
      </c>
    </row>
    <row r="79" spans="1:29">
      <c r="A79" s="3">
        <v>78</v>
      </c>
      <c r="B79" s="3" t="s">
        <v>11692</v>
      </c>
      <c r="C79" s="3" t="s">
        <v>11690</v>
      </c>
      <c r="D79" s="3">
        <v>9772220022</v>
      </c>
      <c r="E79" s="3" t="s">
        <v>11691</v>
      </c>
      <c r="F79" s="3" t="s">
        <v>11689</v>
      </c>
      <c r="G79" s="3" t="s">
        <v>11693</v>
      </c>
      <c r="H79" s="3" t="s">
        <v>11991</v>
      </c>
      <c r="I79" s="5">
        <v>2345000</v>
      </c>
      <c r="J79" s="6">
        <v>43423</v>
      </c>
      <c r="K79" s="3" t="s">
        <v>56</v>
      </c>
      <c r="L79" s="3" t="s">
        <v>15634</v>
      </c>
      <c r="M79" s="3" t="s">
        <v>2156</v>
      </c>
      <c r="N79" s="3" t="s">
        <v>15635</v>
      </c>
      <c r="O79" s="3">
        <v>2790</v>
      </c>
      <c r="P79" s="3" t="str">
        <f>VLOOKUP(O79,'Branch List'!B:G,6,FALSE)</f>
        <v>JAIPUR</v>
      </c>
      <c r="Q79" s="3" t="str">
        <f>VLOOKUP(O79,'Branch List'!B:I,8,FALSE)</f>
        <v>MUMBAI</v>
      </c>
      <c r="R79" s="3" t="s">
        <v>13519</v>
      </c>
      <c r="S79" s="3">
        <v>0.45</v>
      </c>
      <c r="T79" s="3" t="s">
        <v>11995</v>
      </c>
      <c r="U79" s="3">
        <v>10.55</v>
      </c>
      <c r="V79" s="3">
        <v>1</v>
      </c>
      <c r="W79" s="3" t="s">
        <v>297</v>
      </c>
      <c r="X79" s="3" t="s">
        <v>26</v>
      </c>
      <c r="Y79" s="3" t="s">
        <v>13521</v>
      </c>
      <c r="Z79" s="3" t="s">
        <v>13522</v>
      </c>
      <c r="AA79" s="3" t="s">
        <v>11995</v>
      </c>
      <c r="AB79" s="3" t="s">
        <v>15381</v>
      </c>
      <c r="AC79" s="3" t="s">
        <v>678</v>
      </c>
    </row>
    <row r="80" spans="1:29">
      <c r="A80" s="3">
        <v>79</v>
      </c>
      <c r="B80" s="3" t="s">
        <v>11503</v>
      </c>
      <c r="C80" s="3" t="s">
        <v>11501</v>
      </c>
      <c r="D80" s="3">
        <v>9855700387</v>
      </c>
      <c r="E80" s="3" t="s">
        <v>11502</v>
      </c>
      <c r="F80" s="3" t="s">
        <v>11500</v>
      </c>
      <c r="G80" s="3" t="s">
        <v>11504</v>
      </c>
      <c r="H80" s="3" t="s">
        <v>11991</v>
      </c>
      <c r="I80" s="5">
        <v>1500000</v>
      </c>
      <c r="J80" s="6">
        <v>43423</v>
      </c>
      <c r="K80" s="3" t="s">
        <v>56</v>
      </c>
      <c r="L80" s="3" t="s">
        <v>15636</v>
      </c>
      <c r="M80" s="3" t="s">
        <v>1797</v>
      </c>
      <c r="N80" s="3" t="s">
        <v>15637</v>
      </c>
      <c r="O80" s="3">
        <v>1590</v>
      </c>
      <c r="P80" s="3" t="str">
        <f>VLOOKUP(O80,'Branch List'!B:G,6,FALSE)</f>
        <v>LUDHIANA</v>
      </c>
      <c r="Q80" s="3" t="str">
        <f>VLOOKUP(O80,'Branch List'!B:I,8,FALSE)</f>
        <v>DELHI</v>
      </c>
      <c r="R80" s="3" t="s">
        <v>15638</v>
      </c>
      <c r="S80" s="3">
        <v>0.45</v>
      </c>
      <c r="T80" s="3" t="s">
        <v>15639</v>
      </c>
      <c r="U80" s="3">
        <v>10.55</v>
      </c>
      <c r="V80" s="3">
        <v>7</v>
      </c>
      <c r="W80" s="3" t="s">
        <v>220</v>
      </c>
      <c r="X80" s="3" t="s">
        <v>221</v>
      </c>
      <c r="Y80" s="3" t="s">
        <v>15640</v>
      </c>
      <c r="Z80" s="3" t="s">
        <v>15641</v>
      </c>
      <c r="AA80" s="3" t="s">
        <v>11995</v>
      </c>
      <c r="AB80" s="3" t="s">
        <v>15381</v>
      </c>
      <c r="AC80" s="3" t="s">
        <v>678</v>
      </c>
    </row>
    <row r="81" spans="1:29">
      <c r="A81" s="3">
        <v>80</v>
      </c>
      <c r="B81" s="3" t="s">
        <v>11066</v>
      </c>
      <c r="C81" s="3" t="s">
        <v>11064</v>
      </c>
      <c r="D81" s="3">
        <v>8943399771</v>
      </c>
      <c r="E81" s="3" t="s">
        <v>11065</v>
      </c>
      <c r="F81" s="3" t="s">
        <v>11063</v>
      </c>
      <c r="G81" s="3" t="s">
        <v>11067</v>
      </c>
      <c r="H81" s="3" t="s">
        <v>11991</v>
      </c>
      <c r="I81" s="5">
        <v>1500000</v>
      </c>
      <c r="J81" s="6">
        <v>43423</v>
      </c>
      <c r="K81" s="3" t="s">
        <v>27</v>
      </c>
      <c r="L81" s="3" t="s">
        <v>15642</v>
      </c>
      <c r="M81" s="3" t="s">
        <v>11068</v>
      </c>
      <c r="N81" s="3" t="s">
        <v>15643</v>
      </c>
      <c r="O81" s="3">
        <v>41</v>
      </c>
      <c r="P81" s="3" t="str">
        <f>VLOOKUP(O81,'Branch List'!B:G,6,FALSE)</f>
        <v>ERNAKULAM</v>
      </c>
      <c r="Q81" s="3" t="str">
        <f>VLOOKUP(O81,'Branch List'!B:I,8,FALSE)</f>
        <v>BANGALORE</v>
      </c>
      <c r="R81" s="3" t="s">
        <v>15627</v>
      </c>
      <c r="S81" s="3">
        <v>0.45</v>
      </c>
      <c r="T81" s="3" t="s">
        <v>11995</v>
      </c>
      <c r="U81" s="3">
        <v>10.55</v>
      </c>
      <c r="V81" s="3">
        <v>7</v>
      </c>
      <c r="W81" s="3" t="s">
        <v>10994</v>
      </c>
      <c r="X81" s="3" t="s">
        <v>1232</v>
      </c>
      <c r="Y81" s="3" t="s">
        <v>15628</v>
      </c>
      <c r="Z81" s="3" t="s">
        <v>11455</v>
      </c>
      <c r="AA81" s="3" t="s">
        <v>11995</v>
      </c>
      <c r="AB81" s="3" t="s">
        <v>15381</v>
      </c>
      <c r="AC81" s="3" t="s">
        <v>28</v>
      </c>
    </row>
    <row r="82" spans="1:29">
      <c r="A82" s="3">
        <v>81</v>
      </c>
      <c r="B82" s="3" t="s">
        <v>10441</v>
      </c>
      <c r="C82" s="3" t="s">
        <v>10439</v>
      </c>
      <c r="D82" s="3">
        <v>8619482658</v>
      </c>
      <c r="E82" s="3" t="s">
        <v>10440</v>
      </c>
      <c r="F82" s="3" t="s">
        <v>10438</v>
      </c>
      <c r="G82" s="3" t="s">
        <v>10442</v>
      </c>
      <c r="H82" s="3" t="s">
        <v>11991</v>
      </c>
      <c r="I82" s="5">
        <v>1435000</v>
      </c>
      <c r="J82" s="6">
        <v>43423</v>
      </c>
      <c r="K82" s="3" t="s">
        <v>56</v>
      </c>
      <c r="L82" s="3" t="s">
        <v>15644</v>
      </c>
      <c r="M82" s="3" t="s">
        <v>6021</v>
      </c>
      <c r="N82" s="3" t="s">
        <v>15645</v>
      </c>
      <c r="O82" s="3">
        <v>476</v>
      </c>
      <c r="P82" s="3" t="str">
        <f>VLOOKUP(O82,'Branch List'!B:G,6,FALSE)</f>
        <v>JAIPUR</v>
      </c>
      <c r="Q82" s="3" t="str">
        <f>VLOOKUP(O82,'Branch List'!B:I,8,FALSE)</f>
        <v>MUMBAI</v>
      </c>
      <c r="R82" s="3" t="s">
        <v>13774</v>
      </c>
      <c r="S82" s="3">
        <v>0</v>
      </c>
      <c r="T82" s="3" t="s">
        <v>15646</v>
      </c>
      <c r="U82" s="3">
        <v>10.55</v>
      </c>
      <c r="V82" s="3">
        <v>7</v>
      </c>
      <c r="W82" s="3" t="s">
        <v>6021</v>
      </c>
      <c r="X82" s="3" t="s">
        <v>26</v>
      </c>
      <c r="Y82" s="3" t="s">
        <v>13775</v>
      </c>
      <c r="Z82" s="3" t="s">
        <v>13776</v>
      </c>
      <c r="AA82" s="3" t="s">
        <v>11995</v>
      </c>
      <c r="AB82" s="3" t="s">
        <v>15381</v>
      </c>
      <c r="AC82" s="3" t="s">
        <v>678</v>
      </c>
    </row>
    <row r="83" spans="1:29">
      <c r="A83" s="3">
        <v>82</v>
      </c>
      <c r="B83" s="3" t="s">
        <v>10036</v>
      </c>
      <c r="C83" s="3" t="s">
        <v>10034</v>
      </c>
      <c r="D83" s="3">
        <v>9047013329</v>
      </c>
      <c r="E83" s="3" t="s">
        <v>10035</v>
      </c>
      <c r="F83" s="3" t="s">
        <v>10033</v>
      </c>
      <c r="G83" s="3" t="s">
        <v>10037</v>
      </c>
      <c r="H83" s="3" t="s">
        <v>11991</v>
      </c>
      <c r="I83" s="5">
        <v>5000000</v>
      </c>
      <c r="J83" s="6">
        <v>43423</v>
      </c>
      <c r="K83" s="3" t="s">
        <v>56</v>
      </c>
      <c r="L83" s="3" t="s">
        <v>15647</v>
      </c>
      <c r="M83" s="3" t="s">
        <v>7770</v>
      </c>
      <c r="N83" s="3" t="s">
        <v>15648</v>
      </c>
      <c r="O83" s="3">
        <v>161</v>
      </c>
      <c r="P83" s="3" t="str">
        <f>VLOOKUP(O83,'Branch List'!B:G,6,FALSE)</f>
        <v>COIMBATORE</v>
      </c>
      <c r="Q83" s="3" t="str">
        <f>VLOOKUP(O83,'Branch List'!B:I,8,FALSE)</f>
        <v>COIMBATORE</v>
      </c>
      <c r="R83" s="3" t="s">
        <v>15649</v>
      </c>
      <c r="S83" s="3">
        <v>0.45</v>
      </c>
      <c r="T83" s="3" t="s">
        <v>11995</v>
      </c>
      <c r="U83" s="3">
        <v>11.05</v>
      </c>
      <c r="V83" s="3">
        <v>1</v>
      </c>
      <c r="W83" s="3" t="s">
        <v>152</v>
      </c>
      <c r="X83" s="3" t="s">
        <v>55</v>
      </c>
      <c r="Y83" s="3" t="s">
        <v>15650</v>
      </c>
      <c r="Z83" s="3" t="s">
        <v>15651</v>
      </c>
      <c r="AA83" s="3" t="s">
        <v>11995</v>
      </c>
      <c r="AB83" s="3" t="s">
        <v>15381</v>
      </c>
      <c r="AC83" s="3" t="s">
        <v>678</v>
      </c>
    </row>
    <row r="84" spans="1:29">
      <c r="A84" s="3">
        <v>83</v>
      </c>
      <c r="B84" s="3" t="s">
        <v>8559</v>
      </c>
      <c r="C84" s="3" t="s">
        <v>8557</v>
      </c>
      <c r="D84" s="3">
        <v>9790597833</v>
      </c>
      <c r="E84" s="3" t="s">
        <v>8558</v>
      </c>
      <c r="F84" s="3" t="s">
        <v>8556</v>
      </c>
      <c r="G84" s="3" t="s">
        <v>8560</v>
      </c>
      <c r="H84" s="3" t="s">
        <v>11991</v>
      </c>
      <c r="I84" s="5">
        <v>2000000</v>
      </c>
      <c r="J84" s="6">
        <v>43423</v>
      </c>
      <c r="K84" s="3" t="s">
        <v>27</v>
      </c>
      <c r="L84" s="3" t="s">
        <v>15652</v>
      </c>
      <c r="M84" s="3" t="s">
        <v>7770</v>
      </c>
      <c r="N84" s="3" t="s">
        <v>15653</v>
      </c>
      <c r="O84" s="3">
        <v>161</v>
      </c>
      <c r="P84" s="3" t="str">
        <f>VLOOKUP(O84,'Branch List'!B:G,6,FALSE)</f>
        <v>COIMBATORE</v>
      </c>
      <c r="Q84" s="3" t="str">
        <f>VLOOKUP(O84,'Branch List'!B:I,8,FALSE)</f>
        <v>COIMBATORE</v>
      </c>
      <c r="R84" s="3" t="s">
        <v>15649</v>
      </c>
      <c r="S84" s="3">
        <v>0.45</v>
      </c>
      <c r="T84" s="3" t="s">
        <v>11995</v>
      </c>
      <c r="U84" s="3">
        <v>12.3</v>
      </c>
      <c r="V84" s="3">
        <v>1</v>
      </c>
      <c r="W84" s="3" t="s">
        <v>152</v>
      </c>
      <c r="X84" s="3" t="s">
        <v>55</v>
      </c>
      <c r="Y84" s="3" t="s">
        <v>15650</v>
      </c>
      <c r="Z84" s="3" t="s">
        <v>15651</v>
      </c>
      <c r="AA84" s="3" t="s">
        <v>11995</v>
      </c>
      <c r="AB84" s="3" t="s">
        <v>15381</v>
      </c>
      <c r="AC84" s="3" t="s">
        <v>28</v>
      </c>
    </row>
    <row r="85" spans="1:29">
      <c r="A85" s="3">
        <v>84</v>
      </c>
      <c r="B85" s="3" t="s">
        <v>11973</v>
      </c>
      <c r="C85" s="3" t="s">
        <v>11971</v>
      </c>
      <c r="D85" s="3">
        <v>9427604477</v>
      </c>
      <c r="E85" s="3" t="s">
        <v>11972</v>
      </c>
      <c r="F85" s="3" t="s">
        <v>11970</v>
      </c>
      <c r="G85" s="3" t="s">
        <v>11974</v>
      </c>
      <c r="H85" s="3" t="s">
        <v>11991</v>
      </c>
      <c r="I85" s="5">
        <v>2611765.92</v>
      </c>
      <c r="J85" s="6">
        <v>43424</v>
      </c>
      <c r="K85" s="3" t="s">
        <v>56</v>
      </c>
      <c r="L85" s="3" t="s">
        <v>15654</v>
      </c>
      <c r="M85" s="3" t="s">
        <v>722</v>
      </c>
      <c r="N85" s="3" t="s">
        <v>15655</v>
      </c>
      <c r="O85" s="3">
        <v>2062</v>
      </c>
      <c r="P85" s="3" t="str">
        <f>VLOOKUP(O85,'Branch List'!B:G,6,FALSE)</f>
        <v>AHMEDABAD</v>
      </c>
      <c r="Q85" s="3" t="str">
        <f>VLOOKUP(O85,'Branch List'!B:I,8,FALSE)</f>
        <v>MUMBAI</v>
      </c>
      <c r="R85" s="3" t="s">
        <v>15656</v>
      </c>
      <c r="S85" s="3">
        <v>0.45</v>
      </c>
      <c r="T85" s="3" t="s">
        <v>15657</v>
      </c>
      <c r="U85" s="3">
        <v>10.55</v>
      </c>
      <c r="V85" s="3">
        <v>7</v>
      </c>
      <c r="W85" s="3" t="s">
        <v>668</v>
      </c>
      <c r="X85" s="3" t="s">
        <v>179</v>
      </c>
      <c r="Y85" s="3" t="s">
        <v>15658</v>
      </c>
      <c r="Z85" s="3" t="s">
        <v>15659</v>
      </c>
      <c r="AA85" s="3" t="s">
        <v>11995</v>
      </c>
      <c r="AB85" s="3" t="s">
        <v>15381</v>
      </c>
      <c r="AC85" s="3" t="s">
        <v>678</v>
      </c>
    </row>
    <row r="86" spans="1:29">
      <c r="A86" s="3">
        <v>85</v>
      </c>
      <c r="B86" s="3" t="s">
        <v>11748</v>
      </c>
      <c r="C86" s="3" t="s">
        <v>11747</v>
      </c>
      <c r="D86" s="3">
        <v>9585500010</v>
      </c>
      <c r="E86" s="3" t="s">
        <v>11747</v>
      </c>
      <c r="F86" s="3" t="s">
        <v>11746</v>
      </c>
      <c r="G86" s="3" t="s">
        <v>11749</v>
      </c>
      <c r="H86" s="3" t="s">
        <v>12018</v>
      </c>
      <c r="I86" s="5">
        <v>7500000</v>
      </c>
      <c r="J86" s="6">
        <v>43424</v>
      </c>
      <c r="K86" s="3" t="s">
        <v>56</v>
      </c>
      <c r="L86" s="3" t="s">
        <v>15660</v>
      </c>
      <c r="M86" s="3" t="s">
        <v>11750</v>
      </c>
      <c r="N86" s="3" t="s">
        <v>15661</v>
      </c>
      <c r="O86" s="3">
        <v>1030</v>
      </c>
      <c r="P86" s="3" t="str">
        <f>VLOOKUP(O86,'Branch List'!B:G,6,FALSE)</f>
        <v>SALEM</v>
      </c>
      <c r="Q86" s="3" t="str">
        <f>VLOOKUP(O86,'Branch List'!B:I,8,FALSE)</f>
        <v>CHENNAI</v>
      </c>
      <c r="R86" s="3" t="s">
        <v>15662</v>
      </c>
      <c r="S86" s="3">
        <v>0.45</v>
      </c>
      <c r="T86" s="3" t="s">
        <v>11995</v>
      </c>
      <c r="U86" s="3">
        <v>10.55</v>
      </c>
      <c r="V86" s="3">
        <v>7</v>
      </c>
      <c r="W86" s="3" t="s">
        <v>886</v>
      </c>
      <c r="X86" s="3" t="s">
        <v>55</v>
      </c>
      <c r="Y86" s="3" t="s">
        <v>15663</v>
      </c>
      <c r="Z86" s="3" t="s">
        <v>15664</v>
      </c>
      <c r="AA86" s="3" t="s">
        <v>11995</v>
      </c>
      <c r="AB86" s="3" t="s">
        <v>15381</v>
      </c>
      <c r="AC86" s="3" t="s">
        <v>28</v>
      </c>
    </row>
    <row r="87" spans="1:29">
      <c r="A87" s="3">
        <v>86</v>
      </c>
      <c r="B87" s="3" t="s">
        <v>11541</v>
      </c>
      <c r="C87" s="3" t="s">
        <v>11539</v>
      </c>
      <c r="D87" s="3">
        <v>9878812221</v>
      </c>
      <c r="E87" s="3" t="s">
        <v>11540</v>
      </c>
      <c r="F87" s="3" t="s">
        <v>11538</v>
      </c>
      <c r="G87" s="3" t="s">
        <v>11542</v>
      </c>
      <c r="H87" s="3" t="s">
        <v>11991</v>
      </c>
      <c r="I87" s="5">
        <v>3000000</v>
      </c>
      <c r="J87" s="6">
        <v>43424</v>
      </c>
      <c r="K87" s="3" t="s">
        <v>56</v>
      </c>
      <c r="L87" s="3" t="s">
        <v>15665</v>
      </c>
      <c r="M87" s="3" t="s">
        <v>2304</v>
      </c>
      <c r="N87" s="3" t="s">
        <v>15666</v>
      </c>
      <c r="O87" s="3">
        <v>2083</v>
      </c>
      <c r="P87" s="3" t="str">
        <f>VLOOKUP(O87,'Branch List'!B:G,6,FALSE)</f>
        <v>CHANDIGARH</v>
      </c>
      <c r="Q87" s="3" t="str">
        <f>VLOOKUP(O87,'Branch List'!B:I,8,FALSE)</f>
        <v>DELHI</v>
      </c>
      <c r="R87" s="3" t="s">
        <v>14433</v>
      </c>
      <c r="S87" s="3">
        <v>0.45</v>
      </c>
      <c r="T87" s="3" t="s">
        <v>11995</v>
      </c>
      <c r="U87" s="3">
        <v>10.55</v>
      </c>
      <c r="V87" s="3">
        <v>7</v>
      </c>
      <c r="W87" s="3" t="s">
        <v>2305</v>
      </c>
      <c r="X87" s="3" t="s">
        <v>2305</v>
      </c>
      <c r="Y87" s="3" t="s">
        <v>14435</v>
      </c>
      <c r="Z87" s="3" t="s">
        <v>14436</v>
      </c>
      <c r="AA87" s="3" t="s">
        <v>11995</v>
      </c>
      <c r="AB87" s="3" t="s">
        <v>15381</v>
      </c>
      <c r="AC87" s="3" t="s">
        <v>678</v>
      </c>
    </row>
    <row r="88" spans="1:29">
      <c r="A88" s="3">
        <v>87</v>
      </c>
      <c r="B88" s="3" t="s">
        <v>11513</v>
      </c>
      <c r="C88" s="3" t="s">
        <v>11511</v>
      </c>
      <c r="D88" s="3">
        <v>8559912239</v>
      </c>
      <c r="E88" s="3" t="s">
        <v>11512</v>
      </c>
      <c r="F88" s="3" t="s">
        <v>11510</v>
      </c>
      <c r="G88" s="3" t="s">
        <v>11514</v>
      </c>
      <c r="H88" s="3" t="s">
        <v>11991</v>
      </c>
      <c r="I88" s="5">
        <v>2000000</v>
      </c>
      <c r="J88" s="6">
        <v>43424</v>
      </c>
      <c r="K88" s="3" t="s">
        <v>56</v>
      </c>
      <c r="L88" s="3" t="s">
        <v>15667</v>
      </c>
      <c r="M88" s="3" t="s">
        <v>11515</v>
      </c>
      <c r="N88" s="3" t="s">
        <v>15668</v>
      </c>
      <c r="O88" s="3">
        <v>3100</v>
      </c>
      <c r="P88" s="3" t="str">
        <f>VLOOKUP(O88,'Branch List'!B:G,6,FALSE)</f>
        <v>JAIPUR</v>
      </c>
      <c r="Q88" s="3" t="str">
        <f>VLOOKUP(O88,'Branch List'!B:I,8,FALSE)</f>
        <v>MUMBAI</v>
      </c>
      <c r="R88" s="3" t="s">
        <v>15669</v>
      </c>
      <c r="S88" s="3">
        <v>0.45</v>
      </c>
      <c r="T88" s="3" t="s">
        <v>11995</v>
      </c>
      <c r="U88" s="3">
        <v>10.55</v>
      </c>
      <c r="V88" s="3">
        <v>7</v>
      </c>
      <c r="W88" s="3" t="s">
        <v>11516</v>
      </c>
      <c r="X88" s="3" t="s">
        <v>26</v>
      </c>
      <c r="Y88" s="3" t="s">
        <v>15670</v>
      </c>
      <c r="Z88" s="3" t="s">
        <v>15671</v>
      </c>
      <c r="AA88" s="3" t="s">
        <v>11995</v>
      </c>
      <c r="AB88" s="3" t="s">
        <v>15381</v>
      </c>
      <c r="AC88" s="3" t="s">
        <v>678</v>
      </c>
    </row>
    <row r="89" spans="1:29">
      <c r="A89" s="3">
        <v>88</v>
      </c>
      <c r="B89" s="3" t="s">
        <v>11177</v>
      </c>
      <c r="C89" s="3" t="s">
        <v>11175</v>
      </c>
      <c r="D89" s="3">
        <v>9825339608</v>
      </c>
      <c r="E89" s="3" t="s">
        <v>11176</v>
      </c>
      <c r="F89" s="3" t="s">
        <v>11174</v>
      </c>
      <c r="G89" s="3" t="s">
        <v>11178</v>
      </c>
      <c r="H89" s="3" t="s">
        <v>11991</v>
      </c>
      <c r="I89" s="5">
        <v>2517358.7999999998</v>
      </c>
      <c r="J89" s="6">
        <v>43424</v>
      </c>
      <c r="K89" s="3" t="s">
        <v>56</v>
      </c>
      <c r="L89" s="3" t="s">
        <v>15672</v>
      </c>
      <c r="M89" s="3" t="s">
        <v>722</v>
      </c>
      <c r="N89" s="3" t="s">
        <v>15673</v>
      </c>
      <c r="O89" s="3">
        <v>2062</v>
      </c>
      <c r="P89" s="3" t="str">
        <f>VLOOKUP(O89,'Branch List'!B:G,6,FALSE)</f>
        <v>AHMEDABAD</v>
      </c>
      <c r="Q89" s="3" t="str">
        <f>VLOOKUP(O89,'Branch List'!B:I,8,FALSE)</f>
        <v>MUMBAI</v>
      </c>
      <c r="R89" s="3" t="s">
        <v>15656</v>
      </c>
      <c r="S89" s="3">
        <v>0.45</v>
      </c>
      <c r="T89" s="3" t="s">
        <v>15674</v>
      </c>
      <c r="U89" s="3">
        <v>11.8</v>
      </c>
      <c r="V89" s="3">
        <v>7</v>
      </c>
      <c r="W89" s="3" t="s">
        <v>668</v>
      </c>
      <c r="X89" s="3" t="s">
        <v>179</v>
      </c>
      <c r="Y89" s="3" t="s">
        <v>15658</v>
      </c>
      <c r="Z89" s="3" t="s">
        <v>15659</v>
      </c>
      <c r="AA89" s="3" t="s">
        <v>11995</v>
      </c>
      <c r="AB89" s="3" t="s">
        <v>15381</v>
      </c>
      <c r="AC89" s="3" t="s">
        <v>678</v>
      </c>
    </row>
    <row r="90" spans="1:29">
      <c r="A90" s="3">
        <v>89</v>
      </c>
      <c r="B90" s="3" t="s">
        <v>11207</v>
      </c>
      <c r="C90" s="3" t="s">
        <v>11205</v>
      </c>
      <c r="D90" s="3">
        <v>9814076838</v>
      </c>
      <c r="E90" s="3" t="s">
        <v>11206</v>
      </c>
      <c r="F90" s="3" t="s">
        <v>11204</v>
      </c>
      <c r="G90" s="3" t="s">
        <v>11208</v>
      </c>
      <c r="H90" s="3" t="s">
        <v>11991</v>
      </c>
      <c r="I90" s="5">
        <v>5000000</v>
      </c>
      <c r="J90" s="6">
        <v>43424</v>
      </c>
      <c r="K90" s="3" t="s">
        <v>56</v>
      </c>
      <c r="L90" s="3" t="s">
        <v>15675</v>
      </c>
      <c r="M90" s="3" t="s">
        <v>10634</v>
      </c>
      <c r="N90" s="3" t="s">
        <v>15676</v>
      </c>
      <c r="O90" s="3">
        <v>1430</v>
      </c>
      <c r="P90" s="3" t="str">
        <f>VLOOKUP(O90,'Branch List'!B:G,6,FALSE)</f>
        <v>CHANDIGARH</v>
      </c>
      <c r="Q90" s="3" t="str">
        <f>VLOOKUP(O90,'Branch List'!B:I,8,FALSE)</f>
        <v>DELHI</v>
      </c>
      <c r="R90" s="3" t="s">
        <v>15677</v>
      </c>
      <c r="S90" s="3">
        <v>0.45</v>
      </c>
      <c r="T90" s="3" t="s">
        <v>11995</v>
      </c>
      <c r="U90" s="3">
        <v>10.1</v>
      </c>
      <c r="V90" s="3">
        <v>1</v>
      </c>
      <c r="W90" s="3" t="s">
        <v>2305</v>
      </c>
      <c r="X90" s="3" t="s">
        <v>2305</v>
      </c>
      <c r="Y90" s="3" t="s">
        <v>14859</v>
      </c>
      <c r="Z90" s="3" t="s">
        <v>15678</v>
      </c>
      <c r="AA90" s="3" t="s">
        <v>11995</v>
      </c>
      <c r="AB90" s="3" t="s">
        <v>15381</v>
      </c>
      <c r="AC90" s="3" t="s">
        <v>678</v>
      </c>
    </row>
    <row r="91" spans="1:29">
      <c r="A91" s="3">
        <v>90</v>
      </c>
      <c r="B91" s="3" t="s">
        <v>10632</v>
      </c>
      <c r="C91" s="3" t="s">
        <v>10630</v>
      </c>
      <c r="D91" s="3">
        <v>9915669289</v>
      </c>
      <c r="E91" s="3" t="s">
        <v>10631</v>
      </c>
      <c r="F91" s="3" t="s">
        <v>10629</v>
      </c>
      <c r="G91" s="3" t="s">
        <v>10633</v>
      </c>
      <c r="H91" s="3" t="s">
        <v>11991</v>
      </c>
      <c r="I91" s="5">
        <v>2000000</v>
      </c>
      <c r="J91" s="6">
        <v>43424</v>
      </c>
      <c r="K91" s="3" t="s">
        <v>56</v>
      </c>
      <c r="L91" s="3" t="s">
        <v>15679</v>
      </c>
      <c r="M91" s="3" t="s">
        <v>10634</v>
      </c>
      <c r="N91" s="3" t="s">
        <v>15680</v>
      </c>
      <c r="O91" s="3">
        <v>1430</v>
      </c>
      <c r="P91" s="3" t="str">
        <f>VLOOKUP(O91,'Branch List'!B:G,6,FALSE)</f>
        <v>CHANDIGARH</v>
      </c>
      <c r="Q91" s="3" t="str">
        <f>VLOOKUP(O91,'Branch List'!B:I,8,FALSE)</f>
        <v>DELHI</v>
      </c>
      <c r="R91" s="3" t="s">
        <v>15677</v>
      </c>
      <c r="S91" s="3">
        <v>0.45</v>
      </c>
      <c r="T91" s="3" t="s">
        <v>11995</v>
      </c>
      <c r="U91" s="3">
        <v>10.35</v>
      </c>
      <c r="V91" s="3">
        <v>1</v>
      </c>
      <c r="W91" s="3" t="s">
        <v>2305</v>
      </c>
      <c r="X91" s="3" t="s">
        <v>2305</v>
      </c>
      <c r="Y91" s="3" t="s">
        <v>14859</v>
      </c>
      <c r="Z91" s="3" t="s">
        <v>15678</v>
      </c>
      <c r="AA91" s="3" t="s">
        <v>11995</v>
      </c>
      <c r="AB91" s="3" t="s">
        <v>15381</v>
      </c>
      <c r="AC91" s="3" t="s">
        <v>678</v>
      </c>
    </row>
    <row r="92" spans="1:29">
      <c r="A92" s="3">
        <v>91</v>
      </c>
      <c r="B92" s="3" t="s">
        <v>11037</v>
      </c>
      <c r="C92" s="3" t="s">
        <v>11035</v>
      </c>
      <c r="D92" s="3">
        <v>9712491371</v>
      </c>
      <c r="E92" s="3" t="s">
        <v>11036</v>
      </c>
      <c r="F92" s="3" t="s">
        <v>11034</v>
      </c>
      <c r="G92" s="3" t="s">
        <v>11038</v>
      </c>
      <c r="H92" s="3" t="s">
        <v>11991</v>
      </c>
      <c r="I92" s="5">
        <v>1500000</v>
      </c>
      <c r="J92" s="6">
        <v>43424</v>
      </c>
      <c r="K92" s="3" t="s">
        <v>56</v>
      </c>
      <c r="L92" s="3" t="s">
        <v>15681</v>
      </c>
      <c r="M92" s="3" t="s">
        <v>5077</v>
      </c>
      <c r="N92" s="3" t="s">
        <v>15682</v>
      </c>
      <c r="O92" s="3">
        <v>450</v>
      </c>
      <c r="P92" s="3" t="str">
        <f>VLOOKUP(O92,'Branch List'!B:G,6,FALSE)</f>
        <v>AHMEDABAD</v>
      </c>
      <c r="Q92" s="3" t="str">
        <f>VLOOKUP(O92,'Branch List'!B:I,8,FALSE)</f>
        <v>MUMBAI</v>
      </c>
      <c r="R92" s="3" t="s">
        <v>15683</v>
      </c>
      <c r="S92" s="3">
        <v>0.45</v>
      </c>
      <c r="T92" s="3" t="s">
        <v>15684</v>
      </c>
      <c r="U92" s="3">
        <v>10.55</v>
      </c>
      <c r="V92" s="3">
        <v>1</v>
      </c>
      <c r="W92" s="3" t="s">
        <v>668</v>
      </c>
      <c r="X92" s="3" t="s">
        <v>179</v>
      </c>
      <c r="Y92" s="3" t="s">
        <v>15685</v>
      </c>
      <c r="Z92" s="3" t="s">
        <v>15686</v>
      </c>
      <c r="AA92" s="3" t="s">
        <v>11995</v>
      </c>
      <c r="AB92" s="3" t="s">
        <v>15381</v>
      </c>
      <c r="AC92" s="3" t="s">
        <v>678</v>
      </c>
    </row>
    <row r="93" spans="1:29">
      <c r="A93" s="3">
        <v>92</v>
      </c>
      <c r="B93" s="3" t="s">
        <v>10919</v>
      </c>
      <c r="C93" s="3" t="s">
        <v>10917</v>
      </c>
      <c r="D93" s="3">
        <v>9888078080</v>
      </c>
      <c r="E93" s="3" t="s">
        <v>10918</v>
      </c>
      <c r="F93" s="3" t="s">
        <v>10916</v>
      </c>
      <c r="G93" s="3" t="s">
        <v>10920</v>
      </c>
      <c r="H93" s="3" t="s">
        <v>11991</v>
      </c>
      <c r="I93" s="5">
        <v>2000000</v>
      </c>
      <c r="J93" s="6">
        <v>43424</v>
      </c>
      <c r="K93" s="3" t="s">
        <v>56</v>
      </c>
      <c r="L93" s="3" t="s">
        <v>15687</v>
      </c>
      <c r="M93" s="3" t="s">
        <v>10426</v>
      </c>
      <c r="N93" s="3" t="s">
        <v>15688</v>
      </c>
      <c r="O93" s="3">
        <v>1810</v>
      </c>
      <c r="P93" s="3" t="str">
        <f>VLOOKUP(O93,'Branch List'!B:G,6,FALSE)</f>
        <v>CHANDIGARH</v>
      </c>
      <c r="Q93" s="3" t="str">
        <f>VLOOKUP(O93,'Branch List'!B:I,8,FALSE)</f>
        <v>DELHI</v>
      </c>
      <c r="R93" s="3" t="s">
        <v>15689</v>
      </c>
      <c r="S93" s="3">
        <v>0.45</v>
      </c>
      <c r="T93" s="3" t="s">
        <v>11995</v>
      </c>
      <c r="U93" s="3">
        <v>10.55</v>
      </c>
      <c r="V93" s="3">
        <v>7</v>
      </c>
      <c r="W93" s="3" t="s">
        <v>2305</v>
      </c>
      <c r="X93" s="3" t="s">
        <v>2305</v>
      </c>
      <c r="Y93" s="3" t="s">
        <v>15690</v>
      </c>
      <c r="Z93" s="3" t="s">
        <v>15691</v>
      </c>
      <c r="AA93" s="3" t="s">
        <v>11995</v>
      </c>
      <c r="AB93" s="3" t="s">
        <v>15381</v>
      </c>
      <c r="AC93" s="3" t="s">
        <v>678</v>
      </c>
    </row>
    <row r="94" spans="1:29">
      <c r="A94" s="3">
        <v>93</v>
      </c>
      <c r="B94" s="3" t="s">
        <v>10424</v>
      </c>
      <c r="C94" s="3" t="s">
        <v>10422</v>
      </c>
      <c r="D94" s="3">
        <v>9780713143</v>
      </c>
      <c r="E94" s="3" t="s">
        <v>10423</v>
      </c>
      <c r="F94" s="3" t="s">
        <v>10421</v>
      </c>
      <c r="G94" s="3" t="s">
        <v>10425</v>
      </c>
      <c r="H94" s="3" t="s">
        <v>11991</v>
      </c>
      <c r="I94" s="5">
        <v>2500000</v>
      </c>
      <c r="J94" s="6">
        <v>43424</v>
      </c>
      <c r="K94" s="3" t="s">
        <v>56</v>
      </c>
      <c r="L94" s="3" t="s">
        <v>15692</v>
      </c>
      <c r="M94" s="3" t="s">
        <v>10426</v>
      </c>
      <c r="N94" s="3" t="s">
        <v>15461</v>
      </c>
      <c r="O94" s="3">
        <v>1810</v>
      </c>
      <c r="P94" s="3" t="str">
        <f>VLOOKUP(O94,'Branch List'!B:G,6,FALSE)</f>
        <v>CHANDIGARH</v>
      </c>
      <c r="Q94" s="3" t="str">
        <f>VLOOKUP(O94,'Branch List'!B:I,8,FALSE)</f>
        <v>DELHI</v>
      </c>
      <c r="R94" s="3" t="s">
        <v>15689</v>
      </c>
      <c r="S94" s="3">
        <v>0.45</v>
      </c>
      <c r="T94" s="3" t="s">
        <v>11995</v>
      </c>
      <c r="U94" s="3">
        <v>10.55</v>
      </c>
      <c r="V94" s="3">
        <v>7</v>
      </c>
      <c r="W94" s="3" t="s">
        <v>2305</v>
      </c>
      <c r="X94" s="3" t="s">
        <v>2305</v>
      </c>
      <c r="Y94" s="3" t="s">
        <v>15690</v>
      </c>
      <c r="Z94" s="3" t="s">
        <v>15691</v>
      </c>
      <c r="AA94" s="3" t="s">
        <v>11995</v>
      </c>
      <c r="AB94" s="3" t="s">
        <v>15381</v>
      </c>
      <c r="AC94" s="3" t="s">
        <v>678</v>
      </c>
    </row>
    <row r="95" spans="1:29">
      <c r="A95" s="3">
        <v>94</v>
      </c>
      <c r="B95" s="3" t="s">
        <v>10367</v>
      </c>
      <c r="C95" s="3" t="s">
        <v>10365</v>
      </c>
      <c r="D95" s="3">
        <v>6353484885</v>
      </c>
      <c r="E95" s="3" t="s">
        <v>10366</v>
      </c>
      <c r="F95" s="3" t="s">
        <v>10364</v>
      </c>
      <c r="G95" s="3" t="s">
        <v>10368</v>
      </c>
      <c r="H95" s="3" t="s">
        <v>11991</v>
      </c>
      <c r="I95" s="5">
        <v>2800000</v>
      </c>
      <c r="J95" s="6">
        <v>43424</v>
      </c>
      <c r="K95" s="3" t="s">
        <v>56</v>
      </c>
      <c r="L95" s="3" t="s">
        <v>15693</v>
      </c>
      <c r="M95" s="3" t="s">
        <v>9007</v>
      </c>
      <c r="N95" s="3" t="s">
        <v>15694</v>
      </c>
      <c r="O95" s="3">
        <v>1924</v>
      </c>
      <c r="P95" s="3" t="str">
        <f>VLOOKUP(O95,'Branch List'!B:G,6,FALSE)</f>
        <v>AHMEDABAD</v>
      </c>
      <c r="Q95" s="3" t="str">
        <f>VLOOKUP(O95,'Branch List'!B:I,8,FALSE)</f>
        <v>MUMBAI</v>
      </c>
      <c r="R95" s="3" t="s">
        <v>15695</v>
      </c>
      <c r="S95" s="3">
        <v>0.45</v>
      </c>
      <c r="T95" s="3" t="s">
        <v>15696</v>
      </c>
      <c r="U95" s="3">
        <v>10.55</v>
      </c>
      <c r="V95" s="3">
        <v>7</v>
      </c>
      <c r="W95" s="3" t="s">
        <v>668</v>
      </c>
      <c r="X95" s="3" t="s">
        <v>179</v>
      </c>
      <c r="Y95" s="3" t="s">
        <v>15697</v>
      </c>
      <c r="Z95" s="3" t="s">
        <v>15698</v>
      </c>
      <c r="AA95" s="3" t="s">
        <v>11995</v>
      </c>
      <c r="AB95" s="3" t="s">
        <v>15381</v>
      </c>
      <c r="AC95" s="3" t="s">
        <v>678</v>
      </c>
    </row>
    <row r="96" spans="1:29">
      <c r="A96" s="3">
        <v>95</v>
      </c>
      <c r="B96" s="3" t="s">
        <v>10308</v>
      </c>
      <c r="C96" s="3" t="s">
        <v>10306</v>
      </c>
      <c r="D96" s="3">
        <v>8344466566</v>
      </c>
      <c r="E96" s="3" t="s">
        <v>10307</v>
      </c>
      <c r="F96" s="3" t="s">
        <v>10305</v>
      </c>
      <c r="G96" s="3" t="s">
        <v>10309</v>
      </c>
      <c r="H96" s="3" t="s">
        <v>11991</v>
      </c>
      <c r="I96" s="5">
        <v>1499871.66</v>
      </c>
      <c r="J96" s="6">
        <v>43424</v>
      </c>
      <c r="K96" s="3" t="s">
        <v>56</v>
      </c>
      <c r="L96" s="3" t="s">
        <v>15699</v>
      </c>
      <c r="M96" s="3" t="s">
        <v>8384</v>
      </c>
      <c r="N96" s="3" t="s">
        <v>15700</v>
      </c>
      <c r="O96" s="3">
        <v>559</v>
      </c>
      <c r="P96" s="3" t="str">
        <f>VLOOKUP(O96,'Branch List'!B:G,6,FALSE)</f>
        <v>SALEM</v>
      </c>
      <c r="Q96" s="3" t="str">
        <f>VLOOKUP(O96,'Branch List'!B:I,8,FALSE)</f>
        <v>CHENNAI</v>
      </c>
      <c r="R96" s="3" t="s">
        <v>15701</v>
      </c>
      <c r="S96" s="3">
        <v>0.45</v>
      </c>
      <c r="T96" s="3" t="s">
        <v>15702</v>
      </c>
      <c r="U96" s="3">
        <v>10.55</v>
      </c>
      <c r="V96" s="3">
        <v>7</v>
      </c>
      <c r="W96" s="3" t="s">
        <v>328</v>
      </c>
      <c r="X96" s="3" t="s">
        <v>55</v>
      </c>
      <c r="Y96" s="3" t="s">
        <v>15703</v>
      </c>
      <c r="Z96" s="3" t="s">
        <v>15704</v>
      </c>
      <c r="AA96" s="3" t="s">
        <v>11995</v>
      </c>
      <c r="AB96" s="3" t="s">
        <v>15381</v>
      </c>
      <c r="AC96" s="3" t="s">
        <v>678</v>
      </c>
    </row>
    <row r="97" spans="1:29">
      <c r="A97" s="3">
        <v>96</v>
      </c>
      <c r="B97" s="3" t="s">
        <v>11153</v>
      </c>
      <c r="C97" s="3" t="s">
        <v>11151</v>
      </c>
      <c r="D97" s="3">
        <v>9391039113</v>
      </c>
      <c r="E97" s="3" t="s">
        <v>11152</v>
      </c>
      <c r="F97" s="3" t="s">
        <v>11150</v>
      </c>
      <c r="G97" s="3" t="s">
        <v>11154</v>
      </c>
      <c r="H97" s="3" t="s">
        <v>11991</v>
      </c>
      <c r="I97" s="5">
        <v>4000000</v>
      </c>
      <c r="J97" s="6">
        <v>43426</v>
      </c>
      <c r="K97" s="3" t="s">
        <v>56</v>
      </c>
      <c r="L97" s="3" t="s">
        <v>15705</v>
      </c>
      <c r="M97" s="3" t="s">
        <v>7975</v>
      </c>
      <c r="N97" s="3" t="s">
        <v>15706</v>
      </c>
      <c r="O97" s="3">
        <v>432</v>
      </c>
      <c r="P97" s="3" t="str">
        <f>VLOOKUP(O97,'Branch List'!B:G,6,FALSE)</f>
        <v>HYDERABAD</v>
      </c>
      <c r="Q97" s="3" t="str">
        <f>VLOOKUP(O97,'Branch List'!B:I,8,FALSE)</f>
        <v>HYDERABAD</v>
      </c>
      <c r="R97" s="3" t="s">
        <v>15707</v>
      </c>
      <c r="S97" s="3">
        <v>0.45</v>
      </c>
      <c r="T97" s="3" t="s">
        <v>11995</v>
      </c>
      <c r="U97" s="3">
        <v>10.55</v>
      </c>
      <c r="V97" s="3">
        <v>7</v>
      </c>
      <c r="W97" s="3" t="s">
        <v>1804</v>
      </c>
      <c r="X97" s="3" t="s">
        <v>166</v>
      </c>
      <c r="Y97" s="3" t="s">
        <v>15708</v>
      </c>
      <c r="Z97" s="3" t="s">
        <v>15709</v>
      </c>
      <c r="AA97" s="3" t="s">
        <v>11995</v>
      </c>
      <c r="AB97" s="3" t="s">
        <v>15381</v>
      </c>
      <c r="AC97" s="3" t="s">
        <v>678</v>
      </c>
    </row>
    <row r="98" spans="1:29">
      <c r="A98" s="3">
        <v>97</v>
      </c>
      <c r="B98" s="3" t="s">
        <v>9688</v>
      </c>
      <c r="C98" s="3" t="s">
        <v>9686</v>
      </c>
      <c r="D98" s="3">
        <v>9909161444</v>
      </c>
      <c r="E98" s="3" t="s">
        <v>9687</v>
      </c>
      <c r="F98" s="3" t="s">
        <v>9685</v>
      </c>
      <c r="G98" s="3" t="s">
        <v>9689</v>
      </c>
      <c r="H98" s="3" t="s">
        <v>11991</v>
      </c>
      <c r="I98" s="5">
        <v>4000000</v>
      </c>
      <c r="J98" s="6">
        <v>43426</v>
      </c>
      <c r="K98" s="3" t="s">
        <v>27</v>
      </c>
      <c r="L98" s="3" t="s">
        <v>15710</v>
      </c>
      <c r="M98" s="3" t="s">
        <v>9690</v>
      </c>
      <c r="N98" s="3" t="s">
        <v>15711</v>
      </c>
      <c r="O98" s="3">
        <v>466</v>
      </c>
      <c r="P98" s="3" t="str">
        <f>VLOOKUP(O98,'Branch List'!B:G,6,FALSE)</f>
        <v>AHMEDABAD</v>
      </c>
      <c r="Q98" s="3" t="str">
        <f>VLOOKUP(O98,'Branch List'!B:I,8,FALSE)</f>
        <v>MUMBAI</v>
      </c>
      <c r="R98" s="3" t="s">
        <v>15712</v>
      </c>
      <c r="S98" s="3">
        <v>0.45</v>
      </c>
      <c r="T98" s="3" t="s">
        <v>11995</v>
      </c>
      <c r="U98" s="3">
        <v>10.55</v>
      </c>
      <c r="V98" s="3">
        <v>1</v>
      </c>
      <c r="W98" s="3" t="s">
        <v>9690</v>
      </c>
      <c r="X98" s="3" t="s">
        <v>179</v>
      </c>
      <c r="Y98" s="3" t="s">
        <v>15713</v>
      </c>
      <c r="Z98" s="3" t="s">
        <v>15714</v>
      </c>
      <c r="AA98" s="3" t="s">
        <v>11995</v>
      </c>
      <c r="AB98" s="3" t="s">
        <v>15381</v>
      </c>
      <c r="AC98" s="3" t="s">
        <v>28</v>
      </c>
    </row>
    <row r="99" spans="1:29">
      <c r="A99" s="3">
        <v>98</v>
      </c>
      <c r="B99" s="3" t="s">
        <v>11469</v>
      </c>
      <c r="C99" s="3" t="s">
        <v>11467</v>
      </c>
      <c r="D99" s="3">
        <v>9725903822</v>
      </c>
      <c r="E99" s="3" t="s">
        <v>11468</v>
      </c>
      <c r="F99" s="3" t="s">
        <v>11466</v>
      </c>
      <c r="G99" s="3" t="s">
        <v>11470</v>
      </c>
      <c r="H99" s="3" t="s">
        <v>11991</v>
      </c>
      <c r="I99" s="5">
        <v>1151000</v>
      </c>
      <c r="J99" s="6">
        <v>43427</v>
      </c>
      <c r="K99" s="3" t="s">
        <v>27</v>
      </c>
      <c r="L99" s="3" t="s">
        <v>15715</v>
      </c>
      <c r="M99" s="3" t="s">
        <v>5375</v>
      </c>
      <c r="N99" s="3" t="s">
        <v>15716</v>
      </c>
      <c r="O99" s="3">
        <v>1717</v>
      </c>
      <c r="P99" s="3" t="str">
        <f>VLOOKUP(O99,'Branch List'!B:G,6,FALSE)</f>
        <v>BARODA</v>
      </c>
      <c r="Q99" s="3" t="str">
        <f>VLOOKUP(O99,'Branch List'!B:I,8,FALSE)</f>
        <v>MUMBAI</v>
      </c>
      <c r="R99" s="3" t="s">
        <v>13288</v>
      </c>
      <c r="S99" s="3">
        <v>0.45</v>
      </c>
      <c r="T99" s="3" t="s">
        <v>11995</v>
      </c>
      <c r="U99" s="3">
        <v>10.55</v>
      </c>
      <c r="V99" s="3">
        <v>7</v>
      </c>
      <c r="W99" s="3" t="s">
        <v>1169</v>
      </c>
      <c r="X99" s="3" t="s">
        <v>179</v>
      </c>
      <c r="Y99" s="3" t="s">
        <v>13289</v>
      </c>
      <c r="Z99" s="3" t="s">
        <v>13290</v>
      </c>
      <c r="AA99" s="3" t="s">
        <v>11995</v>
      </c>
      <c r="AB99" s="3" t="s">
        <v>15381</v>
      </c>
      <c r="AC99" s="3" t="s">
        <v>28</v>
      </c>
    </row>
    <row r="100" spans="1:29">
      <c r="A100" s="3">
        <v>99</v>
      </c>
      <c r="B100" s="3" t="s">
        <v>11899</v>
      </c>
      <c r="C100" s="3" t="s">
        <v>11898</v>
      </c>
      <c r="D100" s="3">
        <v>7405724741</v>
      </c>
      <c r="E100" s="3" t="s">
        <v>11898</v>
      </c>
      <c r="F100" s="3" t="s">
        <v>11897</v>
      </c>
      <c r="G100" s="3" t="s">
        <v>11900</v>
      </c>
      <c r="H100" s="3" t="s">
        <v>11991</v>
      </c>
      <c r="I100" s="5">
        <v>8502741.2699999996</v>
      </c>
      <c r="J100" s="6">
        <v>43427</v>
      </c>
      <c r="K100" s="3" t="s">
        <v>56</v>
      </c>
      <c r="L100" s="3" t="s">
        <v>15717</v>
      </c>
      <c r="M100" s="3" t="s">
        <v>178</v>
      </c>
      <c r="N100" s="3" t="s">
        <v>15718</v>
      </c>
      <c r="O100" s="3">
        <v>112</v>
      </c>
      <c r="P100" s="3" t="str">
        <f>VLOOKUP(O100,'Branch List'!B:G,6,FALSE)</f>
        <v>BARODA</v>
      </c>
      <c r="Q100" s="3" t="str">
        <f>VLOOKUP(O100,'Branch List'!B:I,8,FALSE)</f>
        <v>MUMBAI</v>
      </c>
      <c r="R100" s="3" t="s">
        <v>11994</v>
      </c>
      <c r="S100" s="3">
        <v>0.45</v>
      </c>
      <c r="T100" s="3" t="s">
        <v>11995</v>
      </c>
      <c r="U100" s="3">
        <v>10.55</v>
      </c>
      <c r="V100" s="3">
        <v>7</v>
      </c>
      <c r="W100" s="3" t="s">
        <v>178</v>
      </c>
      <c r="X100" s="3" t="s">
        <v>179</v>
      </c>
      <c r="Y100" s="3" t="s">
        <v>11996</v>
      </c>
      <c r="Z100" s="3" t="s">
        <v>11997</v>
      </c>
      <c r="AA100" s="3" t="s">
        <v>11995</v>
      </c>
      <c r="AB100" s="3" t="s">
        <v>15381</v>
      </c>
      <c r="AC100" s="3" t="s">
        <v>678</v>
      </c>
    </row>
    <row r="101" spans="1:29">
      <c r="A101" s="3">
        <v>100</v>
      </c>
      <c r="B101" s="3" t="s">
        <v>11546</v>
      </c>
      <c r="C101" s="3" t="s">
        <v>11544</v>
      </c>
      <c r="D101" s="3">
        <v>7016473951</v>
      </c>
      <c r="E101" s="3" t="s">
        <v>11545</v>
      </c>
      <c r="F101" s="3" t="s">
        <v>11543</v>
      </c>
      <c r="G101" s="3" t="s">
        <v>11547</v>
      </c>
      <c r="H101" s="3" t="s">
        <v>11991</v>
      </c>
      <c r="I101" s="5">
        <v>1000000</v>
      </c>
      <c r="J101" s="6">
        <v>43427</v>
      </c>
      <c r="K101" s="3" t="s">
        <v>56</v>
      </c>
      <c r="L101" s="3" t="s">
        <v>15719</v>
      </c>
      <c r="M101" s="3" t="s">
        <v>2074</v>
      </c>
      <c r="N101" s="3" t="s">
        <v>15720</v>
      </c>
      <c r="O101" s="3">
        <v>1116</v>
      </c>
      <c r="P101" s="3" t="str">
        <f>VLOOKUP(O101,'Branch List'!B:G,6,FALSE)</f>
        <v>BARODA</v>
      </c>
      <c r="Q101" s="3" t="str">
        <f>VLOOKUP(O101,'Branch List'!B:I,8,FALSE)</f>
        <v>MUMBAI</v>
      </c>
      <c r="R101" s="3" t="s">
        <v>12739</v>
      </c>
      <c r="S101" s="3">
        <v>0.45</v>
      </c>
      <c r="T101" s="3" t="s">
        <v>11995</v>
      </c>
      <c r="U101" s="3">
        <v>10.55</v>
      </c>
      <c r="V101" s="3">
        <v>7</v>
      </c>
      <c r="W101" s="3" t="s">
        <v>2074</v>
      </c>
      <c r="X101" s="3" t="s">
        <v>179</v>
      </c>
      <c r="Y101" s="3" t="s">
        <v>12741</v>
      </c>
      <c r="Z101" s="3" t="s">
        <v>12742</v>
      </c>
      <c r="AA101" s="3" t="s">
        <v>11995</v>
      </c>
      <c r="AB101" s="3" t="s">
        <v>15381</v>
      </c>
      <c r="AC101" s="3" t="s">
        <v>678</v>
      </c>
    </row>
    <row r="102" spans="1:29">
      <c r="A102" s="3">
        <v>101</v>
      </c>
      <c r="B102" s="3" t="s">
        <v>11027</v>
      </c>
      <c r="C102" s="3" t="s">
        <v>11026</v>
      </c>
      <c r="D102" s="3">
        <v>9725748830</v>
      </c>
      <c r="E102" s="3" t="s">
        <v>11026</v>
      </c>
      <c r="F102" s="3" t="s">
        <v>11025</v>
      </c>
      <c r="G102" s="3" t="s">
        <v>11028</v>
      </c>
      <c r="H102" s="3" t="s">
        <v>11991</v>
      </c>
      <c r="I102" s="5">
        <v>1500000</v>
      </c>
      <c r="J102" s="6">
        <v>43427</v>
      </c>
      <c r="K102" s="3" t="s">
        <v>27</v>
      </c>
      <c r="L102" s="3" t="s">
        <v>15721</v>
      </c>
      <c r="M102" s="3" t="s">
        <v>2227</v>
      </c>
      <c r="N102" s="3" t="s">
        <v>15722</v>
      </c>
      <c r="O102" s="3">
        <v>1143</v>
      </c>
      <c r="P102" s="3" t="str">
        <f>VLOOKUP(O102,'Branch List'!B:G,6,FALSE)</f>
        <v>BARODA</v>
      </c>
      <c r="Q102" s="3" t="str">
        <f>VLOOKUP(O102,'Branch List'!B:I,8,FALSE)</f>
        <v>MUMBAI</v>
      </c>
      <c r="R102" s="3" t="s">
        <v>15526</v>
      </c>
      <c r="S102" s="3">
        <v>0.45</v>
      </c>
      <c r="T102" s="3" t="s">
        <v>11995</v>
      </c>
      <c r="U102" s="3">
        <v>10.55</v>
      </c>
      <c r="V102" s="3">
        <v>7</v>
      </c>
      <c r="W102" s="3" t="s">
        <v>2227</v>
      </c>
      <c r="X102" s="3" t="s">
        <v>179</v>
      </c>
      <c r="Y102" s="3" t="s">
        <v>15527</v>
      </c>
      <c r="Z102" s="3" t="s">
        <v>15528</v>
      </c>
      <c r="AA102" s="3" t="s">
        <v>11995</v>
      </c>
      <c r="AB102" s="3" t="s">
        <v>15381</v>
      </c>
      <c r="AC102" s="3" t="s">
        <v>28</v>
      </c>
    </row>
    <row r="103" spans="1:29">
      <c r="A103" s="3">
        <v>102</v>
      </c>
      <c r="B103" s="3" t="s">
        <v>11196</v>
      </c>
      <c r="C103" s="3" t="s">
        <v>11195</v>
      </c>
      <c r="D103" s="3">
        <v>9081334444</v>
      </c>
      <c r="E103" s="3" t="s">
        <v>11195</v>
      </c>
      <c r="F103" s="3" t="s">
        <v>11194</v>
      </c>
      <c r="G103" s="3" t="s">
        <v>11197</v>
      </c>
      <c r="H103" s="3" t="s">
        <v>11991</v>
      </c>
      <c r="I103" s="5">
        <v>2000000</v>
      </c>
      <c r="J103" s="6">
        <v>43427</v>
      </c>
      <c r="K103" s="3" t="s">
        <v>56</v>
      </c>
      <c r="L103" s="3" t="s">
        <v>15723</v>
      </c>
      <c r="M103" s="3" t="s">
        <v>11198</v>
      </c>
      <c r="N103" s="3" t="s">
        <v>15724</v>
      </c>
      <c r="O103" s="3">
        <v>2393</v>
      </c>
      <c r="P103" s="3" t="str">
        <f>VLOOKUP(O103,'Branch List'!B:G,6,FALSE)</f>
        <v>BARODA</v>
      </c>
      <c r="Q103" s="3" t="str">
        <f>VLOOKUP(O103,'Branch List'!B:I,8,FALSE)</f>
        <v>MUMBAI</v>
      </c>
      <c r="R103" s="3" t="s">
        <v>15725</v>
      </c>
      <c r="S103" s="3">
        <v>0.45</v>
      </c>
      <c r="T103" s="3" t="s">
        <v>15726</v>
      </c>
      <c r="U103" s="3">
        <v>10.55</v>
      </c>
      <c r="V103" s="3">
        <v>1</v>
      </c>
      <c r="W103" s="3" t="s">
        <v>11198</v>
      </c>
      <c r="X103" s="3" t="s">
        <v>179</v>
      </c>
      <c r="Y103" s="3" t="s">
        <v>15727</v>
      </c>
      <c r="Z103" s="3" t="s">
        <v>15728</v>
      </c>
      <c r="AA103" s="3" t="s">
        <v>11995</v>
      </c>
      <c r="AB103" s="3" t="s">
        <v>15381</v>
      </c>
      <c r="AC103" s="3" t="s">
        <v>678</v>
      </c>
    </row>
    <row r="104" spans="1:29">
      <c r="A104" s="3">
        <v>103</v>
      </c>
      <c r="B104" s="3" t="s">
        <v>10967</v>
      </c>
      <c r="C104" s="3" t="s">
        <v>10965</v>
      </c>
      <c r="D104" s="3">
        <v>7096154943</v>
      </c>
      <c r="E104" s="3" t="s">
        <v>10966</v>
      </c>
      <c r="F104" s="3" t="s">
        <v>10964</v>
      </c>
      <c r="G104" s="3" t="s">
        <v>10968</v>
      </c>
      <c r="H104" s="3" t="s">
        <v>11991</v>
      </c>
      <c r="I104" s="5">
        <v>8530262.4000000004</v>
      </c>
      <c r="J104" s="6">
        <v>43427</v>
      </c>
      <c r="K104" s="3" t="s">
        <v>56</v>
      </c>
      <c r="L104" s="3" t="s">
        <v>15729</v>
      </c>
      <c r="M104" s="3" t="s">
        <v>178</v>
      </c>
      <c r="N104" s="3" t="s">
        <v>15730</v>
      </c>
      <c r="O104" s="3">
        <v>112</v>
      </c>
      <c r="P104" s="3" t="str">
        <f>VLOOKUP(O104,'Branch List'!B:G,6,FALSE)</f>
        <v>BARODA</v>
      </c>
      <c r="Q104" s="3" t="str">
        <f>VLOOKUP(O104,'Branch List'!B:I,8,FALSE)</f>
        <v>MUMBAI</v>
      </c>
      <c r="R104" s="3" t="s">
        <v>11994</v>
      </c>
      <c r="S104" s="3">
        <v>0.45</v>
      </c>
      <c r="T104" s="3" t="s">
        <v>11995</v>
      </c>
      <c r="U104" s="3">
        <v>10.55</v>
      </c>
      <c r="V104" s="3">
        <v>7</v>
      </c>
      <c r="W104" s="3" t="s">
        <v>178</v>
      </c>
      <c r="X104" s="3" t="s">
        <v>179</v>
      </c>
      <c r="Y104" s="3" t="s">
        <v>11996</v>
      </c>
      <c r="Z104" s="3" t="s">
        <v>11997</v>
      </c>
      <c r="AA104" s="3" t="s">
        <v>11995</v>
      </c>
      <c r="AB104" s="3" t="s">
        <v>15381</v>
      </c>
      <c r="AC104" s="3" t="s">
        <v>678</v>
      </c>
    </row>
    <row r="105" spans="1:29">
      <c r="A105" s="3">
        <v>104</v>
      </c>
      <c r="B105" s="3" t="s">
        <v>9656</v>
      </c>
      <c r="C105" s="3" t="s">
        <v>9654</v>
      </c>
      <c r="D105" s="3">
        <v>9374928854</v>
      </c>
      <c r="E105" s="3" t="s">
        <v>9655</v>
      </c>
      <c r="F105" s="3" t="s">
        <v>9653</v>
      </c>
      <c r="G105" s="3" t="s">
        <v>9657</v>
      </c>
      <c r="H105" s="3" t="s">
        <v>11991</v>
      </c>
      <c r="I105" s="5">
        <v>1579151.04</v>
      </c>
      <c r="J105" s="6">
        <v>43427</v>
      </c>
      <c r="K105" s="3" t="s">
        <v>27</v>
      </c>
      <c r="L105" s="3" t="s">
        <v>15731</v>
      </c>
      <c r="M105" s="3" t="s">
        <v>2227</v>
      </c>
      <c r="N105" s="3" t="s">
        <v>15732</v>
      </c>
      <c r="O105" s="3">
        <v>1143</v>
      </c>
      <c r="P105" s="3" t="str">
        <f>VLOOKUP(O105,'Branch List'!B:G,6,FALSE)</f>
        <v>BARODA</v>
      </c>
      <c r="Q105" s="3" t="str">
        <f>VLOOKUP(O105,'Branch List'!B:I,8,FALSE)</f>
        <v>MUMBAI</v>
      </c>
      <c r="R105" s="3" t="s">
        <v>15526</v>
      </c>
      <c r="S105" s="3">
        <v>0.45</v>
      </c>
      <c r="T105" s="3" t="s">
        <v>11995</v>
      </c>
      <c r="U105" s="3">
        <v>10.55</v>
      </c>
      <c r="V105" s="3">
        <v>7</v>
      </c>
      <c r="W105" s="3" t="s">
        <v>2227</v>
      </c>
      <c r="X105" s="3" t="s">
        <v>179</v>
      </c>
      <c r="Y105" s="3" t="s">
        <v>15527</v>
      </c>
      <c r="Z105" s="3" t="s">
        <v>15528</v>
      </c>
      <c r="AA105" s="3" t="s">
        <v>11995</v>
      </c>
      <c r="AB105" s="3" t="s">
        <v>15381</v>
      </c>
      <c r="AC105" s="3" t="s">
        <v>28</v>
      </c>
    </row>
    <row r="106" spans="1:29">
      <c r="A106" s="3">
        <v>105</v>
      </c>
      <c r="B106" s="3" t="s">
        <v>8958</v>
      </c>
      <c r="C106" s="3" t="s">
        <v>8956</v>
      </c>
      <c r="D106" s="3">
        <v>9825141113</v>
      </c>
      <c r="E106" s="3" t="s">
        <v>8957</v>
      </c>
      <c r="F106" s="3" t="s">
        <v>8955</v>
      </c>
      <c r="G106" s="3" t="s">
        <v>8959</v>
      </c>
      <c r="H106" s="3" t="s">
        <v>11991</v>
      </c>
      <c r="I106" s="5">
        <v>202523.63</v>
      </c>
      <c r="J106" s="6">
        <v>43427</v>
      </c>
      <c r="K106" s="3" t="s">
        <v>56</v>
      </c>
      <c r="L106" s="3" t="s">
        <v>15733</v>
      </c>
      <c r="M106" s="3" t="s">
        <v>178</v>
      </c>
      <c r="N106" s="3" t="s">
        <v>15734</v>
      </c>
      <c r="O106" s="3">
        <v>112</v>
      </c>
      <c r="P106" s="3" t="str">
        <f>VLOOKUP(O106,'Branch List'!B:G,6,FALSE)</f>
        <v>BARODA</v>
      </c>
      <c r="Q106" s="3" t="str">
        <f>VLOOKUP(O106,'Branch List'!B:I,8,FALSE)</f>
        <v>MUMBAI</v>
      </c>
      <c r="R106" s="3" t="s">
        <v>11994</v>
      </c>
      <c r="S106" s="3">
        <v>0.45</v>
      </c>
      <c r="T106" s="3" t="s">
        <v>11995</v>
      </c>
      <c r="U106" s="3">
        <v>10.55</v>
      </c>
      <c r="V106" s="3">
        <v>7</v>
      </c>
      <c r="W106" s="3" t="s">
        <v>178</v>
      </c>
      <c r="X106" s="3" t="s">
        <v>179</v>
      </c>
      <c r="Y106" s="3" t="s">
        <v>11996</v>
      </c>
      <c r="Z106" s="3" t="s">
        <v>11997</v>
      </c>
      <c r="AA106" s="3" t="s">
        <v>11995</v>
      </c>
      <c r="AB106" s="3" t="s">
        <v>15381</v>
      </c>
      <c r="AC106" s="3" t="s">
        <v>678</v>
      </c>
    </row>
    <row r="107" spans="1:29">
      <c r="A107" s="3">
        <v>106</v>
      </c>
      <c r="B107" s="3" t="s">
        <v>10561</v>
      </c>
      <c r="C107" s="3" t="s">
        <v>10559</v>
      </c>
      <c r="D107" s="3">
        <v>9447213196</v>
      </c>
      <c r="E107" s="3" t="s">
        <v>10560</v>
      </c>
      <c r="F107" s="3" t="s">
        <v>10558</v>
      </c>
      <c r="G107" s="3" t="s">
        <v>10562</v>
      </c>
      <c r="H107" s="3" t="s">
        <v>11991</v>
      </c>
      <c r="I107" s="5">
        <v>3500000</v>
      </c>
      <c r="J107" s="6">
        <v>43430</v>
      </c>
      <c r="K107" s="3" t="s">
        <v>56</v>
      </c>
      <c r="L107" s="3" t="s">
        <v>15735</v>
      </c>
      <c r="M107" s="3" t="s">
        <v>9560</v>
      </c>
      <c r="N107" s="3" t="s">
        <v>15736</v>
      </c>
      <c r="O107" s="3">
        <v>40</v>
      </c>
      <c r="P107" s="3" t="str">
        <f>VLOOKUP(O107,'Branch List'!B:G,6,FALSE)</f>
        <v>ERNAKULAM</v>
      </c>
      <c r="Q107" s="3" t="str">
        <f>VLOOKUP(O107,'Branch List'!B:I,8,FALSE)</f>
        <v>BANGALORE</v>
      </c>
      <c r="R107" s="3" t="s">
        <v>15737</v>
      </c>
      <c r="S107" s="3">
        <v>0.45</v>
      </c>
      <c r="T107" s="3" t="s">
        <v>15738</v>
      </c>
      <c r="U107" s="3">
        <v>10.55</v>
      </c>
      <c r="V107" s="3">
        <v>7</v>
      </c>
      <c r="W107" s="3" t="s">
        <v>9561</v>
      </c>
      <c r="X107" s="3" t="s">
        <v>1232</v>
      </c>
      <c r="Y107" s="3" t="s">
        <v>15739</v>
      </c>
      <c r="Z107" s="3" t="s">
        <v>15740</v>
      </c>
      <c r="AA107" s="3" t="s">
        <v>11995</v>
      </c>
      <c r="AB107" s="3" t="s">
        <v>15381</v>
      </c>
      <c r="AC107" s="3" t="s">
        <v>28</v>
      </c>
    </row>
    <row r="108" spans="1:29">
      <c r="A108" s="3">
        <v>107</v>
      </c>
      <c r="B108" s="3" t="s">
        <v>11122</v>
      </c>
      <c r="C108" s="3" t="s">
        <v>11120</v>
      </c>
      <c r="D108" s="3">
        <v>9925719042</v>
      </c>
      <c r="E108" s="3" t="s">
        <v>11121</v>
      </c>
      <c r="F108" s="3" t="s">
        <v>11119</v>
      </c>
      <c r="G108" s="3" t="s">
        <v>11123</v>
      </c>
      <c r="H108" s="3" t="s">
        <v>11991</v>
      </c>
      <c r="I108" s="5">
        <v>1000000</v>
      </c>
      <c r="J108" s="6">
        <v>43430</v>
      </c>
      <c r="K108" s="3" t="s">
        <v>56</v>
      </c>
      <c r="L108" s="3" t="s">
        <v>15741</v>
      </c>
      <c r="M108" s="3" t="s">
        <v>667</v>
      </c>
      <c r="N108" s="3" t="s">
        <v>15742</v>
      </c>
      <c r="O108" s="3">
        <v>3258</v>
      </c>
      <c r="P108" s="3" t="str">
        <f>VLOOKUP(O108,'Branch List'!B:G,6,FALSE)</f>
        <v>AHMEDABAD</v>
      </c>
      <c r="Q108" s="3" t="str">
        <f>VLOOKUP(O108,'Branch List'!B:I,8,FALSE)</f>
        <v>MUMBAI</v>
      </c>
      <c r="R108" s="3" t="s">
        <v>12276</v>
      </c>
      <c r="S108" s="3">
        <v>0.45</v>
      </c>
      <c r="T108" s="3" t="s">
        <v>11995</v>
      </c>
      <c r="U108" s="3">
        <v>10.55</v>
      </c>
      <c r="V108" s="3">
        <v>7</v>
      </c>
      <c r="W108" s="3" t="s">
        <v>668</v>
      </c>
      <c r="X108" s="3" t="s">
        <v>179</v>
      </c>
      <c r="Y108" s="3" t="s">
        <v>12277</v>
      </c>
      <c r="Z108" s="3" t="s">
        <v>12278</v>
      </c>
      <c r="AA108" s="3" t="s">
        <v>11995</v>
      </c>
      <c r="AB108" s="3" t="s">
        <v>15381</v>
      </c>
      <c r="AC108" s="3" t="s">
        <v>678</v>
      </c>
    </row>
    <row r="109" spans="1:29">
      <c r="A109" s="3">
        <v>108</v>
      </c>
      <c r="B109" s="3" t="s">
        <v>11003</v>
      </c>
      <c r="C109" s="3" t="s">
        <v>11001</v>
      </c>
      <c r="D109" s="3">
        <v>8156055510</v>
      </c>
      <c r="E109" s="3" t="s">
        <v>11002</v>
      </c>
      <c r="F109" s="3" t="s">
        <v>11000</v>
      </c>
      <c r="G109" s="3" t="s">
        <v>11004</v>
      </c>
      <c r="H109" s="3" t="s">
        <v>11991</v>
      </c>
      <c r="I109" s="5">
        <v>1100000</v>
      </c>
      <c r="J109" s="6">
        <v>43430</v>
      </c>
      <c r="K109" s="3" t="s">
        <v>56</v>
      </c>
      <c r="L109" s="3" t="s">
        <v>15743</v>
      </c>
      <c r="M109" s="3" t="s">
        <v>667</v>
      </c>
      <c r="N109" s="3" t="s">
        <v>15744</v>
      </c>
      <c r="O109" s="3">
        <v>3258</v>
      </c>
      <c r="P109" s="3" t="str">
        <f>VLOOKUP(O109,'Branch List'!B:G,6,FALSE)</f>
        <v>AHMEDABAD</v>
      </c>
      <c r="Q109" s="3" t="str">
        <f>VLOOKUP(O109,'Branch List'!B:I,8,FALSE)</f>
        <v>MUMBAI</v>
      </c>
      <c r="R109" s="3" t="s">
        <v>12276</v>
      </c>
      <c r="S109" s="3">
        <v>0.45</v>
      </c>
      <c r="T109" s="3" t="s">
        <v>11995</v>
      </c>
      <c r="U109" s="3">
        <v>10.55</v>
      </c>
      <c r="V109" s="3">
        <v>7</v>
      </c>
      <c r="W109" s="3" t="s">
        <v>668</v>
      </c>
      <c r="X109" s="3" t="s">
        <v>179</v>
      </c>
      <c r="Y109" s="3" t="s">
        <v>12277</v>
      </c>
      <c r="Z109" s="3" t="s">
        <v>12278</v>
      </c>
      <c r="AA109" s="3" t="s">
        <v>11995</v>
      </c>
      <c r="AB109" s="3" t="s">
        <v>15381</v>
      </c>
      <c r="AC109" s="3" t="s">
        <v>678</v>
      </c>
    </row>
    <row r="110" spans="1:29">
      <c r="A110" s="3">
        <v>109</v>
      </c>
      <c r="B110" s="3" t="s">
        <v>9740</v>
      </c>
      <c r="C110" s="3" t="s">
        <v>9739</v>
      </c>
      <c r="D110" s="3">
        <v>9550904649</v>
      </c>
      <c r="E110" s="3" t="s">
        <v>9739</v>
      </c>
      <c r="F110" s="3" t="s">
        <v>9738</v>
      </c>
      <c r="G110" s="3" t="s">
        <v>9741</v>
      </c>
      <c r="H110" s="3" t="s">
        <v>12018</v>
      </c>
      <c r="I110" s="5">
        <v>1937758.09</v>
      </c>
      <c r="J110" s="6">
        <v>43430</v>
      </c>
      <c r="K110" s="3" t="s">
        <v>56</v>
      </c>
      <c r="L110" s="3" t="s">
        <v>15745</v>
      </c>
      <c r="M110" s="3" t="s">
        <v>9742</v>
      </c>
      <c r="N110" s="3" t="s">
        <v>15746</v>
      </c>
      <c r="O110" s="3">
        <v>3511</v>
      </c>
      <c r="P110" s="3" t="str">
        <f>VLOOKUP(O110,'Branch List'!B:G,6,FALSE)</f>
        <v>VIJAYAWADA</v>
      </c>
      <c r="Q110" s="3" t="str">
        <f>VLOOKUP(O110,'Branch List'!B:I,8,FALSE)</f>
        <v>HYDERABAD</v>
      </c>
      <c r="R110" s="3" t="s">
        <v>15747</v>
      </c>
      <c r="S110" s="3">
        <v>1.2</v>
      </c>
      <c r="T110" s="3" t="s">
        <v>15455</v>
      </c>
      <c r="U110" s="3">
        <v>10.55</v>
      </c>
      <c r="V110" s="3">
        <v>7</v>
      </c>
      <c r="W110" s="3" t="s">
        <v>9743</v>
      </c>
      <c r="X110" s="3" t="s">
        <v>79</v>
      </c>
      <c r="Y110" s="3" t="s">
        <v>15748</v>
      </c>
      <c r="Z110" s="3" t="s">
        <v>15749</v>
      </c>
      <c r="AA110" s="3" t="s">
        <v>11995</v>
      </c>
      <c r="AB110" s="3" t="s">
        <v>15381</v>
      </c>
      <c r="AC110" s="3" t="s">
        <v>28</v>
      </c>
    </row>
    <row r="111" spans="1:29">
      <c r="A111" s="3">
        <v>110</v>
      </c>
      <c r="B111" s="3" t="s">
        <v>9558</v>
      </c>
      <c r="C111" s="3" t="s">
        <v>9556</v>
      </c>
      <c r="D111" s="3">
        <v>9947607086</v>
      </c>
      <c r="E111" s="3" t="s">
        <v>9557</v>
      </c>
      <c r="F111" s="3" t="s">
        <v>9555</v>
      </c>
      <c r="G111" s="3" t="s">
        <v>9559</v>
      </c>
      <c r="H111" s="3" t="s">
        <v>11991</v>
      </c>
      <c r="I111" s="5">
        <v>500000</v>
      </c>
      <c r="J111" s="6">
        <v>43430</v>
      </c>
      <c r="K111" s="3" t="s">
        <v>56</v>
      </c>
      <c r="L111" s="3" t="s">
        <v>15750</v>
      </c>
      <c r="M111" s="3" t="s">
        <v>9560</v>
      </c>
      <c r="N111" s="3" t="s">
        <v>15751</v>
      </c>
      <c r="O111" s="3">
        <v>40</v>
      </c>
      <c r="P111" s="3" t="str">
        <f>VLOOKUP(O111,'Branch List'!B:G,6,FALSE)</f>
        <v>ERNAKULAM</v>
      </c>
      <c r="Q111" s="3" t="str">
        <f>VLOOKUP(O111,'Branch List'!B:I,8,FALSE)</f>
        <v>BANGALORE</v>
      </c>
      <c r="R111" s="3" t="s">
        <v>15737</v>
      </c>
      <c r="S111" s="3">
        <v>0.45</v>
      </c>
      <c r="T111" s="3" t="s">
        <v>15752</v>
      </c>
      <c r="U111" s="3">
        <v>10.55</v>
      </c>
      <c r="V111" s="3">
        <v>7</v>
      </c>
      <c r="W111" s="3" t="s">
        <v>9561</v>
      </c>
      <c r="X111" s="3" t="s">
        <v>1232</v>
      </c>
      <c r="Y111" s="3" t="s">
        <v>15739</v>
      </c>
      <c r="Z111" s="3" t="s">
        <v>15740</v>
      </c>
      <c r="AA111" s="3" t="s">
        <v>11995</v>
      </c>
      <c r="AB111" s="3" t="s">
        <v>15381</v>
      </c>
      <c r="AC111" s="3" t="s">
        <v>678</v>
      </c>
    </row>
    <row r="112" spans="1:29">
      <c r="A112" s="3">
        <v>111</v>
      </c>
      <c r="B112" s="3" t="s">
        <v>8131</v>
      </c>
      <c r="C112" s="3" t="s">
        <v>8129</v>
      </c>
      <c r="D112" s="3">
        <v>9214455565</v>
      </c>
      <c r="E112" s="3" t="s">
        <v>8130</v>
      </c>
      <c r="F112" s="3" t="s">
        <v>8128</v>
      </c>
      <c r="G112" s="3" t="s">
        <v>8132</v>
      </c>
      <c r="H112" s="3" t="s">
        <v>11991</v>
      </c>
      <c r="I112" s="5">
        <v>2000000</v>
      </c>
      <c r="J112" s="6">
        <v>43430</v>
      </c>
      <c r="K112" s="3" t="s">
        <v>27</v>
      </c>
      <c r="L112" s="3" t="s">
        <v>15753</v>
      </c>
      <c r="M112" s="3" t="s">
        <v>691</v>
      </c>
      <c r="N112" s="3" t="s">
        <v>15754</v>
      </c>
      <c r="O112" s="3">
        <v>1539</v>
      </c>
      <c r="P112" s="3" t="str">
        <f>VLOOKUP(O112,'Branch List'!B:G,6,FALSE)</f>
        <v>JAIPUR</v>
      </c>
      <c r="Q112" s="3" t="str">
        <f>VLOOKUP(O112,'Branch List'!B:I,8,FALSE)</f>
        <v>MUMBAI</v>
      </c>
      <c r="R112" s="3" t="s">
        <v>14287</v>
      </c>
      <c r="S112" s="3">
        <v>0.45</v>
      </c>
      <c r="T112" s="3" t="s">
        <v>15755</v>
      </c>
      <c r="U112" s="3">
        <v>12.1</v>
      </c>
      <c r="V112" s="3">
        <v>7</v>
      </c>
      <c r="W112" s="3" t="s">
        <v>297</v>
      </c>
      <c r="X112" s="3" t="s">
        <v>26</v>
      </c>
      <c r="Y112" s="3" t="s">
        <v>14289</v>
      </c>
      <c r="Z112" s="3" t="s">
        <v>14290</v>
      </c>
      <c r="AA112" s="3" t="s">
        <v>11995</v>
      </c>
      <c r="AB112" s="3" t="s">
        <v>15381</v>
      </c>
      <c r="AC112" s="3" t="s">
        <v>28</v>
      </c>
    </row>
    <row r="113" spans="1:29">
      <c r="A113" s="3">
        <v>112</v>
      </c>
      <c r="B113" s="3" t="s">
        <v>7839</v>
      </c>
      <c r="C113" s="3" t="s">
        <v>7838</v>
      </c>
      <c r="D113" s="3">
        <v>9630468551</v>
      </c>
      <c r="E113" s="3" t="s">
        <v>7838</v>
      </c>
      <c r="F113" s="3" t="s">
        <v>7837</v>
      </c>
      <c r="G113" s="3" t="s">
        <v>7840</v>
      </c>
      <c r="H113" s="3" t="s">
        <v>11991</v>
      </c>
      <c r="I113" s="5">
        <v>1200000</v>
      </c>
      <c r="J113" s="6">
        <v>43431</v>
      </c>
      <c r="K113" s="3" t="s">
        <v>56</v>
      </c>
      <c r="L113" s="3" t="s">
        <v>15756</v>
      </c>
      <c r="M113" s="3" t="s">
        <v>3887</v>
      </c>
      <c r="N113" s="3" t="s">
        <v>15757</v>
      </c>
      <c r="O113" s="3">
        <v>2233</v>
      </c>
      <c r="P113" s="3" t="str">
        <f>VLOOKUP(O113,'Branch List'!B:G,6,FALSE)</f>
        <v>BHOPAL</v>
      </c>
      <c r="Q113" s="3" t="str">
        <f>VLOOKUP(O113,'Branch List'!B:I,8,FALSE)</f>
        <v>HYDERABAD</v>
      </c>
      <c r="R113" s="3" t="s">
        <v>15520</v>
      </c>
      <c r="S113" s="3">
        <v>0.45</v>
      </c>
      <c r="T113" s="3" t="s">
        <v>15758</v>
      </c>
      <c r="U113" s="3">
        <v>10.6</v>
      </c>
      <c r="V113" s="3">
        <v>1</v>
      </c>
      <c r="W113" s="3" t="s">
        <v>360</v>
      </c>
      <c r="X113" s="3" t="s">
        <v>117</v>
      </c>
      <c r="Y113" s="3" t="s">
        <v>15522</v>
      </c>
      <c r="Z113" s="3" t="s">
        <v>15523</v>
      </c>
      <c r="AA113" s="3" t="s">
        <v>11995</v>
      </c>
      <c r="AB113" s="3" t="s">
        <v>15381</v>
      </c>
      <c r="AC113" s="3" t="s">
        <v>678</v>
      </c>
    </row>
    <row r="114" spans="1:29">
      <c r="A114" s="3">
        <v>113</v>
      </c>
      <c r="B114" s="3" t="s">
        <v>10225</v>
      </c>
      <c r="C114" s="3" t="s">
        <v>10223</v>
      </c>
      <c r="D114" s="3">
        <v>9388604540</v>
      </c>
      <c r="E114" s="3" t="s">
        <v>10224</v>
      </c>
      <c r="F114" s="3" t="s">
        <v>10222</v>
      </c>
      <c r="G114" s="3" t="s">
        <v>10226</v>
      </c>
      <c r="H114" s="3" t="s">
        <v>11991</v>
      </c>
      <c r="I114" s="5">
        <v>1400000</v>
      </c>
      <c r="J114" s="6">
        <v>43432</v>
      </c>
      <c r="K114" s="3" t="s">
        <v>56</v>
      </c>
      <c r="L114" s="3" t="s">
        <v>15759</v>
      </c>
      <c r="M114" s="3" t="s">
        <v>9359</v>
      </c>
      <c r="N114" s="3" t="s">
        <v>15760</v>
      </c>
      <c r="O114" s="3">
        <v>24</v>
      </c>
      <c r="P114" s="3" t="str">
        <f>VLOOKUP(O114,'Branch List'!B:G,6,FALSE)</f>
        <v>ERNAKULAM</v>
      </c>
      <c r="Q114" s="3" t="str">
        <f>VLOOKUP(O114,'Branch List'!B:I,8,FALSE)</f>
        <v>BANGALORE</v>
      </c>
      <c r="R114" s="3" t="s">
        <v>13492</v>
      </c>
      <c r="S114" s="3">
        <v>0.45</v>
      </c>
      <c r="T114" s="3" t="s">
        <v>15761</v>
      </c>
      <c r="U114" s="3">
        <v>9.8000000000000007</v>
      </c>
      <c r="V114" s="3">
        <v>1</v>
      </c>
      <c r="W114" s="3" t="s">
        <v>9122</v>
      </c>
      <c r="X114" s="3" t="s">
        <v>1232</v>
      </c>
      <c r="Y114" s="3" t="s">
        <v>13493</v>
      </c>
      <c r="Z114" s="3" t="s">
        <v>13494</v>
      </c>
      <c r="AA114" s="3" t="s">
        <v>11995</v>
      </c>
      <c r="AB114" s="3" t="s">
        <v>15381</v>
      </c>
      <c r="AC114" s="3" t="s">
        <v>678</v>
      </c>
    </row>
    <row r="115" spans="1:29">
      <c r="A115" s="3">
        <v>114</v>
      </c>
      <c r="B115" s="3" t="s">
        <v>10735</v>
      </c>
      <c r="C115" s="3" t="s">
        <v>10733</v>
      </c>
      <c r="D115" s="3">
        <v>9815012328</v>
      </c>
      <c r="E115" s="3" t="s">
        <v>10734</v>
      </c>
      <c r="F115" s="3" t="s">
        <v>10732</v>
      </c>
      <c r="G115" s="3" t="s">
        <v>10736</v>
      </c>
      <c r="H115" s="3" t="s">
        <v>11991</v>
      </c>
      <c r="I115" s="5">
        <v>4000000</v>
      </c>
      <c r="J115" s="6">
        <v>43432</v>
      </c>
      <c r="K115" s="3" t="s">
        <v>56</v>
      </c>
      <c r="L115" s="3" t="s">
        <v>15762</v>
      </c>
      <c r="M115" s="3" t="s">
        <v>10737</v>
      </c>
      <c r="N115" s="3" t="s">
        <v>15763</v>
      </c>
      <c r="O115" s="3">
        <v>369</v>
      </c>
      <c r="P115" s="3" t="str">
        <f>VLOOKUP(O115,'Branch List'!B:G,6,FALSE)</f>
        <v>CHANDIGARH</v>
      </c>
      <c r="Q115" s="3" t="str">
        <f>VLOOKUP(O115,'Branch List'!B:I,8,FALSE)</f>
        <v>DELHI</v>
      </c>
      <c r="R115" s="3" t="s">
        <v>15764</v>
      </c>
      <c r="S115" s="3">
        <v>0.45</v>
      </c>
      <c r="T115" s="3" t="s">
        <v>11995</v>
      </c>
      <c r="U115" s="3">
        <v>10.55</v>
      </c>
      <c r="V115" s="3">
        <v>7</v>
      </c>
      <c r="W115" s="3" t="s">
        <v>10738</v>
      </c>
      <c r="X115" s="3" t="s">
        <v>221</v>
      </c>
      <c r="Y115" s="3" t="s">
        <v>15765</v>
      </c>
      <c r="Z115" s="3" t="s">
        <v>11103</v>
      </c>
      <c r="AA115" s="3" t="s">
        <v>11995</v>
      </c>
      <c r="AB115" s="3" t="s">
        <v>15381</v>
      </c>
      <c r="AC115" s="3" t="s">
        <v>678</v>
      </c>
    </row>
    <row r="116" spans="1:29">
      <c r="A116" s="3">
        <v>115</v>
      </c>
      <c r="B116" s="3" t="s">
        <v>11103</v>
      </c>
      <c r="C116" s="3" t="s">
        <v>11101</v>
      </c>
      <c r="D116" s="3">
        <v>9780415182</v>
      </c>
      <c r="E116" s="3" t="s">
        <v>11102</v>
      </c>
      <c r="F116" s="3" t="s">
        <v>11100</v>
      </c>
      <c r="G116" s="3" t="s">
        <v>11104</v>
      </c>
      <c r="H116" s="3" t="s">
        <v>11991</v>
      </c>
      <c r="I116" s="5">
        <v>1700000</v>
      </c>
      <c r="J116" s="6">
        <v>43432</v>
      </c>
      <c r="K116" s="3" t="s">
        <v>56</v>
      </c>
      <c r="L116" s="3" t="s">
        <v>15766</v>
      </c>
      <c r="M116" s="3" t="s">
        <v>10737</v>
      </c>
      <c r="N116" s="3" t="s">
        <v>15767</v>
      </c>
      <c r="O116" s="3">
        <v>369</v>
      </c>
      <c r="P116" s="3" t="str">
        <f>VLOOKUP(O116,'Branch List'!B:G,6,FALSE)</f>
        <v>CHANDIGARH</v>
      </c>
      <c r="Q116" s="3" t="str">
        <f>VLOOKUP(O116,'Branch List'!B:I,8,FALSE)</f>
        <v>DELHI</v>
      </c>
      <c r="R116" s="3" t="s">
        <v>15764</v>
      </c>
      <c r="S116" s="3">
        <v>0.45</v>
      </c>
      <c r="T116" s="3" t="s">
        <v>11995</v>
      </c>
      <c r="U116" s="3">
        <v>10.55</v>
      </c>
      <c r="V116" s="3">
        <v>7</v>
      </c>
      <c r="W116" s="3" t="s">
        <v>10738</v>
      </c>
      <c r="X116" s="3" t="s">
        <v>221</v>
      </c>
      <c r="Y116" s="3" t="s">
        <v>15765</v>
      </c>
      <c r="Z116" s="3" t="s">
        <v>11103</v>
      </c>
      <c r="AA116" s="3" t="s">
        <v>11995</v>
      </c>
      <c r="AB116" s="3" t="s">
        <v>15381</v>
      </c>
      <c r="AC116" s="3" t="s">
        <v>678</v>
      </c>
    </row>
    <row r="117" spans="1:29">
      <c r="A117" s="3">
        <v>116</v>
      </c>
      <c r="B117" s="3" t="s">
        <v>11187</v>
      </c>
      <c r="C117" s="3" t="s">
        <v>11185</v>
      </c>
      <c r="D117" s="3">
        <v>9311089333</v>
      </c>
      <c r="E117" s="3" t="s">
        <v>11186</v>
      </c>
      <c r="F117" s="3" t="s">
        <v>11184</v>
      </c>
      <c r="G117" s="3" t="s">
        <v>11188</v>
      </c>
      <c r="H117" s="3" t="s">
        <v>11991</v>
      </c>
      <c r="I117" s="5">
        <v>1500000</v>
      </c>
      <c r="J117" s="6">
        <v>43432</v>
      </c>
      <c r="K117" s="3" t="s">
        <v>56</v>
      </c>
      <c r="L117" s="3" t="s">
        <v>15768</v>
      </c>
      <c r="M117" s="3" t="s">
        <v>2215</v>
      </c>
      <c r="N117" s="3" t="s">
        <v>15769</v>
      </c>
      <c r="O117" s="3">
        <v>192</v>
      </c>
      <c r="P117" s="3" t="str">
        <f>VLOOKUP(O117,'Branch List'!B:G,6,FALSE)</f>
        <v>NCR DELHI</v>
      </c>
      <c r="Q117" s="3" t="str">
        <f>VLOOKUP(O117,'Branch List'!B:I,8,FALSE)</f>
        <v>DELHI</v>
      </c>
      <c r="R117" s="3" t="s">
        <v>15770</v>
      </c>
      <c r="S117" s="3">
        <v>0.45</v>
      </c>
      <c r="T117" s="3" t="s">
        <v>11995</v>
      </c>
      <c r="U117" s="3">
        <v>10.55</v>
      </c>
      <c r="V117" s="3">
        <v>7</v>
      </c>
      <c r="W117" s="3" t="s">
        <v>450</v>
      </c>
      <c r="X117" s="3" t="s">
        <v>103</v>
      </c>
      <c r="Y117" s="3" t="s">
        <v>15771</v>
      </c>
      <c r="Z117" s="3" t="s">
        <v>15772</v>
      </c>
      <c r="AA117" s="3" t="s">
        <v>11995</v>
      </c>
      <c r="AB117" s="3" t="s">
        <v>15381</v>
      </c>
      <c r="AC117" s="3" t="s">
        <v>678</v>
      </c>
    </row>
    <row r="118" spans="1:29">
      <c r="A118" s="3">
        <v>117</v>
      </c>
      <c r="B118" s="3" t="s">
        <v>10781</v>
      </c>
      <c r="C118" s="3" t="s">
        <v>10779</v>
      </c>
      <c r="D118" s="3">
        <v>9876538866</v>
      </c>
      <c r="E118" s="3" t="s">
        <v>10780</v>
      </c>
      <c r="F118" s="3" t="s">
        <v>10778</v>
      </c>
      <c r="G118" s="3" t="s">
        <v>10782</v>
      </c>
      <c r="H118" s="3" t="s">
        <v>11991</v>
      </c>
      <c r="I118" s="5">
        <v>1070704</v>
      </c>
      <c r="J118" s="6">
        <v>43432</v>
      </c>
      <c r="K118" s="3" t="s">
        <v>56</v>
      </c>
      <c r="L118" s="3" t="s">
        <v>15773</v>
      </c>
      <c r="M118" s="3" t="s">
        <v>10737</v>
      </c>
      <c r="N118" s="3" t="s">
        <v>15774</v>
      </c>
      <c r="O118" s="3">
        <v>369</v>
      </c>
      <c r="P118" s="3" t="str">
        <f>VLOOKUP(O118,'Branch List'!B:G,6,FALSE)</f>
        <v>CHANDIGARH</v>
      </c>
      <c r="Q118" s="3" t="str">
        <f>VLOOKUP(O118,'Branch List'!B:I,8,FALSE)</f>
        <v>DELHI</v>
      </c>
      <c r="R118" s="3" t="s">
        <v>15764</v>
      </c>
      <c r="S118" s="3">
        <v>0.45</v>
      </c>
      <c r="T118" s="3" t="s">
        <v>11995</v>
      </c>
      <c r="U118" s="3">
        <v>10.55</v>
      </c>
      <c r="V118" s="3">
        <v>7</v>
      </c>
      <c r="W118" s="3" t="s">
        <v>10738</v>
      </c>
      <c r="X118" s="3" t="s">
        <v>221</v>
      </c>
      <c r="Y118" s="3" t="s">
        <v>15765</v>
      </c>
      <c r="Z118" s="3" t="s">
        <v>11103</v>
      </c>
      <c r="AA118" s="3" t="s">
        <v>11995</v>
      </c>
      <c r="AB118" s="3" t="s">
        <v>15381</v>
      </c>
      <c r="AC118" s="3" t="s">
        <v>678</v>
      </c>
    </row>
    <row r="119" spans="1:29">
      <c r="A119" s="3">
        <v>118</v>
      </c>
      <c r="B119" s="3" t="s">
        <v>10832</v>
      </c>
      <c r="C119" s="3" t="s">
        <v>10830</v>
      </c>
      <c r="D119" s="3">
        <v>8987560011</v>
      </c>
      <c r="E119" s="3" t="s">
        <v>10831</v>
      </c>
      <c r="F119" s="3" t="s">
        <v>10829</v>
      </c>
      <c r="G119" s="3" t="s">
        <v>10833</v>
      </c>
      <c r="H119" s="3" t="s">
        <v>11991</v>
      </c>
      <c r="I119" s="5">
        <v>1800000</v>
      </c>
      <c r="J119" s="6">
        <v>43432</v>
      </c>
      <c r="K119" s="3" t="s">
        <v>27</v>
      </c>
      <c r="L119" s="3" t="s">
        <v>15775</v>
      </c>
      <c r="M119" s="3" t="s">
        <v>10834</v>
      </c>
      <c r="N119" s="3" t="s">
        <v>15776</v>
      </c>
      <c r="O119" s="3">
        <v>672</v>
      </c>
      <c r="P119" s="3" t="str">
        <f>VLOOKUP(O119,'Branch List'!B:G,6,FALSE)</f>
        <v>RANCHI</v>
      </c>
      <c r="Q119" s="3" t="str">
        <f>VLOOKUP(O119,'Branch List'!B:I,8,FALSE)</f>
        <v>KOLKATA</v>
      </c>
      <c r="R119" s="3" t="s">
        <v>15777</v>
      </c>
      <c r="S119" s="3">
        <v>0.45</v>
      </c>
      <c r="T119" s="3" t="s">
        <v>15778</v>
      </c>
      <c r="U119" s="3">
        <v>10.55</v>
      </c>
      <c r="V119" s="3">
        <v>7</v>
      </c>
      <c r="W119" s="3" t="s">
        <v>717</v>
      </c>
      <c r="X119" s="3" t="s">
        <v>329</v>
      </c>
      <c r="Y119" s="3" t="s">
        <v>15779</v>
      </c>
      <c r="Z119" s="3" t="s">
        <v>15780</v>
      </c>
      <c r="AA119" s="3" t="s">
        <v>11995</v>
      </c>
      <c r="AB119" s="3" t="s">
        <v>15381</v>
      </c>
      <c r="AC119" s="3" t="s">
        <v>28</v>
      </c>
    </row>
    <row r="120" spans="1:29">
      <c r="A120" s="3">
        <v>119</v>
      </c>
      <c r="B120" s="3" t="s">
        <v>10806</v>
      </c>
      <c r="C120" s="3" t="s">
        <v>10804</v>
      </c>
      <c r="D120" s="3">
        <v>9815385101</v>
      </c>
      <c r="E120" s="3" t="s">
        <v>10805</v>
      </c>
      <c r="F120" s="3" t="s">
        <v>10803</v>
      </c>
      <c r="G120" s="3" t="s">
        <v>10807</v>
      </c>
      <c r="H120" s="3" t="s">
        <v>11991</v>
      </c>
      <c r="I120" s="5">
        <v>1564594.89</v>
      </c>
      <c r="J120" s="6">
        <v>43432</v>
      </c>
      <c r="K120" s="3" t="s">
        <v>56</v>
      </c>
      <c r="L120" s="3" t="s">
        <v>15781</v>
      </c>
      <c r="M120" s="3" t="s">
        <v>10737</v>
      </c>
      <c r="N120" s="3" t="s">
        <v>15782</v>
      </c>
      <c r="O120" s="3">
        <v>369</v>
      </c>
      <c r="P120" s="3" t="str">
        <f>VLOOKUP(O120,'Branch List'!B:G,6,FALSE)</f>
        <v>CHANDIGARH</v>
      </c>
      <c r="Q120" s="3" t="str">
        <f>VLOOKUP(O120,'Branch List'!B:I,8,FALSE)</f>
        <v>DELHI</v>
      </c>
      <c r="R120" s="3" t="s">
        <v>15764</v>
      </c>
      <c r="S120" s="3">
        <v>0.45</v>
      </c>
      <c r="T120" s="3" t="s">
        <v>11995</v>
      </c>
      <c r="U120" s="3">
        <v>10.55</v>
      </c>
      <c r="V120" s="3">
        <v>7</v>
      </c>
      <c r="W120" s="3" t="s">
        <v>10738</v>
      </c>
      <c r="X120" s="3" t="s">
        <v>221</v>
      </c>
      <c r="Y120" s="3" t="s">
        <v>15765</v>
      </c>
      <c r="Z120" s="3" t="s">
        <v>11103</v>
      </c>
      <c r="AA120" s="3" t="s">
        <v>11995</v>
      </c>
      <c r="AB120" s="3" t="s">
        <v>15381</v>
      </c>
      <c r="AC120" s="3" t="s">
        <v>678</v>
      </c>
    </row>
    <row r="121" spans="1:29">
      <c r="A121" s="3">
        <v>120</v>
      </c>
      <c r="B121" s="3" t="s">
        <v>10336</v>
      </c>
      <c r="C121" s="3" t="s">
        <v>10334</v>
      </c>
      <c r="D121" s="3">
        <v>9811707745</v>
      </c>
      <c r="E121" s="3" t="s">
        <v>10335</v>
      </c>
      <c r="F121" s="3" t="s">
        <v>10333</v>
      </c>
      <c r="G121" s="3" t="s">
        <v>10337</v>
      </c>
      <c r="H121" s="3" t="s">
        <v>11991</v>
      </c>
      <c r="I121" s="5">
        <v>2000000</v>
      </c>
      <c r="J121" s="6">
        <v>43432</v>
      </c>
      <c r="K121" s="3" t="s">
        <v>56</v>
      </c>
      <c r="L121" s="3" t="s">
        <v>15783</v>
      </c>
      <c r="M121" s="3" t="s">
        <v>2215</v>
      </c>
      <c r="N121" s="3" t="s">
        <v>15784</v>
      </c>
      <c r="O121" s="3">
        <v>192</v>
      </c>
      <c r="P121" s="3" t="str">
        <f>VLOOKUP(O121,'Branch List'!B:G,6,FALSE)</f>
        <v>NCR DELHI</v>
      </c>
      <c r="Q121" s="3" t="str">
        <f>VLOOKUP(O121,'Branch List'!B:I,8,FALSE)</f>
        <v>DELHI</v>
      </c>
      <c r="R121" s="3" t="s">
        <v>15770</v>
      </c>
      <c r="S121" s="3">
        <v>0.45</v>
      </c>
      <c r="T121" s="3" t="s">
        <v>15455</v>
      </c>
      <c r="U121" s="3">
        <v>10.55</v>
      </c>
      <c r="V121" s="3">
        <v>1</v>
      </c>
      <c r="W121" s="3" t="s">
        <v>450</v>
      </c>
      <c r="X121" s="3" t="s">
        <v>103</v>
      </c>
      <c r="Y121" s="3" t="s">
        <v>15771</v>
      </c>
      <c r="Z121" s="3" t="s">
        <v>15772</v>
      </c>
      <c r="AA121" s="3" t="s">
        <v>11995</v>
      </c>
      <c r="AB121" s="3" t="s">
        <v>15381</v>
      </c>
      <c r="AC121" s="3" t="s">
        <v>678</v>
      </c>
    </row>
    <row r="122" spans="1:29">
      <c r="A122" s="3">
        <v>121</v>
      </c>
      <c r="B122" s="3" t="s">
        <v>9717</v>
      </c>
      <c r="C122" s="3" t="s">
        <v>9715</v>
      </c>
      <c r="D122" s="3">
        <v>7600810381</v>
      </c>
      <c r="E122" s="3" t="s">
        <v>9716</v>
      </c>
      <c r="F122" s="3" t="s">
        <v>9714</v>
      </c>
      <c r="G122" s="3" t="s">
        <v>9718</v>
      </c>
      <c r="H122" s="3" t="s">
        <v>11991</v>
      </c>
      <c r="I122" s="5">
        <v>600000</v>
      </c>
      <c r="J122" s="6">
        <v>43432</v>
      </c>
      <c r="K122" s="3" t="s">
        <v>27</v>
      </c>
      <c r="L122" s="3" t="s">
        <v>15785</v>
      </c>
      <c r="M122" s="3" t="s">
        <v>2326</v>
      </c>
      <c r="N122" s="3" t="s">
        <v>15786</v>
      </c>
      <c r="O122" s="3">
        <v>469</v>
      </c>
      <c r="P122" s="3" t="str">
        <f>VLOOKUP(O122,'Branch List'!B:G,6,FALSE)</f>
        <v>AHMEDABAD</v>
      </c>
      <c r="Q122" s="3" t="str">
        <f>VLOOKUP(O122,'Branch List'!B:I,8,FALSE)</f>
        <v>MUMBAI</v>
      </c>
      <c r="R122" s="3" t="s">
        <v>12500</v>
      </c>
      <c r="S122" s="3">
        <v>0.45</v>
      </c>
      <c r="T122" s="3" t="s">
        <v>11995</v>
      </c>
      <c r="U122" s="3">
        <v>10.55</v>
      </c>
      <c r="V122" s="3">
        <v>7</v>
      </c>
      <c r="W122" s="3" t="s">
        <v>668</v>
      </c>
      <c r="X122" s="3" t="s">
        <v>179</v>
      </c>
      <c r="Y122" s="3" t="s">
        <v>12501</v>
      </c>
      <c r="Z122" s="3" t="s">
        <v>12502</v>
      </c>
      <c r="AA122" s="3" t="s">
        <v>11995</v>
      </c>
      <c r="AB122" s="3" t="s">
        <v>15381</v>
      </c>
      <c r="AC122" s="3" t="s">
        <v>28</v>
      </c>
    </row>
    <row r="123" spans="1:29">
      <c r="A123" s="3">
        <v>122</v>
      </c>
      <c r="B123" s="3" t="s">
        <v>8256</v>
      </c>
      <c r="C123" s="3" t="s">
        <v>8254</v>
      </c>
      <c r="D123" s="3">
        <v>8687833344</v>
      </c>
      <c r="E123" s="3" t="s">
        <v>8255</v>
      </c>
      <c r="F123" s="3" t="s">
        <v>8253</v>
      </c>
      <c r="G123" s="3" t="s">
        <v>8257</v>
      </c>
      <c r="H123" s="3" t="s">
        <v>11991</v>
      </c>
      <c r="I123" s="5">
        <v>3000000</v>
      </c>
      <c r="J123" s="6">
        <v>43432</v>
      </c>
      <c r="K123" s="3" t="s">
        <v>27</v>
      </c>
      <c r="L123" s="3" t="s">
        <v>15787</v>
      </c>
      <c r="M123" s="3" t="s">
        <v>3522</v>
      </c>
      <c r="N123" s="3" t="s">
        <v>15788</v>
      </c>
      <c r="O123" s="3">
        <v>3748</v>
      </c>
      <c r="P123" s="3" t="str">
        <f>VLOOKUP(O123,'Branch List'!B:G,6,FALSE)</f>
        <v>VARANASI</v>
      </c>
      <c r="Q123" s="3" t="str">
        <f>VLOOKUP(O123,'Branch List'!B:I,8,FALSE)</f>
        <v>DELHI</v>
      </c>
      <c r="R123" s="3" t="s">
        <v>15789</v>
      </c>
      <c r="S123" s="3">
        <v>0.45</v>
      </c>
      <c r="T123" s="3" t="s">
        <v>15790</v>
      </c>
      <c r="U123" s="3">
        <v>10.55</v>
      </c>
      <c r="V123" s="3">
        <v>7</v>
      </c>
      <c r="W123" s="3" t="s">
        <v>87</v>
      </c>
      <c r="X123" s="3" t="s">
        <v>88</v>
      </c>
      <c r="Y123" s="3" t="s">
        <v>15791</v>
      </c>
      <c r="Z123" s="3" t="s">
        <v>15792</v>
      </c>
      <c r="AA123" s="3" t="s">
        <v>11995</v>
      </c>
      <c r="AB123" s="3" t="s">
        <v>15381</v>
      </c>
      <c r="AC123" s="3" t="s">
        <v>28</v>
      </c>
    </row>
    <row r="124" spans="1:29">
      <c r="A124" s="3">
        <v>123</v>
      </c>
      <c r="B124" s="3" t="s">
        <v>11636</v>
      </c>
      <c r="C124" s="3" t="s">
        <v>11634</v>
      </c>
      <c r="D124" s="3">
        <v>8802346662</v>
      </c>
      <c r="E124" s="3" t="s">
        <v>11635</v>
      </c>
      <c r="F124" s="3" t="s">
        <v>11633</v>
      </c>
      <c r="G124" s="3" t="s">
        <v>11637</v>
      </c>
      <c r="H124" s="3" t="s">
        <v>11991</v>
      </c>
      <c r="I124" s="5">
        <v>1000000</v>
      </c>
      <c r="J124" s="6">
        <v>43433</v>
      </c>
      <c r="K124" s="3" t="s">
        <v>27</v>
      </c>
      <c r="L124" s="3" t="s">
        <v>15793</v>
      </c>
      <c r="M124" s="3" t="s">
        <v>2949</v>
      </c>
      <c r="N124" s="3" t="s">
        <v>15794</v>
      </c>
      <c r="O124" s="3">
        <v>1137</v>
      </c>
      <c r="P124" s="3" t="str">
        <f>VLOOKUP(O124,'Branch List'!B:G,6,FALSE)</f>
        <v>NCR DELHI</v>
      </c>
      <c r="Q124" s="3" t="str">
        <f>VLOOKUP(O124,'Branch List'!B:I,8,FALSE)</f>
        <v>DELHI</v>
      </c>
      <c r="R124" s="3" t="s">
        <v>12807</v>
      </c>
      <c r="S124" s="3">
        <v>0.45</v>
      </c>
      <c r="T124" s="3" t="s">
        <v>11995</v>
      </c>
      <c r="U124" s="3">
        <v>10.55</v>
      </c>
      <c r="V124" s="3">
        <v>1</v>
      </c>
      <c r="W124" s="3" t="s">
        <v>450</v>
      </c>
      <c r="X124" s="3" t="s">
        <v>103</v>
      </c>
      <c r="Y124" s="3" t="s">
        <v>12809</v>
      </c>
      <c r="Z124" s="3" t="s">
        <v>12810</v>
      </c>
      <c r="AA124" s="3" t="s">
        <v>11995</v>
      </c>
      <c r="AB124" s="3" t="s">
        <v>15381</v>
      </c>
      <c r="AC124" s="3" t="s">
        <v>28</v>
      </c>
    </row>
    <row r="125" spans="1:29">
      <c r="A125" s="3">
        <v>124</v>
      </c>
      <c r="B125" s="3" t="s">
        <v>8354</v>
      </c>
      <c r="C125" s="3" t="s">
        <v>8352</v>
      </c>
      <c r="D125" s="3">
        <v>8817013200</v>
      </c>
      <c r="E125" s="3" t="s">
        <v>8353</v>
      </c>
      <c r="F125" s="3" t="s">
        <v>8351</v>
      </c>
      <c r="G125" s="3" t="s">
        <v>8355</v>
      </c>
      <c r="H125" s="3" t="s">
        <v>11991</v>
      </c>
      <c r="I125" s="5">
        <v>2000000</v>
      </c>
      <c r="J125" s="6">
        <v>43433</v>
      </c>
      <c r="K125" s="3" t="s">
        <v>27</v>
      </c>
      <c r="L125" s="3" t="s">
        <v>15795</v>
      </c>
      <c r="M125" s="3" t="s">
        <v>8356</v>
      </c>
      <c r="N125" s="3" t="s">
        <v>15796</v>
      </c>
      <c r="O125" s="3">
        <v>589</v>
      </c>
      <c r="P125" s="3" t="str">
        <f>VLOOKUP(O125,'Branch List'!B:G,6,FALSE)</f>
        <v>BHOPAL</v>
      </c>
      <c r="Q125" s="3" t="str">
        <f>VLOOKUP(O125,'Branch List'!B:I,8,FALSE)</f>
        <v>HYDERABAD</v>
      </c>
      <c r="R125" s="3" t="s">
        <v>15797</v>
      </c>
      <c r="S125" s="3">
        <v>0.45</v>
      </c>
      <c r="T125" s="3" t="s">
        <v>15798</v>
      </c>
      <c r="U125" s="3">
        <v>10.55</v>
      </c>
      <c r="V125" s="3">
        <v>7</v>
      </c>
      <c r="W125" s="3" t="s">
        <v>2293</v>
      </c>
      <c r="X125" s="3" t="s">
        <v>117</v>
      </c>
      <c r="Y125" s="3" t="s">
        <v>15799</v>
      </c>
      <c r="Z125" s="3" t="s">
        <v>15800</v>
      </c>
      <c r="AA125" s="3" t="s">
        <v>11995</v>
      </c>
      <c r="AB125" s="3" t="s">
        <v>15381</v>
      </c>
      <c r="AC125" s="3" t="s">
        <v>28</v>
      </c>
    </row>
    <row r="126" spans="1:29">
      <c r="A126" s="3">
        <v>125</v>
      </c>
      <c r="B126" s="3" t="s">
        <v>11682</v>
      </c>
      <c r="C126" s="3" t="s">
        <v>11680</v>
      </c>
      <c r="D126" s="3">
        <v>9322573699</v>
      </c>
      <c r="E126" s="3" t="s">
        <v>11681</v>
      </c>
      <c r="F126" s="3" t="s">
        <v>11679</v>
      </c>
      <c r="G126" s="3" t="s">
        <v>11683</v>
      </c>
      <c r="H126" s="3" t="s">
        <v>11991</v>
      </c>
      <c r="I126" s="5">
        <v>5000000</v>
      </c>
      <c r="J126" s="6">
        <v>43433</v>
      </c>
      <c r="K126" s="3" t="s">
        <v>56</v>
      </c>
      <c r="L126" s="3" t="s">
        <v>15801</v>
      </c>
      <c r="M126" s="3" t="s">
        <v>1483</v>
      </c>
      <c r="N126" s="3" t="s">
        <v>15802</v>
      </c>
      <c r="O126" s="3">
        <v>52</v>
      </c>
      <c r="P126" s="3" t="str">
        <f>VLOOKUP(O126,'Branch List'!B:G,6,FALSE)</f>
        <v>MUMBAI</v>
      </c>
      <c r="Q126" s="3" t="str">
        <f>VLOOKUP(O126,'Branch List'!B:I,8,FALSE)</f>
        <v>MUMBAI</v>
      </c>
      <c r="R126" s="3" t="s">
        <v>12094</v>
      </c>
      <c r="S126" s="3">
        <v>0.45</v>
      </c>
      <c r="T126" s="3" t="s">
        <v>15803</v>
      </c>
      <c r="U126" s="3">
        <v>10.55</v>
      </c>
      <c r="V126" s="3">
        <v>7</v>
      </c>
      <c r="W126" s="3" t="s">
        <v>200</v>
      </c>
      <c r="X126" s="3" t="s">
        <v>46</v>
      </c>
      <c r="Y126" s="3" t="s">
        <v>12095</v>
      </c>
      <c r="Z126" s="3" t="s">
        <v>12096</v>
      </c>
      <c r="AA126" s="3" t="s">
        <v>11995</v>
      </c>
      <c r="AB126" s="3" t="s">
        <v>15381</v>
      </c>
      <c r="AC126" s="3" t="s">
        <v>28</v>
      </c>
    </row>
    <row r="127" spans="1:29">
      <c r="A127" s="3">
        <v>126</v>
      </c>
      <c r="B127" s="3" t="s">
        <v>10643</v>
      </c>
      <c r="C127" s="3" t="s">
        <v>10641</v>
      </c>
      <c r="D127" s="3">
        <v>9909281699</v>
      </c>
      <c r="E127" s="3" t="s">
        <v>10642</v>
      </c>
      <c r="F127" s="3" t="s">
        <v>10640</v>
      </c>
      <c r="G127" s="3" t="s">
        <v>10644</v>
      </c>
      <c r="H127" s="3" t="s">
        <v>11991</v>
      </c>
      <c r="I127" s="5">
        <v>2327350.7400000002</v>
      </c>
      <c r="J127" s="6">
        <v>43433</v>
      </c>
      <c r="K127" s="3" t="s">
        <v>56</v>
      </c>
      <c r="L127" s="3" t="s">
        <v>15804</v>
      </c>
      <c r="M127" s="3" t="s">
        <v>5089</v>
      </c>
      <c r="N127" s="3" t="s">
        <v>15805</v>
      </c>
      <c r="O127" s="3">
        <v>427</v>
      </c>
      <c r="P127" s="3" t="str">
        <f>VLOOKUP(O127,'Branch List'!B:G,6,FALSE)</f>
        <v>AHMEDABAD</v>
      </c>
      <c r="Q127" s="3" t="str">
        <f>VLOOKUP(O127,'Branch List'!B:I,8,FALSE)</f>
        <v>MUMBAI</v>
      </c>
      <c r="R127" s="3" t="s">
        <v>12543</v>
      </c>
      <c r="S127" s="3">
        <v>0.45</v>
      </c>
      <c r="T127" s="3" t="s">
        <v>15806</v>
      </c>
      <c r="U127" s="3">
        <v>10.55</v>
      </c>
      <c r="V127" s="3">
        <v>7</v>
      </c>
      <c r="W127" s="3" t="s">
        <v>206</v>
      </c>
      <c r="X127" s="3" t="s">
        <v>179</v>
      </c>
      <c r="Y127" s="3" t="s">
        <v>12545</v>
      </c>
      <c r="Z127" s="3" t="s">
        <v>12546</v>
      </c>
      <c r="AA127" s="3" t="s">
        <v>11995</v>
      </c>
      <c r="AB127" s="3" t="s">
        <v>15381</v>
      </c>
      <c r="AC127" s="3" t="s">
        <v>678</v>
      </c>
    </row>
    <row r="128" spans="1:29">
      <c r="A128" s="3">
        <v>127</v>
      </c>
      <c r="B128" s="3" t="s">
        <v>9050</v>
      </c>
      <c r="C128" s="3" t="s">
        <v>9048</v>
      </c>
      <c r="D128" s="3">
        <v>9944940660</v>
      </c>
      <c r="E128" s="3" t="s">
        <v>9049</v>
      </c>
      <c r="F128" s="3" t="s">
        <v>9047</v>
      </c>
      <c r="G128" s="3" t="s">
        <v>9051</v>
      </c>
      <c r="H128" s="3" t="s">
        <v>11991</v>
      </c>
      <c r="I128" s="5">
        <v>528494.89</v>
      </c>
      <c r="J128" s="6">
        <v>43433</v>
      </c>
      <c r="K128" s="3" t="s">
        <v>56</v>
      </c>
      <c r="L128" s="3" t="s">
        <v>15807</v>
      </c>
      <c r="M128" s="3" t="s">
        <v>9052</v>
      </c>
      <c r="N128" s="3" t="s">
        <v>15808</v>
      </c>
      <c r="O128" s="3">
        <v>1093</v>
      </c>
      <c r="P128" s="3" t="str">
        <f>VLOOKUP(O128,'Branch List'!B:G,6,FALSE)</f>
        <v>ERODE</v>
      </c>
      <c r="Q128" s="3" t="str">
        <f>VLOOKUP(O128,'Branch List'!B:I,8,FALSE)</f>
        <v>CHENNAI</v>
      </c>
      <c r="R128" s="3" t="s">
        <v>15809</v>
      </c>
      <c r="S128" s="3">
        <v>0.45</v>
      </c>
      <c r="T128" s="3" t="s">
        <v>11995</v>
      </c>
      <c r="U128" s="3">
        <v>10.55</v>
      </c>
      <c r="V128" s="3">
        <v>7</v>
      </c>
      <c r="W128" s="3" t="s">
        <v>661</v>
      </c>
      <c r="X128" s="3" t="s">
        <v>55</v>
      </c>
      <c r="Y128" s="3" t="s">
        <v>15810</v>
      </c>
      <c r="Z128" s="3" t="s">
        <v>15811</v>
      </c>
      <c r="AA128" s="3" t="s">
        <v>11995</v>
      </c>
      <c r="AB128" s="3" t="s">
        <v>15381</v>
      </c>
      <c r="AC128" s="3" t="s">
        <v>28</v>
      </c>
    </row>
    <row r="129" spans="1:29">
      <c r="A129" s="3">
        <v>128</v>
      </c>
      <c r="B129" s="3" t="s">
        <v>8518</v>
      </c>
      <c r="C129" s="3" t="s">
        <v>8517</v>
      </c>
      <c r="D129" s="3">
        <v>9820509765</v>
      </c>
      <c r="E129" s="3" t="s">
        <v>8517</v>
      </c>
      <c r="F129" s="3" t="s">
        <v>8516</v>
      </c>
      <c r="G129" s="3" t="s">
        <v>8519</v>
      </c>
      <c r="H129" s="3" t="s">
        <v>11991</v>
      </c>
      <c r="I129" s="5">
        <v>2327000</v>
      </c>
      <c r="J129" s="6">
        <v>43433</v>
      </c>
      <c r="K129" s="3" t="s">
        <v>27</v>
      </c>
      <c r="L129" s="3" t="s">
        <v>15812</v>
      </c>
      <c r="M129" s="3" t="s">
        <v>7846</v>
      </c>
      <c r="N129" s="3" t="s">
        <v>15813</v>
      </c>
      <c r="O129" s="3">
        <v>397</v>
      </c>
      <c r="P129" s="3" t="str">
        <f>VLOOKUP(O129,'Branch List'!B:G,6,FALSE)</f>
        <v>MUMBAI</v>
      </c>
      <c r="Q129" s="3" t="str">
        <f>VLOOKUP(O129,'Branch List'!B:I,8,FALSE)</f>
        <v>MUMBAI</v>
      </c>
      <c r="R129" s="3" t="s">
        <v>12648</v>
      </c>
      <c r="S129" s="3">
        <v>0.45</v>
      </c>
      <c r="T129" s="3" t="s">
        <v>15814</v>
      </c>
      <c r="U129" s="3">
        <v>10.55</v>
      </c>
      <c r="V129" s="3">
        <v>7</v>
      </c>
      <c r="W129" s="3" t="s">
        <v>200</v>
      </c>
      <c r="X129" s="3" t="s">
        <v>46</v>
      </c>
      <c r="Y129" s="3" t="s">
        <v>12649</v>
      </c>
      <c r="Z129" s="3" t="s">
        <v>12650</v>
      </c>
      <c r="AA129" s="3" t="s">
        <v>11995</v>
      </c>
      <c r="AB129" s="3" t="s">
        <v>15381</v>
      </c>
      <c r="AC129" s="3" t="s">
        <v>28</v>
      </c>
    </row>
    <row r="130" spans="1:29">
      <c r="A130" s="3">
        <v>129</v>
      </c>
      <c r="B130" s="3" t="s">
        <v>8488</v>
      </c>
      <c r="C130" s="3" t="s">
        <v>2102</v>
      </c>
      <c r="D130" s="3">
        <v>9821557367</v>
      </c>
      <c r="E130" s="3" t="s">
        <v>2102</v>
      </c>
      <c r="F130" s="3" t="s">
        <v>8487</v>
      </c>
      <c r="G130" s="3" t="s">
        <v>8489</v>
      </c>
      <c r="H130" s="3" t="s">
        <v>11991</v>
      </c>
      <c r="I130" s="5">
        <v>9800000</v>
      </c>
      <c r="J130" s="6">
        <v>43433</v>
      </c>
      <c r="K130" s="3" t="s">
        <v>27</v>
      </c>
      <c r="L130" s="3" t="s">
        <v>15815</v>
      </c>
      <c r="M130" s="3" t="s">
        <v>7846</v>
      </c>
      <c r="N130" s="3" t="s">
        <v>15816</v>
      </c>
      <c r="O130" s="3">
        <v>397</v>
      </c>
      <c r="P130" s="3" t="str">
        <f>VLOOKUP(O130,'Branch List'!B:G,6,FALSE)</f>
        <v>MUMBAI</v>
      </c>
      <c r="Q130" s="3" t="str">
        <f>VLOOKUP(O130,'Branch List'!B:I,8,FALSE)</f>
        <v>MUMBAI</v>
      </c>
      <c r="R130" s="3" t="s">
        <v>12648</v>
      </c>
      <c r="S130" s="3">
        <v>0.45</v>
      </c>
      <c r="T130" s="3" t="s">
        <v>15817</v>
      </c>
      <c r="U130" s="3">
        <v>10.55</v>
      </c>
      <c r="V130" s="3">
        <v>7</v>
      </c>
      <c r="W130" s="3" t="s">
        <v>200</v>
      </c>
      <c r="X130" s="3" t="s">
        <v>46</v>
      </c>
      <c r="Y130" s="3" t="s">
        <v>12649</v>
      </c>
      <c r="Z130" s="3" t="s">
        <v>12650</v>
      </c>
      <c r="AA130" s="3" t="s">
        <v>11995</v>
      </c>
      <c r="AB130" s="3" t="s">
        <v>15381</v>
      </c>
      <c r="AC130" s="3" t="s">
        <v>28</v>
      </c>
    </row>
    <row r="131" spans="1:29">
      <c r="A131" s="3">
        <v>130</v>
      </c>
      <c r="B131" s="3" t="s">
        <v>7634</v>
      </c>
      <c r="C131" s="3" t="s">
        <v>7632</v>
      </c>
      <c r="D131" s="3">
        <v>9839475070</v>
      </c>
      <c r="E131" s="3" t="s">
        <v>7633</v>
      </c>
      <c r="F131" s="3" t="s">
        <v>7631</v>
      </c>
      <c r="G131" s="3" t="s">
        <v>7635</v>
      </c>
      <c r="H131" s="3" t="s">
        <v>11991</v>
      </c>
      <c r="I131" s="5">
        <v>2000000</v>
      </c>
      <c r="J131" s="6">
        <v>43433</v>
      </c>
      <c r="K131" s="3" t="s">
        <v>27</v>
      </c>
      <c r="L131" s="3" t="s">
        <v>15818</v>
      </c>
      <c r="M131" s="3" t="s">
        <v>6106</v>
      </c>
      <c r="N131" s="3" t="s">
        <v>15819</v>
      </c>
      <c r="O131" s="3">
        <v>1595</v>
      </c>
      <c r="P131" s="3" t="str">
        <f>VLOOKUP(O131,'Branch List'!B:G,6,FALSE)</f>
        <v>LUCKNOW</v>
      </c>
      <c r="Q131" s="3" t="str">
        <f>VLOOKUP(O131,'Branch List'!B:I,8,FALSE)</f>
        <v>DELHI</v>
      </c>
      <c r="R131" s="3" t="s">
        <v>13108</v>
      </c>
      <c r="S131" s="3">
        <v>0.45</v>
      </c>
      <c r="T131" s="3" t="s">
        <v>11995</v>
      </c>
      <c r="U131" s="3">
        <v>10.6</v>
      </c>
      <c r="V131" s="3">
        <v>1</v>
      </c>
      <c r="W131" s="3" t="s">
        <v>6106</v>
      </c>
      <c r="X131" s="3" t="s">
        <v>88</v>
      </c>
      <c r="Y131" s="3" t="s">
        <v>13109</v>
      </c>
      <c r="Z131" s="3" t="s">
        <v>13110</v>
      </c>
      <c r="AA131" s="3" t="s">
        <v>11995</v>
      </c>
      <c r="AB131" s="3" t="s">
        <v>15381</v>
      </c>
      <c r="AC131" s="3" t="s">
        <v>28</v>
      </c>
    </row>
    <row r="132" spans="1:29">
      <c r="A132" s="3">
        <v>131</v>
      </c>
      <c r="B132" s="3" t="s">
        <v>11172</v>
      </c>
      <c r="C132" s="3" t="s">
        <v>11170</v>
      </c>
      <c r="D132" s="3">
        <v>9350452705</v>
      </c>
      <c r="E132" s="3" t="s">
        <v>11171</v>
      </c>
      <c r="F132" s="3" t="s">
        <v>11169</v>
      </c>
      <c r="G132" s="3" t="s">
        <v>11173</v>
      </c>
      <c r="H132" s="3" t="s">
        <v>11991</v>
      </c>
      <c r="I132" s="5">
        <v>4123451.13</v>
      </c>
      <c r="J132" s="6">
        <v>43434</v>
      </c>
      <c r="K132" s="3" t="s">
        <v>56</v>
      </c>
      <c r="L132" s="3" t="s">
        <v>15820</v>
      </c>
      <c r="M132" s="3" t="s">
        <v>7119</v>
      </c>
      <c r="N132" s="3" t="s">
        <v>15821</v>
      </c>
      <c r="O132" s="3">
        <v>1586</v>
      </c>
      <c r="P132" s="3" t="str">
        <f>VLOOKUP(O132,'Branch List'!B:G,6,FALSE)</f>
        <v xml:space="preserve">DELHI </v>
      </c>
      <c r="Q132" s="3" t="str">
        <f>VLOOKUP(O132,'Branch List'!B:I,8,FALSE)</f>
        <v>DELHI</v>
      </c>
      <c r="R132" s="3" t="s">
        <v>12856</v>
      </c>
      <c r="S132" s="3">
        <v>0.45</v>
      </c>
      <c r="T132" s="3" t="s">
        <v>11995</v>
      </c>
      <c r="U132" s="3">
        <v>10.55</v>
      </c>
      <c r="V132" s="3">
        <v>7</v>
      </c>
      <c r="W132" s="3" t="s">
        <v>139</v>
      </c>
      <c r="X132" s="3" t="s">
        <v>140</v>
      </c>
      <c r="Y132" s="3" t="s">
        <v>12858</v>
      </c>
      <c r="Z132" s="3" t="s">
        <v>12859</v>
      </c>
      <c r="AA132" s="3" t="s">
        <v>11995</v>
      </c>
      <c r="AB132" s="3" t="s">
        <v>15381</v>
      </c>
      <c r="AC132" s="3" t="s">
        <v>678</v>
      </c>
    </row>
    <row r="133" spans="1:29">
      <c r="A133" s="3">
        <v>132</v>
      </c>
      <c r="B133" s="3" t="s">
        <v>11935</v>
      </c>
      <c r="C133" s="3" t="s">
        <v>11933</v>
      </c>
      <c r="D133" s="3">
        <v>9486561182</v>
      </c>
      <c r="E133" s="3" t="s">
        <v>11934</v>
      </c>
      <c r="F133" s="3" t="s">
        <v>11932</v>
      </c>
      <c r="G133" s="3" t="s">
        <v>11936</v>
      </c>
      <c r="H133" s="3" t="s">
        <v>11991</v>
      </c>
      <c r="I133" s="5">
        <v>6000000</v>
      </c>
      <c r="J133" s="6">
        <v>43434</v>
      </c>
      <c r="K133" s="3" t="s">
        <v>56</v>
      </c>
      <c r="L133" s="3" t="s">
        <v>15822</v>
      </c>
      <c r="M133" s="3" t="s">
        <v>11937</v>
      </c>
      <c r="N133" s="3" t="s">
        <v>15823</v>
      </c>
      <c r="O133" s="3">
        <v>2840</v>
      </c>
      <c r="P133" s="3" t="str">
        <f>VLOOKUP(O133,'Branch List'!B:G,6,FALSE)</f>
        <v>KARAIKUDI</v>
      </c>
      <c r="Q133" s="3" t="str">
        <f>VLOOKUP(O133,'Branch List'!B:I,8,FALSE)</f>
        <v>COIMBATORE</v>
      </c>
      <c r="R133" s="3" t="s">
        <v>11937</v>
      </c>
      <c r="S133" s="3">
        <v>0.45</v>
      </c>
      <c r="T133" s="3" t="s">
        <v>11995</v>
      </c>
      <c r="U133" s="3">
        <v>12.1</v>
      </c>
      <c r="V133" s="3">
        <v>1</v>
      </c>
      <c r="W133" s="3" t="s">
        <v>11937</v>
      </c>
      <c r="X133" s="3" t="s">
        <v>55</v>
      </c>
      <c r="Y133" s="3" t="s">
        <v>15824</v>
      </c>
      <c r="Z133" s="3" t="s">
        <v>15825</v>
      </c>
      <c r="AA133" s="3" t="s">
        <v>11995</v>
      </c>
      <c r="AB133" s="3" t="s">
        <v>15381</v>
      </c>
      <c r="AC133" s="3" t="s">
        <v>678</v>
      </c>
    </row>
    <row r="134" spans="1:29">
      <c r="A134" s="3">
        <v>133</v>
      </c>
      <c r="B134" s="3" t="s">
        <v>11863</v>
      </c>
      <c r="C134" s="3" t="s">
        <v>11861</v>
      </c>
      <c r="D134" s="3">
        <v>7000053551</v>
      </c>
      <c r="E134" s="3" t="s">
        <v>11862</v>
      </c>
      <c r="F134" s="3" t="s">
        <v>11860</v>
      </c>
      <c r="G134" s="3" t="s">
        <v>11864</v>
      </c>
      <c r="H134" s="3" t="s">
        <v>11991</v>
      </c>
      <c r="I134" s="5">
        <v>2900000</v>
      </c>
      <c r="J134" s="6">
        <v>43434</v>
      </c>
      <c r="K134" s="3" t="s">
        <v>56</v>
      </c>
      <c r="L134" s="3" t="s">
        <v>15826</v>
      </c>
      <c r="M134" s="3" t="s">
        <v>11865</v>
      </c>
      <c r="N134" s="3" t="s">
        <v>15827</v>
      </c>
      <c r="O134" s="3">
        <v>2962</v>
      </c>
      <c r="P134" s="3" t="str">
        <f>VLOOKUP(O134,'Branch List'!B:G,6,FALSE)</f>
        <v>RAIPUR</v>
      </c>
      <c r="Q134" s="3" t="str">
        <f>VLOOKUP(O134,'Branch List'!B:I,8,FALSE)</f>
        <v>HYDERABAD</v>
      </c>
      <c r="R134" s="3" t="s">
        <v>10506</v>
      </c>
      <c r="S134" s="3">
        <v>0.45</v>
      </c>
      <c r="T134" s="3" t="s">
        <v>15828</v>
      </c>
      <c r="U134" s="3">
        <v>10.55</v>
      </c>
      <c r="V134" s="3">
        <v>7</v>
      </c>
      <c r="W134" s="3" t="s">
        <v>1146</v>
      </c>
      <c r="X134" s="3" t="s">
        <v>524</v>
      </c>
      <c r="Y134" s="3" t="s">
        <v>15829</v>
      </c>
      <c r="Z134" s="3" t="s">
        <v>15830</v>
      </c>
      <c r="AA134" s="3" t="s">
        <v>11995</v>
      </c>
      <c r="AB134" s="3" t="s">
        <v>15381</v>
      </c>
      <c r="AC134" s="3" t="s">
        <v>678</v>
      </c>
    </row>
    <row r="135" spans="1:29">
      <c r="A135" s="3">
        <v>134</v>
      </c>
      <c r="B135" s="3" t="s">
        <v>11484</v>
      </c>
      <c r="C135" s="3" t="s">
        <v>11482</v>
      </c>
      <c r="D135" s="3">
        <v>9826175247</v>
      </c>
      <c r="E135" s="3" t="s">
        <v>11483</v>
      </c>
      <c r="F135" s="3" t="s">
        <v>11481</v>
      </c>
      <c r="G135" s="3" t="s">
        <v>11485</v>
      </c>
      <c r="H135" s="3" t="s">
        <v>11991</v>
      </c>
      <c r="I135" s="5">
        <v>1000142.4</v>
      </c>
      <c r="J135" s="6">
        <v>43434</v>
      </c>
      <c r="K135" s="3" t="s">
        <v>27</v>
      </c>
      <c r="L135" s="3" t="s">
        <v>15831</v>
      </c>
      <c r="M135" s="3" t="s">
        <v>561</v>
      </c>
      <c r="N135" s="3" t="s">
        <v>15832</v>
      </c>
      <c r="O135" s="3">
        <v>2877</v>
      </c>
      <c r="P135" s="3" t="str">
        <f>VLOOKUP(O135,'Branch List'!B:G,6,FALSE)</f>
        <v>RAIPUR</v>
      </c>
      <c r="Q135" s="3" t="str">
        <f>VLOOKUP(O135,'Branch List'!B:I,8,FALSE)</f>
        <v>HYDERABAD</v>
      </c>
      <c r="R135" s="3" t="s">
        <v>562</v>
      </c>
      <c r="S135" s="3">
        <v>0.45</v>
      </c>
      <c r="T135" s="3" t="s">
        <v>15833</v>
      </c>
      <c r="U135" s="3">
        <v>10.55</v>
      </c>
      <c r="V135" s="3">
        <v>7</v>
      </c>
      <c r="W135" s="3" t="s">
        <v>562</v>
      </c>
      <c r="X135" s="3" t="s">
        <v>524</v>
      </c>
      <c r="Y135" s="3" t="s">
        <v>15834</v>
      </c>
      <c r="Z135" s="3" t="s">
        <v>15835</v>
      </c>
      <c r="AA135" s="3" t="s">
        <v>11995</v>
      </c>
      <c r="AB135" s="3" t="s">
        <v>15381</v>
      </c>
      <c r="AC135" s="3" t="s">
        <v>28</v>
      </c>
    </row>
    <row r="136" spans="1:29">
      <c r="A136" s="3">
        <v>135</v>
      </c>
      <c r="B136" s="3" t="s">
        <v>11424</v>
      </c>
      <c r="C136" s="3" t="s">
        <v>11092</v>
      </c>
      <c r="D136" s="3">
        <v>9815003892</v>
      </c>
      <c r="E136" s="3" t="s">
        <v>11092</v>
      </c>
      <c r="F136" s="3" t="s">
        <v>11423</v>
      </c>
      <c r="G136" s="3" t="s">
        <v>11425</v>
      </c>
      <c r="H136" s="3" t="s">
        <v>11991</v>
      </c>
      <c r="I136" s="5">
        <v>9950000</v>
      </c>
      <c r="J136" s="6">
        <v>43434</v>
      </c>
      <c r="K136" s="3" t="s">
        <v>56</v>
      </c>
      <c r="L136" s="3" t="s">
        <v>15836</v>
      </c>
      <c r="M136" s="3" t="s">
        <v>4718</v>
      </c>
      <c r="N136" s="3" t="s">
        <v>15837</v>
      </c>
      <c r="O136" s="3">
        <v>1545</v>
      </c>
      <c r="P136" s="3" t="str">
        <f>VLOOKUP(O136,'Branch List'!B:G,6,FALSE)</f>
        <v>LUDHIANA</v>
      </c>
      <c r="Q136" s="3" t="str">
        <f>VLOOKUP(O136,'Branch List'!B:I,8,FALSE)</f>
        <v>DELHI</v>
      </c>
      <c r="R136" s="3" t="s">
        <v>13487</v>
      </c>
      <c r="S136" s="3">
        <v>0.45</v>
      </c>
      <c r="T136" s="3" t="s">
        <v>15838</v>
      </c>
      <c r="U136" s="3">
        <v>10.55</v>
      </c>
      <c r="V136" s="3">
        <v>1</v>
      </c>
      <c r="W136" s="3" t="s">
        <v>4719</v>
      </c>
      <c r="X136" s="3" t="s">
        <v>221</v>
      </c>
      <c r="Y136" s="3" t="s">
        <v>13488</v>
      </c>
      <c r="Z136" s="3" t="s">
        <v>13489</v>
      </c>
      <c r="AA136" s="3" t="s">
        <v>11995</v>
      </c>
      <c r="AB136" s="3" t="s">
        <v>15381</v>
      </c>
      <c r="AC136" s="3" t="s">
        <v>678</v>
      </c>
    </row>
    <row r="137" spans="1:29">
      <c r="A137" s="3">
        <v>136</v>
      </c>
      <c r="B137" s="3" t="s">
        <v>11321</v>
      </c>
      <c r="C137" s="3" t="s">
        <v>11319</v>
      </c>
      <c r="D137" s="3">
        <v>9814122559</v>
      </c>
      <c r="E137" s="3" t="s">
        <v>11320</v>
      </c>
      <c r="F137" s="3" t="s">
        <v>11318</v>
      </c>
      <c r="G137" s="3" t="s">
        <v>11322</v>
      </c>
      <c r="H137" s="3" t="s">
        <v>11991</v>
      </c>
      <c r="I137" s="5">
        <v>6400000</v>
      </c>
      <c r="J137" s="6">
        <v>43434</v>
      </c>
      <c r="K137" s="3" t="s">
        <v>56</v>
      </c>
      <c r="L137" s="3" t="s">
        <v>15839</v>
      </c>
      <c r="M137" s="3" t="s">
        <v>4718</v>
      </c>
      <c r="N137" s="3" t="s">
        <v>15840</v>
      </c>
      <c r="O137" s="3">
        <v>1545</v>
      </c>
      <c r="P137" s="3" t="str">
        <f>VLOOKUP(O137,'Branch List'!B:G,6,FALSE)</f>
        <v>LUDHIANA</v>
      </c>
      <c r="Q137" s="3" t="str">
        <f>VLOOKUP(O137,'Branch List'!B:I,8,FALSE)</f>
        <v>DELHI</v>
      </c>
      <c r="R137" s="3" t="s">
        <v>13487</v>
      </c>
      <c r="S137" s="3">
        <v>0.45</v>
      </c>
      <c r="T137" s="3" t="s">
        <v>15841</v>
      </c>
      <c r="U137" s="3">
        <v>10.55</v>
      </c>
      <c r="V137" s="3">
        <v>1</v>
      </c>
      <c r="W137" s="3" t="s">
        <v>4719</v>
      </c>
      <c r="X137" s="3" t="s">
        <v>221</v>
      </c>
      <c r="Y137" s="3" t="s">
        <v>13488</v>
      </c>
      <c r="Z137" s="3" t="s">
        <v>13489</v>
      </c>
      <c r="AA137" s="3" t="s">
        <v>11995</v>
      </c>
      <c r="AB137" s="3" t="s">
        <v>15381</v>
      </c>
      <c r="AC137" s="3" t="s">
        <v>678</v>
      </c>
    </row>
    <row r="138" spans="1:29">
      <c r="A138" s="3">
        <v>137</v>
      </c>
      <c r="B138" s="3" t="s">
        <v>10504</v>
      </c>
      <c r="C138" s="3" t="s">
        <v>10502</v>
      </c>
      <c r="D138" s="3">
        <v>7079021757</v>
      </c>
      <c r="E138" s="3" t="s">
        <v>10503</v>
      </c>
      <c r="F138" s="3" t="s">
        <v>10501</v>
      </c>
      <c r="G138" s="3" t="s">
        <v>10505</v>
      </c>
      <c r="H138" s="3" t="s">
        <v>11991</v>
      </c>
      <c r="I138" s="5">
        <v>6200000</v>
      </c>
      <c r="J138" s="6">
        <v>43434</v>
      </c>
      <c r="K138" s="3" t="s">
        <v>56</v>
      </c>
      <c r="L138" s="3" t="s">
        <v>15842</v>
      </c>
      <c r="M138" s="3" t="s">
        <v>10506</v>
      </c>
      <c r="N138" s="3" t="s">
        <v>15843</v>
      </c>
      <c r="O138" s="3">
        <v>1213</v>
      </c>
      <c r="P138" s="3" t="str">
        <f>VLOOKUP(O138,'Branch List'!B:G,6,FALSE)</f>
        <v>RAIPUR</v>
      </c>
      <c r="Q138" s="3" t="str">
        <f>VLOOKUP(O138,'Branch List'!B:I,8,FALSE)</f>
        <v>HYDERABAD</v>
      </c>
      <c r="R138" s="3" t="s">
        <v>10506</v>
      </c>
      <c r="S138" s="3">
        <v>0.45</v>
      </c>
      <c r="T138" s="3" t="s">
        <v>15844</v>
      </c>
      <c r="U138" s="3">
        <v>10.55</v>
      </c>
      <c r="V138" s="3">
        <v>7</v>
      </c>
      <c r="W138" s="3" t="s">
        <v>1146</v>
      </c>
      <c r="X138" s="3" t="s">
        <v>524</v>
      </c>
      <c r="Y138" s="3" t="s">
        <v>15845</v>
      </c>
      <c r="Z138" s="3" t="s">
        <v>15846</v>
      </c>
      <c r="AA138" s="3" t="s">
        <v>11995</v>
      </c>
      <c r="AB138" s="3" t="s">
        <v>15381</v>
      </c>
      <c r="AC138" s="3" t="s">
        <v>678</v>
      </c>
    </row>
    <row r="139" spans="1:29">
      <c r="A139" s="3">
        <v>138</v>
      </c>
      <c r="B139" s="3" t="s">
        <v>10962</v>
      </c>
      <c r="C139" s="3" t="s">
        <v>10960</v>
      </c>
      <c r="D139" s="3">
        <v>9830286135</v>
      </c>
      <c r="E139" s="3" t="s">
        <v>10961</v>
      </c>
      <c r="F139" s="3" t="s">
        <v>10959</v>
      </c>
      <c r="G139" s="3" t="s">
        <v>10963</v>
      </c>
      <c r="H139" s="3" t="s">
        <v>11991</v>
      </c>
      <c r="I139" s="5">
        <v>1700000</v>
      </c>
      <c r="J139" s="6">
        <v>43434</v>
      </c>
      <c r="K139" s="3" t="s">
        <v>56</v>
      </c>
      <c r="L139" s="3" t="s">
        <v>15847</v>
      </c>
      <c r="M139" s="3" t="s">
        <v>10598</v>
      </c>
      <c r="N139" s="3" t="s">
        <v>15848</v>
      </c>
      <c r="O139" s="3">
        <v>2917</v>
      </c>
      <c r="P139" s="3" t="str">
        <f>VLOOKUP(O139,'Branch List'!B:G,6,FALSE)</f>
        <v>KOLKATA I</v>
      </c>
      <c r="Q139" s="3" t="str">
        <f>VLOOKUP(O139,'Branch List'!B:I,8,FALSE)</f>
        <v>KOLKATA</v>
      </c>
      <c r="R139" s="3" t="s">
        <v>12801</v>
      </c>
      <c r="S139" s="3">
        <v>0.45</v>
      </c>
      <c r="T139" s="3" t="s">
        <v>11995</v>
      </c>
      <c r="U139" s="3">
        <v>10.3</v>
      </c>
      <c r="V139" s="3">
        <v>1</v>
      </c>
      <c r="W139" s="3" t="s">
        <v>131</v>
      </c>
      <c r="X139" s="3" t="s">
        <v>132</v>
      </c>
      <c r="Y139" s="3" t="s">
        <v>15849</v>
      </c>
      <c r="Z139" s="3" t="s">
        <v>15850</v>
      </c>
      <c r="AA139" s="3" t="s">
        <v>11995</v>
      </c>
      <c r="AB139" s="3" t="s">
        <v>15381</v>
      </c>
      <c r="AC139" s="3" t="s">
        <v>678</v>
      </c>
    </row>
    <row r="140" spans="1:29">
      <c r="A140" s="3">
        <v>139</v>
      </c>
      <c r="B140" s="3" t="s">
        <v>11163</v>
      </c>
      <c r="C140" s="3" t="s">
        <v>11161</v>
      </c>
      <c r="D140" s="3">
        <v>8109922000</v>
      </c>
      <c r="E140" s="3" t="s">
        <v>11162</v>
      </c>
      <c r="F140" s="3" t="s">
        <v>11160</v>
      </c>
      <c r="G140" s="3" t="s">
        <v>11164</v>
      </c>
      <c r="H140" s="3" t="s">
        <v>11991</v>
      </c>
      <c r="I140" s="5">
        <v>3947583.85</v>
      </c>
      <c r="J140" s="6">
        <v>43434</v>
      </c>
      <c r="K140" s="3" t="s">
        <v>27</v>
      </c>
      <c r="L140" s="3" t="s">
        <v>15851</v>
      </c>
      <c r="M140" s="3" t="s">
        <v>561</v>
      </c>
      <c r="N140" s="3" t="s">
        <v>15852</v>
      </c>
      <c r="O140" s="3">
        <v>2877</v>
      </c>
      <c r="P140" s="3" t="str">
        <f>VLOOKUP(O140,'Branch List'!B:G,6,FALSE)</f>
        <v>RAIPUR</v>
      </c>
      <c r="Q140" s="3" t="str">
        <f>VLOOKUP(O140,'Branch List'!B:I,8,FALSE)</f>
        <v>HYDERABAD</v>
      </c>
      <c r="R140" s="3" t="s">
        <v>562</v>
      </c>
      <c r="S140" s="3">
        <v>0.45</v>
      </c>
      <c r="T140" s="3" t="s">
        <v>15455</v>
      </c>
      <c r="U140" s="3">
        <v>10.55</v>
      </c>
      <c r="V140" s="3">
        <v>7</v>
      </c>
      <c r="W140" s="3" t="s">
        <v>562</v>
      </c>
      <c r="X140" s="3" t="s">
        <v>524</v>
      </c>
      <c r="Y140" s="3" t="s">
        <v>15834</v>
      </c>
      <c r="Z140" s="3" t="s">
        <v>15835</v>
      </c>
      <c r="AA140" s="3" t="s">
        <v>11995</v>
      </c>
      <c r="AB140" s="3" t="s">
        <v>15381</v>
      </c>
      <c r="AC140" s="3" t="s">
        <v>28</v>
      </c>
    </row>
    <row r="141" spans="1:29">
      <c r="A141" s="3">
        <v>140</v>
      </c>
      <c r="B141" s="3" t="s">
        <v>11093</v>
      </c>
      <c r="C141" s="3" t="s">
        <v>11091</v>
      </c>
      <c r="D141" s="3">
        <v>8427003892</v>
      </c>
      <c r="E141" s="3" t="s">
        <v>11092</v>
      </c>
      <c r="F141" s="3" t="s">
        <v>11090</v>
      </c>
      <c r="G141" s="3" t="s">
        <v>11094</v>
      </c>
      <c r="H141" s="3" t="s">
        <v>11991</v>
      </c>
      <c r="I141" s="5">
        <v>5000000</v>
      </c>
      <c r="J141" s="6">
        <v>43434</v>
      </c>
      <c r="K141" s="3" t="s">
        <v>56</v>
      </c>
      <c r="L141" s="3" t="s">
        <v>15853</v>
      </c>
      <c r="M141" s="3" t="s">
        <v>4718</v>
      </c>
      <c r="N141" s="3" t="s">
        <v>15854</v>
      </c>
      <c r="O141" s="3">
        <v>1545</v>
      </c>
      <c r="P141" s="3" t="str">
        <f>VLOOKUP(O141,'Branch List'!B:G,6,FALSE)</f>
        <v>LUDHIANA</v>
      </c>
      <c r="Q141" s="3" t="str">
        <f>VLOOKUP(O141,'Branch List'!B:I,8,FALSE)</f>
        <v>DELHI</v>
      </c>
      <c r="R141" s="3" t="s">
        <v>13487</v>
      </c>
      <c r="S141" s="3">
        <v>0.45</v>
      </c>
      <c r="T141" s="3" t="s">
        <v>15855</v>
      </c>
      <c r="U141" s="3">
        <v>10.55</v>
      </c>
      <c r="V141" s="3">
        <v>1</v>
      </c>
      <c r="W141" s="3" t="s">
        <v>4719</v>
      </c>
      <c r="X141" s="3" t="s">
        <v>221</v>
      </c>
      <c r="Y141" s="3" t="s">
        <v>13488</v>
      </c>
      <c r="Z141" s="3" t="s">
        <v>13489</v>
      </c>
      <c r="AA141" s="3" t="s">
        <v>11995</v>
      </c>
      <c r="AB141" s="3" t="s">
        <v>15381</v>
      </c>
      <c r="AC141" s="3" t="s">
        <v>678</v>
      </c>
    </row>
    <row r="142" spans="1:29">
      <c r="A142" s="3">
        <v>141</v>
      </c>
      <c r="B142" s="3" t="s">
        <v>9987</v>
      </c>
      <c r="C142" s="3" t="s">
        <v>9985</v>
      </c>
      <c r="D142" s="3">
        <v>9040065512</v>
      </c>
      <c r="E142" s="3" t="s">
        <v>9986</v>
      </c>
      <c r="F142" s="3" t="s">
        <v>9984</v>
      </c>
      <c r="G142" s="3" t="s">
        <v>9988</v>
      </c>
      <c r="H142" s="3" t="s">
        <v>11991</v>
      </c>
      <c r="I142" s="5">
        <v>1000000</v>
      </c>
      <c r="J142" s="6">
        <v>43434</v>
      </c>
      <c r="K142" s="3" t="s">
        <v>56</v>
      </c>
      <c r="L142" s="3" t="s">
        <v>15856</v>
      </c>
      <c r="M142" s="3" t="s">
        <v>9989</v>
      </c>
      <c r="N142" s="3" t="s">
        <v>15857</v>
      </c>
      <c r="O142" s="3">
        <v>915</v>
      </c>
      <c r="P142" s="3" t="str">
        <f>VLOOKUP(O142,'Branch List'!B:G,6,FALSE)</f>
        <v>BHUBANESHWAR</v>
      </c>
      <c r="Q142" s="3" t="str">
        <f>VLOOKUP(O142,'Branch List'!B:I,8,FALSE)</f>
        <v>KOLKATA</v>
      </c>
      <c r="R142" s="3" t="s">
        <v>15858</v>
      </c>
      <c r="S142" s="3">
        <v>0.45</v>
      </c>
      <c r="T142" s="3" t="s">
        <v>11995</v>
      </c>
      <c r="U142" s="3">
        <v>10.55</v>
      </c>
      <c r="V142" s="3">
        <v>7</v>
      </c>
      <c r="W142" s="3" t="s">
        <v>1331</v>
      </c>
      <c r="X142" s="3" t="s">
        <v>1332</v>
      </c>
      <c r="Y142" s="3" t="s">
        <v>15859</v>
      </c>
      <c r="Z142" s="3" t="s">
        <v>15860</v>
      </c>
      <c r="AA142" s="3" t="s">
        <v>11995</v>
      </c>
      <c r="AB142" s="3" t="s">
        <v>15381</v>
      </c>
      <c r="AC142" s="3" t="s">
        <v>678</v>
      </c>
    </row>
    <row r="143" spans="1:29">
      <c r="A143" s="3">
        <v>142</v>
      </c>
      <c r="B143" s="3" t="s">
        <v>9868</v>
      </c>
      <c r="C143" s="3" t="s">
        <v>9866</v>
      </c>
      <c r="D143" s="3">
        <v>9443548309</v>
      </c>
      <c r="E143" s="3" t="s">
        <v>9867</v>
      </c>
      <c r="F143" s="3" t="s">
        <v>9865</v>
      </c>
      <c r="G143" s="3" t="s">
        <v>9869</v>
      </c>
      <c r="H143" s="3" t="s">
        <v>11991</v>
      </c>
      <c r="I143" s="5">
        <v>1400000</v>
      </c>
      <c r="J143" s="6">
        <v>43434</v>
      </c>
      <c r="K143" s="3" t="s">
        <v>56</v>
      </c>
      <c r="L143" s="3" t="s">
        <v>15861</v>
      </c>
      <c r="M143" s="3" t="s">
        <v>1546</v>
      </c>
      <c r="N143" s="3" t="s">
        <v>15862</v>
      </c>
      <c r="O143" s="3">
        <v>1484</v>
      </c>
      <c r="P143" s="3" t="str">
        <f>VLOOKUP(O143,'Branch List'!B:G,6,FALSE)</f>
        <v>PATNA</v>
      </c>
      <c r="Q143" s="3" t="str">
        <f>VLOOKUP(O143,'Branch List'!B:I,8,FALSE)</f>
        <v>KOLKATA</v>
      </c>
      <c r="R143" s="3" t="s">
        <v>13746</v>
      </c>
      <c r="S143" s="3">
        <v>0.45</v>
      </c>
      <c r="T143" s="3" t="s">
        <v>15455</v>
      </c>
      <c r="U143" s="3">
        <v>10.55</v>
      </c>
      <c r="V143" s="3">
        <v>7</v>
      </c>
      <c r="W143" s="3" t="s">
        <v>110</v>
      </c>
      <c r="X143" s="3" t="s">
        <v>64</v>
      </c>
      <c r="Y143" s="3" t="s">
        <v>13747</v>
      </c>
      <c r="Z143" s="3" t="s">
        <v>13748</v>
      </c>
      <c r="AA143" s="3" t="s">
        <v>11995</v>
      </c>
      <c r="AB143" s="3" t="s">
        <v>15381</v>
      </c>
      <c r="AC143" s="3" t="s">
        <v>678</v>
      </c>
    </row>
    <row r="144" spans="1:29">
      <c r="A144" s="3">
        <v>143</v>
      </c>
      <c r="B144" s="3" t="s">
        <v>9320</v>
      </c>
      <c r="C144" s="3" t="s">
        <v>9318</v>
      </c>
      <c r="D144" s="3">
        <v>9090922899</v>
      </c>
      <c r="E144" s="3" t="s">
        <v>9319</v>
      </c>
      <c r="F144" s="3" t="s">
        <v>9317</v>
      </c>
      <c r="G144" s="3" t="s">
        <v>9321</v>
      </c>
      <c r="H144" s="3" t="s">
        <v>11991</v>
      </c>
      <c r="I144" s="5">
        <v>4813905.8499999996</v>
      </c>
      <c r="J144" s="6">
        <v>43434</v>
      </c>
      <c r="K144" s="3" t="s">
        <v>27</v>
      </c>
      <c r="L144" s="3" t="s">
        <v>15863</v>
      </c>
      <c r="M144" s="3" t="s">
        <v>8545</v>
      </c>
      <c r="N144" s="3" t="s">
        <v>15864</v>
      </c>
      <c r="O144" s="3">
        <v>873</v>
      </c>
      <c r="P144" s="3" t="str">
        <f>VLOOKUP(O144,'Branch List'!B:G,6,FALSE)</f>
        <v>BHUBANESHWAR</v>
      </c>
      <c r="Q144" s="3" t="str">
        <f>VLOOKUP(O144,'Branch List'!B:I,8,FALSE)</f>
        <v>KOLKATA</v>
      </c>
      <c r="R144" s="3" t="s">
        <v>15865</v>
      </c>
      <c r="S144" s="3">
        <v>0.45</v>
      </c>
      <c r="T144" s="3" t="s">
        <v>11995</v>
      </c>
      <c r="U144" s="3">
        <v>10.55</v>
      </c>
      <c r="V144" s="3">
        <v>7</v>
      </c>
      <c r="W144" s="3" t="s">
        <v>1331</v>
      </c>
      <c r="X144" s="3" t="s">
        <v>1332</v>
      </c>
      <c r="Y144" s="3" t="s">
        <v>15866</v>
      </c>
      <c r="Z144" s="3" t="s">
        <v>15867</v>
      </c>
      <c r="AA144" s="3" t="s">
        <v>11995</v>
      </c>
      <c r="AB144" s="3" t="s">
        <v>15381</v>
      </c>
      <c r="AC144" s="3" t="s">
        <v>28</v>
      </c>
    </row>
    <row r="145" spans="1:29">
      <c r="A145" s="3">
        <v>144</v>
      </c>
      <c r="B145" s="3" t="s">
        <v>8575</v>
      </c>
      <c r="C145" s="3" t="s">
        <v>8573</v>
      </c>
      <c r="D145" s="3">
        <v>7032300713</v>
      </c>
      <c r="E145" s="3" t="s">
        <v>8574</v>
      </c>
      <c r="F145" s="3" t="s">
        <v>8572</v>
      </c>
      <c r="G145" s="3" t="s">
        <v>8576</v>
      </c>
      <c r="H145" s="3" t="s">
        <v>11991</v>
      </c>
      <c r="I145" s="5">
        <v>1564757.69</v>
      </c>
      <c r="J145" s="6">
        <v>43434</v>
      </c>
      <c r="K145" s="3" t="s">
        <v>27</v>
      </c>
      <c r="L145" s="3" t="s">
        <v>15868</v>
      </c>
      <c r="M145" s="3" t="s">
        <v>8545</v>
      </c>
      <c r="N145" s="3" t="s">
        <v>15869</v>
      </c>
      <c r="O145" s="3">
        <v>873</v>
      </c>
      <c r="P145" s="3" t="str">
        <f>VLOOKUP(O145,'Branch List'!B:G,6,FALSE)</f>
        <v>BHUBANESHWAR</v>
      </c>
      <c r="Q145" s="3" t="str">
        <f>VLOOKUP(O145,'Branch List'!B:I,8,FALSE)</f>
        <v>KOLKATA</v>
      </c>
      <c r="R145" s="3" t="s">
        <v>15865</v>
      </c>
      <c r="S145" s="3">
        <v>0.45</v>
      </c>
      <c r="T145" s="3" t="s">
        <v>11995</v>
      </c>
      <c r="U145" s="3">
        <v>10.55</v>
      </c>
      <c r="V145" s="3">
        <v>7</v>
      </c>
      <c r="W145" s="3" t="s">
        <v>1331</v>
      </c>
      <c r="X145" s="3" t="s">
        <v>1332</v>
      </c>
      <c r="Y145" s="3" t="s">
        <v>15866</v>
      </c>
      <c r="Z145" s="3" t="s">
        <v>15867</v>
      </c>
      <c r="AA145" s="3" t="s">
        <v>11995</v>
      </c>
      <c r="AB145" s="3" t="s">
        <v>15381</v>
      </c>
      <c r="AC145" s="3" t="s">
        <v>28</v>
      </c>
    </row>
    <row r="146" spans="1:29">
      <c r="A146" s="3">
        <v>145</v>
      </c>
      <c r="B146" s="3" t="s">
        <v>9005</v>
      </c>
      <c r="C146" s="3" t="s">
        <v>9003</v>
      </c>
      <c r="D146" s="3">
        <v>9377100431</v>
      </c>
      <c r="E146" s="3" t="s">
        <v>9004</v>
      </c>
      <c r="F146" s="3" t="s">
        <v>9002</v>
      </c>
      <c r="G146" s="3" t="s">
        <v>9006</v>
      </c>
      <c r="H146" s="3" t="s">
        <v>11991</v>
      </c>
      <c r="I146" s="5">
        <v>3200000</v>
      </c>
      <c r="J146" s="6">
        <v>43434</v>
      </c>
      <c r="K146" s="3" t="s">
        <v>56</v>
      </c>
      <c r="L146" s="3" t="s">
        <v>15870</v>
      </c>
      <c r="M146" s="3" t="s">
        <v>9007</v>
      </c>
      <c r="N146" s="3" t="s">
        <v>15871</v>
      </c>
      <c r="O146" s="3">
        <v>1924</v>
      </c>
      <c r="P146" s="3" t="str">
        <f>VLOOKUP(O146,'Branch List'!B:G,6,FALSE)</f>
        <v>AHMEDABAD</v>
      </c>
      <c r="Q146" s="3" t="str">
        <f>VLOOKUP(O146,'Branch List'!B:I,8,FALSE)</f>
        <v>MUMBAI</v>
      </c>
      <c r="R146" s="3" t="s">
        <v>15695</v>
      </c>
      <c r="S146" s="3">
        <v>0.45</v>
      </c>
      <c r="T146" s="3" t="s">
        <v>11995</v>
      </c>
      <c r="U146" s="3">
        <v>10.6</v>
      </c>
      <c r="V146" s="3">
        <v>1</v>
      </c>
      <c r="W146" s="3" t="s">
        <v>668</v>
      </c>
      <c r="X146" s="3" t="s">
        <v>179</v>
      </c>
      <c r="Y146" s="3" t="s">
        <v>15697</v>
      </c>
      <c r="Z146" s="3" t="s">
        <v>15698</v>
      </c>
      <c r="AA146" s="3" t="s">
        <v>11995</v>
      </c>
      <c r="AB146" s="3" t="s">
        <v>15381</v>
      </c>
      <c r="AC146" s="3" t="s">
        <v>678</v>
      </c>
    </row>
    <row r="147" spans="1:29">
      <c r="A147" s="3">
        <v>146</v>
      </c>
      <c r="B147" s="3" t="s">
        <v>8627</v>
      </c>
      <c r="C147" s="3" t="s">
        <v>8625</v>
      </c>
      <c r="D147" s="3">
        <v>9692112345</v>
      </c>
      <c r="E147" s="3" t="s">
        <v>8626</v>
      </c>
      <c r="F147" s="3" t="s">
        <v>8624</v>
      </c>
      <c r="G147" s="3" t="s">
        <v>8628</v>
      </c>
      <c r="H147" s="3" t="s">
        <v>11991</v>
      </c>
      <c r="I147" s="5">
        <v>2820579.59</v>
      </c>
      <c r="J147" s="6">
        <v>43434</v>
      </c>
      <c r="K147" s="3" t="s">
        <v>56</v>
      </c>
      <c r="L147" s="3" t="s">
        <v>15872</v>
      </c>
      <c r="M147" s="3" t="s">
        <v>8629</v>
      </c>
      <c r="N147" s="3" t="s">
        <v>15873</v>
      </c>
      <c r="O147" s="3">
        <v>1060</v>
      </c>
      <c r="P147" s="3" t="str">
        <f>VLOOKUP(O147,'Branch List'!B:G,6,FALSE)</f>
        <v>BHUBANESHWAR</v>
      </c>
      <c r="Q147" s="3" t="str">
        <f>VLOOKUP(O147,'Branch List'!B:I,8,FALSE)</f>
        <v>KOLKATA</v>
      </c>
      <c r="R147" s="3" t="s">
        <v>15874</v>
      </c>
      <c r="S147" s="3">
        <v>0.45</v>
      </c>
      <c r="T147" s="3" t="s">
        <v>11995</v>
      </c>
      <c r="U147" s="3">
        <v>10.55</v>
      </c>
      <c r="V147" s="3">
        <v>7</v>
      </c>
      <c r="W147" s="3" t="s">
        <v>1331</v>
      </c>
      <c r="X147" s="3" t="s">
        <v>1332</v>
      </c>
      <c r="Y147" s="3" t="s">
        <v>15875</v>
      </c>
      <c r="Z147" s="3" t="s">
        <v>15876</v>
      </c>
      <c r="AA147" s="3" t="s">
        <v>11995</v>
      </c>
      <c r="AB147" s="3" t="s">
        <v>15381</v>
      </c>
      <c r="AC147" s="3" t="s">
        <v>678</v>
      </c>
    </row>
    <row r="148" spans="1:29">
      <c r="A148" s="3">
        <v>147</v>
      </c>
      <c r="B148" s="3" t="s">
        <v>8855</v>
      </c>
      <c r="C148" s="3" t="s">
        <v>8854</v>
      </c>
      <c r="D148" s="3">
        <v>9849007740</v>
      </c>
      <c r="E148" s="3" t="s">
        <v>8854</v>
      </c>
      <c r="F148" s="3" t="s">
        <v>8853</v>
      </c>
      <c r="G148" s="3" t="s">
        <v>8856</v>
      </c>
      <c r="H148" s="3" t="s">
        <v>11991</v>
      </c>
      <c r="I148" s="5">
        <v>1628311.36</v>
      </c>
      <c r="J148" s="6">
        <v>43434</v>
      </c>
      <c r="K148" s="3" t="s">
        <v>27</v>
      </c>
      <c r="L148" s="3" t="s">
        <v>15877</v>
      </c>
      <c r="M148" s="3" t="s">
        <v>164</v>
      </c>
      <c r="N148" s="3" t="s">
        <v>15878</v>
      </c>
      <c r="O148" s="3">
        <v>405</v>
      </c>
      <c r="P148" s="3" t="str">
        <f>VLOOKUP(O148,'Branch List'!B:G,6,FALSE)</f>
        <v>WARANGAL</v>
      </c>
      <c r="Q148" s="3" t="str">
        <f>VLOOKUP(O148,'Branch List'!B:I,8,FALSE)</f>
        <v>HYDERABAD</v>
      </c>
      <c r="R148" s="3" t="s">
        <v>164</v>
      </c>
      <c r="S148" s="3">
        <v>0.45</v>
      </c>
      <c r="T148" s="3" t="s">
        <v>11995</v>
      </c>
      <c r="U148" s="3">
        <v>10.55</v>
      </c>
      <c r="V148" s="3">
        <v>7</v>
      </c>
      <c r="W148" s="3" t="s">
        <v>165</v>
      </c>
      <c r="X148" s="3" t="s">
        <v>166</v>
      </c>
      <c r="Y148" s="3" t="s">
        <v>15879</v>
      </c>
      <c r="Z148" s="3" t="s">
        <v>15880</v>
      </c>
      <c r="AA148" s="3" t="s">
        <v>11995</v>
      </c>
      <c r="AB148" s="3" t="s">
        <v>15381</v>
      </c>
      <c r="AC148" s="3" t="s">
        <v>28</v>
      </c>
    </row>
    <row r="149" spans="1:29">
      <c r="A149" s="3">
        <v>148</v>
      </c>
      <c r="B149" s="3" t="s">
        <v>8543</v>
      </c>
      <c r="C149" s="3" t="s">
        <v>8542</v>
      </c>
      <c r="D149" s="3">
        <v>9938579580</v>
      </c>
      <c r="E149" s="3" t="s">
        <v>8542</v>
      </c>
      <c r="F149" s="3" t="s">
        <v>8541</v>
      </c>
      <c r="G149" s="3" t="s">
        <v>8544</v>
      </c>
      <c r="H149" s="3" t="s">
        <v>11991</v>
      </c>
      <c r="I149" s="5">
        <v>2273324.0099999998</v>
      </c>
      <c r="J149" s="6">
        <v>43434</v>
      </c>
      <c r="K149" s="3" t="s">
        <v>27</v>
      </c>
      <c r="L149" s="3" t="s">
        <v>15881</v>
      </c>
      <c r="M149" s="3" t="s">
        <v>8545</v>
      </c>
      <c r="N149" s="3" t="s">
        <v>15882</v>
      </c>
      <c r="O149" s="3">
        <v>873</v>
      </c>
      <c r="P149" s="3" t="str">
        <f>VLOOKUP(O149,'Branch List'!B:G,6,FALSE)</f>
        <v>BHUBANESHWAR</v>
      </c>
      <c r="Q149" s="3" t="str">
        <f>VLOOKUP(O149,'Branch List'!B:I,8,FALSE)</f>
        <v>KOLKATA</v>
      </c>
      <c r="R149" s="3" t="s">
        <v>15865</v>
      </c>
      <c r="S149" s="3">
        <v>0.45</v>
      </c>
      <c r="T149" s="3" t="s">
        <v>11995</v>
      </c>
      <c r="U149" s="3">
        <v>10.55</v>
      </c>
      <c r="V149" s="3">
        <v>7</v>
      </c>
      <c r="W149" s="3" t="s">
        <v>1331</v>
      </c>
      <c r="X149" s="3" t="s">
        <v>1332</v>
      </c>
      <c r="Y149" s="3" t="s">
        <v>15866</v>
      </c>
      <c r="Z149" s="3" t="s">
        <v>15867</v>
      </c>
      <c r="AA149" s="3" t="s">
        <v>11995</v>
      </c>
      <c r="AB149" s="3" t="s">
        <v>15381</v>
      </c>
      <c r="AC149" s="3" t="s">
        <v>28</v>
      </c>
    </row>
    <row r="150" spans="1:29">
      <c r="A150" s="3">
        <v>149</v>
      </c>
      <c r="B150" s="3" t="s">
        <v>10678</v>
      </c>
      <c r="C150" s="3" t="s">
        <v>10676</v>
      </c>
      <c r="D150" s="3">
        <v>9791919196</v>
      </c>
      <c r="E150" s="3" t="s">
        <v>10677</v>
      </c>
      <c r="F150" s="3" t="s">
        <v>10675</v>
      </c>
      <c r="G150" s="3" t="s">
        <v>10679</v>
      </c>
      <c r="H150" s="3" t="s">
        <v>11991</v>
      </c>
      <c r="I150" s="5">
        <v>1500000</v>
      </c>
      <c r="J150" s="4">
        <v>43434</v>
      </c>
      <c r="K150" s="3" t="s">
        <v>27</v>
      </c>
      <c r="L150" s="3" t="s">
        <v>12176</v>
      </c>
      <c r="M150" s="3" t="s">
        <v>9063</v>
      </c>
      <c r="N150" s="3" t="s">
        <v>12177</v>
      </c>
      <c r="O150" s="3">
        <v>1746</v>
      </c>
      <c r="P150" s="3" t="str">
        <f>VLOOKUP(O150,'Branch List'!B:G,6,FALSE)</f>
        <v>COIMBATORE</v>
      </c>
      <c r="Q150" s="3" t="str">
        <f>VLOOKUP(O150,'Branch List'!B:I,8,FALSE)</f>
        <v>COIMBATORE</v>
      </c>
      <c r="R150" s="3" t="s">
        <v>12178</v>
      </c>
      <c r="S150" s="3">
        <v>0.45</v>
      </c>
      <c r="T150" s="3" t="s">
        <v>11995</v>
      </c>
      <c r="U150" s="3">
        <v>10.55</v>
      </c>
      <c r="V150" s="3">
        <v>7</v>
      </c>
      <c r="W150" s="3" t="s">
        <v>152</v>
      </c>
      <c r="X150" s="3" t="s">
        <v>55</v>
      </c>
      <c r="Y150" s="3" t="s">
        <v>12179</v>
      </c>
      <c r="Z150" s="3" t="s">
        <v>12180</v>
      </c>
      <c r="AA150" s="3" t="s">
        <v>11995</v>
      </c>
      <c r="AB150" s="3" t="s">
        <v>15381</v>
      </c>
      <c r="AC150" s="3"/>
    </row>
    <row r="151" spans="1:29">
      <c r="A151" s="3">
        <v>150</v>
      </c>
      <c r="B151" s="3" t="s">
        <v>10621</v>
      </c>
      <c r="C151" s="3" t="s">
        <v>10619</v>
      </c>
      <c r="D151" s="3">
        <v>9910680679</v>
      </c>
      <c r="E151" s="3" t="s">
        <v>10620</v>
      </c>
      <c r="F151" s="3" t="s">
        <v>10618</v>
      </c>
      <c r="G151" s="3" t="s">
        <v>10622</v>
      </c>
      <c r="H151" s="3" t="s">
        <v>11991</v>
      </c>
      <c r="I151" s="5">
        <v>974213.43</v>
      </c>
      <c r="J151" s="6">
        <v>43435</v>
      </c>
      <c r="K151" s="3" t="s">
        <v>56</v>
      </c>
      <c r="L151" s="3" t="s">
        <v>15883</v>
      </c>
      <c r="M151" s="3" t="s">
        <v>2691</v>
      </c>
      <c r="N151" s="3" t="s">
        <v>15884</v>
      </c>
      <c r="O151" s="3">
        <v>1070</v>
      </c>
      <c r="P151" s="3" t="str">
        <f>VLOOKUP(O151,'Branch List'!B:G,6,FALSE)</f>
        <v xml:space="preserve">DELHI </v>
      </c>
      <c r="Q151" s="3" t="str">
        <f>VLOOKUP(O151,'Branch List'!B:I,8,FALSE)</f>
        <v>DELHI</v>
      </c>
      <c r="R151" s="3" t="s">
        <v>15885</v>
      </c>
      <c r="S151" s="3">
        <v>0.45</v>
      </c>
      <c r="T151" s="3" t="s">
        <v>11995</v>
      </c>
      <c r="U151" s="3">
        <v>10.55</v>
      </c>
      <c r="V151" s="3">
        <v>7</v>
      </c>
      <c r="W151" s="3" t="s">
        <v>140</v>
      </c>
      <c r="X151" s="3" t="s">
        <v>140</v>
      </c>
      <c r="Y151" s="3" t="s">
        <v>15886</v>
      </c>
      <c r="Z151" s="3" t="s">
        <v>15887</v>
      </c>
      <c r="AA151" s="3" t="s">
        <v>11995</v>
      </c>
      <c r="AB151" s="3" t="s">
        <v>15381</v>
      </c>
      <c r="AC151" s="3" t="s">
        <v>28</v>
      </c>
    </row>
    <row r="152" spans="1:29">
      <c r="A152" s="3">
        <v>151</v>
      </c>
      <c r="B152" s="3" t="s">
        <v>11657</v>
      </c>
      <c r="C152" s="3" t="s">
        <v>11655</v>
      </c>
      <c r="D152" s="3">
        <v>9431101349</v>
      </c>
      <c r="E152" s="3" t="s">
        <v>11656</v>
      </c>
      <c r="F152" s="3" t="s">
        <v>11654</v>
      </c>
      <c r="G152" s="3" t="s">
        <v>11658</v>
      </c>
      <c r="H152" s="3" t="s">
        <v>11991</v>
      </c>
      <c r="I152" s="5">
        <v>2000000</v>
      </c>
      <c r="J152" s="6">
        <v>43435</v>
      </c>
      <c r="K152" s="3" t="s">
        <v>56</v>
      </c>
      <c r="L152" s="3" t="s">
        <v>15888</v>
      </c>
      <c r="M152" s="3" t="s">
        <v>10834</v>
      </c>
      <c r="N152" s="3" t="s">
        <v>15889</v>
      </c>
      <c r="O152" s="3">
        <v>672</v>
      </c>
      <c r="P152" s="3" t="str">
        <f>VLOOKUP(O152,'Branch List'!B:G,6,FALSE)</f>
        <v>RANCHI</v>
      </c>
      <c r="Q152" s="3" t="str">
        <f>VLOOKUP(O152,'Branch List'!B:I,8,FALSE)</f>
        <v>KOLKATA</v>
      </c>
      <c r="R152" s="3" t="s">
        <v>15777</v>
      </c>
      <c r="S152" s="3">
        <v>0.45</v>
      </c>
      <c r="T152" s="3" t="s">
        <v>15890</v>
      </c>
      <c r="U152" s="3">
        <v>10.55</v>
      </c>
      <c r="V152" s="3">
        <v>7</v>
      </c>
      <c r="W152" s="3" t="s">
        <v>717</v>
      </c>
      <c r="X152" s="3" t="s">
        <v>329</v>
      </c>
      <c r="Y152" s="3" t="s">
        <v>15779</v>
      </c>
      <c r="Z152" s="3" t="s">
        <v>15780</v>
      </c>
      <c r="AA152" s="3" t="s">
        <v>11995</v>
      </c>
      <c r="AB152" s="3" t="s">
        <v>15381</v>
      </c>
      <c r="AC152" s="3" t="s">
        <v>678</v>
      </c>
    </row>
    <row r="153" spans="1:29">
      <c r="A153" s="3">
        <v>152</v>
      </c>
      <c r="B153" s="3" t="s">
        <v>11580</v>
      </c>
      <c r="C153" s="3" t="s">
        <v>11578</v>
      </c>
      <c r="D153" s="3">
        <v>9688399999</v>
      </c>
      <c r="E153" s="3" t="s">
        <v>11579</v>
      </c>
      <c r="F153" s="3" t="s">
        <v>11577</v>
      </c>
      <c r="G153" s="3" t="s">
        <v>11581</v>
      </c>
      <c r="H153" s="3" t="s">
        <v>11991</v>
      </c>
      <c r="I153" s="5">
        <v>2000000</v>
      </c>
      <c r="J153" s="6">
        <v>43435</v>
      </c>
      <c r="K153" s="3" t="s">
        <v>56</v>
      </c>
      <c r="L153" s="3" t="s">
        <v>15891</v>
      </c>
      <c r="M153" s="3" t="s">
        <v>4554</v>
      </c>
      <c r="N153" s="3" t="s">
        <v>15892</v>
      </c>
      <c r="O153" s="3">
        <v>912</v>
      </c>
      <c r="P153" s="3" t="str">
        <f>VLOOKUP(O153,'Branch List'!B:G,6,FALSE)</f>
        <v xml:space="preserve">TRICHY </v>
      </c>
      <c r="Q153" s="3" t="str">
        <f>VLOOKUP(O153,'Branch List'!B:I,8,FALSE)</f>
        <v>COIMBATORE</v>
      </c>
      <c r="R153" s="3" t="s">
        <v>13413</v>
      </c>
      <c r="S153" s="3">
        <v>0.45</v>
      </c>
      <c r="T153" s="3" t="s">
        <v>11995</v>
      </c>
      <c r="U153" s="3">
        <v>10.55</v>
      </c>
      <c r="V153" s="3">
        <v>7</v>
      </c>
      <c r="W153" s="3" t="s">
        <v>1183</v>
      </c>
      <c r="X153" s="3" t="s">
        <v>55</v>
      </c>
      <c r="Y153" s="3" t="s">
        <v>13414</v>
      </c>
      <c r="Z153" s="3" t="s">
        <v>13415</v>
      </c>
      <c r="AA153" s="3" t="s">
        <v>11995</v>
      </c>
      <c r="AB153" s="3" t="s">
        <v>15381</v>
      </c>
      <c r="AC153" s="3" t="s">
        <v>28</v>
      </c>
    </row>
    <row r="154" spans="1:29">
      <c r="A154" s="3">
        <v>153</v>
      </c>
      <c r="B154" s="3" t="s">
        <v>11192</v>
      </c>
      <c r="C154" s="3" t="s">
        <v>11190</v>
      </c>
      <c r="D154" s="3">
        <v>9304493653</v>
      </c>
      <c r="E154" s="3" t="s">
        <v>11191</v>
      </c>
      <c r="F154" s="3" t="s">
        <v>11189</v>
      </c>
      <c r="G154" s="3" t="s">
        <v>11193</v>
      </c>
      <c r="H154" s="3" t="s">
        <v>11991</v>
      </c>
      <c r="I154" s="5">
        <v>190899.69</v>
      </c>
      <c r="J154" s="6">
        <v>43435</v>
      </c>
      <c r="K154" s="3" t="s">
        <v>56</v>
      </c>
      <c r="L154" s="3" t="s">
        <v>15893</v>
      </c>
      <c r="M154" s="3" t="s">
        <v>10818</v>
      </c>
      <c r="N154" s="3" t="s">
        <v>15894</v>
      </c>
      <c r="O154" s="3">
        <v>1639</v>
      </c>
      <c r="P154" s="3" t="str">
        <f>VLOOKUP(O154,'Branch List'!B:G,6,FALSE)</f>
        <v>RANCHI</v>
      </c>
      <c r="Q154" s="3" t="str">
        <f>VLOOKUP(O154,'Branch List'!B:I,8,FALSE)</f>
        <v>KOLKATA</v>
      </c>
      <c r="R154" s="3" t="s">
        <v>15895</v>
      </c>
      <c r="S154" s="3">
        <v>0.45</v>
      </c>
      <c r="T154" s="3" t="s">
        <v>11995</v>
      </c>
      <c r="U154" s="3">
        <v>10.55</v>
      </c>
      <c r="V154" s="3">
        <v>7</v>
      </c>
      <c r="W154" s="3" t="s">
        <v>717</v>
      </c>
      <c r="X154" s="3" t="s">
        <v>329</v>
      </c>
      <c r="Y154" s="3" t="s">
        <v>15896</v>
      </c>
      <c r="Z154" s="3" t="s">
        <v>15897</v>
      </c>
      <c r="AA154" s="3" t="s">
        <v>11995</v>
      </c>
      <c r="AB154" s="3" t="s">
        <v>15381</v>
      </c>
      <c r="AC154" s="3" t="s">
        <v>678</v>
      </c>
    </row>
    <row r="155" spans="1:29">
      <c r="A155" s="3">
        <v>154</v>
      </c>
      <c r="B155" s="3" t="s">
        <v>11380</v>
      </c>
      <c r="C155" s="3" t="s">
        <v>11378</v>
      </c>
      <c r="D155" s="3">
        <v>9972070600</v>
      </c>
      <c r="E155" s="3" t="s">
        <v>11379</v>
      </c>
      <c r="F155" s="3" t="s">
        <v>11377</v>
      </c>
      <c r="G155" s="3" t="s">
        <v>11381</v>
      </c>
      <c r="H155" s="3" t="s">
        <v>11991</v>
      </c>
      <c r="I155" s="5">
        <v>5000000</v>
      </c>
      <c r="J155" s="6">
        <v>43435</v>
      </c>
      <c r="K155" s="3" t="s">
        <v>56</v>
      </c>
      <c r="L155" s="3" t="s">
        <v>15898</v>
      </c>
      <c r="M155" s="3" t="s">
        <v>1838</v>
      </c>
      <c r="N155" s="3" t="s">
        <v>15899</v>
      </c>
      <c r="O155" s="3">
        <v>268</v>
      </c>
      <c r="P155" s="3" t="str">
        <f>VLOOKUP(O155,'Branch List'!B:G,6,FALSE)</f>
        <v>BANGALORE</v>
      </c>
      <c r="Q155" s="3" t="str">
        <f>VLOOKUP(O155,'Branch List'!B:I,8,FALSE)</f>
        <v>BANGALORE</v>
      </c>
      <c r="R155" s="3" t="s">
        <v>15900</v>
      </c>
      <c r="S155" s="3">
        <v>0.45</v>
      </c>
      <c r="T155" s="3" t="s">
        <v>11995</v>
      </c>
      <c r="U155" s="3">
        <v>10.55</v>
      </c>
      <c r="V155" s="3">
        <v>7</v>
      </c>
      <c r="W155" s="3" t="s">
        <v>321</v>
      </c>
      <c r="X155" s="3" t="s">
        <v>37</v>
      </c>
      <c r="Y155" s="3" t="s">
        <v>15901</v>
      </c>
      <c r="Z155" s="3" t="s">
        <v>15902</v>
      </c>
      <c r="AA155" s="3" t="s">
        <v>11995</v>
      </c>
      <c r="AB155" s="3" t="s">
        <v>15381</v>
      </c>
      <c r="AC155" s="3" t="s">
        <v>678</v>
      </c>
    </row>
    <row r="156" spans="1:29">
      <c r="A156" s="3">
        <v>155</v>
      </c>
      <c r="B156" s="3" t="s">
        <v>10816</v>
      </c>
      <c r="C156" s="3" t="s">
        <v>10814</v>
      </c>
      <c r="D156" s="3">
        <v>9334426044</v>
      </c>
      <c r="E156" s="3" t="s">
        <v>10815</v>
      </c>
      <c r="F156" s="3" t="s">
        <v>10813</v>
      </c>
      <c r="G156" s="3" t="s">
        <v>10817</v>
      </c>
      <c r="H156" s="3" t="s">
        <v>11991</v>
      </c>
      <c r="I156" s="5">
        <v>1000000</v>
      </c>
      <c r="J156" s="6">
        <v>43435</v>
      </c>
      <c r="K156" s="3" t="s">
        <v>56</v>
      </c>
      <c r="L156" s="3" t="s">
        <v>15903</v>
      </c>
      <c r="M156" s="3" t="s">
        <v>10818</v>
      </c>
      <c r="N156" s="3" t="s">
        <v>15904</v>
      </c>
      <c r="O156" s="3">
        <v>1639</v>
      </c>
      <c r="P156" s="3" t="str">
        <f>VLOOKUP(O156,'Branch List'!B:G,6,FALSE)</f>
        <v>RANCHI</v>
      </c>
      <c r="Q156" s="3" t="str">
        <f>VLOOKUP(O156,'Branch List'!B:I,8,FALSE)</f>
        <v>KOLKATA</v>
      </c>
      <c r="R156" s="3" t="s">
        <v>15895</v>
      </c>
      <c r="S156" s="3">
        <v>0.45</v>
      </c>
      <c r="T156" s="3" t="s">
        <v>11995</v>
      </c>
      <c r="U156" s="3">
        <v>10.55</v>
      </c>
      <c r="V156" s="3">
        <v>7</v>
      </c>
      <c r="W156" s="3" t="s">
        <v>717</v>
      </c>
      <c r="X156" s="3" t="s">
        <v>329</v>
      </c>
      <c r="Y156" s="3" t="s">
        <v>15896</v>
      </c>
      <c r="Z156" s="3" t="s">
        <v>15897</v>
      </c>
      <c r="AA156" s="3" t="s">
        <v>11995</v>
      </c>
      <c r="AB156" s="3" t="s">
        <v>15381</v>
      </c>
      <c r="AC156" s="3" t="s">
        <v>678</v>
      </c>
    </row>
    <row r="157" spans="1:29">
      <c r="A157" s="3">
        <v>156</v>
      </c>
      <c r="B157" s="3" t="s">
        <v>9588</v>
      </c>
      <c r="C157" s="3" t="s">
        <v>9586</v>
      </c>
      <c r="D157" s="3">
        <v>9886221483</v>
      </c>
      <c r="E157" s="3" t="s">
        <v>9587</v>
      </c>
      <c r="F157" s="3" t="s">
        <v>9585</v>
      </c>
      <c r="G157" s="3" t="s">
        <v>9589</v>
      </c>
      <c r="H157" s="3" t="s">
        <v>11991</v>
      </c>
      <c r="I157" s="5">
        <v>8500000</v>
      </c>
      <c r="J157" s="6">
        <v>43435</v>
      </c>
      <c r="K157" s="3" t="s">
        <v>27</v>
      </c>
      <c r="L157" s="3" t="s">
        <v>15905</v>
      </c>
      <c r="M157" s="3" t="s">
        <v>1838</v>
      </c>
      <c r="N157" s="3" t="s">
        <v>15906</v>
      </c>
      <c r="O157" s="3">
        <v>268</v>
      </c>
      <c r="P157" s="3" t="str">
        <f>VLOOKUP(O157,'Branch List'!B:G,6,FALSE)</f>
        <v>BANGALORE</v>
      </c>
      <c r="Q157" s="3" t="str">
        <f>VLOOKUP(O157,'Branch List'!B:I,8,FALSE)</f>
        <v>BANGALORE</v>
      </c>
      <c r="R157" s="3" t="s">
        <v>15900</v>
      </c>
      <c r="S157" s="3">
        <v>0.45</v>
      </c>
      <c r="T157" s="3" t="s">
        <v>11995</v>
      </c>
      <c r="U157" s="3">
        <v>10.55</v>
      </c>
      <c r="V157" s="3">
        <v>7</v>
      </c>
      <c r="W157" s="3" t="s">
        <v>321</v>
      </c>
      <c r="X157" s="3" t="s">
        <v>37</v>
      </c>
      <c r="Y157" s="3" t="s">
        <v>15901</v>
      </c>
      <c r="Z157" s="3" t="s">
        <v>15902</v>
      </c>
      <c r="AA157" s="3" t="s">
        <v>11995</v>
      </c>
      <c r="AB157" s="3" t="s">
        <v>15381</v>
      </c>
      <c r="AC157" s="3" t="s">
        <v>28</v>
      </c>
    </row>
    <row r="158" spans="1:29">
      <c r="A158" s="3">
        <v>157</v>
      </c>
      <c r="B158" s="3" t="s">
        <v>9910</v>
      </c>
      <c r="C158" s="3" t="s">
        <v>9908</v>
      </c>
      <c r="D158" s="3">
        <v>8604831940</v>
      </c>
      <c r="E158" s="3" t="s">
        <v>9909</v>
      </c>
      <c r="F158" s="3" t="s">
        <v>9907</v>
      </c>
      <c r="G158" s="3" t="s">
        <v>9911</v>
      </c>
      <c r="H158" s="3" t="s">
        <v>11991</v>
      </c>
      <c r="I158" s="5">
        <v>1000000</v>
      </c>
      <c r="J158" s="6">
        <v>43435</v>
      </c>
      <c r="K158" s="3" t="s">
        <v>56</v>
      </c>
      <c r="L158" s="3" t="s">
        <v>15907</v>
      </c>
      <c r="M158" s="3" t="s">
        <v>5035</v>
      </c>
      <c r="N158" s="3" t="s">
        <v>15908</v>
      </c>
      <c r="O158" s="3">
        <v>2983</v>
      </c>
      <c r="P158" s="3" t="str">
        <f>VLOOKUP(O158,'Branch List'!B:G,6,FALSE)</f>
        <v>VARANASI</v>
      </c>
      <c r="Q158" s="3" t="str">
        <f>VLOOKUP(O158,'Branch List'!B:I,8,FALSE)</f>
        <v>DELHI</v>
      </c>
      <c r="R158" s="3" t="s">
        <v>15909</v>
      </c>
      <c r="S158" s="3">
        <v>0.45</v>
      </c>
      <c r="T158" s="3" t="s">
        <v>15910</v>
      </c>
      <c r="U158" s="3">
        <v>10.3</v>
      </c>
      <c r="V158" s="3">
        <v>1</v>
      </c>
      <c r="W158" s="3" t="s">
        <v>5036</v>
      </c>
      <c r="X158" s="3" t="s">
        <v>88</v>
      </c>
      <c r="Y158" s="3" t="s">
        <v>15911</v>
      </c>
      <c r="Z158" s="3" t="s">
        <v>15912</v>
      </c>
      <c r="AA158" s="3" t="s">
        <v>11995</v>
      </c>
      <c r="AB158" s="3" t="s">
        <v>15381</v>
      </c>
      <c r="AC158" s="3" t="s">
        <v>678</v>
      </c>
    </row>
    <row r="159" spans="1:29">
      <c r="A159" s="3">
        <v>158</v>
      </c>
      <c r="B159" s="3" t="s">
        <v>9577</v>
      </c>
      <c r="C159" s="3" t="s">
        <v>9575</v>
      </c>
      <c r="D159" s="3">
        <v>9840908947</v>
      </c>
      <c r="E159" s="3" t="s">
        <v>9576</v>
      </c>
      <c r="F159" s="3" t="s">
        <v>9574</v>
      </c>
      <c r="G159" s="3" t="s">
        <v>9578</v>
      </c>
      <c r="H159" s="3" t="s">
        <v>11991</v>
      </c>
      <c r="I159" s="5">
        <v>2055346.03</v>
      </c>
      <c r="J159" s="6">
        <v>43435</v>
      </c>
      <c r="K159" s="3" t="s">
        <v>56</v>
      </c>
      <c r="L159" s="3" t="s">
        <v>15913</v>
      </c>
      <c r="M159" s="3" t="s">
        <v>9538</v>
      </c>
      <c r="N159" s="3" t="s">
        <v>15914</v>
      </c>
      <c r="O159" s="3">
        <v>58</v>
      </c>
      <c r="P159" s="3" t="str">
        <f>VLOOKUP(O159,'Branch List'!B:G,6,FALSE)</f>
        <v xml:space="preserve">CHENNAI   I </v>
      </c>
      <c r="Q159" s="3" t="str">
        <f>VLOOKUP(O159,'Branch List'!B:I,8,FALSE)</f>
        <v>CHENNAI</v>
      </c>
      <c r="R159" s="3" t="s">
        <v>15915</v>
      </c>
      <c r="S159" s="3">
        <v>0.45</v>
      </c>
      <c r="T159" s="3" t="s">
        <v>15455</v>
      </c>
      <c r="U159" s="3">
        <v>10.55</v>
      </c>
      <c r="V159" s="3">
        <v>7</v>
      </c>
      <c r="W159" s="3" t="s">
        <v>158</v>
      </c>
      <c r="X159" s="3" t="s">
        <v>55</v>
      </c>
      <c r="Y159" s="3" t="s">
        <v>15916</v>
      </c>
      <c r="Z159" s="3" t="s">
        <v>15917</v>
      </c>
      <c r="AA159" s="3" t="s">
        <v>11995</v>
      </c>
      <c r="AB159" s="3" t="s">
        <v>15381</v>
      </c>
      <c r="AC159" s="3" t="s">
        <v>678</v>
      </c>
    </row>
    <row r="160" spans="1:29">
      <c r="A160" s="3">
        <v>159</v>
      </c>
      <c r="B160" s="3" t="s">
        <v>9793</v>
      </c>
      <c r="C160" s="3" t="s">
        <v>9791</v>
      </c>
      <c r="D160" s="3">
        <v>9415201610</v>
      </c>
      <c r="E160" s="3" t="s">
        <v>9792</v>
      </c>
      <c r="F160" s="3" t="s">
        <v>9790</v>
      </c>
      <c r="G160" s="3" t="s">
        <v>9794</v>
      </c>
      <c r="H160" s="3" t="s">
        <v>11991</v>
      </c>
      <c r="I160" s="5">
        <v>255000</v>
      </c>
      <c r="J160" s="6">
        <v>43437</v>
      </c>
      <c r="K160" s="3" t="s">
        <v>27</v>
      </c>
      <c r="L160" s="3" t="s">
        <v>15918</v>
      </c>
      <c r="M160" s="3" t="s">
        <v>86</v>
      </c>
      <c r="N160" s="3" t="s">
        <v>15919</v>
      </c>
      <c r="O160" s="3">
        <v>370</v>
      </c>
      <c r="P160" s="3" t="str">
        <f>VLOOKUP(O160,'Branch List'!B:G,6,FALSE)</f>
        <v>VARANASI</v>
      </c>
      <c r="Q160" s="3" t="str">
        <f>VLOOKUP(O160,'Branch List'!B:I,8,FALSE)</f>
        <v>DELHI</v>
      </c>
      <c r="R160" s="3" t="s">
        <v>15920</v>
      </c>
      <c r="S160" s="3">
        <v>0.45</v>
      </c>
      <c r="T160" s="3" t="s">
        <v>11995</v>
      </c>
      <c r="U160" s="3">
        <v>10.55</v>
      </c>
      <c r="V160" s="3">
        <v>7</v>
      </c>
      <c r="W160" s="3" t="s">
        <v>87</v>
      </c>
      <c r="X160" s="3" t="s">
        <v>88</v>
      </c>
      <c r="Y160" s="3" t="s">
        <v>15921</v>
      </c>
      <c r="Z160" s="3" t="s">
        <v>15922</v>
      </c>
      <c r="AA160" s="3" t="s">
        <v>11995</v>
      </c>
      <c r="AB160" s="3" t="s">
        <v>15381</v>
      </c>
      <c r="AC160" s="3" t="s">
        <v>28</v>
      </c>
    </row>
    <row r="161" spans="1:29">
      <c r="A161" s="3">
        <v>160</v>
      </c>
      <c r="B161" s="3" t="s">
        <v>11662</v>
      </c>
      <c r="C161" s="3" t="s">
        <v>11660</v>
      </c>
      <c r="D161" s="3">
        <v>9988169997</v>
      </c>
      <c r="E161" s="3" t="s">
        <v>11661</v>
      </c>
      <c r="F161" s="3" t="s">
        <v>11659</v>
      </c>
      <c r="G161" s="3" t="s">
        <v>11663</v>
      </c>
      <c r="H161" s="3" t="s">
        <v>11991</v>
      </c>
      <c r="I161" s="5">
        <v>2700000</v>
      </c>
      <c r="J161" s="6">
        <v>43437</v>
      </c>
      <c r="K161" s="3" t="s">
        <v>27</v>
      </c>
      <c r="L161" s="3" t="s">
        <v>15923</v>
      </c>
      <c r="M161" s="3" t="s">
        <v>2304</v>
      </c>
      <c r="N161" s="3" t="s">
        <v>15924</v>
      </c>
      <c r="O161" s="3">
        <v>2083</v>
      </c>
      <c r="P161" s="3" t="str">
        <f>VLOOKUP(O161,'Branch List'!B:G,6,FALSE)</f>
        <v>CHANDIGARH</v>
      </c>
      <c r="Q161" s="3" t="str">
        <f>VLOOKUP(O161,'Branch List'!B:I,8,FALSE)</f>
        <v>DELHI</v>
      </c>
      <c r="R161" s="3" t="s">
        <v>14433</v>
      </c>
      <c r="S161" s="3">
        <v>0.45</v>
      </c>
      <c r="T161" s="3" t="s">
        <v>15925</v>
      </c>
      <c r="U161" s="3">
        <v>10.55</v>
      </c>
      <c r="V161" s="3">
        <v>7</v>
      </c>
      <c r="W161" s="3" t="s">
        <v>2305</v>
      </c>
      <c r="X161" s="3" t="s">
        <v>2305</v>
      </c>
      <c r="Y161" s="3" t="s">
        <v>14435</v>
      </c>
      <c r="Z161" s="3" t="s">
        <v>14436</v>
      </c>
      <c r="AA161" s="3" t="s">
        <v>11995</v>
      </c>
      <c r="AB161" s="3" t="s">
        <v>15381</v>
      </c>
      <c r="AC161" s="3" t="s">
        <v>28</v>
      </c>
    </row>
    <row r="162" spans="1:29">
      <c r="A162" s="3">
        <v>161</v>
      </c>
      <c r="B162" s="3" t="s">
        <v>11677</v>
      </c>
      <c r="C162" s="3" t="s">
        <v>11675</v>
      </c>
      <c r="D162" s="3">
        <v>9821038223</v>
      </c>
      <c r="E162" s="3" t="s">
        <v>11676</v>
      </c>
      <c r="F162" s="3" t="s">
        <v>11674</v>
      </c>
      <c r="G162" s="3" t="s">
        <v>11678</v>
      </c>
      <c r="H162" s="3" t="s">
        <v>11991</v>
      </c>
      <c r="I162" s="5">
        <v>1000000</v>
      </c>
      <c r="J162" s="6">
        <v>43437</v>
      </c>
      <c r="K162" s="3" t="s">
        <v>56</v>
      </c>
      <c r="L162" s="3" t="s">
        <v>15926</v>
      </c>
      <c r="M162" s="3" t="s">
        <v>1483</v>
      </c>
      <c r="N162" s="3" t="s">
        <v>15927</v>
      </c>
      <c r="O162" s="3">
        <v>52</v>
      </c>
      <c r="P162" s="3" t="str">
        <f>VLOOKUP(O162,'Branch List'!B:G,6,FALSE)</f>
        <v>MUMBAI</v>
      </c>
      <c r="Q162" s="3" t="str">
        <f>VLOOKUP(O162,'Branch List'!B:I,8,FALSE)</f>
        <v>MUMBAI</v>
      </c>
      <c r="R162" s="3" t="s">
        <v>12094</v>
      </c>
      <c r="S162" s="3">
        <v>0.45</v>
      </c>
      <c r="T162" s="3" t="s">
        <v>11995</v>
      </c>
      <c r="U162" s="3">
        <v>10.55</v>
      </c>
      <c r="V162" s="3">
        <v>7</v>
      </c>
      <c r="W162" s="3" t="s">
        <v>200</v>
      </c>
      <c r="X162" s="3" t="s">
        <v>46</v>
      </c>
      <c r="Y162" s="3" t="s">
        <v>12095</v>
      </c>
      <c r="Z162" s="3" t="s">
        <v>12096</v>
      </c>
      <c r="AA162" s="3" t="s">
        <v>11995</v>
      </c>
      <c r="AB162" s="3" t="s">
        <v>15381</v>
      </c>
      <c r="AC162" s="3" t="s">
        <v>678</v>
      </c>
    </row>
    <row r="163" spans="1:29">
      <c r="A163" s="3">
        <v>162</v>
      </c>
      <c r="B163" s="3" t="s">
        <v>10991</v>
      </c>
      <c r="C163" s="3" t="s">
        <v>10990</v>
      </c>
      <c r="D163" s="3">
        <v>9349667212</v>
      </c>
      <c r="E163" s="3" t="s">
        <v>10990</v>
      </c>
      <c r="F163" s="3" t="s">
        <v>10989</v>
      </c>
      <c r="G163" s="3" t="s">
        <v>10992</v>
      </c>
      <c r="H163" s="3" t="s">
        <v>11991</v>
      </c>
      <c r="I163" s="5">
        <v>1000000</v>
      </c>
      <c r="J163" s="6">
        <v>43437</v>
      </c>
      <c r="K163" s="3" t="s">
        <v>56</v>
      </c>
      <c r="L163" s="3" t="s">
        <v>15928</v>
      </c>
      <c r="M163" s="3" t="s">
        <v>10993</v>
      </c>
      <c r="N163" s="3" t="s">
        <v>15929</v>
      </c>
      <c r="O163" s="3">
        <v>2089</v>
      </c>
      <c r="P163" s="3" t="str">
        <f>VLOOKUP(O163,'Branch List'!B:G,6,FALSE)</f>
        <v>ERNAKULAM</v>
      </c>
      <c r="Q163" s="3" t="str">
        <f>VLOOKUP(O163,'Branch List'!B:I,8,FALSE)</f>
        <v>BANGALORE</v>
      </c>
      <c r="R163" s="3" t="s">
        <v>15930</v>
      </c>
      <c r="S163" s="3">
        <v>0.45</v>
      </c>
      <c r="T163" s="3" t="s">
        <v>11995</v>
      </c>
      <c r="U163" s="3">
        <v>10.55</v>
      </c>
      <c r="V163" s="3">
        <v>7</v>
      </c>
      <c r="W163" s="3" t="s">
        <v>10994</v>
      </c>
      <c r="X163" s="3" t="s">
        <v>1232</v>
      </c>
      <c r="Y163" s="3" t="s">
        <v>15931</v>
      </c>
      <c r="Z163" s="3" t="s">
        <v>15932</v>
      </c>
      <c r="AA163" s="3" t="s">
        <v>11995</v>
      </c>
      <c r="AB163" s="3" t="s">
        <v>15381</v>
      </c>
      <c r="AC163" s="3" t="s">
        <v>28</v>
      </c>
    </row>
    <row r="164" spans="1:29">
      <c r="A164" s="3">
        <v>163</v>
      </c>
      <c r="B164" s="3" t="s">
        <v>11202</v>
      </c>
      <c r="C164" s="3" t="s">
        <v>11200</v>
      </c>
      <c r="D164" s="3">
        <v>8299229419</v>
      </c>
      <c r="E164" s="3" t="s">
        <v>11201</v>
      </c>
      <c r="F164" s="3" t="s">
        <v>11199</v>
      </c>
      <c r="G164" s="3" t="s">
        <v>11203</v>
      </c>
      <c r="H164" s="3" t="s">
        <v>11991</v>
      </c>
      <c r="I164" s="5">
        <v>544599.36</v>
      </c>
      <c r="J164" s="6">
        <v>43437</v>
      </c>
      <c r="K164" s="3" t="s">
        <v>56</v>
      </c>
      <c r="L164" s="3" t="s">
        <v>15933</v>
      </c>
      <c r="M164" s="3" t="s">
        <v>86</v>
      </c>
      <c r="N164" s="3" t="s">
        <v>15934</v>
      </c>
      <c r="O164" s="3">
        <v>370</v>
      </c>
      <c r="P164" s="3" t="str">
        <f>VLOOKUP(O164,'Branch List'!B:G,6,FALSE)</f>
        <v>VARANASI</v>
      </c>
      <c r="Q164" s="3" t="str">
        <f>VLOOKUP(O164,'Branch List'!B:I,8,FALSE)</f>
        <v>DELHI</v>
      </c>
      <c r="R164" s="3" t="s">
        <v>15920</v>
      </c>
      <c r="S164" s="3">
        <v>0.45</v>
      </c>
      <c r="T164" s="3" t="s">
        <v>11995</v>
      </c>
      <c r="U164" s="3">
        <v>10.55</v>
      </c>
      <c r="V164" s="3">
        <v>7</v>
      </c>
      <c r="W164" s="3" t="s">
        <v>87</v>
      </c>
      <c r="X164" s="3" t="s">
        <v>88</v>
      </c>
      <c r="Y164" s="3" t="s">
        <v>15921</v>
      </c>
      <c r="Z164" s="3" t="s">
        <v>15922</v>
      </c>
      <c r="AA164" s="3" t="s">
        <v>11995</v>
      </c>
      <c r="AB164" s="3" t="s">
        <v>15381</v>
      </c>
      <c r="AC164" s="3" t="s">
        <v>678</v>
      </c>
    </row>
    <row r="165" spans="1:29">
      <c r="A165" s="3">
        <v>164</v>
      </c>
      <c r="B165" s="3" t="s">
        <v>11046</v>
      </c>
      <c r="C165" s="3" t="s">
        <v>11045</v>
      </c>
      <c r="D165" s="3">
        <v>7304155255</v>
      </c>
      <c r="E165" s="3" t="s">
        <v>11045</v>
      </c>
      <c r="F165" s="3" t="s">
        <v>11044</v>
      </c>
      <c r="G165" s="3" t="s">
        <v>11047</v>
      </c>
      <c r="H165" s="3" t="s">
        <v>11991</v>
      </c>
      <c r="I165" s="5">
        <v>10000000</v>
      </c>
      <c r="J165" s="6">
        <v>43437</v>
      </c>
      <c r="K165" s="3" t="s">
        <v>56</v>
      </c>
      <c r="L165" s="3" t="s">
        <v>15935</v>
      </c>
      <c r="M165" s="3" t="s">
        <v>1483</v>
      </c>
      <c r="N165" s="3" t="s">
        <v>15936</v>
      </c>
      <c r="O165" s="3">
        <v>52</v>
      </c>
      <c r="P165" s="3" t="str">
        <f>VLOOKUP(O165,'Branch List'!B:G,6,FALSE)</f>
        <v>MUMBAI</v>
      </c>
      <c r="Q165" s="3" t="str">
        <f>VLOOKUP(O165,'Branch List'!B:I,8,FALSE)</f>
        <v>MUMBAI</v>
      </c>
      <c r="R165" s="3" t="s">
        <v>12094</v>
      </c>
      <c r="S165" s="3">
        <v>0.45</v>
      </c>
      <c r="T165" s="3" t="s">
        <v>11995</v>
      </c>
      <c r="U165" s="3">
        <v>10.55</v>
      </c>
      <c r="V165" s="3">
        <v>7</v>
      </c>
      <c r="W165" s="3" t="s">
        <v>200</v>
      </c>
      <c r="X165" s="3" t="s">
        <v>46</v>
      </c>
      <c r="Y165" s="3" t="s">
        <v>12095</v>
      </c>
      <c r="Z165" s="3" t="s">
        <v>12096</v>
      </c>
      <c r="AA165" s="3" t="s">
        <v>11995</v>
      </c>
      <c r="AB165" s="3" t="s">
        <v>15381</v>
      </c>
      <c r="AC165" s="3" t="s">
        <v>678</v>
      </c>
    </row>
    <row r="166" spans="1:29">
      <c r="A166" s="3">
        <v>165</v>
      </c>
      <c r="B166" s="3" t="s">
        <v>10982</v>
      </c>
      <c r="C166" s="3" t="s">
        <v>10981</v>
      </c>
      <c r="D166" s="3">
        <v>9930586444</v>
      </c>
      <c r="E166" s="3" t="s">
        <v>10981</v>
      </c>
      <c r="F166" s="3" t="s">
        <v>10980</v>
      </c>
      <c r="G166" s="3" t="s">
        <v>10983</v>
      </c>
      <c r="H166" s="3" t="s">
        <v>11991</v>
      </c>
      <c r="I166" s="5">
        <v>10000000</v>
      </c>
      <c r="J166" s="6">
        <v>43437</v>
      </c>
      <c r="K166" s="3" t="s">
        <v>56</v>
      </c>
      <c r="L166" s="3" t="s">
        <v>15937</v>
      </c>
      <c r="M166" s="3" t="s">
        <v>1483</v>
      </c>
      <c r="N166" s="3" t="s">
        <v>15938</v>
      </c>
      <c r="O166" s="3">
        <v>52</v>
      </c>
      <c r="P166" s="3" t="str">
        <f>VLOOKUP(O166,'Branch List'!B:G,6,FALSE)</f>
        <v>MUMBAI</v>
      </c>
      <c r="Q166" s="3" t="str">
        <f>VLOOKUP(O166,'Branch List'!B:I,8,FALSE)</f>
        <v>MUMBAI</v>
      </c>
      <c r="R166" s="3" t="s">
        <v>12094</v>
      </c>
      <c r="S166" s="3">
        <v>0.45</v>
      </c>
      <c r="T166" s="3" t="s">
        <v>11995</v>
      </c>
      <c r="U166" s="3">
        <v>10.55</v>
      </c>
      <c r="V166" s="3">
        <v>7</v>
      </c>
      <c r="W166" s="3" t="s">
        <v>200</v>
      </c>
      <c r="X166" s="3" t="s">
        <v>46</v>
      </c>
      <c r="Y166" s="3" t="s">
        <v>12095</v>
      </c>
      <c r="Z166" s="3" t="s">
        <v>12096</v>
      </c>
      <c r="AA166" s="3" t="s">
        <v>11995</v>
      </c>
      <c r="AB166" s="3" t="s">
        <v>15381</v>
      </c>
      <c r="AC166" s="3" t="s">
        <v>678</v>
      </c>
    </row>
    <row r="167" spans="1:29">
      <c r="A167" s="3">
        <v>166</v>
      </c>
      <c r="B167" s="3" t="s">
        <v>10586</v>
      </c>
      <c r="C167" s="3" t="s">
        <v>10584</v>
      </c>
      <c r="D167" s="3">
        <v>9844023317</v>
      </c>
      <c r="E167" s="3" t="s">
        <v>10585</v>
      </c>
      <c r="F167" s="3" t="s">
        <v>10583</v>
      </c>
      <c r="G167" s="3" t="s">
        <v>10587</v>
      </c>
      <c r="H167" s="3" t="s">
        <v>11991</v>
      </c>
      <c r="I167" s="5">
        <v>4228213.7300000004</v>
      </c>
      <c r="J167" s="6">
        <v>43437</v>
      </c>
      <c r="K167" s="3" t="s">
        <v>56</v>
      </c>
      <c r="L167" s="3" t="s">
        <v>15939</v>
      </c>
      <c r="M167" s="3" t="s">
        <v>3002</v>
      </c>
      <c r="N167" s="3" t="s">
        <v>15940</v>
      </c>
      <c r="O167" s="3">
        <v>604</v>
      </c>
      <c r="P167" s="3" t="str">
        <f>VLOOKUP(O167,'Branch List'!B:G,6,FALSE)</f>
        <v>BANGALORE</v>
      </c>
      <c r="Q167" s="3" t="str">
        <f>VLOOKUP(O167,'Branch List'!B:I,8,FALSE)</f>
        <v>BANGALORE</v>
      </c>
      <c r="R167" s="3" t="s">
        <v>14353</v>
      </c>
      <c r="S167" s="3">
        <v>0.45</v>
      </c>
      <c r="T167" s="3" t="s">
        <v>11995</v>
      </c>
      <c r="U167" s="3">
        <v>10.55</v>
      </c>
      <c r="V167" s="3">
        <v>7</v>
      </c>
      <c r="W167" s="3" t="s">
        <v>321</v>
      </c>
      <c r="X167" s="3" t="s">
        <v>37</v>
      </c>
      <c r="Y167" s="3" t="s">
        <v>14355</v>
      </c>
      <c r="Z167" s="3" t="s">
        <v>14356</v>
      </c>
      <c r="AA167" s="3" t="s">
        <v>11995</v>
      </c>
      <c r="AB167" s="3" t="s">
        <v>15381</v>
      </c>
      <c r="AC167" s="3" t="s">
        <v>28</v>
      </c>
    </row>
    <row r="168" spans="1:29">
      <c r="A168" s="3">
        <v>167</v>
      </c>
      <c r="B168" s="3" t="s">
        <v>10203</v>
      </c>
      <c r="C168" s="3" t="s">
        <v>10201</v>
      </c>
      <c r="D168" s="3">
        <v>9597979799</v>
      </c>
      <c r="E168" s="3" t="s">
        <v>10202</v>
      </c>
      <c r="F168" s="3" t="s">
        <v>10200</v>
      </c>
      <c r="G168" s="3" t="s">
        <v>10204</v>
      </c>
      <c r="H168" s="3" t="s">
        <v>11991</v>
      </c>
      <c r="I168" s="5">
        <v>2000000</v>
      </c>
      <c r="J168" s="6">
        <v>43437</v>
      </c>
      <c r="K168" s="3" t="s">
        <v>56</v>
      </c>
      <c r="L168" s="3" t="s">
        <v>15941</v>
      </c>
      <c r="M168" s="3" t="s">
        <v>3540</v>
      </c>
      <c r="N168" s="3" t="s">
        <v>15942</v>
      </c>
      <c r="O168" s="3">
        <v>1921</v>
      </c>
      <c r="P168" s="3" t="str">
        <f>VLOOKUP(O168,'Branch List'!B:G,6,FALSE)</f>
        <v>COIMBATORE</v>
      </c>
      <c r="Q168" s="3" t="str">
        <f>VLOOKUP(O168,'Branch List'!B:I,8,FALSE)</f>
        <v>COIMBATORE</v>
      </c>
      <c r="R168" s="3" t="s">
        <v>15943</v>
      </c>
      <c r="S168" s="3">
        <v>0.45</v>
      </c>
      <c r="T168" s="3" t="s">
        <v>15513</v>
      </c>
      <c r="U168" s="3">
        <v>10.55</v>
      </c>
      <c r="V168" s="3">
        <v>7</v>
      </c>
      <c r="W168" s="3" t="s">
        <v>152</v>
      </c>
      <c r="X168" s="3" t="s">
        <v>55</v>
      </c>
      <c r="Y168" s="3" t="s">
        <v>15944</v>
      </c>
      <c r="Z168" s="3" t="s">
        <v>15945</v>
      </c>
      <c r="AA168" s="3" t="s">
        <v>11995</v>
      </c>
      <c r="AB168" s="3" t="s">
        <v>15381</v>
      </c>
      <c r="AC168" s="3" t="s">
        <v>678</v>
      </c>
    </row>
    <row r="169" spans="1:29">
      <c r="A169" s="3">
        <v>168</v>
      </c>
      <c r="B169" s="3" t="s">
        <v>10208</v>
      </c>
      <c r="C169" s="3" t="s">
        <v>10206</v>
      </c>
      <c r="D169" s="3">
        <v>9287440333</v>
      </c>
      <c r="E169" s="3" t="s">
        <v>10207</v>
      </c>
      <c r="F169" s="3" t="s">
        <v>10205</v>
      </c>
      <c r="G169" s="3" t="s">
        <v>10209</v>
      </c>
      <c r="H169" s="3" t="s">
        <v>11991</v>
      </c>
      <c r="I169" s="5">
        <v>1151869.79</v>
      </c>
      <c r="J169" s="6">
        <v>43437</v>
      </c>
      <c r="K169" s="3" t="s">
        <v>56</v>
      </c>
      <c r="L169" s="3" t="s">
        <v>15946</v>
      </c>
      <c r="M169" s="3" t="s">
        <v>10210</v>
      </c>
      <c r="N169" s="3" t="s">
        <v>15947</v>
      </c>
      <c r="O169" s="3">
        <v>496</v>
      </c>
      <c r="P169" s="3" t="str">
        <f>VLOOKUP(O169,'Branch List'!B:G,6,FALSE)</f>
        <v>TRIVANDRUM</v>
      </c>
      <c r="Q169" s="3" t="str">
        <f>VLOOKUP(O169,'Branch List'!B:I,8,FALSE)</f>
        <v>BANGALORE</v>
      </c>
      <c r="R169" s="3" t="s">
        <v>15948</v>
      </c>
      <c r="S169" s="3">
        <v>0.45</v>
      </c>
      <c r="T169" s="3" t="s">
        <v>15949</v>
      </c>
      <c r="U169" s="3">
        <v>10.55</v>
      </c>
      <c r="V169" s="3">
        <v>7</v>
      </c>
      <c r="W169" s="3" t="s">
        <v>3970</v>
      </c>
      <c r="X169" s="3" t="s">
        <v>1232</v>
      </c>
      <c r="Y169" s="3" t="s">
        <v>15950</v>
      </c>
      <c r="Z169" s="3" t="s">
        <v>15951</v>
      </c>
      <c r="AA169" s="3" t="s">
        <v>11995</v>
      </c>
      <c r="AB169" s="3" t="s">
        <v>15381</v>
      </c>
      <c r="AC169" s="3" t="s">
        <v>28</v>
      </c>
    </row>
    <row r="170" spans="1:29">
      <c r="A170" s="3">
        <v>169</v>
      </c>
      <c r="B170" s="3" t="s">
        <v>10167</v>
      </c>
      <c r="C170" s="3" t="s">
        <v>10165</v>
      </c>
      <c r="D170" s="3">
        <v>9003366772</v>
      </c>
      <c r="E170" s="3" t="s">
        <v>10166</v>
      </c>
      <c r="F170" s="3" t="s">
        <v>10164</v>
      </c>
      <c r="G170" s="3" t="s">
        <v>10168</v>
      </c>
      <c r="H170" s="3" t="s">
        <v>11991</v>
      </c>
      <c r="I170" s="5">
        <v>1500000</v>
      </c>
      <c r="J170" s="6">
        <v>43437</v>
      </c>
      <c r="K170" s="3" t="s">
        <v>56</v>
      </c>
      <c r="L170" s="3" t="s">
        <v>15952</v>
      </c>
      <c r="M170" s="3" t="s">
        <v>3540</v>
      </c>
      <c r="N170" s="3" t="s">
        <v>15953</v>
      </c>
      <c r="O170" s="3">
        <v>1921</v>
      </c>
      <c r="P170" s="3" t="str">
        <f>VLOOKUP(O170,'Branch List'!B:G,6,FALSE)</f>
        <v>COIMBATORE</v>
      </c>
      <c r="Q170" s="3" t="str">
        <f>VLOOKUP(O170,'Branch List'!B:I,8,FALSE)</f>
        <v>COIMBATORE</v>
      </c>
      <c r="R170" s="3" t="s">
        <v>15943</v>
      </c>
      <c r="S170" s="3">
        <v>0.45</v>
      </c>
      <c r="T170" s="3" t="s">
        <v>11995</v>
      </c>
      <c r="U170" s="3">
        <v>10.55</v>
      </c>
      <c r="V170" s="3">
        <v>7</v>
      </c>
      <c r="W170" s="3" t="s">
        <v>152</v>
      </c>
      <c r="X170" s="3" t="s">
        <v>55</v>
      </c>
      <c r="Y170" s="3" t="s">
        <v>15944</v>
      </c>
      <c r="Z170" s="3" t="s">
        <v>15945</v>
      </c>
      <c r="AA170" s="3" t="s">
        <v>11995</v>
      </c>
      <c r="AB170" s="3" t="s">
        <v>15381</v>
      </c>
      <c r="AC170" s="3" t="s">
        <v>678</v>
      </c>
    </row>
    <row r="171" spans="1:29">
      <c r="A171" s="3">
        <v>170</v>
      </c>
      <c r="B171" s="3" t="s">
        <v>11885</v>
      </c>
      <c r="C171" s="3" t="s">
        <v>11883</v>
      </c>
      <c r="D171" s="3">
        <v>8440000843</v>
      </c>
      <c r="E171" s="3" t="s">
        <v>11884</v>
      </c>
      <c r="F171" s="3" t="s">
        <v>11882</v>
      </c>
      <c r="G171" s="3" t="s">
        <v>11886</v>
      </c>
      <c r="H171" s="3" t="s">
        <v>11991</v>
      </c>
      <c r="I171" s="5">
        <v>1100000</v>
      </c>
      <c r="J171" s="6">
        <v>43438</v>
      </c>
      <c r="K171" s="3" t="s">
        <v>56</v>
      </c>
      <c r="L171" s="3" t="s">
        <v>15954</v>
      </c>
      <c r="M171" s="3" t="s">
        <v>11515</v>
      </c>
      <c r="N171" s="3" t="s">
        <v>15955</v>
      </c>
      <c r="O171" s="3">
        <v>3100</v>
      </c>
      <c r="P171" s="3" t="str">
        <f>VLOOKUP(O171,'Branch List'!B:G,6,FALSE)</f>
        <v>JAIPUR</v>
      </c>
      <c r="Q171" s="3" t="str">
        <f>VLOOKUP(O171,'Branch List'!B:I,8,FALSE)</f>
        <v>MUMBAI</v>
      </c>
      <c r="R171" s="3" t="s">
        <v>15669</v>
      </c>
      <c r="S171" s="3">
        <v>0.45</v>
      </c>
      <c r="T171" s="3" t="s">
        <v>15956</v>
      </c>
      <c r="U171" s="3">
        <v>10.55</v>
      </c>
      <c r="V171" s="3">
        <v>7</v>
      </c>
      <c r="W171" s="3" t="s">
        <v>11516</v>
      </c>
      <c r="X171" s="3" t="s">
        <v>26</v>
      </c>
      <c r="Y171" s="3" t="s">
        <v>15670</v>
      </c>
      <c r="Z171" s="3" t="s">
        <v>15671</v>
      </c>
      <c r="AA171" s="3" t="s">
        <v>11995</v>
      </c>
      <c r="AB171" s="3" t="s">
        <v>15381</v>
      </c>
      <c r="AC171" s="3" t="s">
        <v>678</v>
      </c>
    </row>
    <row r="172" spans="1:29">
      <c r="A172" s="3">
        <v>171</v>
      </c>
      <c r="B172" s="3" t="s">
        <v>11595</v>
      </c>
      <c r="C172" s="3" t="s">
        <v>11593</v>
      </c>
      <c r="D172" s="3">
        <v>9843079721</v>
      </c>
      <c r="E172" s="3" t="s">
        <v>11594</v>
      </c>
      <c r="F172" s="3" t="s">
        <v>11592</v>
      </c>
      <c r="G172" s="3" t="s">
        <v>11596</v>
      </c>
      <c r="H172" s="3" t="s">
        <v>11991</v>
      </c>
      <c r="I172" s="5">
        <v>4500000</v>
      </c>
      <c r="J172" s="6">
        <v>43438</v>
      </c>
      <c r="K172" s="3" t="s">
        <v>56</v>
      </c>
      <c r="L172" s="3" t="s">
        <v>15957</v>
      </c>
      <c r="M172" s="3" t="s">
        <v>8228</v>
      </c>
      <c r="N172" s="3" t="s">
        <v>15958</v>
      </c>
      <c r="O172" s="3">
        <v>599</v>
      </c>
      <c r="P172" s="3" t="str">
        <f>VLOOKUP(O172,'Branch List'!B:G,6,FALSE)</f>
        <v>SALEM</v>
      </c>
      <c r="Q172" s="3" t="str">
        <f>VLOOKUP(O172,'Branch List'!B:I,8,FALSE)</f>
        <v>CHENNAI</v>
      </c>
      <c r="R172" s="3" t="s">
        <v>13556</v>
      </c>
      <c r="S172" s="3">
        <v>0</v>
      </c>
      <c r="T172" s="3" t="s">
        <v>15959</v>
      </c>
      <c r="U172" s="3">
        <v>10.6</v>
      </c>
      <c r="V172" s="3">
        <v>1</v>
      </c>
      <c r="W172" s="3" t="s">
        <v>886</v>
      </c>
      <c r="X172" s="3" t="s">
        <v>55</v>
      </c>
      <c r="Y172" s="3" t="s">
        <v>13558</v>
      </c>
      <c r="Z172" s="3" t="s">
        <v>13559</v>
      </c>
      <c r="AA172" s="3" t="s">
        <v>11995</v>
      </c>
      <c r="AB172" s="3" t="s">
        <v>15381</v>
      </c>
      <c r="AC172" s="3" t="s">
        <v>28</v>
      </c>
    </row>
    <row r="173" spans="1:29">
      <c r="A173" s="3">
        <v>172</v>
      </c>
      <c r="B173" s="3" t="s">
        <v>11764</v>
      </c>
      <c r="C173" s="3" t="s">
        <v>11762</v>
      </c>
      <c r="D173" s="3">
        <v>9825504119</v>
      </c>
      <c r="E173" s="3" t="s">
        <v>11763</v>
      </c>
      <c r="F173" s="3" t="s">
        <v>11761</v>
      </c>
      <c r="G173" s="3" t="s">
        <v>11765</v>
      </c>
      <c r="H173" s="3" t="s">
        <v>11991</v>
      </c>
      <c r="I173" s="5">
        <v>2771331.84</v>
      </c>
      <c r="J173" s="6">
        <v>43438</v>
      </c>
      <c r="K173" s="3" t="s">
        <v>56</v>
      </c>
      <c r="L173" s="3" t="s">
        <v>15960</v>
      </c>
      <c r="M173" s="3" t="s">
        <v>366</v>
      </c>
      <c r="N173" s="3" t="s">
        <v>15961</v>
      </c>
      <c r="O173" s="3">
        <v>105</v>
      </c>
      <c r="P173" s="3" t="str">
        <f>VLOOKUP(O173,'Branch List'!B:G,6,FALSE)</f>
        <v>BARODA</v>
      </c>
      <c r="Q173" s="3" t="str">
        <f>VLOOKUP(O173,'Branch List'!B:I,8,FALSE)</f>
        <v>MUMBAI</v>
      </c>
      <c r="R173" s="3" t="s">
        <v>14406</v>
      </c>
      <c r="S173" s="3">
        <v>0.45</v>
      </c>
      <c r="T173" s="3" t="s">
        <v>15513</v>
      </c>
      <c r="U173" s="3">
        <v>10.55</v>
      </c>
      <c r="V173" s="3">
        <v>7</v>
      </c>
      <c r="W173" s="3" t="s">
        <v>367</v>
      </c>
      <c r="X173" s="3" t="s">
        <v>179</v>
      </c>
      <c r="Y173" s="3" t="s">
        <v>14408</v>
      </c>
      <c r="Z173" s="3" t="s">
        <v>14409</v>
      </c>
      <c r="AA173" s="3" t="s">
        <v>11995</v>
      </c>
      <c r="AB173" s="3" t="s">
        <v>15381</v>
      </c>
      <c r="AC173" s="3" t="s">
        <v>678</v>
      </c>
    </row>
    <row r="174" spans="1:29">
      <c r="A174" s="3">
        <v>173</v>
      </c>
      <c r="B174" s="3" t="s">
        <v>11459</v>
      </c>
      <c r="C174" s="3" t="s">
        <v>11458</v>
      </c>
      <c r="D174" s="3">
        <v>9818909197</v>
      </c>
      <c r="E174" s="3" t="s">
        <v>11458</v>
      </c>
      <c r="F174" s="3" t="s">
        <v>11457</v>
      </c>
      <c r="G174" s="3" t="s">
        <v>11460</v>
      </c>
      <c r="H174" s="3" t="s">
        <v>11991</v>
      </c>
      <c r="I174" s="5">
        <v>4250000</v>
      </c>
      <c r="J174" s="6">
        <v>43438</v>
      </c>
      <c r="K174" s="3" t="s">
        <v>27</v>
      </c>
      <c r="L174" s="3" t="s">
        <v>15962</v>
      </c>
      <c r="M174" s="3" t="s">
        <v>3013</v>
      </c>
      <c r="N174" s="3" t="s">
        <v>15963</v>
      </c>
      <c r="O174" s="3">
        <v>1506</v>
      </c>
      <c r="P174" s="3" t="str">
        <f>VLOOKUP(O174,'Branch List'!B:G,6,FALSE)</f>
        <v xml:space="preserve">DELHI </v>
      </c>
      <c r="Q174" s="3" t="str">
        <f>VLOOKUP(O174,'Branch List'!B:I,8,FALSE)</f>
        <v>DELHI</v>
      </c>
      <c r="R174" s="3" t="s">
        <v>12006</v>
      </c>
      <c r="S174" s="3">
        <v>0.45</v>
      </c>
      <c r="T174" s="3" t="s">
        <v>15964</v>
      </c>
      <c r="U174" s="3">
        <v>10.1</v>
      </c>
      <c r="V174" s="3">
        <v>1</v>
      </c>
      <c r="W174" s="3" t="s">
        <v>140</v>
      </c>
      <c r="X174" s="3" t="s">
        <v>140</v>
      </c>
      <c r="Y174" s="3" t="s">
        <v>12007</v>
      </c>
      <c r="Z174" s="3" t="s">
        <v>12008</v>
      </c>
      <c r="AA174" s="3" t="s">
        <v>11995</v>
      </c>
      <c r="AB174" s="3" t="s">
        <v>15381</v>
      </c>
      <c r="AC174" s="3" t="s">
        <v>28</v>
      </c>
    </row>
    <row r="175" spans="1:29">
      <c r="A175" s="3">
        <v>174</v>
      </c>
      <c r="B175" s="3" t="s">
        <v>11570</v>
      </c>
      <c r="C175" s="3" t="s">
        <v>11568</v>
      </c>
      <c r="D175" s="3">
        <v>8238678897</v>
      </c>
      <c r="E175" s="3" t="s">
        <v>11569</v>
      </c>
      <c r="F175" s="3" t="s">
        <v>11567</v>
      </c>
      <c r="G175" s="3" t="s">
        <v>11571</v>
      </c>
      <c r="H175" s="3" t="s">
        <v>11991</v>
      </c>
      <c r="I175" s="5">
        <v>500000</v>
      </c>
      <c r="J175" s="6">
        <v>43438</v>
      </c>
      <c r="K175" s="3" t="s">
        <v>56</v>
      </c>
      <c r="L175" s="3" t="s">
        <v>15965</v>
      </c>
      <c r="M175" s="3" t="s">
        <v>996</v>
      </c>
      <c r="N175" s="3" t="s">
        <v>15966</v>
      </c>
      <c r="O175" s="3">
        <v>2884</v>
      </c>
      <c r="P175" s="3" t="str">
        <f>VLOOKUP(O175,'Branch List'!B:G,6,FALSE)</f>
        <v>BARODA</v>
      </c>
      <c r="Q175" s="3" t="str">
        <f>VLOOKUP(O175,'Branch List'!B:I,8,FALSE)</f>
        <v>MUMBAI</v>
      </c>
      <c r="R175" s="3" t="s">
        <v>12631</v>
      </c>
      <c r="S175" s="3">
        <v>0.45</v>
      </c>
      <c r="T175" s="3" t="s">
        <v>15967</v>
      </c>
      <c r="U175" s="3">
        <v>10.55</v>
      </c>
      <c r="V175" s="3">
        <v>7</v>
      </c>
      <c r="W175" s="3" t="s">
        <v>178</v>
      </c>
      <c r="X175" s="3" t="s">
        <v>179</v>
      </c>
      <c r="Y175" s="3" t="s">
        <v>12633</v>
      </c>
      <c r="Z175" s="3" t="s">
        <v>12634</v>
      </c>
      <c r="AA175" s="3" t="s">
        <v>11995</v>
      </c>
      <c r="AB175" s="3" t="s">
        <v>15381</v>
      </c>
      <c r="AC175" s="3" t="s">
        <v>28</v>
      </c>
    </row>
    <row r="176" spans="1:29">
      <c r="A176" s="3">
        <v>175</v>
      </c>
      <c r="B176" s="3" t="s">
        <v>11769</v>
      </c>
      <c r="C176" s="3" t="s">
        <v>11767</v>
      </c>
      <c r="D176" s="3">
        <v>9879042889</v>
      </c>
      <c r="E176" s="3" t="s">
        <v>11768</v>
      </c>
      <c r="F176" s="3" t="s">
        <v>11766</v>
      </c>
      <c r="G176" s="3" t="s">
        <v>11770</v>
      </c>
      <c r="H176" s="3" t="s">
        <v>11991</v>
      </c>
      <c r="I176" s="5">
        <v>688794.91</v>
      </c>
      <c r="J176" s="6">
        <v>43438</v>
      </c>
      <c r="K176" s="3" t="s">
        <v>56</v>
      </c>
      <c r="L176" s="3" t="s">
        <v>15968</v>
      </c>
      <c r="M176" s="3" t="s">
        <v>366</v>
      </c>
      <c r="N176" s="3" t="s">
        <v>15969</v>
      </c>
      <c r="O176" s="3">
        <v>105</v>
      </c>
      <c r="P176" s="3" t="str">
        <f>VLOOKUP(O176,'Branch List'!B:G,6,FALSE)</f>
        <v>BARODA</v>
      </c>
      <c r="Q176" s="3" t="str">
        <f>VLOOKUP(O176,'Branch List'!B:I,8,FALSE)</f>
        <v>MUMBAI</v>
      </c>
      <c r="R176" s="3" t="s">
        <v>14406</v>
      </c>
      <c r="S176" s="3">
        <v>0.45</v>
      </c>
      <c r="T176" s="3" t="s">
        <v>15513</v>
      </c>
      <c r="U176" s="3">
        <v>10.55</v>
      </c>
      <c r="V176" s="3">
        <v>7</v>
      </c>
      <c r="W176" s="3" t="s">
        <v>367</v>
      </c>
      <c r="X176" s="3" t="s">
        <v>179</v>
      </c>
      <c r="Y176" s="3" t="s">
        <v>14408</v>
      </c>
      <c r="Z176" s="3" t="s">
        <v>14409</v>
      </c>
      <c r="AA176" s="3" t="s">
        <v>11995</v>
      </c>
      <c r="AB176" s="3" t="s">
        <v>15381</v>
      </c>
      <c r="AC176" s="3" t="s">
        <v>28</v>
      </c>
    </row>
    <row r="177" spans="1:29">
      <c r="A177" s="3">
        <v>176</v>
      </c>
      <c r="B177" s="3" t="s">
        <v>8888</v>
      </c>
      <c r="C177" s="3" t="s">
        <v>8886</v>
      </c>
      <c r="D177" s="3">
        <v>9246628262</v>
      </c>
      <c r="E177" s="3" t="s">
        <v>8887</v>
      </c>
      <c r="F177" s="3" t="s">
        <v>8885</v>
      </c>
      <c r="G177" s="3" t="s">
        <v>8889</v>
      </c>
      <c r="H177" s="3" t="s">
        <v>11991</v>
      </c>
      <c r="I177" s="5">
        <v>5608697.2800000003</v>
      </c>
      <c r="J177" s="6">
        <v>43438</v>
      </c>
      <c r="K177" s="3" t="s">
        <v>27</v>
      </c>
      <c r="L177" s="3" t="s">
        <v>15970</v>
      </c>
      <c r="M177" s="3" t="s">
        <v>3120</v>
      </c>
      <c r="N177" s="3" t="s">
        <v>15971</v>
      </c>
      <c r="O177" s="3">
        <v>1446</v>
      </c>
      <c r="P177" s="3" t="str">
        <f>VLOOKUP(O177,'Branch List'!B:G,6,FALSE)</f>
        <v>VISAKHAPATNAM</v>
      </c>
      <c r="Q177" s="3" t="str">
        <f>VLOOKUP(O177,'Branch List'!B:I,8,FALSE)</f>
        <v>HYDERABAD</v>
      </c>
      <c r="R177" s="3" t="s">
        <v>14330</v>
      </c>
      <c r="S177" s="3">
        <v>0.45</v>
      </c>
      <c r="T177" s="3" t="s">
        <v>11995</v>
      </c>
      <c r="U177" s="3">
        <v>10.55</v>
      </c>
      <c r="V177" s="3">
        <v>7</v>
      </c>
      <c r="W177" s="3" t="s">
        <v>2967</v>
      </c>
      <c r="X177" s="3" t="s">
        <v>79</v>
      </c>
      <c r="Y177" s="3" t="s">
        <v>14331</v>
      </c>
      <c r="Z177" s="3" t="s">
        <v>14332</v>
      </c>
      <c r="AA177" s="3" t="s">
        <v>11995</v>
      </c>
      <c r="AB177" s="3" t="s">
        <v>15381</v>
      </c>
      <c r="AC177" s="3" t="s">
        <v>28</v>
      </c>
    </row>
    <row r="178" spans="1:29">
      <c r="A178" s="3">
        <v>177</v>
      </c>
      <c r="B178" s="3" t="s">
        <v>11257</v>
      </c>
      <c r="C178" s="3" t="s">
        <v>11255</v>
      </c>
      <c r="D178" s="3">
        <v>9831243041</v>
      </c>
      <c r="E178" s="3" t="s">
        <v>11256</v>
      </c>
      <c r="F178" s="3" t="s">
        <v>11254</v>
      </c>
      <c r="G178" s="3" t="s">
        <v>11258</v>
      </c>
      <c r="H178" s="3" t="s">
        <v>11991</v>
      </c>
      <c r="I178" s="5">
        <v>1570331.89</v>
      </c>
      <c r="J178" s="6">
        <v>43438</v>
      </c>
      <c r="K178" s="3" t="s">
        <v>56</v>
      </c>
      <c r="L178" s="3" t="s">
        <v>15972</v>
      </c>
      <c r="M178" s="3" t="s">
        <v>2641</v>
      </c>
      <c r="N178" s="3" t="s">
        <v>15973</v>
      </c>
      <c r="O178" s="3">
        <v>893</v>
      </c>
      <c r="P178" s="3" t="str">
        <f>VLOOKUP(O178,'Branch List'!B:G,6,FALSE)</f>
        <v>KOLKATA II</v>
      </c>
      <c r="Q178" s="3" t="str">
        <f>VLOOKUP(O178,'Branch List'!B:I,8,FALSE)</f>
        <v>KOLKATA</v>
      </c>
      <c r="R178" s="3" t="s">
        <v>15974</v>
      </c>
      <c r="S178" s="3">
        <v>0.45</v>
      </c>
      <c r="T178" s="3" t="s">
        <v>15975</v>
      </c>
      <c r="U178" s="3">
        <v>10.55</v>
      </c>
      <c r="V178" s="3">
        <v>7</v>
      </c>
      <c r="W178" s="3" t="s">
        <v>131</v>
      </c>
      <c r="X178" s="3" t="s">
        <v>132</v>
      </c>
      <c r="Y178" s="3" t="s">
        <v>15976</v>
      </c>
      <c r="Z178" s="3" t="s">
        <v>15977</v>
      </c>
      <c r="AA178" s="3" t="s">
        <v>11995</v>
      </c>
      <c r="AB178" s="3" t="s">
        <v>15381</v>
      </c>
      <c r="AC178" s="3" t="s">
        <v>678</v>
      </c>
    </row>
    <row r="179" spans="1:29">
      <c r="A179" s="3">
        <v>178</v>
      </c>
      <c r="B179" s="3" t="s">
        <v>10870</v>
      </c>
      <c r="C179" s="3" t="s">
        <v>10868</v>
      </c>
      <c r="D179" s="3">
        <v>9384409922</v>
      </c>
      <c r="E179" s="3" t="s">
        <v>10869</v>
      </c>
      <c r="F179" s="3" t="s">
        <v>10867</v>
      </c>
      <c r="G179" s="3" t="s">
        <v>10871</v>
      </c>
      <c r="H179" s="3" t="s">
        <v>11991</v>
      </c>
      <c r="I179" s="5">
        <v>365069.76</v>
      </c>
      <c r="J179" s="6">
        <v>43438</v>
      </c>
      <c r="K179" s="3" t="s">
        <v>56</v>
      </c>
      <c r="L179" s="3" t="s">
        <v>15978</v>
      </c>
      <c r="M179" s="3" t="s">
        <v>10414</v>
      </c>
      <c r="N179" s="3" t="s">
        <v>15979</v>
      </c>
      <c r="O179" s="3">
        <v>272</v>
      </c>
      <c r="P179" s="3" t="str">
        <f>VLOOKUP(O179,'Branch List'!B:G,6,FALSE)</f>
        <v>THANJAVUR</v>
      </c>
      <c r="Q179" s="3" t="str">
        <f>VLOOKUP(O179,'Branch List'!B:I,8,FALSE)</f>
        <v>COIMBATORE</v>
      </c>
      <c r="R179" s="3" t="s">
        <v>12202</v>
      </c>
      <c r="S179" s="3">
        <v>0.45</v>
      </c>
      <c r="T179" s="3" t="s">
        <v>11995</v>
      </c>
      <c r="U179" s="3">
        <v>10.55</v>
      </c>
      <c r="V179" s="3">
        <v>7</v>
      </c>
      <c r="W179" s="3" t="s">
        <v>10415</v>
      </c>
      <c r="X179" s="3" t="s">
        <v>55</v>
      </c>
      <c r="Y179" s="3" t="s">
        <v>12203</v>
      </c>
      <c r="Z179" s="3" t="s">
        <v>12204</v>
      </c>
      <c r="AA179" s="3" t="s">
        <v>11995</v>
      </c>
      <c r="AB179" s="3" t="s">
        <v>15381</v>
      </c>
      <c r="AC179" s="3" t="s">
        <v>678</v>
      </c>
    </row>
    <row r="180" spans="1:29">
      <c r="A180" s="3">
        <v>179</v>
      </c>
      <c r="B180" s="3" t="s">
        <v>11531</v>
      </c>
      <c r="C180" s="3" t="s">
        <v>11529</v>
      </c>
      <c r="D180" s="3">
        <v>9431012442</v>
      </c>
      <c r="E180" s="3" t="s">
        <v>11530</v>
      </c>
      <c r="F180" s="3" t="s">
        <v>11528</v>
      </c>
      <c r="G180" s="3" t="s">
        <v>11532</v>
      </c>
      <c r="H180" s="3" t="s">
        <v>11991</v>
      </c>
      <c r="I180" s="5">
        <v>3321100.15</v>
      </c>
      <c r="J180" s="6">
        <v>43438</v>
      </c>
      <c r="K180" s="3" t="s">
        <v>56</v>
      </c>
      <c r="L180" s="3" t="s">
        <v>15980</v>
      </c>
      <c r="M180" s="3" t="s">
        <v>1546</v>
      </c>
      <c r="N180" s="3" t="s">
        <v>15981</v>
      </c>
      <c r="O180" s="3">
        <v>1484</v>
      </c>
      <c r="P180" s="3" t="str">
        <f>VLOOKUP(O180,'Branch List'!B:G,6,FALSE)</f>
        <v>PATNA</v>
      </c>
      <c r="Q180" s="3" t="str">
        <f>VLOOKUP(O180,'Branch List'!B:I,8,FALSE)</f>
        <v>KOLKATA</v>
      </c>
      <c r="R180" s="3" t="s">
        <v>13746</v>
      </c>
      <c r="S180" s="3">
        <v>0.45</v>
      </c>
      <c r="T180" s="3" t="s">
        <v>11995</v>
      </c>
      <c r="U180" s="3">
        <v>10.55</v>
      </c>
      <c r="V180" s="3">
        <v>7</v>
      </c>
      <c r="W180" s="3" t="s">
        <v>110</v>
      </c>
      <c r="X180" s="3" t="s">
        <v>64</v>
      </c>
      <c r="Y180" s="3" t="s">
        <v>13747</v>
      </c>
      <c r="Z180" s="3" t="s">
        <v>13748</v>
      </c>
      <c r="AA180" s="3" t="s">
        <v>11995</v>
      </c>
      <c r="AB180" s="3" t="s">
        <v>15381</v>
      </c>
      <c r="AC180" s="3" t="s">
        <v>678</v>
      </c>
    </row>
    <row r="181" spans="1:29">
      <c r="A181" s="3">
        <v>180</v>
      </c>
      <c r="B181" s="3" t="s">
        <v>10843</v>
      </c>
      <c r="C181" s="3" t="s">
        <v>10841</v>
      </c>
      <c r="D181" s="3">
        <v>9842403496</v>
      </c>
      <c r="E181" s="3" t="s">
        <v>10842</v>
      </c>
      <c r="F181" s="3" t="s">
        <v>10840</v>
      </c>
      <c r="G181" s="3" t="s">
        <v>10844</v>
      </c>
      <c r="H181" s="3" t="s">
        <v>11991</v>
      </c>
      <c r="I181" s="5">
        <v>5000000</v>
      </c>
      <c r="J181" s="6">
        <v>43438</v>
      </c>
      <c r="K181" s="3" t="s">
        <v>56</v>
      </c>
      <c r="L181" s="3" t="s">
        <v>15982</v>
      </c>
      <c r="M181" s="3" t="s">
        <v>10414</v>
      </c>
      <c r="N181" s="3" t="s">
        <v>15983</v>
      </c>
      <c r="O181" s="3">
        <v>272</v>
      </c>
      <c r="P181" s="3" t="str">
        <f>VLOOKUP(O181,'Branch List'!B:G,6,FALSE)</f>
        <v>THANJAVUR</v>
      </c>
      <c r="Q181" s="3" t="str">
        <f>VLOOKUP(O181,'Branch List'!B:I,8,FALSE)</f>
        <v>COIMBATORE</v>
      </c>
      <c r="R181" s="3" t="s">
        <v>12202</v>
      </c>
      <c r="S181" s="3">
        <v>0.45</v>
      </c>
      <c r="T181" s="3" t="s">
        <v>11995</v>
      </c>
      <c r="U181" s="3">
        <v>10.55</v>
      </c>
      <c r="V181" s="3">
        <v>7</v>
      </c>
      <c r="W181" s="3" t="s">
        <v>10415</v>
      </c>
      <c r="X181" s="3" t="s">
        <v>55</v>
      </c>
      <c r="Y181" s="3" t="s">
        <v>12203</v>
      </c>
      <c r="Z181" s="3" t="s">
        <v>12204</v>
      </c>
      <c r="AA181" s="3" t="s">
        <v>11995</v>
      </c>
      <c r="AB181" s="3" t="s">
        <v>15381</v>
      </c>
      <c r="AC181" s="3" t="s">
        <v>678</v>
      </c>
    </row>
    <row r="182" spans="1:29">
      <c r="A182" s="3">
        <v>181</v>
      </c>
      <c r="B182" s="3" t="s">
        <v>11262</v>
      </c>
      <c r="C182" s="3" t="s">
        <v>11260</v>
      </c>
      <c r="D182" s="3">
        <v>8697972282</v>
      </c>
      <c r="E182" s="3" t="s">
        <v>11261</v>
      </c>
      <c r="F182" s="3" t="s">
        <v>11259</v>
      </c>
      <c r="G182" s="3" t="s">
        <v>11263</v>
      </c>
      <c r="H182" s="3" t="s">
        <v>11991</v>
      </c>
      <c r="I182" s="5">
        <v>7500000</v>
      </c>
      <c r="J182" s="6">
        <v>43438</v>
      </c>
      <c r="K182" s="3" t="s">
        <v>56</v>
      </c>
      <c r="L182" s="3" t="s">
        <v>15984</v>
      </c>
      <c r="M182" s="3" t="s">
        <v>412</v>
      </c>
      <c r="N182" s="3" t="s">
        <v>15985</v>
      </c>
      <c r="O182" s="3">
        <v>566</v>
      </c>
      <c r="P182" s="3" t="str">
        <f>VLOOKUP(O182,'Branch List'!B:G,6,FALSE)</f>
        <v>KOLKATA II</v>
      </c>
      <c r="Q182" s="3" t="str">
        <f>VLOOKUP(O182,'Branch List'!B:I,8,FALSE)</f>
        <v>KOLKATA</v>
      </c>
      <c r="R182" s="3" t="s">
        <v>14439</v>
      </c>
      <c r="S182" s="3">
        <v>0.45</v>
      </c>
      <c r="T182" s="3" t="s">
        <v>15986</v>
      </c>
      <c r="U182" s="3">
        <v>10.55</v>
      </c>
      <c r="V182" s="3">
        <v>7</v>
      </c>
      <c r="W182" s="3" t="s">
        <v>131</v>
      </c>
      <c r="X182" s="3" t="s">
        <v>132</v>
      </c>
      <c r="Y182" s="3" t="s">
        <v>14440</v>
      </c>
      <c r="Z182" s="3" t="s">
        <v>14441</v>
      </c>
      <c r="AA182" s="3" t="s">
        <v>11995</v>
      </c>
      <c r="AB182" s="3" t="s">
        <v>15381</v>
      </c>
      <c r="AC182" s="3" t="s">
        <v>28</v>
      </c>
    </row>
    <row r="183" spans="1:29">
      <c r="A183" s="3">
        <v>182</v>
      </c>
      <c r="B183" s="3" t="s">
        <v>11336</v>
      </c>
      <c r="C183" s="3" t="s">
        <v>11334</v>
      </c>
      <c r="D183" s="3">
        <v>9831177367</v>
      </c>
      <c r="E183" s="3" t="s">
        <v>11335</v>
      </c>
      <c r="F183" s="3" t="s">
        <v>11333</v>
      </c>
      <c r="G183" s="3" t="s">
        <v>11337</v>
      </c>
      <c r="H183" s="3" t="s">
        <v>11991</v>
      </c>
      <c r="I183" s="5">
        <v>2153732.06</v>
      </c>
      <c r="J183" s="6">
        <v>43438</v>
      </c>
      <c r="K183" s="3" t="s">
        <v>56</v>
      </c>
      <c r="L183" s="3" t="s">
        <v>15987</v>
      </c>
      <c r="M183" s="3" t="s">
        <v>2641</v>
      </c>
      <c r="N183" s="3" t="s">
        <v>15988</v>
      </c>
      <c r="O183" s="3">
        <v>893</v>
      </c>
      <c r="P183" s="3" t="str">
        <f>VLOOKUP(O183,'Branch List'!B:G,6,FALSE)</f>
        <v>KOLKATA II</v>
      </c>
      <c r="Q183" s="3" t="str">
        <f>VLOOKUP(O183,'Branch List'!B:I,8,FALSE)</f>
        <v>KOLKATA</v>
      </c>
      <c r="R183" s="3" t="s">
        <v>15974</v>
      </c>
      <c r="S183" s="3">
        <v>0.45</v>
      </c>
      <c r="T183" s="3" t="s">
        <v>11995</v>
      </c>
      <c r="U183" s="3">
        <v>10.55</v>
      </c>
      <c r="V183" s="3">
        <v>7</v>
      </c>
      <c r="W183" s="3" t="s">
        <v>131</v>
      </c>
      <c r="X183" s="3" t="s">
        <v>132</v>
      </c>
      <c r="Y183" s="3" t="s">
        <v>15976</v>
      </c>
      <c r="Z183" s="3" t="s">
        <v>15977</v>
      </c>
      <c r="AA183" s="3" t="s">
        <v>11995</v>
      </c>
      <c r="AB183" s="3" t="s">
        <v>15381</v>
      </c>
      <c r="AC183" s="3" t="s">
        <v>678</v>
      </c>
    </row>
    <row r="184" spans="1:29">
      <c r="A184" s="3">
        <v>183</v>
      </c>
      <c r="B184" s="3" t="s">
        <v>8893</v>
      </c>
      <c r="C184" s="3" t="s">
        <v>8891</v>
      </c>
      <c r="D184" s="3">
        <v>8861304346</v>
      </c>
      <c r="E184" s="3" t="s">
        <v>8892</v>
      </c>
      <c r="F184" s="3" t="s">
        <v>8890</v>
      </c>
      <c r="G184" s="3" t="s">
        <v>8894</v>
      </c>
      <c r="H184" s="3" t="s">
        <v>11991</v>
      </c>
      <c r="I184" s="5">
        <v>10000000</v>
      </c>
      <c r="J184" s="6">
        <v>43438</v>
      </c>
      <c r="K184" s="3" t="s">
        <v>27</v>
      </c>
      <c r="L184" s="3" t="s">
        <v>15989</v>
      </c>
      <c r="M184" s="3" t="s">
        <v>8895</v>
      </c>
      <c r="N184" s="3" t="s">
        <v>15990</v>
      </c>
      <c r="O184" s="3">
        <v>2847</v>
      </c>
      <c r="P184" s="3" t="str">
        <f>VLOOKUP(O184,'Branch List'!B:G,6,FALSE)</f>
        <v>MANGALORE</v>
      </c>
      <c r="Q184" s="3" t="str">
        <f>VLOOKUP(O184,'Branch List'!B:I,8,FALSE)</f>
        <v>BANGALORE</v>
      </c>
      <c r="R184" s="3" t="s">
        <v>15991</v>
      </c>
      <c r="S184" s="3">
        <v>0.45</v>
      </c>
      <c r="T184" s="3" t="s">
        <v>15992</v>
      </c>
      <c r="U184" s="3">
        <v>10.3</v>
      </c>
      <c r="V184" s="3">
        <v>12</v>
      </c>
      <c r="W184" s="3" t="s">
        <v>8896</v>
      </c>
      <c r="X184" s="3" t="s">
        <v>37</v>
      </c>
      <c r="Y184" s="3" t="s">
        <v>15993</v>
      </c>
      <c r="Z184" s="3" t="s">
        <v>15994</v>
      </c>
      <c r="AA184" s="3" t="s">
        <v>11995</v>
      </c>
      <c r="AB184" s="3" t="s">
        <v>15381</v>
      </c>
      <c r="AC184" s="3" t="s">
        <v>28</v>
      </c>
    </row>
    <row r="185" spans="1:29">
      <c r="A185" s="3">
        <v>184</v>
      </c>
      <c r="B185" s="3" t="s">
        <v>11316</v>
      </c>
      <c r="C185" s="3" t="s">
        <v>11315</v>
      </c>
      <c r="D185" s="3">
        <v>9894302620</v>
      </c>
      <c r="E185" s="3" t="s">
        <v>11315</v>
      </c>
      <c r="F185" s="3" t="s">
        <v>11314</v>
      </c>
      <c r="G185" s="3" t="s">
        <v>11317</v>
      </c>
      <c r="H185" s="3" t="s">
        <v>11991</v>
      </c>
      <c r="I185" s="5">
        <v>859552.79</v>
      </c>
      <c r="J185" s="6">
        <v>43438</v>
      </c>
      <c r="K185" s="3" t="s">
        <v>56</v>
      </c>
      <c r="L185" s="3" t="s">
        <v>15995</v>
      </c>
      <c r="M185" s="3" t="s">
        <v>10414</v>
      </c>
      <c r="N185" s="3" t="s">
        <v>15996</v>
      </c>
      <c r="O185" s="3">
        <v>272</v>
      </c>
      <c r="P185" s="3" t="str">
        <f>VLOOKUP(O185,'Branch List'!B:G,6,FALSE)</f>
        <v>THANJAVUR</v>
      </c>
      <c r="Q185" s="3" t="str">
        <f>VLOOKUP(O185,'Branch List'!B:I,8,FALSE)</f>
        <v>COIMBATORE</v>
      </c>
      <c r="R185" s="3" t="s">
        <v>12202</v>
      </c>
      <c r="S185" s="3">
        <v>0.45</v>
      </c>
      <c r="T185" s="3" t="s">
        <v>11995</v>
      </c>
      <c r="U185" s="3">
        <v>10.55</v>
      </c>
      <c r="V185" s="3">
        <v>7</v>
      </c>
      <c r="W185" s="3" t="s">
        <v>10415</v>
      </c>
      <c r="X185" s="3" t="s">
        <v>55</v>
      </c>
      <c r="Y185" s="3" t="s">
        <v>12203</v>
      </c>
      <c r="Z185" s="3" t="s">
        <v>12204</v>
      </c>
      <c r="AA185" s="3" t="s">
        <v>11995</v>
      </c>
      <c r="AB185" s="3" t="s">
        <v>15381</v>
      </c>
      <c r="AC185" s="3" t="s">
        <v>678</v>
      </c>
    </row>
    <row r="186" spans="1:29">
      <c r="A186" s="3">
        <v>185</v>
      </c>
      <c r="B186" s="3" t="s">
        <v>10924</v>
      </c>
      <c r="C186" s="3" t="s">
        <v>10922</v>
      </c>
      <c r="D186" s="3">
        <v>9534320100</v>
      </c>
      <c r="E186" s="3" t="s">
        <v>10923</v>
      </c>
      <c r="F186" s="3" t="s">
        <v>10921</v>
      </c>
      <c r="G186" s="3" t="s">
        <v>10925</v>
      </c>
      <c r="H186" s="3" t="s">
        <v>11991</v>
      </c>
      <c r="I186" s="5">
        <v>2000000</v>
      </c>
      <c r="J186" s="6">
        <v>43438</v>
      </c>
      <c r="K186" s="3" t="s">
        <v>56</v>
      </c>
      <c r="L186" s="3" t="s">
        <v>15997</v>
      </c>
      <c r="M186" s="3" t="s">
        <v>1546</v>
      </c>
      <c r="N186" s="3" t="s">
        <v>15998</v>
      </c>
      <c r="O186" s="3">
        <v>1484</v>
      </c>
      <c r="P186" s="3" t="str">
        <f>VLOOKUP(O186,'Branch List'!B:G,6,FALSE)</f>
        <v>PATNA</v>
      </c>
      <c r="Q186" s="3" t="str">
        <f>VLOOKUP(O186,'Branch List'!B:I,8,FALSE)</f>
        <v>KOLKATA</v>
      </c>
      <c r="R186" s="3" t="s">
        <v>13746</v>
      </c>
      <c r="S186" s="3">
        <v>0.45</v>
      </c>
      <c r="T186" s="3" t="s">
        <v>11995</v>
      </c>
      <c r="U186" s="3">
        <v>10.55</v>
      </c>
      <c r="V186" s="3">
        <v>7</v>
      </c>
      <c r="W186" s="3" t="s">
        <v>110</v>
      </c>
      <c r="X186" s="3" t="s">
        <v>64</v>
      </c>
      <c r="Y186" s="3" t="s">
        <v>13747</v>
      </c>
      <c r="Z186" s="3" t="s">
        <v>13748</v>
      </c>
      <c r="AA186" s="3" t="s">
        <v>11995</v>
      </c>
      <c r="AB186" s="3" t="s">
        <v>15381</v>
      </c>
      <c r="AC186" s="3" t="s">
        <v>678</v>
      </c>
    </row>
    <row r="187" spans="1:29">
      <c r="A187" s="3">
        <v>186</v>
      </c>
      <c r="B187" s="3" t="s">
        <v>11051</v>
      </c>
      <c r="C187" s="3" t="s">
        <v>11049</v>
      </c>
      <c r="D187" s="3">
        <v>9830216015</v>
      </c>
      <c r="E187" s="3" t="s">
        <v>11050</v>
      </c>
      <c r="F187" s="3" t="s">
        <v>11048</v>
      </c>
      <c r="G187" s="3" t="s">
        <v>11052</v>
      </c>
      <c r="H187" s="3" t="s">
        <v>11991</v>
      </c>
      <c r="I187" s="5">
        <v>5500000</v>
      </c>
      <c r="J187" s="6">
        <v>43438</v>
      </c>
      <c r="K187" s="3" t="s">
        <v>56</v>
      </c>
      <c r="L187" s="3" t="s">
        <v>15999</v>
      </c>
      <c r="M187" s="3" t="s">
        <v>10802</v>
      </c>
      <c r="N187" s="3" t="s">
        <v>16000</v>
      </c>
      <c r="O187" s="3">
        <v>2122</v>
      </c>
      <c r="P187" s="3" t="str">
        <f>VLOOKUP(O187,'Branch List'!B:G,6,FALSE)</f>
        <v>KOLKATA II</v>
      </c>
      <c r="Q187" s="3" t="str">
        <f>VLOOKUP(O187,'Branch List'!B:I,8,FALSE)</f>
        <v>KOLKATA</v>
      </c>
      <c r="R187" s="3" t="s">
        <v>16001</v>
      </c>
      <c r="S187" s="3">
        <v>0.45</v>
      </c>
      <c r="T187" s="3" t="s">
        <v>16002</v>
      </c>
      <c r="U187" s="3">
        <v>10.55</v>
      </c>
      <c r="V187" s="3">
        <v>7</v>
      </c>
      <c r="W187" s="3" t="s">
        <v>131</v>
      </c>
      <c r="X187" s="3" t="s">
        <v>132</v>
      </c>
      <c r="Y187" s="3" t="s">
        <v>16003</v>
      </c>
      <c r="Z187" s="3" t="s">
        <v>16004</v>
      </c>
      <c r="AA187" s="3" t="s">
        <v>11995</v>
      </c>
      <c r="AB187" s="3" t="s">
        <v>15381</v>
      </c>
      <c r="AC187" s="3" t="s">
        <v>678</v>
      </c>
    </row>
    <row r="188" spans="1:29">
      <c r="A188" s="3">
        <v>187</v>
      </c>
      <c r="B188" s="3" t="s">
        <v>10800</v>
      </c>
      <c r="C188" s="3" t="s">
        <v>10798</v>
      </c>
      <c r="D188" s="3">
        <v>9830040281</v>
      </c>
      <c r="E188" s="3" t="s">
        <v>10799</v>
      </c>
      <c r="F188" s="3" t="s">
        <v>10797</v>
      </c>
      <c r="G188" s="3" t="s">
        <v>10801</v>
      </c>
      <c r="H188" s="3" t="s">
        <v>11991</v>
      </c>
      <c r="I188" s="5">
        <v>8203144.7599999998</v>
      </c>
      <c r="J188" s="6">
        <v>43438</v>
      </c>
      <c r="K188" s="3" t="s">
        <v>56</v>
      </c>
      <c r="L188" s="3" t="s">
        <v>16005</v>
      </c>
      <c r="M188" s="3" t="s">
        <v>10802</v>
      </c>
      <c r="N188" s="3" t="s">
        <v>16006</v>
      </c>
      <c r="O188" s="3">
        <v>2122</v>
      </c>
      <c r="P188" s="3" t="str">
        <f>VLOOKUP(O188,'Branch List'!B:G,6,FALSE)</f>
        <v>KOLKATA II</v>
      </c>
      <c r="Q188" s="3" t="str">
        <f>VLOOKUP(O188,'Branch List'!B:I,8,FALSE)</f>
        <v>KOLKATA</v>
      </c>
      <c r="R188" s="3" t="s">
        <v>16001</v>
      </c>
      <c r="S188" s="3">
        <v>0.45</v>
      </c>
      <c r="T188" s="3" t="s">
        <v>11995</v>
      </c>
      <c r="U188" s="3">
        <v>10.55</v>
      </c>
      <c r="V188" s="3">
        <v>7</v>
      </c>
      <c r="W188" s="3" t="s">
        <v>131</v>
      </c>
      <c r="X188" s="3" t="s">
        <v>132</v>
      </c>
      <c r="Y188" s="3" t="s">
        <v>16003</v>
      </c>
      <c r="Z188" s="3" t="s">
        <v>16004</v>
      </c>
      <c r="AA188" s="3" t="s">
        <v>11995</v>
      </c>
      <c r="AB188" s="3" t="s">
        <v>15381</v>
      </c>
      <c r="AC188" s="3" t="s">
        <v>678</v>
      </c>
    </row>
    <row r="189" spans="1:29">
      <c r="A189" s="3">
        <v>188</v>
      </c>
      <c r="B189" s="3" t="s">
        <v>10494</v>
      </c>
      <c r="C189" s="3" t="s">
        <v>10492</v>
      </c>
      <c r="D189" s="3">
        <v>9831093138</v>
      </c>
      <c r="E189" s="3" t="s">
        <v>10493</v>
      </c>
      <c r="F189" s="3" t="s">
        <v>10491</v>
      </c>
      <c r="G189" s="3" t="s">
        <v>10495</v>
      </c>
      <c r="H189" s="3" t="s">
        <v>11991</v>
      </c>
      <c r="I189" s="5">
        <v>2000000</v>
      </c>
      <c r="J189" s="6">
        <v>43438</v>
      </c>
      <c r="K189" s="3" t="s">
        <v>27</v>
      </c>
      <c r="L189" s="3" t="s">
        <v>16007</v>
      </c>
      <c r="M189" s="3" t="s">
        <v>290</v>
      </c>
      <c r="N189" s="3" t="s">
        <v>16008</v>
      </c>
      <c r="O189" s="3">
        <v>2239</v>
      </c>
      <c r="P189" s="3" t="str">
        <f>VLOOKUP(O189,'Branch List'!B:G,6,FALSE)</f>
        <v>KOLKATA II</v>
      </c>
      <c r="Q189" s="3" t="str">
        <f>VLOOKUP(O189,'Branch List'!B:I,8,FALSE)</f>
        <v>KOLKATA</v>
      </c>
      <c r="R189" s="3" t="s">
        <v>12954</v>
      </c>
      <c r="S189" s="3">
        <v>0.45</v>
      </c>
      <c r="T189" s="3" t="s">
        <v>15455</v>
      </c>
      <c r="U189" s="3">
        <v>10.55</v>
      </c>
      <c r="V189" s="3">
        <v>7</v>
      </c>
      <c r="W189" s="3" t="s">
        <v>131</v>
      </c>
      <c r="X189" s="3" t="s">
        <v>132</v>
      </c>
      <c r="Y189" s="3" t="s">
        <v>12956</v>
      </c>
      <c r="Z189" s="3" t="s">
        <v>12957</v>
      </c>
      <c r="AA189" s="3" t="s">
        <v>11995</v>
      </c>
      <c r="AB189" s="3" t="s">
        <v>15381</v>
      </c>
      <c r="AC189" s="3" t="s">
        <v>28</v>
      </c>
    </row>
    <row r="190" spans="1:29">
      <c r="A190" s="3">
        <v>189</v>
      </c>
      <c r="B190" s="3" t="s">
        <v>11042</v>
      </c>
      <c r="C190" s="3" t="s">
        <v>11040</v>
      </c>
      <c r="D190" s="3">
        <v>9831222290</v>
      </c>
      <c r="E190" s="3" t="s">
        <v>11041</v>
      </c>
      <c r="F190" s="3" t="s">
        <v>11039</v>
      </c>
      <c r="G190" s="3" t="s">
        <v>11043</v>
      </c>
      <c r="H190" s="3" t="s">
        <v>11991</v>
      </c>
      <c r="I190" s="5">
        <v>2730531.54</v>
      </c>
      <c r="J190" s="6">
        <v>43438</v>
      </c>
      <c r="K190" s="3" t="s">
        <v>56</v>
      </c>
      <c r="L190" s="3" t="s">
        <v>16009</v>
      </c>
      <c r="M190" s="3" t="s">
        <v>2641</v>
      </c>
      <c r="N190" s="3" t="s">
        <v>16010</v>
      </c>
      <c r="O190" s="3">
        <v>893</v>
      </c>
      <c r="P190" s="3" t="str">
        <f>VLOOKUP(O190,'Branch List'!B:G,6,FALSE)</f>
        <v>KOLKATA II</v>
      </c>
      <c r="Q190" s="3" t="str">
        <f>VLOOKUP(O190,'Branch List'!B:I,8,FALSE)</f>
        <v>KOLKATA</v>
      </c>
      <c r="R190" s="3" t="s">
        <v>15974</v>
      </c>
      <c r="S190" s="3">
        <v>0.45</v>
      </c>
      <c r="T190" s="3" t="s">
        <v>15455</v>
      </c>
      <c r="U190" s="3">
        <v>10.55</v>
      </c>
      <c r="V190" s="3">
        <v>7</v>
      </c>
      <c r="W190" s="3" t="s">
        <v>131</v>
      </c>
      <c r="X190" s="3" t="s">
        <v>132</v>
      </c>
      <c r="Y190" s="3" t="s">
        <v>15976</v>
      </c>
      <c r="Z190" s="3" t="s">
        <v>15977</v>
      </c>
      <c r="AA190" s="3" t="s">
        <v>11995</v>
      </c>
      <c r="AB190" s="3" t="s">
        <v>15381</v>
      </c>
      <c r="AC190" s="3" t="s">
        <v>678</v>
      </c>
    </row>
    <row r="191" spans="1:29">
      <c r="A191" s="3">
        <v>190</v>
      </c>
      <c r="B191" s="3" t="s">
        <v>10446</v>
      </c>
      <c r="C191" s="3" t="s">
        <v>10444</v>
      </c>
      <c r="D191" s="3">
        <v>9994541764</v>
      </c>
      <c r="E191" s="3" t="s">
        <v>10445</v>
      </c>
      <c r="F191" s="3" t="s">
        <v>10443</v>
      </c>
      <c r="G191" s="3" t="s">
        <v>10447</v>
      </c>
      <c r="H191" s="3" t="s">
        <v>11991</v>
      </c>
      <c r="I191" s="5">
        <v>2046574.27</v>
      </c>
      <c r="J191" s="6">
        <v>43438</v>
      </c>
      <c r="K191" s="3" t="s">
        <v>56</v>
      </c>
      <c r="L191" s="3" t="s">
        <v>16011</v>
      </c>
      <c r="M191" s="3" t="s">
        <v>8525</v>
      </c>
      <c r="N191" s="3" t="s">
        <v>16012</v>
      </c>
      <c r="O191" s="3">
        <v>1339</v>
      </c>
      <c r="P191" s="3" t="str">
        <f>VLOOKUP(O191,'Branch List'!B:G,6,FALSE)</f>
        <v>MADURAI</v>
      </c>
      <c r="Q191" s="3" t="str">
        <f>VLOOKUP(O191,'Branch List'!B:I,8,FALSE)</f>
        <v>COIMBATORE</v>
      </c>
      <c r="R191" s="3" t="s">
        <v>16013</v>
      </c>
      <c r="S191" s="3">
        <v>0.45</v>
      </c>
      <c r="T191" s="3" t="s">
        <v>16014</v>
      </c>
      <c r="U191" s="3">
        <v>10.55</v>
      </c>
      <c r="V191" s="3">
        <v>7</v>
      </c>
      <c r="W191" s="3" t="s">
        <v>980</v>
      </c>
      <c r="X191" s="3" t="s">
        <v>55</v>
      </c>
      <c r="Y191" s="3" t="s">
        <v>16015</v>
      </c>
      <c r="Z191" s="3" t="s">
        <v>16016</v>
      </c>
      <c r="AA191" s="3" t="s">
        <v>11995</v>
      </c>
      <c r="AB191" s="3" t="s">
        <v>15381</v>
      </c>
      <c r="AC191" s="3" t="s">
        <v>678</v>
      </c>
    </row>
    <row r="192" spans="1:29">
      <c r="A192" s="3">
        <v>191</v>
      </c>
      <c r="B192" s="3" t="s">
        <v>10952</v>
      </c>
      <c r="C192" s="3" t="s">
        <v>10950</v>
      </c>
      <c r="D192" s="3">
        <v>8420625524</v>
      </c>
      <c r="E192" s="3" t="s">
        <v>10951</v>
      </c>
      <c r="F192" s="3" t="s">
        <v>10949</v>
      </c>
      <c r="G192" s="3" t="s">
        <v>10953</v>
      </c>
      <c r="H192" s="3" t="s">
        <v>11991</v>
      </c>
      <c r="I192" s="5">
        <v>1749540.4</v>
      </c>
      <c r="J192" s="6">
        <v>43438</v>
      </c>
      <c r="K192" s="3" t="s">
        <v>56</v>
      </c>
      <c r="L192" s="3" t="s">
        <v>16017</v>
      </c>
      <c r="M192" s="3" t="s">
        <v>2641</v>
      </c>
      <c r="N192" s="3" t="s">
        <v>16018</v>
      </c>
      <c r="O192" s="3">
        <v>893</v>
      </c>
      <c r="P192" s="3" t="str">
        <f>VLOOKUP(O192,'Branch List'!B:G,6,FALSE)</f>
        <v>KOLKATA II</v>
      </c>
      <c r="Q192" s="3" t="str">
        <f>VLOOKUP(O192,'Branch List'!B:I,8,FALSE)</f>
        <v>KOLKATA</v>
      </c>
      <c r="R192" s="3" t="s">
        <v>15974</v>
      </c>
      <c r="S192" s="3">
        <v>0.45</v>
      </c>
      <c r="T192" s="3" t="s">
        <v>16019</v>
      </c>
      <c r="U192" s="3">
        <v>10.55</v>
      </c>
      <c r="V192" s="3">
        <v>7</v>
      </c>
      <c r="W192" s="3" t="s">
        <v>131</v>
      </c>
      <c r="X192" s="3" t="s">
        <v>132</v>
      </c>
      <c r="Y192" s="3" t="s">
        <v>15976</v>
      </c>
      <c r="Z192" s="3" t="s">
        <v>15977</v>
      </c>
      <c r="AA192" s="3" t="s">
        <v>11995</v>
      </c>
      <c r="AB192" s="3" t="s">
        <v>15381</v>
      </c>
      <c r="AC192" s="3" t="s">
        <v>678</v>
      </c>
    </row>
    <row r="193" spans="1:29">
      <c r="A193" s="3">
        <v>192</v>
      </c>
      <c r="B193" s="3" t="s">
        <v>10889</v>
      </c>
      <c r="C193" s="3" t="s">
        <v>10888</v>
      </c>
      <c r="D193" s="3">
        <v>9994511901</v>
      </c>
      <c r="E193" s="3" t="s">
        <v>10888</v>
      </c>
      <c r="F193" s="3" t="s">
        <v>10887</v>
      </c>
      <c r="G193" s="3" t="s">
        <v>10890</v>
      </c>
      <c r="H193" s="3" t="s">
        <v>11991</v>
      </c>
      <c r="I193" s="5">
        <v>778711.83</v>
      </c>
      <c r="J193" s="6">
        <v>43438</v>
      </c>
      <c r="K193" s="3" t="s">
        <v>56</v>
      </c>
      <c r="L193" s="3" t="s">
        <v>16020</v>
      </c>
      <c r="M193" s="3" t="s">
        <v>10414</v>
      </c>
      <c r="N193" s="3" t="s">
        <v>16021</v>
      </c>
      <c r="O193" s="3">
        <v>272</v>
      </c>
      <c r="P193" s="3" t="str">
        <f>VLOOKUP(O193,'Branch List'!B:G,6,FALSE)</f>
        <v>THANJAVUR</v>
      </c>
      <c r="Q193" s="3" t="str">
        <f>VLOOKUP(O193,'Branch List'!B:I,8,FALSE)</f>
        <v>COIMBATORE</v>
      </c>
      <c r="R193" s="3" t="s">
        <v>12202</v>
      </c>
      <c r="S193" s="3">
        <v>0.45</v>
      </c>
      <c r="T193" s="3" t="s">
        <v>11995</v>
      </c>
      <c r="U193" s="3">
        <v>10.55</v>
      </c>
      <c r="V193" s="3">
        <v>7</v>
      </c>
      <c r="W193" s="3" t="s">
        <v>10415</v>
      </c>
      <c r="X193" s="3" t="s">
        <v>55</v>
      </c>
      <c r="Y193" s="3" t="s">
        <v>12203</v>
      </c>
      <c r="Z193" s="3" t="s">
        <v>12204</v>
      </c>
      <c r="AA193" s="3" t="s">
        <v>11995</v>
      </c>
      <c r="AB193" s="3" t="s">
        <v>15381</v>
      </c>
      <c r="AC193" s="3" t="s">
        <v>678</v>
      </c>
    </row>
    <row r="194" spans="1:29">
      <c r="A194" s="3">
        <v>193</v>
      </c>
      <c r="B194" s="3" t="s">
        <v>10747</v>
      </c>
      <c r="C194" s="3" t="s">
        <v>10745</v>
      </c>
      <c r="D194" s="3">
        <v>9894261346</v>
      </c>
      <c r="E194" s="3" t="s">
        <v>10746</v>
      </c>
      <c r="F194" s="3" t="s">
        <v>10744</v>
      </c>
      <c r="G194" s="3" t="s">
        <v>10748</v>
      </c>
      <c r="H194" s="3" t="s">
        <v>11991</v>
      </c>
      <c r="I194" s="5">
        <v>3607310.92</v>
      </c>
      <c r="J194" s="6">
        <v>43438</v>
      </c>
      <c r="K194" s="3" t="s">
        <v>56</v>
      </c>
      <c r="L194" s="3" t="s">
        <v>16022</v>
      </c>
      <c r="M194" s="3" t="s">
        <v>10414</v>
      </c>
      <c r="N194" s="3" t="s">
        <v>16023</v>
      </c>
      <c r="O194" s="3">
        <v>272</v>
      </c>
      <c r="P194" s="3" t="str">
        <f>VLOOKUP(O194,'Branch List'!B:G,6,FALSE)</f>
        <v>THANJAVUR</v>
      </c>
      <c r="Q194" s="3" t="str">
        <f>VLOOKUP(O194,'Branch List'!B:I,8,FALSE)</f>
        <v>COIMBATORE</v>
      </c>
      <c r="R194" s="3" t="s">
        <v>12202</v>
      </c>
      <c r="S194" s="3">
        <v>0.45</v>
      </c>
      <c r="T194" s="3" t="s">
        <v>11995</v>
      </c>
      <c r="U194" s="3">
        <v>10.55</v>
      </c>
      <c r="V194" s="3">
        <v>7</v>
      </c>
      <c r="W194" s="3" t="s">
        <v>10415</v>
      </c>
      <c r="X194" s="3" t="s">
        <v>55</v>
      </c>
      <c r="Y194" s="3" t="s">
        <v>12203</v>
      </c>
      <c r="Z194" s="3" t="s">
        <v>12204</v>
      </c>
      <c r="AA194" s="3" t="s">
        <v>11995</v>
      </c>
      <c r="AB194" s="3" t="s">
        <v>15381</v>
      </c>
      <c r="AC194" s="3" t="s">
        <v>678</v>
      </c>
    </row>
    <row r="195" spans="1:29">
      <c r="A195" s="3">
        <v>194</v>
      </c>
      <c r="B195" s="3" t="s">
        <v>10575</v>
      </c>
      <c r="C195" s="3" t="s">
        <v>10573</v>
      </c>
      <c r="D195" s="3">
        <v>9843234507</v>
      </c>
      <c r="E195" s="3" t="s">
        <v>10574</v>
      </c>
      <c r="F195" s="3" t="s">
        <v>10572</v>
      </c>
      <c r="G195" s="3" t="s">
        <v>10576</v>
      </c>
      <c r="H195" s="3" t="s">
        <v>11991</v>
      </c>
      <c r="I195" s="5">
        <v>1100000</v>
      </c>
      <c r="J195" s="6">
        <v>43438</v>
      </c>
      <c r="K195" s="3" t="s">
        <v>56</v>
      </c>
      <c r="L195" s="3" t="s">
        <v>16024</v>
      </c>
      <c r="M195" s="3" t="s">
        <v>10414</v>
      </c>
      <c r="N195" s="3" t="s">
        <v>16025</v>
      </c>
      <c r="O195" s="3">
        <v>272</v>
      </c>
      <c r="P195" s="3" t="str">
        <f>VLOOKUP(O195,'Branch List'!B:G,6,FALSE)</f>
        <v>THANJAVUR</v>
      </c>
      <c r="Q195" s="3" t="str">
        <f>VLOOKUP(O195,'Branch List'!B:I,8,FALSE)</f>
        <v>COIMBATORE</v>
      </c>
      <c r="R195" s="3" t="s">
        <v>12202</v>
      </c>
      <c r="S195" s="3">
        <v>0.45</v>
      </c>
      <c r="T195" s="3" t="s">
        <v>11995</v>
      </c>
      <c r="U195" s="3">
        <v>10.55</v>
      </c>
      <c r="V195" s="3">
        <v>7</v>
      </c>
      <c r="W195" s="3" t="s">
        <v>10415</v>
      </c>
      <c r="X195" s="3" t="s">
        <v>55</v>
      </c>
      <c r="Y195" s="3" t="s">
        <v>12203</v>
      </c>
      <c r="Z195" s="3" t="s">
        <v>12204</v>
      </c>
      <c r="AA195" s="3" t="s">
        <v>11995</v>
      </c>
      <c r="AB195" s="3" t="s">
        <v>15381</v>
      </c>
      <c r="AC195" s="3" t="s">
        <v>678</v>
      </c>
    </row>
    <row r="196" spans="1:29">
      <c r="A196" s="3">
        <v>195</v>
      </c>
      <c r="B196" s="3" t="s">
        <v>10545</v>
      </c>
      <c r="C196" s="3" t="s">
        <v>10543</v>
      </c>
      <c r="D196" s="3">
        <v>9843422503</v>
      </c>
      <c r="E196" s="3" t="s">
        <v>10544</v>
      </c>
      <c r="F196" s="3" t="s">
        <v>10542</v>
      </c>
      <c r="G196" s="3" t="s">
        <v>10546</v>
      </c>
      <c r="H196" s="3" t="s">
        <v>11991</v>
      </c>
      <c r="I196" s="5">
        <v>2500000</v>
      </c>
      <c r="J196" s="6">
        <v>43438</v>
      </c>
      <c r="K196" s="3" t="s">
        <v>56</v>
      </c>
      <c r="L196" s="3" t="s">
        <v>16026</v>
      </c>
      <c r="M196" s="3" t="s">
        <v>10414</v>
      </c>
      <c r="N196" s="3" t="s">
        <v>16027</v>
      </c>
      <c r="O196" s="3">
        <v>272</v>
      </c>
      <c r="P196" s="3" t="str">
        <f>VLOOKUP(O196,'Branch List'!B:G,6,FALSE)</f>
        <v>THANJAVUR</v>
      </c>
      <c r="Q196" s="3" t="str">
        <f>VLOOKUP(O196,'Branch List'!B:I,8,FALSE)</f>
        <v>COIMBATORE</v>
      </c>
      <c r="R196" s="3" t="s">
        <v>12202</v>
      </c>
      <c r="S196" s="3">
        <v>0.45</v>
      </c>
      <c r="T196" s="3" t="s">
        <v>11995</v>
      </c>
      <c r="U196" s="3">
        <v>10.55</v>
      </c>
      <c r="V196" s="3">
        <v>7</v>
      </c>
      <c r="W196" s="3" t="s">
        <v>10415</v>
      </c>
      <c r="X196" s="3" t="s">
        <v>55</v>
      </c>
      <c r="Y196" s="3" t="s">
        <v>12203</v>
      </c>
      <c r="Z196" s="3" t="s">
        <v>12204</v>
      </c>
      <c r="AA196" s="3" t="s">
        <v>11995</v>
      </c>
      <c r="AB196" s="3" t="s">
        <v>15381</v>
      </c>
      <c r="AC196" s="3" t="s">
        <v>678</v>
      </c>
    </row>
    <row r="197" spans="1:29">
      <c r="A197" s="3">
        <v>196</v>
      </c>
      <c r="B197" s="3" t="s">
        <v>10474</v>
      </c>
      <c r="C197" s="3" t="s">
        <v>10473</v>
      </c>
      <c r="D197" s="3">
        <v>8056617492</v>
      </c>
      <c r="E197" s="3" t="s">
        <v>10473</v>
      </c>
      <c r="F197" s="3" t="s">
        <v>10472</v>
      </c>
      <c r="G197" s="3" t="s">
        <v>10475</v>
      </c>
      <c r="H197" s="3" t="s">
        <v>11991</v>
      </c>
      <c r="I197" s="5">
        <v>2500000</v>
      </c>
      <c r="J197" s="6">
        <v>43438</v>
      </c>
      <c r="K197" s="3" t="s">
        <v>56</v>
      </c>
      <c r="L197" s="3" t="s">
        <v>16028</v>
      </c>
      <c r="M197" s="3" t="s">
        <v>10414</v>
      </c>
      <c r="N197" s="3" t="s">
        <v>16029</v>
      </c>
      <c r="O197" s="3">
        <v>272</v>
      </c>
      <c r="P197" s="3" t="str">
        <f>VLOOKUP(O197,'Branch List'!B:G,6,FALSE)</f>
        <v>THANJAVUR</v>
      </c>
      <c r="Q197" s="3" t="str">
        <f>VLOOKUP(O197,'Branch List'!B:I,8,FALSE)</f>
        <v>COIMBATORE</v>
      </c>
      <c r="R197" s="3" t="s">
        <v>12202</v>
      </c>
      <c r="S197" s="3">
        <v>0.45</v>
      </c>
      <c r="T197" s="3" t="s">
        <v>11995</v>
      </c>
      <c r="U197" s="3">
        <v>10.55</v>
      </c>
      <c r="V197" s="3">
        <v>7</v>
      </c>
      <c r="W197" s="3" t="s">
        <v>10415</v>
      </c>
      <c r="X197" s="3" t="s">
        <v>55</v>
      </c>
      <c r="Y197" s="3" t="s">
        <v>12203</v>
      </c>
      <c r="Z197" s="3" t="s">
        <v>12204</v>
      </c>
      <c r="AA197" s="3" t="s">
        <v>11995</v>
      </c>
      <c r="AB197" s="3" t="s">
        <v>15381</v>
      </c>
      <c r="AC197" s="3" t="s">
        <v>678</v>
      </c>
    </row>
    <row r="198" spans="1:29">
      <c r="A198" s="3">
        <v>197</v>
      </c>
      <c r="B198" s="3" t="s">
        <v>10456</v>
      </c>
      <c r="C198" s="3" t="s">
        <v>10454</v>
      </c>
      <c r="D198" s="3">
        <v>9443346079</v>
      </c>
      <c r="E198" s="3" t="s">
        <v>10455</v>
      </c>
      <c r="F198" s="3" t="s">
        <v>10453</v>
      </c>
      <c r="G198" s="3" t="s">
        <v>10457</v>
      </c>
      <c r="H198" s="3" t="s">
        <v>11991</v>
      </c>
      <c r="I198" s="5">
        <v>3500000</v>
      </c>
      <c r="J198" s="6">
        <v>43438</v>
      </c>
      <c r="K198" s="3" t="s">
        <v>56</v>
      </c>
      <c r="L198" s="3" t="s">
        <v>16030</v>
      </c>
      <c r="M198" s="3" t="s">
        <v>10414</v>
      </c>
      <c r="N198" s="3" t="s">
        <v>16031</v>
      </c>
      <c r="O198" s="3">
        <v>272</v>
      </c>
      <c r="P198" s="3" t="str">
        <f>VLOOKUP(O198,'Branch List'!B:G,6,FALSE)</f>
        <v>THANJAVUR</v>
      </c>
      <c r="Q198" s="3" t="str">
        <f>VLOOKUP(O198,'Branch List'!B:I,8,FALSE)</f>
        <v>COIMBATORE</v>
      </c>
      <c r="R198" s="3" t="s">
        <v>12202</v>
      </c>
      <c r="S198" s="3">
        <v>0.45</v>
      </c>
      <c r="T198" s="3" t="s">
        <v>11995</v>
      </c>
      <c r="U198" s="3">
        <v>10.55</v>
      </c>
      <c r="V198" s="3">
        <v>7</v>
      </c>
      <c r="W198" s="3" t="s">
        <v>10415</v>
      </c>
      <c r="X198" s="3" t="s">
        <v>55</v>
      </c>
      <c r="Y198" s="3" t="s">
        <v>12203</v>
      </c>
      <c r="Z198" s="3" t="s">
        <v>12204</v>
      </c>
      <c r="AA198" s="3" t="s">
        <v>11995</v>
      </c>
      <c r="AB198" s="3" t="s">
        <v>15381</v>
      </c>
      <c r="AC198" s="3" t="s">
        <v>678</v>
      </c>
    </row>
    <row r="199" spans="1:29">
      <c r="A199" s="3">
        <v>198</v>
      </c>
      <c r="B199" s="3" t="s">
        <v>10412</v>
      </c>
      <c r="C199" s="3" t="s">
        <v>10411</v>
      </c>
      <c r="D199" s="3">
        <v>9585480023</v>
      </c>
      <c r="E199" s="3" t="s">
        <v>10411</v>
      </c>
      <c r="F199" s="3" t="s">
        <v>10410</v>
      </c>
      <c r="G199" s="3" t="s">
        <v>10413</v>
      </c>
      <c r="H199" s="3" t="s">
        <v>11991</v>
      </c>
      <c r="I199" s="5">
        <v>1205731.5</v>
      </c>
      <c r="J199" s="6">
        <v>43438</v>
      </c>
      <c r="K199" s="3" t="s">
        <v>56</v>
      </c>
      <c r="L199" s="3" t="s">
        <v>16032</v>
      </c>
      <c r="M199" s="3" t="s">
        <v>10414</v>
      </c>
      <c r="N199" s="3" t="s">
        <v>16033</v>
      </c>
      <c r="O199" s="3">
        <v>272</v>
      </c>
      <c r="P199" s="3" t="str">
        <f>VLOOKUP(O199,'Branch List'!B:G,6,FALSE)</f>
        <v>THANJAVUR</v>
      </c>
      <c r="Q199" s="3" t="str">
        <f>VLOOKUP(O199,'Branch List'!B:I,8,FALSE)</f>
        <v>COIMBATORE</v>
      </c>
      <c r="R199" s="3" t="s">
        <v>12202</v>
      </c>
      <c r="S199" s="3">
        <v>0.45</v>
      </c>
      <c r="T199" s="3" t="s">
        <v>11995</v>
      </c>
      <c r="U199" s="3">
        <v>10.55</v>
      </c>
      <c r="V199" s="3">
        <v>7</v>
      </c>
      <c r="W199" s="3" t="s">
        <v>10415</v>
      </c>
      <c r="X199" s="3" t="s">
        <v>55</v>
      </c>
      <c r="Y199" s="3" t="s">
        <v>12203</v>
      </c>
      <c r="Z199" s="3" t="s">
        <v>12204</v>
      </c>
      <c r="AA199" s="3" t="s">
        <v>11995</v>
      </c>
      <c r="AB199" s="3" t="s">
        <v>15381</v>
      </c>
      <c r="AC199" s="3" t="s">
        <v>678</v>
      </c>
    </row>
    <row r="200" spans="1:29">
      <c r="A200" s="3">
        <v>199</v>
      </c>
      <c r="B200" s="3" t="s">
        <v>10408</v>
      </c>
      <c r="C200" s="3" t="s">
        <v>10406</v>
      </c>
      <c r="D200" s="3">
        <v>9608721052</v>
      </c>
      <c r="E200" s="3" t="s">
        <v>10407</v>
      </c>
      <c r="F200" s="3" t="s">
        <v>10405</v>
      </c>
      <c r="G200" s="3" t="s">
        <v>10409</v>
      </c>
      <c r="H200" s="3" t="s">
        <v>11991</v>
      </c>
      <c r="I200" s="5">
        <v>5000000</v>
      </c>
      <c r="J200" s="6">
        <v>43438</v>
      </c>
      <c r="K200" s="3" t="s">
        <v>56</v>
      </c>
      <c r="L200" s="3" t="s">
        <v>16034</v>
      </c>
      <c r="M200" s="3" t="s">
        <v>1546</v>
      </c>
      <c r="N200" s="3" t="s">
        <v>16035</v>
      </c>
      <c r="O200" s="3">
        <v>1484</v>
      </c>
      <c r="P200" s="3" t="str">
        <f>VLOOKUP(O200,'Branch List'!B:G,6,FALSE)</f>
        <v>PATNA</v>
      </c>
      <c r="Q200" s="3" t="str">
        <f>VLOOKUP(O200,'Branch List'!B:I,8,FALSE)</f>
        <v>KOLKATA</v>
      </c>
      <c r="R200" s="3" t="s">
        <v>13746</v>
      </c>
      <c r="S200" s="3">
        <v>0.45</v>
      </c>
      <c r="T200" s="3" t="s">
        <v>11995</v>
      </c>
      <c r="U200" s="3">
        <v>10.55</v>
      </c>
      <c r="V200" s="3">
        <v>7</v>
      </c>
      <c r="W200" s="3" t="s">
        <v>110</v>
      </c>
      <c r="X200" s="3" t="s">
        <v>64</v>
      </c>
      <c r="Y200" s="3" t="s">
        <v>13747</v>
      </c>
      <c r="Z200" s="3" t="s">
        <v>13748</v>
      </c>
      <c r="AA200" s="3" t="s">
        <v>11995</v>
      </c>
      <c r="AB200" s="3" t="s">
        <v>15381</v>
      </c>
      <c r="AC200" s="3" t="s">
        <v>678</v>
      </c>
    </row>
    <row r="201" spans="1:29">
      <c r="A201" s="3">
        <v>200</v>
      </c>
      <c r="B201" s="3" t="s">
        <v>10392</v>
      </c>
      <c r="C201" s="3" t="s">
        <v>10390</v>
      </c>
      <c r="D201" s="3">
        <v>9334261227</v>
      </c>
      <c r="E201" s="3" t="s">
        <v>10391</v>
      </c>
      <c r="F201" s="3" t="s">
        <v>10389</v>
      </c>
      <c r="G201" s="3" t="s">
        <v>10393</v>
      </c>
      <c r="H201" s="3" t="s">
        <v>11991</v>
      </c>
      <c r="I201" s="5">
        <v>3008797.15</v>
      </c>
      <c r="J201" s="6">
        <v>43438</v>
      </c>
      <c r="K201" s="3" t="s">
        <v>56</v>
      </c>
      <c r="L201" s="3" t="s">
        <v>16036</v>
      </c>
      <c r="M201" s="3" t="s">
        <v>1546</v>
      </c>
      <c r="N201" s="3" t="s">
        <v>16037</v>
      </c>
      <c r="O201" s="3">
        <v>1484</v>
      </c>
      <c r="P201" s="3" t="str">
        <f>VLOOKUP(O201,'Branch List'!B:G,6,FALSE)</f>
        <v>PATNA</v>
      </c>
      <c r="Q201" s="3" t="str">
        <f>VLOOKUP(O201,'Branch List'!B:I,8,FALSE)</f>
        <v>KOLKATA</v>
      </c>
      <c r="R201" s="3" t="s">
        <v>13746</v>
      </c>
      <c r="S201" s="3">
        <v>0.45</v>
      </c>
      <c r="T201" s="3" t="s">
        <v>11995</v>
      </c>
      <c r="U201" s="3">
        <v>10.55</v>
      </c>
      <c r="V201" s="3">
        <v>7</v>
      </c>
      <c r="W201" s="3" t="s">
        <v>110</v>
      </c>
      <c r="X201" s="3" t="s">
        <v>64</v>
      </c>
      <c r="Y201" s="3" t="s">
        <v>13747</v>
      </c>
      <c r="Z201" s="3" t="s">
        <v>13748</v>
      </c>
      <c r="AA201" s="3" t="s">
        <v>11995</v>
      </c>
      <c r="AB201" s="3" t="s">
        <v>15381</v>
      </c>
      <c r="AC201" s="3" t="s">
        <v>678</v>
      </c>
    </row>
    <row r="202" spans="1:29">
      <c r="A202" s="3">
        <v>201</v>
      </c>
      <c r="B202" s="3" t="s">
        <v>9044</v>
      </c>
      <c r="C202" s="3" t="s">
        <v>9042</v>
      </c>
      <c r="D202" s="3">
        <v>8489425757</v>
      </c>
      <c r="E202" s="3" t="s">
        <v>9043</v>
      </c>
      <c r="F202" s="3" t="s">
        <v>9041</v>
      </c>
      <c r="G202" s="3" t="s">
        <v>9045</v>
      </c>
      <c r="H202" s="3" t="s">
        <v>11991</v>
      </c>
      <c r="I202" s="5">
        <v>3500000</v>
      </c>
      <c r="J202" s="6">
        <v>43438</v>
      </c>
      <c r="K202" s="3" t="s">
        <v>27</v>
      </c>
      <c r="L202" s="3" t="s">
        <v>16038</v>
      </c>
      <c r="M202" s="3" t="s">
        <v>9046</v>
      </c>
      <c r="N202" s="3" t="s">
        <v>16039</v>
      </c>
      <c r="O202" s="3">
        <v>898</v>
      </c>
      <c r="P202" s="3" t="str">
        <f>VLOOKUP(O202,'Branch List'!B:G,6,FALSE)</f>
        <v>MADURAI</v>
      </c>
      <c r="Q202" s="3" t="str">
        <f>VLOOKUP(O202,'Branch List'!B:I,8,FALSE)</f>
        <v>COIMBATORE</v>
      </c>
      <c r="R202" s="3" t="s">
        <v>16040</v>
      </c>
      <c r="S202" s="3">
        <v>0.45</v>
      </c>
      <c r="T202" s="3" t="s">
        <v>16041</v>
      </c>
      <c r="U202" s="3">
        <v>10.6</v>
      </c>
      <c r="V202" s="3">
        <v>1</v>
      </c>
      <c r="W202" s="3" t="s">
        <v>980</v>
      </c>
      <c r="X202" s="3" t="s">
        <v>55</v>
      </c>
      <c r="Y202" s="3" t="s">
        <v>16042</v>
      </c>
      <c r="Z202" s="3" t="s">
        <v>16043</v>
      </c>
      <c r="AA202" s="3" t="s">
        <v>11995</v>
      </c>
      <c r="AB202" s="3" t="s">
        <v>15381</v>
      </c>
      <c r="AC202" s="3" t="s">
        <v>28</v>
      </c>
    </row>
    <row r="203" spans="1:29">
      <c r="A203" s="3">
        <v>202</v>
      </c>
      <c r="B203" s="3" t="s">
        <v>9878</v>
      </c>
      <c r="C203" s="3" t="s">
        <v>9876</v>
      </c>
      <c r="D203" s="3">
        <v>9934342291</v>
      </c>
      <c r="E203" s="3" t="s">
        <v>9877</v>
      </c>
      <c r="F203" s="3" t="s">
        <v>9875</v>
      </c>
      <c r="G203" s="3" t="s">
        <v>9879</v>
      </c>
      <c r="H203" s="3" t="s">
        <v>11991</v>
      </c>
      <c r="I203" s="5">
        <v>2400000</v>
      </c>
      <c r="J203" s="6">
        <v>43438</v>
      </c>
      <c r="K203" s="3" t="s">
        <v>56</v>
      </c>
      <c r="L203" s="3" t="s">
        <v>16044</v>
      </c>
      <c r="M203" s="3" t="s">
        <v>1546</v>
      </c>
      <c r="N203" s="3" t="s">
        <v>16045</v>
      </c>
      <c r="O203" s="3">
        <v>1484</v>
      </c>
      <c r="P203" s="3" t="str">
        <f>VLOOKUP(O203,'Branch List'!B:G,6,FALSE)</f>
        <v>PATNA</v>
      </c>
      <c r="Q203" s="3" t="str">
        <f>VLOOKUP(O203,'Branch List'!B:I,8,FALSE)</f>
        <v>KOLKATA</v>
      </c>
      <c r="R203" s="3" t="s">
        <v>13746</v>
      </c>
      <c r="S203" s="3">
        <v>0.45</v>
      </c>
      <c r="T203" s="3" t="s">
        <v>11995</v>
      </c>
      <c r="U203" s="3">
        <v>10.55</v>
      </c>
      <c r="V203" s="3">
        <v>7</v>
      </c>
      <c r="W203" s="3" t="s">
        <v>110</v>
      </c>
      <c r="X203" s="3" t="s">
        <v>64</v>
      </c>
      <c r="Y203" s="3" t="s">
        <v>13747</v>
      </c>
      <c r="Z203" s="3" t="s">
        <v>13748</v>
      </c>
      <c r="AA203" s="3" t="s">
        <v>11995</v>
      </c>
      <c r="AB203" s="3" t="s">
        <v>15381</v>
      </c>
      <c r="AC203" s="3" t="s">
        <v>678</v>
      </c>
    </row>
    <row r="204" spans="1:29">
      <c r="A204" s="3">
        <v>203</v>
      </c>
      <c r="B204" s="3" t="s">
        <v>9467</v>
      </c>
      <c r="C204" s="3" t="s">
        <v>9465</v>
      </c>
      <c r="D204" s="3">
        <v>9442602330</v>
      </c>
      <c r="E204" s="3" t="s">
        <v>9466</v>
      </c>
      <c r="F204" s="3" t="s">
        <v>9464</v>
      </c>
      <c r="G204" s="3" t="s">
        <v>9468</v>
      </c>
      <c r="H204" s="3" t="s">
        <v>11991</v>
      </c>
      <c r="I204" s="5">
        <v>1500000</v>
      </c>
      <c r="J204" s="6">
        <v>43438</v>
      </c>
      <c r="K204" s="3" t="s">
        <v>27</v>
      </c>
      <c r="L204" s="3" t="s">
        <v>16046</v>
      </c>
      <c r="M204" s="3" t="s">
        <v>3138</v>
      </c>
      <c r="N204" s="3" t="s">
        <v>16047</v>
      </c>
      <c r="O204" s="3">
        <v>156</v>
      </c>
      <c r="P204" s="3" t="str">
        <f>VLOOKUP(O204,'Branch List'!B:G,6,FALSE)</f>
        <v>SALEM</v>
      </c>
      <c r="Q204" s="3" t="str">
        <f>VLOOKUP(O204,'Branch List'!B:I,8,FALSE)</f>
        <v>CHENNAI</v>
      </c>
      <c r="R204" s="3" t="s">
        <v>16048</v>
      </c>
      <c r="S204" s="3">
        <v>0</v>
      </c>
      <c r="T204" s="3" t="s">
        <v>16049</v>
      </c>
      <c r="U204" s="3">
        <v>10.3</v>
      </c>
      <c r="V204" s="3">
        <v>1</v>
      </c>
      <c r="W204" s="3" t="s">
        <v>213</v>
      </c>
      <c r="X204" s="3" t="s">
        <v>55</v>
      </c>
      <c r="Y204" s="3" t="s">
        <v>16050</v>
      </c>
      <c r="Z204" s="3" t="s">
        <v>16051</v>
      </c>
      <c r="AA204" s="3" t="s">
        <v>11995</v>
      </c>
      <c r="AB204" s="3" t="s">
        <v>15381</v>
      </c>
      <c r="AC204" s="3" t="s">
        <v>28</v>
      </c>
    </row>
    <row r="205" spans="1:29">
      <c r="A205" s="3">
        <v>204</v>
      </c>
      <c r="B205" s="3" t="s">
        <v>9778</v>
      </c>
      <c r="C205" s="3" t="s">
        <v>9776</v>
      </c>
      <c r="D205" s="3">
        <v>8409823356</v>
      </c>
      <c r="E205" s="3" t="s">
        <v>9777</v>
      </c>
      <c r="F205" s="3" t="s">
        <v>9775</v>
      </c>
      <c r="G205" s="3" t="s">
        <v>9779</v>
      </c>
      <c r="H205" s="3" t="s">
        <v>11991</v>
      </c>
      <c r="I205" s="5">
        <v>1400000</v>
      </c>
      <c r="J205" s="6">
        <v>43438</v>
      </c>
      <c r="K205" s="3" t="s">
        <v>56</v>
      </c>
      <c r="L205" s="3" t="s">
        <v>16052</v>
      </c>
      <c r="M205" s="3" t="s">
        <v>1546</v>
      </c>
      <c r="N205" s="3" t="s">
        <v>16053</v>
      </c>
      <c r="O205" s="3">
        <v>1484</v>
      </c>
      <c r="P205" s="3" t="str">
        <f>VLOOKUP(O205,'Branch List'!B:G,6,FALSE)</f>
        <v>PATNA</v>
      </c>
      <c r="Q205" s="3" t="str">
        <f>VLOOKUP(O205,'Branch List'!B:I,8,FALSE)</f>
        <v>KOLKATA</v>
      </c>
      <c r="R205" s="3" t="s">
        <v>13746</v>
      </c>
      <c r="S205" s="3">
        <v>0.45</v>
      </c>
      <c r="T205" s="3" t="s">
        <v>11995</v>
      </c>
      <c r="U205" s="3">
        <v>10.55</v>
      </c>
      <c r="V205" s="3">
        <v>7</v>
      </c>
      <c r="W205" s="3" t="s">
        <v>110</v>
      </c>
      <c r="X205" s="3" t="s">
        <v>64</v>
      </c>
      <c r="Y205" s="3" t="s">
        <v>13747</v>
      </c>
      <c r="Z205" s="3" t="s">
        <v>13748</v>
      </c>
      <c r="AA205" s="3" t="s">
        <v>11995</v>
      </c>
      <c r="AB205" s="3" t="s">
        <v>15381</v>
      </c>
      <c r="AC205" s="3" t="s">
        <v>678</v>
      </c>
    </row>
    <row r="206" spans="1:29">
      <c r="A206" s="3">
        <v>205</v>
      </c>
      <c r="B206" s="3" t="s">
        <v>9478</v>
      </c>
      <c r="C206" s="3" t="s">
        <v>9476</v>
      </c>
      <c r="D206" s="3">
        <v>9446575718</v>
      </c>
      <c r="E206" s="3" t="s">
        <v>9477</v>
      </c>
      <c r="F206" s="3" t="s">
        <v>9475</v>
      </c>
      <c r="G206" s="3" t="s">
        <v>9479</v>
      </c>
      <c r="H206" s="3" t="s">
        <v>11991</v>
      </c>
      <c r="I206" s="5">
        <v>2850182.25</v>
      </c>
      <c r="J206" s="6">
        <v>43438</v>
      </c>
      <c r="K206" s="3" t="s">
        <v>27</v>
      </c>
      <c r="L206" s="3" t="s">
        <v>16054</v>
      </c>
      <c r="M206" s="3" t="s">
        <v>9480</v>
      </c>
      <c r="N206" s="3" t="s">
        <v>16055</v>
      </c>
      <c r="O206" s="3">
        <v>1660</v>
      </c>
      <c r="P206" s="3" t="str">
        <f>VLOOKUP(O206,'Branch List'!B:G,6,FALSE)</f>
        <v>ERNAKULAM</v>
      </c>
      <c r="Q206" s="3" t="str">
        <f>VLOOKUP(O206,'Branch List'!B:I,8,FALSE)</f>
        <v>BANGALORE</v>
      </c>
      <c r="R206" s="3" t="s">
        <v>16056</v>
      </c>
      <c r="S206" s="3">
        <v>0.45</v>
      </c>
      <c r="T206" s="3" t="s">
        <v>11995</v>
      </c>
      <c r="U206" s="3">
        <v>10.55</v>
      </c>
      <c r="V206" s="3">
        <v>7</v>
      </c>
      <c r="W206" s="3" t="s">
        <v>9122</v>
      </c>
      <c r="X206" s="3" t="s">
        <v>1232</v>
      </c>
      <c r="Y206" s="3" t="s">
        <v>16057</v>
      </c>
      <c r="Z206" s="3" t="s">
        <v>16058</v>
      </c>
      <c r="AA206" s="3" t="s">
        <v>11995</v>
      </c>
      <c r="AB206" s="3" t="s">
        <v>15381</v>
      </c>
      <c r="AC206" s="3" t="s">
        <v>28</v>
      </c>
    </row>
    <row r="207" spans="1:29">
      <c r="A207" s="3">
        <v>206</v>
      </c>
      <c r="B207" s="3" t="s">
        <v>9726</v>
      </c>
      <c r="C207" s="3" t="s">
        <v>9724</v>
      </c>
      <c r="D207" s="3">
        <v>9393100102</v>
      </c>
      <c r="E207" s="3" t="s">
        <v>9725</v>
      </c>
      <c r="F207" s="3" t="s">
        <v>9723</v>
      </c>
      <c r="G207" s="3" t="s">
        <v>9727</v>
      </c>
      <c r="H207" s="3" t="s">
        <v>11991</v>
      </c>
      <c r="I207" s="5">
        <v>1709781.23</v>
      </c>
      <c r="J207" s="6">
        <v>43438</v>
      </c>
      <c r="K207" s="3" t="s">
        <v>56</v>
      </c>
      <c r="L207" s="3" t="s">
        <v>16059</v>
      </c>
      <c r="M207" s="3" t="s">
        <v>3120</v>
      </c>
      <c r="N207" s="3" t="s">
        <v>16060</v>
      </c>
      <c r="O207" s="3">
        <v>1446</v>
      </c>
      <c r="P207" s="3" t="str">
        <f>VLOOKUP(O207,'Branch List'!B:G,6,FALSE)</f>
        <v>VISAKHAPATNAM</v>
      </c>
      <c r="Q207" s="3" t="str">
        <f>VLOOKUP(O207,'Branch List'!B:I,8,FALSE)</f>
        <v>HYDERABAD</v>
      </c>
      <c r="R207" s="3" t="s">
        <v>14330</v>
      </c>
      <c r="S207" s="3">
        <v>0.45</v>
      </c>
      <c r="T207" s="3" t="s">
        <v>11995</v>
      </c>
      <c r="U207" s="3">
        <v>10.55</v>
      </c>
      <c r="V207" s="3">
        <v>7</v>
      </c>
      <c r="W207" s="3" t="s">
        <v>2967</v>
      </c>
      <c r="X207" s="3" t="s">
        <v>79</v>
      </c>
      <c r="Y207" s="3" t="s">
        <v>14331</v>
      </c>
      <c r="Z207" s="3" t="s">
        <v>14332</v>
      </c>
      <c r="AA207" s="3" t="s">
        <v>11995</v>
      </c>
      <c r="AB207" s="3" t="s">
        <v>15381</v>
      </c>
      <c r="AC207" s="3" t="s">
        <v>28</v>
      </c>
    </row>
    <row r="208" spans="1:29">
      <c r="A208" s="3">
        <v>207</v>
      </c>
      <c r="B208" s="3" t="s">
        <v>9200</v>
      </c>
      <c r="C208" s="3" t="s">
        <v>9198</v>
      </c>
      <c r="D208" s="3">
        <v>9656338872</v>
      </c>
      <c r="E208" s="3" t="s">
        <v>9199</v>
      </c>
      <c r="F208" s="3" t="s">
        <v>9197</v>
      </c>
      <c r="G208" s="3" t="s">
        <v>9201</v>
      </c>
      <c r="H208" s="3" t="s">
        <v>11991</v>
      </c>
      <c r="I208" s="5">
        <v>3000000</v>
      </c>
      <c r="J208" s="6">
        <v>43438</v>
      </c>
      <c r="K208" s="3" t="s">
        <v>56</v>
      </c>
      <c r="L208" s="3" t="s">
        <v>16061</v>
      </c>
      <c r="M208" s="3" t="s">
        <v>8801</v>
      </c>
      <c r="N208" s="3" t="s">
        <v>16062</v>
      </c>
      <c r="O208" s="3">
        <v>409</v>
      </c>
      <c r="P208" s="3" t="str">
        <f>VLOOKUP(O208,'Branch List'!B:G,6,FALSE)</f>
        <v>TRIVANDRUM</v>
      </c>
      <c r="Q208" s="3" t="str">
        <f>VLOOKUP(O208,'Branch List'!B:I,8,FALSE)</f>
        <v>BANGALORE</v>
      </c>
      <c r="R208" s="3" t="s">
        <v>16063</v>
      </c>
      <c r="S208" s="3">
        <v>0.45</v>
      </c>
      <c r="T208" s="3" t="s">
        <v>16064</v>
      </c>
      <c r="U208" s="3">
        <v>10.55</v>
      </c>
      <c r="V208" s="3">
        <v>1</v>
      </c>
      <c r="W208" s="3" t="s">
        <v>8802</v>
      </c>
      <c r="X208" s="3" t="s">
        <v>1232</v>
      </c>
      <c r="Y208" s="3" t="s">
        <v>16065</v>
      </c>
      <c r="Z208" s="3" t="s">
        <v>16066</v>
      </c>
      <c r="AA208" s="3" t="s">
        <v>11995</v>
      </c>
      <c r="AB208" s="3" t="s">
        <v>15381</v>
      </c>
      <c r="AC208" s="3" t="s">
        <v>678</v>
      </c>
    </row>
    <row r="209" spans="1:29">
      <c r="A209" s="3">
        <v>208</v>
      </c>
      <c r="B209" s="3" t="s">
        <v>8733</v>
      </c>
      <c r="C209" s="3" t="s">
        <v>8731</v>
      </c>
      <c r="D209" s="3">
        <v>9437016193</v>
      </c>
      <c r="E209" s="3" t="s">
        <v>8732</v>
      </c>
      <c r="F209" s="3" t="s">
        <v>8730</v>
      </c>
      <c r="G209" s="3" t="s">
        <v>8734</v>
      </c>
      <c r="H209" s="3" t="s">
        <v>11991</v>
      </c>
      <c r="I209" s="5">
        <v>4000000</v>
      </c>
      <c r="J209" s="6">
        <v>43438</v>
      </c>
      <c r="K209" s="3" t="s">
        <v>27</v>
      </c>
      <c r="L209" s="3" t="s">
        <v>16067</v>
      </c>
      <c r="M209" s="3" t="s">
        <v>8735</v>
      </c>
      <c r="N209" s="3" t="s">
        <v>16068</v>
      </c>
      <c r="O209" s="3">
        <v>1247</v>
      </c>
      <c r="P209" s="3" t="str">
        <f>VLOOKUP(O209,'Branch List'!B:G,6,FALSE)</f>
        <v>BHUBANESHWAR</v>
      </c>
      <c r="Q209" s="3" t="str">
        <f>VLOOKUP(O209,'Branch List'!B:I,8,FALSE)</f>
        <v>KOLKATA</v>
      </c>
      <c r="R209" s="3" t="s">
        <v>14809</v>
      </c>
      <c r="S209" s="3">
        <v>0.45</v>
      </c>
      <c r="T209" s="3" t="s">
        <v>16069</v>
      </c>
      <c r="U209" s="3">
        <v>10.55</v>
      </c>
      <c r="V209" s="3">
        <v>7</v>
      </c>
      <c r="W209" s="3" t="s">
        <v>8736</v>
      </c>
      <c r="X209" s="3" t="s">
        <v>1332</v>
      </c>
      <c r="Y209" s="3" t="s">
        <v>14810</v>
      </c>
      <c r="Z209" s="3" t="s">
        <v>14811</v>
      </c>
      <c r="AA209" s="3" t="s">
        <v>11995</v>
      </c>
      <c r="AB209" s="3" t="s">
        <v>15381</v>
      </c>
      <c r="AC209" s="3" t="s">
        <v>28</v>
      </c>
    </row>
    <row r="210" spans="1:29">
      <c r="A210" s="3">
        <v>209</v>
      </c>
      <c r="B210" s="3" t="s">
        <v>8523</v>
      </c>
      <c r="C210" s="3" t="s">
        <v>8521</v>
      </c>
      <c r="D210" s="3">
        <v>9843174968</v>
      </c>
      <c r="E210" s="3" t="s">
        <v>8522</v>
      </c>
      <c r="F210" s="3" t="s">
        <v>8520</v>
      </c>
      <c r="G210" s="3" t="s">
        <v>8524</v>
      </c>
      <c r="H210" s="3" t="s">
        <v>11991</v>
      </c>
      <c r="I210" s="5">
        <v>2400000</v>
      </c>
      <c r="J210" s="6">
        <v>43438</v>
      </c>
      <c r="K210" s="3" t="s">
        <v>27</v>
      </c>
      <c r="L210" s="3" t="s">
        <v>16070</v>
      </c>
      <c r="M210" s="3" t="s">
        <v>8525</v>
      </c>
      <c r="N210" s="3" t="s">
        <v>16071</v>
      </c>
      <c r="O210" s="3">
        <v>1339</v>
      </c>
      <c r="P210" s="3" t="str">
        <f>VLOOKUP(O210,'Branch List'!B:G,6,FALSE)</f>
        <v>MADURAI</v>
      </c>
      <c r="Q210" s="3" t="str">
        <f>VLOOKUP(O210,'Branch List'!B:I,8,FALSE)</f>
        <v>COIMBATORE</v>
      </c>
      <c r="R210" s="3" t="s">
        <v>16013</v>
      </c>
      <c r="S210" s="3">
        <v>0.45</v>
      </c>
      <c r="T210" s="3" t="s">
        <v>16072</v>
      </c>
      <c r="U210" s="3">
        <v>11.7</v>
      </c>
      <c r="V210" s="3">
        <v>7</v>
      </c>
      <c r="W210" s="3" t="s">
        <v>980</v>
      </c>
      <c r="X210" s="3" t="s">
        <v>55</v>
      </c>
      <c r="Y210" s="3" t="s">
        <v>16015</v>
      </c>
      <c r="Z210" s="3" t="s">
        <v>16016</v>
      </c>
      <c r="AA210" s="3" t="s">
        <v>11995</v>
      </c>
      <c r="AB210" s="3" t="s">
        <v>15381</v>
      </c>
      <c r="AC210" s="3" t="s">
        <v>28</v>
      </c>
    </row>
    <row r="211" spans="1:29">
      <c r="A211" s="3">
        <v>210</v>
      </c>
      <c r="B211" s="3" t="s">
        <v>7688</v>
      </c>
      <c r="C211" s="3" t="s">
        <v>7686</v>
      </c>
      <c r="D211" s="3">
        <v>9040755345</v>
      </c>
      <c r="E211" s="3" t="s">
        <v>7687</v>
      </c>
      <c r="F211" s="3" t="s">
        <v>7685</v>
      </c>
      <c r="G211" s="3" t="s">
        <v>7689</v>
      </c>
      <c r="H211" s="3" t="s">
        <v>11991</v>
      </c>
      <c r="I211" s="5">
        <v>1000000</v>
      </c>
      <c r="J211" s="6">
        <v>43438</v>
      </c>
      <c r="K211" s="3" t="s">
        <v>27</v>
      </c>
      <c r="L211" s="3" t="s">
        <v>16073</v>
      </c>
      <c r="M211" s="3" t="s">
        <v>3758</v>
      </c>
      <c r="N211" s="3" t="s">
        <v>16074</v>
      </c>
      <c r="O211" s="3">
        <v>1676</v>
      </c>
      <c r="P211" s="3" t="str">
        <f>VLOOKUP(O211,'Branch List'!B:G,6,FALSE)</f>
        <v>BHUBANESHWAR</v>
      </c>
      <c r="Q211" s="3" t="str">
        <f>VLOOKUP(O211,'Branch List'!B:I,8,FALSE)</f>
        <v>KOLKATA</v>
      </c>
      <c r="R211" s="3" t="s">
        <v>14090</v>
      </c>
      <c r="S211" s="3">
        <v>0.45</v>
      </c>
      <c r="T211" s="3" t="s">
        <v>16075</v>
      </c>
      <c r="U211" s="3">
        <v>10.6</v>
      </c>
      <c r="V211" s="3">
        <v>1</v>
      </c>
      <c r="W211" s="3" t="s">
        <v>1331</v>
      </c>
      <c r="X211" s="3" t="s">
        <v>1332</v>
      </c>
      <c r="Y211" s="3" t="s">
        <v>14092</v>
      </c>
      <c r="Z211" s="3" t="s">
        <v>14093</v>
      </c>
      <c r="AA211" s="3" t="s">
        <v>11995</v>
      </c>
      <c r="AB211" s="3" t="s">
        <v>15381</v>
      </c>
      <c r="AC211" s="3" t="s">
        <v>28</v>
      </c>
    </row>
    <row r="212" spans="1:29">
      <c r="A212" s="3">
        <v>211</v>
      </c>
      <c r="B212" s="3" t="s">
        <v>8221</v>
      </c>
      <c r="C212" s="3" t="s">
        <v>8220</v>
      </c>
      <c r="D212" s="3">
        <v>9842033208</v>
      </c>
      <c r="E212" s="3" t="s">
        <v>8220</v>
      </c>
      <c r="F212" s="3" t="s">
        <v>8219</v>
      </c>
      <c r="G212" s="3" t="s">
        <v>8222</v>
      </c>
      <c r="H212" s="3" t="s">
        <v>11991</v>
      </c>
      <c r="I212" s="5">
        <v>4000000</v>
      </c>
      <c r="J212" s="6">
        <v>43438</v>
      </c>
      <c r="K212" s="3" t="s">
        <v>27</v>
      </c>
      <c r="L212" s="3" t="s">
        <v>16076</v>
      </c>
      <c r="M212" s="3" t="s">
        <v>3925</v>
      </c>
      <c r="N212" s="3" t="s">
        <v>16077</v>
      </c>
      <c r="O212" s="3">
        <v>149</v>
      </c>
      <c r="P212" s="3" t="str">
        <f>VLOOKUP(O212,'Branch List'!B:G,6,FALSE)</f>
        <v>SALEM</v>
      </c>
      <c r="Q212" s="3" t="str">
        <f>VLOOKUP(O212,'Branch List'!B:I,8,FALSE)</f>
        <v>CHENNAI</v>
      </c>
      <c r="R212" s="3" t="s">
        <v>16078</v>
      </c>
      <c r="S212" s="3">
        <v>0.45</v>
      </c>
      <c r="T212" s="3" t="s">
        <v>16079</v>
      </c>
      <c r="U212" s="3">
        <v>10.6</v>
      </c>
      <c r="V212" s="3">
        <v>7</v>
      </c>
      <c r="W212" s="3" t="s">
        <v>213</v>
      </c>
      <c r="X212" s="3" t="s">
        <v>55</v>
      </c>
      <c r="Y212" s="3" t="s">
        <v>16080</v>
      </c>
      <c r="Z212" s="3" t="s">
        <v>16081</v>
      </c>
      <c r="AA212" s="3" t="s">
        <v>11995</v>
      </c>
      <c r="AB212" s="3" t="s">
        <v>15381</v>
      </c>
      <c r="AC212" s="3" t="s">
        <v>28</v>
      </c>
    </row>
    <row r="213" spans="1:29">
      <c r="A213" s="3">
        <v>212</v>
      </c>
      <c r="B213" s="3" t="s">
        <v>6955</v>
      </c>
      <c r="C213" s="3" t="s">
        <v>6953</v>
      </c>
      <c r="D213" s="3">
        <v>9942497989</v>
      </c>
      <c r="E213" s="3" t="s">
        <v>6954</v>
      </c>
      <c r="F213" s="3" t="s">
        <v>6952</v>
      </c>
      <c r="G213" s="3" t="s">
        <v>6956</v>
      </c>
      <c r="H213" s="3" t="s">
        <v>11991</v>
      </c>
      <c r="I213" s="5">
        <v>10000000</v>
      </c>
      <c r="J213" s="6">
        <v>43438</v>
      </c>
      <c r="K213" s="3" t="s">
        <v>27</v>
      </c>
      <c r="L213" s="3" t="s">
        <v>16082</v>
      </c>
      <c r="M213" s="3" t="s">
        <v>587</v>
      </c>
      <c r="N213" s="3" t="s">
        <v>16083</v>
      </c>
      <c r="O213" s="3">
        <v>1447</v>
      </c>
      <c r="P213" s="3" t="str">
        <f>VLOOKUP(O213,'Branch List'!B:G,6,FALSE)</f>
        <v xml:space="preserve">CHENNAI II </v>
      </c>
      <c r="Q213" s="3" t="str">
        <f>VLOOKUP(O213,'Branch List'!B:I,8,FALSE)</f>
        <v>CHENNAI</v>
      </c>
      <c r="R213" s="3" t="s">
        <v>15512</v>
      </c>
      <c r="S213" s="3">
        <v>0.45</v>
      </c>
      <c r="T213" s="3" t="s">
        <v>16084</v>
      </c>
      <c r="U213" s="3">
        <v>10.6</v>
      </c>
      <c r="V213" s="3">
        <v>1</v>
      </c>
      <c r="W213" s="3" t="s">
        <v>158</v>
      </c>
      <c r="X213" s="3" t="s">
        <v>55</v>
      </c>
      <c r="Y213" s="3" t="s">
        <v>15514</v>
      </c>
      <c r="Z213" s="3" t="s">
        <v>15515</v>
      </c>
      <c r="AA213" s="3" t="s">
        <v>11995</v>
      </c>
      <c r="AB213" s="3" t="s">
        <v>15381</v>
      </c>
      <c r="AC213" s="3" t="s">
        <v>28</v>
      </c>
    </row>
    <row r="214" spans="1:29">
      <c r="A214" s="3">
        <v>213</v>
      </c>
      <c r="B214" s="3" t="s">
        <v>11874</v>
      </c>
      <c r="C214" s="3" t="s">
        <v>11872</v>
      </c>
      <c r="D214" s="3">
        <v>9745500227</v>
      </c>
      <c r="E214" s="3" t="s">
        <v>11873</v>
      </c>
      <c r="F214" s="3" t="s">
        <v>11871</v>
      </c>
      <c r="G214" s="3" t="s">
        <v>11875</v>
      </c>
      <c r="H214" s="3" t="s">
        <v>11991</v>
      </c>
      <c r="I214" s="5">
        <v>9000000</v>
      </c>
      <c r="J214" s="6">
        <v>43439</v>
      </c>
      <c r="K214" s="3" t="s">
        <v>56</v>
      </c>
      <c r="L214" s="3" t="s">
        <v>16085</v>
      </c>
      <c r="M214" s="3" t="s">
        <v>9359</v>
      </c>
      <c r="N214" s="3" t="s">
        <v>16086</v>
      </c>
      <c r="O214" s="3">
        <v>24</v>
      </c>
      <c r="P214" s="3" t="str">
        <f>VLOOKUP(O214,'Branch List'!B:G,6,FALSE)</f>
        <v>ERNAKULAM</v>
      </c>
      <c r="Q214" s="3" t="str">
        <f>VLOOKUP(O214,'Branch List'!B:I,8,FALSE)</f>
        <v>BANGALORE</v>
      </c>
      <c r="R214" s="3" t="s">
        <v>13492</v>
      </c>
      <c r="S214" s="3">
        <v>0.45</v>
      </c>
      <c r="T214" s="3" t="s">
        <v>16087</v>
      </c>
      <c r="U214" s="3">
        <v>10.050000000000001</v>
      </c>
      <c r="V214" s="3">
        <v>1</v>
      </c>
      <c r="W214" s="3" t="s">
        <v>9122</v>
      </c>
      <c r="X214" s="3" t="s">
        <v>1232</v>
      </c>
      <c r="Y214" s="3" t="s">
        <v>13493</v>
      </c>
      <c r="Z214" s="3" t="s">
        <v>13494</v>
      </c>
      <c r="AA214" s="3" t="s">
        <v>11995</v>
      </c>
      <c r="AB214" s="3" t="s">
        <v>15381</v>
      </c>
      <c r="AC214" s="3" t="s">
        <v>678</v>
      </c>
    </row>
    <row r="215" spans="1:29">
      <c r="A215" s="3">
        <v>214</v>
      </c>
      <c r="B215" s="3" t="s">
        <v>9731</v>
      </c>
      <c r="C215" s="3" t="s">
        <v>9729</v>
      </c>
      <c r="D215" s="3">
        <v>9228703222</v>
      </c>
      <c r="E215" s="3" t="s">
        <v>9730</v>
      </c>
      <c r="F215" s="3" t="s">
        <v>9728</v>
      </c>
      <c r="G215" s="3" t="s">
        <v>9732</v>
      </c>
      <c r="H215" s="3" t="s">
        <v>11991</v>
      </c>
      <c r="I215" s="5">
        <v>3000000</v>
      </c>
      <c r="J215" s="6">
        <v>43439</v>
      </c>
      <c r="K215" s="3" t="s">
        <v>27</v>
      </c>
      <c r="L215" s="3" t="s">
        <v>16088</v>
      </c>
      <c r="M215" s="3" t="s">
        <v>629</v>
      </c>
      <c r="N215" s="3" t="s">
        <v>16089</v>
      </c>
      <c r="O215" s="3">
        <v>1876</v>
      </c>
      <c r="P215" s="3" t="str">
        <f>VLOOKUP(O215,'Branch List'!B:G,6,FALSE)</f>
        <v>BARODA</v>
      </c>
      <c r="Q215" s="3" t="str">
        <f>VLOOKUP(O215,'Branch List'!B:I,8,FALSE)</f>
        <v>MUMBAI</v>
      </c>
      <c r="R215" s="3" t="s">
        <v>12375</v>
      </c>
      <c r="S215" s="3">
        <v>0.45</v>
      </c>
      <c r="T215" s="3" t="s">
        <v>11995</v>
      </c>
      <c r="U215" s="3">
        <v>10.55</v>
      </c>
      <c r="V215" s="3">
        <v>1</v>
      </c>
      <c r="W215" s="3" t="s">
        <v>178</v>
      </c>
      <c r="X215" s="3" t="s">
        <v>179</v>
      </c>
      <c r="Y215" s="3" t="s">
        <v>12376</v>
      </c>
      <c r="Z215" s="3" t="s">
        <v>12377</v>
      </c>
      <c r="AA215" s="3" t="s">
        <v>11995</v>
      </c>
      <c r="AB215" s="3" t="s">
        <v>15381</v>
      </c>
      <c r="AC215" s="3" t="s">
        <v>28</v>
      </c>
    </row>
    <row r="216" spans="1:29">
      <c r="A216" s="3">
        <v>215</v>
      </c>
      <c r="B216" s="3" t="s">
        <v>10638</v>
      </c>
      <c r="C216" s="3" t="s">
        <v>10636</v>
      </c>
      <c r="D216" s="3">
        <v>9011064264</v>
      </c>
      <c r="E216" s="3" t="s">
        <v>10637</v>
      </c>
      <c r="F216" s="3" t="s">
        <v>10635</v>
      </c>
      <c r="G216" s="3" t="s">
        <v>10639</v>
      </c>
      <c r="H216" s="3" t="s">
        <v>11991</v>
      </c>
      <c r="I216" s="5">
        <v>541016.31999999995</v>
      </c>
      <c r="J216" s="6">
        <v>43439</v>
      </c>
      <c r="K216" s="3" t="s">
        <v>27</v>
      </c>
      <c r="L216" s="3" t="s">
        <v>16090</v>
      </c>
      <c r="M216" s="3" t="s">
        <v>8720</v>
      </c>
      <c r="N216" s="3" t="s">
        <v>16091</v>
      </c>
      <c r="O216" s="3">
        <v>153</v>
      </c>
      <c r="P216" s="3" t="str">
        <f>VLOOKUP(O216,'Branch List'!B:G,6,FALSE)</f>
        <v>PUNE</v>
      </c>
      <c r="Q216" s="3" t="str">
        <f>VLOOKUP(O216,'Branch List'!B:I,8,FALSE)</f>
        <v>MUMBAI</v>
      </c>
      <c r="R216" s="3" t="s">
        <v>16092</v>
      </c>
      <c r="S216" s="3">
        <v>0.45</v>
      </c>
      <c r="T216" s="3" t="s">
        <v>11995</v>
      </c>
      <c r="U216" s="3">
        <v>10.55</v>
      </c>
      <c r="V216" s="3">
        <v>7</v>
      </c>
      <c r="W216" s="3" t="s">
        <v>124</v>
      </c>
      <c r="X216" s="3" t="s">
        <v>46</v>
      </c>
      <c r="Y216" s="3" t="s">
        <v>16093</v>
      </c>
      <c r="Z216" s="3" t="s">
        <v>16094</v>
      </c>
      <c r="AA216" s="3" t="s">
        <v>11995</v>
      </c>
      <c r="AB216" s="3" t="s">
        <v>15381</v>
      </c>
      <c r="AC216" s="3" t="s">
        <v>28</v>
      </c>
    </row>
    <row r="217" spans="1:29">
      <c r="A217" s="3">
        <v>216</v>
      </c>
      <c r="B217" s="3" t="s">
        <v>11840</v>
      </c>
      <c r="C217" s="3" t="s">
        <v>11838</v>
      </c>
      <c r="D217" s="3">
        <v>8840080017</v>
      </c>
      <c r="E217" s="3" t="s">
        <v>11839</v>
      </c>
      <c r="F217" s="3" t="s">
        <v>11837</v>
      </c>
      <c r="G217" s="3" t="s">
        <v>11841</v>
      </c>
      <c r="H217" s="3" t="s">
        <v>11991</v>
      </c>
      <c r="I217" s="5">
        <v>752005.61</v>
      </c>
      <c r="J217" s="6">
        <v>43439</v>
      </c>
      <c r="K217" s="3" t="s">
        <v>56</v>
      </c>
      <c r="L217" s="3" t="s">
        <v>16095</v>
      </c>
      <c r="M217" s="3" t="s">
        <v>5934</v>
      </c>
      <c r="N217" s="3" t="s">
        <v>16096</v>
      </c>
      <c r="O217" s="3">
        <v>1002</v>
      </c>
      <c r="P217" s="3" t="str">
        <f>VLOOKUP(O217,'Branch List'!B:G,6,FALSE)</f>
        <v>VARANASI</v>
      </c>
      <c r="Q217" s="3" t="str">
        <f>VLOOKUP(O217,'Branch List'!B:I,8,FALSE)</f>
        <v>DELHI</v>
      </c>
      <c r="R217" s="3" t="s">
        <v>16097</v>
      </c>
      <c r="S217" s="3">
        <v>0.45</v>
      </c>
      <c r="T217" s="3" t="s">
        <v>11995</v>
      </c>
      <c r="U217" s="3">
        <v>10.55</v>
      </c>
      <c r="V217" s="3">
        <v>7</v>
      </c>
      <c r="W217" s="3" t="s">
        <v>87</v>
      </c>
      <c r="X217" s="3" t="s">
        <v>88</v>
      </c>
      <c r="Y217" s="3" t="s">
        <v>16098</v>
      </c>
      <c r="Z217" s="3" t="s">
        <v>16099</v>
      </c>
      <c r="AA217" s="3" t="s">
        <v>11995</v>
      </c>
      <c r="AB217" s="3" t="s">
        <v>15381</v>
      </c>
      <c r="AC217" s="3" t="s">
        <v>678</v>
      </c>
    </row>
    <row r="218" spans="1:29">
      <c r="A218" s="3">
        <v>217</v>
      </c>
      <c r="B218" s="3" t="s">
        <v>11718</v>
      </c>
      <c r="C218" s="3" t="s">
        <v>11716</v>
      </c>
      <c r="D218" s="3">
        <v>9349973363</v>
      </c>
      <c r="E218" s="3" t="s">
        <v>11717</v>
      </c>
      <c r="F218" s="3" t="s">
        <v>11715</v>
      </c>
      <c r="G218" s="3" t="s">
        <v>11719</v>
      </c>
      <c r="H218" s="3" t="s">
        <v>11991</v>
      </c>
      <c r="I218" s="5">
        <v>2000000</v>
      </c>
      <c r="J218" s="6">
        <v>43439</v>
      </c>
      <c r="K218" s="3" t="s">
        <v>56</v>
      </c>
      <c r="L218" s="3" t="s">
        <v>16100</v>
      </c>
      <c r="M218" s="3" t="s">
        <v>9359</v>
      </c>
      <c r="N218" s="3" t="s">
        <v>16101</v>
      </c>
      <c r="O218" s="3">
        <v>24</v>
      </c>
      <c r="P218" s="3" t="str">
        <f>VLOOKUP(O218,'Branch List'!B:G,6,FALSE)</f>
        <v>ERNAKULAM</v>
      </c>
      <c r="Q218" s="3" t="str">
        <f>VLOOKUP(O218,'Branch List'!B:I,8,FALSE)</f>
        <v>BANGALORE</v>
      </c>
      <c r="R218" s="3" t="s">
        <v>13492</v>
      </c>
      <c r="S218" s="3">
        <v>0.45</v>
      </c>
      <c r="T218" s="3" t="s">
        <v>16102</v>
      </c>
      <c r="U218" s="3">
        <v>10.6</v>
      </c>
      <c r="V218" s="3">
        <v>1</v>
      </c>
      <c r="W218" s="3" t="s">
        <v>9122</v>
      </c>
      <c r="X218" s="3" t="s">
        <v>1232</v>
      </c>
      <c r="Y218" s="3" t="s">
        <v>13493</v>
      </c>
      <c r="Z218" s="3" t="s">
        <v>13494</v>
      </c>
      <c r="AA218" s="3" t="s">
        <v>11995</v>
      </c>
      <c r="AB218" s="3" t="s">
        <v>15381</v>
      </c>
      <c r="AC218" s="3" t="s">
        <v>678</v>
      </c>
    </row>
    <row r="219" spans="1:29">
      <c r="A219" s="3">
        <v>218</v>
      </c>
      <c r="B219" s="3" t="s">
        <v>11479</v>
      </c>
      <c r="C219" s="3" t="s">
        <v>11477</v>
      </c>
      <c r="D219" s="3">
        <v>8956212154</v>
      </c>
      <c r="E219" s="3" t="s">
        <v>11478</v>
      </c>
      <c r="F219" s="3" t="s">
        <v>11476</v>
      </c>
      <c r="G219" s="3" t="s">
        <v>11480</v>
      </c>
      <c r="H219" s="3" t="s">
        <v>11991</v>
      </c>
      <c r="I219" s="5">
        <v>500000</v>
      </c>
      <c r="J219" s="6">
        <v>43439</v>
      </c>
      <c r="K219" s="3" t="s">
        <v>56</v>
      </c>
      <c r="L219" s="3" t="s">
        <v>16103</v>
      </c>
      <c r="M219" s="3" t="s">
        <v>8720</v>
      </c>
      <c r="N219" s="3" t="s">
        <v>16104</v>
      </c>
      <c r="O219" s="3">
        <v>153</v>
      </c>
      <c r="P219" s="3" t="str">
        <f>VLOOKUP(O219,'Branch List'!B:G,6,FALSE)</f>
        <v>PUNE</v>
      </c>
      <c r="Q219" s="3" t="str">
        <f>VLOOKUP(O219,'Branch List'!B:I,8,FALSE)</f>
        <v>MUMBAI</v>
      </c>
      <c r="R219" s="3" t="s">
        <v>16092</v>
      </c>
      <c r="S219" s="3">
        <v>0.45</v>
      </c>
      <c r="T219" s="3" t="s">
        <v>11995</v>
      </c>
      <c r="U219" s="3">
        <v>10.55</v>
      </c>
      <c r="V219" s="3">
        <v>7</v>
      </c>
      <c r="W219" s="3" t="s">
        <v>124</v>
      </c>
      <c r="X219" s="3" t="s">
        <v>46</v>
      </c>
      <c r="Y219" s="3" t="s">
        <v>16093</v>
      </c>
      <c r="Z219" s="3" t="s">
        <v>16094</v>
      </c>
      <c r="AA219" s="3" t="s">
        <v>11995</v>
      </c>
      <c r="AB219" s="3" t="s">
        <v>15381</v>
      </c>
      <c r="AC219" s="3" t="s">
        <v>678</v>
      </c>
    </row>
    <row r="220" spans="1:29">
      <c r="A220" s="3">
        <v>219</v>
      </c>
      <c r="B220" s="3" t="s">
        <v>11396</v>
      </c>
      <c r="C220" s="3" t="s">
        <v>11394</v>
      </c>
      <c r="D220" s="3">
        <v>9637085725</v>
      </c>
      <c r="E220" s="3" t="s">
        <v>11395</v>
      </c>
      <c r="F220" s="3" t="s">
        <v>11393</v>
      </c>
      <c r="G220" s="3" t="s">
        <v>11397</v>
      </c>
      <c r="H220" s="3" t="s">
        <v>11991</v>
      </c>
      <c r="I220" s="5">
        <v>1500000</v>
      </c>
      <c r="J220" s="6">
        <v>43439</v>
      </c>
      <c r="K220" s="3" t="s">
        <v>56</v>
      </c>
      <c r="L220" s="3" t="s">
        <v>16105</v>
      </c>
      <c r="M220" s="3" t="s">
        <v>11398</v>
      </c>
      <c r="N220" s="3" t="s">
        <v>16106</v>
      </c>
      <c r="O220" s="3">
        <v>210</v>
      </c>
      <c r="P220" s="3" t="str">
        <f>VLOOKUP(O220,'Branch List'!B:G,6,FALSE)</f>
        <v>PANAJI-GOA</v>
      </c>
      <c r="Q220" s="3" t="str">
        <f>VLOOKUP(O220,'Branch List'!B:I,8,FALSE)</f>
        <v>BANGALORE</v>
      </c>
      <c r="R220" s="3" t="s">
        <v>16107</v>
      </c>
      <c r="S220" s="3">
        <v>0.45</v>
      </c>
      <c r="T220" s="3" t="s">
        <v>11995</v>
      </c>
      <c r="U220" s="3">
        <v>10.35</v>
      </c>
      <c r="V220" s="3">
        <v>7</v>
      </c>
      <c r="W220" s="3" t="s">
        <v>11398</v>
      </c>
      <c r="X220" s="3" t="s">
        <v>1554</v>
      </c>
      <c r="Y220" s="3" t="s">
        <v>16108</v>
      </c>
      <c r="Z220" s="3" t="s">
        <v>16109</v>
      </c>
      <c r="AA220" s="3" t="s">
        <v>11995</v>
      </c>
      <c r="AB220" s="3" t="s">
        <v>15381</v>
      </c>
      <c r="AC220" s="3" t="s">
        <v>678</v>
      </c>
    </row>
    <row r="221" spans="1:29">
      <c r="A221" s="3">
        <v>220</v>
      </c>
      <c r="B221" s="3" t="s">
        <v>11435</v>
      </c>
      <c r="C221" s="3" t="s">
        <v>11433</v>
      </c>
      <c r="D221" s="3">
        <v>8508083112</v>
      </c>
      <c r="E221" s="3" t="s">
        <v>11434</v>
      </c>
      <c r="F221" s="3" t="s">
        <v>11432</v>
      </c>
      <c r="G221" s="3" t="s">
        <v>11436</v>
      </c>
      <c r="H221" s="3" t="s">
        <v>11991</v>
      </c>
      <c r="I221" s="5">
        <v>1918972.16</v>
      </c>
      <c r="J221" s="6">
        <v>43439</v>
      </c>
      <c r="K221" s="3" t="s">
        <v>56</v>
      </c>
      <c r="L221" s="3" t="s">
        <v>16110</v>
      </c>
      <c r="M221" s="3" t="s">
        <v>3051</v>
      </c>
      <c r="N221" s="3" t="s">
        <v>16111</v>
      </c>
      <c r="O221" s="3">
        <v>1004</v>
      </c>
      <c r="P221" s="3" t="str">
        <f>VLOOKUP(O221,'Branch List'!B:G,6,FALSE)</f>
        <v>COIMBATORE</v>
      </c>
      <c r="Q221" s="3" t="str">
        <f>VLOOKUP(O221,'Branch List'!B:I,8,FALSE)</f>
        <v>COIMBATORE</v>
      </c>
      <c r="R221" s="3" t="s">
        <v>14823</v>
      </c>
      <c r="S221" s="3">
        <v>0.45</v>
      </c>
      <c r="T221" s="3" t="s">
        <v>15513</v>
      </c>
      <c r="U221" s="3">
        <v>10.55</v>
      </c>
      <c r="V221" s="3">
        <v>7</v>
      </c>
      <c r="W221" s="3" t="s">
        <v>152</v>
      </c>
      <c r="X221" s="3" t="s">
        <v>55</v>
      </c>
      <c r="Y221" s="3" t="s">
        <v>14824</v>
      </c>
      <c r="Z221" s="3" t="s">
        <v>14825</v>
      </c>
      <c r="AA221" s="3" t="s">
        <v>11995</v>
      </c>
      <c r="AB221" s="3" t="s">
        <v>15381</v>
      </c>
      <c r="AC221" s="3" t="s">
        <v>678</v>
      </c>
    </row>
    <row r="222" spans="1:29">
      <c r="A222" s="3">
        <v>221</v>
      </c>
      <c r="B222" s="3" t="s">
        <v>11292</v>
      </c>
      <c r="C222" s="3" t="s">
        <v>11290</v>
      </c>
      <c r="D222" s="3">
        <v>9415530329</v>
      </c>
      <c r="E222" s="3" t="s">
        <v>11291</v>
      </c>
      <c r="F222" s="3" t="s">
        <v>11289</v>
      </c>
      <c r="G222" s="3" t="s">
        <v>11293</v>
      </c>
      <c r="H222" s="3" t="s">
        <v>11991</v>
      </c>
      <c r="I222" s="5">
        <v>1500000</v>
      </c>
      <c r="J222" s="6">
        <v>43439</v>
      </c>
      <c r="K222" s="3" t="s">
        <v>56</v>
      </c>
      <c r="L222" s="3" t="s">
        <v>16112</v>
      </c>
      <c r="M222" s="3" t="s">
        <v>6106</v>
      </c>
      <c r="N222" s="3" t="s">
        <v>16113</v>
      </c>
      <c r="O222" s="3">
        <v>1595</v>
      </c>
      <c r="P222" s="3" t="str">
        <f>VLOOKUP(O222,'Branch List'!B:G,6,FALSE)</f>
        <v>LUCKNOW</v>
      </c>
      <c r="Q222" s="3" t="str">
        <f>VLOOKUP(O222,'Branch List'!B:I,8,FALSE)</f>
        <v>DELHI</v>
      </c>
      <c r="R222" s="3" t="s">
        <v>13108</v>
      </c>
      <c r="S222" s="3">
        <v>0.45</v>
      </c>
      <c r="T222" s="3" t="s">
        <v>15455</v>
      </c>
      <c r="U222" s="3">
        <v>10.55</v>
      </c>
      <c r="V222" s="3">
        <v>7</v>
      </c>
      <c r="W222" s="3" t="s">
        <v>6106</v>
      </c>
      <c r="X222" s="3" t="s">
        <v>88</v>
      </c>
      <c r="Y222" s="3" t="s">
        <v>13109</v>
      </c>
      <c r="Z222" s="3" t="s">
        <v>13110</v>
      </c>
      <c r="AA222" s="3" t="s">
        <v>11995</v>
      </c>
      <c r="AB222" s="3" t="s">
        <v>15381</v>
      </c>
      <c r="AC222" s="3" t="s">
        <v>678</v>
      </c>
    </row>
    <row r="223" spans="1:29">
      <c r="A223" s="3">
        <v>222</v>
      </c>
      <c r="B223" s="3" t="s">
        <v>11326</v>
      </c>
      <c r="C223" s="3" t="s">
        <v>11324</v>
      </c>
      <c r="D223" s="3">
        <v>9387150111</v>
      </c>
      <c r="E223" s="3" t="s">
        <v>11325</v>
      </c>
      <c r="F223" s="3" t="s">
        <v>11323</v>
      </c>
      <c r="G223" s="3" t="s">
        <v>11327</v>
      </c>
      <c r="H223" s="3" t="s">
        <v>11991</v>
      </c>
      <c r="I223" s="5">
        <v>1100000</v>
      </c>
      <c r="J223" s="6">
        <v>43439</v>
      </c>
      <c r="K223" s="3" t="s">
        <v>27</v>
      </c>
      <c r="L223" s="3" t="s">
        <v>16114</v>
      </c>
      <c r="M223" s="3" t="s">
        <v>9035</v>
      </c>
      <c r="N223" s="3" t="s">
        <v>16115</v>
      </c>
      <c r="O223" s="3">
        <v>208</v>
      </c>
      <c r="P223" s="3" t="str">
        <f>VLOOKUP(O223,'Branch List'!B:G,6,FALSE)</f>
        <v>ERNAKULAM</v>
      </c>
      <c r="Q223" s="3" t="str">
        <f>VLOOKUP(O223,'Branch List'!B:I,8,FALSE)</f>
        <v>BANGALORE</v>
      </c>
      <c r="R223" s="3" t="s">
        <v>16116</v>
      </c>
      <c r="S223" s="3">
        <v>0.45</v>
      </c>
      <c r="T223" s="3" t="s">
        <v>11995</v>
      </c>
      <c r="U223" s="3">
        <v>10.55</v>
      </c>
      <c r="V223" s="3">
        <v>7</v>
      </c>
      <c r="W223" s="3" t="s">
        <v>1502</v>
      </c>
      <c r="X223" s="3" t="s">
        <v>1232</v>
      </c>
      <c r="Y223" s="3" t="s">
        <v>16117</v>
      </c>
      <c r="Z223" s="3" t="s">
        <v>16118</v>
      </c>
      <c r="AA223" s="3" t="s">
        <v>11995</v>
      </c>
      <c r="AB223" s="3" t="s">
        <v>15381</v>
      </c>
      <c r="AC223" s="3" t="s">
        <v>28</v>
      </c>
    </row>
    <row r="224" spans="1:29">
      <c r="A224" s="3">
        <v>223</v>
      </c>
      <c r="B224" s="3" t="s">
        <v>11362</v>
      </c>
      <c r="C224" s="3" t="s">
        <v>11360</v>
      </c>
      <c r="D224" s="3">
        <v>9600372946</v>
      </c>
      <c r="E224" s="3" t="s">
        <v>11361</v>
      </c>
      <c r="F224" s="3" t="s">
        <v>11359</v>
      </c>
      <c r="G224" s="3" t="s">
        <v>11363</v>
      </c>
      <c r="H224" s="3" t="s">
        <v>11991</v>
      </c>
      <c r="I224" s="5">
        <v>6000000</v>
      </c>
      <c r="J224" s="6">
        <v>43439</v>
      </c>
      <c r="K224" s="3" t="s">
        <v>56</v>
      </c>
      <c r="L224" s="3" t="s">
        <v>16119</v>
      </c>
      <c r="M224" s="3" t="s">
        <v>3051</v>
      </c>
      <c r="N224" s="3" t="s">
        <v>16120</v>
      </c>
      <c r="O224" s="3">
        <v>1004</v>
      </c>
      <c r="P224" s="3" t="str">
        <f>VLOOKUP(O224,'Branch List'!B:G,6,FALSE)</f>
        <v>COIMBATORE</v>
      </c>
      <c r="Q224" s="3" t="str">
        <f>VLOOKUP(O224,'Branch List'!B:I,8,FALSE)</f>
        <v>COIMBATORE</v>
      </c>
      <c r="R224" s="3" t="s">
        <v>14823</v>
      </c>
      <c r="S224" s="3">
        <v>0.45</v>
      </c>
      <c r="T224" s="3" t="s">
        <v>15513</v>
      </c>
      <c r="U224" s="3">
        <v>10.55</v>
      </c>
      <c r="V224" s="3">
        <v>7</v>
      </c>
      <c r="W224" s="3" t="s">
        <v>152</v>
      </c>
      <c r="X224" s="3" t="s">
        <v>55</v>
      </c>
      <c r="Y224" s="3" t="s">
        <v>14824</v>
      </c>
      <c r="Z224" s="3" t="s">
        <v>14825</v>
      </c>
      <c r="AA224" s="3" t="s">
        <v>11995</v>
      </c>
      <c r="AB224" s="3" t="s">
        <v>15381</v>
      </c>
      <c r="AC224" s="3" t="s">
        <v>678</v>
      </c>
    </row>
    <row r="225" spans="1:29">
      <c r="A225" s="3">
        <v>224</v>
      </c>
      <c r="B225" s="3" t="s">
        <v>10489</v>
      </c>
      <c r="C225" s="3" t="s">
        <v>10487</v>
      </c>
      <c r="D225" s="3">
        <v>9423142635</v>
      </c>
      <c r="E225" s="3" t="s">
        <v>10488</v>
      </c>
      <c r="F225" s="3" t="s">
        <v>10486</v>
      </c>
      <c r="G225" s="3" t="s">
        <v>10490</v>
      </c>
      <c r="H225" s="3" t="s">
        <v>11991</v>
      </c>
      <c r="I225" s="5">
        <v>1937320.41</v>
      </c>
      <c r="J225" s="6">
        <v>43439</v>
      </c>
      <c r="K225" s="3" t="s">
        <v>56</v>
      </c>
      <c r="L225" s="3" t="s">
        <v>16121</v>
      </c>
      <c r="M225" s="3" t="s">
        <v>7253</v>
      </c>
      <c r="N225" s="3" t="s">
        <v>16122</v>
      </c>
      <c r="O225" s="3">
        <v>776</v>
      </c>
      <c r="P225" s="3" t="str">
        <f>VLOOKUP(O225,'Branch List'!B:G,6,FALSE)</f>
        <v>PUNE</v>
      </c>
      <c r="Q225" s="3" t="str">
        <f>VLOOKUP(O225,'Branch List'!B:I,8,FALSE)</f>
        <v>MUMBAI</v>
      </c>
      <c r="R225" s="3" t="s">
        <v>16123</v>
      </c>
      <c r="S225" s="3">
        <v>0.45</v>
      </c>
      <c r="T225" s="3" t="s">
        <v>11995</v>
      </c>
      <c r="U225" s="3">
        <v>10.55</v>
      </c>
      <c r="V225" s="3">
        <v>7</v>
      </c>
      <c r="W225" s="3" t="s">
        <v>1176</v>
      </c>
      <c r="X225" s="3" t="s">
        <v>46</v>
      </c>
      <c r="Y225" s="3" t="s">
        <v>16124</v>
      </c>
      <c r="Z225" s="3" t="s">
        <v>16125</v>
      </c>
      <c r="AA225" s="3" t="s">
        <v>11995</v>
      </c>
      <c r="AB225" s="3" t="s">
        <v>15381</v>
      </c>
      <c r="AC225" s="3" t="s">
        <v>678</v>
      </c>
    </row>
    <row r="226" spans="1:29">
      <c r="A226" s="3">
        <v>225</v>
      </c>
      <c r="B226" s="3" t="s">
        <v>10848</v>
      </c>
      <c r="C226" s="3" t="s">
        <v>10846</v>
      </c>
      <c r="D226" s="3">
        <v>9845769545</v>
      </c>
      <c r="E226" s="3" t="s">
        <v>10847</v>
      </c>
      <c r="F226" s="3" t="s">
        <v>10845</v>
      </c>
      <c r="G226" s="3" t="s">
        <v>10849</v>
      </c>
      <c r="H226" s="3" t="s">
        <v>12018</v>
      </c>
      <c r="I226" s="5">
        <v>9800000</v>
      </c>
      <c r="J226" s="6">
        <v>43439</v>
      </c>
      <c r="K226" s="3" t="s">
        <v>56</v>
      </c>
      <c r="L226" s="3" t="s">
        <v>16126</v>
      </c>
      <c r="M226" s="3" t="s">
        <v>10850</v>
      </c>
      <c r="N226" s="3" t="s">
        <v>16127</v>
      </c>
      <c r="O226" s="3">
        <v>1302</v>
      </c>
      <c r="P226" s="3" t="str">
        <f>VLOOKUP(O226,'Branch List'!B:G,6,FALSE)</f>
        <v>BANGALORE</v>
      </c>
      <c r="Q226" s="3" t="str">
        <f>VLOOKUP(O226,'Branch List'!B:I,8,FALSE)</f>
        <v>BANGALORE</v>
      </c>
      <c r="R226" s="3" t="s">
        <v>16128</v>
      </c>
      <c r="S226" s="3">
        <v>1.2</v>
      </c>
      <c r="T226" s="3" t="s">
        <v>11995</v>
      </c>
      <c r="U226" s="3">
        <v>10.55</v>
      </c>
      <c r="V226" s="3">
        <v>7</v>
      </c>
      <c r="W226" s="3" t="s">
        <v>321</v>
      </c>
      <c r="X226" s="3" t="s">
        <v>37</v>
      </c>
      <c r="Y226" s="3" t="s">
        <v>16129</v>
      </c>
      <c r="Z226" s="3" t="s">
        <v>16130</v>
      </c>
      <c r="AA226" s="3" t="s">
        <v>11995</v>
      </c>
      <c r="AB226" s="3" t="s">
        <v>15381</v>
      </c>
      <c r="AC226" s="3" t="s">
        <v>28</v>
      </c>
    </row>
    <row r="227" spans="1:29">
      <c r="A227" s="3">
        <v>226</v>
      </c>
      <c r="B227" s="3" t="s">
        <v>11023</v>
      </c>
      <c r="C227" s="3" t="s">
        <v>11021</v>
      </c>
      <c r="D227" s="3">
        <v>9446549979</v>
      </c>
      <c r="E227" s="3" t="s">
        <v>11022</v>
      </c>
      <c r="F227" s="3" t="s">
        <v>11020</v>
      </c>
      <c r="G227" s="3" t="s">
        <v>11024</v>
      </c>
      <c r="H227" s="3" t="s">
        <v>11991</v>
      </c>
      <c r="I227" s="5">
        <v>2000000</v>
      </c>
      <c r="J227" s="6">
        <v>43439</v>
      </c>
      <c r="K227" s="3" t="s">
        <v>56</v>
      </c>
      <c r="L227" s="3" t="s">
        <v>16131</v>
      </c>
      <c r="M227" s="3" t="s">
        <v>9359</v>
      </c>
      <c r="N227" s="3" t="s">
        <v>15408</v>
      </c>
      <c r="O227" s="3">
        <v>24</v>
      </c>
      <c r="P227" s="3" t="str">
        <f>VLOOKUP(O227,'Branch List'!B:G,6,FALSE)</f>
        <v>ERNAKULAM</v>
      </c>
      <c r="Q227" s="3" t="str">
        <f>VLOOKUP(O227,'Branch List'!B:I,8,FALSE)</f>
        <v>BANGALORE</v>
      </c>
      <c r="R227" s="3" t="s">
        <v>13492</v>
      </c>
      <c r="S227" s="3">
        <v>0.45</v>
      </c>
      <c r="T227" s="3" t="s">
        <v>16102</v>
      </c>
      <c r="U227" s="3">
        <v>10.6</v>
      </c>
      <c r="V227" s="3">
        <v>1</v>
      </c>
      <c r="W227" s="3" t="s">
        <v>9122</v>
      </c>
      <c r="X227" s="3" t="s">
        <v>1232</v>
      </c>
      <c r="Y227" s="3" t="s">
        <v>13493</v>
      </c>
      <c r="Z227" s="3" t="s">
        <v>13494</v>
      </c>
      <c r="AA227" s="3" t="s">
        <v>11995</v>
      </c>
      <c r="AB227" s="3" t="s">
        <v>15381</v>
      </c>
      <c r="AC227" s="3" t="s">
        <v>678</v>
      </c>
    </row>
    <row r="228" spans="1:29">
      <c r="A228" s="3">
        <v>227</v>
      </c>
      <c r="B228" s="3" t="s">
        <v>9033</v>
      </c>
      <c r="C228" s="3" t="s">
        <v>9031</v>
      </c>
      <c r="D228" s="3">
        <v>9447615192</v>
      </c>
      <c r="E228" s="3" t="s">
        <v>9032</v>
      </c>
      <c r="F228" s="3" t="s">
        <v>9030</v>
      </c>
      <c r="G228" s="3" t="s">
        <v>9034</v>
      </c>
      <c r="H228" s="3" t="s">
        <v>11991</v>
      </c>
      <c r="I228" s="5">
        <v>1552630.6</v>
      </c>
      <c r="J228" s="6">
        <v>43439</v>
      </c>
      <c r="K228" s="3" t="s">
        <v>56</v>
      </c>
      <c r="L228" s="3" t="s">
        <v>16132</v>
      </c>
      <c r="M228" s="3" t="s">
        <v>9035</v>
      </c>
      <c r="N228" s="3" t="s">
        <v>16133</v>
      </c>
      <c r="O228" s="3">
        <v>208</v>
      </c>
      <c r="P228" s="3" t="str">
        <f>VLOOKUP(O228,'Branch List'!B:G,6,FALSE)</f>
        <v>ERNAKULAM</v>
      </c>
      <c r="Q228" s="3" t="str">
        <f>VLOOKUP(O228,'Branch List'!B:I,8,FALSE)</f>
        <v>BANGALORE</v>
      </c>
      <c r="R228" s="3" t="s">
        <v>16116</v>
      </c>
      <c r="S228" s="3">
        <v>0.45</v>
      </c>
      <c r="T228" s="3" t="s">
        <v>16134</v>
      </c>
      <c r="U228" s="3">
        <v>10.55</v>
      </c>
      <c r="V228" s="3">
        <v>7</v>
      </c>
      <c r="W228" s="3" t="s">
        <v>1502</v>
      </c>
      <c r="X228" s="3" t="s">
        <v>1232</v>
      </c>
      <c r="Y228" s="3" t="s">
        <v>16117</v>
      </c>
      <c r="Z228" s="3" t="s">
        <v>16118</v>
      </c>
      <c r="AA228" s="3" t="s">
        <v>11995</v>
      </c>
      <c r="AB228" s="3" t="s">
        <v>15381</v>
      </c>
      <c r="AC228" s="3" t="s">
        <v>678</v>
      </c>
    </row>
    <row r="229" spans="1:29">
      <c r="A229" s="3">
        <v>228</v>
      </c>
      <c r="B229" s="3" t="s">
        <v>10531</v>
      </c>
      <c r="C229" s="3" t="s">
        <v>10529</v>
      </c>
      <c r="D229" s="3">
        <v>9846237943</v>
      </c>
      <c r="E229" s="3" t="s">
        <v>10530</v>
      </c>
      <c r="F229" s="3" t="s">
        <v>10528</v>
      </c>
      <c r="G229" s="3" t="s">
        <v>10532</v>
      </c>
      <c r="H229" s="3" t="s">
        <v>11991</v>
      </c>
      <c r="I229" s="5">
        <v>206749.77</v>
      </c>
      <c r="J229" s="6">
        <v>43439</v>
      </c>
      <c r="K229" s="3" t="s">
        <v>56</v>
      </c>
      <c r="L229" s="3" t="s">
        <v>16135</v>
      </c>
      <c r="M229" s="3" t="s">
        <v>9035</v>
      </c>
      <c r="N229" s="3" t="s">
        <v>16136</v>
      </c>
      <c r="O229" s="3">
        <v>208</v>
      </c>
      <c r="P229" s="3" t="str">
        <f>VLOOKUP(O229,'Branch List'!B:G,6,FALSE)</f>
        <v>ERNAKULAM</v>
      </c>
      <c r="Q229" s="3" t="str">
        <f>VLOOKUP(O229,'Branch List'!B:I,8,FALSE)</f>
        <v>BANGALORE</v>
      </c>
      <c r="R229" s="3" t="s">
        <v>16116</v>
      </c>
      <c r="S229" s="3">
        <v>0.45</v>
      </c>
      <c r="T229" s="3" t="s">
        <v>16137</v>
      </c>
      <c r="U229" s="3">
        <v>11.8</v>
      </c>
      <c r="V229" s="3">
        <v>7</v>
      </c>
      <c r="W229" s="3" t="s">
        <v>1502</v>
      </c>
      <c r="X229" s="3" t="s">
        <v>1232</v>
      </c>
      <c r="Y229" s="3" t="s">
        <v>16117</v>
      </c>
      <c r="Z229" s="3" t="s">
        <v>16118</v>
      </c>
      <c r="AA229" s="3" t="s">
        <v>11995</v>
      </c>
      <c r="AB229" s="3" t="s">
        <v>15381</v>
      </c>
      <c r="AC229" s="3" t="s">
        <v>678</v>
      </c>
    </row>
    <row r="230" spans="1:29">
      <c r="A230" s="3">
        <v>229</v>
      </c>
      <c r="B230" s="3" t="s">
        <v>10430</v>
      </c>
      <c r="C230" s="3" t="s">
        <v>10428</v>
      </c>
      <c r="D230" s="3">
        <v>9834725680</v>
      </c>
      <c r="E230" s="3" t="s">
        <v>10429</v>
      </c>
      <c r="F230" s="3" t="s">
        <v>10427</v>
      </c>
      <c r="G230" s="3" t="s">
        <v>10431</v>
      </c>
      <c r="H230" s="3" t="s">
        <v>11991</v>
      </c>
      <c r="I230" s="5">
        <v>5000000</v>
      </c>
      <c r="J230" s="6">
        <v>43439</v>
      </c>
      <c r="K230" s="3" t="s">
        <v>56</v>
      </c>
      <c r="L230" s="3" t="s">
        <v>16138</v>
      </c>
      <c r="M230" s="3" t="s">
        <v>10432</v>
      </c>
      <c r="N230" s="3" t="s">
        <v>16139</v>
      </c>
      <c r="O230" s="3">
        <v>2282</v>
      </c>
      <c r="P230" s="3" t="str">
        <f>VLOOKUP(O230,'Branch List'!B:G,6,FALSE)</f>
        <v>KARAIKUDI</v>
      </c>
      <c r="Q230" s="3" t="str">
        <f>VLOOKUP(O230,'Branch List'!B:I,8,FALSE)</f>
        <v>COIMBATORE</v>
      </c>
      <c r="R230" s="3" t="s">
        <v>10432</v>
      </c>
      <c r="S230" s="3">
        <v>0.45</v>
      </c>
      <c r="T230" s="3" t="s">
        <v>16140</v>
      </c>
      <c r="U230" s="3">
        <v>10.6</v>
      </c>
      <c r="V230" s="3">
        <v>1</v>
      </c>
      <c r="W230" s="3" t="s">
        <v>10432</v>
      </c>
      <c r="X230" s="3" t="s">
        <v>55</v>
      </c>
      <c r="Y230" s="3" t="s">
        <v>16141</v>
      </c>
      <c r="Z230" s="3" t="s">
        <v>16142</v>
      </c>
      <c r="AA230" s="3" t="s">
        <v>11995</v>
      </c>
      <c r="AB230" s="3" t="s">
        <v>15381</v>
      </c>
      <c r="AC230" s="3" t="s">
        <v>678</v>
      </c>
    </row>
    <row r="231" spans="1:29">
      <c r="A231" s="3">
        <v>230</v>
      </c>
      <c r="B231" s="3" t="s">
        <v>10460</v>
      </c>
      <c r="C231" s="3" t="s">
        <v>10459</v>
      </c>
      <c r="D231" s="3">
        <v>9846037941</v>
      </c>
      <c r="E231" s="3" t="s">
        <v>10459</v>
      </c>
      <c r="F231" s="3" t="s">
        <v>10458</v>
      </c>
      <c r="G231" s="3" t="s">
        <v>10461</v>
      </c>
      <c r="H231" s="3" t="s">
        <v>11991</v>
      </c>
      <c r="I231" s="5">
        <v>1190961.8600000001</v>
      </c>
      <c r="J231" s="6">
        <v>43439</v>
      </c>
      <c r="K231" s="3" t="s">
        <v>56</v>
      </c>
      <c r="L231" s="3" t="s">
        <v>16143</v>
      </c>
      <c r="M231" s="3" t="s">
        <v>9035</v>
      </c>
      <c r="N231" s="3" t="s">
        <v>16144</v>
      </c>
      <c r="O231" s="3">
        <v>208</v>
      </c>
      <c r="P231" s="3" t="str">
        <f>VLOOKUP(O231,'Branch List'!B:G,6,FALSE)</f>
        <v>ERNAKULAM</v>
      </c>
      <c r="Q231" s="3" t="str">
        <f>VLOOKUP(O231,'Branch List'!B:I,8,FALSE)</f>
        <v>BANGALORE</v>
      </c>
      <c r="R231" s="3" t="s">
        <v>16116</v>
      </c>
      <c r="S231" s="3">
        <v>0.45</v>
      </c>
      <c r="T231" s="3" t="s">
        <v>16145</v>
      </c>
      <c r="U231" s="3">
        <v>10.55</v>
      </c>
      <c r="V231" s="3">
        <v>7</v>
      </c>
      <c r="W231" s="3" t="s">
        <v>1502</v>
      </c>
      <c r="X231" s="3" t="s">
        <v>1232</v>
      </c>
      <c r="Y231" s="3" t="s">
        <v>16117</v>
      </c>
      <c r="Z231" s="3" t="s">
        <v>16118</v>
      </c>
      <c r="AA231" s="3" t="s">
        <v>11995</v>
      </c>
      <c r="AB231" s="3" t="s">
        <v>15381</v>
      </c>
      <c r="AC231" s="3" t="s">
        <v>678</v>
      </c>
    </row>
    <row r="232" spans="1:29">
      <c r="A232" s="3">
        <v>231</v>
      </c>
      <c r="B232" s="3" t="s">
        <v>10242</v>
      </c>
      <c r="C232" s="3" t="s">
        <v>10240</v>
      </c>
      <c r="D232" s="3">
        <v>9542964966</v>
      </c>
      <c r="E232" s="3" t="s">
        <v>10241</v>
      </c>
      <c r="F232" s="3" t="s">
        <v>10239</v>
      </c>
      <c r="G232" s="3" t="s">
        <v>10243</v>
      </c>
      <c r="H232" s="3" t="s">
        <v>11991</v>
      </c>
      <c r="I232" s="5">
        <v>3267222.79</v>
      </c>
      <c r="J232" s="6">
        <v>43439</v>
      </c>
      <c r="K232" s="3" t="s">
        <v>56</v>
      </c>
      <c r="L232" s="3" t="s">
        <v>16146</v>
      </c>
      <c r="M232" s="3" t="s">
        <v>9097</v>
      </c>
      <c r="N232" s="3" t="s">
        <v>16147</v>
      </c>
      <c r="O232" s="3">
        <v>77</v>
      </c>
      <c r="P232" s="3" t="str">
        <f>VLOOKUP(O232,'Branch List'!B:G,6,FALSE)</f>
        <v>VISAKHAPATNAM</v>
      </c>
      <c r="Q232" s="3" t="str">
        <f>VLOOKUP(O232,'Branch List'!B:I,8,FALSE)</f>
        <v>HYDERABAD</v>
      </c>
      <c r="R232" s="3" t="s">
        <v>16148</v>
      </c>
      <c r="S232" s="3">
        <v>0.45</v>
      </c>
      <c r="T232" s="3" t="s">
        <v>11995</v>
      </c>
      <c r="U232" s="3">
        <v>10.55</v>
      </c>
      <c r="V232" s="3">
        <v>7</v>
      </c>
      <c r="W232" s="3" t="s">
        <v>9097</v>
      </c>
      <c r="X232" s="3" t="s">
        <v>79</v>
      </c>
      <c r="Y232" s="3" t="s">
        <v>16149</v>
      </c>
      <c r="Z232" s="3" t="s">
        <v>16150</v>
      </c>
      <c r="AA232" s="3" t="s">
        <v>11995</v>
      </c>
      <c r="AB232" s="3" t="s">
        <v>15381</v>
      </c>
      <c r="AC232" s="3" t="s">
        <v>678</v>
      </c>
    </row>
    <row r="233" spans="1:29">
      <c r="A233" s="3">
        <v>232</v>
      </c>
      <c r="B233" s="3" t="s">
        <v>10183</v>
      </c>
      <c r="C233" s="3" t="s">
        <v>10181</v>
      </c>
      <c r="D233" s="3">
        <v>9865220530</v>
      </c>
      <c r="E233" s="3" t="s">
        <v>10182</v>
      </c>
      <c r="F233" s="3" t="s">
        <v>10180</v>
      </c>
      <c r="G233" s="3" t="s">
        <v>10184</v>
      </c>
      <c r="H233" s="3" t="s">
        <v>11991</v>
      </c>
      <c r="I233" s="5">
        <v>1206944.94</v>
      </c>
      <c r="J233" s="6">
        <v>43439</v>
      </c>
      <c r="K233" s="3" t="s">
        <v>56</v>
      </c>
      <c r="L233" s="3" t="s">
        <v>16151</v>
      </c>
      <c r="M233" s="3" t="s">
        <v>3051</v>
      </c>
      <c r="N233" s="3" t="s">
        <v>16152</v>
      </c>
      <c r="O233" s="3">
        <v>1004</v>
      </c>
      <c r="P233" s="3" t="str">
        <f>VLOOKUP(O233,'Branch List'!B:G,6,FALSE)</f>
        <v>COIMBATORE</v>
      </c>
      <c r="Q233" s="3" t="str">
        <f>VLOOKUP(O233,'Branch List'!B:I,8,FALSE)</f>
        <v>COIMBATORE</v>
      </c>
      <c r="R233" s="3" t="s">
        <v>14823</v>
      </c>
      <c r="S233" s="3">
        <v>0.45</v>
      </c>
      <c r="T233" s="3" t="s">
        <v>15513</v>
      </c>
      <c r="U233" s="3">
        <v>10.55</v>
      </c>
      <c r="V233" s="3">
        <v>7</v>
      </c>
      <c r="W233" s="3" t="s">
        <v>152</v>
      </c>
      <c r="X233" s="3" t="s">
        <v>55</v>
      </c>
      <c r="Y233" s="3" t="s">
        <v>14824</v>
      </c>
      <c r="Z233" s="3" t="s">
        <v>14825</v>
      </c>
      <c r="AA233" s="3" t="s">
        <v>11995</v>
      </c>
      <c r="AB233" s="3" t="s">
        <v>15381</v>
      </c>
      <c r="AC233" s="3" t="s">
        <v>678</v>
      </c>
    </row>
    <row r="234" spans="1:29">
      <c r="A234" s="3">
        <v>233</v>
      </c>
      <c r="B234" s="3" t="s">
        <v>9385</v>
      </c>
      <c r="C234" s="3" t="s">
        <v>9383</v>
      </c>
      <c r="D234" s="3">
        <v>9421851221</v>
      </c>
      <c r="E234" s="3" t="s">
        <v>9384</v>
      </c>
      <c r="F234" s="3" t="s">
        <v>9382</v>
      </c>
      <c r="G234" s="3" t="s">
        <v>9386</v>
      </c>
      <c r="H234" s="3" t="s">
        <v>11991</v>
      </c>
      <c r="I234" s="5">
        <v>2000000</v>
      </c>
      <c r="J234" s="6">
        <v>43439</v>
      </c>
      <c r="K234" s="3" t="s">
        <v>56</v>
      </c>
      <c r="L234" s="3" t="s">
        <v>16153</v>
      </c>
      <c r="M234" s="3" t="s">
        <v>9387</v>
      </c>
      <c r="N234" s="3" t="s">
        <v>16154</v>
      </c>
      <c r="O234" s="3">
        <v>2240</v>
      </c>
      <c r="P234" s="3" t="str">
        <f>VLOOKUP(O234,'Branch List'!B:G,6,FALSE)</f>
        <v>NAGPUR</v>
      </c>
      <c r="Q234" s="3" t="str">
        <f>VLOOKUP(O234,'Branch List'!B:I,8,FALSE)</f>
        <v>MUMBAI</v>
      </c>
      <c r="R234" s="3" t="s">
        <v>16155</v>
      </c>
      <c r="S234" s="3">
        <v>0.45</v>
      </c>
      <c r="T234" s="3" t="s">
        <v>11995</v>
      </c>
      <c r="U234" s="3">
        <v>10.35</v>
      </c>
      <c r="V234" s="3">
        <v>7</v>
      </c>
      <c r="W234" s="3" t="s">
        <v>9387</v>
      </c>
      <c r="X234" s="3" t="s">
        <v>46</v>
      </c>
      <c r="Y234" s="3" t="s">
        <v>16156</v>
      </c>
      <c r="Z234" s="3" t="s">
        <v>16157</v>
      </c>
      <c r="AA234" s="3" t="s">
        <v>11995</v>
      </c>
      <c r="AB234" s="3" t="s">
        <v>15381</v>
      </c>
      <c r="AC234" s="3" t="s">
        <v>28</v>
      </c>
    </row>
    <row r="235" spans="1:29">
      <c r="A235" s="3">
        <v>234</v>
      </c>
      <c r="B235" s="3" t="s">
        <v>10147</v>
      </c>
      <c r="C235" s="3" t="s">
        <v>10145</v>
      </c>
      <c r="D235" s="3">
        <v>9865921225</v>
      </c>
      <c r="E235" s="3" t="s">
        <v>10146</v>
      </c>
      <c r="F235" s="3" t="s">
        <v>10144</v>
      </c>
      <c r="G235" s="3" t="s">
        <v>10148</v>
      </c>
      <c r="H235" s="3" t="s">
        <v>11991</v>
      </c>
      <c r="I235" s="5">
        <v>3584631.43</v>
      </c>
      <c r="J235" s="6">
        <v>43439</v>
      </c>
      <c r="K235" s="3" t="s">
        <v>56</v>
      </c>
      <c r="L235" s="3" t="s">
        <v>16158</v>
      </c>
      <c r="M235" s="3" t="s">
        <v>3051</v>
      </c>
      <c r="N235" s="3" t="s">
        <v>16159</v>
      </c>
      <c r="O235" s="3">
        <v>1004</v>
      </c>
      <c r="P235" s="3" t="str">
        <f>VLOOKUP(O235,'Branch List'!B:G,6,FALSE)</f>
        <v>COIMBATORE</v>
      </c>
      <c r="Q235" s="3" t="str">
        <f>VLOOKUP(O235,'Branch List'!B:I,8,FALSE)</f>
        <v>COIMBATORE</v>
      </c>
      <c r="R235" s="3" t="s">
        <v>14823</v>
      </c>
      <c r="S235" s="3">
        <v>0.45</v>
      </c>
      <c r="T235" s="3" t="s">
        <v>15513</v>
      </c>
      <c r="U235" s="3">
        <v>10.55</v>
      </c>
      <c r="V235" s="3">
        <v>7</v>
      </c>
      <c r="W235" s="3" t="s">
        <v>152</v>
      </c>
      <c r="X235" s="3" t="s">
        <v>55</v>
      </c>
      <c r="Y235" s="3" t="s">
        <v>14824</v>
      </c>
      <c r="Z235" s="3" t="s">
        <v>14825</v>
      </c>
      <c r="AA235" s="3" t="s">
        <v>11995</v>
      </c>
      <c r="AB235" s="3" t="s">
        <v>15381</v>
      </c>
      <c r="AC235" s="3" t="s">
        <v>678</v>
      </c>
    </row>
    <row r="236" spans="1:29">
      <c r="A236" s="3">
        <v>235</v>
      </c>
      <c r="B236" s="3" t="s">
        <v>10100</v>
      </c>
      <c r="C236" s="3" t="s">
        <v>10099</v>
      </c>
      <c r="D236" s="3">
        <v>9676456666</v>
      </c>
      <c r="E236" s="3" t="s">
        <v>10099</v>
      </c>
      <c r="F236" s="3" t="s">
        <v>10098</v>
      </c>
      <c r="G236" s="3" t="s">
        <v>10101</v>
      </c>
      <c r="H236" s="3" t="s">
        <v>11991</v>
      </c>
      <c r="I236" s="5">
        <v>6000000</v>
      </c>
      <c r="J236" s="6">
        <v>43439</v>
      </c>
      <c r="K236" s="3" t="s">
        <v>56</v>
      </c>
      <c r="L236" s="3" t="s">
        <v>16160</v>
      </c>
      <c r="M236" s="3" t="s">
        <v>9097</v>
      </c>
      <c r="N236" s="3" t="s">
        <v>16161</v>
      </c>
      <c r="O236" s="3">
        <v>77</v>
      </c>
      <c r="P236" s="3" t="str">
        <f>VLOOKUP(O236,'Branch List'!B:G,6,FALSE)</f>
        <v>VISAKHAPATNAM</v>
      </c>
      <c r="Q236" s="3" t="str">
        <f>VLOOKUP(O236,'Branch List'!B:I,8,FALSE)</f>
        <v>HYDERABAD</v>
      </c>
      <c r="R236" s="3" t="s">
        <v>16148</v>
      </c>
      <c r="S236" s="3">
        <v>0.45</v>
      </c>
      <c r="T236" s="3" t="s">
        <v>11995</v>
      </c>
      <c r="U236" s="3">
        <v>10.55</v>
      </c>
      <c r="V236" s="3">
        <v>7</v>
      </c>
      <c r="W236" s="3" t="s">
        <v>9097</v>
      </c>
      <c r="X236" s="3" t="s">
        <v>79</v>
      </c>
      <c r="Y236" s="3" t="s">
        <v>16149</v>
      </c>
      <c r="Z236" s="3" t="s">
        <v>16150</v>
      </c>
      <c r="AA236" s="3" t="s">
        <v>11995</v>
      </c>
      <c r="AB236" s="3" t="s">
        <v>15381</v>
      </c>
      <c r="AC236" s="3" t="s">
        <v>678</v>
      </c>
    </row>
    <row r="237" spans="1:29">
      <c r="A237" s="3">
        <v>236</v>
      </c>
      <c r="B237" s="3" t="s">
        <v>8136</v>
      </c>
      <c r="C237" s="3" t="s">
        <v>8134</v>
      </c>
      <c r="D237" s="3">
        <v>9413210257</v>
      </c>
      <c r="E237" s="3" t="s">
        <v>8135</v>
      </c>
      <c r="F237" s="3" t="s">
        <v>8133</v>
      </c>
      <c r="G237" s="3" t="s">
        <v>8137</v>
      </c>
      <c r="H237" s="3" t="s">
        <v>11991</v>
      </c>
      <c r="I237" s="5">
        <v>4000000</v>
      </c>
      <c r="J237" s="6">
        <v>43439</v>
      </c>
      <c r="K237" s="3" t="s">
        <v>56</v>
      </c>
      <c r="L237" s="3" t="s">
        <v>16162</v>
      </c>
      <c r="M237" s="3" t="s">
        <v>1980</v>
      </c>
      <c r="N237" s="3" t="s">
        <v>16163</v>
      </c>
      <c r="O237" s="3">
        <v>1622</v>
      </c>
      <c r="P237" s="3" t="str">
        <f>VLOOKUP(O237,'Branch List'!B:G,6,FALSE)</f>
        <v>JAIPUR</v>
      </c>
      <c r="Q237" s="3" t="str">
        <f>VLOOKUP(O237,'Branch List'!B:I,8,FALSE)</f>
        <v>MUMBAI</v>
      </c>
      <c r="R237" s="3" t="s">
        <v>12779</v>
      </c>
      <c r="S237" s="3">
        <v>0.45</v>
      </c>
      <c r="T237" s="3" t="s">
        <v>11995</v>
      </c>
      <c r="U237" s="3">
        <v>10.55</v>
      </c>
      <c r="V237" s="3">
        <v>7</v>
      </c>
      <c r="W237" s="3" t="s">
        <v>297</v>
      </c>
      <c r="X237" s="3" t="s">
        <v>26</v>
      </c>
      <c r="Y237" s="3" t="s">
        <v>12780</v>
      </c>
      <c r="Z237" s="3" t="s">
        <v>12781</v>
      </c>
      <c r="AA237" s="3" t="s">
        <v>11995</v>
      </c>
      <c r="AB237" s="3" t="s">
        <v>15381</v>
      </c>
      <c r="AC237" s="3" t="s">
        <v>678</v>
      </c>
    </row>
    <row r="238" spans="1:29">
      <c r="A238" s="3">
        <v>237</v>
      </c>
      <c r="B238" s="3" t="s">
        <v>7020</v>
      </c>
      <c r="C238" s="3" t="s">
        <v>4431</v>
      </c>
      <c r="D238" s="3">
        <v>9000075463</v>
      </c>
      <c r="E238" s="3" t="s">
        <v>7019</v>
      </c>
      <c r="F238" s="3" t="s">
        <v>7018</v>
      </c>
      <c r="G238" s="3" t="s">
        <v>7021</v>
      </c>
      <c r="H238" s="3" t="s">
        <v>11991</v>
      </c>
      <c r="I238" s="5">
        <v>1186805.94</v>
      </c>
      <c r="J238" s="6">
        <v>43439</v>
      </c>
      <c r="K238" s="3" t="s">
        <v>27</v>
      </c>
      <c r="L238" s="3" t="s">
        <v>16164</v>
      </c>
      <c r="M238" s="3" t="s">
        <v>7022</v>
      </c>
      <c r="N238" s="3" t="s">
        <v>16165</v>
      </c>
      <c r="O238" s="3">
        <v>2910</v>
      </c>
      <c r="P238" s="3" t="str">
        <f>VLOOKUP(O238,'Branch List'!B:G,6,FALSE)</f>
        <v>VISAKHAPATNAM</v>
      </c>
      <c r="Q238" s="3" t="str">
        <f>VLOOKUP(O238,'Branch List'!B:I,8,FALSE)</f>
        <v>HYDERABAD</v>
      </c>
      <c r="R238" s="3" t="s">
        <v>16166</v>
      </c>
      <c r="S238" s="3">
        <v>0.45</v>
      </c>
      <c r="T238" s="3" t="s">
        <v>11995</v>
      </c>
      <c r="U238" s="3">
        <v>10.6</v>
      </c>
      <c r="V238" s="3">
        <v>1</v>
      </c>
      <c r="W238" s="3" t="s">
        <v>2967</v>
      </c>
      <c r="X238" s="3" t="s">
        <v>79</v>
      </c>
      <c r="Y238" s="3" t="s">
        <v>16167</v>
      </c>
      <c r="Z238" s="3" t="s">
        <v>16168</v>
      </c>
      <c r="AA238" s="3" t="s">
        <v>11995</v>
      </c>
      <c r="AB238" s="3" t="s">
        <v>15381</v>
      </c>
      <c r="AC238" s="3" t="s">
        <v>28</v>
      </c>
    </row>
    <row r="239" spans="1:29">
      <c r="A239" s="3">
        <v>238</v>
      </c>
      <c r="B239" s="3" t="s">
        <v>9527</v>
      </c>
      <c r="C239" s="3" t="s">
        <v>9525</v>
      </c>
      <c r="D239" s="3">
        <v>9552071171</v>
      </c>
      <c r="E239" s="3" t="s">
        <v>9526</v>
      </c>
      <c r="F239" s="3" t="s">
        <v>9524</v>
      </c>
      <c r="G239" s="3" t="s">
        <v>9528</v>
      </c>
      <c r="H239" s="3" t="s">
        <v>11991</v>
      </c>
      <c r="I239" s="5">
        <v>502595.94</v>
      </c>
      <c r="J239" s="6">
        <v>43439</v>
      </c>
      <c r="K239" s="3" t="s">
        <v>27</v>
      </c>
      <c r="L239" s="3" t="s">
        <v>16169</v>
      </c>
      <c r="M239" s="3" t="s">
        <v>4884</v>
      </c>
      <c r="N239" s="3" t="s">
        <v>16170</v>
      </c>
      <c r="O239" s="3">
        <v>3629</v>
      </c>
      <c r="P239" s="3" t="str">
        <f>VLOOKUP(O239,'Branch List'!B:G,6,FALSE)</f>
        <v>PUNE</v>
      </c>
      <c r="Q239" s="3" t="str">
        <f>VLOOKUP(O239,'Branch List'!B:I,8,FALSE)</f>
        <v>MUMBAI</v>
      </c>
      <c r="R239" s="3" t="s">
        <v>16171</v>
      </c>
      <c r="S239" s="3">
        <v>0.45</v>
      </c>
      <c r="T239" s="3" t="s">
        <v>11995</v>
      </c>
      <c r="U239" s="3">
        <v>10.55</v>
      </c>
      <c r="V239" s="3">
        <v>7</v>
      </c>
      <c r="W239" s="3" t="s">
        <v>124</v>
      </c>
      <c r="X239" s="3" t="s">
        <v>46</v>
      </c>
      <c r="Y239" s="3" t="s">
        <v>16172</v>
      </c>
      <c r="Z239" s="3" t="s">
        <v>16173</v>
      </c>
      <c r="AA239" s="3" t="s">
        <v>11995</v>
      </c>
      <c r="AB239" s="3" t="s">
        <v>15381</v>
      </c>
      <c r="AC239" s="3" t="s">
        <v>28</v>
      </c>
    </row>
    <row r="240" spans="1:29">
      <c r="A240" s="3">
        <v>239</v>
      </c>
      <c r="B240" s="3" t="s">
        <v>9631</v>
      </c>
      <c r="C240" s="3" t="s">
        <v>9629</v>
      </c>
      <c r="D240" s="3">
        <v>9423032060</v>
      </c>
      <c r="E240" s="3" t="s">
        <v>9630</v>
      </c>
      <c r="F240" s="3" t="s">
        <v>9628</v>
      </c>
      <c r="G240" s="3" t="s">
        <v>9632</v>
      </c>
      <c r="H240" s="3" t="s">
        <v>12018</v>
      </c>
      <c r="I240" s="5">
        <v>4500000</v>
      </c>
      <c r="J240" s="6">
        <v>43439</v>
      </c>
      <c r="K240" s="3" t="s">
        <v>27</v>
      </c>
      <c r="L240" s="3" t="s">
        <v>16174</v>
      </c>
      <c r="M240" s="3" t="s">
        <v>70</v>
      </c>
      <c r="N240" s="3" t="s">
        <v>16175</v>
      </c>
      <c r="O240" s="3">
        <v>1947</v>
      </c>
      <c r="P240" s="3" t="str">
        <f>VLOOKUP(O240,'Branch List'!B:G,6,FALSE)</f>
        <v>PUNE</v>
      </c>
      <c r="Q240" s="3" t="str">
        <f>VLOOKUP(O240,'Branch List'!B:I,8,FALSE)</f>
        <v>MUMBAI</v>
      </c>
      <c r="R240" s="3" t="s">
        <v>16176</v>
      </c>
      <c r="S240" s="3">
        <v>1.2</v>
      </c>
      <c r="T240" s="3" t="s">
        <v>11995</v>
      </c>
      <c r="U240" s="3">
        <v>10.55</v>
      </c>
      <c r="V240" s="3">
        <v>7</v>
      </c>
      <c r="W240" s="3" t="s">
        <v>71</v>
      </c>
      <c r="X240" s="3" t="s">
        <v>46</v>
      </c>
      <c r="Y240" s="3" t="s">
        <v>16177</v>
      </c>
      <c r="Z240" s="3" t="s">
        <v>16178</v>
      </c>
      <c r="AA240" s="3" t="s">
        <v>11995</v>
      </c>
      <c r="AB240" s="3" t="s">
        <v>15381</v>
      </c>
      <c r="AC240" s="3" t="s">
        <v>28</v>
      </c>
    </row>
    <row r="241" spans="1:29">
      <c r="A241" s="3">
        <v>240</v>
      </c>
      <c r="B241" s="3" t="s">
        <v>9626</v>
      </c>
      <c r="C241" s="3" t="s">
        <v>9624</v>
      </c>
      <c r="D241" s="3">
        <v>9225676701</v>
      </c>
      <c r="E241" s="3" t="s">
        <v>9625</v>
      </c>
      <c r="F241" s="3" t="s">
        <v>9623</v>
      </c>
      <c r="G241" s="3" t="s">
        <v>9627</v>
      </c>
      <c r="H241" s="3" t="s">
        <v>11991</v>
      </c>
      <c r="I241" s="5">
        <v>1669623.2</v>
      </c>
      <c r="J241" s="6">
        <v>43439</v>
      </c>
      <c r="K241" s="3" t="s">
        <v>27</v>
      </c>
      <c r="L241" s="3" t="s">
        <v>16179</v>
      </c>
      <c r="M241" s="3" t="s">
        <v>8720</v>
      </c>
      <c r="N241" s="3" t="s">
        <v>16180</v>
      </c>
      <c r="O241" s="3">
        <v>153</v>
      </c>
      <c r="P241" s="3" t="str">
        <f>VLOOKUP(O241,'Branch List'!B:G,6,FALSE)</f>
        <v>PUNE</v>
      </c>
      <c r="Q241" s="3" t="str">
        <f>VLOOKUP(O241,'Branch List'!B:I,8,FALSE)</f>
        <v>MUMBAI</v>
      </c>
      <c r="R241" s="3" t="s">
        <v>16092</v>
      </c>
      <c r="S241" s="3">
        <v>0.45</v>
      </c>
      <c r="T241" s="3" t="s">
        <v>11995</v>
      </c>
      <c r="U241" s="3">
        <v>10.55</v>
      </c>
      <c r="V241" s="3">
        <v>7</v>
      </c>
      <c r="W241" s="3" t="s">
        <v>124</v>
      </c>
      <c r="X241" s="3" t="s">
        <v>46</v>
      </c>
      <c r="Y241" s="3" t="s">
        <v>16093</v>
      </c>
      <c r="Z241" s="3" t="s">
        <v>16094</v>
      </c>
      <c r="AA241" s="3" t="s">
        <v>11995</v>
      </c>
      <c r="AB241" s="3" t="s">
        <v>15381</v>
      </c>
      <c r="AC241" s="3" t="s">
        <v>28</v>
      </c>
    </row>
    <row r="242" spans="1:29">
      <c r="A242" s="3">
        <v>241</v>
      </c>
      <c r="B242" s="3" t="s">
        <v>9166</v>
      </c>
      <c r="C242" s="3" t="s">
        <v>9164</v>
      </c>
      <c r="D242" s="3">
        <v>9865663132</v>
      </c>
      <c r="E242" s="3" t="s">
        <v>9165</v>
      </c>
      <c r="F242" s="3" t="s">
        <v>9163</v>
      </c>
      <c r="G242" s="3" t="s">
        <v>9167</v>
      </c>
      <c r="H242" s="3" t="s">
        <v>11991</v>
      </c>
      <c r="I242" s="5">
        <v>3527879.79</v>
      </c>
      <c r="J242" s="6">
        <v>43439</v>
      </c>
      <c r="K242" s="3" t="s">
        <v>56</v>
      </c>
      <c r="L242" s="3" t="s">
        <v>16181</v>
      </c>
      <c r="M242" s="3" t="s">
        <v>3051</v>
      </c>
      <c r="N242" s="3" t="s">
        <v>16182</v>
      </c>
      <c r="O242" s="3">
        <v>1004</v>
      </c>
      <c r="P242" s="3" t="str">
        <f>VLOOKUP(O242,'Branch List'!B:G,6,FALSE)</f>
        <v>COIMBATORE</v>
      </c>
      <c r="Q242" s="3" t="str">
        <f>VLOOKUP(O242,'Branch List'!B:I,8,FALSE)</f>
        <v>COIMBATORE</v>
      </c>
      <c r="R242" s="3" t="s">
        <v>14823</v>
      </c>
      <c r="S242" s="3">
        <v>0.45</v>
      </c>
      <c r="T242" s="3" t="s">
        <v>16183</v>
      </c>
      <c r="U242" s="3">
        <v>10.55</v>
      </c>
      <c r="V242" s="3">
        <v>7</v>
      </c>
      <c r="W242" s="3" t="s">
        <v>152</v>
      </c>
      <c r="X242" s="3" t="s">
        <v>55</v>
      </c>
      <c r="Y242" s="3" t="s">
        <v>14824</v>
      </c>
      <c r="Z242" s="3" t="s">
        <v>14825</v>
      </c>
      <c r="AA242" s="3" t="s">
        <v>11995</v>
      </c>
      <c r="AB242" s="3" t="s">
        <v>15381</v>
      </c>
      <c r="AC242" s="3" t="s">
        <v>678</v>
      </c>
    </row>
    <row r="243" spans="1:29">
      <c r="A243" s="3">
        <v>242</v>
      </c>
      <c r="B243" s="3" t="s">
        <v>9132</v>
      </c>
      <c r="C243" s="3" t="s">
        <v>9130</v>
      </c>
      <c r="D243" s="3">
        <v>8999127821</v>
      </c>
      <c r="E243" s="3" t="s">
        <v>9131</v>
      </c>
      <c r="F243" s="3" t="s">
        <v>9129</v>
      </c>
      <c r="G243" s="3" t="s">
        <v>9133</v>
      </c>
      <c r="H243" s="3" t="s">
        <v>11991</v>
      </c>
      <c r="I243" s="5">
        <v>2000000</v>
      </c>
      <c r="J243" s="6">
        <v>43439</v>
      </c>
      <c r="K243" s="3" t="s">
        <v>27</v>
      </c>
      <c r="L243" s="3" t="s">
        <v>16184</v>
      </c>
      <c r="M243" s="3" t="s">
        <v>9134</v>
      </c>
      <c r="N243" s="3" t="s">
        <v>16185</v>
      </c>
      <c r="O243" s="3">
        <v>537</v>
      </c>
      <c r="P243" s="3" t="str">
        <f>VLOOKUP(O243,'Branch List'!B:G,6,FALSE)</f>
        <v>PANAJI-GOA</v>
      </c>
      <c r="Q243" s="3" t="str">
        <f>VLOOKUP(O243,'Branch List'!B:I,8,FALSE)</f>
        <v>BANGALORE</v>
      </c>
      <c r="R243" s="3" t="s">
        <v>16186</v>
      </c>
      <c r="S243" s="3">
        <v>0.45</v>
      </c>
      <c r="T243" s="3" t="s">
        <v>11995</v>
      </c>
      <c r="U243" s="3">
        <v>10.35</v>
      </c>
      <c r="V243" s="3">
        <v>7</v>
      </c>
      <c r="W243" s="3" t="s">
        <v>9135</v>
      </c>
      <c r="X243" s="3" t="s">
        <v>1554</v>
      </c>
      <c r="Y243" s="3" t="s">
        <v>16187</v>
      </c>
      <c r="Z243" s="3" t="s">
        <v>16188</v>
      </c>
      <c r="AA243" s="3" t="s">
        <v>11995</v>
      </c>
      <c r="AB243" s="3" t="s">
        <v>15381</v>
      </c>
      <c r="AC243" s="3" t="s">
        <v>28</v>
      </c>
    </row>
    <row r="244" spans="1:29">
      <c r="A244" s="3">
        <v>243</v>
      </c>
      <c r="B244" s="3" t="s">
        <v>9095</v>
      </c>
      <c r="C244" s="3" t="s">
        <v>9093</v>
      </c>
      <c r="D244" s="3">
        <v>9393131392</v>
      </c>
      <c r="E244" s="3" t="s">
        <v>9094</v>
      </c>
      <c r="F244" s="3" t="s">
        <v>9092</v>
      </c>
      <c r="G244" s="3" t="s">
        <v>9096</v>
      </c>
      <c r="H244" s="3" t="s">
        <v>11991</v>
      </c>
      <c r="I244" s="5">
        <v>1519142.2</v>
      </c>
      <c r="J244" s="6">
        <v>43439</v>
      </c>
      <c r="K244" s="3" t="s">
        <v>56</v>
      </c>
      <c r="L244" s="3" t="s">
        <v>16189</v>
      </c>
      <c r="M244" s="3" t="s">
        <v>9097</v>
      </c>
      <c r="N244" s="3" t="s">
        <v>16190</v>
      </c>
      <c r="O244" s="3">
        <v>77</v>
      </c>
      <c r="P244" s="3" t="str">
        <f>VLOOKUP(O244,'Branch List'!B:G,6,FALSE)</f>
        <v>VISAKHAPATNAM</v>
      </c>
      <c r="Q244" s="3" t="str">
        <f>VLOOKUP(O244,'Branch List'!B:I,8,FALSE)</f>
        <v>HYDERABAD</v>
      </c>
      <c r="R244" s="3" t="s">
        <v>16148</v>
      </c>
      <c r="S244" s="3">
        <v>0.45</v>
      </c>
      <c r="T244" s="3" t="s">
        <v>11995</v>
      </c>
      <c r="U244" s="3">
        <v>10.55</v>
      </c>
      <c r="V244" s="3">
        <v>7</v>
      </c>
      <c r="W244" s="3" t="s">
        <v>9097</v>
      </c>
      <c r="X244" s="3" t="s">
        <v>79</v>
      </c>
      <c r="Y244" s="3" t="s">
        <v>16149</v>
      </c>
      <c r="Z244" s="3" t="s">
        <v>16150</v>
      </c>
      <c r="AA244" s="3" t="s">
        <v>11995</v>
      </c>
      <c r="AB244" s="3" t="s">
        <v>15381</v>
      </c>
      <c r="AC244" s="3" t="s">
        <v>678</v>
      </c>
    </row>
    <row r="245" spans="1:29">
      <c r="A245" s="3">
        <v>244</v>
      </c>
      <c r="B245" s="3" t="s">
        <v>9105</v>
      </c>
      <c r="C245" s="3" t="s">
        <v>9104</v>
      </c>
      <c r="D245" s="3">
        <v>9603339949</v>
      </c>
      <c r="E245" s="3" t="s">
        <v>9104</v>
      </c>
      <c r="F245" s="3" t="s">
        <v>9103</v>
      </c>
      <c r="G245" s="3" t="s">
        <v>9106</v>
      </c>
      <c r="H245" s="3" t="s">
        <v>11991</v>
      </c>
      <c r="I245" s="5">
        <v>6400000</v>
      </c>
      <c r="J245" s="6">
        <v>43439</v>
      </c>
      <c r="K245" s="3" t="s">
        <v>56</v>
      </c>
      <c r="L245" s="3" t="s">
        <v>16191</v>
      </c>
      <c r="M245" s="3" t="s">
        <v>9107</v>
      </c>
      <c r="N245" s="3" t="s">
        <v>16192</v>
      </c>
      <c r="O245" s="3">
        <v>1636</v>
      </c>
      <c r="P245" s="3" t="str">
        <f>VLOOKUP(O245,'Branch List'!B:G,6,FALSE)</f>
        <v>VISAKHAPATNAM</v>
      </c>
      <c r="Q245" s="3" t="str">
        <f>VLOOKUP(O245,'Branch List'!B:I,8,FALSE)</f>
        <v>HYDERABAD</v>
      </c>
      <c r="R245" s="3" t="s">
        <v>16193</v>
      </c>
      <c r="S245" s="3">
        <v>0.45</v>
      </c>
      <c r="T245" s="3" t="s">
        <v>11995</v>
      </c>
      <c r="U245" s="3">
        <v>10.55</v>
      </c>
      <c r="V245" s="3">
        <v>7</v>
      </c>
      <c r="W245" s="3" t="s">
        <v>9108</v>
      </c>
      <c r="X245" s="3" t="s">
        <v>79</v>
      </c>
      <c r="Y245" s="3" t="s">
        <v>16194</v>
      </c>
      <c r="Z245" s="3" t="s">
        <v>16195</v>
      </c>
      <c r="AA245" s="3" t="s">
        <v>11995</v>
      </c>
      <c r="AB245" s="3" t="s">
        <v>15381</v>
      </c>
      <c r="AC245" s="3" t="s">
        <v>678</v>
      </c>
    </row>
    <row r="246" spans="1:29">
      <c r="A246" s="3">
        <v>245</v>
      </c>
      <c r="B246" s="3" t="s">
        <v>8718</v>
      </c>
      <c r="C246" s="3" t="s">
        <v>8716</v>
      </c>
      <c r="D246" s="3">
        <v>9604940770</v>
      </c>
      <c r="E246" s="3" t="s">
        <v>8717</v>
      </c>
      <c r="F246" s="3" t="s">
        <v>8715</v>
      </c>
      <c r="G246" s="3" t="s">
        <v>8719</v>
      </c>
      <c r="H246" s="3" t="s">
        <v>11991</v>
      </c>
      <c r="I246" s="5">
        <v>142967.73000000001</v>
      </c>
      <c r="J246" s="6">
        <v>43439</v>
      </c>
      <c r="K246" s="3" t="s">
        <v>27</v>
      </c>
      <c r="L246" s="3" t="s">
        <v>16196</v>
      </c>
      <c r="M246" s="3" t="s">
        <v>8720</v>
      </c>
      <c r="N246" s="3" t="s">
        <v>16197</v>
      </c>
      <c r="O246" s="3">
        <v>153</v>
      </c>
      <c r="P246" s="3" t="str">
        <f>VLOOKUP(O246,'Branch List'!B:G,6,FALSE)</f>
        <v>PUNE</v>
      </c>
      <c r="Q246" s="3" t="str">
        <f>VLOOKUP(O246,'Branch List'!B:I,8,FALSE)</f>
        <v>MUMBAI</v>
      </c>
      <c r="R246" s="3" t="s">
        <v>16092</v>
      </c>
      <c r="S246" s="3">
        <v>0.45</v>
      </c>
      <c r="T246" s="3" t="s">
        <v>11995</v>
      </c>
      <c r="U246" s="3">
        <v>10.55</v>
      </c>
      <c r="V246" s="3">
        <v>7</v>
      </c>
      <c r="W246" s="3" t="s">
        <v>124</v>
      </c>
      <c r="X246" s="3" t="s">
        <v>46</v>
      </c>
      <c r="Y246" s="3" t="s">
        <v>16093</v>
      </c>
      <c r="Z246" s="3" t="s">
        <v>16094</v>
      </c>
      <c r="AA246" s="3" t="s">
        <v>11995</v>
      </c>
      <c r="AB246" s="3" t="s">
        <v>15381</v>
      </c>
      <c r="AC246" s="3" t="s">
        <v>28</v>
      </c>
    </row>
    <row r="247" spans="1:29">
      <c r="A247" s="3">
        <v>246</v>
      </c>
      <c r="B247" s="3" t="s">
        <v>6769</v>
      </c>
      <c r="C247" s="3" t="s">
        <v>6767</v>
      </c>
      <c r="D247" s="3">
        <v>9068371000</v>
      </c>
      <c r="E247" s="3" t="s">
        <v>6768</v>
      </c>
      <c r="F247" s="3" t="s">
        <v>6766</v>
      </c>
      <c r="G247" s="3" t="s">
        <v>6770</v>
      </c>
      <c r="H247" s="3" t="s">
        <v>11991</v>
      </c>
      <c r="I247" s="5">
        <v>2000000</v>
      </c>
      <c r="J247" s="6">
        <v>43439</v>
      </c>
      <c r="K247" s="3" t="s">
        <v>56</v>
      </c>
      <c r="L247" s="3" t="s">
        <v>16198</v>
      </c>
      <c r="M247" s="3" t="s">
        <v>3304</v>
      </c>
      <c r="N247" s="3" t="s">
        <v>16199</v>
      </c>
      <c r="O247" s="3">
        <v>2722</v>
      </c>
      <c r="P247" s="3" t="str">
        <f>VLOOKUP(O247,'Branch List'!B:G,6,FALSE)</f>
        <v>CHANDIGARH</v>
      </c>
      <c r="Q247" s="3" t="str">
        <f>VLOOKUP(O247,'Branch List'!B:I,8,FALSE)</f>
        <v>DELHI</v>
      </c>
      <c r="R247" s="3" t="s">
        <v>14299</v>
      </c>
      <c r="S247" s="3">
        <v>0.45</v>
      </c>
      <c r="T247" s="3" t="s">
        <v>11995</v>
      </c>
      <c r="U247" s="3">
        <v>11.5</v>
      </c>
      <c r="V247" s="3">
        <v>1</v>
      </c>
      <c r="W247" s="3" t="s">
        <v>3304</v>
      </c>
      <c r="X247" s="3" t="s">
        <v>103</v>
      </c>
      <c r="Y247" s="3" t="s">
        <v>14301</v>
      </c>
      <c r="Z247" s="3" t="s">
        <v>14302</v>
      </c>
      <c r="AA247" s="3" t="s">
        <v>11995</v>
      </c>
      <c r="AB247" s="3" t="s">
        <v>15381</v>
      </c>
      <c r="AC247" s="3" t="s">
        <v>678</v>
      </c>
    </row>
    <row r="248" spans="1:29">
      <c r="A248" s="3">
        <v>247</v>
      </c>
      <c r="B248" s="3" t="s">
        <v>7188</v>
      </c>
      <c r="C248" s="3" t="s">
        <v>7186</v>
      </c>
      <c r="D248" s="3">
        <v>7732023737</v>
      </c>
      <c r="E248" s="3" t="s">
        <v>7187</v>
      </c>
      <c r="F248" s="3" t="s">
        <v>7185</v>
      </c>
      <c r="G248" s="3" t="s">
        <v>7189</v>
      </c>
      <c r="H248" s="3" t="s">
        <v>11991</v>
      </c>
      <c r="I248" s="5">
        <v>775338.56</v>
      </c>
      <c r="J248" s="6">
        <v>43439</v>
      </c>
      <c r="K248" s="3" t="s">
        <v>27</v>
      </c>
      <c r="L248" s="3" t="s">
        <v>16200</v>
      </c>
      <c r="M248" s="3" t="s">
        <v>7190</v>
      </c>
      <c r="N248" s="3" t="s">
        <v>16201</v>
      </c>
      <c r="O248" s="3">
        <v>2140</v>
      </c>
      <c r="P248" s="3" t="str">
        <f>VLOOKUP(O248,'Branch List'!B:G,6,FALSE)</f>
        <v>VISAKHAPATNAM</v>
      </c>
      <c r="Q248" s="3" t="str">
        <f>VLOOKUP(O248,'Branch List'!B:I,8,FALSE)</f>
        <v>HYDERABAD</v>
      </c>
      <c r="R248" s="3" t="s">
        <v>16202</v>
      </c>
      <c r="S248" s="3">
        <v>0.45</v>
      </c>
      <c r="T248" s="3" t="s">
        <v>11995</v>
      </c>
      <c r="U248" s="3">
        <v>10.6</v>
      </c>
      <c r="V248" s="3">
        <v>1</v>
      </c>
      <c r="W248" s="3" t="s">
        <v>78</v>
      </c>
      <c r="X248" s="3" t="s">
        <v>79</v>
      </c>
      <c r="Y248" s="3" t="s">
        <v>16203</v>
      </c>
      <c r="Z248" s="3" t="s">
        <v>16204</v>
      </c>
      <c r="AA248" s="3" t="s">
        <v>11995</v>
      </c>
      <c r="AB248" s="3" t="s">
        <v>15381</v>
      </c>
      <c r="AC248" s="3" t="s">
        <v>28</v>
      </c>
    </row>
    <row r="249" spans="1:29">
      <c r="A249" s="3">
        <v>248</v>
      </c>
      <c r="B249" s="3" t="s">
        <v>7056</v>
      </c>
      <c r="C249" s="3" t="s">
        <v>7054</v>
      </c>
      <c r="D249" s="3">
        <v>9145762217</v>
      </c>
      <c r="E249" s="3" t="s">
        <v>7055</v>
      </c>
      <c r="F249" s="3" t="s">
        <v>7053</v>
      </c>
      <c r="G249" s="3" t="s">
        <v>7057</v>
      </c>
      <c r="H249" s="3" t="s">
        <v>11991</v>
      </c>
      <c r="I249" s="5">
        <v>1000000</v>
      </c>
      <c r="J249" s="6">
        <v>43439</v>
      </c>
      <c r="K249" s="3" t="s">
        <v>27</v>
      </c>
      <c r="L249" s="3" t="s">
        <v>16205</v>
      </c>
      <c r="M249" s="3" t="s">
        <v>1596</v>
      </c>
      <c r="N249" s="3" t="s">
        <v>16206</v>
      </c>
      <c r="O249" s="3">
        <v>2248</v>
      </c>
      <c r="P249" s="3" t="str">
        <f>VLOOKUP(O249,'Branch List'!B:G,6,FALSE)</f>
        <v>PUNE</v>
      </c>
      <c r="Q249" s="3" t="str">
        <f>VLOOKUP(O249,'Branch List'!B:I,8,FALSE)</f>
        <v>MUMBAI</v>
      </c>
      <c r="R249" s="3" t="s">
        <v>12708</v>
      </c>
      <c r="S249" s="3">
        <v>0.45</v>
      </c>
      <c r="T249" s="3" t="s">
        <v>11995</v>
      </c>
      <c r="U249" s="3">
        <v>10.6</v>
      </c>
      <c r="V249" s="3">
        <v>1</v>
      </c>
      <c r="W249" s="3" t="s">
        <v>1596</v>
      </c>
      <c r="X249" s="3" t="s">
        <v>46</v>
      </c>
      <c r="Y249" s="3" t="s">
        <v>12710</v>
      </c>
      <c r="Z249" s="3" t="s">
        <v>12711</v>
      </c>
      <c r="AA249" s="3" t="s">
        <v>11995</v>
      </c>
      <c r="AB249" s="3" t="s">
        <v>15381</v>
      </c>
      <c r="AC249" s="3" t="s">
        <v>28</v>
      </c>
    </row>
    <row r="250" spans="1:29">
      <c r="A250" s="3">
        <v>249</v>
      </c>
      <c r="B250" s="3" t="s">
        <v>6784</v>
      </c>
      <c r="C250" s="3" t="s">
        <v>6782</v>
      </c>
      <c r="D250" s="3">
        <v>9940344151</v>
      </c>
      <c r="E250" s="3" t="s">
        <v>6783</v>
      </c>
      <c r="F250" s="3" t="s">
        <v>6781</v>
      </c>
      <c r="G250" s="3" t="s">
        <v>6785</v>
      </c>
      <c r="H250" s="3" t="s">
        <v>11991</v>
      </c>
      <c r="I250" s="5">
        <v>3500000</v>
      </c>
      <c r="J250" s="6">
        <v>43439</v>
      </c>
      <c r="K250" s="3" t="s">
        <v>27</v>
      </c>
      <c r="L250" s="3" t="s">
        <v>16207</v>
      </c>
      <c r="M250" s="3" t="s">
        <v>5359</v>
      </c>
      <c r="N250" s="3" t="s">
        <v>16208</v>
      </c>
      <c r="O250" s="3">
        <v>1738</v>
      </c>
      <c r="P250" s="3" t="str">
        <f>VLOOKUP(O250,'Branch List'!B:G,6,FALSE)</f>
        <v>VELLORE</v>
      </c>
      <c r="Q250" s="3" t="str">
        <f>VLOOKUP(O250,'Branch List'!B:I,8,FALSE)</f>
        <v>CHENNAI</v>
      </c>
      <c r="R250" s="3" t="s">
        <v>16209</v>
      </c>
      <c r="S250" s="3">
        <v>0.45</v>
      </c>
      <c r="T250" s="3" t="s">
        <v>15513</v>
      </c>
      <c r="U250" s="3">
        <v>10.6</v>
      </c>
      <c r="V250" s="3">
        <v>1</v>
      </c>
      <c r="W250" s="3" t="s">
        <v>5359</v>
      </c>
      <c r="X250" s="3" t="s">
        <v>55</v>
      </c>
      <c r="Y250" s="3" t="s">
        <v>16210</v>
      </c>
      <c r="Z250" s="3" t="s">
        <v>16211</v>
      </c>
      <c r="AA250" s="3" t="s">
        <v>11995</v>
      </c>
      <c r="AB250" s="3" t="s">
        <v>15381</v>
      </c>
      <c r="AC250" s="3" t="s">
        <v>28</v>
      </c>
    </row>
    <row r="251" spans="1:29">
      <c r="A251" s="3">
        <v>250</v>
      </c>
      <c r="B251" s="3" t="s">
        <v>6711</v>
      </c>
      <c r="C251" s="3" t="s">
        <v>6709</v>
      </c>
      <c r="D251" s="3">
        <v>9033427650</v>
      </c>
      <c r="E251" s="3" t="s">
        <v>6710</v>
      </c>
      <c r="F251" s="3" t="s">
        <v>6708</v>
      </c>
      <c r="G251" s="3" t="s">
        <v>6712</v>
      </c>
      <c r="H251" s="3" t="s">
        <v>11991</v>
      </c>
      <c r="I251" s="5">
        <v>124431.13</v>
      </c>
      <c r="J251" s="6">
        <v>43439</v>
      </c>
      <c r="K251" s="3" t="s">
        <v>27</v>
      </c>
      <c r="L251" s="3" t="s">
        <v>16212</v>
      </c>
      <c r="M251" s="3" t="s">
        <v>6713</v>
      </c>
      <c r="N251" s="3" t="s">
        <v>16213</v>
      </c>
      <c r="O251" s="3">
        <v>1557</v>
      </c>
      <c r="P251" s="3" t="str">
        <f>VLOOKUP(O251,'Branch List'!B:G,6,FALSE)</f>
        <v>BARODA</v>
      </c>
      <c r="Q251" s="3" t="str">
        <f>VLOOKUP(O251,'Branch List'!B:I,8,FALSE)</f>
        <v>MUMBAI</v>
      </c>
      <c r="R251" s="3" t="s">
        <v>12155</v>
      </c>
      <c r="S251" s="3">
        <v>0.45</v>
      </c>
      <c r="T251" s="3" t="s">
        <v>11995</v>
      </c>
      <c r="U251" s="3">
        <v>10.6</v>
      </c>
      <c r="V251" s="3">
        <v>1</v>
      </c>
      <c r="W251" s="3" t="s">
        <v>178</v>
      </c>
      <c r="X251" s="3" t="s">
        <v>179</v>
      </c>
      <c r="Y251" s="3" t="s">
        <v>12156</v>
      </c>
      <c r="Z251" s="3" t="s">
        <v>12157</v>
      </c>
      <c r="AA251" s="3" t="s">
        <v>11995</v>
      </c>
      <c r="AB251" s="3" t="s">
        <v>15381</v>
      </c>
      <c r="AC251" s="3" t="s">
        <v>28</v>
      </c>
    </row>
    <row r="252" spans="1:29">
      <c r="A252" s="3">
        <v>251</v>
      </c>
      <c r="B252" s="3" t="s">
        <v>6120</v>
      </c>
      <c r="C252" s="3" t="s">
        <v>6118</v>
      </c>
      <c r="D252" s="3">
        <v>9884741712</v>
      </c>
      <c r="E252" s="3" t="s">
        <v>6119</v>
      </c>
      <c r="F252" s="3" t="s">
        <v>6117</v>
      </c>
      <c r="G252" s="3" t="s">
        <v>6121</v>
      </c>
      <c r="H252" s="3" t="s">
        <v>11991</v>
      </c>
      <c r="I252" s="5">
        <v>5465905.9000000004</v>
      </c>
      <c r="J252" s="6">
        <v>43439</v>
      </c>
      <c r="K252" s="3" t="s">
        <v>27</v>
      </c>
      <c r="L252" s="3" t="s">
        <v>16214</v>
      </c>
      <c r="M252" s="3" t="s">
        <v>5359</v>
      </c>
      <c r="N252" s="3" t="s">
        <v>16215</v>
      </c>
      <c r="O252" s="3">
        <v>1738</v>
      </c>
      <c r="P252" s="3" t="str">
        <f>VLOOKUP(O252,'Branch List'!B:G,6,FALSE)</f>
        <v>VELLORE</v>
      </c>
      <c r="Q252" s="3" t="str">
        <f>VLOOKUP(O252,'Branch List'!B:I,8,FALSE)</f>
        <v>CHENNAI</v>
      </c>
      <c r="R252" s="3" t="s">
        <v>16209</v>
      </c>
      <c r="S252" s="3">
        <v>0.45</v>
      </c>
      <c r="T252" s="3" t="s">
        <v>15513</v>
      </c>
      <c r="U252" s="3">
        <v>10.6</v>
      </c>
      <c r="V252" s="3">
        <v>1</v>
      </c>
      <c r="W252" s="3" t="s">
        <v>5359</v>
      </c>
      <c r="X252" s="3" t="s">
        <v>55</v>
      </c>
      <c r="Y252" s="3" t="s">
        <v>16210</v>
      </c>
      <c r="Z252" s="3" t="s">
        <v>16211</v>
      </c>
      <c r="AA252" s="3" t="s">
        <v>11995</v>
      </c>
      <c r="AB252" s="3" t="s">
        <v>15381</v>
      </c>
      <c r="AC252" s="3" t="s">
        <v>28</v>
      </c>
    </row>
    <row r="253" spans="1:29">
      <c r="A253" s="3">
        <v>252</v>
      </c>
      <c r="B253" s="3" t="s">
        <v>5981</v>
      </c>
      <c r="C253" s="3" t="s">
        <v>5979</v>
      </c>
      <c r="D253" s="3">
        <v>9881657465</v>
      </c>
      <c r="E253" s="3" t="s">
        <v>5980</v>
      </c>
      <c r="F253" s="3" t="s">
        <v>5978</v>
      </c>
      <c r="G253" s="3" t="s">
        <v>5982</v>
      </c>
      <c r="H253" s="3" t="s">
        <v>11991</v>
      </c>
      <c r="I253" s="5">
        <v>568737.78</v>
      </c>
      <c r="J253" s="6">
        <v>43439</v>
      </c>
      <c r="K253" s="3" t="s">
        <v>27</v>
      </c>
      <c r="L253" s="3" t="s">
        <v>16216</v>
      </c>
      <c r="M253" s="3" t="s">
        <v>1596</v>
      </c>
      <c r="N253" s="3" t="s">
        <v>16217</v>
      </c>
      <c r="O253" s="3">
        <v>2248</v>
      </c>
      <c r="P253" s="3" t="str">
        <f>VLOOKUP(O253,'Branch List'!B:G,6,FALSE)</f>
        <v>PUNE</v>
      </c>
      <c r="Q253" s="3" t="str">
        <f>VLOOKUP(O253,'Branch List'!B:I,8,FALSE)</f>
        <v>MUMBAI</v>
      </c>
      <c r="R253" s="3" t="s">
        <v>12708</v>
      </c>
      <c r="S253" s="3">
        <v>0.45</v>
      </c>
      <c r="T253" s="3" t="s">
        <v>11995</v>
      </c>
      <c r="U253" s="3">
        <v>10.6</v>
      </c>
      <c r="V253" s="3">
        <v>1</v>
      </c>
      <c r="W253" s="3" t="s">
        <v>1596</v>
      </c>
      <c r="X253" s="3" t="s">
        <v>46</v>
      </c>
      <c r="Y253" s="3" t="s">
        <v>12710</v>
      </c>
      <c r="Z253" s="3" t="s">
        <v>12711</v>
      </c>
      <c r="AA253" s="3" t="s">
        <v>11995</v>
      </c>
      <c r="AB253" s="3" t="s">
        <v>15381</v>
      </c>
      <c r="AC253" s="3" t="s">
        <v>28</v>
      </c>
    </row>
    <row r="254" spans="1:29">
      <c r="A254" s="3">
        <v>253</v>
      </c>
      <c r="B254" s="3" t="s">
        <v>8612</v>
      </c>
      <c r="C254" s="3" t="s">
        <v>8610</v>
      </c>
      <c r="D254" s="3">
        <v>9953966553</v>
      </c>
      <c r="E254" s="3" t="s">
        <v>8611</v>
      </c>
      <c r="F254" s="3" t="s">
        <v>8609</v>
      </c>
      <c r="G254" s="3" t="s">
        <v>8613</v>
      </c>
      <c r="H254" s="3" t="s">
        <v>11991</v>
      </c>
      <c r="I254" s="5">
        <v>1600000</v>
      </c>
      <c r="J254" s="6">
        <v>43440</v>
      </c>
      <c r="K254" s="3" t="s">
        <v>27</v>
      </c>
      <c r="L254" s="3" t="s">
        <v>16218</v>
      </c>
      <c r="M254" s="3" t="s">
        <v>2658</v>
      </c>
      <c r="N254" s="3" t="s">
        <v>16219</v>
      </c>
      <c r="O254" s="3">
        <v>35</v>
      </c>
      <c r="P254" s="3" t="str">
        <f>VLOOKUP(O254,'Branch List'!B:G,6,FALSE)</f>
        <v xml:space="preserve">DELHI </v>
      </c>
      <c r="Q254" s="3" t="str">
        <f>VLOOKUP(O254,'Branch List'!B:I,8,FALSE)</f>
        <v>DELHI</v>
      </c>
      <c r="R254" s="3" t="s">
        <v>16220</v>
      </c>
      <c r="S254" s="3">
        <v>0.45</v>
      </c>
      <c r="T254" s="3" t="s">
        <v>16221</v>
      </c>
      <c r="U254" s="3">
        <v>10.55</v>
      </c>
      <c r="V254" s="3">
        <v>1</v>
      </c>
      <c r="W254" s="3" t="s">
        <v>140</v>
      </c>
      <c r="X254" s="3" t="s">
        <v>140</v>
      </c>
      <c r="Y254" s="3" t="s">
        <v>16222</v>
      </c>
      <c r="Z254" s="3" t="s">
        <v>16223</v>
      </c>
      <c r="AA254" s="3" t="s">
        <v>11995</v>
      </c>
      <c r="AB254" s="3" t="s">
        <v>15381</v>
      </c>
      <c r="AC254" s="3" t="s">
        <v>28</v>
      </c>
    </row>
    <row r="255" spans="1:29">
      <c r="A255" s="3">
        <v>254</v>
      </c>
      <c r="B255" s="3" t="s">
        <v>11904</v>
      </c>
      <c r="C255" s="3" t="s">
        <v>11902</v>
      </c>
      <c r="D255" s="3">
        <v>8128681885</v>
      </c>
      <c r="E255" s="3" t="s">
        <v>11903</v>
      </c>
      <c r="F255" s="3" t="s">
        <v>11901</v>
      </c>
      <c r="G255" s="3" t="s">
        <v>11905</v>
      </c>
      <c r="H255" s="3" t="s">
        <v>11991</v>
      </c>
      <c r="I255" s="5">
        <v>9800000</v>
      </c>
      <c r="J255" s="6">
        <v>43440</v>
      </c>
      <c r="K255" s="3" t="s">
        <v>56</v>
      </c>
      <c r="L255" s="3" t="s">
        <v>16224</v>
      </c>
      <c r="M255" s="3" t="s">
        <v>7088</v>
      </c>
      <c r="N255" s="3" t="s">
        <v>16225</v>
      </c>
      <c r="O255" s="3">
        <v>125</v>
      </c>
      <c r="P255" s="3" t="str">
        <f>VLOOKUP(O255,'Branch List'!B:G,6,FALSE)</f>
        <v>AHMEDABAD</v>
      </c>
      <c r="Q255" s="3" t="str">
        <f>VLOOKUP(O255,'Branch List'!B:I,8,FALSE)</f>
        <v>MUMBAI</v>
      </c>
      <c r="R255" s="3" t="s">
        <v>668</v>
      </c>
      <c r="S255" s="3">
        <v>0.45</v>
      </c>
      <c r="T255" s="3" t="s">
        <v>16226</v>
      </c>
      <c r="U255" s="3">
        <v>10.55</v>
      </c>
      <c r="V255" s="3">
        <v>7</v>
      </c>
      <c r="W255" s="3" t="s">
        <v>668</v>
      </c>
      <c r="X255" s="3" t="s">
        <v>179</v>
      </c>
      <c r="Y255" s="3" t="s">
        <v>16227</v>
      </c>
      <c r="Z255" s="3" t="s">
        <v>16228</v>
      </c>
      <c r="AA255" s="3" t="s">
        <v>11995</v>
      </c>
      <c r="AB255" s="3" t="s">
        <v>15381</v>
      </c>
      <c r="AC255" s="3" t="s">
        <v>678</v>
      </c>
    </row>
    <row r="256" spans="1:29">
      <c r="A256" s="3">
        <v>255</v>
      </c>
      <c r="B256" s="3" t="s">
        <v>11167</v>
      </c>
      <c r="C256" s="3" t="s">
        <v>11166</v>
      </c>
      <c r="D256" s="3">
        <v>9952499544</v>
      </c>
      <c r="E256" s="3" t="s">
        <v>11166</v>
      </c>
      <c r="F256" s="3" t="s">
        <v>11165</v>
      </c>
      <c r="G256" s="3" t="s">
        <v>11168</v>
      </c>
      <c r="H256" s="3" t="s">
        <v>11991</v>
      </c>
      <c r="I256" s="5">
        <v>7500000</v>
      </c>
      <c r="J256" s="6">
        <v>43440</v>
      </c>
      <c r="K256" s="3" t="s">
        <v>56</v>
      </c>
      <c r="L256" s="3" t="s">
        <v>16229</v>
      </c>
      <c r="M256" s="3" t="s">
        <v>1224</v>
      </c>
      <c r="N256" s="3" t="s">
        <v>16230</v>
      </c>
      <c r="O256" s="3">
        <v>568</v>
      </c>
      <c r="P256" s="3" t="str">
        <f>VLOOKUP(O256,'Branch List'!B:G,6,FALSE)</f>
        <v>SALEM</v>
      </c>
      <c r="Q256" s="3" t="str">
        <f>VLOOKUP(O256,'Branch List'!B:I,8,FALSE)</f>
        <v>CHENNAI</v>
      </c>
      <c r="R256" s="3" t="s">
        <v>16231</v>
      </c>
      <c r="S256" s="3">
        <v>0</v>
      </c>
      <c r="T256" s="3" t="s">
        <v>16232</v>
      </c>
      <c r="U256" s="3">
        <v>12.6</v>
      </c>
      <c r="V256" s="3">
        <v>1</v>
      </c>
      <c r="W256" s="3" t="s">
        <v>213</v>
      </c>
      <c r="X256" s="3" t="s">
        <v>55</v>
      </c>
      <c r="Y256" s="3" t="s">
        <v>6206</v>
      </c>
      <c r="Z256" s="3" t="s">
        <v>16233</v>
      </c>
      <c r="AA256" s="3" t="s">
        <v>11995</v>
      </c>
      <c r="AB256" s="3" t="s">
        <v>15381</v>
      </c>
      <c r="AC256" s="3" t="s">
        <v>678</v>
      </c>
    </row>
    <row r="257" spans="1:29">
      <c r="A257" s="3">
        <v>256</v>
      </c>
      <c r="B257" s="3" t="s">
        <v>11835</v>
      </c>
      <c r="C257" s="3" t="s">
        <v>11833</v>
      </c>
      <c r="D257" s="3">
        <v>9924124927</v>
      </c>
      <c r="E257" s="3" t="s">
        <v>11834</v>
      </c>
      <c r="F257" s="3" t="s">
        <v>11832</v>
      </c>
      <c r="G257" s="3" t="s">
        <v>11836</v>
      </c>
      <c r="H257" s="3" t="s">
        <v>11991</v>
      </c>
      <c r="I257" s="5">
        <v>891623.04</v>
      </c>
      <c r="J257" s="6">
        <v>43440</v>
      </c>
      <c r="K257" s="3" t="s">
        <v>27</v>
      </c>
      <c r="L257" s="3" t="s">
        <v>16234</v>
      </c>
      <c r="M257" s="3" t="s">
        <v>6834</v>
      </c>
      <c r="N257" s="3" t="s">
        <v>16235</v>
      </c>
      <c r="O257" s="3">
        <v>182</v>
      </c>
      <c r="P257" s="3" t="str">
        <f>VLOOKUP(O257,'Branch List'!B:G,6,FALSE)</f>
        <v>AHMEDABAD</v>
      </c>
      <c r="Q257" s="3" t="str">
        <f>VLOOKUP(O257,'Branch List'!B:I,8,FALSE)</f>
        <v>MUMBAI</v>
      </c>
      <c r="R257" s="3" t="s">
        <v>16236</v>
      </c>
      <c r="S257" s="3">
        <v>0.45</v>
      </c>
      <c r="T257" s="3" t="s">
        <v>16237</v>
      </c>
      <c r="U257" s="3">
        <v>10.55</v>
      </c>
      <c r="V257" s="3">
        <v>7</v>
      </c>
      <c r="W257" s="3" t="s">
        <v>668</v>
      </c>
      <c r="X257" s="3" t="s">
        <v>179</v>
      </c>
      <c r="Y257" s="3" t="s">
        <v>16238</v>
      </c>
      <c r="Z257" s="3" t="s">
        <v>16239</v>
      </c>
      <c r="AA257" s="3" t="s">
        <v>11995</v>
      </c>
      <c r="AB257" s="3" t="s">
        <v>15381</v>
      </c>
      <c r="AC257" s="3" t="s">
        <v>28</v>
      </c>
    </row>
    <row r="258" spans="1:29">
      <c r="A258" s="3">
        <v>257</v>
      </c>
      <c r="B258" s="3" t="s">
        <v>11357</v>
      </c>
      <c r="C258" s="3" t="s">
        <v>11355</v>
      </c>
      <c r="D258" s="3">
        <v>9443361173</v>
      </c>
      <c r="E258" s="3" t="s">
        <v>11356</v>
      </c>
      <c r="F258" s="3" t="s">
        <v>11354</v>
      </c>
      <c r="G258" s="3" t="s">
        <v>11358</v>
      </c>
      <c r="H258" s="3" t="s">
        <v>11991</v>
      </c>
      <c r="I258" s="5">
        <v>5000000</v>
      </c>
      <c r="J258" s="6">
        <v>43440</v>
      </c>
      <c r="K258" s="3" t="s">
        <v>27</v>
      </c>
      <c r="L258" s="3" t="s">
        <v>16240</v>
      </c>
      <c r="M258" s="3" t="s">
        <v>3747</v>
      </c>
      <c r="N258" s="3" t="s">
        <v>16241</v>
      </c>
      <c r="O258" s="3">
        <v>1350</v>
      </c>
      <c r="P258" s="3" t="str">
        <f>VLOOKUP(O258,'Branch List'!B:G,6,FALSE)</f>
        <v>SALEM</v>
      </c>
      <c r="Q258" s="3" t="str">
        <f>VLOOKUP(O258,'Branch List'!B:I,8,FALSE)</f>
        <v>CHENNAI</v>
      </c>
      <c r="R258" s="3" t="s">
        <v>14245</v>
      </c>
      <c r="S258" s="3">
        <v>0</v>
      </c>
      <c r="T258" s="3" t="s">
        <v>16049</v>
      </c>
      <c r="U258" s="3">
        <v>11.05</v>
      </c>
      <c r="V258" s="3">
        <v>1</v>
      </c>
      <c r="W258" s="3" t="s">
        <v>328</v>
      </c>
      <c r="X258" s="3" t="s">
        <v>55</v>
      </c>
      <c r="Y258" s="3" t="s">
        <v>14247</v>
      </c>
      <c r="Z258" s="3" t="s">
        <v>14248</v>
      </c>
      <c r="AA258" s="3" t="s">
        <v>11995</v>
      </c>
      <c r="AB258" s="3" t="s">
        <v>15381</v>
      </c>
      <c r="AC258" s="3" t="s">
        <v>28</v>
      </c>
    </row>
    <row r="259" spans="1:29">
      <c r="A259" s="3">
        <v>258</v>
      </c>
      <c r="B259" s="3" t="s">
        <v>11282</v>
      </c>
      <c r="C259" s="3" t="s">
        <v>11280</v>
      </c>
      <c r="D259" s="3">
        <v>7860286404</v>
      </c>
      <c r="E259" s="3" t="s">
        <v>11281</v>
      </c>
      <c r="F259" s="3" t="s">
        <v>11279</v>
      </c>
      <c r="G259" s="3" t="s">
        <v>11283</v>
      </c>
      <c r="H259" s="3" t="s">
        <v>11991</v>
      </c>
      <c r="I259" s="5">
        <v>3034782.93</v>
      </c>
      <c r="J259" s="6">
        <v>43440</v>
      </c>
      <c r="K259" s="3" t="s">
        <v>56</v>
      </c>
      <c r="L259" s="3" t="s">
        <v>16242</v>
      </c>
      <c r="M259" s="3" t="s">
        <v>2757</v>
      </c>
      <c r="N259" s="3" t="s">
        <v>16243</v>
      </c>
      <c r="O259" s="3">
        <v>1087</v>
      </c>
      <c r="P259" s="3" t="str">
        <f>VLOOKUP(O259,'Branch List'!B:G,6,FALSE)</f>
        <v>LUCKNOW</v>
      </c>
      <c r="Q259" s="3" t="str">
        <f>VLOOKUP(O259,'Branch List'!B:I,8,FALSE)</f>
        <v>DELHI</v>
      </c>
      <c r="R259" s="3" t="s">
        <v>14674</v>
      </c>
      <c r="S259" s="3">
        <v>0.45</v>
      </c>
      <c r="T259" s="3" t="s">
        <v>11995</v>
      </c>
      <c r="U259" s="3">
        <v>10.55</v>
      </c>
      <c r="V259" s="3">
        <v>7</v>
      </c>
      <c r="W259" s="3" t="s">
        <v>374</v>
      </c>
      <c r="X259" s="3" t="s">
        <v>88</v>
      </c>
      <c r="Y259" s="3" t="s">
        <v>14676</v>
      </c>
      <c r="Z259" s="3" t="s">
        <v>14677</v>
      </c>
      <c r="AA259" s="3" t="s">
        <v>11995</v>
      </c>
      <c r="AB259" s="3" t="s">
        <v>15381</v>
      </c>
      <c r="AC259" s="3" t="s">
        <v>678</v>
      </c>
    </row>
    <row r="260" spans="1:29">
      <c r="A260" s="3">
        <v>259</v>
      </c>
      <c r="B260" s="3" t="s">
        <v>11551</v>
      </c>
      <c r="C260" s="3" t="s">
        <v>11549</v>
      </c>
      <c r="D260" s="3">
        <v>9327011175</v>
      </c>
      <c r="E260" s="3" t="s">
        <v>11550</v>
      </c>
      <c r="F260" s="3" t="s">
        <v>11548</v>
      </c>
      <c r="G260" s="3" t="s">
        <v>11552</v>
      </c>
      <c r="H260" s="3" t="s">
        <v>11991</v>
      </c>
      <c r="I260" s="5">
        <v>6000000</v>
      </c>
      <c r="J260" s="6">
        <v>43440</v>
      </c>
      <c r="K260" s="3" t="s">
        <v>56</v>
      </c>
      <c r="L260" s="3" t="s">
        <v>16244</v>
      </c>
      <c r="M260" s="3" t="s">
        <v>722</v>
      </c>
      <c r="N260" s="3" t="s">
        <v>16245</v>
      </c>
      <c r="O260" s="3">
        <v>2062</v>
      </c>
      <c r="P260" s="3" t="str">
        <f>VLOOKUP(O260,'Branch List'!B:G,6,FALSE)</f>
        <v>AHMEDABAD</v>
      </c>
      <c r="Q260" s="3" t="str">
        <f>VLOOKUP(O260,'Branch List'!B:I,8,FALSE)</f>
        <v>MUMBAI</v>
      </c>
      <c r="R260" s="3" t="s">
        <v>15656</v>
      </c>
      <c r="S260" s="3">
        <v>0.45</v>
      </c>
      <c r="T260" s="3" t="s">
        <v>16246</v>
      </c>
      <c r="U260" s="3">
        <v>10.55</v>
      </c>
      <c r="V260" s="3">
        <v>7</v>
      </c>
      <c r="W260" s="3" t="s">
        <v>668</v>
      </c>
      <c r="X260" s="3" t="s">
        <v>179</v>
      </c>
      <c r="Y260" s="3" t="s">
        <v>15658</v>
      </c>
      <c r="Z260" s="3" t="s">
        <v>15659</v>
      </c>
      <c r="AA260" s="3" t="s">
        <v>11995</v>
      </c>
      <c r="AB260" s="3" t="s">
        <v>15381</v>
      </c>
      <c r="AC260" s="3" t="s">
        <v>678</v>
      </c>
    </row>
    <row r="261" spans="1:29">
      <c r="A261" s="3">
        <v>260</v>
      </c>
      <c r="B261" s="3" t="s">
        <v>11331</v>
      </c>
      <c r="C261" s="3" t="s">
        <v>11329</v>
      </c>
      <c r="D261" s="3">
        <v>9994900006</v>
      </c>
      <c r="E261" s="3" t="s">
        <v>11330</v>
      </c>
      <c r="F261" s="3" t="s">
        <v>11328</v>
      </c>
      <c r="G261" s="3" t="s">
        <v>11332</v>
      </c>
      <c r="H261" s="3" t="s">
        <v>11991</v>
      </c>
      <c r="I261" s="5">
        <v>10000000</v>
      </c>
      <c r="J261" s="6">
        <v>43440</v>
      </c>
      <c r="K261" s="3" t="s">
        <v>56</v>
      </c>
      <c r="L261" s="3" t="s">
        <v>16247</v>
      </c>
      <c r="M261" s="3" t="s">
        <v>8384</v>
      </c>
      <c r="N261" s="3" t="s">
        <v>16248</v>
      </c>
      <c r="O261" s="3">
        <v>559</v>
      </c>
      <c r="P261" s="3" t="str">
        <f>VLOOKUP(O261,'Branch List'!B:G,6,FALSE)</f>
        <v>SALEM</v>
      </c>
      <c r="Q261" s="3" t="str">
        <f>VLOOKUP(O261,'Branch List'!B:I,8,FALSE)</f>
        <v>CHENNAI</v>
      </c>
      <c r="R261" s="3" t="s">
        <v>15701</v>
      </c>
      <c r="S261" s="3">
        <v>0</v>
      </c>
      <c r="T261" s="3" t="s">
        <v>16049</v>
      </c>
      <c r="U261" s="3">
        <v>10.55</v>
      </c>
      <c r="V261" s="3">
        <v>1</v>
      </c>
      <c r="W261" s="3" t="s">
        <v>328</v>
      </c>
      <c r="X261" s="3" t="s">
        <v>55</v>
      </c>
      <c r="Y261" s="3" t="s">
        <v>15703</v>
      </c>
      <c r="Z261" s="3" t="s">
        <v>15704</v>
      </c>
      <c r="AA261" s="3" t="s">
        <v>11995</v>
      </c>
      <c r="AB261" s="3" t="s">
        <v>15381</v>
      </c>
      <c r="AC261" s="3" t="s">
        <v>678</v>
      </c>
    </row>
    <row r="262" spans="1:29">
      <c r="A262" s="3">
        <v>261</v>
      </c>
      <c r="B262" s="3" t="s">
        <v>10761</v>
      </c>
      <c r="C262" s="3" t="s">
        <v>10759</v>
      </c>
      <c r="D262" s="3">
        <v>9835109600</v>
      </c>
      <c r="E262" s="3" t="s">
        <v>10760</v>
      </c>
      <c r="F262" s="3" t="s">
        <v>10758</v>
      </c>
      <c r="G262" s="3" t="s">
        <v>10762</v>
      </c>
      <c r="H262" s="3" t="s">
        <v>11991</v>
      </c>
      <c r="I262" s="5">
        <v>2500000</v>
      </c>
      <c r="J262" s="6">
        <v>43440</v>
      </c>
      <c r="K262" s="3" t="s">
        <v>56</v>
      </c>
      <c r="L262" s="3" t="s">
        <v>16249</v>
      </c>
      <c r="M262" s="3" t="s">
        <v>1440</v>
      </c>
      <c r="N262" s="3" t="s">
        <v>16250</v>
      </c>
      <c r="O262" s="3">
        <v>593</v>
      </c>
      <c r="P262" s="3" t="str">
        <f>VLOOKUP(O262,'Branch List'!B:G,6,FALSE)</f>
        <v>RANCHI</v>
      </c>
      <c r="Q262" s="3" t="str">
        <f>VLOOKUP(O262,'Branch List'!B:I,8,FALSE)</f>
        <v>KOLKATA</v>
      </c>
      <c r="R262" s="3" t="s">
        <v>12725</v>
      </c>
      <c r="S262" s="3">
        <v>0.45</v>
      </c>
      <c r="T262" s="3" t="s">
        <v>16251</v>
      </c>
      <c r="U262" s="3">
        <v>10.6</v>
      </c>
      <c r="V262" s="3">
        <v>1</v>
      </c>
      <c r="W262" s="3" t="s">
        <v>1440</v>
      </c>
      <c r="X262" s="3" t="s">
        <v>329</v>
      </c>
      <c r="Y262" s="3" t="s">
        <v>12726</v>
      </c>
      <c r="Z262" s="3" t="s">
        <v>12727</v>
      </c>
      <c r="AA262" s="3" t="s">
        <v>11995</v>
      </c>
      <c r="AB262" s="3" t="s">
        <v>15381</v>
      </c>
      <c r="AC262" s="3" t="s">
        <v>678</v>
      </c>
    </row>
    <row r="263" spans="1:29">
      <c r="A263" s="3">
        <v>262</v>
      </c>
      <c r="B263" s="3" t="s">
        <v>10499</v>
      </c>
      <c r="C263" s="3" t="s">
        <v>10497</v>
      </c>
      <c r="D263" s="3">
        <v>9328513513</v>
      </c>
      <c r="E263" s="3" t="s">
        <v>10498</v>
      </c>
      <c r="F263" s="3" t="s">
        <v>10496</v>
      </c>
      <c r="G263" s="3" t="s">
        <v>10500</v>
      </c>
      <c r="H263" s="3" t="s">
        <v>11991</v>
      </c>
      <c r="I263" s="5">
        <v>1571413.89</v>
      </c>
      <c r="J263" s="6">
        <v>43440</v>
      </c>
      <c r="K263" s="3" t="s">
        <v>27</v>
      </c>
      <c r="L263" s="3" t="s">
        <v>16252</v>
      </c>
      <c r="M263" s="3" t="s">
        <v>6834</v>
      </c>
      <c r="N263" s="3" t="s">
        <v>16253</v>
      </c>
      <c r="O263" s="3">
        <v>182</v>
      </c>
      <c r="P263" s="3" t="str">
        <f>VLOOKUP(O263,'Branch List'!B:G,6,FALSE)</f>
        <v>AHMEDABAD</v>
      </c>
      <c r="Q263" s="3" t="str">
        <f>VLOOKUP(O263,'Branch List'!B:I,8,FALSE)</f>
        <v>MUMBAI</v>
      </c>
      <c r="R263" s="3" t="s">
        <v>16236</v>
      </c>
      <c r="S263" s="3">
        <v>0.45</v>
      </c>
      <c r="T263" s="3" t="s">
        <v>16237</v>
      </c>
      <c r="U263" s="3">
        <v>10.55</v>
      </c>
      <c r="V263" s="3">
        <v>7</v>
      </c>
      <c r="W263" s="3" t="s">
        <v>668</v>
      </c>
      <c r="X263" s="3" t="s">
        <v>179</v>
      </c>
      <c r="Y263" s="3" t="s">
        <v>16238</v>
      </c>
      <c r="Z263" s="3" t="s">
        <v>16239</v>
      </c>
      <c r="AA263" s="3" t="s">
        <v>11995</v>
      </c>
      <c r="AB263" s="3" t="s">
        <v>15381</v>
      </c>
      <c r="AC263" s="3" t="s">
        <v>28</v>
      </c>
    </row>
    <row r="264" spans="1:29">
      <c r="A264" s="3">
        <v>263</v>
      </c>
      <c r="B264" s="3" t="s">
        <v>10875</v>
      </c>
      <c r="C264" s="3" t="s">
        <v>10873</v>
      </c>
      <c r="D264" s="3">
        <v>7358022368</v>
      </c>
      <c r="E264" s="3" t="s">
        <v>10874</v>
      </c>
      <c r="F264" s="3" t="s">
        <v>10872</v>
      </c>
      <c r="G264" s="3" t="s">
        <v>10876</v>
      </c>
      <c r="H264" s="3" t="s">
        <v>11991</v>
      </c>
      <c r="I264" s="5">
        <v>500000</v>
      </c>
      <c r="J264" s="6">
        <v>43440</v>
      </c>
      <c r="K264" s="3" t="s">
        <v>56</v>
      </c>
      <c r="L264" s="3" t="s">
        <v>16254</v>
      </c>
      <c r="M264" s="3" t="s">
        <v>212</v>
      </c>
      <c r="N264" s="3" t="s">
        <v>16255</v>
      </c>
      <c r="O264" s="3">
        <v>3252</v>
      </c>
      <c r="P264" s="3" t="str">
        <f>VLOOKUP(O264,'Branch List'!B:G,6,FALSE)</f>
        <v>SALEM</v>
      </c>
      <c r="Q264" s="3" t="str">
        <f>VLOOKUP(O264,'Branch List'!B:I,8,FALSE)</f>
        <v>CHENNAI</v>
      </c>
      <c r="R264" s="3" t="s">
        <v>16256</v>
      </c>
      <c r="S264" s="3">
        <v>0</v>
      </c>
      <c r="T264" s="3" t="s">
        <v>16232</v>
      </c>
      <c r="U264" s="3">
        <v>10.35</v>
      </c>
      <c r="V264" s="3">
        <v>1</v>
      </c>
      <c r="W264" s="3" t="s">
        <v>213</v>
      </c>
      <c r="X264" s="3" t="s">
        <v>55</v>
      </c>
      <c r="Y264" s="3" t="s">
        <v>16257</v>
      </c>
      <c r="Z264" s="3" t="s">
        <v>16258</v>
      </c>
      <c r="AA264" s="3" t="s">
        <v>11995</v>
      </c>
      <c r="AB264" s="3" t="s">
        <v>15381</v>
      </c>
      <c r="AC264" s="3" t="s">
        <v>678</v>
      </c>
    </row>
    <row r="265" spans="1:29">
      <c r="A265" s="3">
        <v>264</v>
      </c>
      <c r="B265" s="3" t="s">
        <v>11018</v>
      </c>
      <c r="C265" s="3" t="s">
        <v>11016</v>
      </c>
      <c r="D265" s="3">
        <v>9369881690</v>
      </c>
      <c r="E265" s="3" t="s">
        <v>11017</v>
      </c>
      <c r="F265" s="3" t="s">
        <v>11015</v>
      </c>
      <c r="G265" s="3" t="s">
        <v>11019</v>
      </c>
      <c r="H265" s="3" t="s">
        <v>11991</v>
      </c>
      <c r="I265" s="5">
        <v>2000000</v>
      </c>
      <c r="J265" s="6">
        <v>43440</v>
      </c>
      <c r="K265" s="3" t="s">
        <v>56</v>
      </c>
      <c r="L265" s="3" t="s">
        <v>16259</v>
      </c>
      <c r="M265" s="3" t="s">
        <v>2757</v>
      </c>
      <c r="N265" s="3" t="s">
        <v>16260</v>
      </c>
      <c r="O265" s="3">
        <v>1087</v>
      </c>
      <c r="P265" s="3" t="str">
        <f>VLOOKUP(O265,'Branch List'!B:G,6,FALSE)</f>
        <v>LUCKNOW</v>
      </c>
      <c r="Q265" s="3" t="str">
        <f>VLOOKUP(O265,'Branch List'!B:I,8,FALSE)</f>
        <v>DELHI</v>
      </c>
      <c r="R265" s="3" t="s">
        <v>14674</v>
      </c>
      <c r="S265" s="3">
        <v>0.45</v>
      </c>
      <c r="T265" s="3" t="s">
        <v>11995</v>
      </c>
      <c r="U265" s="3">
        <v>10.55</v>
      </c>
      <c r="V265" s="3">
        <v>7</v>
      </c>
      <c r="W265" s="3" t="s">
        <v>374</v>
      </c>
      <c r="X265" s="3" t="s">
        <v>88</v>
      </c>
      <c r="Y265" s="3" t="s">
        <v>14676</v>
      </c>
      <c r="Z265" s="3" t="s">
        <v>14677</v>
      </c>
      <c r="AA265" s="3" t="s">
        <v>11995</v>
      </c>
      <c r="AB265" s="3" t="s">
        <v>15381</v>
      </c>
      <c r="AC265" s="3" t="s">
        <v>678</v>
      </c>
    </row>
    <row r="266" spans="1:29">
      <c r="A266" s="3">
        <v>265</v>
      </c>
      <c r="B266" s="3" t="s">
        <v>10939</v>
      </c>
      <c r="C266" s="3" t="s">
        <v>10938</v>
      </c>
      <c r="D266" s="3">
        <v>9442281774</v>
      </c>
      <c r="E266" s="3" t="s">
        <v>10938</v>
      </c>
      <c r="F266" s="3" t="s">
        <v>10937</v>
      </c>
      <c r="G266" s="3" t="s">
        <v>10940</v>
      </c>
      <c r="H266" s="3" t="s">
        <v>11991</v>
      </c>
      <c r="I266" s="5">
        <v>9736266.5399999991</v>
      </c>
      <c r="J266" s="6">
        <v>43440</v>
      </c>
      <c r="K266" s="3" t="s">
        <v>56</v>
      </c>
      <c r="L266" s="3" t="s">
        <v>16261</v>
      </c>
      <c r="M266" s="3" t="s">
        <v>10941</v>
      </c>
      <c r="N266" s="3" t="s">
        <v>16262</v>
      </c>
      <c r="O266" s="3">
        <v>85</v>
      </c>
      <c r="P266" s="3" t="str">
        <f>VLOOKUP(O266,'Branch List'!B:G,6,FALSE)</f>
        <v>TUTICORIN</v>
      </c>
      <c r="Q266" s="3" t="str">
        <f>VLOOKUP(O266,'Branch List'!B:I,8,FALSE)</f>
        <v>COIMBATORE</v>
      </c>
      <c r="R266" s="3" t="s">
        <v>16263</v>
      </c>
      <c r="S266" s="3">
        <v>0.45</v>
      </c>
      <c r="T266" s="3" t="s">
        <v>11995</v>
      </c>
      <c r="U266" s="3">
        <v>10.55</v>
      </c>
      <c r="V266" s="3">
        <v>7</v>
      </c>
      <c r="W266" s="3" t="s">
        <v>10942</v>
      </c>
      <c r="X266" s="3" t="s">
        <v>55</v>
      </c>
      <c r="Y266" s="3" t="s">
        <v>16264</v>
      </c>
      <c r="Z266" s="3" t="s">
        <v>16265</v>
      </c>
      <c r="AA266" s="3" t="s">
        <v>11995</v>
      </c>
      <c r="AB266" s="3" t="s">
        <v>15381</v>
      </c>
      <c r="AC266" s="3" t="s">
        <v>678</v>
      </c>
    </row>
    <row r="267" spans="1:29">
      <c r="A267" s="3">
        <v>266</v>
      </c>
      <c r="B267" s="3" t="s">
        <v>11008</v>
      </c>
      <c r="C267" s="3" t="s">
        <v>11006</v>
      </c>
      <c r="D267" s="3">
        <v>6351534911</v>
      </c>
      <c r="E267" s="3" t="s">
        <v>11007</v>
      </c>
      <c r="F267" s="3" t="s">
        <v>11005</v>
      </c>
      <c r="G267" s="3" t="s">
        <v>11009</v>
      </c>
      <c r="H267" s="3" t="s">
        <v>11991</v>
      </c>
      <c r="I267" s="5">
        <v>4500000</v>
      </c>
      <c r="J267" s="6">
        <v>43440</v>
      </c>
      <c r="K267" s="3" t="s">
        <v>56</v>
      </c>
      <c r="L267" s="3" t="s">
        <v>16266</v>
      </c>
      <c r="M267" s="3" t="s">
        <v>7088</v>
      </c>
      <c r="N267" s="3" t="s">
        <v>16267</v>
      </c>
      <c r="O267" s="3">
        <v>125</v>
      </c>
      <c r="P267" s="3" t="str">
        <f>VLOOKUP(O267,'Branch List'!B:G,6,FALSE)</f>
        <v>AHMEDABAD</v>
      </c>
      <c r="Q267" s="3" t="str">
        <f>VLOOKUP(O267,'Branch List'!B:I,8,FALSE)</f>
        <v>MUMBAI</v>
      </c>
      <c r="R267" s="3" t="s">
        <v>668</v>
      </c>
      <c r="S267" s="3">
        <v>0.45</v>
      </c>
      <c r="T267" s="3" t="s">
        <v>678</v>
      </c>
      <c r="U267" s="3">
        <v>10.55</v>
      </c>
      <c r="V267" s="3">
        <v>7</v>
      </c>
      <c r="W267" s="3" t="s">
        <v>668</v>
      </c>
      <c r="X267" s="3" t="s">
        <v>179</v>
      </c>
      <c r="Y267" s="3" t="s">
        <v>16227</v>
      </c>
      <c r="Z267" s="3" t="s">
        <v>16228</v>
      </c>
      <c r="AA267" s="3" t="s">
        <v>11995</v>
      </c>
      <c r="AB267" s="3" t="s">
        <v>15381</v>
      </c>
      <c r="AC267" s="3" t="s">
        <v>678</v>
      </c>
    </row>
    <row r="268" spans="1:29">
      <c r="A268" s="3">
        <v>267</v>
      </c>
      <c r="B268" s="3" t="s">
        <v>10978</v>
      </c>
      <c r="C268" s="3" t="s">
        <v>10976</v>
      </c>
      <c r="D268" s="3">
        <v>9925178000</v>
      </c>
      <c r="E268" s="3" t="s">
        <v>10977</v>
      </c>
      <c r="F268" s="3" t="s">
        <v>10975</v>
      </c>
      <c r="G268" s="3" t="s">
        <v>10979</v>
      </c>
      <c r="H268" s="3" t="s">
        <v>11991</v>
      </c>
      <c r="I268" s="5">
        <v>1000000</v>
      </c>
      <c r="J268" s="6">
        <v>43440</v>
      </c>
      <c r="K268" s="3" t="s">
        <v>27</v>
      </c>
      <c r="L268" s="3" t="s">
        <v>16268</v>
      </c>
      <c r="M268" s="3" t="s">
        <v>7088</v>
      </c>
      <c r="N268" s="3" t="s">
        <v>16269</v>
      </c>
      <c r="O268" s="3">
        <v>125</v>
      </c>
      <c r="P268" s="3" t="str">
        <f>VLOOKUP(O268,'Branch List'!B:G,6,FALSE)</f>
        <v>AHMEDABAD</v>
      </c>
      <c r="Q268" s="3" t="str">
        <f>VLOOKUP(O268,'Branch List'!B:I,8,FALSE)</f>
        <v>MUMBAI</v>
      </c>
      <c r="R268" s="3" t="s">
        <v>668</v>
      </c>
      <c r="S268" s="3">
        <v>0.45</v>
      </c>
      <c r="T268" s="3" t="s">
        <v>11995</v>
      </c>
      <c r="U268" s="3">
        <v>10.55</v>
      </c>
      <c r="V268" s="3">
        <v>7</v>
      </c>
      <c r="W268" s="3" t="s">
        <v>668</v>
      </c>
      <c r="X268" s="3" t="s">
        <v>179</v>
      </c>
      <c r="Y268" s="3" t="s">
        <v>16227</v>
      </c>
      <c r="Z268" s="3" t="s">
        <v>16228</v>
      </c>
      <c r="AA268" s="3" t="s">
        <v>11995</v>
      </c>
      <c r="AB268" s="3" t="s">
        <v>15381</v>
      </c>
      <c r="AC268" s="3" t="s">
        <v>28</v>
      </c>
    </row>
    <row r="269" spans="1:29">
      <c r="A269" s="3">
        <v>268</v>
      </c>
      <c r="B269" s="3" t="s">
        <v>8723</v>
      </c>
      <c r="C269" s="3" t="s">
        <v>8722</v>
      </c>
      <c r="D269" s="3">
        <v>9715266846</v>
      </c>
      <c r="E269" s="3" t="s">
        <v>8722</v>
      </c>
      <c r="F269" s="3" t="s">
        <v>8721</v>
      </c>
      <c r="G269" s="3" t="s">
        <v>8724</v>
      </c>
      <c r="H269" s="3" t="s">
        <v>11991</v>
      </c>
      <c r="I269" s="5">
        <v>235246.98</v>
      </c>
      <c r="J269" s="6">
        <v>43440</v>
      </c>
      <c r="K269" s="3" t="s">
        <v>56</v>
      </c>
      <c r="L269" s="3" t="s">
        <v>16270</v>
      </c>
      <c r="M269" s="3" t="s">
        <v>437</v>
      </c>
      <c r="N269" s="3" t="s">
        <v>16271</v>
      </c>
      <c r="O269" s="3">
        <v>438</v>
      </c>
      <c r="P269" s="3" t="str">
        <f>VLOOKUP(O269,'Branch List'!B:G,6,FALSE)</f>
        <v>VELLORE</v>
      </c>
      <c r="Q269" s="3" t="str">
        <f>VLOOKUP(O269,'Branch List'!B:I,8,FALSE)</f>
        <v>CHENNAI</v>
      </c>
      <c r="R269" s="3" t="s">
        <v>16272</v>
      </c>
      <c r="S269" s="3">
        <v>0.45</v>
      </c>
      <c r="T269" s="3" t="s">
        <v>11995</v>
      </c>
      <c r="U269" s="3">
        <v>10.55</v>
      </c>
      <c r="V269" s="3">
        <v>7</v>
      </c>
      <c r="W269" s="3" t="s">
        <v>438</v>
      </c>
      <c r="X269" s="3" t="s">
        <v>55</v>
      </c>
      <c r="Y269" s="3" t="s">
        <v>16273</v>
      </c>
      <c r="Z269" s="3" t="s">
        <v>16274</v>
      </c>
      <c r="AA269" s="3" t="s">
        <v>11995</v>
      </c>
      <c r="AB269" s="3" t="s">
        <v>15381</v>
      </c>
      <c r="AC269" s="3" t="s">
        <v>678</v>
      </c>
    </row>
    <row r="270" spans="1:29">
      <c r="A270" s="3">
        <v>269</v>
      </c>
      <c r="B270" s="3" t="s">
        <v>10380</v>
      </c>
      <c r="C270" s="3" t="s">
        <v>10379</v>
      </c>
      <c r="D270" s="3">
        <v>9500399359</v>
      </c>
      <c r="E270" s="3" t="s">
        <v>10379</v>
      </c>
      <c r="F270" s="3" t="s">
        <v>10378</v>
      </c>
      <c r="G270" s="3" t="s">
        <v>10381</v>
      </c>
      <c r="H270" s="3" t="s">
        <v>11991</v>
      </c>
      <c r="I270" s="5">
        <v>1800000</v>
      </c>
      <c r="J270" s="6">
        <v>43440</v>
      </c>
      <c r="K270" s="3" t="s">
        <v>56</v>
      </c>
      <c r="L270" s="3" t="s">
        <v>16275</v>
      </c>
      <c r="M270" s="3" t="s">
        <v>10382</v>
      </c>
      <c r="N270" s="3" t="s">
        <v>16276</v>
      </c>
      <c r="O270" s="3">
        <v>2570</v>
      </c>
      <c r="P270" s="3" t="str">
        <f>VLOOKUP(O270,'Branch List'!B:G,6,FALSE)</f>
        <v>VELLORE</v>
      </c>
      <c r="Q270" s="3" t="str">
        <f>VLOOKUP(O270,'Branch List'!B:I,8,FALSE)</f>
        <v>CHENNAI</v>
      </c>
      <c r="R270" s="3" t="s">
        <v>16277</v>
      </c>
      <c r="S270" s="3">
        <v>0.45</v>
      </c>
      <c r="T270" s="3" t="s">
        <v>15455</v>
      </c>
      <c r="U270" s="3">
        <v>10.35</v>
      </c>
      <c r="V270" s="3">
        <v>1</v>
      </c>
      <c r="W270" s="3" t="s">
        <v>10382</v>
      </c>
      <c r="X270" s="3" t="s">
        <v>55</v>
      </c>
      <c r="Y270" s="3" t="s">
        <v>16278</v>
      </c>
      <c r="Z270" s="3" t="s">
        <v>16279</v>
      </c>
      <c r="AA270" s="3" t="s">
        <v>11995</v>
      </c>
      <c r="AB270" s="3" t="s">
        <v>15381</v>
      </c>
      <c r="AC270" s="3" t="s">
        <v>678</v>
      </c>
    </row>
    <row r="271" spans="1:29">
      <c r="A271" s="3">
        <v>270</v>
      </c>
      <c r="B271" s="3" t="s">
        <v>10120</v>
      </c>
      <c r="C271" s="3" t="s">
        <v>10119</v>
      </c>
      <c r="D271" s="3">
        <v>8667567718</v>
      </c>
      <c r="E271" s="3" t="s">
        <v>10119</v>
      </c>
      <c r="F271" s="3" t="s">
        <v>10118</v>
      </c>
      <c r="G271" s="3" t="s">
        <v>10121</v>
      </c>
      <c r="H271" s="3" t="s">
        <v>11991</v>
      </c>
      <c r="I271" s="5">
        <v>1000000</v>
      </c>
      <c r="J271" s="6">
        <v>43440</v>
      </c>
      <c r="K271" s="3" t="s">
        <v>56</v>
      </c>
      <c r="L271" s="3" t="s">
        <v>16280</v>
      </c>
      <c r="M271" s="3" t="s">
        <v>10122</v>
      </c>
      <c r="N271" s="3" t="s">
        <v>16281</v>
      </c>
      <c r="O271" s="3">
        <v>1974</v>
      </c>
      <c r="P271" s="3" t="str">
        <f>VLOOKUP(O271,'Branch List'!B:G,6,FALSE)</f>
        <v>VELLORE</v>
      </c>
      <c r="Q271" s="3" t="str">
        <f>VLOOKUP(O271,'Branch List'!B:I,8,FALSE)</f>
        <v>CHENNAI</v>
      </c>
      <c r="R271" s="3" t="s">
        <v>16282</v>
      </c>
      <c r="S271" s="3">
        <v>0.45</v>
      </c>
      <c r="T271" s="3" t="s">
        <v>16283</v>
      </c>
      <c r="U271" s="3">
        <v>10.55</v>
      </c>
      <c r="V271" s="3">
        <v>1</v>
      </c>
      <c r="W271" s="3" t="s">
        <v>10122</v>
      </c>
      <c r="X271" s="3" t="s">
        <v>55</v>
      </c>
      <c r="Y271" s="3" t="s">
        <v>16284</v>
      </c>
      <c r="Z271" s="3" t="s">
        <v>16285</v>
      </c>
      <c r="AA271" s="3" t="s">
        <v>11995</v>
      </c>
      <c r="AB271" s="3" t="s">
        <v>15381</v>
      </c>
      <c r="AC271" s="3" t="s">
        <v>678</v>
      </c>
    </row>
    <row r="272" spans="1:29">
      <c r="A272" s="3">
        <v>271</v>
      </c>
      <c r="B272" s="3" t="s">
        <v>9848</v>
      </c>
      <c r="C272" s="3" t="s">
        <v>9846</v>
      </c>
      <c r="D272" s="3">
        <v>9442606667</v>
      </c>
      <c r="E272" s="3" t="s">
        <v>9847</v>
      </c>
      <c r="F272" s="3" t="s">
        <v>9845</v>
      </c>
      <c r="G272" s="3" t="s">
        <v>9849</v>
      </c>
      <c r="H272" s="3" t="s">
        <v>11991</v>
      </c>
      <c r="I272" s="5">
        <v>3913567.14</v>
      </c>
      <c r="J272" s="6">
        <v>43440</v>
      </c>
      <c r="K272" s="3" t="s">
        <v>56</v>
      </c>
      <c r="L272" s="3" t="s">
        <v>16286</v>
      </c>
      <c r="M272" s="3" t="s">
        <v>396</v>
      </c>
      <c r="N272" s="3" t="s">
        <v>16287</v>
      </c>
      <c r="O272" s="3">
        <v>79</v>
      </c>
      <c r="P272" s="3" t="str">
        <f>VLOOKUP(O272,'Branch List'!B:G,6,FALSE)</f>
        <v>COIMBATORE</v>
      </c>
      <c r="Q272" s="3" t="str">
        <f>VLOOKUP(O272,'Branch List'!B:I,8,FALSE)</f>
        <v>COIMBATORE</v>
      </c>
      <c r="R272" s="3" t="s">
        <v>13228</v>
      </c>
      <c r="S272" s="3">
        <v>0.45</v>
      </c>
      <c r="T272" s="3" t="s">
        <v>15513</v>
      </c>
      <c r="U272" s="3">
        <v>10.55</v>
      </c>
      <c r="V272" s="3">
        <v>7</v>
      </c>
      <c r="W272" s="3" t="s">
        <v>152</v>
      </c>
      <c r="X272" s="3" t="s">
        <v>55</v>
      </c>
      <c r="Y272" s="3" t="s">
        <v>13230</v>
      </c>
      <c r="Z272" s="3" t="s">
        <v>13231</v>
      </c>
      <c r="AA272" s="3" t="s">
        <v>11995</v>
      </c>
      <c r="AB272" s="3" t="s">
        <v>15381</v>
      </c>
      <c r="AC272" s="3" t="s">
        <v>678</v>
      </c>
    </row>
    <row r="273" spans="1:29">
      <c r="A273" s="3">
        <v>272</v>
      </c>
      <c r="B273" s="3" t="s">
        <v>9915</v>
      </c>
      <c r="C273" s="3" t="s">
        <v>9913</v>
      </c>
      <c r="D273" s="3">
        <v>9840265285</v>
      </c>
      <c r="E273" s="3" t="s">
        <v>9914</v>
      </c>
      <c r="F273" s="3" t="s">
        <v>9912</v>
      </c>
      <c r="G273" s="3" t="s">
        <v>9916</v>
      </c>
      <c r="H273" s="3" t="s">
        <v>11991</v>
      </c>
      <c r="I273" s="5">
        <v>3000000</v>
      </c>
      <c r="J273" s="6">
        <v>43440</v>
      </c>
      <c r="K273" s="3" t="s">
        <v>56</v>
      </c>
      <c r="L273" s="3" t="s">
        <v>16288</v>
      </c>
      <c r="M273" s="3" t="s">
        <v>5721</v>
      </c>
      <c r="N273" s="3" t="s">
        <v>16289</v>
      </c>
      <c r="O273" s="3">
        <v>306</v>
      </c>
      <c r="P273" s="3" t="str">
        <f>VLOOKUP(O273,'Branch List'!B:G,6,FALSE)</f>
        <v xml:space="preserve">CHENNAI   I </v>
      </c>
      <c r="Q273" s="3" t="str">
        <f>VLOOKUP(O273,'Branch List'!B:I,8,FALSE)</f>
        <v>CHENNAI</v>
      </c>
      <c r="R273" s="3" t="s">
        <v>12462</v>
      </c>
      <c r="S273" s="3">
        <v>0.45</v>
      </c>
      <c r="T273" s="3" t="s">
        <v>16290</v>
      </c>
      <c r="U273" s="3">
        <v>10.55</v>
      </c>
      <c r="V273" s="3">
        <v>7</v>
      </c>
      <c r="W273" s="3" t="s">
        <v>158</v>
      </c>
      <c r="X273" s="3" t="s">
        <v>55</v>
      </c>
      <c r="Y273" s="3" t="s">
        <v>12463</v>
      </c>
      <c r="Z273" s="3" t="s">
        <v>12464</v>
      </c>
      <c r="AA273" s="3" t="s">
        <v>11995</v>
      </c>
      <c r="AB273" s="3" t="s">
        <v>15381</v>
      </c>
      <c r="AC273" s="3" t="s">
        <v>678</v>
      </c>
    </row>
    <row r="274" spans="1:29">
      <c r="A274" s="3">
        <v>273</v>
      </c>
      <c r="B274" s="3" t="s">
        <v>5932</v>
      </c>
      <c r="C274" s="3" t="s">
        <v>5930</v>
      </c>
      <c r="D274" s="3">
        <v>9415226002</v>
      </c>
      <c r="E274" s="3" t="s">
        <v>5931</v>
      </c>
      <c r="F274" s="3" t="s">
        <v>5929</v>
      </c>
      <c r="G274" s="3" t="s">
        <v>5933</v>
      </c>
      <c r="H274" s="3" t="s">
        <v>12018</v>
      </c>
      <c r="I274" s="5">
        <v>5000000</v>
      </c>
      <c r="J274" s="6">
        <v>43440</v>
      </c>
      <c r="K274" s="3" t="s">
        <v>27</v>
      </c>
      <c r="L274" s="3" t="s">
        <v>16291</v>
      </c>
      <c r="M274" s="3" t="s">
        <v>5934</v>
      </c>
      <c r="N274" s="3" t="s">
        <v>16292</v>
      </c>
      <c r="O274" s="3">
        <v>1002</v>
      </c>
      <c r="P274" s="3" t="str">
        <f>VLOOKUP(O274,'Branch List'!B:G,6,FALSE)</f>
        <v>VARANASI</v>
      </c>
      <c r="Q274" s="3" t="str">
        <f>VLOOKUP(O274,'Branch List'!B:I,8,FALSE)</f>
        <v>DELHI</v>
      </c>
      <c r="R274" s="3" t="s">
        <v>16097</v>
      </c>
      <c r="S274" s="3">
        <v>1.2</v>
      </c>
      <c r="T274" s="3" t="s">
        <v>16293</v>
      </c>
      <c r="U274" s="3">
        <v>10.6</v>
      </c>
      <c r="V274" s="3">
        <v>7</v>
      </c>
      <c r="W274" s="3" t="s">
        <v>87</v>
      </c>
      <c r="X274" s="3" t="s">
        <v>88</v>
      </c>
      <c r="Y274" s="3" t="s">
        <v>16098</v>
      </c>
      <c r="Z274" s="3" t="s">
        <v>16099</v>
      </c>
      <c r="AA274" s="3" t="s">
        <v>11995</v>
      </c>
      <c r="AB274" s="3" t="s">
        <v>15381</v>
      </c>
      <c r="AC274" s="3" t="s">
        <v>28</v>
      </c>
    </row>
    <row r="275" spans="1:29">
      <c r="A275" s="3">
        <v>274</v>
      </c>
      <c r="B275" s="3" t="s">
        <v>9925</v>
      </c>
      <c r="C275" s="3" t="s">
        <v>9923</v>
      </c>
      <c r="D275" s="3">
        <v>9940673798</v>
      </c>
      <c r="E275" s="3" t="s">
        <v>9924</v>
      </c>
      <c r="F275" s="3" t="s">
        <v>9922</v>
      </c>
      <c r="G275" s="3" t="s">
        <v>9926</v>
      </c>
      <c r="H275" s="3" t="s">
        <v>11991</v>
      </c>
      <c r="I275" s="5">
        <v>1647914.31</v>
      </c>
      <c r="J275" s="6">
        <v>43440</v>
      </c>
      <c r="K275" s="3" t="s">
        <v>56</v>
      </c>
      <c r="L275" s="3" t="s">
        <v>16294</v>
      </c>
      <c r="M275" s="3" t="s">
        <v>5721</v>
      </c>
      <c r="N275" s="3" t="s">
        <v>16295</v>
      </c>
      <c r="O275" s="3">
        <v>306</v>
      </c>
      <c r="P275" s="3" t="str">
        <f>VLOOKUP(O275,'Branch List'!B:G,6,FALSE)</f>
        <v xml:space="preserve">CHENNAI   I </v>
      </c>
      <c r="Q275" s="3" t="str">
        <f>VLOOKUP(O275,'Branch List'!B:I,8,FALSE)</f>
        <v>CHENNAI</v>
      </c>
      <c r="R275" s="3" t="s">
        <v>12462</v>
      </c>
      <c r="S275" s="3">
        <v>0.45</v>
      </c>
      <c r="T275" s="3" t="s">
        <v>11995</v>
      </c>
      <c r="U275" s="3">
        <v>10.55</v>
      </c>
      <c r="V275" s="3">
        <v>7</v>
      </c>
      <c r="W275" s="3" t="s">
        <v>158</v>
      </c>
      <c r="X275" s="3" t="s">
        <v>55</v>
      </c>
      <c r="Y275" s="3" t="s">
        <v>12463</v>
      </c>
      <c r="Z275" s="3" t="s">
        <v>12464</v>
      </c>
      <c r="AA275" s="3" t="s">
        <v>11995</v>
      </c>
      <c r="AB275" s="3" t="s">
        <v>15381</v>
      </c>
      <c r="AC275" s="3" t="s">
        <v>678</v>
      </c>
    </row>
    <row r="276" spans="1:29">
      <c r="A276" s="3">
        <v>275</v>
      </c>
      <c r="B276" s="3" t="s">
        <v>8871</v>
      </c>
      <c r="C276" s="3" t="s">
        <v>8869</v>
      </c>
      <c r="D276" s="3">
        <v>9789050819</v>
      </c>
      <c r="E276" s="3" t="s">
        <v>8870</v>
      </c>
      <c r="F276" s="3" t="s">
        <v>8868</v>
      </c>
      <c r="G276" s="3" t="s">
        <v>8872</v>
      </c>
      <c r="H276" s="3" t="s">
        <v>11991</v>
      </c>
      <c r="I276" s="5">
        <v>10000000</v>
      </c>
      <c r="J276" s="6">
        <v>43440</v>
      </c>
      <c r="K276" s="3" t="s">
        <v>56</v>
      </c>
      <c r="L276" s="3" t="s">
        <v>16296</v>
      </c>
      <c r="M276" s="3" t="s">
        <v>5721</v>
      </c>
      <c r="N276" s="3" t="s">
        <v>16297</v>
      </c>
      <c r="O276" s="3">
        <v>306</v>
      </c>
      <c r="P276" s="3" t="str">
        <f>VLOOKUP(O276,'Branch List'!B:G,6,FALSE)</f>
        <v xml:space="preserve">CHENNAI   I </v>
      </c>
      <c r="Q276" s="3" t="str">
        <f>VLOOKUP(O276,'Branch List'!B:I,8,FALSE)</f>
        <v>CHENNAI</v>
      </c>
      <c r="R276" s="3" t="s">
        <v>12462</v>
      </c>
      <c r="S276" s="3">
        <v>0.45</v>
      </c>
      <c r="T276" s="3" t="s">
        <v>11995</v>
      </c>
      <c r="U276" s="3">
        <v>10.55</v>
      </c>
      <c r="V276" s="3">
        <v>7</v>
      </c>
      <c r="W276" s="3" t="s">
        <v>158</v>
      </c>
      <c r="X276" s="3" t="s">
        <v>55</v>
      </c>
      <c r="Y276" s="3" t="s">
        <v>12463</v>
      </c>
      <c r="Z276" s="3" t="s">
        <v>12464</v>
      </c>
      <c r="AA276" s="3" t="s">
        <v>11995</v>
      </c>
      <c r="AB276" s="3" t="s">
        <v>15381</v>
      </c>
      <c r="AC276" s="3" t="s">
        <v>678</v>
      </c>
    </row>
    <row r="277" spans="1:29">
      <c r="A277" s="3">
        <v>276</v>
      </c>
      <c r="B277" s="3" t="s">
        <v>9683</v>
      </c>
      <c r="C277" s="3" t="s">
        <v>9681</v>
      </c>
      <c r="D277" s="3">
        <v>9840586601</v>
      </c>
      <c r="E277" s="3" t="s">
        <v>9682</v>
      </c>
      <c r="F277" s="3" t="s">
        <v>9680</v>
      </c>
      <c r="G277" s="3" t="s">
        <v>9684</v>
      </c>
      <c r="H277" s="3" t="s">
        <v>11991</v>
      </c>
      <c r="I277" s="5">
        <v>3000000</v>
      </c>
      <c r="J277" s="6">
        <v>43440</v>
      </c>
      <c r="K277" s="3" t="s">
        <v>27</v>
      </c>
      <c r="L277" s="3" t="s">
        <v>16298</v>
      </c>
      <c r="M277" s="3" t="s">
        <v>9114</v>
      </c>
      <c r="N277" s="3" t="s">
        <v>16299</v>
      </c>
      <c r="O277" s="3">
        <v>2772</v>
      </c>
      <c r="P277" s="3" t="str">
        <f>VLOOKUP(O277,'Branch List'!B:G,6,FALSE)</f>
        <v>VELLORE</v>
      </c>
      <c r="Q277" s="3" t="str">
        <f>VLOOKUP(O277,'Branch List'!B:I,8,FALSE)</f>
        <v>CHENNAI</v>
      </c>
      <c r="R277" s="3" t="s">
        <v>16300</v>
      </c>
      <c r="S277" s="3">
        <v>0.45</v>
      </c>
      <c r="T277" s="3" t="s">
        <v>15513</v>
      </c>
      <c r="U277" s="3">
        <v>10.55</v>
      </c>
      <c r="V277" s="3">
        <v>1</v>
      </c>
      <c r="W277" s="3" t="s">
        <v>9115</v>
      </c>
      <c r="X277" s="3" t="s">
        <v>55</v>
      </c>
      <c r="Y277" s="3" t="s">
        <v>16301</v>
      </c>
      <c r="Z277" s="3" t="s">
        <v>16302</v>
      </c>
      <c r="AA277" s="3" t="s">
        <v>11995</v>
      </c>
      <c r="AB277" s="3" t="s">
        <v>15381</v>
      </c>
      <c r="AC277" s="3" t="s">
        <v>28</v>
      </c>
    </row>
    <row r="278" spans="1:29">
      <c r="A278" s="3">
        <v>277</v>
      </c>
      <c r="B278" s="3" t="s">
        <v>9817</v>
      </c>
      <c r="C278" s="3" t="s">
        <v>9815</v>
      </c>
      <c r="D278" s="3">
        <v>9444189651</v>
      </c>
      <c r="E278" s="3" t="s">
        <v>9816</v>
      </c>
      <c r="F278" s="3" t="s">
        <v>9814</v>
      </c>
      <c r="G278" s="3" t="s">
        <v>9818</v>
      </c>
      <c r="H278" s="3" t="s">
        <v>11991</v>
      </c>
      <c r="I278" s="5">
        <v>2000000</v>
      </c>
      <c r="J278" s="6">
        <v>43440</v>
      </c>
      <c r="K278" s="3" t="s">
        <v>27</v>
      </c>
      <c r="L278" s="3" t="s">
        <v>16303</v>
      </c>
      <c r="M278" s="3" t="s">
        <v>5359</v>
      </c>
      <c r="N278" s="3" t="s">
        <v>16304</v>
      </c>
      <c r="O278" s="3">
        <v>1738</v>
      </c>
      <c r="P278" s="3" t="str">
        <f>VLOOKUP(O278,'Branch List'!B:G,6,FALSE)</f>
        <v>VELLORE</v>
      </c>
      <c r="Q278" s="3" t="str">
        <f>VLOOKUP(O278,'Branch List'!B:I,8,FALSE)</f>
        <v>CHENNAI</v>
      </c>
      <c r="R278" s="3" t="s">
        <v>16209</v>
      </c>
      <c r="S278" s="3">
        <v>0.45</v>
      </c>
      <c r="T278" s="3" t="s">
        <v>15513</v>
      </c>
      <c r="U278" s="3">
        <v>10.55</v>
      </c>
      <c r="V278" s="3">
        <v>1</v>
      </c>
      <c r="W278" s="3" t="s">
        <v>5359</v>
      </c>
      <c r="X278" s="3" t="s">
        <v>55</v>
      </c>
      <c r="Y278" s="3" t="s">
        <v>16210</v>
      </c>
      <c r="Z278" s="3" t="s">
        <v>16211</v>
      </c>
      <c r="AA278" s="3" t="s">
        <v>11995</v>
      </c>
      <c r="AB278" s="3" t="s">
        <v>15381</v>
      </c>
      <c r="AC278" s="3" t="s">
        <v>28</v>
      </c>
    </row>
    <row r="279" spans="1:29">
      <c r="A279" s="3">
        <v>278</v>
      </c>
      <c r="B279" s="3" t="s">
        <v>9245</v>
      </c>
      <c r="C279" s="3" t="s">
        <v>9243</v>
      </c>
      <c r="D279" s="3">
        <v>8051798650</v>
      </c>
      <c r="E279" s="3" t="s">
        <v>9244</v>
      </c>
      <c r="F279" s="3" t="s">
        <v>9242</v>
      </c>
      <c r="G279" s="3" t="s">
        <v>9246</v>
      </c>
      <c r="H279" s="3" t="s">
        <v>11991</v>
      </c>
      <c r="I279" s="5">
        <v>1000000</v>
      </c>
      <c r="J279" s="6">
        <v>43440</v>
      </c>
      <c r="K279" s="3" t="s">
        <v>27</v>
      </c>
      <c r="L279" s="3" t="s">
        <v>16305</v>
      </c>
      <c r="M279" s="3" t="s">
        <v>62</v>
      </c>
      <c r="N279" s="3" t="s">
        <v>16306</v>
      </c>
      <c r="O279" s="3">
        <v>1276</v>
      </c>
      <c r="P279" s="3" t="str">
        <f>VLOOKUP(O279,'Branch List'!B:G,6,FALSE)</f>
        <v>PATNA</v>
      </c>
      <c r="Q279" s="3" t="str">
        <f>VLOOKUP(O279,'Branch List'!B:I,8,FALSE)</f>
        <v>KOLKATA</v>
      </c>
      <c r="R279" s="3" t="s">
        <v>14579</v>
      </c>
      <c r="S279" s="3">
        <v>0.45</v>
      </c>
      <c r="T279" s="3" t="s">
        <v>11995</v>
      </c>
      <c r="U279" s="3">
        <v>10.55</v>
      </c>
      <c r="V279" s="3">
        <v>7</v>
      </c>
      <c r="W279" s="3" t="s">
        <v>63</v>
      </c>
      <c r="X279" s="3" t="s">
        <v>64</v>
      </c>
      <c r="Y279" s="3" t="s">
        <v>14580</v>
      </c>
      <c r="Z279" s="3" t="s">
        <v>14581</v>
      </c>
      <c r="AA279" s="3" t="s">
        <v>11995</v>
      </c>
      <c r="AB279" s="3" t="s">
        <v>15381</v>
      </c>
      <c r="AC279" s="3" t="s">
        <v>28</v>
      </c>
    </row>
    <row r="280" spans="1:29">
      <c r="A280" s="3">
        <v>279</v>
      </c>
      <c r="B280" s="3" t="s">
        <v>9707</v>
      </c>
      <c r="C280" s="3" t="s">
        <v>9705</v>
      </c>
      <c r="D280" s="3">
        <v>9727700191</v>
      </c>
      <c r="E280" s="3" t="s">
        <v>9706</v>
      </c>
      <c r="F280" s="3" t="s">
        <v>9704</v>
      </c>
      <c r="G280" s="3" t="s">
        <v>9708</v>
      </c>
      <c r="H280" s="3" t="s">
        <v>11991</v>
      </c>
      <c r="I280" s="5">
        <v>10000000</v>
      </c>
      <c r="J280" s="6">
        <v>43440</v>
      </c>
      <c r="K280" s="3" t="s">
        <v>27</v>
      </c>
      <c r="L280" s="3" t="s">
        <v>16307</v>
      </c>
      <c r="M280" s="3" t="s">
        <v>5089</v>
      </c>
      <c r="N280" s="3" t="s">
        <v>16308</v>
      </c>
      <c r="O280" s="3">
        <v>427</v>
      </c>
      <c r="P280" s="3" t="str">
        <f>VLOOKUP(O280,'Branch List'!B:G,6,FALSE)</f>
        <v>AHMEDABAD</v>
      </c>
      <c r="Q280" s="3" t="str">
        <f>VLOOKUP(O280,'Branch List'!B:I,8,FALSE)</f>
        <v>MUMBAI</v>
      </c>
      <c r="R280" s="3" t="s">
        <v>12543</v>
      </c>
      <c r="S280" s="3">
        <v>0.45</v>
      </c>
      <c r="T280" s="3" t="s">
        <v>16309</v>
      </c>
      <c r="U280" s="3">
        <v>10.55</v>
      </c>
      <c r="V280" s="3">
        <v>1</v>
      </c>
      <c r="W280" s="3" t="s">
        <v>206</v>
      </c>
      <c r="X280" s="3" t="s">
        <v>179</v>
      </c>
      <c r="Y280" s="3" t="s">
        <v>12545</v>
      </c>
      <c r="Z280" s="3" t="s">
        <v>12546</v>
      </c>
      <c r="AA280" s="3" t="s">
        <v>11995</v>
      </c>
      <c r="AB280" s="3" t="s">
        <v>15381</v>
      </c>
      <c r="AC280" s="3" t="s">
        <v>28</v>
      </c>
    </row>
    <row r="281" spans="1:29">
      <c r="A281" s="3">
        <v>280</v>
      </c>
      <c r="B281" s="3" t="s">
        <v>9646</v>
      </c>
      <c r="C281" s="3" t="s">
        <v>9644</v>
      </c>
      <c r="D281" s="3">
        <v>8000096197</v>
      </c>
      <c r="E281" s="3" t="s">
        <v>9645</v>
      </c>
      <c r="F281" s="3" t="s">
        <v>9643</v>
      </c>
      <c r="G281" s="3" t="s">
        <v>9647</v>
      </c>
      <c r="H281" s="3" t="s">
        <v>11991</v>
      </c>
      <c r="I281" s="5">
        <v>19350000</v>
      </c>
      <c r="J281" s="6">
        <v>43440</v>
      </c>
      <c r="K281" s="3" t="s">
        <v>27</v>
      </c>
      <c r="L281" s="3" t="s">
        <v>16310</v>
      </c>
      <c r="M281" s="3" t="s">
        <v>5089</v>
      </c>
      <c r="N281" s="3" t="s">
        <v>16311</v>
      </c>
      <c r="O281" s="3">
        <v>427</v>
      </c>
      <c r="P281" s="3" t="str">
        <f>VLOOKUP(O281,'Branch List'!B:G,6,FALSE)</f>
        <v>AHMEDABAD</v>
      </c>
      <c r="Q281" s="3" t="str">
        <f>VLOOKUP(O281,'Branch List'!B:I,8,FALSE)</f>
        <v>MUMBAI</v>
      </c>
      <c r="R281" s="3" t="s">
        <v>12543</v>
      </c>
      <c r="S281" s="3">
        <v>0.45</v>
      </c>
      <c r="T281" s="3" t="s">
        <v>16312</v>
      </c>
      <c r="U281" s="3">
        <v>10.55</v>
      </c>
      <c r="V281" s="3">
        <v>1</v>
      </c>
      <c r="W281" s="3" t="s">
        <v>206</v>
      </c>
      <c r="X281" s="3" t="s">
        <v>179</v>
      </c>
      <c r="Y281" s="3" t="s">
        <v>12545</v>
      </c>
      <c r="Z281" s="3" t="s">
        <v>12546</v>
      </c>
      <c r="AA281" s="3" t="s">
        <v>11995</v>
      </c>
      <c r="AB281" s="3" t="s">
        <v>15381</v>
      </c>
      <c r="AC281" s="3" t="s">
        <v>28</v>
      </c>
    </row>
    <row r="282" spans="1:29">
      <c r="A282" s="3">
        <v>281</v>
      </c>
      <c r="B282" s="3" t="s">
        <v>9636</v>
      </c>
      <c r="C282" s="3" t="s">
        <v>9634</v>
      </c>
      <c r="D282" s="3">
        <v>9904255855</v>
      </c>
      <c r="E282" s="3" t="s">
        <v>9635</v>
      </c>
      <c r="F282" s="3" t="s">
        <v>9633</v>
      </c>
      <c r="G282" s="3" t="s">
        <v>9637</v>
      </c>
      <c r="H282" s="3" t="s">
        <v>11991</v>
      </c>
      <c r="I282" s="5">
        <v>500000</v>
      </c>
      <c r="J282" s="6">
        <v>43440</v>
      </c>
      <c r="K282" s="3" t="s">
        <v>27</v>
      </c>
      <c r="L282" s="3" t="s">
        <v>16313</v>
      </c>
      <c r="M282" s="3" t="s">
        <v>5089</v>
      </c>
      <c r="N282" s="3" t="s">
        <v>16314</v>
      </c>
      <c r="O282" s="3">
        <v>427</v>
      </c>
      <c r="P282" s="3" t="str">
        <f>VLOOKUP(O282,'Branch List'!B:G,6,FALSE)</f>
        <v>AHMEDABAD</v>
      </c>
      <c r="Q282" s="3" t="str">
        <f>VLOOKUP(O282,'Branch List'!B:I,8,FALSE)</f>
        <v>MUMBAI</v>
      </c>
      <c r="R282" s="3" t="s">
        <v>12543</v>
      </c>
      <c r="S282" s="3">
        <v>0.45</v>
      </c>
      <c r="T282" s="3" t="s">
        <v>16315</v>
      </c>
      <c r="U282" s="3">
        <v>10.55</v>
      </c>
      <c r="V282" s="3">
        <v>7</v>
      </c>
      <c r="W282" s="3" t="s">
        <v>206</v>
      </c>
      <c r="X282" s="3" t="s">
        <v>179</v>
      </c>
      <c r="Y282" s="3" t="s">
        <v>12545</v>
      </c>
      <c r="Z282" s="3" t="s">
        <v>12546</v>
      </c>
      <c r="AA282" s="3" t="s">
        <v>11995</v>
      </c>
      <c r="AB282" s="3" t="s">
        <v>15381</v>
      </c>
      <c r="AC282" s="3" t="s">
        <v>28</v>
      </c>
    </row>
    <row r="283" spans="1:29">
      <c r="A283" s="3">
        <v>282</v>
      </c>
      <c r="B283" s="3" t="s">
        <v>9345</v>
      </c>
      <c r="C283" s="3" t="s">
        <v>9343</v>
      </c>
      <c r="D283" s="3">
        <v>9939378042</v>
      </c>
      <c r="E283" s="3" t="s">
        <v>9344</v>
      </c>
      <c r="F283" s="3" t="s">
        <v>9342</v>
      </c>
      <c r="G283" s="3" t="s">
        <v>9346</v>
      </c>
      <c r="H283" s="3" t="s">
        <v>11991</v>
      </c>
      <c r="I283" s="5">
        <v>1485150.05</v>
      </c>
      <c r="J283" s="6">
        <v>43440</v>
      </c>
      <c r="K283" s="3" t="s">
        <v>56</v>
      </c>
      <c r="L283" s="3" t="s">
        <v>16316</v>
      </c>
      <c r="M283" s="3" t="s">
        <v>109</v>
      </c>
      <c r="N283" s="3" t="s">
        <v>16317</v>
      </c>
      <c r="O283" s="3">
        <v>1659</v>
      </c>
      <c r="P283" s="3" t="str">
        <f>VLOOKUP(O283,'Branch List'!B:G,6,FALSE)</f>
        <v>PATNA</v>
      </c>
      <c r="Q283" s="3" t="str">
        <f>VLOOKUP(O283,'Branch List'!B:I,8,FALSE)</f>
        <v>KOLKATA</v>
      </c>
      <c r="R283" s="3" t="s">
        <v>13729</v>
      </c>
      <c r="S283" s="3">
        <v>0.45</v>
      </c>
      <c r="T283" s="3" t="s">
        <v>11995</v>
      </c>
      <c r="U283" s="3">
        <v>10.55</v>
      </c>
      <c r="V283" s="3">
        <v>7</v>
      </c>
      <c r="W283" s="3" t="s">
        <v>110</v>
      </c>
      <c r="X283" s="3" t="s">
        <v>64</v>
      </c>
      <c r="Y283" s="3" t="s">
        <v>13730</v>
      </c>
      <c r="Z283" s="3" t="s">
        <v>13731</v>
      </c>
      <c r="AA283" s="3" t="s">
        <v>11995</v>
      </c>
      <c r="AB283" s="3" t="s">
        <v>15381</v>
      </c>
      <c r="AC283" s="3" t="s">
        <v>678</v>
      </c>
    </row>
    <row r="284" spans="1:29">
      <c r="A284" s="3">
        <v>283</v>
      </c>
      <c r="B284" s="3" t="s">
        <v>9325</v>
      </c>
      <c r="C284" s="3" t="s">
        <v>9323</v>
      </c>
      <c r="D284" s="3">
        <v>9934697152</v>
      </c>
      <c r="E284" s="3" t="s">
        <v>9324</v>
      </c>
      <c r="F284" s="3" t="s">
        <v>9322</v>
      </c>
      <c r="G284" s="3" t="s">
        <v>9326</v>
      </c>
      <c r="H284" s="3" t="s">
        <v>11991</v>
      </c>
      <c r="I284" s="5">
        <v>784555.89</v>
      </c>
      <c r="J284" s="6">
        <v>43440</v>
      </c>
      <c r="K284" s="3" t="s">
        <v>56</v>
      </c>
      <c r="L284" s="3" t="s">
        <v>16318</v>
      </c>
      <c r="M284" s="3" t="s">
        <v>109</v>
      </c>
      <c r="N284" s="3" t="s">
        <v>16319</v>
      </c>
      <c r="O284" s="3">
        <v>1659</v>
      </c>
      <c r="P284" s="3" t="str">
        <f>VLOOKUP(O284,'Branch List'!B:G,6,FALSE)</f>
        <v>PATNA</v>
      </c>
      <c r="Q284" s="3" t="str">
        <f>VLOOKUP(O284,'Branch List'!B:I,8,FALSE)</f>
        <v>KOLKATA</v>
      </c>
      <c r="R284" s="3" t="s">
        <v>13729</v>
      </c>
      <c r="S284" s="3">
        <v>0.45</v>
      </c>
      <c r="T284" s="3" t="s">
        <v>11995</v>
      </c>
      <c r="U284" s="3">
        <v>10.55</v>
      </c>
      <c r="V284" s="3">
        <v>7</v>
      </c>
      <c r="W284" s="3" t="s">
        <v>110</v>
      </c>
      <c r="X284" s="3" t="s">
        <v>64</v>
      </c>
      <c r="Y284" s="3" t="s">
        <v>13730</v>
      </c>
      <c r="Z284" s="3" t="s">
        <v>13731</v>
      </c>
      <c r="AA284" s="3" t="s">
        <v>11995</v>
      </c>
      <c r="AB284" s="3" t="s">
        <v>15381</v>
      </c>
      <c r="AC284" s="3" t="s">
        <v>678</v>
      </c>
    </row>
    <row r="285" spans="1:29">
      <c r="A285" s="3">
        <v>284</v>
      </c>
      <c r="B285" s="3" t="s">
        <v>9170</v>
      </c>
      <c r="C285" s="3" t="s">
        <v>9169</v>
      </c>
      <c r="D285" s="3">
        <v>9764245579</v>
      </c>
      <c r="E285" s="3" t="s">
        <v>9169</v>
      </c>
      <c r="F285" s="3" t="s">
        <v>9168</v>
      </c>
      <c r="G285" s="3" t="s">
        <v>9171</v>
      </c>
      <c r="H285" s="3" t="s">
        <v>11991</v>
      </c>
      <c r="I285" s="5">
        <v>1500000</v>
      </c>
      <c r="J285" s="6">
        <v>43440</v>
      </c>
      <c r="K285" s="3" t="s">
        <v>27</v>
      </c>
      <c r="L285" s="3" t="s">
        <v>16320</v>
      </c>
      <c r="M285" s="3" t="s">
        <v>9172</v>
      </c>
      <c r="N285" s="3" t="s">
        <v>16321</v>
      </c>
      <c r="O285" s="3">
        <v>563</v>
      </c>
      <c r="P285" s="3" t="str">
        <f>VLOOKUP(O285,'Branch List'!B:G,6,FALSE)</f>
        <v>PANAJI-GOA</v>
      </c>
      <c r="Q285" s="3" t="str">
        <f>VLOOKUP(O285,'Branch List'!B:I,8,FALSE)</f>
        <v>BANGALORE</v>
      </c>
      <c r="R285" s="3" t="s">
        <v>16322</v>
      </c>
      <c r="S285" s="3">
        <v>0.45</v>
      </c>
      <c r="T285" s="3" t="s">
        <v>16323</v>
      </c>
      <c r="U285" s="3">
        <v>10.35</v>
      </c>
      <c r="V285" s="3">
        <v>7</v>
      </c>
      <c r="W285" s="3" t="s">
        <v>9173</v>
      </c>
      <c r="X285" s="3" t="s">
        <v>1554</v>
      </c>
      <c r="Y285" s="3" t="s">
        <v>16324</v>
      </c>
      <c r="Z285" s="3" t="s">
        <v>16325</v>
      </c>
      <c r="AA285" s="3" t="s">
        <v>11995</v>
      </c>
      <c r="AB285" s="3" t="s">
        <v>15381</v>
      </c>
      <c r="AC285" s="3" t="s">
        <v>28</v>
      </c>
    </row>
    <row r="286" spans="1:29">
      <c r="A286" s="3">
        <v>285</v>
      </c>
      <c r="B286" s="3" t="s">
        <v>9119</v>
      </c>
      <c r="C286" s="3" t="s">
        <v>9117</v>
      </c>
      <c r="D286" s="3">
        <v>9846288871</v>
      </c>
      <c r="E286" s="3" t="s">
        <v>9118</v>
      </c>
      <c r="F286" s="3" t="s">
        <v>9116</v>
      </c>
      <c r="G286" s="3" t="s">
        <v>9120</v>
      </c>
      <c r="H286" s="3" t="s">
        <v>11991</v>
      </c>
      <c r="I286" s="5">
        <v>3000000</v>
      </c>
      <c r="J286" s="6">
        <v>43440</v>
      </c>
      <c r="K286" s="3" t="s">
        <v>27</v>
      </c>
      <c r="L286" s="3" t="s">
        <v>16326</v>
      </c>
      <c r="M286" s="3" t="s">
        <v>9121</v>
      </c>
      <c r="N286" s="3" t="s">
        <v>16327</v>
      </c>
      <c r="O286" s="3">
        <v>3671</v>
      </c>
      <c r="P286" s="3" t="str">
        <f>VLOOKUP(O286,'Branch List'!B:G,6,FALSE)</f>
        <v>ERNAKULAM</v>
      </c>
      <c r="Q286" s="3" t="str">
        <f>VLOOKUP(O286,'Branch List'!B:I,8,FALSE)</f>
        <v>BANGALORE</v>
      </c>
      <c r="R286" s="3" t="s">
        <v>16328</v>
      </c>
      <c r="S286" s="3">
        <v>0.45</v>
      </c>
      <c r="T286" s="3" t="s">
        <v>11995</v>
      </c>
      <c r="U286" s="3">
        <v>10.55</v>
      </c>
      <c r="V286" s="3">
        <v>1</v>
      </c>
      <c r="W286" s="3" t="s">
        <v>9122</v>
      </c>
      <c r="X286" s="3" t="s">
        <v>1232</v>
      </c>
      <c r="Y286" s="3" t="s">
        <v>16329</v>
      </c>
      <c r="Z286" s="3" t="s">
        <v>16330</v>
      </c>
      <c r="AA286" s="3" t="s">
        <v>11995</v>
      </c>
      <c r="AB286" s="3" t="s">
        <v>15381</v>
      </c>
      <c r="AC286" s="3" t="s">
        <v>28</v>
      </c>
    </row>
    <row r="287" spans="1:29">
      <c r="A287" s="3">
        <v>286</v>
      </c>
      <c r="B287" s="3" t="s">
        <v>8921</v>
      </c>
      <c r="C287" s="3" t="s">
        <v>8919</v>
      </c>
      <c r="D287" s="3">
        <v>9488103689</v>
      </c>
      <c r="E287" s="3" t="s">
        <v>8920</v>
      </c>
      <c r="F287" s="3" t="s">
        <v>8918</v>
      </c>
      <c r="G287" s="3" t="s">
        <v>8922</v>
      </c>
      <c r="H287" s="3" t="s">
        <v>11991</v>
      </c>
      <c r="I287" s="5">
        <v>5578706</v>
      </c>
      <c r="J287" s="6">
        <v>43440</v>
      </c>
      <c r="K287" s="3" t="s">
        <v>56</v>
      </c>
      <c r="L287" s="3" t="s">
        <v>16331</v>
      </c>
      <c r="M287" s="3" t="s">
        <v>8390</v>
      </c>
      <c r="N287" s="3" t="s">
        <v>16332</v>
      </c>
      <c r="O287" s="3">
        <v>1866</v>
      </c>
      <c r="P287" s="3" t="str">
        <f>VLOOKUP(O287,'Branch List'!B:G,6,FALSE)</f>
        <v>TUTICORIN</v>
      </c>
      <c r="Q287" s="3" t="str">
        <f>VLOOKUP(O287,'Branch List'!B:I,8,FALSE)</f>
        <v>COIMBATORE</v>
      </c>
      <c r="R287" s="3" t="s">
        <v>13545</v>
      </c>
      <c r="S287" s="3">
        <v>0.45</v>
      </c>
      <c r="T287" s="3" t="s">
        <v>11995</v>
      </c>
      <c r="U287" s="3">
        <v>10.55</v>
      </c>
      <c r="V287" s="3">
        <v>7</v>
      </c>
      <c r="W287" s="3" t="s">
        <v>8391</v>
      </c>
      <c r="X287" s="3" t="s">
        <v>55</v>
      </c>
      <c r="Y287" s="3" t="s">
        <v>13546</v>
      </c>
      <c r="Z287" s="3" t="s">
        <v>13547</v>
      </c>
      <c r="AA287" s="3" t="s">
        <v>11995</v>
      </c>
      <c r="AB287" s="3" t="s">
        <v>15381</v>
      </c>
      <c r="AC287" s="3" t="s">
        <v>678</v>
      </c>
    </row>
    <row r="288" spans="1:29">
      <c r="A288" s="3">
        <v>287</v>
      </c>
      <c r="B288" s="3" t="s">
        <v>8661</v>
      </c>
      <c r="C288" s="3" t="s">
        <v>8659</v>
      </c>
      <c r="D288" s="3">
        <v>9212555658</v>
      </c>
      <c r="E288" s="3" t="s">
        <v>8660</v>
      </c>
      <c r="F288" s="3" t="s">
        <v>8658</v>
      </c>
      <c r="G288" s="3" t="s">
        <v>8662</v>
      </c>
      <c r="H288" s="3" t="s">
        <v>11991</v>
      </c>
      <c r="I288" s="5">
        <v>1339401.21</v>
      </c>
      <c r="J288" s="6">
        <v>43440</v>
      </c>
      <c r="K288" s="3" t="s">
        <v>27</v>
      </c>
      <c r="L288" s="3" t="s">
        <v>16333</v>
      </c>
      <c r="M288" s="3" t="s">
        <v>2404</v>
      </c>
      <c r="N288" s="3" t="s">
        <v>16334</v>
      </c>
      <c r="O288" s="3">
        <v>597</v>
      </c>
      <c r="P288" s="3" t="str">
        <f>VLOOKUP(O288,'Branch List'!B:G,6,FALSE)</f>
        <v>NCR DELHI</v>
      </c>
      <c r="Q288" s="3" t="str">
        <f>VLOOKUP(O288,'Branch List'!B:I,8,FALSE)</f>
        <v>DELHI</v>
      </c>
      <c r="R288" s="3" t="s">
        <v>16335</v>
      </c>
      <c r="S288" s="3">
        <v>0.45</v>
      </c>
      <c r="T288" s="3" t="s">
        <v>15488</v>
      </c>
      <c r="U288" s="3">
        <v>10.35</v>
      </c>
      <c r="V288" s="3">
        <v>7</v>
      </c>
      <c r="W288" s="3" t="s">
        <v>531</v>
      </c>
      <c r="X288" s="3" t="s">
        <v>88</v>
      </c>
      <c r="Y288" s="3" t="s">
        <v>16336</v>
      </c>
      <c r="Z288" s="3" t="s">
        <v>16337</v>
      </c>
      <c r="AA288" s="3" t="s">
        <v>11995</v>
      </c>
      <c r="AB288" s="3" t="s">
        <v>15381</v>
      </c>
      <c r="AC288" s="3" t="s">
        <v>28</v>
      </c>
    </row>
    <row r="289" spans="1:29">
      <c r="A289" s="3">
        <v>288</v>
      </c>
      <c r="B289" s="3" t="s">
        <v>8406</v>
      </c>
      <c r="C289" s="3" t="s">
        <v>8404</v>
      </c>
      <c r="D289" s="3">
        <v>9448604990</v>
      </c>
      <c r="E289" s="3" t="s">
        <v>8405</v>
      </c>
      <c r="F289" s="3" t="s">
        <v>8403</v>
      </c>
      <c r="G289" s="3" t="s">
        <v>8407</v>
      </c>
      <c r="H289" s="3" t="s">
        <v>11991</v>
      </c>
      <c r="I289" s="5">
        <v>1960000</v>
      </c>
      <c r="J289" s="6">
        <v>43440</v>
      </c>
      <c r="K289" s="3" t="s">
        <v>27</v>
      </c>
      <c r="L289" s="3" t="s">
        <v>16338</v>
      </c>
      <c r="M289" s="3" t="s">
        <v>8246</v>
      </c>
      <c r="N289" s="3" t="s">
        <v>16339</v>
      </c>
      <c r="O289" s="3">
        <v>2994</v>
      </c>
      <c r="P289" s="3" t="str">
        <f>VLOOKUP(O289,'Branch List'!B:G,6,FALSE)</f>
        <v>PANAJI-GOA</v>
      </c>
      <c r="Q289" s="3" t="str">
        <f>VLOOKUP(O289,'Branch List'!B:I,8,FALSE)</f>
        <v>BANGALORE</v>
      </c>
      <c r="R289" s="3" t="s">
        <v>16340</v>
      </c>
      <c r="S289" s="3">
        <v>0.45</v>
      </c>
      <c r="T289" s="3" t="s">
        <v>16341</v>
      </c>
      <c r="U289" s="3">
        <v>10.55</v>
      </c>
      <c r="V289" s="3">
        <v>7</v>
      </c>
      <c r="W289" s="3" t="s">
        <v>8247</v>
      </c>
      <c r="X289" s="3" t="s">
        <v>37</v>
      </c>
      <c r="Y289" s="3">
        <v>9964060076</v>
      </c>
      <c r="Z289" s="3" t="s">
        <v>16342</v>
      </c>
      <c r="AA289" s="3" t="s">
        <v>11995</v>
      </c>
      <c r="AB289" s="3" t="s">
        <v>15381</v>
      </c>
      <c r="AC289" s="3" t="s">
        <v>28</v>
      </c>
    </row>
    <row r="290" spans="1:29">
      <c r="A290" s="3">
        <v>289</v>
      </c>
      <c r="B290" s="3" t="s">
        <v>8244</v>
      </c>
      <c r="C290" s="3" t="s">
        <v>8242</v>
      </c>
      <c r="D290" s="3">
        <v>9986346365</v>
      </c>
      <c r="E290" s="3" t="s">
        <v>8243</v>
      </c>
      <c r="F290" s="3" t="s">
        <v>8241</v>
      </c>
      <c r="G290" s="3" t="s">
        <v>8245</v>
      </c>
      <c r="H290" s="3" t="s">
        <v>11991</v>
      </c>
      <c r="I290" s="5">
        <v>4900000</v>
      </c>
      <c r="J290" s="6">
        <v>43440</v>
      </c>
      <c r="K290" s="3" t="s">
        <v>27</v>
      </c>
      <c r="L290" s="3" t="s">
        <v>16343</v>
      </c>
      <c r="M290" s="3" t="s">
        <v>8246</v>
      </c>
      <c r="N290" s="3" t="s">
        <v>16344</v>
      </c>
      <c r="O290" s="3">
        <v>2994</v>
      </c>
      <c r="P290" s="3" t="str">
        <f>VLOOKUP(O290,'Branch List'!B:G,6,FALSE)</f>
        <v>PANAJI-GOA</v>
      </c>
      <c r="Q290" s="3" t="str">
        <f>VLOOKUP(O290,'Branch List'!B:I,8,FALSE)</f>
        <v>BANGALORE</v>
      </c>
      <c r="R290" s="3" t="s">
        <v>16340</v>
      </c>
      <c r="S290" s="3">
        <v>0.45</v>
      </c>
      <c r="T290" s="3" t="s">
        <v>16345</v>
      </c>
      <c r="U290" s="3">
        <v>10.55</v>
      </c>
      <c r="V290" s="3">
        <v>7</v>
      </c>
      <c r="W290" s="3" t="s">
        <v>8247</v>
      </c>
      <c r="X290" s="3" t="s">
        <v>37</v>
      </c>
      <c r="Y290" s="3">
        <v>9964060076</v>
      </c>
      <c r="Z290" s="3" t="s">
        <v>16342</v>
      </c>
      <c r="AA290" s="3" t="s">
        <v>11995</v>
      </c>
      <c r="AB290" s="3" t="s">
        <v>15381</v>
      </c>
      <c r="AC290" s="3" t="s">
        <v>28</v>
      </c>
    </row>
    <row r="291" spans="1:29">
      <c r="A291" s="3">
        <v>290</v>
      </c>
      <c r="B291" s="3" t="s">
        <v>8190</v>
      </c>
      <c r="C291" s="3" t="s">
        <v>8188</v>
      </c>
      <c r="D291" s="3">
        <v>9940354182</v>
      </c>
      <c r="E291" s="3" t="s">
        <v>8189</v>
      </c>
      <c r="F291" s="3" t="s">
        <v>8187</v>
      </c>
      <c r="G291" s="3" t="s">
        <v>8191</v>
      </c>
      <c r="H291" s="3" t="s">
        <v>12018</v>
      </c>
      <c r="I291" s="5">
        <v>1021600</v>
      </c>
      <c r="J291" s="6">
        <v>43440</v>
      </c>
      <c r="K291" s="3" t="s">
        <v>27</v>
      </c>
      <c r="L291" s="3" t="s">
        <v>16346</v>
      </c>
      <c r="M291" s="3" t="s">
        <v>8192</v>
      </c>
      <c r="N291" s="3" t="s">
        <v>16347</v>
      </c>
      <c r="O291" s="3">
        <v>147</v>
      </c>
      <c r="P291" s="3" t="str">
        <f>VLOOKUP(O291,'Branch List'!B:G,6,FALSE)</f>
        <v>VELLORE</v>
      </c>
      <c r="Q291" s="3" t="str">
        <f>VLOOKUP(O291,'Branch List'!B:I,8,FALSE)</f>
        <v>CHENNAI</v>
      </c>
      <c r="R291" s="3" t="s">
        <v>16348</v>
      </c>
      <c r="S291" s="3">
        <v>1.2</v>
      </c>
      <c r="T291" s="3" t="s">
        <v>16349</v>
      </c>
      <c r="U291" s="3">
        <v>10.55</v>
      </c>
      <c r="V291" s="3">
        <v>7</v>
      </c>
      <c r="W291" s="3" t="s">
        <v>8192</v>
      </c>
      <c r="X291" s="3" t="s">
        <v>55</v>
      </c>
      <c r="Y291" s="3" t="s">
        <v>16350</v>
      </c>
      <c r="Z291" s="3" t="s">
        <v>16351</v>
      </c>
      <c r="AA291" s="3" t="s">
        <v>11995</v>
      </c>
      <c r="AB291" s="3" t="s">
        <v>15381</v>
      </c>
      <c r="AC291" s="3" t="s">
        <v>28</v>
      </c>
    </row>
    <row r="292" spans="1:29">
      <c r="A292" s="3">
        <v>291</v>
      </c>
      <c r="B292" s="3" t="s">
        <v>8095</v>
      </c>
      <c r="C292" s="3" t="s">
        <v>8093</v>
      </c>
      <c r="D292" s="3">
        <v>9712244894</v>
      </c>
      <c r="E292" s="3" t="s">
        <v>8094</v>
      </c>
      <c r="F292" s="3" t="s">
        <v>8092</v>
      </c>
      <c r="G292" s="3" t="s">
        <v>8096</v>
      </c>
      <c r="H292" s="3" t="s">
        <v>11991</v>
      </c>
      <c r="I292" s="5">
        <v>1500000</v>
      </c>
      <c r="J292" s="6">
        <v>43440</v>
      </c>
      <c r="K292" s="3" t="s">
        <v>27</v>
      </c>
      <c r="L292" s="3" t="s">
        <v>16352</v>
      </c>
      <c r="M292" s="3" t="s">
        <v>1424</v>
      </c>
      <c r="N292" s="3" t="s">
        <v>16353</v>
      </c>
      <c r="O292" s="3">
        <v>1938</v>
      </c>
      <c r="P292" s="3" t="str">
        <f>VLOOKUP(O292,'Branch List'!B:G,6,FALSE)</f>
        <v>BARODA</v>
      </c>
      <c r="Q292" s="3" t="str">
        <f>VLOOKUP(O292,'Branch List'!B:I,8,FALSE)</f>
        <v>MUMBAI</v>
      </c>
      <c r="R292" s="3" t="s">
        <v>12921</v>
      </c>
      <c r="S292" s="3">
        <v>0.45</v>
      </c>
      <c r="T292" s="3" t="s">
        <v>11995</v>
      </c>
      <c r="U292" s="3">
        <v>10.55</v>
      </c>
      <c r="V292" s="3">
        <v>7</v>
      </c>
      <c r="W292" s="3" t="s">
        <v>178</v>
      </c>
      <c r="X292" s="3" t="s">
        <v>179</v>
      </c>
      <c r="Y292" s="3" t="s">
        <v>12922</v>
      </c>
      <c r="Z292" s="3" t="s">
        <v>12923</v>
      </c>
      <c r="AA292" s="3" t="s">
        <v>11995</v>
      </c>
      <c r="AB292" s="3" t="s">
        <v>15381</v>
      </c>
      <c r="AC292" s="3" t="s">
        <v>28</v>
      </c>
    </row>
    <row r="293" spans="1:29">
      <c r="A293" s="3">
        <v>292</v>
      </c>
      <c r="B293" s="3" t="s">
        <v>8075</v>
      </c>
      <c r="C293" s="3" t="s">
        <v>8073</v>
      </c>
      <c r="D293" s="3">
        <v>7073908121</v>
      </c>
      <c r="E293" s="3" t="s">
        <v>8074</v>
      </c>
      <c r="F293" s="3" t="s">
        <v>8072</v>
      </c>
      <c r="G293" s="3" t="s">
        <v>8076</v>
      </c>
      <c r="H293" s="3" t="s">
        <v>11991</v>
      </c>
      <c r="I293" s="5">
        <v>4000000</v>
      </c>
      <c r="J293" s="6">
        <v>43440</v>
      </c>
      <c r="K293" s="3" t="s">
        <v>27</v>
      </c>
      <c r="L293" s="3" t="s">
        <v>16354</v>
      </c>
      <c r="M293" s="3" t="s">
        <v>1424</v>
      </c>
      <c r="N293" s="3" t="s">
        <v>16355</v>
      </c>
      <c r="O293" s="3">
        <v>1938</v>
      </c>
      <c r="P293" s="3" t="str">
        <f>VLOOKUP(O293,'Branch List'!B:G,6,FALSE)</f>
        <v>BARODA</v>
      </c>
      <c r="Q293" s="3" t="str">
        <f>VLOOKUP(O293,'Branch List'!B:I,8,FALSE)</f>
        <v>MUMBAI</v>
      </c>
      <c r="R293" s="3" t="s">
        <v>12921</v>
      </c>
      <c r="S293" s="3">
        <v>0.45</v>
      </c>
      <c r="T293" s="3" t="s">
        <v>11995</v>
      </c>
      <c r="U293" s="3">
        <v>10.55</v>
      </c>
      <c r="V293" s="3">
        <v>7</v>
      </c>
      <c r="W293" s="3" t="s">
        <v>178</v>
      </c>
      <c r="X293" s="3" t="s">
        <v>179</v>
      </c>
      <c r="Y293" s="3" t="s">
        <v>12922</v>
      </c>
      <c r="Z293" s="3" t="s">
        <v>12923</v>
      </c>
      <c r="AA293" s="3" t="s">
        <v>11995</v>
      </c>
      <c r="AB293" s="3" t="s">
        <v>15381</v>
      </c>
      <c r="AC293" s="3" t="s">
        <v>28</v>
      </c>
    </row>
    <row r="294" spans="1:29">
      <c r="A294" s="3">
        <v>293</v>
      </c>
      <c r="B294" s="3" t="s">
        <v>7774</v>
      </c>
      <c r="C294" s="3" t="s">
        <v>7772</v>
      </c>
      <c r="D294" s="3">
        <v>9925471517</v>
      </c>
      <c r="E294" s="3" t="s">
        <v>7773</v>
      </c>
      <c r="F294" s="3" t="s">
        <v>7771</v>
      </c>
      <c r="G294" s="3" t="s">
        <v>7775</v>
      </c>
      <c r="H294" s="3" t="s">
        <v>11991</v>
      </c>
      <c r="I294" s="5">
        <v>1100000</v>
      </c>
      <c r="J294" s="6">
        <v>43440</v>
      </c>
      <c r="K294" s="3" t="s">
        <v>27</v>
      </c>
      <c r="L294" s="3" t="s">
        <v>16356</v>
      </c>
      <c r="M294" s="3" t="s">
        <v>1152</v>
      </c>
      <c r="N294" s="3" t="s">
        <v>16357</v>
      </c>
      <c r="O294" s="3">
        <v>3259</v>
      </c>
      <c r="P294" s="3" t="str">
        <f>VLOOKUP(O294,'Branch List'!B:G,6,FALSE)</f>
        <v>AHMEDABAD</v>
      </c>
      <c r="Q294" s="3" t="str">
        <f>VLOOKUP(O294,'Branch List'!B:I,8,FALSE)</f>
        <v>MUMBAI</v>
      </c>
      <c r="R294" s="3" t="s">
        <v>12672</v>
      </c>
      <c r="S294" s="3">
        <v>0.45</v>
      </c>
      <c r="T294" s="3" t="s">
        <v>16358</v>
      </c>
      <c r="U294" s="3">
        <v>10.6</v>
      </c>
      <c r="V294" s="3">
        <v>1</v>
      </c>
      <c r="W294" s="3" t="s">
        <v>668</v>
      </c>
      <c r="X294" s="3" t="s">
        <v>179</v>
      </c>
      <c r="Y294" s="3" t="s">
        <v>12673</v>
      </c>
      <c r="Z294" s="3" t="s">
        <v>12674</v>
      </c>
      <c r="AA294" s="3" t="s">
        <v>11995</v>
      </c>
      <c r="AB294" s="3" t="s">
        <v>15381</v>
      </c>
      <c r="AC294" s="3" t="s">
        <v>28</v>
      </c>
    </row>
    <row r="295" spans="1:29">
      <c r="A295" s="3">
        <v>294</v>
      </c>
      <c r="B295" s="3" t="s">
        <v>6577</v>
      </c>
      <c r="C295" s="3" t="s">
        <v>6575</v>
      </c>
      <c r="D295" s="3">
        <v>8667385500</v>
      </c>
      <c r="E295" s="3" t="s">
        <v>6576</v>
      </c>
      <c r="F295" s="3" t="s">
        <v>6574</v>
      </c>
      <c r="G295" s="3" t="s">
        <v>6578</v>
      </c>
      <c r="H295" s="3" t="s">
        <v>11991</v>
      </c>
      <c r="I295" s="5">
        <v>10000000</v>
      </c>
      <c r="J295" s="6">
        <v>43440</v>
      </c>
      <c r="K295" s="3" t="s">
        <v>56</v>
      </c>
      <c r="L295" s="3" t="s">
        <v>16359</v>
      </c>
      <c r="M295" s="3" t="s">
        <v>5721</v>
      </c>
      <c r="N295" s="3" t="s">
        <v>16360</v>
      </c>
      <c r="O295" s="3">
        <v>306</v>
      </c>
      <c r="P295" s="3" t="str">
        <f>VLOOKUP(O295,'Branch List'!B:G,6,FALSE)</f>
        <v xml:space="preserve">CHENNAI   I </v>
      </c>
      <c r="Q295" s="3" t="str">
        <f>VLOOKUP(O295,'Branch List'!B:I,8,FALSE)</f>
        <v>CHENNAI</v>
      </c>
      <c r="R295" s="3" t="s">
        <v>12462</v>
      </c>
      <c r="S295" s="3">
        <v>0.45</v>
      </c>
      <c r="T295" s="3" t="s">
        <v>15513</v>
      </c>
      <c r="U295" s="3">
        <v>10.6</v>
      </c>
      <c r="V295" s="3">
        <v>1</v>
      </c>
      <c r="W295" s="3" t="s">
        <v>158</v>
      </c>
      <c r="X295" s="3" t="s">
        <v>55</v>
      </c>
      <c r="Y295" s="3" t="s">
        <v>12463</v>
      </c>
      <c r="Z295" s="3" t="s">
        <v>12464</v>
      </c>
      <c r="AA295" s="3" t="s">
        <v>11995</v>
      </c>
      <c r="AB295" s="3" t="s">
        <v>15381</v>
      </c>
      <c r="AC295" s="3" t="s">
        <v>678</v>
      </c>
    </row>
    <row r="296" spans="1:29">
      <c r="A296" s="3">
        <v>295</v>
      </c>
      <c r="B296" s="3" t="s">
        <v>6368</v>
      </c>
      <c r="C296" s="3" t="s">
        <v>6366</v>
      </c>
      <c r="D296" s="3">
        <v>9909904291</v>
      </c>
      <c r="E296" s="3" t="s">
        <v>6367</v>
      </c>
      <c r="F296" s="3" t="s">
        <v>6365</v>
      </c>
      <c r="G296" s="3" t="s">
        <v>6369</v>
      </c>
      <c r="H296" s="3" t="s">
        <v>11991</v>
      </c>
      <c r="I296" s="5">
        <v>5500000</v>
      </c>
      <c r="J296" s="6">
        <v>43440</v>
      </c>
      <c r="K296" s="3" t="s">
        <v>56</v>
      </c>
      <c r="L296" s="3" t="s">
        <v>16361</v>
      </c>
      <c r="M296" s="3" t="s">
        <v>722</v>
      </c>
      <c r="N296" s="3" t="s">
        <v>16362</v>
      </c>
      <c r="O296" s="3">
        <v>2062</v>
      </c>
      <c r="P296" s="3" t="str">
        <f>VLOOKUP(O296,'Branch List'!B:G,6,FALSE)</f>
        <v>AHMEDABAD</v>
      </c>
      <c r="Q296" s="3" t="str">
        <f>VLOOKUP(O296,'Branch List'!B:I,8,FALSE)</f>
        <v>MUMBAI</v>
      </c>
      <c r="R296" s="3" t="s">
        <v>15656</v>
      </c>
      <c r="S296" s="3">
        <v>0.45</v>
      </c>
      <c r="T296" s="3" t="s">
        <v>16363</v>
      </c>
      <c r="U296" s="3">
        <v>10.6</v>
      </c>
      <c r="V296" s="3">
        <v>1</v>
      </c>
      <c r="W296" s="3" t="s">
        <v>668</v>
      </c>
      <c r="X296" s="3" t="s">
        <v>179</v>
      </c>
      <c r="Y296" s="3" t="s">
        <v>15658</v>
      </c>
      <c r="Z296" s="3" t="s">
        <v>15659</v>
      </c>
      <c r="AA296" s="3" t="s">
        <v>11995</v>
      </c>
      <c r="AB296" s="3" t="s">
        <v>15381</v>
      </c>
      <c r="AC296" s="3" t="s">
        <v>678</v>
      </c>
    </row>
    <row r="297" spans="1:29">
      <c r="A297" s="3">
        <v>296</v>
      </c>
      <c r="B297" s="3" t="s">
        <v>6322</v>
      </c>
      <c r="C297" s="3" t="s">
        <v>6320</v>
      </c>
      <c r="D297" s="3">
        <v>9949312888</v>
      </c>
      <c r="E297" s="3" t="s">
        <v>6321</v>
      </c>
      <c r="F297" s="3" t="s">
        <v>6319</v>
      </c>
      <c r="G297" s="3" t="s">
        <v>6323</v>
      </c>
      <c r="H297" s="3" t="s">
        <v>11991</v>
      </c>
      <c r="I297" s="5">
        <v>2169911.0499999998</v>
      </c>
      <c r="J297" s="6">
        <v>43440</v>
      </c>
      <c r="K297" s="3" t="s">
        <v>27</v>
      </c>
      <c r="L297" s="3" t="s">
        <v>16364</v>
      </c>
      <c r="M297" s="3" t="s">
        <v>6324</v>
      </c>
      <c r="N297" s="3" t="s">
        <v>16365</v>
      </c>
      <c r="O297" s="3">
        <v>2605</v>
      </c>
      <c r="P297" s="3" t="str">
        <f>VLOOKUP(O297,'Branch List'!B:G,6,FALSE)</f>
        <v>VISAKHAPATNAM</v>
      </c>
      <c r="Q297" s="3" t="str">
        <f>VLOOKUP(O297,'Branch List'!B:I,8,FALSE)</f>
        <v>HYDERABAD</v>
      </c>
      <c r="R297" s="3" t="s">
        <v>16366</v>
      </c>
      <c r="S297" s="3">
        <v>0.45</v>
      </c>
      <c r="T297" s="3" t="s">
        <v>11995</v>
      </c>
      <c r="U297" s="3">
        <v>10.6</v>
      </c>
      <c r="V297" s="3">
        <v>1</v>
      </c>
      <c r="W297" s="3" t="s">
        <v>2967</v>
      </c>
      <c r="X297" s="3" t="s">
        <v>79</v>
      </c>
      <c r="Y297" s="3" t="s">
        <v>16367</v>
      </c>
      <c r="Z297" s="3" t="s">
        <v>16368</v>
      </c>
      <c r="AA297" s="3" t="s">
        <v>11995</v>
      </c>
      <c r="AB297" s="3" t="s">
        <v>15381</v>
      </c>
      <c r="AC297" s="3" t="s">
        <v>28</v>
      </c>
    </row>
    <row r="298" spans="1:29">
      <c r="A298" s="3">
        <v>297</v>
      </c>
      <c r="B298" s="3" t="s">
        <v>11687</v>
      </c>
      <c r="C298" s="3" t="s">
        <v>11685</v>
      </c>
      <c r="D298" s="3">
        <v>9810073772</v>
      </c>
      <c r="E298" s="3" t="s">
        <v>11686</v>
      </c>
      <c r="F298" s="3" t="s">
        <v>11684</v>
      </c>
      <c r="G298" s="3" t="s">
        <v>11688</v>
      </c>
      <c r="H298" s="3" t="s">
        <v>11991</v>
      </c>
      <c r="I298" s="5">
        <v>4816687.72</v>
      </c>
      <c r="J298" s="6">
        <v>43441</v>
      </c>
      <c r="K298" s="3" t="s">
        <v>56</v>
      </c>
      <c r="L298" s="3" t="s">
        <v>16369</v>
      </c>
      <c r="M298" s="3" t="s">
        <v>7119</v>
      </c>
      <c r="N298" s="3" t="s">
        <v>16370</v>
      </c>
      <c r="O298" s="3">
        <v>1586</v>
      </c>
      <c r="P298" s="3" t="str">
        <f>VLOOKUP(O298,'Branch List'!B:G,6,FALSE)</f>
        <v xml:space="preserve">DELHI </v>
      </c>
      <c r="Q298" s="3" t="str">
        <f>VLOOKUP(O298,'Branch List'!B:I,8,FALSE)</f>
        <v>DELHI</v>
      </c>
      <c r="R298" s="3" t="s">
        <v>12856</v>
      </c>
      <c r="S298" s="3">
        <v>0.45</v>
      </c>
      <c r="T298" s="3" t="s">
        <v>16371</v>
      </c>
      <c r="U298" s="3">
        <v>10.55</v>
      </c>
      <c r="V298" s="3">
        <v>7</v>
      </c>
      <c r="W298" s="3" t="s">
        <v>139</v>
      </c>
      <c r="X298" s="3" t="s">
        <v>140</v>
      </c>
      <c r="Y298" s="3" t="s">
        <v>12858</v>
      </c>
      <c r="Z298" s="3" t="s">
        <v>12859</v>
      </c>
      <c r="AA298" s="3" t="s">
        <v>11995</v>
      </c>
      <c r="AB298" s="3" t="s">
        <v>15381</v>
      </c>
      <c r="AC298" s="3" t="s">
        <v>678</v>
      </c>
    </row>
    <row r="299" spans="1:29">
      <c r="A299" s="3">
        <v>298</v>
      </c>
      <c r="B299" s="3" t="s">
        <v>8860</v>
      </c>
      <c r="C299" s="3" t="s">
        <v>8858</v>
      </c>
      <c r="D299" s="3">
        <v>8639554825</v>
      </c>
      <c r="E299" s="3" t="s">
        <v>8859</v>
      </c>
      <c r="F299" s="3" t="s">
        <v>8857</v>
      </c>
      <c r="G299" s="3" t="s">
        <v>8861</v>
      </c>
      <c r="H299" s="3" t="s">
        <v>11991</v>
      </c>
      <c r="I299" s="5">
        <v>487388.99</v>
      </c>
      <c r="J299" s="6">
        <v>43441</v>
      </c>
      <c r="K299" s="3" t="s">
        <v>27</v>
      </c>
      <c r="L299" s="3" t="s">
        <v>16372</v>
      </c>
      <c r="M299" s="3" t="s">
        <v>8820</v>
      </c>
      <c r="N299" s="3" t="s">
        <v>16373</v>
      </c>
      <c r="O299" s="3">
        <v>1178</v>
      </c>
      <c r="P299" s="3" t="str">
        <f>VLOOKUP(O299,'Branch List'!B:G,6,FALSE)</f>
        <v>VIJAYAWADA</v>
      </c>
      <c r="Q299" s="3" t="str">
        <f>VLOOKUP(O299,'Branch List'!B:I,8,FALSE)</f>
        <v>HYDERABAD</v>
      </c>
      <c r="R299" s="3" t="s">
        <v>16374</v>
      </c>
      <c r="S299" s="3">
        <v>0.45</v>
      </c>
      <c r="T299" s="3" t="s">
        <v>11995</v>
      </c>
      <c r="U299" s="3">
        <v>10.55</v>
      </c>
      <c r="V299" s="3">
        <v>7</v>
      </c>
      <c r="W299" s="3" t="s">
        <v>7679</v>
      </c>
      <c r="X299" s="3" t="s">
        <v>79</v>
      </c>
      <c r="Y299" s="3" t="s">
        <v>16375</v>
      </c>
      <c r="Z299" s="3" t="s">
        <v>16376</v>
      </c>
      <c r="AA299" s="3" t="s">
        <v>11995</v>
      </c>
      <c r="AB299" s="3" t="s">
        <v>15381</v>
      </c>
      <c r="AC299" s="3" t="s">
        <v>28</v>
      </c>
    </row>
    <row r="300" spans="1:29">
      <c r="A300" s="3">
        <v>299</v>
      </c>
      <c r="B300" s="3" t="s">
        <v>11759</v>
      </c>
      <c r="C300" s="3" t="s">
        <v>11757</v>
      </c>
      <c r="D300" s="3">
        <v>9842211195</v>
      </c>
      <c r="E300" s="3" t="s">
        <v>11758</v>
      </c>
      <c r="F300" s="3" t="s">
        <v>11756</v>
      </c>
      <c r="G300" s="3" t="s">
        <v>11760</v>
      </c>
      <c r="H300" s="3" t="s">
        <v>11991</v>
      </c>
      <c r="I300" s="5">
        <v>1000000</v>
      </c>
      <c r="J300" s="6">
        <v>43441</v>
      </c>
      <c r="K300" s="3" t="s">
        <v>56</v>
      </c>
      <c r="L300" s="3" t="s">
        <v>16377</v>
      </c>
      <c r="M300" s="3" t="s">
        <v>7970</v>
      </c>
      <c r="N300" s="3" t="s">
        <v>16378</v>
      </c>
      <c r="O300" s="3">
        <v>131</v>
      </c>
      <c r="P300" s="3" t="str">
        <f>VLOOKUP(O300,'Branch List'!B:G,6,FALSE)</f>
        <v>COIMBATORE</v>
      </c>
      <c r="Q300" s="3" t="str">
        <f>VLOOKUP(O300,'Branch List'!B:I,8,FALSE)</f>
        <v>COIMBATORE</v>
      </c>
      <c r="R300" s="3" t="s">
        <v>12589</v>
      </c>
      <c r="S300" s="3">
        <v>0.45</v>
      </c>
      <c r="T300" s="3" t="s">
        <v>16379</v>
      </c>
      <c r="U300" s="3">
        <v>10.55</v>
      </c>
      <c r="V300" s="3">
        <v>1</v>
      </c>
      <c r="W300" s="3" t="s">
        <v>152</v>
      </c>
      <c r="X300" s="3" t="s">
        <v>55</v>
      </c>
      <c r="Y300" s="3" t="s">
        <v>12591</v>
      </c>
      <c r="Z300" s="3" t="s">
        <v>12592</v>
      </c>
      <c r="AA300" s="3" t="s">
        <v>11995</v>
      </c>
      <c r="AB300" s="3" t="s">
        <v>15381</v>
      </c>
      <c r="AC300" s="3" t="s">
        <v>678</v>
      </c>
    </row>
    <row r="301" spans="1:29">
      <c r="A301" s="3">
        <v>300</v>
      </c>
      <c r="B301" s="3" t="s">
        <v>11667</v>
      </c>
      <c r="C301" s="3" t="s">
        <v>11665</v>
      </c>
      <c r="D301" s="3">
        <v>9429828991</v>
      </c>
      <c r="E301" s="3" t="s">
        <v>11666</v>
      </c>
      <c r="F301" s="3" t="s">
        <v>11664</v>
      </c>
      <c r="G301" s="3" t="s">
        <v>11668</v>
      </c>
      <c r="H301" s="3" t="s">
        <v>11991</v>
      </c>
      <c r="I301" s="5">
        <v>7326980.8200000003</v>
      </c>
      <c r="J301" s="6">
        <v>43441</v>
      </c>
      <c r="K301" s="3" t="s">
        <v>56</v>
      </c>
      <c r="L301" s="3" t="s">
        <v>16380</v>
      </c>
      <c r="M301" s="3" t="s">
        <v>972</v>
      </c>
      <c r="N301" s="3" t="s">
        <v>16381</v>
      </c>
      <c r="O301" s="3">
        <v>195</v>
      </c>
      <c r="P301" s="3" t="str">
        <f>VLOOKUP(O301,'Branch List'!B:G,6,FALSE)</f>
        <v>BARODA</v>
      </c>
      <c r="Q301" s="3" t="str">
        <f>VLOOKUP(O301,'Branch List'!B:I,8,FALSE)</f>
        <v>MUMBAI</v>
      </c>
      <c r="R301" s="3" t="s">
        <v>12520</v>
      </c>
      <c r="S301" s="3">
        <v>0.45</v>
      </c>
      <c r="T301" s="3" t="s">
        <v>16382</v>
      </c>
      <c r="U301" s="3">
        <v>10.55</v>
      </c>
      <c r="V301" s="3">
        <v>7</v>
      </c>
      <c r="W301" s="3" t="s">
        <v>367</v>
      </c>
      <c r="X301" s="3" t="s">
        <v>179</v>
      </c>
      <c r="Y301" s="3" t="s">
        <v>12521</v>
      </c>
      <c r="Z301" s="3" t="s">
        <v>12522</v>
      </c>
      <c r="AA301" s="3" t="s">
        <v>11995</v>
      </c>
      <c r="AB301" s="3" t="s">
        <v>15381</v>
      </c>
      <c r="AC301" s="3" t="s">
        <v>678</v>
      </c>
    </row>
    <row r="302" spans="1:29">
      <c r="A302" s="3">
        <v>301</v>
      </c>
      <c r="B302" s="3" t="s">
        <v>9026</v>
      </c>
      <c r="C302" s="3" t="s">
        <v>9025</v>
      </c>
      <c r="D302" s="3">
        <v>9925086800</v>
      </c>
      <c r="E302" s="3" t="s">
        <v>9025</v>
      </c>
      <c r="F302" s="3" t="s">
        <v>9024</v>
      </c>
      <c r="G302" s="3" t="s">
        <v>9027</v>
      </c>
      <c r="H302" s="3" t="s">
        <v>11991</v>
      </c>
      <c r="I302" s="5">
        <v>291295.57</v>
      </c>
      <c r="J302" s="6">
        <v>43441</v>
      </c>
      <c r="K302" s="3" t="s">
        <v>56</v>
      </c>
      <c r="L302" s="3" t="s">
        <v>16383</v>
      </c>
      <c r="M302" s="3" t="s">
        <v>9028</v>
      </c>
      <c r="N302" s="3" t="s">
        <v>16384</v>
      </c>
      <c r="O302" s="3">
        <v>2198</v>
      </c>
      <c r="P302" s="3" t="str">
        <f>VLOOKUP(O302,'Branch List'!B:G,6,FALSE)</f>
        <v>BARODA</v>
      </c>
      <c r="Q302" s="3" t="str">
        <f>VLOOKUP(O302,'Branch List'!B:I,8,FALSE)</f>
        <v>MUMBAI</v>
      </c>
      <c r="R302" s="3" t="s">
        <v>16385</v>
      </c>
      <c r="S302" s="3">
        <v>0.45</v>
      </c>
      <c r="T302" s="3" t="s">
        <v>16386</v>
      </c>
      <c r="U302" s="3">
        <v>10.55</v>
      </c>
      <c r="V302" s="3">
        <v>1</v>
      </c>
      <c r="W302" s="3" t="s">
        <v>9028</v>
      </c>
      <c r="X302" s="3" t="s">
        <v>9029</v>
      </c>
      <c r="Y302" s="3" t="s">
        <v>16387</v>
      </c>
      <c r="Z302" s="3" t="s">
        <v>16388</v>
      </c>
      <c r="AA302" s="3" t="s">
        <v>11995</v>
      </c>
      <c r="AB302" s="3" t="s">
        <v>15381</v>
      </c>
      <c r="AC302" s="3" t="s">
        <v>678</v>
      </c>
    </row>
    <row r="303" spans="1:29">
      <c r="A303" s="3">
        <v>302</v>
      </c>
      <c r="B303" s="3" t="s">
        <v>10612</v>
      </c>
      <c r="C303" s="3" t="s">
        <v>10610</v>
      </c>
      <c r="D303" s="3">
        <v>9443043245</v>
      </c>
      <c r="E303" s="3" t="s">
        <v>10611</v>
      </c>
      <c r="F303" s="3" t="s">
        <v>10609</v>
      </c>
      <c r="G303" s="3" t="s">
        <v>10613</v>
      </c>
      <c r="H303" s="3" t="s">
        <v>11991</v>
      </c>
      <c r="I303" s="5">
        <v>3600000</v>
      </c>
      <c r="J303" s="6">
        <v>43441</v>
      </c>
      <c r="K303" s="3" t="s">
        <v>56</v>
      </c>
      <c r="L303" s="3" t="s">
        <v>16389</v>
      </c>
      <c r="M303" s="3" t="s">
        <v>7970</v>
      </c>
      <c r="N303" s="3" t="s">
        <v>16390</v>
      </c>
      <c r="O303" s="3">
        <v>131</v>
      </c>
      <c r="P303" s="3" t="str">
        <f>VLOOKUP(O303,'Branch List'!B:G,6,FALSE)</f>
        <v>COIMBATORE</v>
      </c>
      <c r="Q303" s="3" t="str">
        <f>VLOOKUP(O303,'Branch List'!B:I,8,FALSE)</f>
        <v>COIMBATORE</v>
      </c>
      <c r="R303" s="3" t="s">
        <v>12589</v>
      </c>
      <c r="S303" s="3">
        <v>0.45</v>
      </c>
      <c r="T303" s="3" t="s">
        <v>11995</v>
      </c>
      <c r="U303" s="3">
        <v>10.55</v>
      </c>
      <c r="V303" s="3">
        <v>1</v>
      </c>
      <c r="W303" s="3" t="s">
        <v>152</v>
      </c>
      <c r="X303" s="3" t="s">
        <v>55</v>
      </c>
      <c r="Y303" s="3" t="s">
        <v>12591</v>
      </c>
      <c r="Z303" s="3" t="s">
        <v>12592</v>
      </c>
      <c r="AA303" s="3" t="s">
        <v>11995</v>
      </c>
      <c r="AB303" s="3" t="s">
        <v>15381</v>
      </c>
      <c r="AC303" s="3" t="s">
        <v>678</v>
      </c>
    </row>
    <row r="304" spans="1:29">
      <c r="A304" s="3">
        <v>303</v>
      </c>
      <c r="B304" s="3" t="s">
        <v>11241</v>
      </c>
      <c r="C304" s="3" t="s">
        <v>11239</v>
      </c>
      <c r="D304" s="3">
        <v>9741556661</v>
      </c>
      <c r="E304" s="3" t="s">
        <v>11240</v>
      </c>
      <c r="F304" s="3" t="s">
        <v>11238</v>
      </c>
      <c r="G304" s="3" t="s">
        <v>11242</v>
      </c>
      <c r="H304" s="3" t="s">
        <v>11991</v>
      </c>
      <c r="I304" s="5">
        <v>5000000</v>
      </c>
      <c r="J304" s="6">
        <v>43441</v>
      </c>
      <c r="K304" s="3" t="s">
        <v>27</v>
      </c>
      <c r="L304" s="3" t="s">
        <v>16391</v>
      </c>
      <c r="M304" s="3" t="s">
        <v>11243</v>
      </c>
      <c r="N304" s="3" t="s">
        <v>16392</v>
      </c>
      <c r="O304" s="3">
        <v>2838</v>
      </c>
      <c r="P304" s="3" t="str">
        <f>VLOOKUP(O304,'Branch List'!B:G,6,FALSE)</f>
        <v>BANGALORE</v>
      </c>
      <c r="Q304" s="3" t="str">
        <f>VLOOKUP(O304,'Branch List'!B:I,8,FALSE)</f>
        <v>BANGALORE</v>
      </c>
      <c r="R304" s="3" t="s">
        <v>16393</v>
      </c>
      <c r="S304" s="3">
        <v>0.45</v>
      </c>
      <c r="T304" s="3" t="s">
        <v>16394</v>
      </c>
      <c r="U304" s="3">
        <v>12.1</v>
      </c>
      <c r="V304" s="3">
        <v>1</v>
      </c>
      <c r="W304" s="3" t="s">
        <v>321</v>
      </c>
      <c r="X304" s="3" t="s">
        <v>37</v>
      </c>
      <c r="Y304" s="3" t="s">
        <v>16395</v>
      </c>
      <c r="Z304" s="3" t="s">
        <v>16396</v>
      </c>
      <c r="AA304" s="3" t="s">
        <v>11995</v>
      </c>
      <c r="AB304" s="3" t="s">
        <v>15381</v>
      </c>
      <c r="AC304" s="3" t="s">
        <v>28</v>
      </c>
    </row>
    <row r="305" spans="1:29">
      <c r="A305" s="3">
        <v>304</v>
      </c>
      <c r="B305" s="3" t="s">
        <v>10111</v>
      </c>
      <c r="C305" s="3" t="s">
        <v>10109</v>
      </c>
      <c r="D305" s="3">
        <v>9789118988</v>
      </c>
      <c r="E305" s="3" t="s">
        <v>10110</v>
      </c>
      <c r="F305" s="3" t="s">
        <v>10108</v>
      </c>
      <c r="G305" s="3" t="s">
        <v>10112</v>
      </c>
      <c r="H305" s="3" t="s">
        <v>11991</v>
      </c>
      <c r="I305" s="5">
        <v>1000000</v>
      </c>
      <c r="J305" s="6">
        <v>43441</v>
      </c>
      <c r="K305" s="3" t="s">
        <v>56</v>
      </c>
      <c r="L305" s="3" t="s">
        <v>16397</v>
      </c>
      <c r="M305" s="3" t="s">
        <v>10113</v>
      </c>
      <c r="N305" s="3" t="s">
        <v>16398</v>
      </c>
      <c r="O305" s="3">
        <v>864</v>
      </c>
      <c r="P305" s="3" t="str">
        <f>VLOOKUP(O305,'Branch List'!B:G,6,FALSE)</f>
        <v>NAGERCOIL</v>
      </c>
      <c r="Q305" s="3" t="str">
        <f>VLOOKUP(O305,'Branch List'!B:I,8,FALSE)</f>
        <v>COIMBATORE</v>
      </c>
      <c r="R305" s="3" t="s">
        <v>16399</v>
      </c>
      <c r="S305" s="3">
        <v>0.45</v>
      </c>
      <c r="T305" s="3" t="s">
        <v>11995</v>
      </c>
      <c r="U305" s="3">
        <v>10.55</v>
      </c>
      <c r="V305" s="3">
        <v>7</v>
      </c>
      <c r="W305" s="3" t="s">
        <v>10114</v>
      </c>
      <c r="X305" s="3" t="s">
        <v>55</v>
      </c>
      <c r="Y305" s="3" t="s">
        <v>16400</v>
      </c>
      <c r="Z305" s="3" t="s">
        <v>16401</v>
      </c>
      <c r="AA305" s="3" t="s">
        <v>11995</v>
      </c>
      <c r="AB305" s="3" t="s">
        <v>15381</v>
      </c>
      <c r="AC305" s="3" t="s">
        <v>28</v>
      </c>
    </row>
    <row r="306" spans="1:29">
      <c r="A306" s="3">
        <v>305</v>
      </c>
      <c r="B306" s="3" t="s">
        <v>10658</v>
      </c>
      <c r="C306" s="3" t="s">
        <v>10656</v>
      </c>
      <c r="D306" s="3">
        <v>9848134236</v>
      </c>
      <c r="E306" s="3" t="s">
        <v>10657</v>
      </c>
      <c r="F306" s="3" t="s">
        <v>10655</v>
      </c>
      <c r="G306" s="3" t="s">
        <v>10659</v>
      </c>
      <c r="H306" s="3" t="s">
        <v>11991</v>
      </c>
      <c r="I306" s="5">
        <v>1000000</v>
      </c>
      <c r="J306" s="6">
        <v>43441</v>
      </c>
      <c r="K306" s="3" t="s">
        <v>27</v>
      </c>
      <c r="L306" s="3" t="s">
        <v>16402</v>
      </c>
      <c r="M306" s="3" t="s">
        <v>10660</v>
      </c>
      <c r="N306" s="3" t="s">
        <v>16403</v>
      </c>
      <c r="O306" s="3">
        <v>2109</v>
      </c>
      <c r="P306" s="3" t="str">
        <f>VLOOKUP(O306,'Branch List'!B:G,6,FALSE)</f>
        <v>VIJAYAWADA</v>
      </c>
      <c r="Q306" s="3" t="str">
        <f>VLOOKUP(O306,'Branch List'!B:I,8,FALSE)</f>
        <v>HYDERABAD</v>
      </c>
      <c r="R306" s="3" t="s">
        <v>7679</v>
      </c>
      <c r="S306" s="3">
        <v>0.45</v>
      </c>
      <c r="T306" s="3" t="s">
        <v>11995</v>
      </c>
      <c r="U306" s="3">
        <v>10.55</v>
      </c>
      <c r="V306" s="3">
        <v>7</v>
      </c>
      <c r="W306" s="3" t="s">
        <v>7679</v>
      </c>
      <c r="X306" s="3" t="s">
        <v>79</v>
      </c>
      <c r="Y306" s="3" t="s">
        <v>16404</v>
      </c>
      <c r="Z306" s="3" t="s">
        <v>16405</v>
      </c>
      <c r="AA306" s="3" t="s">
        <v>11995</v>
      </c>
      <c r="AB306" s="3" t="s">
        <v>15381</v>
      </c>
      <c r="AC306" s="3" t="s">
        <v>28</v>
      </c>
    </row>
    <row r="307" spans="1:29">
      <c r="A307" s="3">
        <v>306</v>
      </c>
      <c r="B307" s="3" t="s">
        <v>10998</v>
      </c>
      <c r="C307" s="3" t="s">
        <v>10996</v>
      </c>
      <c r="D307" s="3">
        <v>8687878886</v>
      </c>
      <c r="E307" s="3" t="s">
        <v>10997</v>
      </c>
      <c r="F307" s="3" t="s">
        <v>10995</v>
      </c>
      <c r="G307" s="3" t="s">
        <v>10999</v>
      </c>
      <c r="H307" s="3" t="s">
        <v>11991</v>
      </c>
      <c r="I307" s="5">
        <v>4000000</v>
      </c>
      <c r="J307" s="6">
        <v>43441</v>
      </c>
      <c r="K307" s="3" t="s">
        <v>56</v>
      </c>
      <c r="L307" s="3" t="s">
        <v>16406</v>
      </c>
      <c r="M307" s="3" t="s">
        <v>10216</v>
      </c>
      <c r="N307" s="3" t="s">
        <v>16407</v>
      </c>
      <c r="O307" s="3">
        <v>1531</v>
      </c>
      <c r="P307" s="3" t="str">
        <f>VLOOKUP(O307,'Branch List'!B:G,6,FALSE)</f>
        <v>VIJAYAWADA</v>
      </c>
      <c r="Q307" s="3" t="str">
        <f>VLOOKUP(O307,'Branch List'!B:I,8,FALSE)</f>
        <v>HYDERABAD</v>
      </c>
      <c r="R307" s="3" t="s">
        <v>1681</v>
      </c>
      <c r="S307" s="3">
        <v>0.45</v>
      </c>
      <c r="T307" s="3" t="s">
        <v>11995</v>
      </c>
      <c r="U307" s="3">
        <v>10.55</v>
      </c>
      <c r="V307" s="3">
        <v>7</v>
      </c>
      <c r="W307" s="3" t="s">
        <v>1681</v>
      </c>
      <c r="X307" s="3" t="s">
        <v>79</v>
      </c>
      <c r="Y307" s="3" t="s">
        <v>16408</v>
      </c>
      <c r="Z307" s="3" t="s">
        <v>10998</v>
      </c>
      <c r="AA307" s="3" t="s">
        <v>11995</v>
      </c>
      <c r="AB307" s="3" t="s">
        <v>15381</v>
      </c>
      <c r="AC307" s="3" t="s">
        <v>678</v>
      </c>
    </row>
    <row r="308" spans="1:29">
      <c r="A308" s="3">
        <v>307</v>
      </c>
      <c r="B308" s="3" t="s">
        <v>10214</v>
      </c>
      <c r="C308" s="3" t="s">
        <v>10212</v>
      </c>
      <c r="D308" s="3">
        <v>9290909020</v>
      </c>
      <c r="E308" s="3" t="s">
        <v>10213</v>
      </c>
      <c r="F308" s="3" t="s">
        <v>10211</v>
      </c>
      <c r="G308" s="3" t="s">
        <v>10215</v>
      </c>
      <c r="H308" s="3" t="s">
        <v>11991</v>
      </c>
      <c r="I308" s="5">
        <v>2500000</v>
      </c>
      <c r="J308" s="6">
        <v>43441</v>
      </c>
      <c r="K308" s="3" t="s">
        <v>56</v>
      </c>
      <c r="L308" s="3" t="s">
        <v>16409</v>
      </c>
      <c r="M308" s="3" t="s">
        <v>10216</v>
      </c>
      <c r="N308" s="3" t="s">
        <v>16410</v>
      </c>
      <c r="O308" s="3">
        <v>1531</v>
      </c>
      <c r="P308" s="3" t="str">
        <f>VLOOKUP(O308,'Branch List'!B:G,6,FALSE)</f>
        <v>VIJAYAWADA</v>
      </c>
      <c r="Q308" s="3" t="str">
        <f>VLOOKUP(O308,'Branch List'!B:I,8,FALSE)</f>
        <v>HYDERABAD</v>
      </c>
      <c r="R308" s="3" t="s">
        <v>1681</v>
      </c>
      <c r="S308" s="3">
        <v>0.45</v>
      </c>
      <c r="T308" s="3" t="s">
        <v>11995</v>
      </c>
      <c r="U308" s="3">
        <v>10.55</v>
      </c>
      <c r="V308" s="3">
        <v>1</v>
      </c>
      <c r="W308" s="3" t="s">
        <v>1681</v>
      </c>
      <c r="X308" s="3" t="s">
        <v>79</v>
      </c>
      <c r="Y308" s="3" t="s">
        <v>16408</v>
      </c>
      <c r="Z308" s="3" t="s">
        <v>10998</v>
      </c>
      <c r="AA308" s="3" t="s">
        <v>11995</v>
      </c>
      <c r="AB308" s="3" t="s">
        <v>15381</v>
      </c>
      <c r="AC308" s="3" t="s">
        <v>678</v>
      </c>
    </row>
    <row r="309" spans="1:29">
      <c r="A309" s="3">
        <v>308</v>
      </c>
      <c r="B309" s="3" t="s">
        <v>10230</v>
      </c>
      <c r="C309" s="3" t="s">
        <v>10228</v>
      </c>
      <c r="D309" s="3">
        <v>9030708216</v>
      </c>
      <c r="E309" s="3" t="s">
        <v>10229</v>
      </c>
      <c r="F309" s="3" t="s">
        <v>10227</v>
      </c>
      <c r="G309" s="3" t="s">
        <v>10231</v>
      </c>
      <c r="H309" s="3" t="s">
        <v>11991</v>
      </c>
      <c r="I309" s="5">
        <v>500000</v>
      </c>
      <c r="J309" s="6">
        <v>43441</v>
      </c>
      <c r="K309" s="3" t="s">
        <v>56</v>
      </c>
      <c r="L309" s="3" t="s">
        <v>16411</v>
      </c>
      <c r="M309" s="3" t="s">
        <v>10216</v>
      </c>
      <c r="N309" s="3" t="s">
        <v>16412</v>
      </c>
      <c r="O309" s="3">
        <v>1531</v>
      </c>
      <c r="P309" s="3" t="str">
        <f>VLOOKUP(O309,'Branch List'!B:G,6,FALSE)</f>
        <v>VIJAYAWADA</v>
      </c>
      <c r="Q309" s="3" t="str">
        <f>VLOOKUP(O309,'Branch List'!B:I,8,FALSE)</f>
        <v>HYDERABAD</v>
      </c>
      <c r="R309" s="3" t="s">
        <v>1681</v>
      </c>
      <c r="S309" s="3">
        <v>0.45</v>
      </c>
      <c r="T309" s="3" t="s">
        <v>11995</v>
      </c>
      <c r="U309" s="3">
        <v>10.55</v>
      </c>
      <c r="V309" s="3">
        <v>1</v>
      </c>
      <c r="W309" s="3" t="s">
        <v>1681</v>
      </c>
      <c r="X309" s="3" t="s">
        <v>79</v>
      </c>
      <c r="Y309" s="3" t="s">
        <v>16408</v>
      </c>
      <c r="Z309" s="3" t="s">
        <v>10998</v>
      </c>
      <c r="AA309" s="3" t="s">
        <v>11995</v>
      </c>
      <c r="AB309" s="3" t="s">
        <v>15381</v>
      </c>
      <c r="AC309" s="3" t="s">
        <v>678</v>
      </c>
    </row>
    <row r="310" spans="1:29">
      <c r="A310" s="3">
        <v>309</v>
      </c>
      <c r="B310" s="3" t="s">
        <v>10117</v>
      </c>
      <c r="C310" s="3" t="s">
        <v>10109</v>
      </c>
      <c r="D310" s="3">
        <v>9367723850</v>
      </c>
      <c r="E310" s="3" t="s">
        <v>10116</v>
      </c>
      <c r="F310" s="3" t="s">
        <v>10115</v>
      </c>
      <c r="G310" s="3" t="s">
        <v>10112</v>
      </c>
      <c r="H310" s="3" t="s">
        <v>11991</v>
      </c>
      <c r="I310" s="5">
        <v>1000000</v>
      </c>
      <c r="J310" s="6">
        <v>43441</v>
      </c>
      <c r="K310" s="3" t="s">
        <v>56</v>
      </c>
      <c r="L310" s="3" t="s">
        <v>16413</v>
      </c>
      <c r="M310" s="3" t="s">
        <v>10113</v>
      </c>
      <c r="N310" s="3" t="s">
        <v>16414</v>
      </c>
      <c r="O310" s="3">
        <v>864</v>
      </c>
      <c r="P310" s="3" t="str">
        <f>VLOOKUP(O310,'Branch List'!B:G,6,FALSE)</f>
        <v>NAGERCOIL</v>
      </c>
      <c r="Q310" s="3" t="str">
        <f>VLOOKUP(O310,'Branch List'!B:I,8,FALSE)</f>
        <v>COIMBATORE</v>
      </c>
      <c r="R310" s="3" t="s">
        <v>16399</v>
      </c>
      <c r="S310" s="3">
        <v>0.45</v>
      </c>
      <c r="T310" s="3" t="s">
        <v>11995</v>
      </c>
      <c r="U310" s="3">
        <v>10.55</v>
      </c>
      <c r="V310" s="3">
        <v>7</v>
      </c>
      <c r="W310" s="3" t="s">
        <v>10114</v>
      </c>
      <c r="X310" s="3" t="s">
        <v>55</v>
      </c>
      <c r="Y310" s="3" t="s">
        <v>16400</v>
      </c>
      <c r="Z310" s="3" t="s">
        <v>16401</v>
      </c>
      <c r="AA310" s="3" t="s">
        <v>11995</v>
      </c>
      <c r="AB310" s="3" t="s">
        <v>15381</v>
      </c>
      <c r="AC310" s="3" t="s">
        <v>28</v>
      </c>
    </row>
    <row r="311" spans="1:29">
      <c r="A311" s="3">
        <v>310</v>
      </c>
      <c r="B311" s="3" t="s">
        <v>9379</v>
      </c>
      <c r="C311" s="3" t="s">
        <v>9377</v>
      </c>
      <c r="D311" s="3">
        <v>9739777484</v>
      </c>
      <c r="E311" s="3" t="s">
        <v>9378</v>
      </c>
      <c r="F311" s="3" t="s">
        <v>9376</v>
      </c>
      <c r="G311" s="3" t="s">
        <v>9380</v>
      </c>
      <c r="H311" s="3" t="s">
        <v>11991</v>
      </c>
      <c r="I311" s="5">
        <v>364331.15</v>
      </c>
      <c r="J311" s="6">
        <v>43441</v>
      </c>
      <c r="K311" s="3" t="s">
        <v>27</v>
      </c>
      <c r="L311" s="3" t="s">
        <v>16415</v>
      </c>
      <c r="M311" s="3" t="s">
        <v>9381</v>
      </c>
      <c r="N311" s="3" t="s">
        <v>16416</v>
      </c>
      <c r="O311" s="3">
        <v>3798</v>
      </c>
      <c r="P311" s="3" t="str">
        <f>VLOOKUP(O311,'Branch List'!B:G,6,FALSE)</f>
        <v>VIJAYAWADA</v>
      </c>
      <c r="Q311" s="3" t="str">
        <f>VLOOKUP(O311,'Branch List'!B:I,8,FALSE)</f>
        <v>HYDERABAD</v>
      </c>
      <c r="R311" s="3" t="s">
        <v>16417</v>
      </c>
      <c r="S311" s="3">
        <v>0.45</v>
      </c>
      <c r="T311" s="3" t="s">
        <v>11995</v>
      </c>
      <c r="U311" s="3">
        <v>10.55</v>
      </c>
      <c r="V311" s="3">
        <v>7</v>
      </c>
      <c r="W311" s="3" t="s">
        <v>9381</v>
      </c>
      <c r="X311" s="3" t="s">
        <v>79</v>
      </c>
      <c r="Y311" s="3" t="s">
        <v>16418</v>
      </c>
      <c r="Z311" s="3" t="s">
        <v>16419</v>
      </c>
      <c r="AA311" s="3" t="s">
        <v>11995</v>
      </c>
      <c r="AB311" s="3" t="s">
        <v>15381</v>
      </c>
      <c r="AC311" s="3" t="s">
        <v>28</v>
      </c>
    </row>
    <row r="312" spans="1:29">
      <c r="A312" s="3">
        <v>311</v>
      </c>
      <c r="B312" s="3" t="s">
        <v>8366</v>
      </c>
      <c r="C312" s="3" t="s">
        <v>8364</v>
      </c>
      <c r="D312" s="3">
        <v>7259027284</v>
      </c>
      <c r="E312" s="3" t="s">
        <v>8365</v>
      </c>
      <c r="F312" s="3" t="s">
        <v>8363</v>
      </c>
      <c r="G312" s="3" t="s">
        <v>8367</v>
      </c>
      <c r="H312" s="3" t="s">
        <v>11991</v>
      </c>
      <c r="I312" s="5">
        <v>2665952.64</v>
      </c>
      <c r="J312" s="6">
        <v>43441</v>
      </c>
      <c r="K312" s="3" t="s">
        <v>27</v>
      </c>
      <c r="L312" s="3" t="s">
        <v>16420</v>
      </c>
      <c r="M312" s="3" t="s">
        <v>8368</v>
      </c>
      <c r="N312" s="3" t="s">
        <v>16421</v>
      </c>
      <c r="O312" s="3">
        <v>346</v>
      </c>
      <c r="P312" s="3" t="str">
        <f>VLOOKUP(O312,'Branch List'!B:G,6,FALSE)</f>
        <v>BANGALORE</v>
      </c>
      <c r="Q312" s="3" t="str">
        <f>VLOOKUP(O312,'Branch List'!B:I,8,FALSE)</f>
        <v>BANGALORE</v>
      </c>
      <c r="R312" s="3" t="s">
        <v>16422</v>
      </c>
      <c r="S312" s="3">
        <v>0.45</v>
      </c>
      <c r="T312" s="3" t="s">
        <v>11995</v>
      </c>
      <c r="U312" s="3">
        <v>10.55</v>
      </c>
      <c r="V312" s="3">
        <v>7</v>
      </c>
      <c r="W312" s="3" t="s">
        <v>321</v>
      </c>
      <c r="X312" s="3" t="s">
        <v>37</v>
      </c>
      <c r="Y312" s="3" t="s">
        <v>16423</v>
      </c>
      <c r="Z312" s="3" t="s">
        <v>16424</v>
      </c>
      <c r="AA312" s="3" t="s">
        <v>11995</v>
      </c>
      <c r="AB312" s="3" t="s">
        <v>15381</v>
      </c>
      <c r="AC312" s="3" t="s">
        <v>28</v>
      </c>
    </row>
    <row r="313" spans="1:29">
      <c r="A313" s="3">
        <v>312</v>
      </c>
      <c r="B313" s="3" t="s">
        <v>11575</v>
      </c>
      <c r="C313" s="3" t="s">
        <v>11573</v>
      </c>
      <c r="D313" s="3">
        <v>9940110238</v>
      </c>
      <c r="E313" s="3" t="s">
        <v>11574</v>
      </c>
      <c r="F313" s="3" t="s">
        <v>11572</v>
      </c>
      <c r="G313" s="3" t="s">
        <v>11576</v>
      </c>
      <c r="H313" s="3" t="s">
        <v>11991</v>
      </c>
      <c r="I313" s="5">
        <v>2000000</v>
      </c>
      <c r="J313" s="6">
        <v>43444</v>
      </c>
      <c r="K313" s="3" t="s">
        <v>56</v>
      </c>
      <c r="L313" s="3" t="s">
        <v>16425</v>
      </c>
      <c r="M313" s="3" t="s">
        <v>2162</v>
      </c>
      <c r="N313" s="3" t="s">
        <v>16426</v>
      </c>
      <c r="O313" s="3">
        <v>160</v>
      </c>
      <c r="P313" s="3" t="str">
        <f>VLOOKUP(O313,'Branch List'!B:G,6,FALSE)</f>
        <v>KANCHEEPURAM</v>
      </c>
      <c r="Q313" s="3" t="str">
        <f>VLOOKUP(O313,'Branch List'!B:I,8,FALSE)</f>
        <v>CHENNAI</v>
      </c>
      <c r="R313" s="3" t="s">
        <v>16427</v>
      </c>
      <c r="S313" s="3">
        <v>0.45</v>
      </c>
      <c r="T313" s="3" t="s">
        <v>11995</v>
      </c>
      <c r="U313" s="3">
        <v>10.55</v>
      </c>
      <c r="V313" s="3">
        <v>7</v>
      </c>
      <c r="W313" s="3" t="s">
        <v>158</v>
      </c>
      <c r="X313" s="3" t="s">
        <v>55</v>
      </c>
      <c r="Y313" s="3" t="s">
        <v>16428</v>
      </c>
      <c r="Z313" s="3" t="s">
        <v>16429</v>
      </c>
      <c r="AA313" s="3" t="s">
        <v>11995</v>
      </c>
      <c r="AB313" s="3" t="s">
        <v>15381</v>
      </c>
      <c r="AC313" s="3" t="s">
        <v>28</v>
      </c>
    </row>
    <row r="314" spans="1:29">
      <c r="A314" s="3">
        <v>313</v>
      </c>
      <c r="B314" s="3" t="s">
        <v>11287</v>
      </c>
      <c r="C314" s="3" t="s">
        <v>11285</v>
      </c>
      <c r="D314" s="3">
        <v>9998039396</v>
      </c>
      <c r="E314" s="3" t="s">
        <v>11286</v>
      </c>
      <c r="F314" s="3" t="s">
        <v>11284</v>
      </c>
      <c r="G314" s="3" t="s">
        <v>11288</v>
      </c>
      <c r="H314" s="3" t="s">
        <v>11991</v>
      </c>
      <c r="I314" s="5">
        <v>2157371.42</v>
      </c>
      <c r="J314" s="6">
        <v>43444</v>
      </c>
      <c r="K314" s="3" t="s">
        <v>56</v>
      </c>
      <c r="L314" s="3" t="s">
        <v>16430</v>
      </c>
      <c r="M314" s="3" t="s">
        <v>10974</v>
      </c>
      <c r="N314" s="3" t="s">
        <v>16431</v>
      </c>
      <c r="O314" s="3">
        <v>926</v>
      </c>
      <c r="P314" s="3" t="str">
        <f>VLOOKUP(O314,'Branch List'!B:G,6,FALSE)</f>
        <v>BARODA</v>
      </c>
      <c r="Q314" s="3" t="str">
        <f>VLOOKUP(O314,'Branch List'!B:I,8,FALSE)</f>
        <v>MUMBAI</v>
      </c>
      <c r="R314" s="3" t="s">
        <v>16432</v>
      </c>
      <c r="S314" s="3">
        <v>0.45</v>
      </c>
      <c r="T314" s="3" t="s">
        <v>11995</v>
      </c>
      <c r="U314" s="3">
        <v>10.55</v>
      </c>
      <c r="V314" s="3">
        <v>7</v>
      </c>
      <c r="W314" s="3" t="s">
        <v>10974</v>
      </c>
      <c r="X314" s="3" t="s">
        <v>179</v>
      </c>
      <c r="Y314" s="3" t="s">
        <v>16433</v>
      </c>
      <c r="Z314" s="3" t="s">
        <v>16434</v>
      </c>
      <c r="AA314" s="3" t="s">
        <v>11995</v>
      </c>
      <c r="AB314" s="3" t="s">
        <v>15381</v>
      </c>
      <c r="AC314" s="3" t="s">
        <v>678</v>
      </c>
    </row>
    <row r="315" spans="1:29">
      <c r="A315" s="3">
        <v>314</v>
      </c>
      <c r="B315" s="3" t="s">
        <v>10550</v>
      </c>
      <c r="C315" s="3" t="s">
        <v>10548</v>
      </c>
      <c r="D315" s="3">
        <v>8860277345</v>
      </c>
      <c r="E315" s="3" t="s">
        <v>10549</v>
      </c>
      <c r="F315" s="3" t="s">
        <v>10547</v>
      </c>
      <c r="G315" s="3" t="s">
        <v>10551</v>
      </c>
      <c r="H315" s="3" t="s">
        <v>11991</v>
      </c>
      <c r="I315" s="5">
        <v>6908014.54</v>
      </c>
      <c r="J315" s="6">
        <v>43444</v>
      </c>
      <c r="K315" s="3" t="s">
        <v>56</v>
      </c>
      <c r="L315" s="3" t="s">
        <v>16435</v>
      </c>
      <c r="M315" s="3" t="s">
        <v>3948</v>
      </c>
      <c r="N315" s="3" t="s">
        <v>16436</v>
      </c>
      <c r="O315" s="3">
        <v>1305</v>
      </c>
      <c r="P315" s="3" t="str">
        <f>VLOOKUP(O315,'Branch List'!B:G,6,FALSE)</f>
        <v xml:space="preserve">DELHI </v>
      </c>
      <c r="Q315" s="3" t="str">
        <f>VLOOKUP(O315,'Branch List'!B:I,8,FALSE)</f>
        <v>DELHI</v>
      </c>
      <c r="R315" s="3" t="s">
        <v>13001</v>
      </c>
      <c r="S315" s="3">
        <v>0.45</v>
      </c>
      <c r="T315" s="3" t="s">
        <v>11995</v>
      </c>
      <c r="U315" s="3">
        <v>10.55</v>
      </c>
      <c r="V315" s="3">
        <v>7</v>
      </c>
      <c r="W315" s="3" t="s">
        <v>140</v>
      </c>
      <c r="X315" s="3" t="s">
        <v>140</v>
      </c>
      <c r="Y315" s="3" t="s">
        <v>13003</v>
      </c>
      <c r="Z315" s="3" t="s">
        <v>13004</v>
      </c>
      <c r="AA315" s="3" t="s">
        <v>11995</v>
      </c>
      <c r="AB315" s="3" t="s">
        <v>15381</v>
      </c>
      <c r="AC315" s="3" t="s">
        <v>678</v>
      </c>
    </row>
    <row r="316" spans="1:29">
      <c r="A316" s="3">
        <v>315</v>
      </c>
      <c r="B316" s="3" t="s">
        <v>10972</v>
      </c>
      <c r="C316" s="3" t="s">
        <v>10970</v>
      </c>
      <c r="D316" s="3">
        <v>9958898953</v>
      </c>
      <c r="E316" s="3" t="s">
        <v>10971</v>
      </c>
      <c r="F316" s="3" t="s">
        <v>10969</v>
      </c>
      <c r="G316" s="3" t="s">
        <v>10973</v>
      </c>
      <c r="H316" s="3" t="s">
        <v>11991</v>
      </c>
      <c r="I316" s="5">
        <v>2662605.7599999998</v>
      </c>
      <c r="J316" s="6">
        <v>43444</v>
      </c>
      <c r="K316" s="3" t="s">
        <v>56</v>
      </c>
      <c r="L316" s="3" t="s">
        <v>16437</v>
      </c>
      <c r="M316" s="3" t="s">
        <v>10974</v>
      </c>
      <c r="N316" s="3" t="s">
        <v>16438</v>
      </c>
      <c r="O316" s="3">
        <v>926</v>
      </c>
      <c r="P316" s="3" t="str">
        <f>VLOOKUP(O316,'Branch List'!B:G,6,FALSE)</f>
        <v>BARODA</v>
      </c>
      <c r="Q316" s="3" t="str">
        <f>VLOOKUP(O316,'Branch List'!B:I,8,FALSE)</f>
        <v>MUMBAI</v>
      </c>
      <c r="R316" s="3" t="s">
        <v>16432</v>
      </c>
      <c r="S316" s="3">
        <v>0.45</v>
      </c>
      <c r="T316" s="3" t="s">
        <v>16439</v>
      </c>
      <c r="U316" s="3">
        <v>10.55</v>
      </c>
      <c r="V316" s="3">
        <v>7</v>
      </c>
      <c r="W316" s="3" t="s">
        <v>10974</v>
      </c>
      <c r="X316" s="3" t="s">
        <v>179</v>
      </c>
      <c r="Y316" s="3" t="s">
        <v>16433</v>
      </c>
      <c r="Z316" s="3" t="s">
        <v>16434</v>
      </c>
      <c r="AA316" s="3" t="s">
        <v>11995</v>
      </c>
      <c r="AB316" s="3" t="s">
        <v>15381</v>
      </c>
      <c r="AC316" s="3" t="s">
        <v>678</v>
      </c>
    </row>
    <row r="317" spans="1:29">
      <c r="A317" s="3">
        <v>316</v>
      </c>
      <c r="B317" s="3" t="s">
        <v>8963</v>
      </c>
      <c r="C317" s="3" t="s">
        <v>8961</v>
      </c>
      <c r="D317" s="3">
        <v>9052222469</v>
      </c>
      <c r="E317" s="3" t="s">
        <v>8962</v>
      </c>
      <c r="F317" s="3" t="s">
        <v>8960</v>
      </c>
      <c r="G317" s="3" t="s">
        <v>8964</v>
      </c>
      <c r="H317" s="3" t="s">
        <v>11991</v>
      </c>
      <c r="I317" s="5">
        <v>4300000</v>
      </c>
      <c r="J317" s="6">
        <v>43444</v>
      </c>
      <c r="K317" s="3" t="s">
        <v>56</v>
      </c>
      <c r="L317" s="3" t="s">
        <v>16440</v>
      </c>
      <c r="M317" s="3" t="s">
        <v>8686</v>
      </c>
      <c r="N317" s="3" t="s">
        <v>16441</v>
      </c>
      <c r="O317" s="3">
        <v>1180</v>
      </c>
      <c r="P317" s="3" t="str">
        <f>VLOOKUP(O317,'Branch List'!B:G,6,FALSE)</f>
        <v>HYDERABAD</v>
      </c>
      <c r="Q317" s="3" t="str">
        <f>VLOOKUP(O317,'Branch List'!B:I,8,FALSE)</f>
        <v>HYDERABAD</v>
      </c>
      <c r="R317" s="3" t="s">
        <v>16442</v>
      </c>
      <c r="S317" s="3">
        <v>0.45</v>
      </c>
      <c r="T317" s="3" t="s">
        <v>16443</v>
      </c>
      <c r="U317" s="3">
        <v>10.55</v>
      </c>
      <c r="V317" s="3">
        <v>7</v>
      </c>
      <c r="W317" s="3" t="s">
        <v>752</v>
      </c>
      <c r="X317" s="3" t="s">
        <v>166</v>
      </c>
      <c r="Y317" s="3" t="s">
        <v>16444</v>
      </c>
      <c r="Z317" s="3" t="s">
        <v>16445</v>
      </c>
      <c r="AA317" s="3" t="s">
        <v>11995</v>
      </c>
      <c r="AB317" s="3" t="s">
        <v>15381</v>
      </c>
      <c r="AC317" s="3" t="s">
        <v>678</v>
      </c>
    </row>
    <row r="318" spans="1:29">
      <c r="A318" s="3">
        <v>317</v>
      </c>
      <c r="B318" s="3" t="s">
        <v>10742</v>
      </c>
      <c r="C318" s="3" t="s">
        <v>10740</v>
      </c>
      <c r="D318" s="3">
        <v>9811090403</v>
      </c>
      <c r="E318" s="3" t="s">
        <v>10741</v>
      </c>
      <c r="F318" s="3" t="s">
        <v>10739</v>
      </c>
      <c r="G318" s="3" t="s">
        <v>10743</v>
      </c>
      <c r="H318" s="3" t="s">
        <v>11991</v>
      </c>
      <c r="I318" s="5">
        <v>675337.39</v>
      </c>
      <c r="J318" s="6">
        <v>43444</v>
      </c>
      <c r="K318" s="3" t="s">
        <v>56</v>
      </c>
      <c r="L318" s="3" t="s">
        <v>16446</v>
      </c>
      <c r="M318" s="3" t="s">
        <v>3948</v>
      </c>
      <c r="N318" s="3" t="s">
        <v>16447</v>
      </c>
      <c r="O318" s="3">
        <v>1305</v>
      </c>
      <c r="P318" s="3" t="str">
        <f>VLOOKUP(O318,'Branch List'!B:G,6,FALSE)</f>
        <v xml:space="preserve">DELHI </v>
      </c>
      <c r="Q318" s="3" t="str">
        <f>VLOOKUP(O318,'Branch List'!B:I,8,FALSE)</f>
        <v>DELHI</v>
      </c>
      <c r="R318" s="3" t="s">
        <v>13001</v>
      </c>
      <c r="S318" s="3">
        <v>0.45</v>
      </c>
      <c r="T318" s="3" t="s">
        <v>11995</v>
      </c>
      <c r="U318" s="3">
        <v>10.55</v>
      </c>
      <c r="V318" s="3">
        <v>7</v>
      </c>
      <c r="W318" s="3" t="s">
        <v>140</v>
      </c>
      <c r="X318" s="3" t="s">
        <v>140</v>
      </c>
      <c r="Y318" s="3" t="s">
        <v>13003</v>
      </c>
      <c r="Z318" s="3" t="s">
        <v>13004</v>
      </c>
      <c r="AA318" s="3" t="s">
        <v>11995</v>
      </c>
      <c r="AB318" s="3" t="s">
        <v>15381</v>
      </c>
      <c r="AC318" s="3" t="s">
        <v>678</v>
      </c>
    </row>
    <row r="319" spans="1:29">
      <c r="A319" s="3">
        <v>318</v>
      </c>
      <c r="B319" s="3" t="s">
        <v>10386</v>
      </c>
      <c r="C319" s="3" t="s">
        <v>10384</v>
      </c>
      <c r="D319" s="3">
        <v>9836490032</v>
      </c>
      <c r="E319" s="3" t="s">
        <v>10385</v>
      </c>
      <c r="F319" s="3" t="s">
        <v>10383</v>
      </c>
      <c r="G319" s="3" t="s">
        <v>10387</v>
      </c>
      <c r="H319" s="3" t="s">
        <v>11991</v>
      </c>
      <c r="I319" s="5">
        <v>3000000</v>
      </c>
      <c r="J319" s="6">
        <v>43444</v>
      </c>
      <c r="K319" s="3" t="s">
        <v>27</v>
      </c>
      <c r="L319" s="3" t="s">
        <v>16448</v>
      </c>
      <c r="M319" s="3" t="s">
        <v>10388</v>
      </c>
      <c r="N319" s="3" t="s">
        <v>16449</v>
      </c>
      <c r="O319" s="3">
        <v>1494</v>
      </c>
      <c r="P319" s="3" t="str">
        <f>VLOOKUP(O319,'Branch List'!B:G,6,FALSE)</f>
        <v>KOLKATA I</v>
      </c>
      <c r="Q319" s="3" t="str">
        <f>VLOOKUP(O319,'Branch List'!B:I,8,FALSE)</f>
        <v>KOLKATA</v>
      </c>
      <c r="R319" s="3" t="s">
        <v>131</v>
      </c>
      <c r="S319" s="3">
        <v>0.45</v>
      </c>
      <c r="T319" s="3" t="s">
        <v>15488</v>
      </c>
      <c r="U319" s="3">
        <v>10.55</v>
      </c>
      <c r="V319" s="3">
        <v>1</v>
      </c>
      <c r="W319" s="3" t="s">
        <v>131</v>
      </c>
      <c r="X319" s="3" t="s">
        <v>132</v>
      </c>
      <c r="Y319" s="3" t="s">
        <v>16450</v>
      </c>
      <c r="Z319" s="3" t="s">
        <v>16451</v>
      </c>
      <c r="AA319" s="3" t="s">
        <v>11995</v>
      </c>
      <c r="AB319" s="3" t="s">
        <v>15381</v>
      </c>
      <c r="AC319" s="3" t="s">
        <v>28</v>
      </c>
    </row>
    <row r="320" spans="1:29">
      <c r="A320" s="3">
        <v>319</v>
      </c>
      <c r="B320" s="3" t="s">
        <v>9883</v>
      </c>
      <c r="C320" s="3" t="s">
        <v>9881</v>
      </c>
      <c r="D320" s="3">
        <v>8447930765</v>
      </c>
      <c r="E320" s="3" t="s">
        <v>9882</v>
      </c>
      <c r="F320" s="3" t="s">
        <v>9880</v>
      </c>
      <c r="G320" s="3" t="s">
        <v>9884</v>
      </c>
      <c r="H320" s="3" t="s">
        <v>11991</v>
      </c>
      <c r="I320" s="5">
        <v>8388414.5599999996</v>
      </c>
      <c r="J320" s="6">
        <v>43444</v>
      </c>
      <c r="K320" s="3" t="s">
        <v>56</v>
      </c>
      <c r="L320" s="3" t="s">
        <v>16452</v>
      </c>
      <c r="M320" s="3" t="s">
        <v>5029</v>
      </c>
      <c r="N320" s="3" t="s">
        <v>16453</v>
      </c>
      <c r="O320" s="3">
        <v>288</v>
      </c>
      <c r="P320" s="3" t="str">
        <f>VLOOKUP(O320,'Branch List'!B:G,6,FALSE)</f>
        <v xml:space="preserve">DELHI </v>
      </c>
      <c r="Q320" s="3" t="str">
        <f>VLOOKUP(O320,'Branch List'!B:I,8,FALSE)</f>
        <v>DELHI</v>
      </c>
      <c r="R320" s="3" t="s">
        <v>13509</v>
      </c>
      <c r="S320" s="3">
        <v>0.45</v>
      </c>
      <c r="T320" s="3" t="s">
        <v>11995</v>
      </c>
      <c r="U320" s="3">
        <v>10.55</v>
      </c>
      <c r="V320" s="3">
        <v>7</v>
      </c>
      <c r="W320" s="3" t="s">
        <v>140</v>
      </c>
      <c r="X320" s="3" t="s">
        <v>140</v>
      </c>
      <c r="Y320" s="3" t="s">
        <v>13510</v>
      </c>
      <c r="Z320" s="3" t="s">
        <v>13511</v>
      </c>
      <c r="AA320" s="3" t="s">
        <v>11995</v>
      </c>
      <c r="AB320" s="3" t="s">
        <v>15381</v>
      </c>
      <c r="AC320" s="3" t="s">
        <v>678</v>
      </c>
    </row>
    <row r="321" spans="1:29">
      <c r="A321" s="3">
        <v>320</v>
      </c>
      <c r="B321" s="3" t="s">
        <v>8684</v>
      </c>
      <c r="C321" s="3" t="s">
        <v>8682</v>
      </c>
      <c r="D321" s="3">
        <v>9849022348</v>
      </c>
      <c r="E321" s="3" t="s">
        <v>8683</v>
      </c>
      <c r="F321" s="3" t="s">
        <v>8681</v>
      </c>
      <c r="G321" s="3" t="s">
        <v>8685</v>
      </c>
      <c r="H321" s="3" t="s">
        <v>11991</v>
      </c>
      <c r="I321" s="5">
        <v>2000000</v>
      </c>
      <c r="J321" s="6">
        <v>43444</v>
      </c>
      <c r="K321" s="3" t="s">
        <v>27</v>
      </c>
      <c r="L321" s="3" t="s">
        <v>16454</v>
      </c>
      <c r="M321" s="3" t="s">
        <v>8686</v>
      </c>
      <c r="N321" s="3" t="s">
        <v>16455</v>
      </c>
      <c r="O321" s="3">
        <v>1180</v>
      </c>
      <c r="P321" s="3" t="str">
        <f>VLOOKUP(O321,'Branch List'!B:G,6,FALSE)</f>
        <v>HYDERABAD</v>
      </c>
      <c r="Q321" s="3" t="str">
        <f>VLOOKUP(O321,'Branch List'!B:I,8,FALSE)</f>
        <v>HYDERABAD</v>
      </c>
      <c r="R321" s="3" t="s">
        <v>16442</v>
      </c>
      <c r="S321" s="3">
        <v>0.45</v>
      </c>
      <c r="T321" s="3" t="s">
        <v>15488</v>
      </c>
      <c r="U321" s="3">
        <v>10.55</v>
      </c>
      <c r="V321" s="3">
        <v>1</v>
      </c>
      <c r="W321" s="3" t="s">
        <v>752</v>
      </c>
      <c r="X321" s="3" t="s">
        <v>166</v>
      </c>
      <c r="Y321" s="3" t="s">
        <v>16444</v>
      </c>
      <c r="Z321" s="3" t="s">
        <v>16445</v>
      </c>
      <c r="AA321" s="3" t="s">
        <v>11995</v>
      </c>
      <c r="AB321" s="3" t="s">
        <v>15381</v>
      </c>
      <c r="AC321" s="3" t="s">
        <v>28</v>
      </c>
    </row>
    <row r="322" spans="1:29">
      <c r="A322" s="3">
        <v>321</v>
      </c>
      <c r="B322" s="3" t="s">
        <v>11615</v>
      </c>
      <c r="C322" s="3" t="s">
        <v>11613</v>
      </c>
      <c r="D322" s="3">
        <v>8248231374</v>
      </c>
      <c r="E322" s="3" t="s">
        <v>11614</v>
      </c>
      <c r="F322" s="3" t="s">
        <v>11612</v>
      </c>
      <c r="G322" s="3" t="s">
        <v>11616</v>
      </c>
      <c r="H322" s="3" t="s">
        <v>11991</v>
      </c>
      <c r="I322" s="5">
        <v>2900000</v>
      </c>
      <c r="J322" s="6">
        <v>43445</v>
      </c>
      <c r="K322" s="3" t="s">
        <v>56</v>
      </c>
      <c r="L322" s="3" t="s">
        <v>16456</v>
      </c>
      <c r="M322" s="3" t="s">
        <v>2162</v>
      </c>
      <c r="N322" s="3" t="s">
        <v>16457</v>
      </c>
      <c r="O322" s="3">
        <v>160</v>
      </c>
      <c r="P322" s="3" t="str">
        <f>VLOOKUP(O322,'Branch List'!B:G,6,FALSE)</f>
        <v>KANCHEEPURAM</v>
      </c>
      <c r="Q322" s="3" t="str">
        <f>VLOOKUP(O322,'Branch List'!B:I,8,FALSE)</f>
        <v>CHENNAI</v>
      </c>
      <c r="R322" s="3" t="s">
        <v>16427</v>
      </c>
      <c r="S322" s="3">
        <v>0.45</v>
      </c>
      <c r="T322" s="3" t="s">
        <v>11995</v>
      </c>
      <c r="U322" s="3">
        <v>10.55</v>
      </c>
      <c r="V322" s="3">
        <v>7</v>
      </c>
      <c r="W322" s="3" t="s">
        <v>158</v>
      </c>
      <c r="X322" s="3" t="s">
        <v>55</v>
      </c>
      <c r="Y322" s="3" t="s">
        <v>16428</v>
      </c>
      <c r="Z322" s="3" t="s">
        <v>16429</v>
      </c>
      <c r="AA322" s="3" t="s">
        <v>11995</v>
      </c>
      <c r="AB322" s="3" t="s">
        <v>15381</v>
      </c>
      <c r="AC322" s="3" t="s">
        <v>678</v>
      </c>
    </row>
    <row r="323" spans="1:29">
      <c r="A323" s="3">
        <v>322</v>
      </c>
      <c r="B323" s="3" t="s">
        <v>10521</v>
      </c>
      <c r="C323" s="3" t="s">
        <v>10519</v>
      </c>
      <c r="D323" s="3">
        <v>9721368425</v>
      </c>
      <c r="E323" s="3" t="s">
        <v>10520</v>
      </c>
      <c r="F323" s="3" t="s">
        <v>10518</v>
      </c>
      <c r="G323" s="3" t="s">
        <v>10522</v>
      </c>
      <c r="H323" s="3" t="s">
        <v>11991</v>
      </c>
      <c r="I323" s="5">
        <v>1800000</v>
      </c>
      <c r="J323" s="6">
        <v>43445</v>
      </c>
      <c r="K323" s="3" t="s">
        <v>56</v>
      </c>
      <c r="L323" s="3" t="s">
        <v>16458</v>
      </c>
      <c r="M323" s="3" t="s">
        <v>3735</v>
      </c>
      <c r="N323" s="3" t="s">
        <v>16459</v>
      </c>
      <c r="O323" s="3">
        <v>452</v>
      </c>
      <c r="P323" s="3" t="str">
        <f>VLOOKUP(O323,'Branch List'!B:G,6,FALSE)</f>
        <v>VARANASI</v>
      </c>
      <c r="Q323" s="3" t="str">
        <f>VLOOKUP(O323,'Branch List'!B:I,8,FALSE)</f>
        <v>DELHI</v>
      </c>
      <c r="R323" s="3" t="s">
        <v>14251</v>
      </c>
      <c r="S323" s="3">
        <v>0.45</v>
      </c>
      <c r="T323" s="3" t="s">
        <v>11995</v>
      </c>
      <c r="U323" s="3">
        <v>10.55</v>
      </c>
      <c r="V323" s="3">
        <v>7</v>
      </c>
      <c r="W323" s="3" t="s">
        <v>3092</v>
      </c>
      <c r="X323" s="3" t="s">
        <v>88</v>
      </c>
      <c r="Y323" s="3" t="s">
        <v>14252</v>
      </c>
      <c r="Z323" s="3" t="s">
        <v>14253</v>
      </c>
      <c r="AA323" s="3" t="s">
        <v>11995</v>
      </c>
      <c r="AB323" s="3" t="s">
        <v>15381</v>
      </c>
      <c r="AC323" s="3" t="s">
        <v>678</v>
      </c>
    </row>
    <row r="324" spans="1:29">
      <c r="A324" s="3">
        <v>323</v>
      </c>
      <c r="B324" s="3" t="s">
        <v>8238</v>
      </c>
      <c r="C324" s="3" t="s">
        <v>8236</v>
      </c>
      <c r="D324" s="3">
        <v>9437092007</v>
      </c>
      <c r="E324" s="3" t="s">
        <v>8237</v>
      </c>
      <c r="F324" s="3" t="s">
        <v>8235</v>
      </c>
      <c r="G324" s="3" t="s">
        <v>8239</v>
      </c>
      <c r="H324" s="3" t="s">
        <v>11991</v>
      </c>
      <c r="I324" s="5">
        <v>7855484.8200000003</v>
      </c>
      <c r="J324" s="6">
        <v>43445</v>
      </c>
      <c r="K324" s="3" t="s">
        <v>27</v>
      </c>
      <c r="L324" s="3" t="s">
        <v>16460</v>
      </c>
      <c r="M324" s="3" t="s">
        <v>8240</v>
      </c>
      <c r="N324" s="3" t="s">
        <v>16461</v>
      </c>
      <c r="O324" s="3">
        <v>485</v>
      </c>
      <c r="P324" s="3" t="str">
        <f>VLOOKUP(O324,'Branch List'!B:G,6,FALSE)</f>
        <v>BERHAMPUR</v>
      </c>
      <c r="Q324" s="3" t="str">
        <f>VLOOKUP(O324,'Branch List'!B:I,8,FALSE)</f>
        <v>KOLKATA</v>
      </c>
      <c r="R324" s="3" t="s">
        <v>16462</v>
      </c>
      <c r="S324" s="3">
        <v>0.45</v>
      </c>
      <c r="T324" s="3" t="s">
        <v>11995</v>
      </c>
      <c r="U324" s="3">
        <v>10.55</v>
      </c>
      <c r="V324" s="3">
        <v>7</v>
      </c>
      <c r="W324" s="3" t="s">
        <v>2985</v>
      </c>
      <c r="X324" s="3" t="s">
        <v>1332</v>
      </c>
      <c r="Y324" s="3" t="s">
        <v>16463</v>
      </c>
      <c r="Z324" s="3" t="s">
        <v>16464</v>
      </c>
      <c r="AA324" s="3" t="s">
        <v>11995</v>
      </c>
      <c r="AB324" s="3" t="s">
        <v>15381</v>
      </c>
      <c r="AC324" s="3" t="s">
        <v>28</v>
      </c>
    </row>
    <row r="325" spans="1:29">
      <c r="A325" s="3">
        <v>324</v>
      </c>
      <c r="B325" s="3" t="s">
        <v>11072</v>
      </c>
      <c r="C325" s="3" t="s">
        <v>11070</v>
      </c>
      <c r="D325" s="3">
        <v>7705807201</v>
      </c>
      <c r="E325" s="3" t="s">
        <v>11071</v>
      </c>
      <c r="F325" s="3" t="s">
        <v>11069</v>
      </c>
      <c r="G325" s="3" t="s">
        <v>11073</v>
      </c>
      <c r="H325" s="3" t="s">
        <v>11991</v>
      </c>
      <c r="I325" s="5">
        <v>3500000</v>
      </c>
      <c r="J325" s="6">
        <v>43446</v>
      </c>
      <c r="K325" s="3" t="s">
        <v>56</v>
      </c>
      <c r="L325" s="3" t="s">
        <v>16465</v>
      </c>
      <c r="M325" s="3" t="s">
        <v>3091</v>
      </c>
      <c r="N325" s="3" t="s">
        <v>16466</v>
      </c>
      <c r="O325" s="3">
        <v>1906</v>
      </c>
      <c r="P325" s="3" t="str">
        <f>VLOOKUP(O325,'Branch List'!B:G,6,FALSE)</f>
        <v>VARANASI</v>
      </c>
      <c r="Q325" s="3" t="str">
        <f>VLOOKUP(O325,'Branch List'!B:I,8,FALSE)</f>
        <v>DELHI</v>
      </c>
      <c r="R325" s="3" t="s">
        <v>14338</v>
      </c>
      <c r="S325" s="3">
        <v>0.45</v>
      </c>
      <c r="T325" s="3" t="s">
        <v>16467</v>
      </c>
      <c r="U325" s="3">
        <v>11.5</v>
      </c>
      <c r="V325" s="3">
        <v>1</v>
      </c>
      <c r="W325" s="3" t="s">
        <v>3092</v>
      </c>
      <c r="X325" s="3" t="s">
        <v>88</v>
      </c>
      <c r="Y325" s="3" t="s">
        <v>14340</v>
      </c>
      <c r="Z325" s="3" t="s">
        <v>14341</v>
      </c>
      <c r="AA325" s="3" t="s">
        <v>11995</v>
      </c>
      <c r="AB325" s="3" t="s">
        <v>15381</v>
      </c>
      <c r="AC325" s="3" t="s">
        <v>678</v>
      </c>
    </row>
    <row r="326" spans="1:29">
      <c r="A326" s="3">
        <v>325</v>
      </c>
      <c r="B326" s="3" t="s">
        <v>10371</v>
      </c>
      <c r="C326" s="3" t="s">
        <v>10370</v>
      </c>
      <c r="D326" s="3">
        <v>9945096695</v>
      </c>
      <c r="E326" s="3" t="s">
        <v>10370</v>
      </c>
      <c r="F326" s="3" t="s">
        <v>10369</v>
      </c>
      <c r="G326" s="3" t="s">
        <v>10372</v>
      </c>
      <c r="H326" s="3" t="s">
        <v>11991</v>
      </c>
      <c r="I326" s="5">
        <v>2362953.34</v>
      </c>
      <c r="J326" s="6">
        <v>43446</v>
      </c>
      <c r="K326" s="3" t="s">
        <v>56</v>
      </c>
      <c r="L326" s="3" t="s">
        <v>16468</v>
      </c>
      <c r="M326" s="3" t="s">
        <v>922</v>
      </c>
      <c r="N326" s="3" t="s">
        <v>16469</v>
      </c>
      <c r="O326" s="3">
        <v>3746</v>
      </c>
      <c r="P326" s="3" t="str">
        <f>VLOOKUP(O326,'Branch List'!B:G,6,FALSE)</f>
        <v>BANGALORE</v>
      </c>
      <c r="Q326" s="3" t="str">
        <f>VLOOKUP(O326,'Branch List'!B:I,8,FALSE)</f>
        <v>BANGALORE</v>
      </c>
      <c r="R326" s="3" t="s">
        <v>12894</v>
      </c>
      <c r="S326" s="3">
        <v>0.45</v>
      </c>
      <c r="T326" s="3" t="s">
        <v>16470</v>
      </c>
      <c r="U326" s="3">
        <v>10.55</v>
      </c>
      <c r="V326" s="3">
        <v>7</v>
      </c>
      <c r="W326" s="3" t="s">
        <v>321</v>
      </c>
      <c r="X326" s="3" t="s">
        <v>37</v>
      </c>
      <c r="Y326" s="3" t="s">
        <v>12896</v>
      </c>
      <c r="Z326" s="3" t="s">
        <v>12897</v>
      </c>
      <c r="AA326" s="3" t="s">
        <v>11995</v>
      </c>
      <c r="AB326" s="3" t="s">
        <v>15381</v>
      </c>
      <c r="AC326" s="3" t="s">
        <v>678</v>
      </c>
    </row>
    <row r="327" spans="1:29">
      <c r="A327" s="3">
        <v>326</v>
      </c>
      <c r="B327" s="3" t="s">
        <v>10771</v>
      </c>
      <c r="C327" s="3" t="s">
        <v>10769</v>
      </c>
      <c r="D327" s="3">
        <v>9810032934</v>
      </c>
      <c r="E327" s="3" t="s">
        <v>10770</v>
      </c>
      <c r="F327" s="3" t="s">
        <v>10768</v>
      </c>
      <c r="G327" s="3" t="s">
        <v>10772</v>
      </c>
      <c r="H327" s="3" t="s">
        <v>11991</v>
      </c>
      <c r="I327" s="5">
        <v>3000000</v>
      </c>
      <c r="J327" s="6">
        <v>43446</v>
      </c>
      <c r="K327" s="3" t="s">
        <v>56</v>
      </c>
      <c r="L327" s="3" t="s">
        <v>15782</v>
      </c>
      <c r="M327" s="3" t="s">
        <v>2658</v>
      </c>
      <c r="N327" s="3" t="s">
        <v>16471</v>
      </c>
      <c r="O327" s="3">
        <v>35</v>
      </c>
      <c r="P327" s="3" t="str">
        <f>VLOOKUP(O327,'Branch List'!B:G,6,FALSE)</f>
        <v xml:space="preserve">DELHI </v>
      </c>
      <c r="Q327" s="3" t="str">
        <f>VLOOKUP(O327,'Branch List'!B:I,8,FALSE)</f>
        <v>DELHI</v>
      </c>
      <c r="R327" s="3" t="s">
        <v>16220</v>
      </c>
      <c r="S327" s="3">
        <v>0.45</v>
      </c>
      <c r="T327" s="3" t="s">
        <v>16472</v>
      </c>
      <c r="U327" s="3">
        <v>10.55</v>
      </c>
      <c r="V327" s="3">
        <v>7</v>
      </c>
      <c r="W327" s="3" t="s">
        <v>140</v>
      </c>
      <c r="X327" s="3" t="s">
        <v>140</v>
      </c>
      <c r="Y327" s="3" t="s">
        <v>16222</v>
      </c>
      <c r="Z327" s="3" t="s">
        <v>16223</v>
      </c>
      <c r="AA327" s="3" t="s">
        <v>11995</v>
      </c>
      <c r="AB327" s="3" t="s">
        <v>15381</v>
      </c>
      <c r="AC327" s="3" t="s">
        <v>678</v>
      </c>
    </row>
    <row r="328" spans="1:29">
      <c r="A328" s="3">
        <v>327</v>
      </c>
      <c r="B328" s="3" t="s">
        <v>9888</v>
      </c>
      <c r="C328" s="3" t="s">
        <v>9886</v>
      </c>
      <c r="D328" s="3">
        <v>9435051353</v>
      </c>
      <c r="E328" s="3" t="s">
        <v>9887</v>
      </c>
      <c r="F328" s="3" t="s">
        <v>9885</v>
      </c>
      <c r="G328" s="3" t="s">
        <v>9889</v>
      </c>
      <c r="H328" s="3" t="s">
        <v>11991</v>
      </c>
      <c r="I328" s="5">
        <v>4000000</v>
      </c>
      <c r="J328" s="6">
        <v>43446</v>
      </c>
      <c r="K328" s="3" t="s">
        <v>56</v>
      </c>
      <c r="L328" s="3" t="s">
        <v>16473</v>
      </c>
      <c r="M328" s="3" t="s">
        <v>9890</v>
      </c>
      <c r="N328" s="3" t="s">
        <v>16474</v>
      </c>
      <c r="O328" s="3">
        <v>1588</v>
      </c>
      <c r="P328" s="3" t="str">
        <f>VLOOKUP(O328,'Branch List'!B:G,6,FALSE)</f>
        <v>GUWAHATI</v>
      </c>
      <c r="Q328" s="3" t="str">
        <f>VLOOKUP(O328,'Branch List'!B:I,8,FALSE)</f>
        <v>KOLKATA</v>
      </c>
      <c r="R328" s="3" t="s">
        <v>16475</v>
      </c>
      <c r="S328" s="3">
        <v>0.45</v>
      </c>
      <c r="T328" s="3" t="s">
        <v>16476</v>
      </c>
      <c r="U328" s="3">
        <v>10.55</v>
      </c>
      <c r="V328" s="3">
        <v>7</v>
      </c>
      <c r="W328" s="3" t="s">
        <v>9891</v>
      </c>
      <c r="X328" s="3" t="s">
        <v>960</v>
      </c>
      <c r="Y328" s="3" t="s">
        <v>14580</v>
      </c>
      <c r="Z328" s="3" t="s">
        <v>16477</v>
      </c>
      <c r="AA328" s="3" t="s">
        <v>11995</v>
      </c>
      <c r="AB328" s="3" t="s">
        <v>15381</v>
      </c>
      <c r="AC328" s="3" t="s">
        <v>678</v>
      </c>
    </row>
    <row r="329" spans="1:29">
      <c r="A329" s="3">
        <v>328</v>
      </c>
      <c r="B329" s="3" t="s">
        <v>5754</v>
      </c>
      <c r="C329" s="3" t="s">
        <v>5752</v>
      </c>
      <c r="D329" s="3">
        <v>9884036365</v>
      </c>
      <c r="E329" s="3" t="s">
        <v>5753</v>
      </c>
      <c r="F329" s="3" t="s">
        <v>5751</v>
      </c>
      <c r="G329" s="3" t="s">
        <v>5755</v>
      </c>
      <c r="H329" s="3" t="s">
        <v>11991</v>
      </c>
      <c r="I329" s="5">
        <v>1003053.99</v>
      </c>
      <c r="J329" s="6">
        <v>43446</v>
      </c>
      <c r="K329" s="3" t="s">
        <v>56</v>
      </c>
      <c r="L329" s="3" t="s">
        <v>16478</v>
      </c>
      <c r="M329" s="3" t="s">
        <v>5359</v>
      </c>
      <c r="N329" s="3" t="s">
        <v>16479</v>
      </c>
      <c r="O329" s="3">
        <v>1738</v>
      </c>
      <c r="P329" s="3" t="str">
        <f>VLOOKUP(O329,'Branch List'!B:G,6,FALSE)</f>
        <v>VELLORE</v>
      </c>
      <c r="Q329" s="3" t="str">
        <f>VLOOKUP(O329,'Branch List'!B:I,8,FALSE)</f>
        <v>CHENNAI</v>
      </c>
      <c r="R329" s="3" t="s">
        <v>16209</v>
      </c>
      <c r="S329" s="3">
        <v>0.45</v>
      </c>
      <c r="T329" s="3" t="s">
        <v>15513</v>
      </c>
      <c r="U329" s="3">
        <v>10.6</v>
      </c>
      <c r="V329" s="3">
        <v>1</v>
      </c>
      <c r="W329" s="3" t="s">
        <v>5359</v>
      </c>
      <c r="X329" s="3" t="s">
        <v>55</v>
      </c>
      <c r="Y329" s="3" t="s">
        <v>16210</v>
      </c>
      <c r="Z329" s="3" t="s">
        <v>16211</v>
      </c>
      <c r="AA329" s="3" t="s">
        <v>11995</v>
      </c>
      <c r="AB329" s="3" t="s">
        <v>15381</v>
      </c>
      <c r="AC329" s="3" t="s">
        <v>28</v>
      </c>
    </row>
    <row r="330" spans="1:29">
      <c r="A330" s="3">
        <v>329</v>
      </c>
      <c r="B330" s="3" t="s">
        <v>5357</v>
      </c>
      <c r="C330" s="3" t="s">
        <v>5355</v>
      </c>
      <c r="D330" s="3">
        <v>8056122220</v>
      </c>
      <c r="E330" s="3" t="s">
        <v>5356</v>
      </c>
      <c r="F330" s="3" t="s">
        <v>5354</v>
      </c>
      <c r="G330" s="3" t="s">
        <v>5358</v>
      </c>
      <c r="H330" s="3" t="s">
        <v>11991</v>
      </c>
      <c r="I330" s="5">
        <v>3692239.11</v>
      </c>
      <c r="J330" s="6">
        <v>43446</v>
      </c>
      <c r="K330" s="3" t="s">
        <v>27</v>
      </c>
      <c r="L330" s="3" t="s">
        <v>16480</v>
      </c>
      <c r="M330" s="3" t="s">
        <v>5359</v>
      </c>
      <c r="N330" s="3" t="s">
        <v>16481</v>
      </c>
      <c r="O330" s="3">
        <v>1738</v>
      </c>
      <c r="P330" s="3" t="str">
        <f>VLOOKUP(O330,'Branch List'!B:G,6,FALSE)</f>
        <v>VELLORE</v>
      </c>
      <c r="Q330" s="3" t="str">
        <f>VLOOKUP(O330,'Branch List'!B:I,8,FALSE)</f>
        <v>CHENNAI</v>
      </c>
      <c r="R330" s="3" t="s">
        <v>16209</v>
      </c>
      <c r="S330" s="3">
        <v>0.45</v>
      </c>
      <c r="T330" s="3" t="s">
        <v>15513</v>
      </c>
      <c r="U330" s="3">
        <v>10.6</v>
      </c>
      <c r="V330" s="3">
        <v>1</v>
      </c>
      <c r="W330" s="3" t="s">
        <v>5359</v>
      </c>
      <c r="X330" s="3" t="s">
        <v>55</v>
      </c>
      <c r="Y330" s="3" t="s">
        <v>16210</v>
      </c>
      <c r="Z330" s="3" t="s">
        <v>16211</v>
      </c>
      <c r="AA330" s="3" t="s">
        <v>11995</v>
      </c>
      <c r="AB330" s="3" t="s">
        <v>15381</v>
      </c>
      <c r="AC330" s="3" t="s">
        <v>28</v>
      </c>
    </row>
    <row r="331" spans="1:29">
      <c r="A331" s="3">
        <v>330</v>
      </c>
      <c r="B331" s="3" t="s">
        <v>11520</v>
      </c>
      <c r="C331" s="3" t="s">
        <v>11518</v>
      </c>
      <c r="D331" s="3">
        <v>9832433221</v>
      </c>
      <c r="E331" s="3" t="s">
        <v>11519</v>
      </c>
      <c r="F331" s="3" t="s">
        <v>11517</v>
      </c>
      <c r="G331" s="3" t="s">
        <v>11521</v>
      </c>
      <c r="H331" s="3" t="s">
        <v>11991</v>
      </c>
      <c r="I331" s="5">
        <v>595810.05000000005</v>
      </c>
      <c r="J331" s="6">
        <v>43447</v>
      </c>
      <c r="K331" s="3" t="s">
        <v>56</v>
      </c>
      <c r="L331" s="3" t="s">
        <v>16482</v>
      </c>
      <c r="M331" s="3" t="s">
        <v>2117</v>
      </c>
      <c r="N331" s="3" t="s">
        <v>16483</v>
      </c>
      <c r="O331" s="3">
        <v>1509</v>
      </c>
      <c r="P331" s="3" t="str">
        <f>VLOOKUP(O331,'Branch List'!B:G,6,FALSE)</f>
        <v>SILIGURI</v>
      </c>
      <c r="Q331" s="3" t="str">
        <f>VLOOKUP(O331,'Branch List'!B:I,8,FALSE)</f>
        <v>KOLKATA</v>
      </c>
      <c r="R331" s="3" t="s">
        <v>12469</v>
      </c>
      <c r="S331" s="3">
        <v>0.45</v>
      </c>
      <c r="T331" s="3" t="s">
        <v>11995</v>
      </c>
      <c r="U331" s="3">
        <v>10.55</v>
      </c>
      <c r="V331" s="3">
        <v>7</v>
      </c>
      <c r="W331" s="3" t="s">
        <v>1751</v>
      </c>
      <c r="X331" s="3" t="s">
        <v>132</v>
      </c>
      <c r="Y331" s="3" t="s">
        <v>12471</v>
      </c>
      <c r="Z331" s="3" t="s">
        <v>8761</v>
      </c>
      <c r="AA331" s="3" t="s">
        <v>11995</v>
      </c>
      <c r="AB331" s="3" t="s">
        <v>15381</v>
      </c>
      <c r="AC331" s="3" t="s">
        <v>678</v>
      </c>
    </row>
    <row r="332" spans="1:29">
      <c r="A332" s="3">
        <v>331</v>
      </c>
      <c r="B332" s="3" t="s">
        <v>11367</v>
      </c>
      <c r="C332" s="3" t="s">
        <v>11365</v>
      </c>
      <c r="D332" s="3">
        <v>9447725459</v>
      </c>
      <c r="E332" s="3" t="s">
        <v>11366</v>
      </c>
      <c r="F332" s="3" t="s">
        <v>11364</v>
      </c>
      <c r="G332" s="3" t="s">
        <v>11368</v>
      </c>
      <c r="H332" s="3" t="s">
        <v>11991</v>
      </c>
      <c r="I332" s="5">
        <v>3500000</v>
      </c>
      <c r="J332" s="6">
        <v>43447</v>
      </c>
      <c r="K332" s="3" t="s">
        <v>27</v>
      </c>
      <c r="L332" s="3" t="s">
        <v>16484</v>
      </c>
      <c r="M332" s="3" t="s">
        <v>11369</v>
      </c>
      <c r="N332" s="3" t="s">
        <v>16485</v>
      </c>
      <c r="O332" s="3">
        <v>664</v>
      </c>
      <c r="P332" s="3" t="str">
        <f>VLOOKUP(O332,'Branch List'!B:G,6,FALSE)</f>
        <v>ERNAKULAM</v>
      </c>
      <c r="Q332" s="3" t="str">
        <f>VLOOKUP(O332,'Branch List'!B:I,8,FALSE)</f>
        <v>BANGALORE</v>
      </c>
      <c r="R332" s="3" t="s">
        <v>16486</v>
      </c>
      <c r="S332" s="3">
        <v>0.45</v>
      </c>
      <c r="T332" s="3" t="s">
        <v>11995</v>
      </c>
      <c r="U332" s="3">
        <v>10.6</v>
      </c>
      <c r="V332" s="3">
        <v>1</v>
      </c>
      <c r="W332" s="3" t="s">
        <v>11370</v>
      </c>
      <c r="X332" s="3" t="s">
        <v>1232</v>
      </c>
      <c r="Y332" s="3" t="s">
        <v>16487</v>
      </c>
      <c r="Z332" s="3" t="s">
        <v>16488</v>
      </c>
      <c r="AA332" s="3" t="s">
        <v>11995</v>
      </c>
      <c r="AB332" s="3" t="s">
        <v>15381</v>
      </c>
      <c r="AC332" s="3" t="s">
        <v>28</v>
      </c>
    </row>
    <row r="333" spans="1:29">
      <c r="A333" s="3">
        <v>332</v>
      </c>
      <c r="B333" s="3" t="s">
        <v>10822</v>
      </c>
      <c r="C333" s="3" t="s">
        <v>10820</v>
      </c>
      <c r="D333" s="3">
        <v>9800249563</v>
      </c>
      <c r="E333" s="3" t="s">
        <v>10821</v>
      </c>
      <c r="F333" s="3" t="s">
        <v>10819</v>
      </c>
      <c r="G333" s="3" t="s">
        <v>10823</v>
      </c>
      <c r="H333" s="3" t="s">
        <v>11991</v>
      </c>
      <c r="I333" s="5">
        <v>722893.1</v>
      </c>
      <c r="J333" s="6">
        <v>43447</v>
      </c>
      <c r="K333" s="3" t="s">
        <v>56</v>
      </c>
      <c r="L333" s="3" t="s">
        <v>16489</v>
      </c>
      <c r="M333" s="3" t="s">
        <v>2117</v>
      </c>
      <c r="N333" s="3" t="s">
        <v>16490</v>
      </c>
      <c r="O333" s="3">
        <v>1509</v>
      </c>
      <c r="P333" s="3" t="str">
        <f>VLOOKUP(O333,'Branch List'!B:G,6,FALSE)</f>
        <v>SILIGURI</v>
      </c>
      <c r="Q333" s="3" t="str">
        <f>VLOOKUP(O333,'Branch List'!B:I,8,FALSE)</f>
        <v>KOLKATA</v>
      </c>
      <c r="R333" s="3" t="s">
        <v>12469</v>
      </c>
      <c r="S333" s="3">
        <v>0.45</v>
      </c>
      <c r="T333" s="3" t="s">
        <v>11995</v>
      </c>
      <c r="U333" s="3">
        <v>10.55</v>
      </c>
      <c r="V333" s="3">
        <v>7</v>
      </c>
      <c r="W333" s="3" t="s">
        <v>1751</v>
      </c>
      <c r="X333" s="3" t="s">
        <v>132</v>
      </c>
      <c r="Y333" s="3" t="s">
        <v>12471</v>
      </c>
      <c r="Z333" s="3" t="s">
        <v>8761</v>
      </c>
      <c r="AA333" s="3" t="s">
        <v>11995</v>
      </c>
      <c r="AB333" s="3" t="s">
        <v>15381</v>
      </c>
      <c r="AC333" s="3" t="s">
        <v>28</v>
      </c>
    </row>
    <row r="334" spans="1:29">
      <c r="A334" s="3">
        <v>333</v>
      </c>
      <c r="B334" s="3" t="s">
        <v>9798</v>
      </c>
      <c r="C334" s="3" t="s">
        <v>9796</v>
      </c>
      <c r="D334" s="3">
        <v>7010485066</v>
      </c>
      <c r="E334" s="3" t="s">
        <v>9797</v>
      </c>
      <c r="F334" s="3" t="s">
        <v>9795</v>
      </c>
      <c r="G334" s="3" t="s">
        <v>9799</v>
      </c>
      <c r="H334" s="3" t="s">
        <v>11991</v>
      </c>
      <c r="I334" s="5">
        <v>190000</v>
      </c>
      <c r="J334" s="6">
        <v>43447</v>
      </c>
      <c r="K334" s="3" t="s">
        <v>27</v>
      </c>
      <c r="L334" s="3" t="s">
        <v>16491</v>
      </c>
      <c r="M334" s="3" t="s">
        <v>9800</v>
      </c>
      <c r="N334" s="3" t="s">
        <v>16492</v>
      </c>
      <c r="O334" s="3">
        <v>1355</v>
      </c>
      <c r="P334" s="3" t="str">
        <f>VLOOKUP(O334,'Branch List'!B:G,6,FALSE)</f>
        <v>PUDUCHERRY</v>
      </c>
      <c r="Q334" s="3" t="str">
        <f>VLOOKUP(O334,'Branch List'!B:I,8,FALSE)</f>
        <v>CHENNAI</v>
      </c>
      <c r="R334" s="3" t="s">
        <v>16493</v>
      </c>
      <c r="S334" s="3">
        <v>0.45</v>
      </c>
      <c r="T334" s="3" t="s">
        <v>16494</v>
      </c>
      <c r="U334" s="3">
        <v>9.85</v>
      </c>
      <c r="V334" s="3">
        <v>1</v>
      </c>
      <c r="W334" s="3" t="s">
        <v>9801</v>
      </c>
      <c r="X334" s="3" t="s">
        <v>55</v>
      </c>
      <c r="Y334" s="3" t="s">
        <v>16495</v>
      </c>
      <c r="Z334" s="3" t="s">
        <v>16496</v>
      </c>
      <c r="AA334" s="3" t="s">
        <v>11995</v>
      </c>
      <c r="AB334" s="3" t="s">
        <v>15381</v>
      </c>
      <c r="AC334" s="3" t="s">
        <v>28</v>
      </c>
    </row>
    <row r="335" spans="1:29">
      <c r="A335" s="3">
        <v>334</v>
      </c>
      <c r="B335" s="3" t="s">
        <v>8554</v>
      </c>
      <c r="C335" s="3" t="s">
        <v>8552</v>
      </c>
      <c r="D335" s="3">
        <v>9835188034</v>
      </c>
      <c r="E335" s="3" t="s">
        <v>8553</v>
      </c>
      <c r="F335" s="3" t="s">
        <v>8551</v>
      </c>
      <c r="G335" s="3" t="s">
        <v>8555</v>
      </c>
      <c r="H335" s="3" t="s">
        <v>11991</v>
      </c>
      <c r="I335" s="5">
        <v>2000000</v>
      </c>
      <c r="J335" s="6">
        <v>43447</v>
      </c>
      <c r="K335" s="3" t="s">
        <v>27</v>
      </c>
      <c r="L335" s="3" t="s">
        <v>16497</v>
      </c>
      <c r="M335" s="3" t="s">
        <v>1440</v>
      </c>
      <c r="N335" s="3" t="s">
        <v>16498</v>
      </c>
      <c r="O335" s="3">
        <v>593</v>
      </c>
      <c r="P335" s="3" t="str">
        <f>VLOOKUP(O335,'Branch List'!B:G,6,FALSE)</f>
        <v>RANCHI</v>
      </c>
      <c r="Q335" s="3" t="str">
        <f>VLOOKUP(O335,'Branch List'!B:I,8,FALSE)</f>
        <v>KOLKATA</v>
      </c>
      <c r="R335" s="3" t="s">
        <v>12725</v>
      </c>
      <c r="S335" s="3">
        <v>0.45</v>
      </c>
      <c r="T335" s="3" t="s">
        <v>15513</v>
      </c>
      <c r="U335" s="3">
        <v>10.55</v>
      </c>
      <c r="V335" s="3">
        <v>7</v>
      </c>
      <c r="W335" s="3" t="s">
        <v>1440</v>
      </c>
      <c r="X335" s="3" t="s">
        <v>329</v>
      </c>
      <c r="Y335" s="3" t="s">
        <v>12726</v>
      </c>
      <c r="Z335" s="3" t="s">
        <v>12727</v>
      </c>
      <c r="AA335" s="3" t="s">
        <v>11995</v>
      </c>
      <c r="AB335" s="3" t="s">
        <v>15381</v>
      </c>
      <c r="AC335" s="3" t="s">
        <v>28</v>
      </c>
    </row>
    <row r="336" spans="1:29">
      <c r="A336" s="3">
        <v>335</v>
      </c>
      <c r="B336" s="3" t="s">
        <v>8761</v>
      </c>
      <c r="C336" s="3" t="s">
        <v>8759</v>
      </c>
      <c r="D336" s="3">
        <v>9434141531</v>
      </c>
      <c r="E336" s="3" t="s">
        <v>8760</v>
      </c>
      <c r="F336" s="3" t="s">
        <v>8758</v>
      </c>
      <c r="G336" s="3" t="s">
        <v>8762</v>
      </c>
      <c r="H336" s="3" t="s">
        <v>11991</v>
      </c>
      <c r="I336" s="5">
        <v>332576.83</v>
      </c>
      <c r="J336" s="6">
        <v>43447</v>
      </c>
      <c r="K336" s="3" t="s">
        <v>56</v>
      </c>
      <c r="L336" s="3" t="s">
        <v>16499</v>
      </c>
      <c r="M336" s="3" t="s">
        <v>2117</v>
      </c>
      <c r="N336" s="3" t="s">
        <v>16500</v>
      </c>
      <c r="O336" s="3">
        <v>1509</v>
      </c>
      <c r="P336" s="3" t="str">
        <f>VLOOKUP(O336,'Branch List'!B:G,6,FALSE)</f>
        <v>SILIGURI</v>
      </c>
      <c r="Q336" s="3" t="str">
        <f>VLOOKUP(O336,'Branch List'!B:I,8,FALSE)</f>
        <v>KOLKATA</v>
      </c>
      <c r="R336" s="3" t="s">
        <v>12469</v>
      </c>
      <c r="S336" s="3">
        <v>0.45</v>
      </c>
      <c r="T336" s="3" t="s">
        <v>11995</v>
      </c>
      <c r="U336" s="3">
        <v>10.55</v>
      </c>
      <c r="V336" s="3">
        <v>7</v>
      </c>
      <c r="W336" s="3" t="s">
        <v>1751</v>
      </c>
      <c r="X336" s="3" t="s">
        <v>132</v>
      </c>
      <c r="Y336" s="3" t="s">
        <v>12471</v>
      </c>
      <c r="Z336" s="3" t="s">
        <v>8761</v>
      </c>
      <c r="AA336" s="3" t="s">
        <v>11995</v>
      </c>
      <c r="AB336" s="3" t="s">
        <v>15381</v>
      </c>
      <c r="AC336" s="3" t="s">
        <v>678</v>
      </c>
    </row>
    <row r="337" spans="1:29">
      <c r="A337" s="3">
        <v>336</v>
      </c>
      <c r="B337" s="3" t="s">
        <v>6503</v>
      </c>
      <c r="C337" s="3" t="s">
        <v>6501</v>
      </c>
      <c r="D337" s="3">
        <v>8904996662</v>
      </c>
      <c r="E337" s="3" t="s">
        <v>6502</v>
      </c>
      <c r="F337" s="3" t="s">
        <v>6500</v>
      </c>
      <c r="G337" s="3" t="s">
        <v>6504</v>
      </c>
      <c r="H337" s="3" t="s">
        <v>11991</v>
      </c>
      <c r="I337" s="5">
        <v>2000000</v>
      </c>
      <c r="J337" s="6">
        <v>43447</v>
      </c>
      <c r="K337" s="3" t="s">
        <v>27</v>
      </c>
      <c r="L337" s="3" t="s">
        <v>16501</v>
      </c>
      <c r="M337" s="3" t="s">
        <v>738</v>
      </c>
      <c r="N337" s="3" t="s">
        <v>16502</v>
      </c>
      <c r="O337" s="3">
        <v>1065</v>
      </c>
      <c r="P337" s="3" t="str">
        <f>VLOOKUP(O337,'Branch List'!B:G,6,FALSE)</f>
        <v>PANAJI-GOA</v>
      </c>
      <c r="Q337" s="3" t="str">
        <f>VLOOKUP(O337,'Branch List'!B:I,8,FALSE)</f>
        <v>BANGALORE</v>
      </c>
      <c r="R337" s="3" t="s">
        <v>13851</v>
      </c>
      <c r="S337" s="3">
        <v>0.45</v>
      </c>
      <c r="T337" s="3" t="s">
        <v>16503</v>
      </c>
      <c r="U337" s="3">
        <v>10.1</v>
      </c>
      <c r="V337" s="3">
        <v>1</v>
      </c>
      <c r="W337" s="3" t="s">
        <v>739</v>
      </c>
      <c r="X337" s="3" t="s">
        <v>37</v>
      </c>
      <c r="Y337" s="3" t="s">
        <v>13853</v>
      </c>
      <c r="Z337" s="3" t="s">
        <v>13854</v>
      </c>
      <c r="AA337" s="3" t="s">
        <v>11995</v>
      </c>
      <c r="AB337" s="3" t="s">
        <v>15381</v>
      </c>
      <c r="AC337" s="3" t="s">
        <v>28</v>
      </c>
    </row>
    <row r="338" spans="1:29">
      <c r="A338" s="3">
        <v>337</v>
      </c>
      <c r="B338" s="3" t="s">
        <v>10929</v>
      </c>
      <c r="C338" s="3" t="s">
        <v>10927</v>
      </c>
      <c r="D338" s="3">
        <v>9212072780</v>
      </c>
      <c r="E338" s="3" t="s">
        <v>10928</v>
      </c>
      <c r="F338" s="3" t="s">
        <v>10926</v>
      </c>
      <c r="G338" s="3" t="s">
        <v>10930</v>
      </c>
      <c r="H338" s="3" t="s">
        <v>11991</v>
      </c>
      <c r="I338" s="5">
        <v>2000000</v>
      </c>
      <c r="J338" s="6">
        <v>43448</v>
      </c>
      <c r="K338" s="3" t="s">
        <v>27</v>
      </c>
      <c r="L338" s="3" t="s">
        <v>16504</v>
      </c>
      <c r="M338" s="3" t="s">
        <v>3615</v>
      </c>
      <c r="N338" s="3" t="s">
        <v>16505</v>
      </c>
      <c r="O338" s="3">
        <v>2443</v>
      </c>
      <c r="P338" s="3" t="str">
        <f>VLOOKUP(O338,'Branch List'!B:G,6,FALSE)</f>
        <v xml:space="preserve">DELHI </v>
      </c>
      <c r="Q338" s="3" t="str">
        <f>VLOOKUP(O338,'Branch List'!B:I,8,FALSE)</f>
        <v>DELHI</v>
      </c>
      <c r="R338" s="3" t="s">
        <v>12145</v>
      </c>
      <c r="S338" s="3">
        <v>0.45</v>
      </c>
      <c r="T338" s="3" t="s">
        <v>16506</v>
      </c>
      <c r="U338" s="3">
        <v>10.35</v>
      </c>
      <c r="V338" s="3">
        <v>1</v>
      </c>
      <c r="W338" s="3" t="s">
        <v>140</v>
      </c>
      <c r="X338" s="3" t="s">
        <v>140</v>
      </c>
      <c r="Y338" s="3" t="s">
        <v>12147</v>
      </c>
      <c r="Z338" s="3" t="s">
        <v>12148</v>
      </c>
      <c r="AA338" s="3" t="s">
        <v>11995</v>
      </c>
      <c r="AB338" s="3" t="s">
        <v>15381</v>
      </c>
      <c r="AC338" s="3" t="s">
        <v>28</v>
      </c>
    </row>
    <row r="339" spans="1:29">
      <c r="A339" s="3">
        <v>338</v>
      </c>
      <c r="B339" s="3" t="s">
        <v>10907</v>
      </c>
      <c r="C339" s="3" t="s">
        <v>10905</v>
      </c>
      <c r="D339" s="3">
        <v>9825412079</v>
      </c>
      <c r="E339" s="3" t="s">
        <v>10906</v>
      </c>
      <c r="F339" s="3" t="s">
        <v>10904</v>
      </c>
      <c r="G339" s="3" t="s">
        <v>10908</v>
      </c>
      <c r="H339" s="3" t="s">
        <v>11991</v>
      </c>
      <c r="I339" s="5">
        <v>1204572.55</v>
      </c>
      <c r="J339" s="6">
        <v>43448</v>
      </c>
      <c r="K339" s="3" t="s">
        <v>56</v>
      </c>
      <c r="L339" s="3" t="s">
        <v>16507</v>
      </c>
      <c r="M339" s="3" t="s">
        <v>10909</v>
      </c>
      <c r="N339" s="3" t="s">
        <v>16508</v>
      </c>
      <c r="O339" s="3">
        <v>1569</v>
      </c>
      <c r="P339" s="3" t="str">
        <f>VLOOKUP(O339,'Branch List'!B:G,6,FALSE)</f>
        <v>BARODA</v>
      </c>
      <c r="Q339" s="3" t="str">
        <f>VLOOKUP(O339,'Branch List'!B:I,8,FALSE)</f>
        <v>MUMBAI</v>
      </c>
      <c r="R339" s="3" t="s">
        <v>16509</v>
      </c>
      <c r="S339" s="3">
        <v>0.45</v>
      </c>
      <c r="T339" s="3" t="s">
        <v>11995</v>
      </c>
      <c r="U339" s="3">
        <v>10.55</v>
      </c>
      <c r="V339" s="3">
        <v>7</v>
      </c>
      <c r="W339" s="3" t="s">
        <v>1169</v>
      </c>
      <c r="X339" s="3" t="s">
        <v>179</v>
      </c>
      <c r="Y339" s="3" t="s">
        <v>16510</v>
      </c>
      <c r="Z339" s="3" t="s">
        <v>16511</v>
      </c>
      <c r="AA339" s="3" t="s">
        <v>11995</v>
      </c>
      <c r="AB339" s="3" t="s">
        <v>15381</v>
      </c>
      <c r="AC339" s="3" t="s">
        <v>678</v>
      </c>
    </row>
    <row r="340" spans="1:29">
      <c r="A340" s="3">
        <v>339</v>
      </c>
      <c r="B340" s="3" t="s">
        <v>9944</v>
      </c>
      <c r="C340" s="3" t="s">
        <v>9942</v>
      </c>
      <c r="D340" s="3">
        <v>8287509918</v>
      </c>
      <c r="E340" s="3" t="s">
        <v>9943</v>
      </c>
      <c r="F340" s="3" t="s">
        <v>9941</v>
      </c>
      <c r="G340" s="3" t="s">
        <v>9945</v>
      </c>
      <c r="H340" s="3" t="s">
        <v>11991</v>
      </c>
      <c r="I340" s="5">
        <v>7000000</v>
      </c>
      <c r="J340" s="6">
        <v>43448</v>
      </c>
      <c r="K340" s="3" t="s">
        <v>56</v>
      </c>
      <c r="L340" s="3" t="s">
        <v>16512</v>
      </c>
      <c r="M340" s="3" t="s">
        <v>5029</v>
      </c>
      <c r="N340" s="3" t="s">
        <v>16513</v>
      </c>
      <c r="O340" s="3">
        <v>288</v>
      </c>
      <c r="P340" s="3" t="str">
        <f>VLOOKUP(O340,'Branch List'!B:G,6,FALSE)</f>
        <v xml:space="preserve">DELHI </v>
      </c>
      <c r="Q340" s="3" t="str">
        <f>VLOOKUP(O340,'Branch List'!B:I,8,FALSE)</f>
        <v>DELHI</v>
      </c>
      <c r="R340" s="3" t="s">
        <v>13509</v>
      </c>
      <c r="S340" s="3">
        <v>0.45</v>
      </c>
      <c r="T340" s="3" t="s">
        <v>11995</v>
      </c>
      <c r="U340" s="3">
        <v>10.55</v>
      </c>
      <c r="V340" s="3">
        <v>7</v>
      </c>
      <c r="W340" s="3" t="s">
        <v>140</v>
      </c>
      <c r="X340" s="3" t="s">
        <v>140</v>
      </c>
      <c r="Y340" s="3" t="s">
        <v>13510</v>
      </c>
      <c r="Z340" s="3" t="s">
        <v>13511</v>
      </c>
      <c r="AA340" s="3" t="s">
        <v>11995</v>
      </c>
      <c r="AB340" s="3" t="s">
        <v>15381</v>
      </c>
      <c r="AC340" s="3" t="s">
        <v>678</v>
      </c>
    </row>
    <row r="341" spans="1:29">
      <c r="A341" s="3">
        <v>340</v>
      </c>
      <c r="B341" s="3" t="s">
        <v>8534</v>
      </c>
      <c r="C341" s="3" t="s">
        <v>8532</v>
      </c>
      <c r="D341" s="3">
        <v>9035526110</v>
      </c>
      <c r="E341" s="3" t="s">
        <v>8533</v>
      </c>
      <c r="F341" s="3" t="s">
        <v>8531</v>
      </c>
      <c r="G341" s="3" t="s">
        <v>8535</v>
      </c>
      <c r="H341" s="3" t="s">
        <v>11991</v>
      </c>
      <c r="I341" s="5">
        <v>1000000</v>
      </c>
      <c r="J341" s="6">
        <v>43448</v>
      </c>
      <c r="K341" s="3" t="s">
        <v>27</v>
      </c>
      <c r="L341" s="3" t="s">
        <v>16514</v>
      </c>
      <c r="M341" s="3" t="s">
        <v>922</v>
      </c>
      <c r="N341" s="3" t="s">
        <v>16515</v>
      </c>
      <c r="O341" s="3">
        <v>3746</v>
      </c>
      <c r="P341" s="3" t="str">
        <f>VLOOKUP(O341,'Branch List'!B:G,6,FALSE)</f>
        <v>BANGALORE</v>
      </c>
      <c r="Q341" s="3" t="str">
        <f>VLOOKUP(O341,'Branch List'!B:I,8,FALSE)</f>
        <v>BANGALORE</v>
      </c>
      <c r="R341" s="3" t="s">
        <v>12894</v>
      </c>
      <c r="S341" s="3">
        <v>0.45</v>
      </c>
      <c r="T341" s="3" t="s">
        <v>16516</v>
      </c>
      <c r="U341" s="3">
        <v>10.35</v>
      </c>
      <c r="V341" s="3">
        <v>1</v>
      </c>
      <c r="W341" s="3" t="s">
        <v>321</v>
      </c>
      <c r="X341" s="3" t="s">
        <v>37</v>
      </c>
      <c r="Y341" s="3" t="s">
        <v>12896</v>
      </c>
      <c r="Z341" s="3" t="s">
        <v>12897</v>
      </c>
      <c r="AA341" s="3" t="s">
        <v>11995</v>
      </c>
      <c r="AB341" s="3" t="s">
        <v>15381</v>
      </c>
      <c r="AC341" s="3" t="s">
        <v>28</v>
      </c>
    </row>
    <row r="342" spans="1:29">
      <c r="A342" s="3">
        <v>341</v>
      </c>
      <c r="B342" s="3" t="s">
        <v>11858</v>
      </c>
      <c r="C342" s="3" t="s">
        <v>11857</v>
      </c>
      <c r="D342" s="3">
        <v>9825017683</v>
      </c>
      <c r="E342" s="3" t="s">
        <v>11857</v>
      </c>
      <c r="F342" s="3" t="s">
        <v>11856</v>
      </c>
      <c r="G342" s="3" t="s">
        <v>11859</v>
      </c>
      <c r="H342" s="3" t="s">
        <v>11991</v>
      </c>
      <c r="I342" s="5">
        <v>5700000</v>
      </c>
      <c r="J342" s="6">
        <v>43449</v>
      </c>
      <c r="K342" s="3" t="s">
        <v>56</v>
      </c>
      <c r="L342" s="3" t="s">
        <v>16517</v>
      </c>
      <c r="M342" s="3" t="s">
        <v>2269</v>
      </c>
      <c r="N342" s="3" t="s">
        <v>16518</v>
      </c>
      <c r="O342" s="3">
        <v>356</v>
      </c>
      <c r="P342" s="3" t="str">
        <f>VLOOKUP(O342,'Branch List'!B:G,6,FALSE)</f>
        <v>BARODA</v>
      </c>
      <c r="Q342" s="3" t="str">
        <f>VLOOKUP(O342,'Branch List'!B:I,8,FALSE)</f>
        <v>MUMBAI</v>
      </c>
      <c r="R342" s="3" t="s">
        <v>15282</v>
      </c>
      <c r="S342" s="3">
        <v>0.45</v>
      </c>
      <c r="T342" s="3" t="s">
        <v>16519</v>
      </c>
      <c r="U342" s="3">
        <v>10.55</v>
      </c>
      <c r="V342" s="3">
        <v>1</v>
      </c>
      <c r="W342" s="3" t="s">
        <v>367</v>
      </c>
      <c r="X342" s="3" t="s">
        <v>179</v>
      </c>
      <c r="Y342" s="3" t="s">
        <v>15284</v>
      </c>
      <c r="Z342" s="3" t="s">
        <v>15285</v>
      </c>
      <c r="AA342" s="3" t="s">
        <v>11995</v>
      </c>
      <c r="AB342" s="3" t="s">
        <v>15381</v>
      </c>
      <c r="AC342" s="3" t="s">
        <v>678</v>
      </c>
    </row>
    <row r="343" spans="1:29">
      <c r="A343" s="3">
        <v>342</v>
      </c>
      <c r="B343" s="3" t="s">
        <v>11464</v>
      </c>
      <c r="C343" s="3" t="s">
        <v>11462</v>
      </c>
      <c r="D343" s="3">
        <v>9579944065</v>
      </c>
      <c r="E343" s="3" t="s">
        <v>11463</v>
      </c>
      <c r="F343" s="3" t="s">
        <v>11461</v>
      </c>
      <c r="G343" s="3" t="s">
        <v>11465</v>
      </c>
      <c r="H343" s="3" t="s">
        <v>11991</v>
      </c>
      <c r="I343" s="5">
        <v>277213.44</v>
      </c>
      <c r="J343" s="6">
        <v>43449</v>
      </c>
      <c r="K343" s="3" t="s">
        <v>56</v>
      </c>
      <c r="L343" s="3" t="s">
        <v>16520</v>
      </c>
      <c r="M343" s="3" t="s">
        <v>123</v>
      </c>
      <c r="N343" s="3" t="s">
        <v>16521</v>
      </c>
      <c r="O343" s="3">
        <v>2741</v>
      </c>
      <c r="P343" s="3" t="str">
        <f>VLOOKUP(O343,'Branch List'!B:G,6,FALSE)</f>
        <v>PUNE</v>
      </c>
      <c r="Q343" s="3" t="str">
        <f>VLOOKUP(O343,'Branch List'!B:I,8,FALSE)</f>
        <v>MUMBAI</v>
      </c>
      <c r="R343" s="3" t="s">
        <v>14486</v>
      </c>
      <c r="S343" s="3">
        <v>0.45</v>
      </c>
      <c r="T343" s="3" t="s">
        <v>16522</v>
      </c>
      <c r="U343" s="3">
        <v>10.55</v>
      </c>
      <c r="V343" s="3">
        <v>7</v>
      </c>
      <c r="W343" s="3" t="s">
        <v>124</v>
      </c>
      <c r="X343" s="3" t="s">
        <v>46</v>
      </c>
      <c r="Y343" s="3" t="s">
        <v>14487</v>
      </c>
      <c r="Z343" s="3" t="s">
        <v>14488</v>
      </c>
      <c r="AA343" s="3" t="s">
        <v>11995</v>
      </c>
      <c r="AB343" s="3" t="s">
        <v>15381</v>
      </c>
      <c r="AC343" s="3" t="s">
        <v>678</v>
      </c>
    </row>
    <row r="344" spans="1:29">
      <c r="A344" s="3">
        <v>343</v>
      </c>
      <c r="B344" s="3" t="s">
        <v>11236</v>
      </c>
      <c r="C344" s="3" t="s">
        <v>11234</v>
      </c>
      <c r="D344" s="3">
        <v>9426032388</v>
      </c>
      <c r="E344" s="3" t="s">
        <v>11235</v>
      </c>
      <c r="F344" s="3" t="s">
        <v>11233</v>
      </c>
      <c r="G344" s="3" t="s">
        <v>11237</v>
      </c>
      <c r="H344" s="3" t="s">
        <v>11991</v>
      </c>
      <c r="I344" s="5">
        <v>1650000</v>
      </c>
      <c r="J344" s="6">
        <v>43449</v>
      </c>
      <c r="K344" s="3" t="s">
        <v>56</v>
      </c>
      <c r="L344" s="3" t="s">
        <v>16523</v>
      </c>
      <c r="M344" s="3" t="s">
        <v>2269</v>
      </c>
      <c r="N344" s="3" t="s">
        <v>16524</v>
      </c>
      <c r="O344" s="3">
        <v>356</v>
      </c>
      <c r="P344" s="3" t="str">
        <f>VLOOKUP(O344,'Branch List'!B:G,6,FALSE)</f>
        <v>BARODA</v>
      </c>
      <c r="Q344" s="3" t="str">
        <f>VLOOKUP(O344,'Branch List'!B:I,8,FALSE)</f>
        <v>MUMBAI</v>
      </c>
      <c r="R344" s="3" t="s">
        <v>15282</v>
      </c>
      <c r="S344" s="3">
        <v>0.45</v>
      </c>
      <c r="T344" s="3" t="s">
        <v>16525</v>
      </c>
      <c r="U344" s="3">
        <v>10.25</v>
      </c>
      <c r="V344" s="3">
        <v>1</v>
      </c>
      <c r="W344" s="3" t="s">
        <v>367</v>
      </c>
      <c r="X344" s="3" t="s">
        <v>179</v>
      </c>
      <c r="Y344" s="3" t="s">
        <v>15284</v>
      </c>
      <c r="Z344" s="3" t="s">
        <v>15285</v>
      </c>
      <c r="AA344" s="3" t="s">
        <v>11995</v>
      </c>
      <c r="AB344" s="3" t="s">
        <v>15381</v>
      </c>
      <c r="AC344" s="3" t="s">
        <v>678</v>
      </c>
    </row>
    <row r="345" spans="1:29">
      <c r="A345" s="3">
        <v>344</v>
      </c>
      <c r="B345" s="3" t="s">
        <v>10157</v>
      </c>
      <c r="C345" s="3" t="s">
        <v>10155</v>
      </c>
      <c r="D345" s="3">
        <v>9913464982</v>
      </c>
      <c r="E345" s="3" t="s">
        <v>10156</v>
      </c>
      <c r="F345" s="3" t="s">
        <v>10154</v>
      </c>
      <c r="G345" s="3" t="s">
        <v>10158</v>
      </c>
      <c r="H345" s="3" t="s">
        <v>11991</v>
      </c>
      <c r="I345" s="5">
        <v>4000000</v>
      </c>
      <c r="J345" s="6">
        <v>43449</v>
      </c>
      <c r="K345" s="3" t="s">
        <v>56</v>
      </c>
      <c r="L345" s="3" t="s">
        <v>16526</v>
      </c>
      <c r="M345" s="3" t="s">
        <v>2269</v>
      </c>
      <c r="N345" s="3" t="s">
        <v>16527</v>
      </c>
      <c r="O345" s="3">
        <v>356</v>
      </c>
      <c r="P345" s="3" t="str">
        <f>VLOOKUP(O345,'Branch List'!B:G,6,FALSE)</f>
        <v>BARODA</v>
      </c>
      <c r="Q345" s="3" t="str">
        <f>VLOOKUP(O345,'Branch List'!B:I,8,FALSE)</f>
        <v>MUMBAI</v>
      </c>
      <c r="R345" s="3" t="s">
        <v>15282</v>
      </c>
      <c r="S345" s="3">
        <v>0.45</v>
      </c>
      <c r="T345" s="3" t="s">
        <v>16528</v>
      </c>
      <c r="U345" s="3">
        <v>11.9</v>
      </c>
      <c r="V345" s="3">
        <v>1</v>
      </c>
      <c r="W345" s="3" t="s">
        <v>367</v>
      </c>
      <c r="X345" s="3" t="s">
        <v>179</v>
      </c>
      <c r="Y345" s="3" t="s">
        <v>15284</v>
      </c>
      <c r="Z345" s="3" t="s">
        <v>15285</v>
      </c>
      <c r="AA345" s="3" t="s">
        <v>11995</v>
      </c>
      <c r="AB345" s="3" t="s">
        <v>15381</v>
      </c>
      <c r="AC345" s="3" t="s">
        <v>678</v>
      </c>
    </row>
    <row r="346" spans="1:29">
      <c r="A346" s="3">
        <v>345</v>
      </c>
      <c r="B346" s="3" t="s">
        <v>5399</v>
      </c>
      <c r="C346" s="3" t="s">
        <v>5397</v>
      </c>
      <c r="D346" s="3">
        <v>9994988720</v>
      </c>
      <c r="E346" s="3" t="s">
        <v>5398</v>
      </c>
      <c r="F346" s="3" t="s">
        <v>5396</v>
      </c>
      <c r="G346" s="3" t="s">
        <v>5400</v>
      </c>
      <c r="H346" s="3" t="s">
        <v>11991</v>
      </c>
      <c r="I346" s="5">
        <v>1000000</v>
      </c>
      <c r="J346" s="6">
        <v>43449</v>
      </c>
      <c r="K346" s="3" t="s">
        <v>56</v>
      </c>
      <c r="L346" s="3" t="s">
        <v>16529</v>
      </c>
      <c r="M346" s="3" t="s">
        <v>5401</v>
      </c>
      <c r="N346" s="3" t="s">
        <v>16530</v>
      </c>
      <c r="O346" s="3">
        <v>617</v>
      </c>
      <c r="P346" s="3" t="str">
        <f>VLOOKUP(O346,'Branch List'!B:G,6,FALSE)</f>
        <v>PUDUCHERRY</v>
      </c>
      <c r="Q346" s="3" t="str">
        <f>VLOOKUP(O346,'Branch List'!B:I,8,FALSE)</f>
        <v>CHENNAI</v>
      </c>
      <c r="R346" s="3" t="s">
        <v>16531</v>
      </c>
      <c r="S346" s="3">
        <v>0.45</v>
      </c>
      <c r="T346" s="3" t="s">
        <v>11995</v>
      </c>
      <c r="U346" s="3">
        <v>10.6</v>
      </c>
      <c r="V346" s="3">
        <v>1</v>
      </c>
      <c r="W346" s="3" t="s">
        <v>5402</v>
      </c>
      <c r="X346" s="3" t="s">
        <v>5402</v>
      </c>
      <c r="Y346" s="3" t="s">
        <v>16532</v>
      </c>
      <c r="Z346" s="3" t="s">
        <v>16533</v>
      </c>
      <c r="AA346" s="3" t="s">
        <v>11995</v>
      </c>
      <c r="AB346" s="3" t="s">
        <v>15381</v>
      </c>
      <c r="AC346" s="3" t="s">
        <v>28</v>
      </c>
    </row>
    <row r="347" spans="1:29">
      <c r="A347" s="3">
        <v>346</v>
      </c>
      <c r="B347" s="3" t="s">
        <v>10031</v>
      </c>
      <c r="C347" s="3" t="s">
        <v>10029</v>
      </c>
      <c r="D347" s="3">
        <v>9399941155</v>
      </c>
      <c r="E347" s="3" t="s">
        <v>10030</v>
      </c>
      <c r="F347" s="3" t="s">
        <v>10028</v>
      </c>
      <c r="G347" s="3" t="s">
        <v>10032</v>
      </c>
      <c r="H347" s="3" t="s">
        <v>11991</v>
      </c>
      <c r="I347" s="5">
        <v>1000000</v>
      </c>
      <c r="J347" s="6">
        <v>43450</v>
      </c>
      <c r="K347" s="3" t="s">
        <v>56</v>
      </c>
      <c r="L347" s="3" t="s">
        <v>16534</v>
      </c>
      <c r="M347" s="3" t="s">
        <v>1879</v>
      </c>
      <c r="N347" s="3" t="s">
        <v>16535</v>
      </c>
      <c r="O347" s="3">
        <v>3736</v>
      </c>
      <c r="P347" s="3" t="str">
        <f>VLOOKUP(O347,'Branch List'!B:G,6,FALSE)</f>
        <v>HYDERABAD</v>
      </c>
      <c r="Q347" s="3" t="str">
        <f>VLOOKUP(O347,'Branch List'!B:I,8,FALSE)</f>
        <v>HYDERABAD</v>
      </c>
      <c r="R347" s="3" t="s">
        <v>14985</v>
      </c>
      <c r="S347" s="3">
        <v>1.2</v>
      </c>
      <c r="T347" s="3" t="s">
        <v>11995</v>
      </c>
      <c r="U347" s="3">
        <v>10.45</v>
      </c>
      <c r="V347" s="3">
        <v>5</v>
      </c>
      <c r="W347" s="3" t="s">
        <v>752</v>
      </c>
      <c r="X347" s="3" t="s">
        <v>166</v>
      </c>
      <c r="Y347" s="3" t="s">
        <v>14986</v>
      </c>
      <c r="Z347" s="3" t="s">
        <v>14987</v>
      </c>
      <c r="AA347" s="3" t="s">
        <v>11995</v>
      </c>
      <c r="AB347" s="3" t="s">
        <v>15381</v>
      </c>
      <c r="AC347" s="3" t="s">
        <v>28</v>
      </c>
    </row>
    <row r="348" spans="1:29">
      <c r="A348" s="3">
        <v>347</v>
      </c>
      <c r="B348" s="3" t="s">
        <v>11565</v>
      </c>
      <c r="C348" s="3" t="s">
        <v>11563</v>
      </c>
      <c r="D348" s="3">
        <v>7032656523</v>
      </c>
      <c r="E348" s="3" t="s">
        <v>11564</v>
      </c>
      <c r="F348" s="3" t="s">
        <v>11562</v>
      </c>
      <c r="G348" s="3" t="s">
        <v>11566</v>
      </c>
      <c r="H348" s="3" t="s">
        <v>11991</v>
      </c>
      <c r="I348" s="5">
        <v>2000000</v>
      </c>
      <c r="J348" s="6">
        <v>43451</v>
      </c>
      <c r="K348" s="3" t="s">
        <v>27</v>
      </c>
      <c r="L348" s="3" t="s">
        <v>16536</v>
      </c>
      <c r="M348" s="3" t="s">
        <v>3864</v>
      </c>
      <c r="N348" s="3" t="s">
        <v>16537</v>
      </c>
      <c r="O348" s="3">
        <v>3400</v>
      </c>
      <c r="P348" s="3" t="str">
        <f>VLOOKUP(O348,'Branch List'!B:G,6,FALSE)</f>
        <v>HYDERABAD</v>
      </c>
      <c r="Q348" s="3" t="str">
        <f>VLOOKUP(O348,'Branch List'!B:I,8,FALSE)</f>
        <v>HYDERABAD</v>
      </c>
      <c r="R348" s="3" t="s">
        <v>12226</v>
      </c>
      <c r="S348" s="3">
        <v>0.45</v>
      </c>
      <c r="T348" s="3" t="s">
        <v>11995</v>
      </c>
      <c r="U348" s="3">
        <v>10.35</v>
      </c>
      <c r="V348" s="3">
        <v>1</v>
      </c>
      <c r="W348" s="3" t="s">
        <v>752</v>
      </c>
      <c r="X348" s="3" t="s">
        <v>166</v>
      </c>
      <c r="Y348" s="3" t="s">
        <v>12228</v>
      </c>
      <c r="Z348" s="3" t="s">
        <v>12229</v>
      </c>
      <c r="AA348" s="3" t="s">
        <v>11995</v>
      </c>
      <c r="AB348" s="3" t="s">
        <v>15381</v>
      </c>
      <c r="AC348" s="3" t="s">
        <v>28</v>
      </c>
    </row>
    <row r="349" spans="1:29">
      <c r="A349" s="3">
        <v>348</v>
      </c>
      <c r="B349" s="3" t="s">
        <v>11267</v>
      </c>
      <c r="C349" s="3" t="s">
        <v>11265</v>
      </c>
      <c r="D349" s="3">
        <v>9825861301</v>
      </c>
      <c r="E349" s="3" t="s">
        <v>11266</v>
      </c>
      <c r="F349" s="3" t="s">
        <v>11264</v>
      </c>
      <c r="G349" s="3" t="s">
        <v>11268</v>
      </c>
      <c r="H349" s="3" t="s">
        <v>11991</v>
      </c>
      <c r="I349" s="5">
        <v>3200000</v>
      </c>
      <c r="J349" s="6">
        <v>43451</v>
      </c>
      <c r="K349" s="3" t="s">
        <v>56</v>
      </c>
      <c r="L349" s="3" t="s">
        <v>16538</v>
      </c>
      <c r="M349" s="3" t="s">
        <v>6713</v>
      </c>
      <c r="N349" s="3" t="s">
        <v>16539</v>
      </c>
      <c r="O349" s="3">
        <v>1557</v>
      </c>
      <c r="P349" s="3" t="str">
        <f>VLOOKUP(O349,'Branch List'!B:G,6,FALSE)</f>
        <v>BARODA</v>
      </c>
      <c r="Q349" s="3" t="str">
        <f>VLOOKUP(O349,'Branch List'!B:I,8,FALSE)</f>
        <v>MUMBAI</v>
      </c>
      <c r="R349" s="3" t="s">
        <v>12155</v>
      </c>
      <c r="S349" s="3">
        <v>0.45</v>
      </c>
      <c r="T349" s="3" t="s">
        <v>16283</v>
      </c>
      <c r="U349" s="3">
        <v>10.55</v>
      </c>
      <c r="V349" s="3">
        <v>7</v>
      </c>
      <c r="W349" s="3" t="s">
        <v>178</v>
      </c>
      <c r="X349" s="3" t="s">
        <v>179</v>
      </c>
      <c r="Y349" s="3" t="s">
        <v>12156</v>
      </c>
      <c r="Z349" s="3" t="s">
        <v>12157</v>
      </c>
      <c r="AA349" s="3" t="s">
        <v>11995</v>
      </c>
      <c r="AB349" s="3" t="s">
        <v>15381</v>
      </c>
      <c r="AC349" s="3" t="s">
        <v>28</v>
      </c>
    </row>
    <row r="350" spans="1:29">
      <c r="A350" s="3">
        <v>349</v>
      </c>
      <c r="B350" s="3" t="s">
        <v>11277</v>
      </c>
      <c r="C350" s="3" t="s">
        <v>11275</v>
      </c>
      <c r="D350" s="3">
        <v>9712028021</v>
      </c>
      <c r="E350" s="3" t="s">
        <v>11276</v>
      </c>
      <c r="F350" s="3" t="s">
        <v>11274</v>
      </c>
      <c r="G350" s="3" t="s">
        <v>11278</v>
      </c>
      <c r="H350" s="3" t="s">
        <v>11991</v>
      </c>
      <c r="I350" s="5">
        <v>1000000</v>
      </c>
      <c r="J350" s="6">
        <v>43451</v>
      </c>
      <c r="K350" s="3" t="s">
        <v>56</v>
      </c>
      <c r="L350" s="3" t="s">
        <v>16540</v>
      </c>
      <c r="M350" s="3" t="s">
        <v>6713</v>
      </c>
      <c r="N350" s="3" t="s">
        <v>16541</v>
      </c>
      <c r="O350" s="3">
        <v>1557</v>
      </c>
      <c r="P350" s="3" t="str">
        <f>VLOOKUP(O350,'Branch List'!B:G,6,FALSE)</f>
        <v>BARODA</v>
      </c>
      <c r="Q350" s="3" t="str">
        <f>VLOOKUP(O350,'Branch List'!B:I,8,FALSE)</f>
        <v>MUMBAI</v>
      </c>
      <c r="R350" s="3" t="s">
        <v>12155</v>
      </c>
      <c r="S350" s="3">
        <v>0.45</v>
      </c>
      <c r="T350" s="3" t="s">
        <v>16283</v>
      </c>
      <c r="U350" s="3">
        <v>10.55</v>
      </c>
      <c r="V350" s="3">
        <v>7</v>
      </c>
      <c r="W350" s="3" t="s">
        <v>178</v>
      </c>
      <c r="X350" s="3" t="s">
        <v>179</v>
      </c>
      <c r="Y350" s="3" t="s">
        <v>12156</v>
      </c>
      <c r="Z350" s="3" t="s">
        <v>12157</v>
      </c>
      <c r="AA350" s="3" t="s">
        <v>11995</v>
      </c>
      <c r="AB350" s="3" t="s">
        <v>15381</v>
      </c>
      <c r="AC350" s="3" t="s">
        <v>28</v>
      </c>
    </row>
    <row r="351" spans="1:29">
      <c r="A351" s="3">
        <v>350</v>
      </c>
      <c r="B351" s="3" t="s">
        <v>11247</v>
      </c>
      <c r="C351" s="3" t="s">
        <v>11245</v>
      </c>
      <c r="D351" s="3">
        <v>9893366429</v>
      </c>
      <c r="E351" s="3" t="s">
        <v>11246</v>
      </c>
      <c r="F351" s="3" t="s">
        <v>11244</v>
      </c>
      <c r="G351" s="3" t="s">
        <v>11248</v>
      </c>
      <c r="H351" s="3" t="s">
        <v>11991</v>
      </c>
      <c r="I351" s="5">
        <v>1398640.48</v>
      </c>
      <c r="J351" s="6">
        <v>43451</v>
      </c>
      <c r="K351" s="3" t="s">
        <v>56</v>
      </c>
      <c r="L351" s="3" t="s">
        <v>16542</v>
      </c>
      <c r="M351" s="3" t="s">
        <v>4060</v>
      </c>
      <c r="N351" s="3" t="s">
        <v>16543</v>
      </c>
      <c r="O351" s="3">
        <v>2984</v>
      </c>
      <c r="P351" s="3" t="str">
        <f>VLOOKUP(O351,'Branch List'!B:G,6,FALSE)</f>
        <v>RAIPUR</v>
      </c>
      <c r="Q351" s="3" t="str">
        <f>VLOOKUP(O351,'Branch List'!B:I,8,FALSE)</f>
        <v>HYDERABAD</v>
      </c>
      <c r="R351" s="3" t="s">
        <v>10506</v>
      </c>
      <c r="S351" s="3">
        <v>0.45</v>
      </c>
      <c r="T351" s="3" t="s">
        <v>16544</v>
      </c>
      <c r="U351" s="3">
        <v>10.55</v>
      </c>
      <c r="V351" s="3">
        <v>7</v>
      </c>
      <c r="W351" s="3" t="s">
        <v>1146</v>
      </c>
      <c r="X351" s="3" t="s">
        <v>524</v>
      </c>
      <c r="Y351" s="3" t="s">
        <v>12564</v>
      </c>
      <c r="Z351" s="3" t="s">
        <v>12565</v>
      </c>
      <c r="AA351" s="3" t="s">
        <v>11995</v>
      </c>
      <c r="AB351" s="3" t="s">
        <v>15381</v>
      </c>
      <c r="AC351" s="3" t="s">
        <v>678</v>
      </c>
    </row>
    <row r="352" spans="1:29">
      <c r="A352" s="3">
        <v>351</v>
      </c>
      <c r="B352" s="3" t="s">
        <v>8499</v>
      </c>
      <c r="C352" s="3" t="s">
        <v>8498</v>
      </c>
      <c r="D352" s="3">
        <v>9873999366</v>
      </c>
      <c r="E352" s="3" t="s">
        <v>8498</v>
      </c>
      <c r="F352" s="3" t="s">
        <v>8497</v>
      </c>
      <c r="G352" s="3" t="s">
        <v>8500</v>
      </c>
      <c r="H352" s="3" t="s">
        <v>11991</v>
      </c>
      <c r="I352" s="5">
        <v>1500000</v>
      </c>
      <c r="J352" s="6">
        <v>43452</v>
      </c>
      <c r="K352" s="3" t="s">
        <v>56</v>
      </c>
      <c r="L352" s="3" t="s">
        <v>16545</v>
      </c>
      <c r="M352" s="3" t="s">
        <v>6489</v>
      </c>
      <c r="N352" s="3" t="s">
        <v>16546</v>
      </c>
      <c r="O352" s="3">
        <v>1</v>
      </c>
      <c r="P352" s="3" t="s">
        <v>19317</v>
      </c>
      <c r="Q352" s="3" t="s">
        <v>19273</v>
      </c>
      <c r="R352" s="3" t="s">
        <v>16547</v>
      </c>
      <c r="S352" s="3">
        <v>0.45</v>
      </c>
      <c r="T352" s="3" t="s">
        <v>11995</v>
      </c>
      <c r="U352" s="3">
        <v>10.55</v>
      </c>
      <c r="V352" s="3">
        <v>1</v>
      </c>
      <c r="W352" s="3" t="s">
        <v>140</v>
      </c>
      <c r="X352" s="3" t="s">
        <v>140</v>
      </c>
      <c r="Y352" s="3" t="s">
        <v>16548</v>
      </c>
      <c r="Z352" s="3" t="s">
        <v>16549</v>
      </c>
      <c r="AA352" s="3" t="s">
        <v>11995</v>
      </c>
      <c r="AB352" s="3" t="s">
        <v>15381</v>
      </c>
      <c r="AC352" s="3" t="s">
        <v>678</v>
      </c>
    </row>
    <row r="353" spans="1:29">
      <c r="A353" s="3">
        <v>352</v>
      </c>
      <c r="B353" s="3" t="s">
        <v>5509</v>
      </c>
      <c r="C353" s="3" t="s">
        <v>5507</v>
      </c>
      <c r="D353" s="3">
        <v>9301141149</v>
      </c>
      <c r="E353" s="3" t="s">
        <v>5508</v>
      </c>
      <c r="F353" s="3" t="s">
        <v>5506</v>
      </c>
      <c r="G353" s="3" t="s">
        <v>5510</v>
      </c>
      <c r="H353" s="3" t="s">
        <v>11991</v>
      </c>
      <c r="I353" s="5">
        <v>1200000</v>
      </c>
      <c r="J353" s="6">
        <v>43452</v>
      </c>
      <c r="K353" s="3" t="s">
        <v>27</v>
      </c>
      <c r="L353" s="3" t="s">
        <v>16550</v>
      </c>
      <c r="M353" s="3" t="s">
        <v>5511</v>
      </c>
      <c r="N353" s="3" t="s">
        <v>16551</v>
      </c>
      <c r="O353" s="3">
        <v>639</v>
      </c>
      <c r="P353" s="3" t="str">
        <f>VLOOKUP(O353,'Branch List'!B:G,6,FALSE)</f>
        <v>BHOPAL</v>
      </c>
      <c r="Q353" s="3" t="str">
        <f>VLOOKUP(O353,'Branch List'!B:I,8,FALSE)</f>
        <v>HYDERABAD</v>
      </c>
      <c r="R353" s="3" t="s">
        <v>16552</v>
      </c>
      <c r="S353" s="3">
        <v>0.45</v>
      </c>
      <c r="T353" s="3" t="s">
        <v>16553</v>
      </c>
      <c r="U353" s="3">
        <v>10.6</v>
      </c>
      <c r="V353" s="3">
        <v>1</v>
      </c>
      <c r="W353" s="3" t="s">
        <v>360</v>
      </c>
      <c r="X353" s="3" t="s">
        <v>117</v>
      </c>
      <c r="Y353" s="3" t="s">
        <v>16554</v>
      </c>
      <c r="Z353" s="3" t="s">
        <v>16555</v>
      </c>
      <c r="AA353" s="3" t="s">
        <v>11995</v>
      </c>
      <c r="AB353" s="3" t="s">
        <v>15381</v>
      </c>
      <c r="AC353" s="3" t="s">
        <v>28</v>
      </c>
    </row>
    <row r="354" spans="1:29">
      <c r="A354" s="3">
        <v>353</v>
      </c>
      <c r="B354" s="3" t="s">
        <v>11536</v>
      </c>
      <c r="C354" s="3" t="s">
        <v>11534</v>
      </c>
      <c r="D354" s="3">
        <v>9893262764</v>
      </c>
      <c r="E354" s="3" t="s">
        <v>11535</v>
      </c>
      <c r="F354" s="3" t="s">
        <v>11533</v>
      </c>
      <c r="G354" s="3" t="s">
        <v>11537</v>
      </c>
      <c r="H354" s="3" t="s">
        <v>11991</v>
      </c>
      <c r="I354" s="5">
        <v>4000000</v>
      </c>
      <c r="J354" s="6">
        <v>43452</v>
      </c>
      <c r="K354" s="3" t="s">
        <v>27</v>
      </c>
      <c r="L354" s="3" t="s">
        <v>16556</v>
      </c>
      <c r="M354" s="3" t="s">
        <v>5511</v>
      </c>
      <c r="N354" s="3" t="s">
        <v>16557</v>
      </c>
      <c r="O354" s="3">
        <v>639</v>
      </c>
      <c r="P354" s="3" t="str">
        <f>VLOOKUP(O354,'Branch List'!B:G,6,FALSE)</f>
        <v>BHOPAL</v>
      </c>
      <c r="Q354" s="3" t="str">
        <f>VLOOKUP(O354,'Branch List'!B:I,8,FALSE)</f>
        <v>HYDERABAD</v>
      </c>
      <c r="R354" s="3" t="s">
        <v>16552</v>
      </c>
      <c r="S354" s="3">
        <v>0.45</v>
      </c>
      <c r="T354" s="3" t="s">
        <v>16558</v>
      </c>
      <c r="U354" s="3">
        <v>10.55</v>
      </c>
      <c r="V354" s="3">
        <v>7</v>
      </c>
      <c r="W354" s="3" t="s">
        <v>360</v>
      </c>
      <c r="X354" s="3" t="s">
        <v>117</v>
      </c>
      <c r="Y354" s="3" t="s">
        <v>16554</v>
      </c>
      <c r="Z354" s="3" t="s">
        <v>16555</v>
      </c>
      <c r="AA354" s="3" t="s">
        <v>11995</v>
      </c>
      <c r="AB354" s="3" t="s">
        <v>15381</v>
      </c>
      <c r="AC354" s="3" t="s">
        <v>28</v>
      </c>
    </row>
    <row r="355" spans="1:29">
      <c r="A355" s="3">
        <v>354</v>
      </c>
      <c r="B355" s="3" t="s">
        <v>8217</v>
      </c>
      <c r="C355" s="3" t="s">
        <v>8215</v>
      </c>
      <c r="D355" s="3">
        <v>9810267721</v>
      </c>
      <c r="E355" s="3" t="s">
        <v>8216</v>
      </c>
      <c r="F355" s="3" t="s">
        <v>8214</v>
      </c>
      <c r="G355" s="3" t="s">
        <v>8218</v>
      </c>
      <c r="H355" s="3" t="s">
        <v>11991</v>
      </c>
      <c r="I355" s="5">
        <v>2000000</v>
      </c>
      <c r="J355" s="6">
        <v>43452</v>
      </c>
      <c r="K355" s="3" t="s">
        <v>27</v>
      </c>
      <c r="L355" s="3" t="s">
        <v>16559</v>
      </c>
      <c r="M355" s="3" t="s">
        <v>1070</v>
      </c>
      <c r="N355" s="3" t="s">
        <v>16560</v>
      </c>
      <c r="O355" s="3">
        <v>762</v>
      </c>
      <c r="P355" s="3" t="str">
        <f>VLOOKUP(O355,'Branch List'!B:G,6,FALSE)</f>
        <v xml:space="preserve">DELHI </v>
      </c>
      <c r="Q355" s="3" t="str">
        <f>VLOOKUP(O355,'Branch List'!B:I,8,FALSE)</f>
        <v>DELHI</v>
      </c>
      <c r="R355" s="3" t="s">
        <v>16561</v>
      </c>
      <c r="S355" s="3">
        <v>0.45</v>
      </c>
      <c r="T355" s="3" t="s">
        <v>11995</v>
      </c>
      <c r="U355" s="3">
        <v>10.55</v>
      </c>
      <c r="V355" s="3">
        <v>7</v>
      </c>
      <c r="W355" s="3" t="s">
        <v>139</v>
      </c>
      <c r="X355" s="3" t="s">
        <v>140</v>
      </c>
      <c r="Y355" s="3" t="s">
        <v>16562</v>
      </c>
      <c r="Z355" s="3" t="s">
        <v>16563</v>
      </c>
      <c r="AA355" s="3" t="s">
        <v>11995</v>
      </c>
      <c r="AB355" s="3" t="s">
        <v>15381</v>
      </c>
      <c r="AC355" s="3" t="s">
        <v>28</v>
      </c>
    </row>
    <row r="356" spans="1:29">
      <c r="A356" s="3">
        <v>355</v>
      </c>
      <c r="B356" s="3" t="s">
        <v>9993</v>
      </c>
      <c r="C356" s="3" t="s">
        <v>9991</v>
      </c>
      <c r="D356" s="3">
        <v>9447124328</v>
      </c>
      <c r="E356" s="3" t="s">
        <v>9992</v>
      </c>
      <c r="F356" s="3" t="s">
        <v>9990</v>
      </c>
      <c r="G356" s="3" t="s">
        <v>9994</v>
      </c>
      <c r="H356" s="3" t="s">
        <v>11991</v>
      </c>
      <c r="I356" s="5">
        <v>864535.61</v>
      </c>
      <c r="J356" s="6">
        <v>43452</v>
      </c>
      <c r="K356" s="3" t="s">
        <v>56</v>
      </c>
      <c r="L356" s="3" t="s">
        <v>16564</v>
      </c>
      <c r="M356" s="3" t="s">
        <v>8948</v>
      </c>
      <c r="N356" s="3" t="s">
        <v>16565</v>
      </c>
      <c r="O356" s="3">
        <v>4</v>
      </c>
      <c r="P356" s="3" t="str">
        <f>VLOOKUP(O356,'Branch List'!B:G,6,FALSE)</f>
        <v>TRIVANDRUM</v>
      </c>
      <c r="Q356" s="3" t="str">
        <f>VLOOKUP(O356,'Branch List'!B:I,8,FALSE)</f>
        <v>BANGALORE</v>
      </c>
      <c r="R356" s="3" t="s">
        <v>16566</v>
      </c>
      <c r="S356" s="3">
        <v>0.45</v>
      </c>
      <c r="T356" s="3" t="s">
        <v>11995</v>
      </c>
      <c r="U356" s="3">
        <v>10.55</v>
      </c>
      <c r="V356" s="3">
        <v>7</v>
      </c>
      <c r="W356" s="3" t="s">
        <v>8949</v>
      </c>
      <c r="X356" s="3" t="s">
        <v>1232</v>
      </c>
      <c r="Y356" s="3" t="s">
        <v>16567</v>
      </c>
      <c r="Z356" s="3" t="s">
        <v>16568</v>
      </c>
      <c r="AA356" s="3" t="s">
        <v>11995</v>
      </c>
      <c r="AB356" s="3" t="s">
        <v>15381</v>
      </c>
      <c r="AC356" s="3" t="s">
        <v>678</v>
      </c>
    </row>
    <row r="357" spans="1:29">
      <c r="A357" s="3">
        <v>356</v>
      </c>
      <c r="B357" s="3" t="s">
        <v>9536</v>
      </c>
      <c r="C357" s="3" t="s">
        <v>9535</v>
      </c>
      <c r="D357" s="3">
        <v>9380245365</v>
      </c>
      <c r="E357" s="3" t="s">
        <v>9535</v>
      </c>
      <c r="F357" s="3" t="s">
        <v>9534</v>
      </c>
      <c r="G357" s="3" t="s">
        <v>9537</v>
      </c>
      <c r="H357" s="3" t="s">
        <v>11991</v>
      </c>
      <c r="I357" s="5">
        <v>1500000</v>
      </c>
      <c r="J357" s="6">
        <v>43452</v>
      </c>
      <c r="K357" s="3" t="s">
        <v>56</v>
      </c>
      <c r="L357" s="3" t="s">
        <v>16569</v>
      </c>
      <c r="M357" s="3" t="s">
        <v>9538</v>
      </c>
      <c r="N357" s="3" t="s">
        <v>16570</v>
      </c>
      <c r="O357" s="3">
        <v>58</v>
      </c>
      <c r="P357" s="3" t="str">
        <f>VLOOKUP(O357,'Branch List'!B:G,6,FALSE)</f>
        <v xml:space="preserve">CHENNAI   I </v>
      </c>
      <c r="Q357" s="3" t="str">
        <f>VLOOKUP(O357,'Branch List'!B:I,8,FALSE)</f>
        <v>CHENNAI</v>
      </c>
      <c r="R357" s="3" t="s">
        <v>15915</v>
      </c>
      <c r="S357" s="3">
        <v>0.45</v>
      </c>
      <c r="T357" s="3" t="s">
        <v>15455</v>
      </c>
      <c r="U357" s="3">
        <v>10.55</v>
      </c>
      <c r="V357" s="3">
        <v>7</v>
      </c>
      <c r="W357" s="3" t="s">
        <v>158</v>
      </c>
      <c r="X357" s="3" t="s">
        <v>55</v>
      </c>
      <c r="Y357" s="3" t="s">
        <v>15916</v>
      </c>
      <c r="Z357" s="3" t="s">
        <v>15917</v>
      </c>
      <c r="AA357" s="3" t="s">
        <v>11995</v>
      </c>
      <c r="AB357" s="3" t="s">
        <v>15381</v>
      </c>
      <c r="AC357" s="3" t="s">
        <v>678</v>
      </c>
    </row>
    <row r="358" spans="1:29">
      <c r="A358" s="3">
        <v>357</v>
      </c>
      <c r="B358" s="3" t="s">
        <v>9397</v>
      </c>
      <c r="C358" s="3" t="s">
        <v>9395</v>
      </c>
      <c r="D358" s="3">
        <v>9620801181</v>
      </c>
      <c r="E358" s="3" t="s">
        <v>9396</v>
      </c>
      <c r="F358" s="3" t="s">
        <v>9394</v>
      </c>
      <c r="G358" s="3" t="s">
        <v>9398</v>
      </c>
      <c r="H358" s="3" t="s">
        <v>11991</v>
      </c>
      <c r="I358" s="5">
        <v>739325.25</v>
      </c>
      <c r="J358" s="6">
        <v>43452</v>
      </c>
      <c r="K358" s="3" t="s">
        <v>56</v>
      </c>
      <c r="L358" s="3" t="s">
        <v>16571</v>
      </c>
      <c r="M358" s="3" t="s">
        <v>9399</v>
      </c>
      <c r="N358" s="3" t="s">
        <v>16572</v>
      </c>
      <c r="O358" s="3">
        <v>264</v>
      </c>
      <c r="P358" s="3" t="str">
        <f>VLOOKUP(O358,'Branch List'!B:G,6,FALSE)</f>
        <v>BANGALORE</v>
      </c>
      <c r="Q358" s="3" t="str">
        <f>VLOOKUP(O358,'Branch List'!B:I,8,FALSE)</f>
        <v>BANGALORE</v>
      </c>
      <c r="R358" s="3" t="s">
        <v>16573</v>
      </c>
      <c r="S358" s="3">
        <v>0.45</v>
      </c>
      <c r="T358" s="3" t="s">
        <v>16574</v>
      </c>
      <c r="U358" s="3">
        <v>10.55</v>
      </c>
      <c r="V358" s="3">
        <v>7</v>
      </c>
      <c r="W358" s="3" t="s">
        <v>516</v>
      </c>
      <c r="X358" s="3" t="s">
        <v>37</v>
      </c>
      <c r="Y358" s="3" t="s">
        <v>16575</v>
      </c>
      <c r="Z358" s="3" t="s">
        <v>16576</v>
      </c>
      <c r="AA358" s="3" t="s">
        <v>11995</v>
      </c>
      <c r="AB358" s="3" t="s">
        <v>15381</v>
      </c>
      <c r="AC358" s="3" t="s">
        <v>28</v>
      </c>
    </row>
    <row r="359" spans="1:29">
      <c r="A359" s="3">
        <v>358</v>
      </c>
      <c r="B359" s="3" t="s">
        <v>9441</v>
      </c>
      <c r="C359" s="3" t="s">
        <v>9439</v>
      </c>
      <c r="D359" s="3">
        <v>9830455777</v>
      </c>
      <c r="E359" s="3" t="s">
        <v>9440</v>
      </c>
      <c r="F359" s="3" t="s">
        <v>9438</v>
      </c>
      <c r="G359" s="3" t="s">
        <v>9442</v>
      </c>
      <c r="H359" s="3" t="s">
        <v>11991</v>
      </c>
      <c r="I359" s="5">
        <v>3000000</v>
      </c>
      <c r="J359" s="6">
        <v>43452</v>
      </c>
      <c r="K359" s="3" t="s">
        <v>56</v>
      </c>
      <c r="L359" s="3" t="s">
        <v>16577</v>
      </c>
      <c r="M359" s="3" t="s">
        <v>1014</v>
      </c>
      <c r="N359" s="3" t="s">
        <v>16578</v>
      </c>
      <c r="O359" s="3">
        <v>512</v>
      </c>
      <c r="P359" s="3" t="str">
        <f>VLOOKUP(O359,'Branch List'!B:G,6,FALSE)</f>
        <v>KOLKATA I</v>
      </c>
      <c r="Q359" s="3" t="str">
        <f>VLOOKUP(O359,'Branch List'!B:I,8,FALSE)</f>
        <v>KOLKATA</v>
      </c>
      <c r="R359" s="3" t="s">
        <v>131</v>
      </c>
      <c r="S359" s="3">
        <v>0.45</v>
      </c>
      <c r="T359" s="3" t="s">
        <v>11995</v>
      </c>
      <c r="U359" s="3">
        <v>10.35</v>
      </c>
      <c r="V359" s="3">
        <v>1</v>
      </c>
      <c r="W359" s="3" t="s">
        <v>131</v>
      </c>
      <c r="X359" s="3" t="s">
        <v>132</v>
      </c>
      <c r="Y359" s="3" t="s">
        <v>16579</v>
      </c>
      <c r="Z359" s="3" t="s">
        <v>16580</v>
      </c>
      <c r="AA359" s="3" t="s">
        <v>11995</v>
      </c>
      <c r="AB359" s="3" t="s">
        <v>15381</v>
      </c>
      <c r="AC359" s="3" t="s">
        <v>678</v>
      </c>
    </row>
    <row r="360" spans="1:29">
      <c r="A360" s="3">
        <v>359</v>
      </c>
      <c r="B360" s="3" t="s">
        <v>8999</v>
      </c>
      <c r="C360" s="3" t="s">
        <v>8997</v>
      </c>
      <c r="D360" s="3">
        <v>9483543430</v>
      </c>
      <c r="E360" s="3" t="s">
        <v>8998</v>
      </c>
      <c r="F360" s="3" t="s">
        <v>8996</v>
      </c>
      <c r="G360" s="3" t="s">
        <v>9000</v>
      </c>
      <c r="H360" s="3" t="s">
        <v>11991</v>
      </c>
      <c r="I360" s="5">
        <v>860546.96</v>
      </c>
      <c r="J360" s="6">
        <v>43452</v>
      </c>
      <c r="K360" s="3" t="s">
        <v>27</v>
      </c>
      <c r="L360" s="3" t="s">
        <v>16581</v>
      </c>
      <c r="M360" s="3" t="s">
        <v>9001</v>
      </c>
      <c r="N360" s="3" t="s">
        <v>16582</v>
      </c>
      <c r="O360" s="3">
        <v>2306</v>
      </c>
      <c r="P360" s="3" t="str">
        <f>VLOOKUP(O360,'Branch List'!B:G,6,FALSE)</f>
        <v>BANGALORE</v>
      </c>
      <c r="Q360" s="3" t="str">
        <f>VLOOKUP(O360,'Branch List'!B:I,8,FALSE)</f>
        <v>BANGALORE</v>
      </c>
      <c r="R360" s="3" t="s">
        <v>16583</v>
      </c>
      <c r="S360" s="3">
        <v>0.45</v>
      </c>
      <c r="T360" s="3" t="s">
        <v>16584</v>
      </c>
      <c r="U360" s="3">
        <v>10.55</v>
      </c>
      <c r="V360" s="3">
        <v>7</v>
      </c>
      <c r="W360" s="3" t="s">
        <v>321</v>
      </c>
      <c r="X360" s="3" t="s">
        <v>37</v>
      </c>
      <c r="Y360" s="3" t="s">
        <v>16585</v>
      </c>
      <c r="Z360" s="3" t="s">
        <v>16586</v>
      </c>
      <c r="AA360" s="3" t="s">
        <v>11995</v>
      </c>
      <c r="AB360" s="3" t="s">
        <v>15381</v>
      </c>
      <c r="AC360" s="3" t="s">
        <v>28</v>
      </c>
    </row>
    <row r="361" spans="1:29">
      <c r="A361" s="3">
        <v>360</v>
      </c>
      <c r="B361" s="3" t="s">
        <v>8799</v>
      </c>
      <c r="C361" s="3" t="s">
        <v>8798</v>
      </c>
      <c r="D361" s="3">
        <v>9249411952</v>
      </c>
      <c r="E361" s="3" t="s">
        <v>8798</v>
      </c>
      <c r="F361" s="3" t="s">
        <v>8797</v>
      </c>
      <c r="G361" s="3" t="s">
        <v>8800</v>
      </c>
      <c r="H361" s="3" t="s">
        <v>11991</v>
      </c>
      <c r="I361" s="5">
        <v>4500000</v>
      </c>
      <c r="J361" s="6">
        <v>43452</v>
      </c>
      <c r="K361" s="3" t="s">
        <v>56</v>
      </c>
      <c r="L361" s="3" t="s">
        <v>16587</v>
      </c>
      <c r="M361" s="3" t="s">
        <v>8801</v>
      </c>
      <c r="N361" s="3" t="s">
        <v>16588</v>
      </c>
      <c r="O361" s="3">
        <v>409</v>
      </c>
      <c r="P361" s="3" t="str">
        <f>VLOOKUP(O361,'Branch List'!B:G,6,FALSE)</f>
        <v>TRIVANDRUM</v>
      </c>
      <c r="Q361" s="3" t="str">
        <f>VLOOKUP(O361,'Branch List'!B:I,8,FALSE)</f>
        <v>BANGALORE</v>
      </c>
      <c r="R361" s="3" t="s">
        <v>16063</v>
      </c>
      <c r="S361" s="3">
        <v>0.45</v>
      </c>
      <c r="T361" s="3" t="s">
        <v>16589</v>
      </c>
      <c r="U361" s="3">
        <v>10.55</v>
      </c>
      <c r="V361" s="3">
        <v>1</v>
      </c>
      <c r="W361" s="3" t="s">
        <v>8802</v>
      </c>
      <c r="X361" s="3" t="s">
        <v>1232</v>
      </c>
      <c r="Y361" s="3" t="s">
        <v>16065</v>
      </c>
      <c r="Z361" s="3" t="s">
        <v>16066</v>
      </c>
      <c r="AA361" s="3" t="s">
        <v>11995</v>
      </c>
      <c r="AB361" s="3" t="s">
        <v>15381</v>
      </c>
      <c r="AC361" s="3" t="s">
        <v>678</v>
      </c>
    </row>
    <row r="362" spans="1:29">
      <c r="A362" s="3">
        <v>361</v>
      </c>
      <c r="B362" s="3" t="s">
        <v>8946</v>
      </c>
      <c r="C362" s="3" t="s">
        <v>8944</v>
      </c>
      <c r="D362" s="3">
        <v>9446445152</v>
      </c>
      <c r="E362" s="3" t="s">
        <v>8945</v>
      </c>
      <c r="F362" s="3" t="s">
        <v>8943</v>
      </c>
      <c r="G362" s="3" t="s">
        <v>8947</v>
      </c>
      <c r="H362" s="3" t="s">
        <v>11991</v>
      </c>
      <c r="I362" s="5">
        <v>290138.64</v>
      </c>
      <c r="J362" s="6">
        <v>43452</v>
      </c>
      <c r="K362" s="3" t="s">
        <v>56</v>
      </c>
      <c r="L362" s="3" t="s">
        <v>16590</v>
      </c>
      <c r="M362" s="3" t="s">
        <v>8948</v>
      </c>
      <c r="N362" s="3" t="s">
        <v>16591</v>
      </c>
      <c r="O362" s="3">
        <v>4</v>
      </c>
      <c r="P362" s="3" t="str">
        <f>VLOOKUP(O362,'Branch List'!B:G,6,FALSE)</f>
        <v>TRIVANDRUM</v>
      </c>
      <c r="Q362" s="3" t="str">
        <f>VLOOKUP(O362,'Branch List'!B:I,8,FALSE)</f>
        <v>BANGALORE</v>
      </c>
      <c r="R362" s="3" t="s">
        <v>16566</v>
      </c>
      <c r="S362" s="3">
        <v>0.45</v>
      </c>
      <c r="T362" s="3" t="s">
        <v>11995</v>
      </c>
      <c r="U362" s="3">
        <v>10.55</v>
      </c>
      <c r="V362" s="3">
        <v>7</v>
      </c>
      <c r="W362" s="3" t="s">
        <v>8949</v>
      </c>
      <c r="X362" s="3" t="s">
        <v>1232</v>
      </c>
      <c r="Y362" s="3" t="s">
        <v>16567</v>
      </c>
      <c r="Z362" s="3" t="s">
        <v>16568</v>
      </c>
      <c r="AA362" s="3" t="s">
        <v>11995</v>
      </c>
      <c r="AB362" s="3" t="s">
        <v>15381</v>
      </c>
      <c r="AC362" s="3" t="s">
        <v>678</v>
      </c>
    </row>
    <row r="363" spans="1:29">
      <c r="A363" s="3">
        <v>362</v>
      </c>
      <c r="B363" s="3" t="s">
        <v>8493</v>
      </c>
      <c r="C363" s="3" t="s">
        <v>8491</v>
      </c>
      <c r="D363" s="3">
        <v>8250412951</v>
      </c>
      <c r="E363" s="3" t="s">
        <v>8492</v>
      </c>
      <c r="F363" s="3" t="s">
        <v>8490</v>
      </c>
      <c r="G363" s="3" t="s">
        <v>8494</v>
      </c>
      <c r="H363" s="3" t="s">
        <v>11991</v>
      </c>
      <c r="I363" s="5">
        <v>160000</v>
      </c>
      <c r="J363" s="6">
        <v>43452</v>
      </c>
      <c r="K363" s="3" t="s">
        <v>27</v>
      </c>
      <c r="L363" s="3" t="s">
        <v>16592</v>
      </c>
      <c r="M363" s="3" t="s">
        <v>8495</v>
      </c>
      <c r="N363" s="3" t="s">
        <v>16593</v>
      </c>
      <c r="O363" s="3">
        <v>2637</v>
      </c>
      <c r="P363" s="3" t="str">
        <f>VLOOKUP(O363,'Branch List'!B:G,6,FALSE)</f>
        <v>KOLKATA II</v>
      </c>
      <c r="Q363" s="3" t="str">
        <f>VLOOKUP(O363,'Branch List'!B:I,8,FALSE)</f>
        <v>KOLKATA</v>
      </c>
      <c r="R363" s="3" t="s">
        <v>16594</v>
      </c>
      <c r="S363" s="3">
        <v>0.45</v>
      </c>
      <c r="T363" s="3" t="s">
        <v>16595</v>
      </c>
      <c r="U363" s="3">
        <v>12.05</v>
      </c>
      <c r="V363" s="3">
        <v>1</v>
      </c>
      <c r="W363" s="3" t="s">
        <v>8496</v>
      </c>
      <c r="X363" s="3" t="s">
        <v>132</v>
      </c>
      <c r="Y363" s="3" t="s">
        <v>16596</v>
      </c>
      <c r="Z363" s="3" t="s">
        <v>16597</v>
      </c>
      <c r="AA363" s="3" t="s">
        <v>11995</v>
      </c>
      <c r="AB363" s="3" t="s">
        <v>15381</v>
      </c>
      <c r="AC363" s="3" t="s">
        <v>28</v>
      </c>
    </row>
    <row r="364" spans="1:29">
      <c r="A364" s="3">
        <v>363</v>
      </c>
      <c r="B364" s="3" t="s">
        <v>6949</v>
      </c>
      <c r="C364" s="3" t="s">
        <v>6947</v>
      </c>
      <c r="D364" s="3">
        <v>9601094028</v>
      </c>
      <c r="E364" s="3" t="s">
        <v>6948</v>
      </c>
      <c r="F364" s="3" t="s">
        <v>6946</v>
      </c>
      <c r="G364" s="3" t="s">
        <v>6950</v>
      </c>
      <c r="H364" s="3" t="s">
        <v>11991</v>
      </c>
      <c r="I364" s="5">
        <v>2500000</v>
      </c>
      <c r="J364" s="6">
        <v>43452</v>
      </c>
      <c r="K364" s="3" t="s">
        <v>27</v>
      </c>
      <c r="L364" s="3" t="s">
        <v>16598</v>
      </c>
      <c r="M364" s="3" t="s">
        <v>6951</v>
      </c>
      <c r="N364" s="3" t="s">
        <v>16599</v>
      </c>
      <c r="O364" s="3">
        <v>2165</v>
      </c>
      <c r="P364" s="3" t="str">
        <f>VLOOKUP(O364,'Branch List'!B:G,6,FALSE)</f>
        <v>BARODA</v>
      </c>
      <c r="Q364" s="3" t="str">
        <f>VLOOKUP(O364,'Branch List'!B:I,8,FALSE)</f>
        <v>MUMBAI</v>
      </c>
      <c r="R364" s="3" t="s">
        <v>16600</v>
      </c>
      <c r="S364" s="3">
        <v>0.45</v>
      </c>
      <c r="T364" s="3" t="s">
        <v>11995</v>
      </c>
      <c r="U364" s="3">
        <v>10.6</v>
      </c>
      <c r="V364" s="3">
        <v>1</v>
      </c>
      <c r="W364" s="3" t="s">
        <v>6951</v>
      </c>
      <c r="X364" s="3" t="s">
        <v>179</v>
      </c>
      <c r="Y364" s="3" t="s">
        <v>16601</v>
      </c>
      <c r="Z364" s="3" t="s">
        <v>16602</v>
      </c>
      <c r="AA364" s="3" t="s">
        <v>11995</v>
      </c>
      <c r="AB364" s="3" t="s">
        <v>15381</v>
      </c>
      <c r="AC364" s="3" t="s">
        <v>28</v>
      </c>
    </row>
    <row r="365" spans="1:29">
      <c r="A365" s="3">
        <v>364</v>
      </c>
      <c r="B365" s="3" t="s">
        <v>7498</v>
      </c>
      <c r="C365" s="3" t="s">
        <v>7496</v>
      </c>
      <c r="D365" s="3">
        <v>9445919261</v>
      </c>
      <c r="E365" s="3" t="s">
        <v>7497</v>
      </c>
      <c r="F365" s="3" t="s">
        <v>7495</v>
      </c>
      <c r="G365" s="3" t="s">
        <v>7499</v>
      </c>
      <c r="H365" s="3" t="s">
        <v>11991</v>
      </c>
      <c r="I365" s="5">
        <v>430851.51</v>
      </c>
      <c r="J365" s="6">
        <v>43452</v>
      </c>
      <c r="K365" s="3" t="s">
        <v>27</v>
      </c>
      <c r="L365" s="3" t="s">
        <v>16603</v>
      </c>
      <c r="M365" s="3" t="s">
        <v>7500</v>
      </c>
      <c r="N365" s="3" t="s">
        <v>16604</v>
      </c>
      <c r="O365" s="3">
        <v>1688</v>
      </c>
      <c r="P365" s="3" t="str">
        <f>VLOOKUP(O365,'Branch List'!B:G,6,FALSE)</f>
        <v xml:space="preserve">CHENNAI   I </v>
      </c>
      <c r="Q365" s="3" t="str">
        <f>VLOOKUP(O365,'Branch List'!B:I,8,FALSE)</f>
        <v>CHENNAI</v>
      </c>
      <c r="R365" s="3" t="s">
        <v>16605</v>
      </c>
      <c r="S365" s="3">
        <v>0.45</v>
      </c>
      <c r="T365" s="3" t="s">
        <v>15513</v>
      </c>
      <c r="U365" s="3">
        <v>10.6</v>
      </c>
      <c r="V365" s="3">
        <v>1</v>
      </c>
      <c r="W365" s="3" t="s">
        <v>158</v>
      </c>
      <c r="X365" s="3" t="s">
        <v>55</v>
      </c>
      <c r="Y365" s="3" t="s">
        <v>16606</v>
      </c>
      <c r="Z365" s="3" t="s">
        <v>16607</v>
      </c>
      <c r="AA365" s="3" t="s">
        <v>11995</v>
      </c>
      <c r="AB365" s="3" t="s">
        <v>15381</v>
      </c>
      <c r="AC365" s="3" t="s">
        <v>28</v>
      </c>
    </row>
    <row r="366" spans="1:29">
      <c r="A366" s="3">
        <v>365</v>
      </c>
      <c r="B366" s="3" t="s">
        <v>6279</v>
      </c>
      <c r="C366" s="3" t="s">
        <v>6277</v>
      </c>
      <c r="D366" s="3">
        <v>9879952816</v>
      </c>
      <c r="E366" s="3" t="s">
        <v>6278</v>
      </c>
      <c r="F366" s="3" t="s">
        <v>6276</v>
      </c>
      <c r="G366" s="3" t="s">
        <v>6280</v>
      </c>
      <c r="H366" s="3" t="s">
        <v>11991</v>
      </c>
      <c r="I366" s="5">
        <v>151499.87</v>
      </c>
      <c r="J366" s="6">
        <v>43452</v>
      </c>
      <c r="K366" s="3" t="s">
        <v>27</v>
      </c>
      <c r="L366" s="3" t="s">
        <v>16608</v>
      </c>
      <c r="M366" s="3" t="s">
        <v>2227</v>
      </c>
      <c r="N366" s="3" t="s">
        <v>16609</v>
      </c>
      <c r="O366" s="3">
        <v>1143</v>
      </c>
      <c r="P366" s="3" t="str">
        <f>VLOOKUP(O366,'Branch List'!B:G,6,FALSE)</f>
        <v>BARODA</v>
      </c>
      <c r="Q366" s="3" t="str">
        <f>VLOOKUP(O366,'Branch List'!B:I,8,FALSE)</f>
        <v>MUMBAI</v>
      </c>
      <c r="R366" s="3" t="s">
        <v>15526</v>
      </c>
      <c r="S366" s="3">
        <v>0.45</v>
      </c>
      <c r="T366" s="3" t="s">
        <v>11995</v>
      </c>
      <c r="U366" s="3">
        <v>10.6</v>
      </c>
      <c r="V366" s="3">
        <v>1</v>
      </c>
      <c r="W366" s="3" t="s">
        <v>2227</v>
      </c>
      <c r="X366" s="3" t="s">
        <v>179</v>
      </c>
      <c r="Y366" s="3" t="s">
        <v>15527</v>
      </c>
      <c r="Z366" s="3" t="s">
        <v>15528</v>
      </c>
      <c r="AA366" s="3" t="s">
        <v>11995</v>
      </c>
      <c r="AB366" s="3" t="s">
        <v>15381</v>
      </c>
      <c r="AC366" s="3" t="s">
        <v>28</v>
      </c>
    </row>
    <row r="367" spans="1:29">
      <c r="A367" s="3">
        <v>366</v>
      </c>
      <c r="B367" s="3" t="s">
        <v>5694</v>
      </c>
      <c r="C367" s="3" t="s">
        <v>5693</v>
      </c>
      <c r="D367" s="3">
        <v>9893164808</v>
      </c>
      <c r="E367" s="3" t="s">
        <v>2006</v>
      </c>
      <c r="F367" s="3" t="s">
        <v>5692</v>
      </c>
      <c r="G367" s="3" t="s">
        <v>5695</v>
      </c>
      <c r="H367" s="3" t="s">
        <v>11991</v>
      </c>
      <c r="I367" s="5">
        <v>1500000</v>
      </c>
      <c r="J367" s="6">
        <v>43452</v>
      </c>
      <c r="K367" s="3" t="s">
        <v>56</v>
      </c>
      <c r="L367" s="3" t="s">
        <v>16610</v>
      </c>
      <c r="M367" s="3" t="s">
        <v>5511</v>
      </c>
      <c r="N367" s="3" t="s">
        <v>16611</v>
      </c>
      <c r="O367" s="3">
        <v>639</v>
      </c>
      <c r="P367" s="3" t="str">
        <f>VLOOKUP(O367,'Branch List'!B:G,6,FALSE)</f>
        <v>BHOPAL</v>
      </c>
      <c r="Q367" s="3" t="str">
        <f>VLOOKUP(O367,'Branch List'!B:I,8,FALSE)</f>
        <v>HYDERABAD</v>
      </c>
      <c r="R367" s="3" t="s">
        <v>16552</v>
      </c>
      <c r="S367" s="3">
        <v>0.45</v>
      </c>
      <c r="T367" s="3" t="s">
        <v>16612</v>
      </c>
      <c r="U367" s="3">
        <v>10.6</v>
      </c>
      <c r="V367" s="3">
        <v>1</v>
      </c>
      <c r="W367" s="3" t="s">
        <v>360</v>
      </c>
      <c r="X367" s="3" t="s">
        <v>117</v>
      </c>
      <c r="Y367" s="3" t="s">
        <v>16554</v>
      </c>
      <c r="Z367" s="3" t="s">
        <v>16555</v>
      </c>
      <c r="AA367" s="3" t="s">
        <v>11995</v>
      </c>
      <c r="AB367" s="3" t="s">
        <v>15381</v>
      </c>
      <c r="AC367" s="3" t="s">
        <v>678</v>
      </c>
    </row>
    <row r="368" spans="1:29">
      <c r="A368" s="3">
        <v>367</v>
      </c>
      <c r="B368" s="3" t="s">
        <v>5690</v>
      </c>
      <c r="C368" s="3" t="s">
        <v>5688</v>
      </c>
      <c r="D368" s="3">
        <v>9998749238</v>
      </c>
      <c r="E368" s="3" t="s">
        <v>5689</v>
      </c>
      <c r="F368" s="3" t="s">
        <v>5687</v>
      </c>
      <c r="G368" s="3" t="s">
        <v>5691</v>
      </c>
      <c r="H368" s="3" t="s">
        <v>11991</v>
      </c>
      <c r="I368" s="5">
        <v>1477780.76</v>
      </c>
      <c r="J368" s="6">
        <v>43452</v>
      </c>
      <c r="K368" s="3" t="s">
        <v>27</v>
      </c>
      <c r="L368" s="3" t="s">
        <v>16613</v>
      </c>
      <c r="M368" s="3" t="s">
        <v>2227</v>
      </c>
      <c r="N368" s="3" t="s">
        <v>16614</v>
      </c>
      <c r="O368" s="3">
        <v>1143</v>
      </c>
      <c r="P368" s="3" t="str">
        <f>VLOOKUP(O368,'Branch List'!B:G,6,FALSE)</f>
        <v>BARODA</v>
      </c>
      <c r="Q368" s="3" t="str">
        <f>VLOOKUP(O368,'Branch List'!B:I,8,FALSE)</f>
        <v>MUMBAI</v>
      </c>
      <c r="R368" s="3" t="s">
        <v>15526</v>
      </c>
      <c r="S368" s="3">
        <v>0.45</v>
      </c>
      <c r="T368" s="3" t="s">
        <v>11995</v>
      </c>
      <c r="U368" s="3">
        <v>10.6</v>
      </c>
      <c r="V368" s="3">
        <v>1</v>
      </c>
      <c r="W368" s="3" t="s">
        <v>2227</v>
      </c>
      <c r="X368" s="3" t="s">
        <v>179</v>
      </c>
      <c r="Y368" s="3" t="s">
        <v>15527</v>
      </c>
      <c r="Z368" s="3" t="s">
        <v>15528</v>
      </c>
      <c r="AA368" s="3" t="s">
        <v>11995</v>
      </c>
      <c r="AB368" s="3" t="s">
        <v>15381</v>
      </c>
      <c r="AC368" s="3" t="s">
        <v>28</v>
      </c>
    </row>
    <row r="369" spans="1:29">
      <c r="A369" s="3">
        <v>368</v>
      </c>
      <c r="B369" s="3" t="s">
        <v>11895</v>
      </c>
      <c r="C369" s="3" t="s">
        <v>11893</v>
      </c>
      <c r="D369" s="3">
        <v>7904567574</v>
      </c>
      <c r="E369" s="3" t="s">
        <v>11894</v>
      </c>
      <c r="F369" s="3" t="s">
        <v>11892</v>
      </c>
      <c r="G369" s="3" t="s">
        <v>11896</v>
      </c>
      <c r="H369" s="3" t="s">
        <v>11991</v>
      </c>
      <c r="I369" s="5">
        <v>3157765.22</v>
      </c>
      <c r="J369" s="6">
        <v>43453</v>
      </c>
      <c r="K369" s="3" t="s">
        <v>56</v>
      </c>
      <c r="L369" s="3" t="s">
        <v>16615</v>
      </c>
      <c r="M369" s="3" t="s">
        <v>4946</v>
      </c>
      <c r="N369" s="3" t="s">
        <v>16616</v>
      </c>
      <c r="O369" s="3">
        <v>60</v>
      </c>
      <c r="P369" s="3" t="str">
        <f>VLOOKUP(O369,'Branch List'!B:G,6,FALSE)</f>
        <v xml:space="preserve">CHENNAI   I </v>
      </c>
      <c r="Q369" s="3" t="str">
        <f>VLOOKUP(O369,'Branch List'!B:I,8,FALSE)</f>
        <v>CHENNAI</v>
      </c>
      <c r="R369" s="3" t="s">
        <v>16617</v>
      </c>
      <c r="S369" s="3">
        <v>0.45</v>
      </c>
      <c r="T369" s="3" t="s">
        <v>16618</v>
      </c>
      <c r="U369" s="3">
        <v>10.55</v>
      </c>
      <c r="V369" s="3">
        <v>7</v>
      </c>
      <c r="W369" s="3" t="s">
        <v>158</v>
      </c>
      <c r="X369" s="3" t="s">
        <v>55</v>
      </c>
      <c r="Y369" s="3" t="s">
        <v>16619</v>
      </c>
      <c r="Z369" s="3" t="s">
        <v>16620</v>
      </c>
      <c r="AA369" s="3" t="s">
        <v>11995</v>
      </c>
      <c r="AB369" s="3" t="s">
        <v>15381</v>
      </c>
      <c r="AC369" s="3" t="s">
        <v>678</v>
      </c>
    </row>
    <row r="370" spans="1:29">
      <c r="A370" s="3">
        <v>369</v>
      </c>
      <c r="B370" s="3" t="s">
        <v>10330</v>
      </c>
      <c r="C370" s="3" t="s">
        <v>10328</v>
      </c>
      <c r="D370" s="3">
        <v>8289856796</v>
      </c>
      <c r="E370" s="3" t="s">
        <v>10329</v>
      </c>
      <c r="F370" s="3" t="s">
        <v>10327</v>
      </c>
      <c r="G370" s="3" t="s">
        <v>10331</v>
      </c>
      <c r="H370" s="3" t="s">
        <v>11991</v>
      </c>
      <c r="I370" s="5">
        <v>2500000</v>
      </c>
      <c r="J370" s="6">
        <v>43453</v>
      </c>
      <c r="K370" s="3" t="s">
        <v>27</v>
      </c>
      <c r="L370" s="3" t="s">
        <v>16621</v>
      </c>
      <c r="M370" s="3" t="s">
        <v>10332</v>
      </c>
      <c r="N370" s="3" t="s">
        <v>16622</v>
      </c>
      <c r="O370" s="3">
        <v>99</v>
      </c>
      <c r="P370" s="3" t="str">
        <f>VLOOKUP(O370,'Branch List'!B:G,6,FALSE)</f>
        <v>TRIVANDRUM</v>
      </c>
      <c r="Q370" s="3" t="str">
        <f>VLOOKUP(O370,'Branch List'!B:I,8,FALSE)</f>
        <v>BANGALORE</v>
      </c>
      <c r="R370" s="3" t="s">
        <v>16623</v>
      </c>
      <c r="S370" s="3">
        <v>0.45</v>
      </c>
      <c r="T370" s="3" t="s">
        <v>11995</v>
      </c>
      <c r="U370" s="3">
        <v>10.6</v>
      </c>
      <c r="V370" s="3">
        <v>1</v>
      </c>
      <c r="W370" s="3" t="s">
        <v>3970</v>
      </c>
      <c r="X370" s="3" t="s">
        <v>1232</v>
      </c>
      <c r="Y370" s="3" t="s">
        <v>16624</v>
      </c>
      <c r="Z370" s="3" t="s">
        <v>16625</v>
      </c>
      <c r="AA370" s="3" t="s">
        <v>11995</v>
      </c>
      <c r="AB370" s="3" t="s">
        <v>15381</v>
      </c>
      <c r="AC370" s="3" t="s">
        <v>28</v>
      </c>
    </row>
    <row r="371" spans="1:29">
      <c r="A371" s="3">
        <v>370</v>
      </c>
      <c r="B371" s="3" t="s">
        <v>10137</v>
      </c>
      <c r="C371" s="3" t="s">
        <v>10135</v>
      </c>
      <c r="D371" s="3">
        <v>9443369082</v>
      </c>
      <c r="E371" s="3" t="s">
        <v>10136</v>
      </c>
      <c r="F371" s="3" t="s">
        <v>10134</v>
      </c>
      <c r="G371" s="3" t="s">
        <v>10138</v>
      </c>
      <c r="H371" s="3" t="s">
        <v>11991</v>
      </c>
      <c r="I371" s="5">
        <v>7938346.25</v>
      </c>
      <c r="J371" s="6">
        <v>43453</v>
      </c>
      <c r="K371" s="3" t="s">
        <v>56</v>
      </c>
      <c r="L371" s="3" t="s">
        <v>16626</v>
      </c>
      <c r="M371" s="3" t="s">
        <v>837</v>
      </c>
      <c r="N371" s="3" t="s">
        <v>16627</v>
      </c>
      <c r="O371" s="3">
        <v>613</v>
      </c>
      <c r="P371" s="3" t="str">
        <f>VLOOKUP(O371,'Branch List'!B:G,6,FALSE)</f>
        <v>COIMBATORE</v>
      </c>
      <c r="Q371" s="3" t="str">
        <f>VLOOKUP(O371,'Branch List'!B:I,8,FALSE)</f>
        <v>COIMBATORE</v>
      </c>
      <c r="R371" s="3" t="s">
        <v>16628</v>
      </c>
      <c r="S371" s="3">
        <v>0.45</v>
      </c>
      <c r="T371" s="3" t="s">
        <v>11995</v>
      </c>
      <c r="U371" s="3">
        <v>10.55</v>
      </c>
      <c r="V371" s="3">
        <v>7</v>
      </c>
      <c r="W371" s="3" t="s">
        <v>152</v>
      </c>
      <c r="X371" s="3" t="s">
        <v>55</v>
      </c>
      <c r="Y371" s="3" t="s">
        <v>16629</v>
      </c>
      <c r="Z371" s="3" t="s">
        <v>16630</v>
      </c>
      <c r="AA371" s="3" t="s">
        <v>11995</v>
      </c>
      <c r="AB371" s="3" t="s">
        <v>15381</v>
      </c>
      <c r="AC371" s="3" t="s">
        <v>28</v>
      </c>
    </row>
    <row r="372" spans="1:29">
      <c r="A372" s="3">
        <v>371</v>
      </c>
      <c r="B372" s="3" t="s">
        <v>9151</v>
      </c>
      <c r="C372" s="3" t="s">
        <v>9149</v>
      </c>
      <c r="D372" s="3">
        <v>9602865803</v>
      </c>
      <c r="E372" s="3" t="s">
        <v>9150</v>
      </c>
      <c r="F372" s="3" t="s">
        <v>9148</v>
      </c>
      <c r="G372" s="3" t="s">
        <v>9152</v>
      </c>
      <c r="H372" s="3" t="s">
        <v>11991</v>
      </c>
      <c r="I372" s="5">
        <v>2945194.93</v>
      </c>
      <c r="J372" s="6">
        <v>43453</v>
      </c>
      <c r="K372" s="3" t="s">
        <v>27</v>
      </c>
      <c r="L372" s="3" t="s">
        <v>16631</v>
      </c>
      <c r="M372" s="3" t="s">
        <v>172</v>
      </c>
      <c r="N372" s="3" t="s">
        <v>16632</v>
      </c>
      <c r="O372" s="3">
        <v>334</v>
      </c>
      <c r="P372" s="3" t="str">
        <f>VLOOKUP(O372,'Branch List'!B:G,6,FALSE)</f>
        <v xml:space="preserve">CHENNAI   I </v>
      </c>
      <c r="Q372" s="3" t="str">
        <f>VLOOKUP(O372,'Branch List'!B:I,8,FALSE)</f>
        <v>CHENNAI</v>
      </c>
      <c r="R372" s="3" t="s">
        <v>16633</v>
      </c>
      <c r="S372" s="3">
        <v>0.45</v>
      </c>
      <c r="T372" s="3" t="s">
        <v>11995</v>
      </c>
      <c r="U372" s="3">
        <v>10.55</v>
      </c>
      <c r="V372" s="3">
        <v>7</v>
      </c>
      <c r="W372" s="3" t="s">
        <v>158</v>
      </c>
      <c r="X372" s="3" t="s">
        <v>55</v>
      </c>
      <c r="Y372" s="3" t="s">
        <v>16634</v>
      </c>
      <c r="Z372" s="3" t="s">
        <v>16635</v>
      </c>
      <c r="AA372" s="3" t="s">
        <v>11995</v>
      </c>
      <c r="AB372" s="3" t="s">
        <v>15381</v>
      </c>
      <c r="AC372" s="3" t="s">
        <v>28</v>
      </c>
    </row>
    <row r="373" spans="1:29">
      <c r="A373" s="3">
        <v>372</v>
      </c>
      <c r="B373" s="3" t="s">
        <v>6098</v>
      </c>
      <c r="C373" s="3" t="s">
        <v>6096</v>
      </c>
      <c r="D373" s="3">
        <v>9840064876</v>
      </c>
      <c r="E373" s="3" t="s">
        <v>6097</v>
      </c>
      <c r="F373" s="3" t="s">
        <v>6095</v>
      </c>
      <c r="G373" s="3" t="s">
        <v>6099</v>
      </c>
      <c r="H373" s="3" t="s">
        <v>11991</v>
      </c>
      <c r="I373" s="5">
        <v>1287434.52</v>
      </c>
      <c r="J373" s="6">
        <v>43453</v>
      </c>
      <c r="K373" s="3" t="s">
        <v>56</v>
      </c>
      <c r="L373" s="3" t="s">
        <v>16636</v>
      </c>
      <c r="M373" s="3" t="s">
        <v>6100</v>
      </c>
      <c r="N373" s="3" t="s">
        <v>16637</v>
      </c>
      <c r="O373" s="3">
        <v>118</v>
      </c>
      <c r="P373" s="3" t="str">
        <f>VLOOKUP(O373,'Branch List'!B:G,6,FALSE)</f>
        <v xml:space="preserve">CHENNAI   I </v>
      </c>
      <c r="Q373" s="3" t="str">
        <f>VLOOKUP(O373,'Branch List'!B:I,8,FALSE)</f>
        <v>CHENNAI</v>
      </c>
      <c r="R373" s="3" t="s">
        <v>16638</v>
      </c>
      <c r="S373" s="3">
        <v>0.45</v>
      </c>
      <c r="T373" s="3" t="s">
        <v>11995</v>
      </c>
      <c r="U373" s="3">
        <v>10.6</v>
      </c>
      <c r="V373" s="3">
        <v>1</v>
      </c>
      <c r="W373" s="3" t="s">
        <v>158</v>
      </c>
      <c r="X373" s="3" t="s">
        <v>55</v>
      </c>
      <c r="Y373" s="3" t="s">
        <v>16639</v>
      </c>
      <c r="Z373" s="3" t="s">
        <v>16640</v>
      </c>
      <c r="AA373" s="3" t="s">
        <v>11995</v>
      </c>
      <c r="AB373" s="3" t="s">
        <v>15381</v>
      </c>
      <c r="AC373" s="3" t="s">
        <v>678</v>
      </c>
    </row>
    <row r="374" spans="1:29">
      <c r="A374" s="3">
        <v>373</v>
      </c>
      <c r="B374" s="3" t="s">
        <v>8142</v>
      </c>
      <c r="C374" s="3" t="s">
        <v>8140</v>
      </c>
      <c r="D374" s="3">
        <v>9841137442</v>
      </c>
      <c r="E374" s="3" t="s">
        <v>8141</v>
      </c>
      <c r="F374" s="3" t="s">
        <v>8139</v>
      </c>
      <c r="G374" s="3" t="s">
        <v>8143</v>
      </c>
      <c r="H374" s="3" t="s">
        <v>11991</v>
      </c>
      <c r="I374" s="5">
        <v>1316579.5</v>
      </c>
      <c r="J374" s="6">
        <v>43453</v>
      </c>
      <c r="K374" s="3" t="s">
        <v>27</v>
      </c>
      <c r="L374" s="3" t="s">
        <v>16641</v>
      </c>
      <c r="M374" s="3" t="s">
        <v>6100</v>
      </c>
      <c r="N374" s="3" t="s">
        <v>16642</v>
      </c>
      <c r="O374" s="3">
        <v>118</v>
      </c>
      <c r="P374" s="3" t="str">
        <f>VLOOKUP(O374,'Branch List'!B:G,6,FALSE)</f>
        <v xml:space="preserve">CHENNAI   I </v>
      </c>
      <c r="Q374" s="3" t="str">
        <f>VLOOKUP(O374,'Branch List'!B:I,8,FALSE)</f>
        <v>CHENNAI</v>
      </c>
      <c r="R374" s="3" t="s">
        <v>16638</v>
      </c>
      <c r="S374" s="3">
        <v>0.45</v>
      </c>
      <c r="T374" s="3" t="s">
        <v>11995</v>
      </c>
      <c r="U374" s="3">
        <v>10.55</v>
      </c>
      <c r="V374" s="3">
        <v>7</v>
      </c>
      <c r="W374" s="3" t="s">
        <v>158</v>
      </c>
      <c r="X374" s="3" t="s">
        <v>55</v>
      </c>
      <c r="Y374" s="3" t="s">
        <v>16639</v>
      </c>
      <c r="Z374" s="3" t="s">
        <v>16640</v>
      </c>
      <c r="AA374" s="3" t="s">
        <v>11995</v>
      </c>
      <c r="AB374" s="3" t="s">
        <v>15381</v>
      </c>
      <c r="AC374" s="3" t="s">
        <v>28</v>
      </c>
    </row>
    <row r="375" spans="1:29">
      <c r="A375" s="3">
        <v>374</v>
      </c>
      <c r="B375" s="3" t="s">
        <v>8728</v>
      </c>
      <c r="C375" s="3" t="s">
        <v>8726</v>
      </c>
      <c r="D375" s="3">
        <v>9841746593</v>
      </c>
      <c r="E375" s="3" t="s">
        <v>8727</v>
      </c>
      <c r="F375" s="3" t="s">
        <v>8725</v>
      </c>
      <c r="G375" s="3" t="s">
        <v>8729</v>
      </c>
      <c r="H375" s="3" t="s">
        <v>11991</v>
      </c>
      <c r="I375" s="5">
        <v>10000000</v>
      </c>
      <c r="J375" s="6">
        <v>43453</v>
      </c>
      <c r="K375" s="3" t="s">
        <v>27</v>
      </c>
      <c r="L375" s="3" t="s">
        <v>16643</v>
      </c>
      <c r="M375" s="3" t="s">
        <v>7500</v>
      </c>
      <c r="N375" s="3" t="s">
        <v>16644</v>
      </c>
      <c r="O375" s="3">
        <v>1688</v>
      </c>
      <c r="P375" s="3" t="str">
        <f>VLOOKUP(O375,'Branch List'!B:G,6,FALSE)</f>
        <v xml:space="preserve">CHENNAI   I </v>
      </c>
      <c r="Q375" s="3" t="str">
        <f>VLOOKUP(O375,'Branch List'!B:I,8,FALSE)</f>
        <v>CHENNAI</v>
      </c>
      <c r="R375" s="3" t="s">
        <v>16605</v>
      </c>
      <c r="S375" s="3">
        <v>0.45</v>
      </c>
      <c r="T375" s="3" t="s">
        <v>15513</v>
      </c>
      <c r="U375" s="3">
        <v>10.55</v>
      </c>
      <c r="V375" s="3">
        <v>7</v>
      </c>
      <c r="W375" s="3" t="s">
        <v>158</v>
      </c>
      <c r="X375" s="3" t="s">
        <v>55</v>
      </c>
      <c r="Y375" s="3" t="s">
        <v>16606</v>
      </c>
      <c r="Z375" s="3" t="s">
        <v>16607</v>
      </c>
      <c r="AA375" s="3" t="s">
        <v>11995</v>
      </c>
      <c r="AB375" s="3" t="s">
        <v>15381</v>
      </c>
      <c r="AC375" s="3" t="s">
        <v>28</v>
      </c>
    </row>
    <row r="376" spans="1:29">
      <c r="A376" s="3">
        <v>375</v>
      </c>
      <c r="B376" s="3" t="s">
        <v>8585</v>
      </c>
      <c r="C376" s="3" t="s">
        <v>8583</v>
      </c>
      <c r="D376" s="3">
        <v>9940487505</v>
      </c>
      <c r="E376" s="3" t="s">
        <v>8584</v>
      </c>
      <c r="F376" s="3" t="s">
        <v>8582</v>
      </c>
      <c r="G376" s="3" t="s">
        <v>8586</v>
      </c>
      <c r="H376" s="3" t="s">
        <v>11991</v>
      </c>
      <c r="I376" s="5">
        <v>1446241.8</v>
      </c>
      <c r="J376" s="6">
        <v>43453</v>
      </c>
      <c r="K376" s="3" t="s">
        <v>27</v>
      </c>
      <c r="L376" s="3" t="s">
        <v>16645</v>
      </c>
      <c r="M376" s="3" t="s">
        <v>8587</v>
      </c>
      <c r="N376" s="3" t="s">
        <v>16646</v>
      </c>
      <c r="O376" s="3">
        <v>48</v>
      </c>
      <c r="P376" s="3" t="str">
        <f>VLOOKUP(O376,'Branch List'!B:G,6,FALSE)</f>
        <v xml:space="preserve">CHENNAI   I </v>
      </c>
      <c r="Q376" s="3" t="str">
        <f>VLOOKUP(O376,'Branch List'!B:I,8,FALSE)</f>
        <v>CHENNAI</v>
      </c>
      <c r="R376" s="3" t="s">
        <v>16647</v>
      </c>
      <c r="S376" s="3">
        <v>0.45</v>
      </c>
      <c r="T376" s="3" t="s">
        <v>11995</v>
      </c>
      <c r="U376" s="3">
        <v>10.55</v>
      </c>
      <c r="V376" s="3">
        <v>7</v>
      </c>
      <c r="W376" s="3" t="s">
        <v>158</v>
      </c>
      <c r="X376" s="3" t="s">
        <v>55</v>
      </c>
      <c r="Y376" s="3" t="s">
        <v>16648</v>
      </c>
      <c r="Z376" s="3" t="s">
        <v>16649</v>
      </c>
      <c r="AA376" s="3" t="s">
        <v>11995</v>
      </c>
      <c r="AB376" s="3" t="s">
        <v>15381</v>
      </c>
      <c r="AC376" s="3" t="s">
        <v>28</v>
      </c>
    </row>
    <row r="377" spans="1:29">
      <c r="A377" s="3">
        <v>376</v>
      </c>
      <c r="B377" s="3" t="s">
        <v>5926</v>
      </c>
      <c r="C377" s="3" t="s">
        <v>5924</v>
      </c>
      <c r="D377" s="3">
        <v>9176026180</v>
      </c>
      <c r="E377" s="3" t="s">
        <v>5925</v>
      </c>
      <c r="F377" s="3" t="s">
        <v>5923</v>
      </c>
      <c r="G377" s="3" t="s">
        <v>5927</v>
      </c>
      <c r="H377" s="3" t="s">
        <v>11991</v>
      </c>
      <c r="I377" s="5">
        <v>2500000</v>
      </c>
      <c r="J377" s="6">
        <v>43453</v>
      </c>
      <c r="K377" s="3" t="s">
        <v>27</v>
      </c>
      <c r="L377" s="3" t="s">
        <v>16650</v>
      </c>
      <c r="M377" s="3" t="s">
        <v>5928</v>
      </c>
      <c r="N377" s="3" t="s">
        <v>16651</v>
      </c>
      <c r="O377" s="3">
        <v>1308</v>
      </c>
      <c r="P377" s="3" t="str">
        <f>VLOOKUP(O377,'Branch List'!B:G,6,FALSE)</f>
        <v xml:space="preserve">CHENNAI   I </v>
      </c>
      <c r="Q377" s="3" t="str">
        <f>VLOOKUP(O377,'Branch List'!B:I,8,FALSE)</f>
        <v>CHENNAI</v>
      </c>
      <c r="R377" s="3" t="s">
        <v>16652</v>
      </c>
      <c r="S377" s="3">
        <v>0.45</v>
      </c>
      <c r="T377" s="3" t="s">
        <v>15513</v>
      </c>
      <c r="U377" s="3">
        <v>10.6</v>
      </c>
      <c r="V377" s="3">
        <v>1</v>
      </c>
      <c r="W377" s="3" t="s">
        <v>158</v>
      </c>
      <c r="X377" s="3" t="s">
        <v>55</v>
      </c>
      <c r="Y377" s="3" t="s">
        <v>16653</v>
      </c>
      <c r="Z377" s="3" t="s">
        <v>16654</v>
      </c>
      <c r="AA377" s="3" t="s">
        <v>11995</v>
      </c>
      <c r="AB377" s="3" t="s">
        <v>15381</v>
      </c>
      <c r="AC377" s="3" t="s">
        <v>28</v>
      </c>
    </row>
    <row r="378" spans="1:29">
      <c r="A378" s="3">
        <v>377</v>
      </c>
      <c r="B378" s="3" t="s">
        <v>6650</v>
      </c>
      <c r="C378" s="3" t="s">
        <v>6648</v>
      </c>
      <c r="D378" s="3">
        <v>9600095188</v>
      </c>
      <c r="E378" s="3" t="s">
        <v>6649</v>
      </c>
      <c r="F378" s="3" t="s">
        <v>6647</v>
      </c>
      <c r="G378" s="3" t="s">
        <v>6651</v>
      </c>
      <c r="H378" s="3" t="s">
        <v>11991</v>
      </c>
      <c r="I378" s="5">
        <v>1471954.81</v>
      </c>
      <c r="J378" s="6">
        <v>43453</v>
      </c>
      <c r="K378" s="3" t="s">
        <v>27</v>
      </c>
      <c r="L378" s="3" t="s">
        <v>16655</v>
      </c>
      <c r="M378" s="3" t="s">
        <v>6652</v>
      </c>
      <c r="N378" s="3" t="s">
        <v>16656</v>
      </c>
      <c r="O378" s="3">
        <v>2320</v>
      </c>
      <c r="P378" s="3" t="str">
        <f>VLOOKUP(O378,'Branch List'!B:G,6,FALSE)</f>
        <v xml:space="preserve">CHENNAI   I </v>
      </c>
      <c r="Q378" s="3" t="str">
        <f>VLOOKUP(O378,'Branch List'!B:I,8,FALSE)</f>
        <v>CHENNAI</v>
      </c>
      <c r="R378" s="3" t="s">
        <v>16657</v>
      </c>
      <c r="S378" s="3">
        <v>0.45</v>
      </c>
      <c r="T378" s="3" t="s">
        <v>11995</v>
      </c>
      <c r="U378" s="3">
        <v>10.6</v>
      </c>
      <c r="V378" s="3">
        <v>1</v>
      </c>
      <c r="W378" s="3" t="s">
        <v>158</v>
      </c>
      <c r="X378" s="3" t="s">
        <v>55</v>
      </c>
      <c r="Y378" s="3" t="s">
        <v>16658</v>
      </c>
      <c r="Z378" s="3" t="s">
        <v>16659</v>
      </c>
      <c r="AA378" s="3" t="s">
        <v>11995</v>
      </c>
      <c r="AB378" s="3" t="s">
        <v>15381</v>
      </c>
      <c r="AC378" s="3" t="s">
        <v>28</v>
      </c>
    </row>
    <row r="379" spans="1:29">
      <c r="A379" s="3">
        <v>378</v>
      </c>
      <c r="B379" s="3" t="s">
        <v>6243</v>
      </c>
      <c r="C379" s="3" t="s">
        <v>6241</v>
      </c>
      <c r="D379" s="3">
        <v>8807573986</v>
      </c>
      <c r="E379" s="3" t="s">
        <v>6242</v>
      </c>
      <c r="F379" s="3" t="s">
        <v>6240</v>
      </c>
      <c r="G379" s="3" t="s">
        <v>6244</v>
      </c>
      <c r="H379" s="3" t="s">
        <v>11991</v>
      </c>
      <c r="I379" s="5">
        <v>1500000</v>
      </c>
      <c r="J379" s="6">
        <v>43453</v>
      </c>
      <c r="K379" s="3" t="s">
        <v>56</v>
      </c>
      <c r="L379" s="3" t="s">
        <v>16660</v>
      </c>
      <c r="M379" s="3" t="s">
        <v>2381</v>
      </c>
      <c r="N379" s="3" t="s">
        <v>16661</v>
      </c>
      <c r="O379" s="3">
        <v>86</v>
      </c>
      <c r="P379" s="3" t="str">
        <f>VLOOKUP(O379,'Branch List'!B:G,6,FALSE)</f>
        <v xml:space="preserve">CHENNAI   I </v>
      </c>
      <c r="Q379" s="3" t="str">
        <f>VLOOKUP(O379,'Branch List'!B:I,8,FALSE)</f>
        <v>CHENNAI</v>
      </c>
      <c r="R379" s="3" t="s">
        <v>14705</v>
      </c>
      <c r="S379" s="3">
        <v>0.45</v>
      </c>
      <c r="T379" s="3" t="s">
        <v>11995</v>
      </c>
      <c r="U379" s="3">
        <v>10.6</v>
      </c>
      <c r="V379" s="3">
        <v>1</v>
      </c>
      <c r="W379" s="3" t="s">
        <v>158</v>
      </c>
      <c r="X379" s="3" t="s">
        <v>55</v>
      </c>
      <c r="Y379" s="3" t="s">
        <v>14706</v>
      </c>
      <c r="Z379" s="3" t="s">
        <v>14707</v>
      </c>
      <c r="AA379" s="3" t="s">
        <v>11995</v>
      </c>
      <c r="AB379" s="3" t="s">
        <v>15381</v>
      </c>
      <c r="AC379" s="3" t="s">
        <v>678</v>
      </c>
    </row>
    <row r="380" spans="1:29">
      <c r="A380" s="3">
        <v>379</v>
      </c>
      <c r="B380" s="3" t="s">
        <v>5827</v>
      </c>
      <c r="C380" s="3" t="s">
        <v>5825</v>
      </c>
      <c r="D380" s="3">
        <v>9840434806</v>
      </c>
      <c r="E380" s="3" t="s">
        <v>5826</v>
      </c>
      <c r="F380" s="3" t="s">
        <v>5824</v>
      </c>
      <c r="G380" s="3" t="s">
        <v>5828</v>
      </c>
      <c r="H380" s="3" t="s">
        <v>11991</v>
      </c>
      <c r="I380" s="5">
        <v>1000000</v>
      </c>
      <c r="J380" s="6">
        <v>43453</v>
      </c>
      <c r="K380" s="3" t="s">
        <v>27</v>
      </c>
      <c r="L380" s="3" t="s">
        <v>16662</v>
      </c>
      <c r="M380" s="3" t="s">
        <v>5829</v>
      </c>
      <c r="N380" s="3" t="s">
        <v>16663</v>
      </c>
      <c r="O380" s="3">
        <v>91</v>
      </c>
      <c r="P380" s="3" t="str">
        <f>VLOOKUP(O380,'Branch List'!B:G,6,FALSE)</f>
        <v xml:space="preserve">CHENNAI   I </v>
      </c>
      <c r="Q380" s="3" t="str">
        <f>VLOOKUP(O380,'Branch List'!B:I,8,FALSE)</f>
        <v>CHENNAI</v>
      </c>
      <c r="R380" s="3" t="s">
        <v>13007</v>
      </c>
      <c r="S380" s="3">
        <v>0.45</v>
      </c>
      <c r="T380" s="3" t="s">
        <v>11995</v>
      </c>
      <c r="U380" s="3">
        <v>10.35</v>
      </c>
      <c r="V380" s="3">
        <v>1</v>
      </c>
      <c r="W380" s="3" t="s">
        <v>158</v>
      </c>
      <c r="X380" s="3" t="s">
        <v>55</v>
      </c>
      <c r="Y380" s="3" t="s">
        <v>13009</v>
      </c>
      <c r="Z380" s="3" t="s">
        <v>13010</v>
      </c>
      <c r="AA380" s="3" t="s">
        <v>11995</v>
      </c>
      <c r="AB380" s="3" t="s">
        <v>15381</v>
      </c>
      <c r="AC380" s="3" t="s">
        <v>28</v>
      </c>
    </row>
    <row r="381" spans="1:29">
      <c r="A381" s="3">
        <v>380</v>
      </c>
      <c r="B381" s="3" t="s">
        <v>10723</v>
      </c>
      <c r="C381" s="3" t="s">
        <v>10721</v>
      </c>
      <c r="D381" s="3">
        <v>9710411175</v>
      </c>
      <c r="E381" s="3" t="s">
        <v>10722</v>
      </c>
      <c r="F381" s="3" t="s">
        <v>10720</v>
      </c>
      <c r="G381" s="3" t="s">
        <v>10724</v>
      </c>
      <c r="H381" s="3" t="s">
        <v>11991</v>
      </c>
      <c r="I381" s="5">
        <v>4634717.9000000004</v>
      </c>
      <c r="J381" s="6">
        <v>43454</v>
      </c>
      <c r="K381" s="3" t="s">
        <v>56</v>
      </c>
      <c r="L381" s="3" t="s">
        <v>16664</v>
      </c>
      <c r="M381" s="3" t="s">
        <v>10725</v>
      </c>
      <c r="N381" s="3" t="s">
        <v>16665</v>
      </c>
      <c r="O381" s="3">
        <v>1313</v>
      </c>
      <c r="P381" s="3" t="str">
        <f>VLOOKUP(O381,'Branch List'!B:G,6,FALSE)</f>
        <v xml:space="preserve">CHENNAI   I </v>
      </c>
      <c r="Q381" s="3" t="str">
        <f>VLOOKUP(O381,'Branch List'!B:I,8,FALSE)</f>
        <v>CHENNAI</v>
      </c>
      <c r="R381" s="3" t="s">
        <v>16666</v>
      </c>
      <c r="S381" s="3">
        <v>0.45</v>
      </c>
      <c r="T381" s="3" t="s">
        <v>15455</v>
      </c>
      <c r="U381" s="3">
        <v>10.55</v>
      </c>
      <c r="V381" s="3">
        <v>7</v>
      </c>
      <c r="W381" s="3" t="s">
        <v>158</v>
      </c>
      <c r="X381" s="3" t="s">
        <v>55</v>
      </c>
      <c r="Y381" s="3" t="s">
        <v>14580</v>
      </c>
      <c r="Z381" s="3" t="s">
        <v>16667</v>
      </c>
      <c r="AA381" s="3" t="s">
        <v>11995</v>
      </c>
      <c r="AB381" s="3" t="s">
        <v>15381</v>
      </c>
      <c r="AC381" s="3" t="s">
        <v>678</v>
      </c>
    </row>
    <row r="382" spans="1:29">
      <c r="A382" s="3">
        <v>381</v>
      </c>
      <c r="B382" s="3" t="s">
        <v>9949</v>
      </c>
      <c r="C382" s="3" t="s">
        <v>9947</v>
      </c>
      <c r="D382" s="3">
        <v>9374598931</v>
      </c>
      <c r="E382" s="3" t="s">
        <v>9948</v>
      </c>
      <c r="F382" s="3" t="s">
        <v>9946</v>
      </c>
      <c r="G382" s="3" t="s">
        <v>9950</v>
      </c>
      <c r="H382" s="3" t="s">
        <v>11991</v>
      </c>
      <c r="I382" s="5">
        <v>1500000</v>
      </c>
      <c r="J382" s="6">
        <v>43454</v>
      </c>
      <c r="K382" s="3" t="s">
        <v>56</v>
      </c>
      <c r="L382" s="3" t="s">
        <v>16668</v>
      </c>
      <c r="M382" s="3" t="s">
        <v>9028</v>
      </c>
      <c r="N382" s="3" t="s">
        <v>16669</v>
      </c>
      <c r="O382" s="3">
        <v>2198</v>
      </c>
      <c r="P382" s="3" t="str">
        <f>VLOOKUP(O382,'Branch List'!B:G,6,FALSE)</f>
        <v>BARODA</v>
      </c>
      <c r="Q382" s="3" t="str">
        <f>VLOOKUP(O382,'Branch List'!B:I,8,FALSE)</f>
        <v>MUMBAI</v>
      </c>
      <c r="R382" s="3" t="s">
        <v>16385</v>
      </c>
      <c r="S382" s="3">
        <v>0.45</v>
      </c>
      <c r="T382" s="3" t="s">
        <v>16670</v>
      </c>
      <c r="U382" s="3">
        <v>10.55</v>
      </c>
      <c r="V382" s="3">
        <v>7</v>
      </c>
      <c r="W382" s="3" t="s">
        <v>9028</v>
      </c>
      <c r="X382" s="3" t="s">
        <v>9029</v>
      </c>
      <c r="Y382" s="3" t="s">
        <v>16387</v>
      </c>
      <c r="Z382" s="3" t="s">
        <v>16388</v>
      </c>
      <c r="AA382" s="3" t="s">
        <v>11995</v>
      </c>
      <c r="AB382" s="3" t="s">
        <v>15381</v>
      </c>
      <c r="AC382" s="3" t="s">
        <v>28</v>
      </c>
    </row>
    <row r="383" spans="1:29">
      <c r="A383" s="3">
        <v>382</v>
      </c>
      <c r="B383" s="3" t="s">
        <v>9857</v>
      </c>
      <c r="C383" s="3" t="s">
        <v>9855</v>
      </c>
      <c r="D383" s="3">
        <v>8008222555</v>
      </c>
      <c r="E383" s="3" t="s">
        <v>9856</v>
      </c>
      <c r="F383" s="3" t="s">
        <v>9854</v>
      </c>
      <c r="G383" s="3" t="s">
        <v>9858</v>
      </c>
      <c r="H383" s="3" t="s">
        <v>11991</v>
      </c>
      <c r="I383" s="5">
        <v>100000</v>
      </c>
      <c r="J383" s="6">
        <v>43454</v>
      </c>
      <c r="K383" s="3" t="s">
        <v>56</v>
      </c>
      <c r="L383" s="3" t="s">
        <v>16671</v>
      </c>
      <c r="M383" s="3" t="s">
        <v>2967</v>
      </c>
      <c r="N383" s="3" t="s">
        <v>16672</v>
      </c>
      <c r="O383" s="3">
        <v>121</v>
      </c>
      <c r="P383" s="3" t="str">
        <f>VLOOKUP(O383,'Branch List'!B:G,6,FALSE)</f>
        <v>VISAKHAPATNAM</v>
      </c>
      <c r="Q383" s="3" t="str">
        <f>VLOOKUP(O383,'Branch List'!B:I,8,FALSE)</f>
        <v>HYDERABAD</v>
      </c>
      <c r="R383" s="3" t="s">
        <v>16673</v>
      </c>
      <c r="S383" s="3">
        <v>0.45</v>
      </c>
      <c r="T383" s="3" t="s">
        <v>11995</v>
      </c>
      <c r="U383" s="3">
        <v>10.55</v>
      </c>
      <c r="V383" s="3">
        <v>7</v>
      </c>
      <c r="W383" s="3" t="s">
        <v>9859</v>
      </c>
      <c r="X383" s="3" t="s">
        <v>79</v>
      </c>
      <c r="Y383" s="3" t="s">
        <v>16674</v>
      </c>
      <c r="Z383" s="3" t="s">
        <v>16675</v>
      </c>
      <c r="AA383" s="3" t="s">
        <v>11995</v>
      </c>
      <c r="AB383" s="3" t="s">
        <v>15381</v>
      </c>
      <c r="AC383" s="3" t="s">
        <v>678</v>
      </c>
    </row>
    <row r="384" spans="1:29">
      <c r="A384" s="3">
        <v>383</v>
      </c>
      <c r="B384" s="3" t="s">
        <v>8601</v>
      </c>
      <c r="C384" s="3" t="s">
        <v>8599</v>
      </c>
      <c r="D384" s="3">
        <v>9995690899</v>
      </c>
      <c r="E384" s="3" t="s">
        <v>8600</v>
      </c>
      <c r="F384" s="3" t="s">
        <v>8598</v>
      </c>
      <c r="G384" s="3" t="s">
        <v>8602</v>
      </c>
      <c r="H384" s="3" t="s">
        <v>11991</v>
      </c>
      <c r="I384" s="5">
        <v>602866.22</v>
      </c>
      <c r="J384" s="6">
        <v>43454</v>
      </c>
      <c r="K384" s="3" t="s">
        <v>56</v>
      </c>
      <c r="L384" s="3" t="s">
        <v>16676</v>
      </c>
      <c r="M384" s="3" t="s">
        <v>8603</v>
      </c>
      <c r="N384" s="3" t="s">
        <v>16677</v>
      </c>
      <c r="O384" s="3">
        <v>1303</v>
      </c>
      <c r="P384" s="3" t="str">
        <f>VLOOKUP(O384,'Branch List'!B:G,6,FALSE)</f>
        <v>TRIVANDRUM</v>
      </c>
      <c r="Q384" s="3" t="str">
        <f>VLOOKUP(O384,'Branch List'!B:I,8,FALSE)</f>
        <v>BANGALORE</v>
      </c>
      <c r="R384" s="3" t="s">
        <v>16678</v>
      </c>
      <c r="S384" s="3">
        <v>0.45</v>
      </c>
      <c r="T384" s="3" t="s">
        <v>15455</v>
      </c>
      <c r="U384" s="3">
        <v>10.55</v>
      </c>
      <c r="V384" s="3">
        <v>7</v>
      </c>
      <c r="W384" s="3" t="s">
        <v>3970</v>
      </c>
      <c r="X384" s="3" t="s">
        <v>1232</v>
      </c>
      <c r="Y384" s="3" t="s">
        <v>16679</v>
      </c>
      <c r="Z384" s="3" t="s">
        <v>16680</v>
      </c>
      <c r="AA384" s="3" t="s">
        <v>11995</v>
      </c>
      <c r="AB384" s="3" t="s">
        <v>15381</v>
      </c>
      <c r="AC384" s="3" t="s">
        <v>678</v>
      </c>
    </row>
    <row r="385" spans="1:29">
      <c r="A385" s="3">
        <v>384</v>
      </c>
      <c r="B385" s="3" t="s">
        <v>9895</v>
      </c>
      <c r="C385" s="3" t="s">
        <v>9893</v>
      </c>
      <c r="D385" s="3">
        <v>9884403444</v>
      </c>
      <c r="E385" s="3" t="s">
        <v>9894</v>
      </c>
      <c r="F385" s="3" t="s">
        <v>9892</v>
      </c>
      <c r="G385" s="3" t="s">
        <v>9896</v>
      </c>
      <c r="H385" s="3" t="s">
        <v>11991</v>
      </c>
      <c r="I385" s="5">
        <v>1000000</v>
      </c>
      <c r="J385" s="6">
        <v>43456</v>
      </c>
      <c r="K385" s="3" t="s">
        <v>27</v>
      </c>
      <c r="L385" s="3" t="s">
        <v>16681</v>
      </c>
      <c r="M385" s="3" t="s">
        <v>6313</v>
      </c>
      <c r="N385" s="3" t="s">
        <v>16682</v>
      </c>
      <c r="O385" s="3">
        <v>130</v>
      </c>
      <c r="P385" s="3" t="str">
        <f>VLOOKUP(O385,'Branch List'!B:G,6,FALSE)</f>
        <v>COIMBATORE</v>
      </c>
      <c r="Q385" s="3" t="str">
        <f>VLOOKUP(O385,'Branch List'!B:I,8,FALSE)</f>
        <v>COIMBATORE</v>
      </c>
      <c r="R385" s="3" t="s">
        <v>13053</v>
      </c>
      <c r="S385" s="3">
        <v>0.45</v>
      </c>
      <c r="T385" s="3" t="s">
        <v>11995</v>
      </c>
      <c r="U385" s="3">
        <v>10.55</v>
      </c>
      <c r="V385" s="3">
        <v>7</v>
      </c>
      <c r="W385" s="3" t="s">
        <v>152</v>
      </c>
      <c r="X385" s="3" t="s">
        <v>55</v>
      </c>
      <c r="Y385" s="3" t="s">
        <v>13055</v>
      </c>
      <c r="Z385" s="3" t="s">
        <v>13056</v>
      </c>
      <c r="AA385" s="3" t="s">
        <v>11995</v>
      </c>
      <c r="AB385" s="3" t="s">
        <v>15381</v>
      </c>
      <c r="AC385" s="3" t="s">
        <v>28</v>
      </c>
    </row>
    <row r="386" spans="1:29">
      <c r="A386" s="3">
        <v>385</v>
      </c>
      <c r="B386" s="3" t="s">
        <v>11216</v>
      </c>
      <c r="C386" s="3" t="s">
        <v>11215</v>
      </c>
      <c r="D386" s="3">
        <v>9994991917</v>
      </c>
      <c r="E386" s="3" t="s">
        <v>11215</v>
      </c>
      <c r="F386" s="3" t="s">
        <v>11214</v>
      </c>
      <c r="G386" s="3" t="s">
        <v>11217</v>
      </c>
      <c r="H386" s="3" t="s">
        <v>11991</v>
      </c>
      <c r="I386" s="5">
        <v>4656930.8600000003</v>
      </c>
      <c r="J386" s="6">
        <v>43456</v>
      </c>
      <c r="K386" s="3" t="s">
        <v>27</v>
      </c>
      <c r="L386" s="3" t="s">
        <v>16683</v>
      </c>
      <c r="M386" s="3" t="s">
        <v>1283</v>
      </c>
      <c r="N386" s="3" t="s">
        <v>16684</v>
      </c>
      <c r="O386" s="3">
        <v>20</v>
      </c>
      <c r="P386" s="3" t="str">
        <f>VLOOKUP(O386,'Branch List'!B:G,6,FALSE)</f>
        <v>COIMBATORE</v>
      </c>
      <c r="Q386" s="3" t="str">
        <f>VLOOKUP(O386,'Branch List'!B:I,8,FALSE)</f>
        <v>COIMBATORE</v>
      </c>
      <c r="R386" s="3" t="s">
        <v>13144</v>
      </c>
      <c r="S386" s="3">
        <v>0.45</v>
      </c>
      <c r="T386" s="3" t="s">
        <v>11995</v>
      </c>
      <c r="U386" s="3">
        <v>10.55</v>
      </c>
      <c r="V386" s="3">
        <v>7</v>
      </c>
      <c r="W386" s="3" t="s">
        <v>152</v>
      </c>
      <c r="X386" s="3" t="s">
        <v>55</v>
      </c>
      <c r="Y386" s="3" t="s">
        <v>13146</v>
      </c>
      <c r="Z386" s="3" t="s">
        <v>13147</v>
      </c>
      <c r="AA386" s="3" t="s">
        <v>11995</v>
      </c>
      <c r="AB386" s="3" t="s">
        <v>15381</v>
      </c>
      <c r="AC386" s="3" t="s">
        <v>28</v>
      </c>
    </row>
    <row r="387" spans="1:29">
      <c r="A387" s="3">
        <v>386</v>
      </c>
      <c r="B387" s="3" t="s">
        <v>11212</v>
      </c>
      <c r="C387" s="3" t="s">
        <v>11210</v>
      </c>
      <c r="D387" s="3">
        <v>9443374103</v>
      </c>
      <c r="E387" s="3" t="s">
        <v>11211</v>
      </c>
      <c r="F387" s="3" t="s">
        <v>11209</v>
      </c>
      <c r="G387" s="3" t="s">
        <v>11213</v>
      </c>
      <c r="H387" s="3" t="s">
        <v>11991</v>
      </c>
      <c r="I387" s="5">
        <v>8235884.2199999997</v>
      </c>
      <c r="J387" s="6">
        <v>43456</v>
      </c>
      <c r="K387" s="3" t="s">
        <v>56</v>
      </c>
      <c r="L387" s="3" t="s">
        <v>16685</v>
      </c>
      <c r="M387" s="3" t="s">
        <v>1283</v>
      </c>
      <c r="N387" s="3" t="s">
        <v>16686</v>
      </c>
      <c r="O387" s="3">
        <v>20</v>
      </c>
      <c r="P387" s="3" t="str">
        <f>VLOOKUP(O387,'Branch List'!B:G,6,FALSE)</f>
        <v>COIMBATORE</v>
      </c>
      <c r="Q387" s="3" t="str">
        <f>VLOOKUP(O387,'Branch List'!B:I,8,FALSE)</f>
        <v>COIMBATORE</v>
      </c>
      <c r="R387" s="3" t="s">
        <v>13144</v>
      </c>
      <c r="S387" s="3">
        <v>0.45</v>
      </c>
      <c r="T387" s="3" t="s">
        <v>11995</v>
      </c>
      <c r="U387" s="3">
        <v>10.55</v>
      </c>
      <c r="V387" s="3">
        <v>7</v>
      </c>
      <c r="W387" s="3" t="s">
        <v>152</v>
      </c>
      <c r="X387" s="3" t="s">
        <v>55</v>
      </c>
      <c r="Y387" s="3" t="s">
        <v>13146</v>
      </c>
      <c r="Z387" s="3" t="s">
        <v>13147</v>
      </c>
      <c r="AA387" s="3" t="s">
        <v>11995</v>
      </c>
      <c r="AB387" s="3" t="s">
        <v>15381</v>
      </c>
      <c r="AC387" s="3" t="s">
        <v>678</v>
      </c>
    </row>
    <row r="388" spans="1:29">
      <c r="A388" s="3">
        <v>387</v>
      </c>
      <c r="B388" s="3" t="s">
        <v>11728</v>
      </c>
      <c r="C388" s="3" t="s">
        <v>11727</v>
      </c>
      <c r="D388" s="3">
        <v>9894060045</v>
      </c>
      <c r="E388" s="3" t="s">
        <v>11727</v>
      </c>
      <c r="F388" s="3" t="s">
        <v>11726</v>
      </c>
      <c r="G388" s="3" t="s">
        <v>11729</v>
      </c>
      <c r="H388" s="3" t="s">
        <v>12018</v>
      </c>
      <c r="I388" s="5">
        <v>1015797.64</v>
      </c>
      <c r="J388" s="6">
        <v>43456</v>
      </c>
      <c r="K388" s="3" t="s">
        <v>56</v>
      </c>
      <c r="L388" s="3" t="s">
        <v>16687</v>
      </c>
      <c r="M388" s="3" t="s">
        <v>396</v>
      </c>
      <c r="N388" s="3" t="s">
        <v>16688</v>
      </c>
      <c r="O388" s="3">
        <v>79</v>
      </c>
      <c r="P388" s="3" t="str">
        <f>VLOOKUP(O388,'Branch List'!B:G,6,FALSE)</f>
        <v>COIMBATORE</v>
      </c>
      <c r="Q388" s="3" t="str">
        <f>VLOOKUP(O388,'Branch List'!B:I,8,FALSE)</f>
        <v>COIMBATORE</v>
      </c>
      <c r="R388" s="3" t="s">
        <v>13228</v>
      </c>
      <c r="S388" s="3">
        <v>0.45</v>
      </c>
      <c r="T388" s="3" t="s">
        <v>15513</v>
      </c>
      <c r="U388" s="3">
        <v>10.55</v>
      </c>
      <c r="V388" s="3">
        <v>7</v>
      </c>
      <c r="W388" s="3" t="s">
        <v>152</v>
      </c>
      <c r="X388" s="3" t="s">
        <v>55</v>
      </c>
      <c r="Y388" s="3" t="s">
        <v>13230</v>
      </c>
      <c r="Z388" s="3" t="s">
        <v>13231</v>
      </c>
      <c r="AA388" s="3" t="s">
        <v>11995</v>
      </c>
      <c r="AB388" s="3" t="s">
        <v>15381</v>
      </c>
      <c r="AC388" s="3" t="s">
        <v>28</v>
      </c>
    </row>
    <row r="389" spans="1:29">
      <c r="A389" s="3">
        <v>388</v>
      </c>
      <c r="B389" s="3" t="s">
        <v>11744</v>
      </c>
      <c r="C389" s="3" t="s">
        <v>11742</v>
      </c>
      <c r="D389" s="3">
        <v>9028294477</v>
      </c>
      <c r="E389" s="3" t="s">
        <v>11743</v>
      </c>
      <c r="F389" s="3" t="s">
        <v>11741</v>
      </c>
      <c r="G389" s="3" t="s">
        <v>11745</v>
      </c>
      <c r="H389" s="3" t="s">
        <v>11991</v>
      </c>
      <c r="I389" s="5">
        <v>1998451.62</v>
      </c>
      <c r="J389" s="6">
        <v>43456</v>
      </c>
      <c r="K389" s="3" t="s">
        <v>56</v>
      </c>
      <c r="L389" s="3" t="s">
        <v>16689</v>
      </c>
      <c r="M389" s="3" t="s">
        <v>2664</v>
      </c>
      <c r="N389" s="3" t="s">
        <v>16690</v>
      </c>
      <c r="O389" s="3">
        <v>2742</v>
      </c>
      <c r="P389" s="3" t="str">
        <f>VLOOKUP(O389,'Branch List'!B:G,6,FALSE)</f>
        <v>PUNE</v>
      </c>
      <c r="Q389" s="3" t="str">
        <f>VLOOKUP(O389,'Branch List'!B:I,8,FALSE)</f>
        <v>MUMBAI</v>
      </c>
      <c r="R389" s="3" t="s">
        <v>14384</v>
      </c>
      <c r="S389" s="3">
        <v>0.45</v>
      </c>
      <c r="T389" s="3" t="s">
        <v>15513</v>
      </c>
      <c r="U389" s="3">
        <v>10.55</v>
      </c>
      <c r="V389" s="3">
        <v>7</v>
      </c>
      <c r="W389" s="3" t="s">
        <v>124</v>
      </c>
      <c r="X389" s="3" t="s">
        <v>46</v>
      </c>
      <c r="Y389" s="3" t="s">
        <v>14386</v>
      </c>
      <c r="Z389" s="3" t="s">
        <v>14387</v>
      </c>
      <c r="AA389" s="3" t="s">
        <v>11995</v>
      </c>
      <c r="AB389" s="3" t="s">
        <v>15381</v>
      </c>
      <c r="AC389" s="3" t="s">
        <v>678</v>
      </c>
    </row>
    <row r="390" spans="1:29">
      <c r="A390" s="3">
        <v>389</v>
      </c>
      <c r="B390" s="3" t="s">
        <v>11739</v>
      </c>
      <c r="C390" s="3" t="s">
        <v>11737</v>
      </c>
      <c r="D390" s="3">
        <v>9545147000</v>
      </c>
      <c r="E390" s="3" t="s">
        <v>11738</v>
      </c>
      <c r="F390" s="3" t="s">
        <v>11736</v>
      </c>
      <c r="G390" s="3" t="s">
        <v>11740</v>
      </c>
      <c r="H390" s="3" t="s">
        <v>11991</v>
      </c>
      <c r="I390" s="5">
        <v>3003770.24</v>
      </c>
      <c r="J390" s="6">
        <v>43456</v>
      </c>
      <c r="K390" s="3" t="s">
        <v>56</v>
      </c>
      <c r="L390" s="3" t="s">
        <v>16691</v>
      </c>
      <c r="M390" s="3" t="s">
        <v>2664</v>
      </c>
      <c r="N390" s="3" t="s">
        <v>16692</v>
      </c>
      <c r="O390" s="3">
        <v>2742</v>
      </c>
      <c r="P390" s="3" t="str">
        <f>VLOOKUP(O390,'Branch List'!B:G,6,FALSE)</f>
        <v>PUNE</v>
      </c>
      <c r="Q390" s="3" t="str">
        <f>VLOOKUP(O390,'Branch List'!B:I,8,FALSE)</f>
        <v>MUMBAI</v>
      </c>
      <c r="R390" s="3" t="s">
        <v>14384</v>
      </c>
      <c r="S390" s="3">
        <v>0.45</v>
      </c>
      <c r="T390" s="3" t="s">
        <v>15513</v>
      </c>
      <c r="U390" s="3">
        <v>10.55</v>
      </c>
      <c r="V390" s="3">
        <v>7</v>
      </c>
      <c r="W390" s="3" t="s">
        <v>124</v>
      </c>
      <c r="X390" s="3" t="s">
        <v>46</v>
      </c>
      <c r="Y390" s="3" t="s">
        <v>14386</v>
      </c>
      <c r="Z390" s="3" t="s">
        <v>14387</v>
      </c>
      <c r="AA390" s="3" t="s">
        <v>11995</v>
      </c>
      <c r="AB390" s="3" t="s">
        <v>15381</v>
      </c>
      <c r="AC390" s="3" t="s">
        <v>678</v>
      </c>
    </row>
    <row r="391" spans="1:29">
      <c r="A391" s="3">
        <v>390</v>
      </c>
      <c r="B391" s="3" t="s">
        <v>10811</v>
      </c>
      <c r="C391" s="3" t="s">
        <v>10809</v>
      </c>
      <c r="D391" s="3">
        <v>9552563005</v>
      </c>
      <c r="E391" s="3" t="s">
        <v>10810</v>
      </c>
      <c r="F391" s="3" t="s">
        <v>10808</v>
      </c>
      <c r="G391" s="3" t="s">
        <v>10812</v>
      </c>
      <c r="H391" s="3" t="s">
        <v>11991</v>
      </c>
      <c r="I391" s="5">
        <v>3396926.14</v>
      </c>
      <c r="J391" s="6">
        <v>43456</v>
      </c>
      <c r="K391" s="3" t="s">
        <v>56</v>
      </c>
      <c r="L391" s="3" t="s">
        <v>16693</v>
      </c>
      <c r="M391" s="3" t="s">
        <v>2664</v>
      </c>
      <c r="N391" s="3" t="s">
        <v>16694</v>
      </c>
      <c r="O391" s="3">
        <v>2742</v>
      </c>
      <c r="P391" s="3" t="str">
        <f>VLOOKUP(O391,'Branch List'!B:G,6,FALSE)</f>
        <v>PUNE</v>
      </c>
      <c r="Q391" s="3" t="str">
        <f>VLOOKUP(O391,'Branch List'!B:I,8,FALSE)</f>
        <v>MUMBAI</v>
      </c>
      <c r="R391" s="3" t="s">
        <v>14384</v>
      </c>
      <c r="S391" s="3">
        <v>0.45</v>
      </c>
      <c r="T391" s="3" t="s">
        <v>15513</v>
      </c>
      <c r="U391" s="3">
        <v>10.55</v>
      </c>
      <c r="V391" s="3">
        <v>7</v>
      </c>
      <c r="W391" s="3" t="s">
        <v>124</v>
      </c>
      <c r="X391" s="3" t="s">
        <v>46</v>
      </c>
      <c r="Y391" s="3" t="s">
        <v>14386</v>
      </c>
      <c r="Z391" s="3" t="s">
        <v>14387</v>
      </c>
      <c r="AA391" s="3" t="s">
        <v>11995</v>
      </c>
      <c r="AB391" s="3" t="s">
        <v>15381</v>
      </c>
      <c r="AC391" s="3" t="s">
        <v>678</v>
      </c>
    </row>
    <row r="392" spans="1:29">
      <c r="A392" s="3">
        <v>391</v>
      </c>
      <c r="B392" s="3" t="s">
        <v>11713</v>
      </c>
      <c r="C392" s="3" t="s">
        <v>11712</v>
      </c>
      <c r="D392" s="3">
        <v>9316115894</v>
      </c>
      <c r="E392" s="3" t="s">
        <v>11712</v>
      </c>
      <c r="F392" s="3" t="s">
        <v>11711</v>
      </c>
      <c r="G392" s="3" t="s">
        <v>11714</v>
      </c>
      <c r="H392" s="3" t="s">
        <v>11991</v>
      </c>
      <c r="I392" s="5">
        <v>2500000</v>
      </c>
      <c r="J392" s="6">
        <v>43456</v>
      </c>
      <c r="K392" s="3" t="s">
        <v>27</v>
      </c>
      <c r="L392" s="3" t="s">
        <v>16695</v>
      </c>
      <c r="M392" s="3" t="s">
        <v>2304</v>
      </c>
      <c r="N392" s="3" t="s">
        <v>16696</v>
      </c>
      <c r="O392" s="3">
        <v>2083</v>
      </c>
      <c r="P392" s="3" t="str">
        <f>VLOOKUP(O392,'Branch List'!B:G,6,FALSE)</f>
        <v>CHANDIGARH</v>
      </c>
      <c r="Q392" s="3" t="str">
        <f>VLOOKUP(O392,'Branch List'!B:I,8,FALSE)</f>
        <v>DELHI</v>
      </c>
      <c r="R392" s="3" t="s">
        <v>14433</v>
      </c>
      <c r="S392" s="3">
        <v>0.45</v>
      </c>
      <c r="T392" s="3" t="s">
        <v>16697</v>
      </c>
      <c r="U392" s="3">
        <v>10.55</v>
      </c>
      <c r="V392" s="3">
        <v>7</v>
      </c>
      <c r="W392" s="3" t="s">
        <v>2305</v>
      </c>
      <c r="X392" s="3" t="s">
        <v>2305</v>
      </c>
      <c r="Y392" s="3" t="s">
        <v>14435</v>
      </c>
      <c r="Z392" s="3" t="s">
        <v>14436</v>
      </c>
      <c r="AA392" s="3" t="s">
        <v>11995</v>
      </c>
      <c r="AB392" s="3" t="s">
        <v>15381</v>
      </c>
      <c r="AC392" s="3" t="s">
        <v>28</v>
      </c>
    </row>
    <row r="393" spans="1:29">
      <c r="A393" s="3">
        <v>392</v>
      </c>
      <c r="B393" s="3" t="s">
        <v>11672</v>
      </c>
      <c r="C393" s="3" t="s">
        <v>11670</v>
      </c>
      <c r="D393" s="3">
        <v>9041028431</v>
      </c>
      <c r="E393" s="3" t="s">
        <v>11671</v>
      </c>
      <c r="F393" s="3" t="s">
        <v>11669</v>
      </c>
      <c r="G393" s="3" t="s">
        <v>11673</v>
      </c>
      <c r="H393" s="3" t="s">
        <v>11991</v>
      </c>
      <c r="I393" s="5">
        <v>1200000</v>
      </c>
      <c r="J393" s="6">
        <v>43456</v>
      </c>
      <c r="K393" s="3" t="s">
        <v>27</v>
      </c>
      <c r="L393" s="3" t="s">
        <v>16698</v>
      </c>
      <c r="M393" s="3" t="s">
        <v>2304</v>
      </c>
      <c r="N393" s="3" t="s">
        <v>16699</v>
      </c>
      <c r="O393" s="3">
        <v>2083</v>
      </c>
      <c r="P393" s="3" t="str">
        <f>VLOOKUP(O393,'Branch List'!B:G,6,FALSE)</f>
        <v>CHANDIGARH</v>
      </c>
      <c r="Q393" s="3" t="str">
        <f>VLOOKUP(O393,'Branch List'!B:I,8,FALSE)</f>
        <v>DELHI</v>
      </c>
      <c r="R393" s="3" t="s">
        <v>14433</v>
      </c>
      <c r="S393" s="3">
        <v>0.45</v>
      </c>
      <c r="T393" s="3" t="s">
        <v>16700</v>
      </c>
      <c r="U393" s="3">
        <v>10.55</v>
      </c>
      <c r="V393" s="3">
        <v>7</v>
      </c>
      <c r="W393" s="3" t="s">
        <v>2305</v>
      </c>
      <c r="X393" s="3" t="s">
        <v>2305</v>
      </c>
      <c r="Y393" s="3" t="s">
        <v>14435</v>
      </c>
      <c r="Z393" s="3" t="s">
        <v>14436</v>
      </c>
      <c r="AA393" s="3" t="s">
        <v>11995</v>
      </c>
      <c r="AB393" s="3" t="s">
        <v>15381</v>
      </c>
      <c r="AC393" s="3" t="s">
        <v>28</v>
      </c>
    </row>
    <row r="394" spans="1:29">
      <c r="A394" s="3">
        <v>393</v>
      </c>
      <c r="B394" s="3" t="s">
        <v>11590</v>
      </c>
      <c r="C394" s="3" t="s">
        <v>11588</v>
      </c>
      <c r="D394" s="3">
        <v>9510000016</v>
      </c>
      <c r="E394" s="3" t="s">
        <v>11589</v>
      </c>
      <c r="F394" s="3" t="s">
        <v>11587</v>
      </c>
      <c r="G394" s="3" t="s">
        <v>11591</v>
      </c>
      <c r="H394" s="3" t="s">
        <v>11991</v>
      </c>
      <c r="I394" s="5">
        <v>2000000</v>
      </c>
      <c r="J394" s="6">
        <v>43456</v>
      </c>
      <c r="K394" s="3" t="s">
        <v>27</v>
      </c>
      <c r="L394" s="3" t="s">
        <v>16701</v>
      </c>
      <c r="M394" s="3" t="s">
        <v>2304</v>
      </c>
      <c r="N394" s="3" t="s">
        <v>16702</v>
      </c>
      <c r="O394" s="3">
        <v>2083</v>
      </c>
      <c r="P394" s="3" t="str">
        <f>VLOOKUP(O394,'Branch List'!B:G,6,FALSE)</f>
        <v>CHANDIGARH</v>
      </c>
      <c r="Q394" s="3" t="str">
        <f>VLOOKUP(O394,'Branch List'!B:I,8,FALSE)</f>
        <v>DELHI</v>
      </c>
      <c r="R394" s="3" t="s">
        <v>14433</v>
      </c>
      <c r="S394" s="3">
        <v>0.45</v>
      </c>
      <c r="T394" s="3" t="s">
        <v>16700</v>
      </c>
      <c r="U394" s="3">
        <v>10.55</v>
      </c>
      <c r="V394" s="3">
        <v>7</v>
      </c>
      <c r="W394" s="3" t="s">
        <v>2305</v>
      </c>
      <c r="X394" s="3" t="s">
        <v>2305</v>
      </c>
      <c r="Y394" s="3" t="s">
        <v>14435</v>
      </c>
      <c r="Z394" s="3" t="s">
        <v>14436</v>
      </c>
      <c r="AA394" s="3" t="s">
        <v>11995</v>
      </c>
      <c r="AB394" s="3" t="s">
        <v>15381</v>
      </c>
      <c r="AC394" s="3" t="s">
        <v>28</v>
      </c>
    </row>
    <row r="395" spans="1:29">
      <c r="A395" s="3">
        <v>394</v>
      </c>
      <c r="B395" s="3" t="s">
        <v>10626</v>
      </c>
      <c r="C395" s="3" t="s">
        <v>10624</v>
      </c>
      <c r="D395" s="3">
        <v>9822113991</v>
      </c>
      <c r="E395" s="3" t="s">
        <v>10625</v>
      </c>
      <c r="F395" s="3" t="s">
        <v>10623</v>
      </c>
      <c r="G395" s="3" t="s">
        <v>10627</v>
      </c>
      <c r="H395" s="3" t="s">
        <v>11991</v>
      </c>
      <c r="I395" s="5">
        <v>6000000</v>
      </c>
      <c r="J395" s="6">
        <v>43456</v>
      </c>
      <c r="K395" s="3" t="s">
        <v>27</v>
      </c>
      <c r="L395" s="3" t="s">
        <v>16703</v>
      </c>
      <c r="M395" s="3" t="s">
        <v>10628</v>
      </c>
      <c r="N395" s="3" t="s">
        <v>16704</v>
      </c>
      <c r="O395" s="3">
        <v>1669</v>
      </c>
      <c r="P395" s="3" t="str">
        <f>VLOOKUP(O395,'Branch List'!B:G,6,FALSE)</f>
        <v>PUNE</v>
      </c>
      <c r="Q395" s="3" t="str">
        <f>VLOOKUP(O395,'Branch List'!B:I,8,FALSE)</f>
        <v>MUMBAI</v>
      </c>
      <c r="R395" s="3" t="s">
        <v>16705</v>
      </c>
      <c r="S395" s="3">
        <v>0.45</v>
      </c>
      <c r="T395" s="3" t="s">
        <v>15513</v>
      </c>
      <c r="U395" s="3">
        <v>10.55</v>
      </c>
      <c r="V395" s="3">
        <v>7</v>
      </c>
      <c r="W395" s="3" t="s">
        <v>1176</v>
      </c>
      <c r="X395" s="3" t="s">
        <v>46</v>
      </c>
      <c r="Y395" s="3" t="s">
        <v>16706</v>
      </c>
      <c r="Z395" s="3" t="s">
        <v>16707</v>
      </c>
      <c r="AA395" s="3" t="s">
        <v>11995</v>
      </c>
      <c r="AB395" s="3" t="s">
        <v>15381</v>
      </c>
      <c r="AC395" s="3" t="s">
        <v>28</v>
      </c>
    </row>
    <row r="396" spans="1:29">
      <c r="A396" s="3">
        <v>395</v>
      </c>
      <c r="B396" s="3" t="s">
        <v>9929</v>
      </c>
      <c r="C396" s="3" t="s">
        <v>9928</v>
      </c>
      <c r="D396" s="3">
        <v>9915041902</v>
      </c>
      <c r="E396" s="3" t="s">
        <v>9928</v>
      </c>
      <c r="F396" s="3" t="s">
        <v>9927</v>
      </c>
      <c r="G396" s="3" t="s">
        <v>9930</v>
      </c>
      <c r="H396" s="3" t="s">
        <v>11991</v>
      </c>
      <c r="I396" s="5">
        <v>1500000</v>
      </c>
      <c r="J396" s="6">
        <v>43456</v>
      </c>
      <c r="K396" s="3" t="s">
        <v>27</v>
      </c>
      <c r="L396" s="3" t="s">
        <v>16708</v>
      </c>
      <c r="M396" s="3" t="s">
        <v>2304</v>
      </c>
      <c r="N396" s="3" t="s">
        <v>16709</v>
      </c>
      <c r="O396" s="3">
        <v>2083</v>
      </c>
      <c r="P396" s="3" t="str">
        <f>VLOOKUP(O396,'Branch List'!B:G,6,FALSE)</f>
        <v>CHANDIGARH</v>
      </c>
      <c r="Q396" s="3" t="str">
        <f>VLOOKUP(O396,'Branch List'!B:I,8,FALSE)</f>
        <v>DELHI</v>
      </c>
      <c r="R396" s="3" t="s">
        <v>14433</v>
      </c>
      <c r="S396" s="3">
        <v>0.45</v>
      </c>
      <c r="T396" s="3" t="s">
        <v>16710</v>
      </c>
      <c r="U396" s="3">
        <v>10.55</v>
      </c>
      <c r="V396" s="3">
        <v>7</v>
      </c>
      <c r="W396" s="3" t="s">
        <v>2305</v>
      </c>
      <c r="X396" s="3" t="s">
        <v>2305</v>
      </c>
      <c r="Y396" s="3" t="s">
        <v>14435</v>
      </c>
      <c r="Z396" s="3" t="s">
        <v>14436</v>
      </c>
      <c r="AA396" s="3" t="s">
        <v>11995</v>
      </c>
      <c r="AB396" s="3" t="s">
        <v>15381</v>
      </c>
      <c r="AC396" s="3" t="s">
        <v>28</v>
      </c>
    </row>
    <row r="397" spans="1:29">
      <c r="A397" s="3">
        <v>396</v>
      </c>
      <c r="B397" s="3" t="s">
        <v>11429</v>
      </c>
      <c r="C397" s="3" t="s">
        <v>11427</v>
      </c>
      <c r="D397" s="3">
        <v>9980646341</v>
      </c>
      <c r="E397" s="3" t="s">
        <v>11428</v>
      </c>
      <c r="F397" s="3" t="s">
        <v>11426</v>
      </c>
      <c r="G397" s="3" t="s">
        <v>11430</v>
      </c>
      <c r="H397" s="3" t="s">
        <v>11991</v>
      </c>
      <c r="I397" s="5">
        <v>1693191.28</v>
      </c>
      <c r="J397" s="6">
        <v>43456</v>
      </c>
      <c r="K397" s="3" t="s">
        <v>56</v>
      </c>
      <c r="L397" s="3" t="s">
        <v>16711</v>
      </c>
      <c r="M397" s="3" t="s">
        <v>11431</v>
      </c>
      <c r="N397" s="3" t="s">
        <v>16712</v>
      </c>
      <c r="O397" s="3">
        <v>838</v>
      </c>
      <c r="P397" s="3" t="str">
        <f>VLOOKUP(O397,'Branch List'!B:G,6,FALSE)</f>
        <v>MANGALORE</v>
      </c>
      <c r="Q397" s="3" t="str">
        <f>VLOOKUP(O397,'Branch List'!B:I,8,FALSE)</f>
        <v>BANGALORE</v>
      </c>
      <c r="R397" s="3" t="s">
        <v>11431</v>
      </c>
      <c r="S397" s="3">
        <v>0.45</v>
      </c>
      <c r="T397" s="3" t="s">
        <v>16713</v>
      </c>
      <c r="U397" s="3">
        <v>10.55</v>
      </c>
      <c r="V397" s="3">
        <v>7</v>
      </c>
      <c r="W397" s="3" t="s">
        <v>11431</v>
      </c>
      <c r="X397" s="3" t="s">
        <v>37</v>
      </c>
      <c r="Y397" s="3" t="s">
        <v>16714</v>
      </c>
      <c r="Z397" s="3" t="s">
        <v>16715</v>
      </c>
      <c r="AA397" s="3" t="s">
        <v>11995</v>
      </c>
      <c r="AB397" s="3" t="s">
        <v>15381</v>
      </c>
      <c r="AC397" s="3" t="s">
        <v>678</v>
      </c>
    </row>
    <row r="398" spans="1:29">
      <c r="A398" s="3">
        <v>397</v>
      </c>
      <c r="B398" s="3" t="s">
        <v>11412</v>
      </c>
      <c r="C398" s="3" t="s">
        <v>11410</v>
      </c>
      <c r="D398" s="3">
        <v>9011177575</v>
      </c>
      <c r="E398" s="3" t="s">
        <v>11411</v>
      </c>
      <c r="F398" s="3" t="s">
        <v>11409</v>
      </c>
      <c r="G398" s="3" t="s">
        <v>11413</v>
      </c>
      <c r="H398" s="3" t="s">
        <v>11991</v>
      </c>
      <c r="I398" s="5">
        <v>2000000</v>
      </c>
      <c r="J398" s="6">
        <v>43456</v>
      </c>
      <c r="K398" s="3" t="s">
        <v>27</v>
      </c>
      <c r="L398" s="3" t="s">
        <v>16716</v>
      </c>
      <c r="M398" s="3" t="s">
        <v>123</v>
      </c>
      <c r="N398" s="3" t="s">
        <v>16717</v>
      </c>
      <c r="O398" s="3">
        <v>2741</v>
      </c>
      <c r="P398" s="3" t="str">
        <f>VLOOKUP(O398,'Branch List'!B:G,6,FALSE)</f>
        <v>PUNE</v>
      </c>
      <c r="Q398" s="3" t="str">
        <f>VLOOKUP(O398,'Branch List'!B:I,8,FALSE)</f>
        <v>MUMBAI</v>
      </c>
      <c r="R398" s="3" t="s">
        <v>14486</v>
      </c>
      <c r="S398" s="3">
        <v>0.45</v>
      </c>
      <c r="T398" s="3" t="s">
        <v>16718</v>
      </c>
      <c r="U398" s="3">
        <v>10.55</v>
      </c>
      <c r="V398" s="3">
        <v>7</v>
      </c>
      <c r="W398" s="3" t="s">
        <v>124</v>
      </c>
      <c r="X398" s="3" t="s">
        <v>46</v>
      </c>
      <c r="Y398" s="3" t="s">
        <v>14487</v>
      </c>
      <c r="Z398" s="3" t="s">
        <v>14488</v>
      </c>
      <c r="AA398" s="3" t="s">
        <v>11995</v>
      </c>
      <c r="AB398" s="3" t="s">
        <v>15381</v>
      </c>
      <c r="AC398" s="3" t="s">
        <v>28</v>
      </c>
    </row>
    <row r="399" spans="1:29">
      <c r="A399" s="3">
        <v>398</v>
      </c>
      <c r="B399" s="3" t="s">
        <v>11077</v>
      </c>
      <c r="C399" s="3" t="s">
        <v>11075</v>
      </c>
      <c r="D399" s="3">
        <v>9959554446</v>
      </c>
      <c r="E399" s="3" t="s">
        <v>11076</v>
      </c>
      <c r="F399" s="3" t="s">
        <v>11074</v>
      </c>
      <c r="G399" s="3" t="s">
        <v>11078</v>
      </c>
      <c r="H399" s="3" t="s">
        <v>11991</v>
      </c>
      <c r="I399" s="5">
        <v>1500000</v>
      </c>
      <c r="J399" s="6">
        <v>43456</v>
      </c>
      <c r="K399" s="3" t="s">
        <v>56</v>
      </c>
      <c r="L399" s="3" t="s">
        <v>16719</v>
      </c>
      <c r="M399" s="3" t="s">
        <v>11079</v>
      </c>
      <c r="N399" s="3" t="s">
        <v>16720</v>
      </c>
      <c r="O399" s="3">
        <v>1732</v>
      </c>
      <c r="P399" s="3" t="str">
        <f>VLOOKUP(O399,'Branch List'!B:G,6,FALSE)</f>
        <v>HYDERABAD</v>
      </c>
      <c r="Q399" s="3" t="str">
        <f>VLOOKUP(O399,'Branch List'!B:I,8,FALSE)</f>
        <v>HYDERABAD</v>
      </c>
      <c r="R399" s="3" t="s">
        <v>16721</v>
      </c>
      <c r="S399" s="3">
        <v>0.45</v>
      </c>
      <c r="T399" s="3" t="s">
        <v>11995</v>
      </c>
      <c r="U399" s="3">
        <v>10.55</v>
      </c>
      <c r="V399" s="3">
        <v>1</v>
      </c>
      <c r="W399" s="3" t="s">
        <v>1804</v>
      </c>
      <c r="X399" s="3" t="s">
        <v>166</v>
      </c>
      <c r="Y399" s="3" t="s">
        <v>16722</v>
      </c>
      <c r="Z399" s="3" t="s">
        <v>16723</v>
      </c>
      <c r="AA399" s="3" t="s">
        <v>11995</v>
      </c>
      <c r="AB399" s="3" t="s">
        <v>15381</v>
      </c>
      <c r="AC399" s="3" t="s">
        <v>28</v>
      </c>
    </row>
    <row r="400" spans="1:29">
      <c r="A400" s="3">
        <v>399</v>
      </c>
      <c r="B400" s="3" t="s">
        <v>10699</v>
      </c>
      <c r="C400" s="3" t="s">
        <v>10697</v>
      </c>
      <c r="D400" s="3">
        <v>9447510399</v>
      </c>
      <c r="E400" s="3" t="s">
        <v>10698</v>
      </c>
      <c r="F400" s="3" t="s">
        <v>10696</v>
      </c>
      <c r="G400" s="3" t="s">
        <v>10700</v>
      </c>
      <c r="H400" s="3" t="s">
        <v>11991</v>
      </c>
      <c r="I400" s="5">
        <v>1200000</v>
      </c>
      <c r="J400" s="6">
        <v>43456</v>
      </c>
      <c r="K400" s="3" t="s">
        <v>56</v>
      </c>
      <c r="L400" s="3" t="s">
        <v>16724</v>
      </c>
      <c r="M400" s="3" t="s">
        <v>246</v>
      </c>
      <c r="N400" s="3" t="s">
        <v>16725</v>
      </c>
      <c r="O400" s="3">
        <v>95</v>
      </c>
      <c r="P400" s="3" t="str">
        <f>VLOOKUP(O400,'Branch List'!B:G,6,FALSE)</f>
        <v>COIMBATORE</v>
      </c>
      <c r="Q400" s="3" t="str">
        <f>VLOOKUP(O400,'Branch List'!B:I,8,FALSE)</f>
        <v>COIMBATORE</v>
      </c>
      <c r="R400" s="3" t="s">
        <v>12819</v>
      </c>
      <c r="S400" s="3">
        <v>0.45</v>
      </c>
      <c r="T400" s="3" t="s">
        <v>11995</v>
      </c>
      <c r="U400" s="3">
        <v>10.55</v>
      </c>
      <c r="V400" s="3">
        <v>7</v>
      </c>
      <c r="W400" s="3" t="s">
        <v>246</v>
      </c>
      <c r="X400" s="3" t="s">
        <v>55</v>
      </c>
      <c r="Y400" s="3" t="s">
        <v>12821</v>
      </c>
      <c r="Z400" s="3" t="s">
        <v>12822</v>
      </c>
      <c r="AA400" s="3" t="s">
        <v>11995</v>
      </c>
      <c r="AB400" s="3" t="s">
        <v>15381</v>
      </c>
      <c r="AC400" s="3" t="s">
        <v>678</v>
      </c>
    </row>
    <row r="401" spans="1:29">
      <c r="A401" s="3">
        <v>400</v>
      </c>
      <c r="B401" s="3" t="s">
        <v>8882</v>
      </c>
      <c r="C401" s="3" t="s">
        <v>8880</v>
      </c>
      <c r="D401" s="3">
        <v>8886261550</v>
      </c>
      <c r="E401" s="3" t="s">
        <v>8881</v>
      </c>
      <c r="F401" s="3" t="s">
        <v>8879</v>
      </c>
      <c r="G401" s="3" t="s">
        <v>8883</v>
      </c>
      <c r="H401" s="3" t="s">
        <v>11991</v>
      </c>
      <c r="I401" s="5">
        <v>4000000</v>
      </c>
      <c r="J401" s="6">
        <v>43456</v>
      </c>
      <c r="K401" s="3" t="s">
        <v>27</v>
      </c>
      <c r="L401" s="3" t="s">
        <v>16726</v>
      </c>
      <c r="M401" s="3" t="s">
        <v>8884</v>
      </c>
      <c r="N401" s="3" t="s">
        <v>16727</v>
      </c>
      <c r="O401" s="3">
        <v>2585</v>
      </c>
      <c r="P401" s="3" t="str">
        <f>VLOOKUP(O401,'Branch List'!B:G,6,FALSE)</f>
        <v>WARANGAL</v>
      </c>
      <c r="Q401" s="3" t="str">
        <f>VLOOKUP(O401,'Branch List'!B:I,8,FALSE)</f>
        <v>HYDERABAD</v>
      </c>
      <c r="R401" s="3" t="s">
        <v>16728</v>
      </c>
      <c r="S401" s="3">
        <v>0.45</v>
      </c>
      <c r="T401" s="3" t="s">
        <v>11995</v>
      </c>
      <c r="U401" s="3">
        <v>10.55</v>
      </c>
      <c r="V401" s="3">
        <v>7</v>
      </c>
      <c r="W401" s="3" t="s">
        <v>165</v>
      </c>
      <c r="X401" s="3" t="s">
        <v>166</v>
      </c>
      <c r="Y401" s="3" t="s">
        <v>16729</v>
      </c>
      <c r="Z401" s="3" t="s">
        <v>16730</v>
      </c>
      <c r="AA401" s="3" t="s">
        <v>11995</v>
      </c>
      <c r="AB401" s="3" t="s">
        <v>15381</v>
      </c>
      <c r="AC401" s="3" t="s">
        <v>28</v>
      </c>
    </row>
    <row r="402" spans="1:29">
      <c r="A402" s="3">
        <v>401</v>
      </c>
      <c r="B402" s="3" t="s">
        <v>10602</v>
      </c>
      <c r="C402" s="3" t="s">
        <v>10600</v>
      </c>
      <c r="D402" s="3">
        <v>9994772299</v>
      </c>
      <c r="E402" s="3" t="s">
        <v>10601</v>
      </c>
      <c r="F402" s="3" t="s">
        <v>10599</v>
      </c>
      <c r="G402" s="3" t="s">
        <v>10603</v>
      </c>
      <c r="H402" s="3" t="s">
        <v>11991</v>
      </c>
      <c r="I402" s="5">
        <v>1643004.05</v>
      </c>
      <c r="J402" s="6">
        <v>43456</v>
      </c>
      <c r="K402" s="3" t="s">
        <v>56</v>
      </c>
      <c r="L402" s="3" t="s">
        <v>16731</v>
      </c>
      <c r="M402" s="3" t="s">
        <v>246</v>
      </c>
      <c r="N402" s="3" t="s">
        <v>16732</v>
      </c>
      <c r="O402" s="3">
        <v>95</v>
      </c>
      <c r="P402" s="3" t="str">
        <f>VLOOKUP(O402,'Branch List'!B:G,6,FALSE)</f>
        <v>COIMBATORE</v>
      </c>
      <c r="Q402" s="3" t="str">
        <f>VLOOKUP(O402,'Branch List'!B:I,8,FALSE)</f>
        <v>COIMBATORE</v>
      </c>
      <c r="R402" s="3" t="s">
        <v>12819</v>
      </c>
      <c r="S402" s="3">
        <v>0.45</v>
      </c>
      <c r="T402" s="3" t="s">
        <v>11995</v>
      </c>
      <c r="U402" s="3">
        <v>10.55</v>
      </c>
      <c r="V402" s="3">
        <v>7</v>
      </c>
      <c r="W402" s="3" t="s">
        <v>246</v>
      </c>
      <c r="X402" s="3" t="s">
        <v>55</v>
      </c>
      <c r="Y402" s="3" t="s">
        <v>12821</v>
      </c>
      <c r="Z402" s="3" t="s">
        <v>12822</v>
      </c>
      <c r="AA402" s="3" t="s">
        <v>11995</v>
      </c>
      <c r="AB402" s="3" t="s">
        <v>15381</v>
      </c>
      <c r="AC402" s="3" t="s">
        <v>678</v>
      </c>
    </row>
    <row r="403" spans="1:29">
      <c r="A403" s="3">
        <v>402</v>
      </c>
      <c r="B403" s="3" t="s">
        <v>9938</v>
      </c>
      <c r="C403" s="3" t="s">
        <v>9936</v>
      </c>
      <c r="D403" s="3">
        <v>9448488394</v>
      </c>
      <c r="E403" s="3" t="s">
        <v>9937</v>
      </c>
      <c r="F403" s="3" t="s">
        <v>9935</v>
      </c>
      <c r="G403" s="3" t="s">
        <v>9939</v>
      </c>
      <c r="H403" s="3" t="s">
        <v>11991</v>
      </c>
      <c r="I403" s="5">
        <v>2273394.66</v>
      </c>
      <c r="J403" s="6">
        <v>43456</v>
      </c>
      <c r="K403" s="3" t="s">
        <v>56</v>
      </c>
      <c r="L403" s="3" t="s">
        <v>16733</v>
      </c>
      <c r="M403" s="3" t="s">
        <v>9940</v>
      </c>
      <c r="N403" s="3" t="s">
        <v>16734</v>
      </c>
      <c r="O403" s="3">
        <v>1769</v>
      </c>
      <c r="P403" s="3" t="str">
        <f>VLOOKUP(O403,'Branch List'!B:G,6,FALSE)</f>
        <v>MANGALORE</v>
      </c>
      <c r="Q403" s="3" t="str">
        <f>VLOOKUP(O403,'Branch List'!B:I,8,FALSE)</f>
        <v>BANGALORE</v>
      </c>
      <c r="R403" s="3" t="s">
        <v>16735</v>
      </c>
      <c r="S403" s="3">
        <v>0.45</v>
      </c>
      <c r="T403" s="3" t="s">
        <v>16736</v>
      </c>
      <c r="U403" s="3">
        <v>10.55</v>
      </c>
      <c r="V403" s="3">
        <v>7</v>
      </c>
      <c r="W403" s="3" t="s">
        <v>2564</v>
      </c>
      <c r="X403" s="3" t="s">
        <v>37</v>
      </c>
      <c r="Y403" s="3" t="s">
        <v>16737</v>
      </c>
      <c r="Z403" s="3" t="s">
        <v>16738</v>
      </c>
      <c r="AA403" s="3" t="s">
        <v>11995</v>
      </c>
      <c r="AB403" s="3" t="s">
        <v>15381</v>
      </c>
      <c r="AC403" s="3" t="s">
        <v>678</v>
      </c>
    </row>
    <row r="404" spans="1:29">
      <c r="A404" s="3">
        <v>403</v>
      </c>
      <c r="B404" s="3" t="s">
        <v>10356</v>
      </c>
      <c r="C404" s="3" t="s">
        <v>10354</v>
      </c>
      <c r="D404" s="3">
        <v>9952104422</v>
      </c>
      <c r="E404" s="3" t="s">
        <v>10355</v>
      </c>
      <c r="F404" s="3" t="s">
        <v>10353</v>
      </c>
      <c r="G404" s="3" t="s">
        <v>10357</v>
      </c>
      <c r="H404" s="3" t="s">
        <v>11991</v>
      </c>
      <c r="I404" s="5">
        <v>280000</v>
      </c>
      <c r="J404" s="6">
        <v>43456</v>
      </c>
      <c r="K404" s="3" t="s">
        <v>56</v>
      </c>
      <c r="L404" s="3" t="s">
        <v>16739</v>
      </c>
      <c r="M404" s="3" t="s">
        <v>10358</v>
      </c>
      <c r="N404" s="3" t="s">
        <v>16740</v>
      </c>
      <c r="O404" s="3">
        <v>1745</v>
      </c>
      <c r="P404" s="3" t="str">
        <f>VLOOKUP(O404,'Branch List'!B:G,6,FALSE)</f>
        <v>COIMBATORE</v>
      </c>
      <c r="Q404" s="3" t="str">
        <f>VLOOKUP(O404,'Branch List'!B:I,8,FALSE)</f>
        <v>COIMBATORE</v>
      </c>
      <c r="R404" s="3" t="s">
        <v>16741</v>
      </c>
      <c r="S404" s="3">
        <v>0.45</v>
      </c>
      <c r="T404" s="3" t="s">
        <v>11995</v>
      </c>
      <c r="U404" s="3">
        <v>10.55</v>
      </c>
      <c r="V404" s="3">
        <v>7</v>
      </c>
      <c r="W404" s="3" t="s">
        <v>152</v>
      </c>
      <c r="X404" s="3" t="s">
        <v>55</v>
      </c>
      <c r="Y404" s="3" t="s">
        <v>16742</v>
      </c>
      <c r="Z404" s="3" t="s">
        <v>16743</v>
      </c>
      <c r="AA404" s="3" t="s">
        <v>11995</v>
      </c>
      <c r="AB404" s="3" t="s">
        <v>15381</v>
      </c>
      <c r="AC404" s="3" t="s">
        <v>678</v>
      </c>
    </row>
    <row r="405" spans="1:29">
      <c r="A405" s="3">
        <v>404</v>
      </c>
      <c r="B405" s="3" t="s">
        <v>10087</v>
      </c>
      <c r="C405" s="3" t="s">
        <v>10085</v>
      </c>
      <c r="D405" s="3">
        <v>9100931549</v>
      </c>
      <c r="E405" s="3" t="s">
        <v>10086</v>
      </c>
      <c r="F405" s="3" t="s">
        <v>10084</v>
      </c>
      <c r="G405" s="3" t="s">
        <v>10088</v>
      </c>
      <c r="H405" s="3" t="s">
        <v>12018</v>
      </c>
      <c r="I405" s="5">
        <v>5000000</v>
      </c>
      <c r="J405" s="6">
        <v>43456</v>
      </c>
      <c r="K405" s="3" t="s">
        <v>27</v>
      </c>
      <c r="L405" s="3" t="s">
        <v>16744</v>
      </c>
      <c r="M405" s="3" t="s">
        <v>3864</v>
      </c>
      <c r="N405" s="3" t="s">
        <v>16745</v>
      </c>
      <c r="O405" s="3">
        <v>3400</v>
      </c>
      <c r="P405" s="3" t="str">
        <f>VLOOKUP(O405,'Branch List'!B:G,6,FALSE)</f>
        <v>HYDERABAD</v>
      </c>
      <c r="Q405" s="3" t="str">
        <f>VLOOKUP(O405,'Branch List'!B:I,8,FALSE)</f>
        <v>HYDERABAD</v>
      </c>
      <c r="R405" s="3" t="s">
        <v>12226</v>
      </c>
      <c r="S405" s="3">
        <v>1.2</v>
      </c>
      <c r="T405" s="3" t="s">
        <v>11995</v>
      </c>
      <c r="U405" s="3">
        <v>10.55</v>
      </c>
      <c r="V405" s="3">
        <v>7</v>
      </c>
      <c r="W405" s="3" t="s">
        <v>752</v>
      </c>
      <c r="X405" s="3" t="s">
        <v>166</v>
      </c>
      <c r="Y405" s="3" t="s">
        <v>12228</v>
      </c>
      <c r="Z405" s="3" t="s">
        <v>12229</v>
      </c>
      <c r="AA405" s="3" t="s">
        <v>11995</v>
      </c>
      <c r="AB405" s="3" t="s">
        <v>15381</v>
      </c>
      <c r="AC405" s="3" t="s">
        <v>28</v>
      </c>
    </row>
    <row r="406" spans="1:29">
      <c r="A406" s="3">
        <v>405</v>
      </c>
      <c r="B406" s="3" t="s">
        <v>10376</v>
      </c>
      <c r="C406" s="3" t="s">
        <v>10374</v>
      </c>
      <c r="D406" s="3">
        <v>8075698386</v>
      </c>
      <c r="E406" s="3" t="s">
        <v>10375</v>
      </c>
      <c r="F406" s="3" t="s">
        <v>10373</v>
      </c>
      <c r="G406" s="3" t="s">
        <v>10377</v>
      </c>
      <c r="H406" s="3" t="s">
        <v>11991</v>
      </c>
      <c r="I406" s="5">
        <v>1800000</v>
      </c>
      <c r="J406" s="6">
        <v>43456</v>
      </c>
      <c r="K406" s="3" t="s">
        <v>56</v>
      </c>
      <c r="L406" s="3" t="s">
        <v>16746</v>
      </c>
      <c r="M406" s="3" t="s">
        <v>246</v>
      </c>
      <c r="N406" s="3" t="s">
        <v>16747</v>
      </c>
      <c r="O406" s="3">
        <v>95</v>
      </c>
      <c r="P406" s="3" t="str">
        <f>VLOOKUP(O406,'Branch List'!B:G,6,FALSE)</f>
        <v>COIMBATORE</v>
      </c>
      <c r="Q406" s="3" t="str">
        <f>VLOOKUP(O406,'Branch List'!B:I,8,FALSE)</f>
        <v>COIMBATORE</v>
      </c>
      <c r="R406" s="3" t="s">
        <v>12819</v>
      </c>
      <c r="S406" s="3">
        <v>0.45</v>
      </c>
      <c r="T406" s="3" t="s">
        <v>11995</v>
      </c>
      <c r="U406" s="3">
        <v>10.55</v>
      </c>
      <c r="V406" s="3">
        <v>7</v>
      </c>
      <c r="W406" s="3" t="s">
        <v>246</v>
      </c>
      <c r="X406" s="3" t="s">
        <v>55</v>
      </c>
      <c r="Y406" s="3" t="s">
        <v>12821</v>
      </c>
      <c r="Z406" s="3" t="s">
        <v>12822</v>
      </c>
      <c r="AA406" s="3" t="s">
        <v>11995</v>
      </c>
      <c r="AB406" s="3" t="s">
        <v>15381</v>
      </c>
      <c r="AC406" s="3" t="s">
        <v>678</v>
      </c>
    </row>
    <row r="407" spans="1:29">
      <c r="A407" s="3">
        <v>406</v>
      </c>
      <c r="B407" s="3" t="s">
        <v>10297</v>
      </c>
      <c r="C407" s="3" t="s">
        <v>10295</v>
      </c>
      <c r="D407" s="3">
        <v>9948220284</v>
      </c>
      <c r="E407" s="3" t="s">
        <v>10296</v>
      </c>
      <c r="F407" s="3" t="s">
        <v>10294</v>
      </c>
      <c r="G407" s="3" t="s">
        <v>10298</v>
      </c>
      <c r="H407" s="3" t="s">
        <v>11991</v>
      </c>
      <c r="I407" s="5">
        <v>5000000</v>
      </c>
      <c r="J407" s="6">
        <v>43456</v>
      </c>
      <c r="K407" s="3" t="s">
        <v>56</v>
      </c>
      <c r="L407" s="3" t="s">
        <v>16748</v>
      </c>
      <c r="M407" s="3" t="s">
        <v>7527</v>
      </c>
      <c r="N407" s="3" t="s">
        <v>16749</v>
      </c>
      <c r="O407" s="3">
        <v>583</v>
      </c>
      <c r="P407" s="3" t="str">
        <f>VLOOKUP(O407,'Branch List'!B:G,6,FALSE)</f>
        <v>HYDERABAD</v>
      </c>
      <c r="Q407" s="3" t="str">
        <f>VLOOKUP(O407,'Branch List'!B:I,8,FALSE)</f>
        <v>HYDERABAD</v>
      </c>
      <c r="R407" s="3" t="s">
        <v>12745</v>
      </c>
      <c r="S407" s="3">
        <v>0.45</v>
      </c>
      <c r="T407" s="3" t="s">
        <v>16750</v>
      </c>
      <c r="U407" s="3">
        <v>10.55</v>
      </c>
      <c r="V407" s="3">
        <v>7</v>
      </c>
      <c r="W407" s="3" t="s">
        <v>752</v>
      </c>
      <c r="X407" s="3" t="s">
        <v>166</v>
      </c>
      <c r="Y407" s="3" t="s">
        <v>12746</v>
      </c>
      <c r="Z407" s="3" t="s">
        <v>12747</v>
      </c>
      <c r="AA407" s="3" t="s">
        <v>11995</v>
      </c>
      <c r="AB407" s="3" t="s">
        <v>15381</v>
      </c>
      <c r="AC407" s="3" t="s">
        <v>678</v>
      </c>
    </row>
    <row r="408" spans="1:29">
      <c r="A408" s="3">
        <v>407</v>
      </c>
      <c r="B408" s="3" t="s">
        <v>10255</v>
      </c>
      <c r="C408" s="3" t="s">
        <v>10254</v>
      </c>
      <c r="D408" s="3">
        <v>9704161573</v>
      </c>
      <c r="E408" s="3" t="s">
        <v>10254</v>
      </c>
      <c r="F408" s="3" t="s">
        <v>10253</v>
      </c>
      <c r="G408" s="3" t="s">
        <v>10256</v>
      </c>
      <c r="H408" s="3" t="s">
        <v>11991</v>
      </c>
      <c r="I408" s="5">
        <v>500000</v>
      </c>
      <c r="J408" s="6">
        <v>43456</v>
      </c>
      <c r="K408" s="3" t="s">
        <v>27</v>
      </c>
      <c r="L408" s="3" t="s">
        <v>16751</v>
      </c>
      <c r="M408" s="3" t="s">
        <v>3864</v>
      </c>
      <c r="N408" s="3" t="s">
        <v>16752</v>
      </c>
      <c r="O408" s="3">
        <v>3400</v>
      </c>
      <c r="P408" s="3" t="str">
        <f>VLOOKUP(O408,'Branch List'!B:G,6,FALSE)</f>
        <v>HYDERABAD</v>
      </c>
      <c r="Q408" s="3" t="str">
        <f>VLOOKUP(O408,'Branch List'!B:I,8,FALSE)</f>
        <v>HYDERABAD</v>
      </c>
      <c r="R408" s="3" t="s">
        <v>12226</v>
      </c>
      <c r="S408" s="3">
        <v>0.45</v>
      </c>
      <c r="T408" s="3" t="s">
        <v>11995</v>
      </c>
      <c r="U408" s="3">
        <v>11.66</v>
      </c>
      <c r="V408" s="3">
        <v>7</v>
      </c>
      <c r="W408" s="3" t="s">
        <v>752</v>
      </c>
      <c r="X408" s="3" t="s">
        <v>166</v>
      </c>
      <c r="Y408" s="3" t="s">
        <v>12228</v>
      </c>
      <c r="Z408" s="3" t="s">
        <v>12229</v>
      </c>
      <c r="AA408" s="3" t="s">
        <v>11995</v>
      </c>
      <c r="AB408" s="3" t="s">
        <v>15381</v>
      </c>
      <c r="AC408" s="3" t="s">
        <v>28</v>
      </c>
    </row>
    <row r="409" spans="1:29">
      <c r="A409" s="3">
        <v>408</v>
      </c>
      <c r="B409" s="3" t="s">
        <v>5586</v>
      </c>
      <c r="C409" s="3" t="s">
        <v>5585</v>
      </c>
      <c r="D409" s="3">
        <v>9177155162</v>
      </c>
      <c r="E409" s="3" t="s">
        <v>5585</v>
      </c>
      <c r="F409" s="3" t="s">
        <v>5584</v>
      </c>
      <c r="G409" s="3" t="s">
        <v>5587</v>
      </c>
      <c r="H409" s="3" t="s">
        <v>11991</v>
      </c>
      <c r="I409" s="5">
        <v>600000</v>
      </c>
      <c r="J409" s="6">
        <v>43456</v>
      </c>
      <c r="K409" s="3" t="s">
        <v>27</v>
      </c>
      <c r="L409" s="3" t="s">
        <v>16753</v>
      </c>
      <c r="M409" s="3" t="s">
        <v>3864</v>
      </c>
      <c r="N409" s="3" t="s">
        <v>16754</v>
      </c>
      <c r="O409" s="3">
        <v>3400</v>
      </c>
      <c r="P409" s="3" t="str">
        <f>VLOOKUP(O409,'Branch List'!B:G,6,FALSE)</f>
        <v>HYDERABAD</v>
      </c>
      <c r="Q409" s="3" t="str">
        <f>VLOOKUP(O409,'Branch List'!B:I,8,FALSE)</f>
        <v>HYDERABAD</v>
      </c>
      <c r="R409" s="3" t="s">
        <v>12226</v>
      </c>
      <c r="S409" s="3">
        <v>0.45</v>
      </c>
      <c r="T409" s="3" t="s">
        <v>11995</v>
      </c>
      <c r="U409" s="3">
        <v>10.6</v>
      </c>
      <c r="V409" s="3">
        <v>1</v>
      </c>
      <c r="W409" s="3" t="s">
        <v>752</v>
      </c>
      <c r="X409" s="3" t="s">
        <v>166</v>
      </c>
      <c r="Y409" s="3" t="s">
        <v>12228</v>
      </c>
      <c r="Z409" s="3" t="s">
        <v>12229</v>
      </c>
      <c r="AA409" s="3" t="s">
        <v>11995</v>
      </c>
      <c r="AB409" s="3" t="s">
        <v>15381</v>
      </c>
      <c r="AC409" s="3" t="s">
        <v>28</v>
      </c>
    </row>
    <row r="410" spans="1:29">
      <c r="A410" s="3">
        <v>409</v>
      </c>
      <c r="B410" s="3" t="s">
        <v>9863</v>
      </c>
      <c r="C410" s="3" t="s">
        <v>9861</v>
      </c>
      <c r="D410" s="3">
        <v>9787774041</v>
      </c>
      <c r="E410" s="3" t="s">
        <v>9862</v>
      </c>
      <c r="F410" s="3" t="s">
        <v>9860</v>
      </c>
      <c r="G410" s="3" t="s">
        <v>9864</v>
      </c>
      <c r="H410" s="3" t="s">
        <v>11991</v>
      </c>
      <c r="I410" s="5">
        <v>9500000</v>
      </c>
      <c r="J410" s="6">
        <v>43456</v>
      </c>
      <c r="K410" s="3" t="s">
        <v>27</v>
      </c>
      <c r="L410" s="3" t="s">
        <v>16755</v>
      </c>
      <c r="M410" s="3" t="s">
        <v>3051</v>
      </c>
      <c r="N410" s="3" t="s">
        <v>16756</v>
      </c>
      <c r="O410" s="3">
        <v>1004</v>
      </c>
      <c r="P410" s="3" t="str">
        <f>VLOOKUP(O410,'Branch List'!B:G,6,FALSE)</f>
        <v>COIMBATORE</v>
      </c>
      <c r="Q410" s="3" t="str">
        <f>VLOOKUP(O410,'Branch List'!B:I,8,FALSE)</f>
        <v>COIMBATORE</v>
      </c>
      <c r="R410" s="3" t="s">
        <v>14823</v>
      </c>
      <c r="S410" s="3">
        <v>0.45</v>
      </c>
      <c r="T410" s="3" t="s">
        <v>11995</v>
      </c>
      <c r="U410" s="3">
        <v>10.55</v>
      </c>
      <c r="V410" s="3">
        <v>7</v>
      </c>
      <c r="W410" s="3" t="s">
        <v>152</v>
      </c>
      <c r="X410" s="3" t="s">
        <v>55</v>
      </c>
      <c r="Y410" s="3" t="s">
        <v>14824</v>
      </c>
      <c r="Z410" s="3" t="s">
        <v>14825</v>
      </c>
      <c r="AA410" s="3" t="s">
        <v>11995</v>
      </c>
      <c r="AB410" s="3" t="s">
        <v>15381</v>
      </c>
      <c r="AC410" s="3" t="s">
        <v>28</v>
      </c>
    </row>
    <row r="411" spans="1:29">
      <c r="A411" s="3">
        <v>410</v>
      </c>
      <c r="B411" s="3" t="s">
        <v>10020</v>
      </c>
      <c r="C411" s="3" t="s">
        <v>10018</v>
      </c>
      <c r="D411" s="3">
        <v>9842220113</v>
      </c>
      <c r="E411" s="3" t="s">
        <v>10019</v>
      </c>
      <c r="F411" s="3" t="s">
        <v>10017</v>
      </c>
      <c r="G411" s="3" t="s">
        <v>10021</v>
      </c>
      <c r="H411" s="3" t="s">
        <v>11991</v>
      </c>
      <c r="I411" s="5">
        <v>2500000</v>
      </c>
      <c r="J411" s="6">
        <v>43456</v>
      </c>
      <c r="K411" s="3" t="s">
        <v>56</v>
      </c>
      <c r="L411" s="3" t="s">
        <v>16757</v>
      </c>
      <c r="M411" s="3" t="s">
        <v>10022</v>
      </c>
      <c r="N411" s="3" t="s">
        <v>16758</v>
      </c>
      <c r="O411" s="3">
        <v>1747</v>
      </c>
      <c r="P411" s="3" t="str">
        <f>VLOOKUP(O411,'Branch List'!B:G,6,FALSE)</f>
        <v>COIMBATORE</v>
      </c>
      <c r="Q411" s="3" t="str">
        <f>VLOOKUP(O411,'Branch List'!B:I,8,FALSE)</f>
        <v>COIMBATORE</v>
      </c>
      <c r="R411" s="3" t="s">
        <v>16759</v>
      </c>
      <c r="S411" s="3">
        <v>0.45</v>
      </c>
      <c r="T411" s="3" t="s">
        <v>11995</v>
      </c>
      <c r="U411" s="3">
        <v>10.55</v>
      </c>
      <c r="V411" s="3">
        <v>7</v>
      </c>
      <c r="W411" s="3" t="s">
        <v>152</v>
      </c>
      <c r="X411" s="3" t="s">
        <v>55</v>
      </c>
      <c r="Y411" s="3" t="s">
        <v>16760</v>
      </c>
      <c r="Z411" s="3" t="s">
        <v>16761</v>
      </c>
      <c r="AA411" s="3" t="s">
        <v>11995</v>
      </c>
      <c r="AB411" s="3" t="s">
        <v>15381</v>
      </c>
      <c r="AC411" s="3" t="s">
        <v>678</v>
      </c>
    </row>
    <row r="412" spans="1:29">
      <c r="A412" s="3">
        <v>411</v>
      </c>
      <c r="B412" s="3" t="s">
        <v>9330</v>
      </c>
      <c r="C412" s="3" t="s">
        <v>9328</v>
      </c>
      <c r="D412" s="3">
        <v>7021983360</v>
      </c>
      <c r="E412" s="3" t="s">
        <v>9329</v>
      </c>
      <c r="F412" s="3" t="s">
        <v>9327</v>
      </c>
      <c r="G412" s="3" t="s">
        <v>9331</v>
      </c>
      <c r="H412" s="3" t="s">
        <v>11991</v>
      </c>
      <c r="I412" s="5">
        <v>10000000</v>
      </c>
      <c r="J412" s="6">
        <v>43456</v>
      </c>
      <c r="K412" s="3" t="s">
        <v>27</v>
      </c>
      <c r="L412" s="3" t="s">
        <v>16762</v>
      </c>
      <c r="M412" s="3" t="s">
        <v>4742</v>
      </c>
      <c r="N412" s="3" t="s">
        <v>16763</v>
      </c>
      <c r="O412" s="3">
        <v>111</v>
      </c>
      <c r="P412" s="3" t="str">
        <f>VLOOKUP(O412,'Branch List'!B:G,6,FALSE)</f>
        <v>MUMBAI</v>
      </c>
      <c r="Q412" s="3" t="str">
        <f>VLOOKUP(O412,'Branch List'!B:I,8,FALSE)</f>
        <v>MUMBAI</v>
      </c>
      <c r="R412" s="3" t="s">
        <v>16764</v>
      </c>
      <c r="S412" s="3">
        <v>0.45</v>
      </c>
      <c r="T412" s="3" t="s">
        <v>16765</v>
      </c>
      <c r="U412" s="3">
        <v>10.55</v>
      </c>
      <c r="V412" s="3">
        <v>7</v>
      </c>
      <c r="W412" s="3" t="s">
        <v>200</v>
      </c>
      <c r="X412" s="3" t="s">
        <v>46</v>
      </c>
      <c r="Y412" s="3" t="s">
        <v>16766</v>
      </c>
      <c r="Z412" s="3" t="s">
        <v>16767</v>
      </c>
      <c r="AA412" s="3" t="s">
        <v>11995</v>
      </c>
      <c r="AB412" s="3" t="s">
        <v>15381</v>
      </c>
      <c r="AC412" s="3" t="s">
        <v>28</v>
      </c>
    </row>
    <row r="413" spans="1:29">
      <c r="A413" s="3">
        <v>412</v>
      </c>
      <c r="B413" s="3" t="s">
        <v>9363</v>
      </c>
      <c r="C413" s="3" t="s">
        <v>9361</v>
      </c>
      <c r="D413" s="3">
        <v>9790002545</v>
      </c>
      <c r="E413" s="3" t="s">
        <v>9362</v>
      </c>
      <c r="F413" s="3" t="s">
        <v>9360</v>
      </c>
      <c r="G413" s="3" t="s">
        <v>9364</v>
      </c>
      <c r="H413" s="3" t="s">
        <v>11991</v>
      </c>
      <c r="I413" s="5">
        <v>507135.81</v>
      </c>
      <c r="J413" s="6">
        <v>43456</v>
      </c>
      <c r="K413" s="3" t="s">
        <v>27</v>
      </c>
      <c r="L413" s="3" t="s">
        <v>16768</v>
      </c>
      <c r="M413" s="3" t="s">
        <v>9365</v>
      </c>
      <c r="N413" s="3" t="s">
        <v>16769</v>
      </c>
      <c r="O413" s="3">
        <v>198</v>
      </c>
      <c r="P413" s="3" t="str">
        <f>VLOOKUP(O413,'Branch List'!B:G,6,FALSE)</f>
        <v>ERODE</v>
      </c>
      <c r="Q413" s="3" t="str">
        <f>VLOOKUP(O413,'Branch List'!B:I,8,FALSE)</f>
        <v>CHENNAI</v>
      </c>
      <c r="R413" s="3" t="s">
        <v>16770</v>
      </c>
      <c r="S413" s="3">
        <v>0.45</v>
      </c>
      <c r="T413" s="3" t="s">
        <v>16771</v>
      </c>
      <c r="U413" s="3">
        <v>10.55</v>
      </c>
      <c r="V413" s="3">
        <v>7</v>
      </c>
      <c r="W413" s="3" t="s">
        <v>661</v>
      </c>
      <c r="X413" s="3" t="s">
        <v>55</v>
      </c>
      <c r="Y413" s="3" t="s">
        <v>16772</v>
      </c>
      <c r="Z413" s="3" t="s">
        <v>16773</v>
      </c>
      <c r="AA413" s="3" t="s">
        <v>11995</v>
      </c>
      <c r="AB413" s="3" t="s">
        <v>15381</v>
      </c>
      <c r="AC413" s="3" t="s">
        <v>28</v>
      </c>
    </row>
    <row r="414" spans="1:29">
      <c r="A414" s="3">
        <v>413</v>
      </c>
      <c r="B414" s="3" t="s">
        <v>7817</v>
      </c>
      <c r="C414" s="3" t="s">
        <v>7815</v>
      </c>
      <c r="D414" s="3">
        <v>9094921073</v>
      </c>
      <c r="E414" s="3" t="s">
        <v>7816</v>
      </c>
      <c r="F414" s="3" t="s">
        <v>7814</v>
      </c>
      <c r="G414" s="3" t="s">
        <v>7818</v>
      </c>
      <c r="H414" s="3" t="s">
        <v>11991</v>
      </c>
      <c r="I414" s="5">
        <v>249998.36</v>
      </c>
      <c r="J414" s="6">
        <v>43456</v>
      </c>
      <c r="K414" s="3" t="s">
        <v>27</v>
      </c>
      <c r="L414" s="3" t="s">
        <v>16774</v>
      </c>
      <c r="M414" s="3" t="s">
        <v>7819</v>
      </c>
      <c r="N414" s="3" t="s">
        <v>16775</v>
      </c>
      <c r="O414" s="3">
        <v>1594</v>
      </c>
      <c r="P414" s="3" t="str">
        <f>VLOOKUP(O414,'Branch List'!B:G,6,FALSE)</f>
        <v>ERODE</v>
      </c>
      <c r="Q414" s="3" t="str">
        <f>VLOOKUP(O414,'Branch List'!B:I,8,FALSE)</f>
        <v>CHENNAI</v>
      </c>
      <c r="R414" s="3" t="s">
        <v>16776</v>
      </c>
      <c r="S414" s="3">
        <v>0.45</v>
      </c>
      <c r="T414" s="3" t="s">
        <v>11995</v>
      </c>
      <c r="U414" s="3">
        <v>10.6</v>
      </c>
      <c r="V414" s="3">
        <v>1</v>
      </c>
      <c r="W414" s="3" t="s">
        <v>661</v>
      </c>
      <c r="X414" s="3" t="s">
        <v>55</v>
      </c>
      <c r="Y414" s="3" t="s">
        <v>16777</v>
      </c>
      <c r="Z414" s="3" t="s">
        <v>16778</v>
      </c>
      <c r="AA414" s="3" t="s">
        <v>11995</v>
      </c>
      <c r="AB414" s="3" t="s">
        <v>15381</v>
      </c>
      <c r="AC414" s="3" t="s">
        <v>28</v>
      </c>
    </row>
    <row r="415" spans="1:29">
      <c r="A415" s="3">
        <v>414</v>
      </c>
      <c r="B415" s="3" t="s">
        <v>8621</v>
      </c>
      <c r="C415" s="3" t="s">
        <v>8620</v>
      </c>
      <c r="D415" s="3">
        <v>9348514455</v>
      </c>
      <c r="E415" s="3" t="s">
        <v>8620</v>
      </c>
      <c r="F415" s="3" t="s">
        <v>8619</v>
      </c>
      <c r="G415" s="3" t="s">
        <v>8622</v>
      </c>
      <c r="H415" s="3" t="s">
        <v>11991</v>
      </c>
      <c r="I415" s="5">
        <v>7412765.1699999999</v>
      </c>
      <c r="J415" s="6">
        <v>43456</v>
      </c>
      <c r="K415" s="3" t="s">
        <v>27</v>
      </c>
      <c r="L415" s="3" t="s">
        <v>16779</v>
      </c>
      <c r="M415" s="3" t="s">
        <v>8623</v>
      </c>
      <c r="N415" s="3" t="s">
        <v>16780</v>
      </c>
      <c r="O415" s="3">
        <v>1890</v>
      </c>
      <c r="P415" s="3" t="str">
        <f>VLOOKUP(O415,'Branch List'!B:G,6,FALSE)</f>
        <v>HYDERABAD</v>
      </c>
      <c r="Q415" s="3" t="str">
        <f>VLOOKUP(O415,'Branch List'!B:I,8,FALSE)</f>
        <v>HYDERABAD</v>
      </c>
      <c r="R415" s="3" t="s">
        <v>16781</v>
      </c>
      <c r="S415" s="3">
        <v>0.45</v>
      </c>
      <c r="T415" s="3" t="s">
        <v>11995</v>
      </c>
      <c r="U415" s="3">
        <v>10.55</v>
      </c>
      <c r="V415" s="3">
        <v>7</v>
      </c>
      <c r="W415" s="3" t="s">
        <v>752</v>
      </c>
      <c r="X415" s="3" t="s">
        <v>166</v>
      </c>
      <c r="Y415" s="3" t="s">
        <v>16782</v>
      </c>
      <c r="Z415" s="3" t="s">
        <v>16783</v>
      </c>
      <c r="AA415" s="3" t="s">
        <v>11995</v>
      </c>
      <c r="AB415" s="3" t="s">
        <v>15381</v>
      </c>
      <c r="AC415" s="3" t="s">
        <v>28</v>
      </c>
    </row>
    <row r="416" spans="1:29">
      <c r="A416" s="3">
        <v>415</v>
      </c>
      <c r="B416" s="3" t="s">
        <v>7273</v>
      </c>
      <c r="C416" s="3" t="s">
        <v>7271</v>
      </c>
      <c r="D416" s="3">
        <v>9849586234</v>
      </c>
      <c r="E416" s="3" t="s">
        <v>7272</v>
      </c>
      <c r="F416" s="3" t="s">
        <v>7270</v>
      </c>
      <c r="G416" s="3" t="s">
        <v>7274</v>
      </c>
      <c r="H416" s="3" t="s">
        <v>11991</v>
      </c>
      <c r="I416" s="5">
        <v>1795908.81</v>
      </c>
      <c r="J416" s="6">
        <v>43456</v>
      </c>
      <c r="K416" s="3" t="s">
        <v>27</v>
      </c>
      <c r="L416" s="3" t="s">
        <v>16784</v>
      </c>
      <c r="M416" s="3" t="s">
        <v>3864</v>
      </c>
      <c r="N416" s="3" t="s">
        <v>16785</v>
      </c>
      <c r="O416" s="3">
        <v>3400</v>
      </c>
      <c r="P416" s="3" t="str">
        <f>VLOOKUP(O416,'Branch List'!B:G,6,FALSE)</f>
        <v>HYDERABAD</v>
      </c>
      <c r="Q416" s="3" t="str">
        <f>VLOOKUP(O416,'Branch List'!B:I,8,FALSE)</f>
        <v>HYDERABAD</v>
      </c>
      <c r="R416" s="3" t="s">
        <v>12226</v>
      </c>
      <c r="S416" s="3">
        <v>0.45</v>
      </c>
      <c r="T416" s="3" t="s">
        <v>11995</v>
      </c>
      <c r="U416" s="3">
        <v>10.6</v>
      </c>
      <c r="V416" s="3">
        <v>1</v>
      </c>
      <c r="W416" s="3" t="s">
        <v>752</v>
      </c>
      <c r="X416" s="3" t="s">
        <v>166</v>
      </c>
      <c r="Y416" s="3" t="s">
        <v>12228</v>
      </c>
      <c r="Z416" s="3" t="s">
        <v>12229</v>
      </c>
      <c r="AA416" s="3" t="s">
        <v>11995</v>
      </c>
      <c r="AB416" s="3" t="s">
        <v>15381</v>
      </c>
      <c r="AC416" s="3" t="s">
        <v>28</v>
      </c>
    </row>
    <row r="417" spans="1:29">
      <c r="A417" s="3">
        <v>416</v>
      </c>
      <c r="B417" s="3" t="s">
        <v>8126</v>
      </c>
      <c r="C417" s="3" t="s">
        <v>8124</v>
      </c>
      <c r="D417" s="3">
        <v>9322227656</v>
      </c>
      <c r="E417" s="3" t="s">
        <v>8125</v>
      </c>
      <c r="F417" s="3" t="s">
        <v>8123</v>
      </c>
      <c r="G417" s="3" t="s">
        <v>8127</v>
      </c>
      <c r="H417" s="3" t="s">
        <v>11991</v>
      </c>
      <c r="I417" s="5">
        <v>7800395.1500000004</v>
      </c>
      <c r="J417" s="6">
        <v>43456</v>
      </c>
      <c r="K417" s="3" t="s">
        <v>27</v>
      </c>
      <c r="L417" s="3" t="s">
        <v>16786</v>
      </c>
      <c r="M417" s="3" t="s">
        <v>1483</v>
      </c>
      <c r="N417" s="3" t="s">
        <v>16787</v>
      </c>
      <c r="O417" s="3">
        <v>52</v>
      </c>
      <c r="P417" s="3" t="str">
        <f>VLOOKUP(O417,'Branch List'!B:G,6,FALSE)</f>
        <v>MUMBAI</v>
      </c>
      <c r="Q417" s="3" t="str">
        <f>VLOOKUP(O417,'Branch List'!B:I,8,FALSE)</f>
        <v>MUMBAI</v>
      </c>
      <c r="R417" s="3" t="s">
        <v>12094</v>
      </c>
      <c r="S417" s="3">
        <v>0.45</v>
      </c>
      <c r="T417" s="3" t="s">
        <v>11995</v>
      </c>
      <c r="U417" s="3">
        <v>10.55</v>
      </c>
      <c r="V417" s="3">
        <v>7</v>
      </c>
      <c r="W417" s="3" t="s">
        <v>200</v>
      </c>
      <c r="X417" s="3" t="s">
        <v>46</v>
      </c>
      <c r="Y417" s="3" t="s">
        <v>12095</v>
      </c>
      <c r="Z417" s="3" t="s">
        <v>12096</v>
      </c>
      <c r="AA417" s="3" t="s">
        <v>11995</v>
      </c>
      <c r="AB417" s="3" t="s">
        <v>15381</v>
      </c>
      <c r="AC417" s="3" t="s">
        <v>28</v>
      </c>
    </row>
    <row r="418" spans="1:29">
      <c r="A418" s="3">
        <v>417</v>
      </c>
      <c r="B418" s="3" t="s">
        <v>5520</v>
      </c>
      <c r="C418" s="3" t="s">
        <v>5518</v>
      </c>
      <c r="D418" s="3">
        <v>9246607999</v>
      </c>
      <c r="E418" s="3" t="s">
        <v>5519</v>
      </c>
      <c r="F418" s="3" t="s">
        <v>5517</v>
      </c>
      <c r="G418" s="3" t="s">
        <v>5521</v>
      </c>
      <c r="H418" s="3" t="s">
        <v>11991</v>
      </c>
      <c r="I418" s="5">
        <v>100000</v>
      </c>
      <c r="J418" s="6">
        <v>43456</v>
      </c>
      <c r="K418" s="3" t="s">
        <v>27</v>
      </c>
      <c r="L418" s="3" t="s">
        <v>16788</v>
      </c>
      <c r="M418" s="3" t="s">
        <v>5522</v>
      </c>
      <c r="N418" s="3" t="s">
        <v>16789</v>
      </c>
      <c r="O418" s="3">
        <v>1616</v>
      </c>
      <c r="P418" s="3" t="str">
        <f>VLOOKUP(O418,'Branch List'!B:G,6,FALSE)</f>
        <v>HYDERABAD</v>
      </c>
      <c r="Q418" s="3" t="str">
        <f>VLOOKUP(O418,'Branch List'!B:I,8,FALSE)</f>
        <v>HYDERABAD</v>
      </c>
      <c r="R418" s="3" t="s">
        <v>12299</v>
      </c>
      <c r="S418" s="3">
        <v>0.45</v>
      </c>
      <c r="T418" s="3" t="s">
        <v>16790</v>
      </c>
      <c r="U418" s="3">
        <v>10.6</v>
      </c>
      <c r="V418" s="3">
        <v>1</v>
      </c>
      <c r="W418" s="3" t="s">
        <v>752</v>
      </c>
      <c r="X418" s="3" t="s">
        <v>166</v>
      </c>
      <c r="Y418" s="3" t="s">
        <v>12301</v>
      </c>
      <c r="Z418" s="3" t="s">
        <v>12302</v>
      </c>
      <c r="AA418" s="3" t="s">
        <v>11995</v>
      </c>
      <c r="AB418" s="3" t="s">
        <v>15381</v>
      </c>
      <c r="AC418" s="3" t="s">
        <v>28</v>
      </c>
    </row>
    <row r="419" spans="1:29">
      <c r="A419" s="3">
        <v>418</v>
      </c>
      <c r="B419" s="3" t="s">
        <v>6815</v>
      </c>
      <c r="C419" s="3" t="s">
        <v>6813</v>
      </c>
      <c r="D419" s="3">
        <v>9842737282</v>
      </c>
      <c r="E419" s="3" t="s">
        <v>6814</v>
      </c>
      <c r="F419" s="3" t="s">
        <v>6812</v>
      </c>
      <c r="G419" s="3" t="s">
        <v>6816</v>
      </c>
      <c r="H419" s="3" t="s">
        <v>11991</v>
      </c>
      <c r="I419" s="5">
        <v>1719187.31</v>
      </c>
      <c r="J419" s="6">
        <v>43456</v>
      </c>
      <c r="K419" s="3" t="s">
        <v>27</v>
      </c>
      <c r="L419" s="3" t="s">
        <v>16791</v>
      </c>
      <c r="M419" s="3" t="s">
        <v>660</v>
      </c>
      <c r="N419" s="3" t="s">
        <v>16792</v>
      </c>
      <c r="O419" s="3">
        <v>137</v>
      </c>
      <c r="P419" s="3" t="str">
        <f>VLOOKUP(O419,'Branch List'!B:G,6,FALSE)</f>
        <v>ERODE</v>
      </c>
      <c r="Q419" s="3" t="str">
        <f>VLOOKUP(O419,'Branch List'!B:I,8,FALSE)</f>
        <v>CHENNAI</v>
      </c>
      <c r="R419" s="3" t="s">
        <v>12051</v>
      </c>
      <c r="S419" s="3">
        <v>0.45</v>
      </c>
      <c r="T419" s="3" t="s">
        <v>11995</v>
      </c>
      <c r="U419" s="3">
        <v>10.6</v>
      </c>
      <c r="V419" s="3">
        <v>1</v>
      </c>
      <c r="W419" s="3" t="s">
        <v>661</v>
      </c>
      <c r="X419" s="3" t="s">
        <v>55</v>
      </c>
      <c r="Y419" s="3" t="s">
        <v>12052</v>
      </c>
      <c r="Z419" s="3" t="s">
        <v>12053</v>
      </c>
      <c r="AA419" s="3" t="s">
        <v>11995</v>
      </c>
      <c r="AB419" s="3" t="s">
        <v>15381</v>
      </c>
      <c r="AC419" s="3" t="s">
        <v>28</v>
      </c>
    </row>
    <row r="420" spans="1:29">
      <c r="A420" s="3">
        <v>419</v>
      </c>
      <c r="B420" s="3" t="s">
        <v>7547</v>
      </c>
      <c r="C420" s="3" t="s">
        <v>7545</v>
      </c>
      <c r="D420" s="3">
        <v>9842268422</v>
      </c>
      <c r="E420" s="3" t="s">
        <v>7546</v>
      </c>
      <c r="F420" s="3" t="s">
        <v>7544</v>
      </c>
      <c r="G420" s="3" t="s">
        <v>7548</v>
      </c>
      <c r="H420" s="3" t="s">
        <v>12018</v>
      </c>
      <c r="I420" s="5">
        <v>10000000</v>
      </c>
      <c r="J420" s="6">
        <v>43456</v>
      </c>
      <c r="K420" s="3" t="s">
        <v>27</v>
      </c>
      <c r="L420" s="3" t="s">
        <v>16793</v>
      </c>
      <c r="M420" s="3" t="s">
        <v>6313</v>
      </c>
      <c r="N420" s="3" t="s">
        <v>16794</v>
      </c>
      <c r="O420" s="3">
        <v>130</v>
      </c>
      <c r="P420" s="3" t="str">
        <f>VLOOKUP(O420,'Branch List'!B:G,6,FALSE)</f>
        <v>COIMBATORE</v>
      </c>
      <c r="Q420" s="3" t="str">
        <f>VLOOKUP(O420,'Branch List'!B:I,8,FALSE)</f>
        <v>COIMBATORE</v>
      </c>
      <c r="R420" s="3" t="s">
        <v>13053</v>
      </c>
      <c r="S420" s="3">
        <v>1.2</v>
      </c>
      <c r="T420" s="3" t="s">
        <v>11995</v>
      </c>
      <c r="U420" s="3">
        <v>10.6</v>
      </c>
      <c r="V420" s="3">
        <v>7</v>
      </c>
      <c r="W420" s="3" t="s">
        <v>152</v>
      </c>
      <c r="X420" s="3" t="s">
        <v>55</v>
      </c>
      <c r="Y420" s="3" t="s">
        <v>13055</v>
      </c>
      <c r="Z420" s="3" t="s">
        <v>13056</v>
      </c>
      <c r="AA420" s="3" t="s">
        <v>11995</v>
      </c>
      <c r="AB420" s="3" t="s">
        <v>15381</v>
      </c>
      <c r="AC420" s="3" t="s">
        <v>28</v>
      </c>
    </row>
    <row r="421" spans="1:29">
      <c r="A421" s="3">
        <v>420</v>
      </c>
      <c r="B421" s="3" t="s">
        <v>5294</v>
      </c>
      <c r="C421" s="3" t="s">
        <v>5292</v>
      </c>
      <c r="D421" s="3">
        <v>9849577132</v>
      </c>
      <c r="E421" s="3" t="s">
        <v>5293</v>
      </c>
      <c r="F421" s="3" t="s">
        <v>5291</v>
      </c>
      <c r="G421" s="3" t="s">
        <v>5295</v>
      </c>
      <c r="H421" s="3" t="s">
        <v>11991</v>
      </c>
      <c r="I421" s="5">
        <v>2636444.3199999998</v>
      </c>
      <c r="J421" s="6">
        <v>43456</v>
      </c>
      <c r="K421" s="3" t="s">
        <v>27</v>
      </c>
      <c r="L421" s="3" t="s">
        <v>16795</v>
      </c>
      <c r="M421" s="3" t="s">
        <v>3864</v>
      </c>
      <c r="N421" s="3" t="s">
        <v>16796</v>
      </c>
      <c r="O421" s="3">
        <v>3400</v>
      </c>
      <c r="P421" s="3" t="str">
        <f>VLOOKUP(O421,'Branch List'!B:G,6,FALSE)</f>
        <v>HYDERABAD</v>
      </c>
      <c r="Q421" s="3" t="str">
        <f>VLOOKUP(O421,'Branch List'!B:I,8,FALSE)</f>
        <v>HYDERABAD</v>
      </c>
      <c r="R421" s="3" t="s">
        <v>12226</v>
      </c>
      <c r="S421" s="3">
        <v>0.45</v>
      </c>
      <c r="T421" s="3" t="s">
        <v>11995</v>
      </c>
      <c r="U421" s="3">
        <v>10.6</v>
      </c>
      <c r="V421" s="3">
        <v>1</v>
      </c>
      <c r="W421" s="3" t="s">
        <v>752</v>
      </c>
      <c r="X421" s="3" t="s">
        <v>166</v>
      </c>
      <c r="Y421" s="3" t="s">
        <v>12228</v>
      </c>
      <c r="Z421" s="3" t="s">
        <v>12229</v>
      </c>
      <c r="AA421" s="3" t="s">
        <v>11995</v>
      </c>
      <c r="AB421" s="3" t="s">
        <v>15381</v>
      </c>
      <c r="AC421" s="3" t="s">
        <v>28</v>
      </c>
    </row>
    <row r="422" spans="1:29">
      <c r="A422" s="3">
        <v>421</v>
      </c>
      <c r="B422" s="3" t="s">
        <v>4944</v>
      </c>
      <c r="C422" s="3" t="s">
        <v>4943</v>
      </c>
      <c r="D422" s="3">
        <v>9902069677</v>
      </c>
      <c r="E422" s="3" t="s">
        <v>4943</v>
      </c>
      <c r="F422" s="3" t="s">
        <v>4942</v>
      </c>
      <c r="G422" s="3" t="s">
        <v>4945</v>
      </c>
      <c r="H422" s="3" t="s">
        <v>11991</v>
      </c>
      <c r="I422" s="5">
        <v>10000000</v>
      </c>
      <c r="J422" s="6">
        <v>43456</v>
      </c>
      <c r="K422" s="3" t="s">
        <v>56</v>
      </c>
      <c r="L422" s="3" t="s">
        <v>16797</v>
      </c>
      <c r="M422" s="3" t="s">
        <v>4946</v>
      </c>
      <c r="N422" s="3" t="s">
        <v>16798</v>
      </c>
      <c r="O422" s="3">
        <v>60</v>
      </c>
      <c r="P422" s="3" t="str">
        <f>VLOOKUP(O422,'Branch List'!B:G,6,FALSE)</f>
        <v xml:space="preserve">CHENNAI   I </v>
      </c>
      <c r="Q422" s="3" t="str">
        <f>VLOOKUP(O422,'Branch List'!B:I,8,FALSE)</f>
        <v>CHENNAI</v>
      </c>
      <c r="R422" s="3" t="s">
        <v>16617</v>
      </c>
      <c r="S422" s="3">
        <v>0.45</v>
      </c>
      <c r="T422" s="3" t="s">
        <v>11995</v>
      </c>
      <c r="U422" s="3">
        <v>10.6</v>
      </c>
      <c r="V422" s="3">
        <v>1</v>
      </c>
      <c r="W422" s="3" t="s">
        <v>158</v>
      </c>
      <c r="X422" s="3" t="s">
        <v>55</v>
      </c>
      <c r="Y422" s="3" t="s">
        <v>16619</v>
      </c>
      <c r="Z422" s="3" t="s">
        <v>16620</v>
      </c>
      <c r="AA422" s="3" t="s">
        <v>11995</v>
      </c>
      <c r="AB422" s="3" t="s">
        <v>15381</v>
      </c>
      <c r="AC422" s="3" t="s">
        <v>678</v>
      </c>
    </row>
    <row r="423" spans="1:29">
      <c r="A423" s="3">
        <v>422</v>
      </c>
      <c r="B423" s="3" t="s">
        <v>8569</v>
      </c>
      <c r="C423" s="3" t="s">
        <v>8567</v>
      </c>
      <c r="D423" s="3">
        <v>9820493664</v>
      </c>
      <c r="E423" s="3" t="s">
        <v>8568</v>
      </c>
      <c r="F423" s="3" t="s">
        <v>8566</v>
      </c>
      <c r="G423" s="3" t="s">
        <v>8570</v>
      </c>
      <c r="H423" s="3" t="s">
        <v>11991</v>
      </c>
      <c r="I423" s="5">
        <v>7600000</v>
      </c>
      <c r="J423" s="6">
        <v>43457</v>
      </c>
      <c r="K423" s="3" t="s">
        <v>27</v>
      </c>
      <c r="L423" s="3" t="s">
        <v>16799</v>
      </c>
      <c r="M423" s="3" t="s">
        <v>8571</v>
      </c>
      <c r="N423" s="3" t="s">
        <v>16800</v>
      </c>
      <c r="O423" s="3">
        <v>388</v>
      </c>
      <c r="P423" s="3" t="str">
        <f>VLOOKUP(O423,'Branch List'!B:G,6,FALSE)</f>
        <v>MUMBAI</v>
      </c>
      <c r="Q423" s="3" t="str">
        <f>VLOOKUP(O423,'Branch List'!B:I,8,FALSE)</f>
        <v>MUMBAI</v>
      </c>
      <c r="R423" s="3" t="s">
        <v>12099</v>
      </c>
      <c r="S423" s="3">
        <v>0.45</v>
      </c>
      <c r="T423" s="3" t="s">
        <v>16801</v>
      </c>
      <c r="U423" s="3">
        <v>10.55</v>
      </c>
      <c r="V423" s="3">
        <v>1</v>
      </c>
      <c r="W423" s="3" t="s">
        <v>200</v>
      </c>
      <c r="X423" s="3" t="s">
        <v>46</v>
      </c>
      <c r="Y423" s="3" t="s">
        <v>12101</v>
      </c>
      <c r="Z423" s="3" t="s">
        <v>12102</v>
      </c>
      <c r="AA423" s="3" t="s">
        <v>11995</v>
      </c>
      <c r="AB423" s="3" t="s">
        <v>15381</v>
      </c>
      <c r="AC423" s="3" t="s">
        <v>28</v>
      </c>
    </row>
    <row r="424" spans="1:29">
      <c r="A424" s="3">
        <v>423</v>
      </c>
      <c r="B424" s="3" t="s">
        <v>9211</v>
      </c>
      <c r="C424" s="3" t="s">
        <v>9209</v>
      </c>
      <c r="D424" s="3">
        <v>9980723588</v>
      </c>
      <c r="E424" s="3" t="s">
        <v>9210</v>
      </c>
      <c r="F424" s="3" t="s">
        <v>9208</v>
      </c>
      <c r="G424" s="3" t="s">
        <v>9212</v>
      </c>
      <c r="H424" s="3" t="s">
        <v>11991</v>
      </c>
      <c r="I424" s="5">
        <v>837639.66</v>
      </c>
      <c r="J424" s="6">
        <v>43457</v>
      </c>
      <c r="K424" s="3" t="s">
        <v>27</v>
      </c>
      <c r="L424" s="3" t="s">
        <v>16802</v>
      </c>
      <c r="M424" s="3" t="s">
        <v>9213</v>
      </c>
      <c r="N424" s="3" t="s">
        <v>16803</v>
      </c>
      <c r="O424" s="3">
        <v>2648</v>
      </c>
      <c r="P424" s="3" t="str">
        <f>VLOOKUP(O424,'Branch List'!B:G,6,FALSE)</f>
        <v>PANAJI-GOA</v>
      </c>
      <c r="Q424" s="3" t="str">
        <f>VLOOKUP(O424,'Branch List'!B:I,8,FALSE)</f>
        <v>BANGALORE</v>
      </c>
      <c r="R424" s="3" t="s">
        <v>16804</v>
      </c>
      <c r="S424" s="3">
        <v>0.45</v>
      </c>
      <c r="T424" s="3" t="s">
        <v>16805</v>
      </c>
      <c r="U424" s="3">
        <v>10.55</v>
      </c>
      <c r="V424" s="3">
        <v>7</v>
      </c>
      <c r="W424" s="3" t="s">
        <v>3103</v>
      </c>
      <c r="X424" s="3" t="s">
        <v>37</v>
      </c>
      <c r="Y424" s="3" t="s">
        <v>16806</v>
      </c>
      <c r="Z424" s="3" t="s">
        <v>16807</v>
      </c>
      <c r="AA424" s="3" t="s">
        <v>11995</v>
      </c>
      <c r="AB424" s="3" t="s">
        <v>15381</v>
      </c>
      <c r="AC424" s="3" t="s">
        <v>28</v>
      </c>
    </row>
    <row r="425" spans="1:29">
      <c r="A425" s="3">
        <v>424</v>
      </c>
      <c r="B425" s="3" t="s">
        <v>6223</v>
      </c>
      <c r="C425" s="3" t="s">
        <v>6221</v>
      </c>
      <c r="D425" s="3">
        <v>8553870070</v>
      </c>
      <c r="E425" s="3" t="s">
        <v>6222</v>
      </c>
      <c r="F425" s="3" t="s">
        <v>6220</v>
      </c>
      <c r="G425" s="3" t="s">
        <v>6224</v>
      </c>
      <c r="H425" s="3" t="s">
        <v>11991</v>
      </c>
      <c r="I425" s="5">
        <v>258299.62</v>
      </c>
      <c r="J425" s="6">
        <v>43458</v>
      </c>
      <c r="K425" s="3" t="s">
        <v>27</v>
      </c>
      <c r="L425" s="3" t="s">
        <v>16808</v>
      </c>
      <c r="M425" s="3" t="s">
        <v>4387</v>
      </c>
      <c r="N425" s="3" t="s">
        <v>16809</v>
      </c>
      <c r="O425" s="3">
        <v>800</v>
      </c>
      <c r="P425" s="3" t="s">
        <v>321</v>
      </c>
      <c r="Q425" s="3" t="s">
        <v>321</v>
      </c>
      <c r="R425" s="3" t="s">
        <v>16810</v>
      </c>
      <c r="S425" s="3">
        <v>0.45</v>
      </c>
      <c r="T425" s="3" t="s">
        <v>16811</v>
      </c>
      <c r="U425" s="3">
        <v>10.6</v>
      </c>
      <c r="V425" s="3">
        <v>1</v>
      </c>
      <c r="W425" s="3" t="s">
        <v>272</v>
      </c>
      <c r="X425" s="3" t="s">
        <v>37</v>
      </c>
      <c r="Y425" s="3" t="s">
        <v>16812</v>
      </c>
      <c r="Z425" s="3" t="s">
        <v>16813</v>
      </c>
      <c r="AA425" s="3" t="s">
        <v>11995</v>
      </c>
      <c r="AB425" s="3" t="s">
        <v>15381</v>
      </c>
      <c r="AC425" s="3" t="s">
        <v>28</v>
      </c>
    </row>
    <row r="426" spans="1:29">
      <c r="A426" s="3">
        <v>425</v>
      </c>
      <c r="B426" s="3" t="s">
        <v>10246</v>
      </c>
      <c r="C426" s="3" t="s">
        <v>10245</v>
      </c>
      <c r="D426" s="3">
        <v>9830164904</v>
      </c>
      <c r="E426" s="3" t="s">
        <v>10245</v>
      </c>
      <c r="F426" s="3" t="s">
        <v>10244</v>
      </c>
      <c r="G426" s="3" t="s">
        <v>10247</v>
      </c>
      <c r="H426" s="3" t="s">
        <v>11991</v>
      </c>
      <c r="I426" s="5">
        <v>1000000</v>
      </c>
      <c r="J426" s="6">
        <v>43458</v>
      </c>
      <c r="K426" s="3" t="s">
        <v>27</v>
      </c>
      <c r="L426" s="3" t="s">
        <v>16814</v>
      </c>
      <c r="M426" s="3" t="s">
        <v>2004</v>
      </c>
      <c r="N426" s="3" t="s">
        <v>16815</v>
      </c>
      <c r="O426" s="3">
        <v>127</v>
      </c>
      <c r="P426" s="3" t="str">
        <f>VLOOKUP(O426,'Branch List'!B:G,6,FALSE)</f>
        <v>KOLKATA I</v>
      </c>
      <c r="Q426" s="3" t="str">
        <f>VLOOKUP(O426,'Branch List'!B:I,8,FALSE)</f>
        <v>KOLKATA</v>
      </c>
      <c r="R426" s="3" t="s">
        <v>131</v>
      </c>
      <c r="S426" s="3">
        <v>0.45</v>
      </c>
      <c r="T426" s="3" t="s">
        <v>16816</v>
      </c>
      <c r="U426" s="3">
        <v>10.55</v>
      </c>
      <c r="V426" s="3">
        <v>7</v>
      </c>
      <c r="W426" s="3" t="s">
        <v>131</v>
      </c>
      <c r="X426" s="3" t="s">
        <v>132</v>
      </c>
      <c r="Y426" s="3" t="s">
        <v>13465</v>
      </c>
      <c r="Z426" s="3" t="s">
        <v>13466</v>
      </c>
      <c r="AA426" s="3" t="s">
        <v>11995</v>
      </c>
      <c r="AB426" s="3" t="s">
        <v>15381</v>
      </c>
      <c r="AC426" s="3" t="s">
        <v>28</v>
      </c>
    </row>
    <row r="427" spans="1:29">
      <c r="A427" s="3">
        <v>426</v>
      </c>
      <c r="B427" s="3" t="s">
        <v>11869</v>
      </c>
      <c r="C427" s="3" t="s">
        <v>11867</v>
      </c>
      <c r="D427" s="3">
        <v>9840893862</v>
      </c>
      <c r="E427" s="3" t="s">
        <v>11868</v>
      </c>
      <c r="F427" s="3" t="s">
        <v>11866</v>
      </c>
      <c r="G427" s="3" t="s">
        <v>11870</v>
      </c>
      <c r="H427" s="3" t="s">
        <v>11991</v>
      </c>
      <c r="I427" s="5">
        <v>315189.31</v>
      </c>
      <c r="J427" s="6">
        <v>43458</v>
      </c>
      <c r="K427" s="3" t="s">
        <v>56</v>
      </c>
      <c r="L427" s="3" t="s">
        <v>16817</v>
      </c>
      <c r="M427" s="3" t="s">
        <v>7500</v>
      </c>
      <c r="N427" s="3" t="s">
        <v>16818</v>
      </c>
      <c r="O427" s="3">
        <v>1688</v>
      </c>
      <c r="P427" s="3" t="str">
        <f>VLOOKUP(O427,'Branch List'!B:G,6,FALSE)</f>
        <v xml:space="preserve">CHENNAI   I </v>
      </c>
      <c r="Q427" s="3" t="str">
        <f>VLOOKUP(O427,'Branch List'!B:I,8,FALSE)</f>
        <v>CHENNAI</v>
      </c>
      <c r="R427" s="3" t="s">
        <v>16605</v>
      </c>
      <c r="S427" s="3">
        <v>0.45</v>
      </c>
      <c r="T427" s="3" t="s">
        <v>16283</v>
      </c>
      <c r="U427" s="3">
        <v>10.55</v>
      </c>
      <c r="V427" s="3">
        <v>7</v>
      </c>
      <c r="W427" s="3" t="s">
        <v>158</v>
      </c>
      <c r="X427" s="3" t="s">
        <v>55</v>
      </c>
      <c r="Y427" s="3" t="s">
        <v>16606</v>
      </c>
      <c r="Z427" s="3" t="s">
        <v>16607</v>
      </c>
      <c r="AA427" s="3" t="s">
        <v>11995</v>
      </c>
      <c r="AB427" s="3" t="s">
        <v>15381</v>
      </c>
      <c r="AC427" s="3" t="s">
        <v>678</v>
      </c>
    </row>
    <row r="428" spans="1:29">
      <c r="A428" s="3">
        <v>427</v>
      </c>
      <c r="B428" s="3" t="s">
        <v>11854</v>
      </c>
      <c r="C428" s="3" t="s">
        <v>11852</v>
      </c>
      <c r="D428" s="3">
        <v>9619285222</v>
      </c>
      <c r="E428" s="3" t="s">
        <v>11853</v>
      </c>
      <c r="F428" s="3" t="s">
        <v>11851</v>
      </c>
      <c r="G428" s="3" t="s">
        <v>11855</v>
      </c>
      <c r="H428" s="3" t="s">
        <v>11991</v>
      </c>
      <c r="I428" s="5">
        <v>2000000</v>
      </c>
      <c r="J428" s="6">
        <v>43458</v>
      </c>
      <c r="K428" s="3" t="s">
        <v>56</v>
      </c>
      <c r="L428" s="3" t="s">
        <v>16819</v>
      </c>
      <c r="M428" s="3" t="s">
        <v>418</v>
      </c>
      <c r="N428" s="3" t="s">
        <v>16820</v>
      </c>
      <c r="O428" s="3">
        <v>14</v>
      </c>
      <c r="P428" s="3" t="str">
        <f>VLOOKUP(O428,'Branch List'!B:G,6,FALSE)</f>
        <v>MUMBAI</v>
      </c>
      <c r="Q428" s="3" t="str">
        <f>VLOOKUP(O428,'Branch List'!B:I,8,FALSE)</f>
        <v>MUMBAI</v>
      </c>
      <c r="R428" s="3" t="s">
        <v>12111</v>
      </c>
      <c r="S428" s="3">
        <v>0.45</v>
      </c>
      <c r="T428" s="3" t="s">
        <v>11995</v>
      </c>
      <c r="U428" s="3">
        <v>10.55</v>
      </c>
      <c r="V428" s="3">
        <v>7</v>
      </c>
      <c r="W428" s="3" t="s">
        <v>200</v>
      </c>
      <c r="X428" s="3" t="s">
        <v>46</v>
      </c>
      <c r="Y428" s="3" t="s">
        <v>12113</v>
      </c>
      <c r="Z428" s="3" t="s">
        <v>12114</v>
      </c>
      <c r="AA428" s="3" t="s">
        <v>11995</v>
      </c>
      <c r="AB428" s="3" t="s">
        <v>15381</v>
      </c>
      <c r="AC428" s="3" t="s">
        <v>28</v>
      </c>
    </row>
    <row r="429" spans="1:29">
      <c r="A429" s="3">
        <v>428</v>
      </c>
      <c r="B429" s="3" t="s">
        <v>10683</v>
      </c>
      <c r="C429" s="3" t="s">
        <v>10681</v>
      </c>
      <c r="D429" s="3">
        <v>9608434071</v>
      </c>
      <c r="E429" s="3" t="s">
        <v>10682</v>
      </c>
      <c r="F429" s="3" t="s">
        <v>10680</v>
      </c>
      <c r="G429" s="3" t="s">
        <v>10684</v>
      </c>
      <c r="H429" s="3" t="s">
        <v>11991</v>
      </c>
      <c r="I429" s="5">
        <v>1383798.28</v>
      </c>
      <c r="J429" s="6">
        <v>43458</v>
      </c>
      <c r="K429" s="3" t="s">
        <v>56</v>
      </c>
      <c r="L429" s="3" t="s">
        <v>16821</v>
      </c>
      <c r="M429" s="3" t="s">
        <v>717</v>
      </c>
      <c r="N429" s="3" t="s">
        <v>16822</v>
      </c>
      <c r="O429" s="3">
        <v>366</v>
      </c>
      <c r="P429" s="3" t="str">
        <f>VLOOKUP(O429,'Branch List'!B:G,6,FALSE)</f>
        <v>RANCHI</v>
      </c>
      <c r="Q429" s="3" t="str">
        <f>VLOOKUP(O429,'Branch List'!B:I,8,FALSE)</f>
        <v>KOLKATA</v>
      </c>
      <c r="R429" s="3" t="s">
        <v>16823</v>
      </c>
      <c r="S429" s="3">
        <v>0.45</v>
      </c>
      <c r="T429" s="3" t="s">
        <v>11995</v>
      </c>
      <c r="U429" s="3">
        <v>10.55</v>
      </c>
      <c r="V429" s="3">
        <v>7</v>
      </c>
      <c r="W429" s="3" t="s">
        <v>717</v>
      </c>
      <c r="X429" s="3" t="s">
        <v>329</v>
      </c>
      <c r="Y429" s="3" t="s">
        <v>16824</v>
      </c>
      <c r="Z429" s="3" t="s">
        <v>16825</v>
      </c>
      <c r="AA429" s="3" t="s">
        <v>11995</v>
      </c>
      <c r="AB429" s="3" t="s">
        <v>15381</v>
      </c>
      <c r="AC429" s="3" t="s">
        <v>678</v>
      </c>
    </row>
    <row r="430" spans="1:29">
      <c r="A430" s="3">
        <v>429</v>
      </c>
      <c r="B430" s="3" t="s">
        <v>11802</v>
      </c>
      <c r="C430" s="3" t="s">
        <v>11800</v>
      </c>
      <c r="D430" s="3">
        <v>9791743858</v>
      </c>
      <c r="E430" s="3" t="s">
        <v>11801</v>
      </c>
      <c r="F430" s="3" t="s">
        <v>11799</v>
      </c>
      <c r="G430" s="3" t="s">
        <v>11803</v>
      </c>
      <c r="H430" s="3" t="s">
        <v>11991</v>
      </c>
      <c r="I430" s="5">
        <v>3802358.43</v>
      </c>
      <c r="J430" s="6">
        <v>43458</v>
      </c>
      <c r="K430" s="3" t="s">
        <v>56</v>
      </c>
      <c r="L430" s="3" t="s">
        <v>16826</v>
      </c>
      <c r="M430" s="3" t="s">
        <v>7500</v>
      </c>
      <c r="N430" s="3" t="s">
        <v>16827</v>
      </c>
      <c r="O430" s="3">
        <v>1688</v>
      </c>
      <c r="P430" s="3" t="str">
        <f>VLOOKUP(O430,'Branch List'!B:G,6,FALSE)</f>
        <v xml:space="preserve">CHENNAI   I </v>
      </c>
      <c r="Q430" s="3" t="str">
        <f>VLOOKUP(O430,'Branch List'!B:I,8,FALSE)</f>
        <v>CHENNAI</v>
      </c>
      <c r="R430" s="3" t="s">
        <v>16605</v>
      </c>
      <c r="S430" s="3">
        <v>0.45</v>
      </c>
      <c r="T430" s="3" t="s">
        <v>11995</v>
      </c>
      <c r="U430" s="3">
        <v>10.55</v>
      </c>
      <c r="V430" s="3">
        <v>7</v>
      </c>
      <c r="W430" s="3" t="s">
        <v>158</v>
      </c>
      <c r="X430" s="3" t="s">
        <v>55</v>
      </c>
      <c r="Y430" s="3" t="s">
        <v>16606</v>
      </c>
      <c r="Z430" s="3" t="s">
        <v>16607</v>
      </c>
      <c r="AA430" s="3" t="s">
        <v>11995</v>
      </c>
      <c r="AB430" s="3" t="s">
        <v>15381</v>
      </c>
      <c r="AC430" s="3" t="s">
        <v>678</v>
      </c>
    </row>
    <row r="431" spans="1:29">
      <c r="A431" s="3">
        <v>430</v>
      </c>
      <c r="B431" s="3" t="s">
        <v>11631</v>
      </c>
      <c r="C431" s="3" t="s">
        <v>11629</v>
      </c>
      <c r="D431" s="3">
        <v>9601071736</v>
      </c>
      <c r="E431" s="3" t="s">
        <v>11630</v>
      </c>
      <c r="F431" s="3" t="s">
        <v>11628</v>
      </c>
      <c r="G431" s="3" t="s">
        <v>11632</v>
      </c>
      <c r="H431" s="3" t="s">
        <v>11991</v>
      </c>
      <c r="I431" s="5">
        <v>3388967.89</v>
      </c>
      <c r="J431" s="6">
        <v>43458</v>
      </c>
      <c r="K431" s="3" t="s">
        <v>56</v>
      </c>
      <c r="L431" s="3" t="s">
        <v>16828</v>
      </c>
      <c r="M431" s="3" t="s">
        <v>5077</v>
      </c>
      <c r="N431" s="3" t="s">
        <v>16829</v>
      </c>
      <c r="O431" s="3">
        <v>450</v>
      </c>
      <c r="P431" s="3" t="str">
        <f>VLOOKUP(O431,'Branch List'!B:G,6,FALSE)</f>
        <v>AHMEDABAD</v>
      </c>
      <c r="Q431" s="3" t="str">
        <f>VLOOKUP(O431,'Branch List'!B:I,8,FALSE)</f>
        <v>MUMBAI</v>
      </c>
      <c r="R431" s="3" t="s">
        <v>15683</v>
      </c>
      <c r="S431" s="3">
        <v>0.45</v>
      </c>
      <c r="T431" s="3" t="s">
        <v>16830</v>
      </c>
      <c r="U431" s="3">
        <v>10.55</v>
      </c>
      <c r="V431" s="3">
        <v>7</v>
      </c>
      <c r="W431" s="3" t="s">
        <v>668</v>
      </c>
      <c r="X431" s="3" t="s">
        <v>179</v>
      </c>
      <c r="Y431" s="3" t="s">
        <v>15685</v>
      </c>
      <c r="Z431" s="3" t="s">
        <v>15686</v>
      </c>
      <c r="AA431" s="3" t="s">
        <v>11995</v>
      </c>
      <c r="AB431" s="3" t="s">
        <v>15381</v>
      </c>
      <c r="AC431" s="3" t="s">
        <v>678</v>
      </c>
    </row>
    <row r="432" spans="1:29">
      <c r="A432" s="3">
        <v>431</v>
      </c>
      <c r="B432" s="3" t="s">
        <v>11525</v>
      </c>
      <c r="C432" s="3" t="s">
        <v>11523</v>
      </c>
      <c r="D432" s="3">
        <v>9741408228</v>
      </c>
      <c r="E432" s="3" t="s">
        <v>11524</v>
      </c>
      <c r="F432" s="3" t="s">
        <v>11522</v>
      </c>
      <c r="G432" s="3" t="s">
        <v>11526</v>
      </c>
      <c r="H432" s="3" t="s">
        <v>11991</v>
      </c>
      <c r="I432" s="5">
        <v>9518338.5299999993</v>
      </c>
      <c r="J432" s="6">
        <v>43458</v>
      </c>
      <c r="K432" s="3" t="s">
        <v>56</v>
      </c>
      <c r="L432" s="3" t="s">
        <v>16831</v>
      </c>
      <c r="M432" s="3" t="s">
        <v>11527</v>
      </c>
      <c r="N432" s="3" t="s">
        <v>16832</v>
      </c>
      <c r="O432" s="3">
        <v>1524</v>
      </c>
      <c r="P432" s="3" t="str">
        <f>VLOOKUP(O432,'Branch List'!B:G,6,FALSE)</f>
        <v>BANGALORE</v>
      </c>
      <c r="Q432" s="3" t="str">
        <f>VLOOKUP(O432,'Branch List'!B:I,8,FALSE)</f>
        <v>BANGALORE</v>
      </c>
      <c r="R432" s="3" t="s">
        <v>16833</v>
      </c>
      <c r="S432" s="3">
        <v>0.45</v>
      </c>
      <c r="T432" s="3" t="s">
        <v>16834</v>
      </c>
      <c r="U432" s="3">
        <v>10.55</v>
      </c>
      <c r="V432" s="3">
        <v>7</v>
      </c>
      <c r="W432" s="3" t="s">
        <v>321</v>
      </c>
      <c r="X432" s="3" t="s">
        <v>37</v>
      </c>
      <c r="Y432" s="3" t="s">
        <v>16835</v>
      </c>
      <c r="Z432" s="3" t="s">
        <v>16836</v>
      </c>
      <c r="AA432" s="3" t="s">
        <v>11995</v>
      </c>
      <c r="AB432" s="3" t="s">
        <v>15381</v>
      </c>
      <c r="AC432" s="3" t="s">
        <v>678</v>
      </c>
    </row>
    <row r="433" spans="1:29">
      <c r="A433" s="3">
        <v>432</v>
      </c>
      <c r="B433" s="3" t="s">
        <v>11488</v>
      </c>
      <c r="C433" s="3" t="s">
        <v>11487</v>
      </c>
      <c r="D433" s="3">
        <v>9849550183</v>
      </c>
      <c r="E433" s="3" t="s">
        <v>11487</v>
      </c>
      <c r="F433" s="3" t="s">
        <v>11486</v>
      </c>
      <c r="G433" s="3" t="s">
        <v>11489</v>
      </c>
      <c r="H433" s="3" t="s">
        <v>11991</v>
      </c>
      <c r="I433" s="5">
        <v>4022000</v>
      </c>
      <c r="J433" s="6">
        <v>43458</v>
      </c>
      <c r="K433" s="3" t="s">
        <v>56</v>
      </c>
      <c r="L433" s="3" t="s">
        <v>16837</v>
      </c>
      <c r="M433" s="3" t="s">
        <v>751</v>
      </c>
      <c r="N433" s="3" t="s">
        <v>16838</v>
      </c>
      <c r="O433" s="3">
        <v>705</v>
      </c>
      <c r="P433" s="3" t="str">
        <f>VLOOKUP(O433,'Branch List'!B:G,6,FALSE)</f>
        <v>HYDERABAD</v>
      </c>
      <c r="Q433" s="3" t="str">
        <f>VLOOKUP(O433,'Branch List'!B:I,8,FALSE)</f>
        <v>HYDERABAD</v>
      </c>
      <c r="R433" s="3" t="s">
        <v>14344</v>
      </c>
      <c r="S433" s="3">
        <v>0.45</v>
      </c>
      <c r="T433" s="3" t="s">
        <v>16839</v>
      </c>
      <c r="U433" s="3">
        <v>10.55</v>
      </c>
      <c r="V433" s="3">
        <v>7</v>
      </c>
      <c r="W433" s="3" t="s">
        <v>752</v>
      </c>
      <c r="X433" s="3" t="s">
        <v>166</v>
      </c>
      <c r="Y433" s="3" t="s">
        <v>14346</v>
      </c>
      <c r="Z433" s="3" t="s">
        <v>14347</v>
      </c>
      <c r="AA433" s="3" t="s">
        <v>11995</v>
      </c>
      <c r="AB433" s="3" t="s">
        <v>15381</v>
      </c>
      <c r="AC433" s="3" t="s">
        <v>28</v>
      </c>
    </row>
    <row r="434" spans="1:29">
      <c r="A434" s="3">
        <v>433</v>
      </c>
      <c r="B434" s="3" t="s">
        <v>10957</v>
      </c>
      <c r="C434" s="3" t="s">
        <v>10955</v>
      </c>
      <c r="D434" s="3">
        <v>9825206534</v>
      </c>
      <c r="E434" s="3" t="s">
        <v>10956</v>
      </c>
      <c r="F434" s="3" t="s">
        <v>10954</v>
      </c>
      <c r="G434" s="3" t="s">
        <v>10958</v>
      </c>
      <c r="H434" s="3" t="s">
        <v>11991</v>
      </c>
      <c r="I434" s="5">
        <v>10000000</v>
      </c>
      <c r="J434" s="6">
        <v>43458</v>
      </c>
      <c r="K434" s="3" t="s">
        <v>56</v>
      </c>
      <c r="L434" s="3" t="s">
        <v>16840</v>
      </c>
      <c r="M434" s="3" t="s">
        <v>7489</v>
      </c>
      <c r="N434" s="3" t="s">
        <v>16841</v>
      </c>
      <c r="O434" s="3">
        <v>169</v>
      </c>
      <c r="P434" s="3" t="str">
        <f>VLOOKUP(O434,'Branch List'!B:G,6,FALSE)</f>
        <v>AHMEDABAD</v>
      </c>
      <c r="Q434" s="3" t="str">
        <f>VLOOKUP(O434,'Branch List'!B:I,8,FALSE)</f>
        <v>MUMBAI</v>
      </c>
      <c r="R434" s="3" t="s">
        <v>13497</v>
      </c>
      <c r="S434" s="3">
        <v>0.45</v>
      </c>
      <c r="T434" s="3" t="s">
        <v>15455</v>
      </c>
      <c r="U434" s="3">
        <v>10.55</v>
      </c>
      <c r="V434" s="3">
        <v>7</v>
      </c>
      <c r="W434" s="3" t="s">
        <v>7489</v>
      </c>
      <c r="X434" s="3" t="s">
        <v>179</v>
      </c>
      <c r="Y434" s="3" t="s">
        <v>13499</v>
      </c>
      <c r="Z434" s="3" t="s">
        <v>13500</v>
      </c>
      <c r="AA434" s="3" t="s">
        <v>11995</v>
      </c>
      <c r="AB434" s="3" t="s">
        <v>15381</v>
      </c>
      <c r="AC434" s="3" t="s">
        <v>678</v>
      </c>
    </row>
    <row r="435" spans="1:29">
      <c r="A435" s="3">
        <v>434</v>
      </c>
      <c r="B435" s="3" t="s">
        <v>10718</v>
      </c>
      <c r="C435" s="3" t="s">
        <v>10716</v>
      </c>
      <c r="D435" s="3">
        <v>9795455991</v>
      </c>
      <c r="E435" s="3" t="s">
        <v>10717</v>
      </c>
      <c r="F435" s="3" t="s">
        <v>10715</v>
      </c>
      <c r="G435" s="3" t="s">
        <v>10719</v>
      </c>
      <c r="H435" s="3" t="s">
        <v>11991</v>
      </c>
      <c r="I435" s="5">
        <v>4900000</v>
      </c>
      <c r="J435" s="6">
        <v>43458</v>
      </c>
      <c r="K435" s="3" t="s">
        <v>56</v>
      </c>
      <c r="L435" s="3" t="s">
        <v>16842</v>
      </c>
      <c r="M435" s="3" t="s">
        <v>599</v>
      </c>
      <c r="N435" s="3" t="s">
        <v>16843</v>
      </c>
      <c r="O435" s="3">
        <v>478</v>
      </c>
      <c r="P435" s="3" t="str">
        <f>VLOOKUP(O435,'Branch List'!B:G,6,FALSE)</f>
        <v>LUCKNOW</v>
      </c>
      <c r="Q435" s="3" t="str">
        <f>VLOOKUP(O435,'Branch List'!B:I,8,FALSE)</f>
        <v>DELHI</v>
      </c>
      <c r="R435" s="3" t="s">
        <v>13442</v>
      </c>
      <c r="S435" s="3">
        <v>0.45</v>
      </c>
      <c r="T435" s="3" t="s">
        <v>16844</v>
      </c>
      <c r="U435" s="3">
        <v>10.55</v>
      </c>
      <c r="V435" s="3">
        <v>7</v>
      </c>
      <c r="W435" s="3" t="s">
        <v>550</v>
      </c>
      <c r="X435" s="3" t="s">
        <v>88</v>
      </c>
      <c r="Y435" s="3" t="s">
        <v>13444</v>
      </c>
      <c r="Z435" s="3" t="s">
        <v>13445</v>
      </c>
      <c r="AA435" s="3" t="s">
        <v>11995</v>
      </c>
      <c r="AB435" s="3" t="s">
        <v>15381</v>
      </c>
      <c r="AC435" s="3" t="s">
        <v>28</v>
      </c>
    </row>
    <row r="436" spans="1:29">
      <c r="A436" s="3">
        <v>435</v>
      </c>
      <c r="B436" s="3" t="s">
        <v>8953</v>
      </c>
      <c r="C436" s="3" t="s">
        <v>8951</v>
      </c>
      <c r="D436" s="3">
        <v>9820419913</v>
      </c>
      <c r="E436" s="3" t="s">
        <v>8952</v>
      </c>
      <c r="F436" s="3" t="s">
        <v>8950</v>
      </c>
      <c r="G436" s="3" t="s">
        <v>8954</v>
      </c>
      <c r="H436" s="3" t="s">
        <v>11991</v>
      </c>
      <c r="I436" s="5">
        <v>2300000</v>
      </c>
      <c r="J436" s="6">
        <v>43458</v>
      </c>
      <c r="K436" s="3" t="s">
        <v>56</v>
      </c>
      <c r="L436" s="3" t="s">
        <v>16845</v>
      </c>
      <c r="M436" s="3" t="s">
        <v>7846</v>
      </c>
      <c r="N436" s="3" t="s">
        <v>16846</v>
      </c>
      <c r="O436" s="3">
        <v>397</v>
      </c>
      <c r="P436" s="3" t="str">
        <f>VLOOKUP(O436,'Branch List'!B:G,6,FALSE)</f>
        <v>MUMBAI</v>
      </c>
      <c r="Q436" s="3" t="str">
        <f>VLOOKUP(O436,'Branch List'!B:I,8,FALSE)</f>
        <v>MUMBAI</v>
      </c>
      <c r="R436" s="3" t="s">
        <v>12648</v>
      </c>
      <c r="S436" s="3">
        <v>0.45</v>
      </c>
      <c r="T436" s="3" t="s">
        <v>16847</v>
      </c>
      <c r="U436" s="3">
        <v>10.55</v>
      </c>
      <c r="V436" s="3">
        <v>1</v>
      </c>
      <c r="W436" s="3" t="s">
        <v>200</v>
      </c>
      <c r="X436" s="3" t="s">
        <v>46</v>
      </c>
      <c r="Y436" s="3" t="s">
        <v>12649</v>
      </c>
      <c r="Z436" s="3" t="s">
        <v>12650</v>
      </c>
      <c r="AA436" s="3" t="s">
        <v>11995</v>
      </c>
      <c r="AB436" s="3" t="s">
        <v>15381</v>
      </c>
      <c r="AC436" s="3" t="s">
        <v>678</v>
      </c>
    </row>
    <row r="437" spans="1:29">
      <c r="A437" s="3">
        <v>436</v>
      </c>
      <c r="B437" s="3" t="s">
        <v>10291</v>
      </c>
      <c r="C437" s="3" t="s">
        <v>10289</v>
      </c>
      <c r="D437" s="3">
        <v>9845391687</v>
      </c>
      <c r="E437" s="3" t="s">
        <v>10290</v>
      </c>
      <c r="F437" s="3" t="s">
        <v>10288</v>
      </c>
      <c r="G437" s="3" t="s">
        <v>10292</v>
      </c>
      <c r="H437" s="3" t="s">
        <v>11991</v>
      </c>
      <c r="I437" s="5">
        <v>1154289.82</v>
      </c>
      <c r="J437" s="6">
        <v>43458</v>
      </c>
      <c r="K437" s="3" t="s">
        <v>56</v>
      </c>
      <c r="L437" s="3" t="s">
        <v>16848</v>
      </c>
      <c r="M437" s="3" t="s">
        <v>10293</v>
      </c>
      <c r="N437" s="3" t="s">
        <v>16849</v>
      </c>
      <c r="O437" s="3">
        <v>3677</v>
      </c>
      <c r="P437" s="3" t="str">
        <f>VLOOKUP(O437,'Branch List'!B:G,6,FALSE)</f>
        <v>BANGALORE</v>
      </c>
      <c r="Q437" s="3" t="str">
        <f>VLOOKUP(O437,'Branch List'!B:I,8,FALSE)</f>
        <v>BANGALORE</v>
      </c>
      <c r="R437" s="3" t="s">
        <v>16850</v>
      </c>
      <c r="S437" s="3">
        <v>0.45</v>
      </c>
      <c r="T437" s="3" t="s">
        <v>16834</v>
      </c>
      <c r="U437" s="3">
        <v>10.55</v>
      </c>
      <c r="V437" s="3">
        <v>7</v>
      </c>
      <c r="W437" s="3" t="s">
        <v>321</v>
      </c>
      <c r="X437" s="3" t="s">
        <v>37</v>
      </c>
      <c r="Y437" s="3" t="s">
        <v>16851</v>
      </c>
      <c r="Z437" s="3" t="s">
        <v>16852</v>
      </c>
      <c r="AA437" s="3" t="s">
        <v>11995</v>
      </c>
      <c r="AB437" s="3" t="s">
        <v>15381</v>
      </c>
      <c r="AC437" s="3" t="s">
        <v>678</v>
      </c>
    </row>
    <row r="438" spans="1:29">
      <c r="A438" s="3">
        <v>437</v>
      </c>
      <c r="B438" s="3" t="s">
        <v>10193</v>
      </c>
      <c r="C438" s="3" t="s">
        <v>10191</v>
      </c>
      <c r="D438" s="3">
        <v>9787778222</v>
      </c>
      <c r="E438" s="3" t="s">
        <v>10192</v>
      </c>
      <c r="F438" s="3" t="s">
        <v>10190</v>
      </c>
      <c r="G438" s="3" t="s">
        <v>10194</v>
      </c>
      <c r="H438" s="3" t="s">
        <v>11991</v>
      </c>
      <c r="I438" s="5">
        <v>1200000</v>
      </c>
      <c r="J438" s="6">
        <v>43458</v>
      </c>
      <c r="K438" s="3" t="s">
        <v>56</v>
      </c>
      <c r="L438" s="3" t="s">
        <v>16853</v>
      </c>
      <c r="M438" s="3" t="s">
        <v>151</v>
      </c>
      <c r="N438" s="3" t="s">
        <v>16854</v>
      </c>
      <c r="O438" s="3">
        <v>931</v>
      </c>
      <c r="P438" s="3" t="str">
        <f>VLOOKUP(O438,'Branch List'!B:G,6,FALSE)</f>
        <v>COIMBATORE</v>
      </c>
      <c r="Q438" s="3" t="str">
        <f>VLOOKUP(O438,'Branch List'!B:I,8,FALSE)</f>
        <v>COIMBATORE</v>
      </c>
      <c r="R438" s="3" t="s">
        <v>14828</v>
      </c>
      <c r="S438" s="3">
        <v>0.45</v>
      </c>
      <c r="T438" s="3" t="s">
        <v>16855</v>
      </c>
      <c r="U438" s="3">
        <v>10.55</v>
      </c>
      <c r="V438" s="3">
        <v>7</v>
      </c>
      <c r="W438" s="3" t="s">
        <v>152</v>
      </c>
      <c r="X438" s="3" t="s">
        <v>55</v>
      </c>
      <c r="Y438" s="3" t="s">
        <v>14829</v>
      </c>
      <c r="Z438" s="3" t="s">
        <v>14830</v>
      </c>
      <c r="AA438" s="3" t="s">
        <v>11995</v>
      </c>
      <c r="AB438" s="3" t="s">
        <v>15381</v>
      </c>
      <c r="AC438" s="3" t="s">
        <v>678</v>
      </c>
    </row>
    <row r="439" spans="1:29">
      <c r="A439" s="3">
        <v>438</v>
      </c>
      <c r="B439" s="3" t="s">
        <v>10484</v>
      </c>
      <c r="C439" s="3" t="s">
        <v>10482</v>
      </c>
      <c r="D439" s="3">
        <v>9889604020</v>
      </c>
      <c r="E439" s="3" t="s">
        <v>10483</v>
      </c>
      <c r="F439" s="3" t="s">
        <v>10481</v>
      </c>
      <c r="G439" s="3" t="s">
        <v>10485</v>
      </c>
      <c r="H439" s="3" t="s">
        <v>11991</v>
      </c>
      <c r="I439" s="5">
        <v>1619854.56</v>
      </c>
      <c r="J439" s="6">
        <v>43458</v>
      </c>
      <c r="K439" s="3" t="s">
        <v>56</v>
      </c>
      <c r="L439" s="3" t="s">
        <v>16856</v>
      </c>
      <c r="M439" s="3" t="s">
        <v>5440</v>
      </c>
      <c r="N439" s="3" t="s">
        <v>16857</v>
      </c>
      <c r="O439" s="3">
        <v>1968</v>
      </c>
      <c r="P439" s="3" t="str">
        <f>VLOOKUP(O439,'Branch List'!B:G,6,FALSE)</f>
        <v>VARANASI</v>
      </c>
      <c r="Q439" s="3" t="str">
        <f>VLOOKUP(O439,'Branch List'!B:I,8,FALSE)</f>
        <v>DELHI</v>
      </c>
      <c r="R439" s="3" t="s">
        <v>13272</v>
      </c>
      <c r="S439" s="3">
        <v>0.45</v>
      </c>
      <c r="T439" s="3" t="s">
        <v>11995</v>
      </c>
      <c r="U439" s="3">
        <v>10.55</v>
      </c>
      <c r="V439" s="3">
        <v>7</v>
      </c>
      <c r="W439" s="3" t="s">
        <v>87</v>
      </c>
      <c r="X439" s="3" t="s">
        <v>88</v>
      </c>
      <c r="Y439" s="3" t="s">
        <v>13273</v>
      </c>
      <c r="Z439" s="3" t="s">
        <v>13274</v>
      </c>
      <c r="AA439" s="3" t="s">
        <v>11995</v>
      </c>
      <c r="AB439" s="3" t="s">
        <v>15381</v>
      </c>
      <c r="AC439" s="3" t="s">
        <v>678</v>
      </c>
    </row>
    <row r="440" spans="1:29">
      <c r="A440" s="3">
        <v>439</v>
      </c>
      <c r="B440" s="3" t="s">
        <v>10479</v>
      </c>
      <c r="C440" s="3" t="s">
        <v>10477</v>
      </c>
      <c r="D440" s="3">
        <v>9414053980</v>
      </c>
      <c r="E440" s="3" t="s">
        <v>10478</v>
      </c>
      <c r="F440" s="3" t="s">
        <v>10476</v>
      </c>
      <c r="G440" s="3" t="s">
        <v>10480</v>
      </c>
      <c r="H440" s="3" t="s">
        <v>11991</v>
      </c>
      <c r="I440" s="5">
        <v>4000000</v>
      </c>
      <c r="J440" s="6">
        <v>43458</v>
      </c>
      <c r="K440" s="3" t="s">
        <v>56</v>
      </c>
      <c r="L440" s="3" t="s">
        <v>16858</v>
      </c>
      <c r="M440" s="3" t="s">
        <v>691</v>
      </c>
      <c r="N440" s="3" t="s">
        <v>16859</v>
      </c>
      <c r="O440" s="3">
        <v>1539</v>
      </c>
      <c r="P440" s="3" t="str">
        <f>VLOOKUP(O440,'Branch List'!B:G,6,FALSE)</f>
        <v>JAIPUR</v>
      </c>
      <c r="Q440" s="3" t="str">
        <f>VLOOKUP(O440,'Branch List'!B:I,8,FALSE)</f>
        <v>MUMBAI</v>
      </c>
      <c r="R440" s="3" t="s">
        <v>14287</v>
      </c>
      <c r="S440" s="3">
        <v>0.45</v>
      </c>
      <c r="T440" s="3" t="s">
        <v>11995</v>
      </c>
      <c r="U440" s="3">
        <v>10.55</v>
      </c>
      <c r="V440" s="3">
        <v>7</v>
      </c>
      <c r="W440" s="3" t="s">
        <v>297</v>
      </c>
      <c r="X440" s="3" t="s">
        <v>26</v>
      </c>
      <c r="Y440" s="3" t="s">
        <v>14289</v>
      </c>
      <c r="Z440" s="3" t="s">
        <v>14290</v>
      </c>
      <c r="AA440" s="3" t="s">
        <v>11995</v>
      </c>
      <c r="AB440" s="3" t="s">
        <v>15381</v>
      </c>
      <c r="AC440" s="3" t="s">
        <v>678</v>
      </c>
    </row>
    <row r="441" spans="1:29">
      <c r="A441" s="3">
        <v>440</v>
      </c>
      <c r="B441" s="3" t="s">
        <v>10235</v>
      </c>
      <c r="C441" s="3" t="s">
        <v>10233</v>
      </c>
      <c r="D441" s="3">
        <v>9428791404</v>
      </c>
      <c r="E441" s="3" t="s">
        <v>10234</v>
      </c>
      <c r="F441" s="3" t="s">
        <v>10232</v>
      </c>
      <c r="G441" s="3" t="s">
        <v>10236</v>
      </c>
      <c r="H441" s="3" t="s">
        <v>11991</v>
      </c>
      <c r="I441" s="5">
        <v>1500000</v>
      </c>
      <c r="J441" s="6">
        <v>43458</v>
      </c>
      <c r="K441" s="3" t="s">
        <v>56</v>
      </c>
      <c r="L441" s="3" t="s">
        <v>16860</v>
      </c>
      <c r="M441" s="3" t="s">
        <v>10237</v>
      </c>
      <c r="N441" s="3" t="s">
        <v>16861</v>
      </c>
      <c r="O441" s="3">
        <v>489</v>
      </c>
      <c r="P441" s="3" t="str">
        <f>VLOOKUP(O441,'Branch List'!B:G,6,FALSE)</f>
        <v>AHMEDABAD</v>
      </c>
      <c r="Q441" s="3" t="str">
        <f>VLOOKUP(O441,'Branch List'!B:I,8,FALSE)</f>
        <v>MUMBAI</v>
      </c>
      <c r="R441" s="3" t="s">
        <v>16862</v>
      </c>
      <c r="S441" s="3">
        <v>0.45</v>
      </c>
      <c r="T441" s="3" t="s">
        <v>16863</v>
      </c>
      <c r="U441" s="3">
        <v>10.55</v>
      </c>
      <c r="V441" s="3">
        <v>1</v>
      </c>
      <c r="W441" s="3" t="s">
        <v>10238</v>
      </c>
      <c r="X441" s="3" t="s">
        <v>179</v>
      </c>
      <c r="Y441" s="3" t="s">
        <v>16864</v>
      </c>
      <c r="Z441" s="3" t="s">
        <v>16865</v>
      </c>
      <c r="AA441" s="3" t="s">
        <v>11995</v>
      </c>
      <c r="AB441" s="3" t="s">
        <v>15381</v>
      </c>
      <c r="AC441" s="3" t="s">
        <v>678</v>
      </c>
    </row>
    <row r="442" spans="1:29">
      <c r="A442" s="3">
        <v>441</v>
      </c>
      <c r="B442" s="3" t="s">
        <v>10436</v>
      </c>
      <c r="C442" s="3" t="s">
        <v>10434</v>
      </c>
      <c r="D442" s="3">
        <v>9769489133</v>
      </c>
      <c r="E442" s="3" t="s">
        <v>10435</v>
      </c>
      <c r="F442" s="3" t="s">
        <v>10433</v>
      </c>
      <c r="G442" s="3" t="s">
        <v>10437</v>
      </c>
      <c r="H442" s="3" t="s">
        <v>11991</v>
      </c>
      <c r="I442" s="5">
        <v>1619223.27</v>
      </c>
      <c r="J442" s="6">
        <v>43458</v>
      </c>
      <c r="K442" s="3" t="s">
        <v>56</v>
      </c>
      <c r="L442" s="3" t="s">
        <v>16866</v>
      </c>
      <c r="M442" s="3" t="s">
        <v>2036</v>
      </c>
      <c r="N442" s="3" t="s">
        <v>16867</v>
      </c>
      <c r="O442" s="3">
        <v>2070</v>
      </c>
      <c r="P442" s="3" t="str">
        <f>VLOOKUP(O442,'Branch List'!B:G,6,FALSE)</f>
        <v>MUMBAI</v>
      </c>
      <c r="Q442" s="3" t="str">
        <f>VLOOKUP(O442,'Branch List'!B:I,8,FALSE)</f>
        <v>MUMBAI</v>
      </c>
      <c r="R442" s="3" t="s">
        <v>12626</v>
      </c>
      <c r="S442" s="3">
        <v>0.45</v>
      </c>
      <c r="T442" s="3" t="s">
        <v>11995</v>
      </c>
      <c r="U442" s="3">
        <v>10.55</v>
      </c>
      <c r="V442" s="3">
        <v>7</v>
      </c>
      <c r="W442" s="3" t="s">
        <v>200</v>
      </c>
      <c r="X442" s="3" t="s">
        <v>46</v>
      </c>
      <c r="Y442" s="3" t="s">
        <v>12627</v>
      </c>
      <c r="Z442" s="3" t="s">
        <v>12628</v>
      </c>
      <c r="AA442" s="3" t="s">
        <v>11995</v>
      </c>
      <c r="AB442" s="3" t="s">
        <v>15381</v>
      </c>
      <c r="AC442" s="3" t="s">
        <v>678</v>
      </c>
    </row>
    <row r="443" spans="1:29">
      <c r="A443" s="3">
        <v>442</v>
      </c>
      <c r="B443" s="3" t="s">
        <v>10302</v>
      </c>
      <c r="C443" s="3" t="s">
        <v>10300</v>
      </c>
      <c r="D443" s="3">
        <v>7667013711</v>
      </c>
      <c r="E443" s="3" t="s">
        <v>10301</v>
      </c>
      <c r="F443" s="3" t="s">
        <v>10299</v>
      </c>
      <c r="G443" s="3" t="s">
        <v>10303</v>
      </c>
      <c r="H443" s="3" t="s">
        <v>11991</v>
      </c>
      <c r="I443" s="5">
        <v>2000000</v>
      </c>
      <c r="J443" s="6">
        <v>43458</v>
      </c>
      <c r="K443" s="3" t="s">
        <v>56</v>
      </c>
      <c r="L443" s="3" t="s">
        <v>16868</v>
      </c>
      <c r="M443" s="3" t="s">
        <v>10304</v>
      </c>
      <c r="N443" s="3" t="s">
        <v>16869</v>
      </c>
      <c r="O443" s="3">
        <v>106</v>
      </c>
      <c r="P443" s="3" t="str">
        <f>VLOOKUP(O443,'Branch List'!B:G,6,FALSE)</f>
        <v>COIMBATORE</v>
      </c>
      <c r="Q443" s="3" t="str">
        <f>VLOOKUP(O443,'Branch List'!B:I,8,FALSE)</f>
        <v>COIMBATORE</v>
      </c>
      <c r="R443" s="3" t="s">
        <v>16870</v>
      </c>
      <c r="S443" s="3">
        <v>0.45</v>
      </c>
      <c r="T443" s="3" t="s">
        <v>11995</v>
      </c>
      <c r="U443" s="3">
        <v>10.55</v>
      </c>
      <c r="V443" s="3">
        <v>7</v>
      </c>
      <c r="W443" s="3" t="s">
        <v>152</v>
      </c>
      <c r="X443" s="3" t="s">
        <v>55</v>
      </c>
      <c r="Y443" s="3" t="s">
        <v>16871</v>
      </c>
      <c r="Z443" s="3" t="s">
        <v>16872</v>
      </c>
      <c r="AA443" s="3" t="s">
        <v>11995</v>
      </c>
      <c r="AB443" s="3" t="s">
        <v>15381</v>
      </c>
      <c r="AC443" s="3" t="s">
        <v>678</v>
      </c>
    </row>
    <row r="444" spans="1:29">
      <c r="A444" s="3">
        <v>443</v>
      </c>
      <c r="B444" s="3" t="s">
        <v>10061</v>
      </c>
      <c r="C444" s="3" t="s">
        <v>10059</v>
      </c>
      <c r="D444" s="3">
        <v>7892717335</v>
      </c>
      <c r="E444" s="3" t="s">
        <v>10060</v>
      </c>
      <c r="F444" s="3" t="s">
        <v>10058</v>
      </c>
      <c r="G444" s="3" t="s">
        <v>10062</v>
      </c>
      <c r="H444" s="3" t="s">
        <v>11991</v>
      </c>
      <c r="I444" s="5">
        <v>500000</v>
      </c>
      <c r="J444" s="6">
        <v>43458</v>
      </c>
      <c r="K444" s="3" t="s">
        <v>56</v>
      </c>
      <c r="L444" s="3" t="s">
        <v>16873</v>
      </c>
      <c r="M444" s="3" t="s">
        <v>10063</v>
      </c>
      <c r="N444" s="3" t="s">
        <v>16874</v>
      </c>
      <c r="O444" s="3">
        <v>665</v>
      </c>
      <c r="P444" s="3" t="str">
        <f>VLOOKUP(O444,'Branch List'!B:G,6,FALSE)</f>
        <v>BANGALORE</v>
      </c>
      <c r="Q444" s="3" t="str">
        <f>VLOOKUP(O444,'Branch List'!B:I,8,FALSE)</f>
        <v>BANGALORE</v>
      </c>
      <c r="R444" s="3" t="s">
        <v>16875</v>
      </c>
      <c r="S444" s="3">
        <v>0.45</v>
      </c>
      <c r="T444" s="3" t="s">
        <v>16876</v>
      </c>
      <c r="U444" s="3">
        <v>10.55</v>
      </c>
      <c r="V444" s="3">
        <v>7</v>
      </c>
      <c r="W444" s="3" t="s">
        <v>321</v>
      </c>
      <c r="X444" s="3" t="s">
        <v>37</v>
      </c>
      <c r="Y444" s="3" t="s">
        <v>16877</v>
      </c>
      <c r="Z444" s="3" t="s">
        <v>16878</v>
      </c>
      <c r="AA444" s="3" t="s">
        <v>11995</v>
      </c>
      <c r="AB444" s="3" t="s">
        <v>15381</v>
      </c>
      <c r="AC444" s="3" t="s">
        <v>678</v>
      </c>
    </row>
    <row r="445" spans="1:29">
      <c r="A445" s="3">
        <v>444</v>
      </c>
      <c r="B445" s="3" t="s">
        <v>10014</v>
      </c>
      <c r="C445" s="3" t="s">
        <v>10012</v>
      </c>
      <c r="D445" s="3">
        <v>9840461454</v>
      </c>
      <c r="E445" s="3" t="s">
        <v>10013</v>
      </c>
      <c r="F445" s="3" t="s">
        <v>10011</v>
      </c>
      <c r="G445" s="3" t="s">
        <v>10015</v>
      </c>
      <c r="H445" s="3" t="s">
        <v>12018</v>
      </c>
      <c r="I445" s="5">
        <v>1500000</v>
      </c>
      <c r="J445" s="6">
        <v>43458</v>
      </c>
      <c r="K445" s="3" t="s">
        <v>56</v>
      </c>
      <c r="L445" s="3" t="s">
        <v>16879</v>
      </c>
      <c r="M445" s="3" t="s">
        <v>10016</v>
      </c>
      <c r="N445" s="3" t="s">
        <v>16880</v>
      </c>
      <c r="O445" s="3">
        <v>1741</v>
      </c>
      <c r="P445" s="3" t="str">
        <f>VLOOKUP(O445,'Branch List'!B:G,6,FALSE)</f>
        <v xml:space="preserve">CHENNAI   I </v>
      </c>
      <c r="Q445" s="3" t="str">
        <f>VLOOKUP(O445,'Branch List'!B:I,8,FALSE)</f>
        <v>CHENNAI</v>
      </c>
      <c r="R445" s="3" t="s">
        <v>16881</v>
      </c>
      <c r="S445" s="3">
        <v>1.2</v>
      </c>
      <c r="T445" s="3" t="s">
        <v>11995</v>
      </c>
      <c r="U445" s="3">
        <v>10.55</v>
      </c>
      <c r="V445" s="3">
        <v>7</v>
      </c>
      <c r="W445" s="3" t="s">
        <v>158</v>
      </c>
      <c r="X445" s="3" t="s">
        <v>55</v>
      </c>
      <c r="Y445" s="3" t="s">
        <v>16882</v>
      </c>
      <c r="Z445" s="3" t="s">
        <v>16883</v>
      </c>
      <c r="AA445" s="3" t="s">
        <v>11995</v>
      </c>
      <c r="AB445" s="3" t="s">
        <v>15381</v>
      </c>
      <c r="AC445" s="3" t="s">
        <v>28</v>
      </c>
    </row>
    <row r="446" spans="1:29">
      <c r="A446" s="3">
        <v>445</v>
      </c>
      <c r="B446" s="3" t="s">
        <v>10050</v>
      </c>
      <c r="C446" s="3" t="s">
        <v>10049</v>
      </c>
      <c r="D446" s="3">
        <v>9899343103</v>
      </c>
      <c r="E446" s="3" t="s">
        <v>10049</v>
      </c>
      <c r="F446" s="3" t="s">
        <v>10048</v>
      </c>
      <c r="G446" s="3" t="s">
        <v>10051</v>
      </c>
      <c r="H446" s="3" t="s">
        <v>11991</v>
      </c>
      <c r="I446" s="5">
        <v>1000000</v>
      </c>
      <c r="J446" s="6">
        <v>43458</v>
      </c>
      <c r="K446" s="3" t="s">
        <v>27</v>
      </c>
      <c r="L446" s="3" t="s">
        <v>16884</v>
      </c>
      <c r="M446" s="3" t="s">
        <v>2215</v>
      </c>
      <c r="N446" s="3" t="s">
        <v>16885</v>
      </c>
      <c r="O446" s="3">
        <v>192</v>
      </c>
      <c r="P446" s="3" t="str">
        <f>VLOOKUP(O446,'Branch List'!B:G,6,FALSE)</f>
        <v>NCR DELHI</v>
      </c>
      <c r="Q446" s="3" t="str">
        <f>VLOOKUP(O446,'Branch List'!B:I,8,FALSE)</f>
        <v>DELHI</v>
      </c>
      <c r="R446" s="3" t="s">
        <v>15770</v>
      </c>
      <c r="S446" s="3">
        <v>0.45</v>
      </c>
      <c r="T446" s="3" t="s">
        <v>16886</v>
      </c>
      <c r="U446" s="3">
        <v>10.55</v>
      </c>
      <c r="V446" s="3">
        <v>7</v>
      </c>
      <c r="W446" s="3" t="s">
        <v>450</v>
      </c>
      <c r="X446" s="3" t="s">
        <v>103</v>
      </c>
      <c r="Y446" s="3" t="s">
        <v>15771</v>
      </c>
      <c r="Z446" s="3" t="s">
        <v>15772</v>
      </c>
      <c r="AA446" s="3" t="s">
        <v>11995</v>
      </c>
      <c r="AB446" s="3" t="s">
        <v>15381</v>
      </c>
      <c r="AC446" s="3" t="s">
        <v>28</v>
      </c>
    </row>
    <row r="447" spans="1:29">
      <c r="A447" s="3">
        <v>446</v>
      </c>
      <c r="B447" s="3" t="s">
        <v>9451</v>
      </c>
      <c r="C447" s="3" t="s">
        <v>9449</v>
      </c>
      <c r="D447" s="3">
        <v>9895137449</v>
      </c>
      <c r="E447" s="3" t="s">
        <v>9450</v>
      </c>
      <c r="F447" s="3" t="s">
        <v>9448</v>
      </c>
      <c r="G447" s="3" t="s">
        <v>9452</v>
      </c>
      <c r="H447" s="3" t="s">
        <v>11991</v>
      </c>
      <c r="I447" s="5">
        <v>2800000</v>
      </c>
      <c r="J447" s="6">
        <v>43458</v>
      </c>
      <c r="K447" s="3" t="s">
        <v>27</v>
      </c>
      <c r="L447" s="3" t="s">
        <v>16887</v>
      </c>
      <c r="M447" s="3" t="s">
        <v>6930</v>
      </c>
      <c r="N447" s="3" t="s">
        <v>16888</v>
      </c>
      <c r="O447" s="3">
        <v>76</v>
      </c>
      <c r="P447" s="3" t="str">
        <f>VLOOKUP(O447,'Branch List'!B:G,6,FALSE)</f>
        <v>TRIVANDRUM</v>
      </c>
      <c r="Q447" s="3" t="str">
        <f>VLOOKUP(O447,'Branch List'!B:I,8,FALSE)</f>
        <v>BANGALORE</v>
      </c>
      <c r="R447" s="3" t="s">
        <v>15234</v>
      </c>
      <c r="S447" s="3">
        <v>0.45</v>
      </c>
      <c r="T447" s="3" t="s">
        <v>11995</v>
      </c>
      <c r="U447" s="3">
        <v>10.55</v>
      </c>
      <c r="V447" s="3">
        <v>7</v>
      </c>
      <c r="W447" s="3" t="s">
        <v>6930</v>
      </c>
      <c r="X447" s="3" t="s">
        <v>1232</v>
      </c>
      <c r="Y447" s="3" t="s">
        <v>15236</v>
      </c>
      <c r="Z447" s="3" t="s">
        <v>15237</v>
      </c>
      <c r="AA447" s="3" t="s">
        <v>11995</v>
      </c>
      <c r="AB447" s="3" t="s">
        <v>15381</v>
      </c>
      <c r="AC447" s="3" t="s">
        <v>28</v>
      </c>
    </row>
    <row r="448" spans="1:29">
      <c r="A448" s="3">
        <v>447</v>
      </c>
      <c r="B448" s="3" t="s">
        <v>9920</v>
      </c>
      <c r="C448" s="3" t="s">
        <v>9918</v>
      </c>
      <c r="D448" s="3">
        <v>9307899669</v>
      </c>
      <c r="E448" s="3" t="s">
        <v>9919</v>
      </c>
      <c r="F448" s="3" t="s">
        <v>9917</v>
      </c>
      <c r="G448" s="3" t="s">
        <v>9921</v>
      </c>
      <c r="H448" s="3" t="s">
        <v>11991</v>
      </c>
      <c r="I448" s="5">
        <v>481456.33</v>
      </c>
      <c r="J448" s="6">
        <v>43458</v>
      </c>
      <c r="K448" s="3" t="s">
        <v>27</v>
      </c>
      <c r="L448" s="3" t="s">
        <v>16889</v>
      </c>
      <c r="M448" s="3" t="s">
        <v>86</v>
      </c>
      <c r="N448" s="3" t="s">
        <v>16890</v>
      </c>
      <c r="O448" s="3">
        <v>370</v>
      </c>
      <c r="P448" s="3" t="str">
        <f>VLOOKUP(O448,'Branch List'!B:G,6,FALSE)</f>
        <v>VARANASI</v>
      </c>
      <c r="Q448" s="3" t="str">
        <f>VLOOKUP(O448,'Branch List'!B:I,8,FALSE)</f>
        <v>DELHI</v>
      </c>
      <c r="R448" s="3" t="s">
        <v>15920</v>
      </c>
      <c r="S448" s="3">
        <v>0.45</v>
      </c>
      <c r="T448" s="3" t="s">
        <v>11995</v>
      </c>
      <c r="U448" s="3">
        <v>10.55</v>
      </c>
      <c r="V448" s="3">
        <v>7</v>
      </c>
      <c r="W448" s="3" t="s">
        <v>87</v>
      </c>
      <c r="X448" s="3" t="s">
        <v>88</v>
      </c>
      <c r="Y448" s="3" t="s">
        <v>15921</v>
      </c>
      <c r="Z448" s="3" t="s">
        <v>15922</v>
      </c>
      <c r="AA448" s="3" t="s">
        <v>11995</v>
      </c>
      <c r="AB448" s="3" t="s">
        <v>15381</v>
      </c>
      <c r="AC448" s="3" t="s">
        <v>28</v>
      </c>
    </row>
    <row r="449" spans="1:29">
      <c r="A449" s="3">
        <v>448</v>
      </c>
      <c r="B449" s="3" t="s">
        <v>9905</v>
      </c>
      <c r="C449" s="3" t="s">
        <v>9903</v>
      </c>
      <c r="D449" s="3">
        <v>9745642006</v>
      </c>
      <c r="E449" s="3" t="s">
        <v>9904</v>
      </c>
      <c r="F449" s="3" t="s">
        <v>9902</v>
      </c>
      <c r="G449" s="3" t="s">
        <v>9906</v>
      </c>
      <c r="H449" s="3" t="s">
        <v>11991</v>
      </c>
      <c r="I449" s="5">
        <v>6950000</v>
      </c>
      <c r="J449" s="6">
        <v>43458</v>
      </c>
      <c r="K449" s="3" t="s">
        <v>27</v>
      </c>
      <c r="L449" s="3" t="s">
        <v>16891</v>
      </c>
      <c r="M449" s="3" t="s">
        <v>6930</v>
      </c>
      <c r="N449" s="3" t="s">
        <v>16892</v>
      </c>
      <c r="O449" s="3">
        <v>76</v>
      </c>
      <c r="P449" s="3" t="str">
        <f>VLOOKUP(O449,'Branch List'!B:G,6,FALSE)</f>
        <v>TRIVANDRUM</v>
      </c>
      <c r="Q449" s="3" t="str">
        <f>VLOOKUP(O449,'Branch List'!B:I,8,FALSE)</f>
        <v>BANGALORE</v>
      </c>
      <c r="R449" s="3" t="s">
        <v>15234</v>
      </c>
      <c r="S449" s="3">
        <v>0.45</v>
      </c>
      <c r="T449" s="3" t="s">
        <v>16893</v>
      </c>
      <c r="U449" s="3">
        <v>10.55</v>
      </c>
      <c r="V449" s="3">
        <v>7</v>
      </c>
      <c r="W449" s="3" t="s">
        <v>6930</v>
      </c>
      <c r="X449" s="3" t="s">
        <v>1232</v>
      </c>
      <c r="Y449" s="3" t="s">
        <v>15236</v>
      </c>
      <c r="Z449" s="3" t="s">
        <v>15237</v>
      </c>
      <c r="AA449" s="3" t="s">
        <v>11995</v>
      </c>
      <c r="AB449" s="3" t="s">
        <v>15381</v>
      </c>
      <c r="AC449" s="3" t="s">
        <v>28</v>
      </c>
    </row>
    <row r="450" spans="1:29">
      <c r="A450" s="3">
        <v>449</v>
      </c>
      <c r="B450" s="3" t="s">
        <v>9456</v>
      </c>
      <c r="C450" s="3" t="s">
        <v>9454</v>
      </c>
      <c r="D450" s="3">
        <v>9822542080</v>
      </c>
      <c r="E450" s="3" t="s">
        <v>9455</v>
      </c>
      <c r="F450" s="3" t="s">
        <v>9453</v>
      </c>
      <c r="G450" s="3" t="s">
        <v>9457</v>
      </c>
      <c r="H450" s="3" t="s">
        <v>11991</v>
      </c>
      <c r="I450" s="5">
        <v>1399453.49</v>
      </c>
      <c r="J450" s="6">
        <v>43458</v>
      </c>
      <c r="K450" s="3" t="s">
        <v>56</v>
      </c>
      <c r="L450" s="3" t="s">
        <v>16894</v>
      </c>
      <c r="M450" s="3" t="s">
        <v>1596</v>
      </c>
      <c r="N450" s="3" t="s">
        <v>16895</v>
      </c>
      <c r="O450" s="3">
        <v>2248</v>
      </c>
      <c r="P450" s="3" t="str">
        <f>VLOOKUP(O450,'Branch List'!B:G,6,FALSE)</f>
        <v>PUNE</v>
      </c>
      <c r="Q450" s="3" t="str">
        <f>VLOOKUP(O450,'Branch List'!B:I,8,FALSE)</f>
        <v>MUMBAI</v>
      </c>
      <c r="R450" s="3" t="s">
        <v>12708</v>
      </c>
      <c r="S450" s="3">
        <v>0.45</v>
      </c>
      <c r="T450" s="3" t="s">
        <v>15455</v>
      </c>
      <c r="U450" s="3">
        <v>10.55</v>
      </c>
      <c r="V450" s="3">
        <v>7</v>
      </c>
      <c r="W450" s="3" t="s">
        <v>1596</v>
      </c>
      <c r="X450" s="3" t="s">
        <v>46</v>
      </c>
      <c r="Y450" s="3" t="s">
        <v>12710</v>
      </c>
      <c r="Z450" s="3" t="s">
        <v>12711</v>
      </c>
      <c r="AA450" s="3" t="s">
        <v>11995</v>
      </c>
      <c r="AB450" s="3" t="s">
        <v>15381</v>
      </c>
      <c r="AC450" s="3" t="s">
        <v>678</v>
      </c>
    </row>
    <row r="451" spans="1:29">
      <c r="A451" s="3">
        <v>450</v>
      </c>
      <c r="B451" s="3" t="s">
        <v>4602</v>
      </c>
      <c r="C451" s="3" t="s">
        <v>4600</v>
      </c>
      <c r="D451" s="3">
        <v>9574520088</v>
      </c>
      <c r="E451" s="3" t="s">
        <v>4601</v>
      </c>
      <c r="F451" s="3" t="s">
        <v>4599</v>
      </c>
      <c r="G451" s="3" t="s">
        <v>4603</v>
      </c>
      <c r="H451" s="3" t="s">
        <v>11991</v>
      </c>
      <c r="I451" s="5">
        <v>1000000</v>
      </c>
      <c r="J451" s="6">
        <v>43458</v>
      </c>
      <c r="K451" s="3" t="s">
        <v>27</v>
      </c>
      <c r="L451" s="3" t="s">
        <v>16896</v>
      </c>
      <c r="M451" s="3" t="s">
        <v>2227</v>
      </c>
      <c r="N451" s="3" t="s">
        <v>16897</v>
      </c>
      <c r="O451" s="3">
        <v>1143</v>
      </c>
      <c r="P451" s="3" t="str">
        <f>VLOOKUP(O451,'Branch List'!B:G,6,FALSE)</f>
        <v>BARODA</v>
      </c>
      <c r="Q451" s="3" t="str">
        <f>VLOOKUP(O451,'Branch List'!B:I,8,FALSE)</f>
        <v>MUMBAI</v>
      </c>
      <c r="R451" s="3" t="s">
        <v>15526</v>
      </c>
      <c r="S451" s="3">
        <v>0.45</v>
      </c>
      <c r="T451" s="3" t="s">
        <v>16898</v>
      </c>
      <c r="U451" s="3">
        <v>10.6</v>
      </c>
      <c r="V451" s="3">
        <v>1</v>
      </c>
      <c r="W451" s="3" t="s">
        <v>2227</v>
      </c>
      <c r="X451" s="3" t="s">
        <v>179</v>
      </c>
      <c r="Y451" s="3" t="s">
        <v>15527</v>
      </c>
      <c r="Z451" s="3" t="s">
        <v>15528</v>
      </c>
      <c r="AA451" s="3" t="s">
        <v>11995</v>
      </c>
      <c r="AB451" s="3" t="s">
        <v>15381</v>
      </c>
      <c r="AC451" s="3" t="s">
        <v>28</v>
      </c>
    </row>
    <row r="452" spans="1:29">
      <c r="A452" s="3">
        <v>451</v>
      </c>
      <c r="B452" s="3" t="s">
        <v>7639</v>
      </c>
      <c r="C452" s="3" t="s">
        <v>7637</v>
      </c>
      <c r="D452" s="3">
        <v>9483954950</v>
      </c>
      <c r="E452" s="3" t="s">
        <v>7638</v>
      </c>
      <c r="F452" s="3" t="s">
        <v>7636</v>
      </c>
      <c r="G452" s="3" t="s">
        <v>7640</v>
      </c>
      <c r="H452" s="3" t="s">
        <v>11991</v>
      </c>
      <c r="I452" s="5">
        <v>2623561.5299999998</v>
      </c>
      <c r="J452" s="6">
        <v>43458</v>
      </c>
      <c r="K452" s="3" t="s">
        <v>27</v>
      </c>
      <c r="L452" s="3" t="s">
        <v>16899</v>
      </c>
      <c r="M452" s="3" t="s">
        <v>922</v>
      </c>
      <c r="N452" s="3" t="s">
        <v>16900</v>
      </c>
      <c r="O452" s="3">
        <v>3746</v>
      </c>
      <c r="P452" s="3" t="str">
        <f>VLOOKUP(O452,'Branch List'!B:G,6,FALSE)</f>
        <v>BANGALORE</v>
      </c>
      <c r="Q452" s="3" t="str">
        <f>VLOOKUP(O452,'Branch List'!B:I,8,FALSE)</f>
        <v>BANGALORE</v>
      </c>
      <c r="R452" s="3" t="s">
        <v>12894</v>
      </c>
      <c r="S452" s="3">
        <v>0.45</v>
      </c>
      <c r="T452" s="3" t="s">
        <v>16834</v>
      </c>
      <c r="U452" s="3">
        <v>10.6</v>
      </c>
      <c r="V452" s="3">
        <v>1</v>
      </c>
      <c r="W452" s="3" t="s">
        <v>321</v>
      </c>
      <c r="X452" s="3" t="s">
        <v>37</v>
      </c>
      <c r="Y452" s="3" t="s">
        <v>12896</v>
      </c>
      <c r="Z452" s="3" t="s">
        <v>12897</v>
      </c>
      <c r="AA452" s="3" t="s">
        <v>11995</v>
      </c>
      <c r="AB452" s="3" t="s">
        <v>15381</v>
      </c>
      <c r="AC452" s="3" t="s">
        <v>28</v>
      </c>
    </row>
    <row r="453" spans="1:29">
      <c r="A453" s="3">
        <v>452</v>
      </c>
      <c r="B453" s="3" t="s">
        <v>8806</v>
      </c>
      <c r="C453" s="3" t="s">
        <v>8804</v>
      </c>
      <c r="D453" s="3">
        <v>9611633880</v>
      </c>
      <c r="E453" s="3" t="s">
        <v>8805</v>
      </c>
      <c r="F453" s="3" t="s">
        <v>8803</v>
      </c>
      <c r="G453" s="3" t="s">
        <v>8807</v>
      </c>
      <c r="H453" s="3" t="s">
        <v>12018</v>
      </c>
      <c r="I453" s="5">
        <v>3500000</v>
      </c>
      <c r="J453" s="6">
        <v>43458</v>
      </c>
      <c r="K453" s="3" t="s">
        <v>27</v>
      </c>
      <c r="L453" s="3" t="s">
        <v>16901</v>
      </c>
      <c r="M453" s="3" t="s">
        <v>8808</v>
      </c>
      <c r="N453" s="3" t="s">
        <v>16902</v>
      </c>
      <c r="O453" s="3">
        <v>1485</v>
      </c>
      <c r="P453" s="3" t="str">
        <f>VLOOKUP(O453,'Branch List'!B:G,6,FALSE)</f>
        <v>BANGALORE</v>
      </c>
      <c r="Q453" s="3" t="str">
        <f>VLOOKUP(O453,'Branch List'!B:I,8,FALSE)</f>
        <v>BANGALORE</v>
      </c>
      <c r="R453" s="3" t="s">
        <v>16903</v>
      </c>
      <c r="S453" s="3">
        <v>1.2</v>
      </c>
      <c r="T453" s="3" t="s">
        <v>16834</v>
      </c>
      <c r="U453" s="3">
        <v>10.55</v>
      </c>
      <c r="V453" s="3">
        <v>7</v>
      </c>
      <c r="W453" s="3" t="s">
        <v>321</v>
      </c>
      <c r="X453" s="3" t="s">
        <v>37</v>
      </c>
      <c r="Y453" s="3" t="s">
        <v>16904</v>
      </c>
      <c r="Z453" s="3" t="s">
        <v>16905</v>
      </c>
      <c r="AA453" s="3" t="s">
        <v>11995</v>
      </c>
      <c r="AB453" s="3" t="s">
        <v>15381</v>
      </c>
      <c r="AC453" s="3" t="s">
        <v>28</v>
      </c>
    </row>
    <row r="454" spans="1:29">
      <c r="A454" s="3">
        <v>453</v>
      </c>
      <c r="B454" s="3" t="s">
        <v>8539</v>
      </c>
      <c r="C454" s="3" t="s">
        <v>8537</v>
      </c>
      <c r="D454" s="3">
        <v>9845744205</v>
      </c>
      <c r="E454" s="3" t="s">
        <v>8538</v>
      </c>
      <c r="F454" s="3" t="s">
        <v>8536</v>
      </c>
      <c r="G454" s="3" t="s">
        <v>8540</v>
      </c>
      <c r="H454" s="3" t="s">
        <v>11991</v>
      </c>
      <c r="I454" s="5">
        <v>894211.89</v>
      </c>
      <c r="J454" s="6">
        <v>43458</v>
      </c>
      <c r="K454" s="3" t="s">
        <v>56</v>
      </c>
      <c r="L454" s="3" t="s">
        <v>16906</v>
      </c>
      <c r="M454" s="3" t="s">
        <v>568</v>
      </c>
      <c r="N454" s="3" t="s">
        <v>16907</v>
      </c>
      <c r="O454" s="3">
        <v>201</v>
      </c>
      <c r="P454" s="3" t="str">
        <f>VLOOKUP(O454,'Branch List'!B:G,6,FALSE)</f>
        <v>BANGALORE</v>
      </c>
      <c r="Q454" s="3" t="str">
        <f>VLOOKUP(O454,'Branch List'!B:I,8,FALSE)</f>
        <v>BANGALORE</v>
      </c>
      <c r="R454" s="3" t="s">
        <v>15335</v>
      </c>
      <c r="S454" s="3">
        <v>0.45</v>
      </c>
      <c r="T454" s="3" t="s">
        <v>16834</v>
      </c>
      <c r="U454" s="3">
        <v>10.55</v>
      </c>
      <c r="V454" s="3">
        <v>7</v>
      </c>
      <c r="W454" s="3" t="s">
        <v>321</v>
      </c>
      <c r="X454" s="3" t="s">
        <v>37</v>
      </c>
      <c r="Y454" s="3" t="s">
        <v>15336</v>
      </c>
      <c r="Z454" s="3" t="s">
        <v>15337</v>
      </c>
      <c r="AA454" s="3" t="s">
        <v>11995</v>
      </c>
      <c r="AB454" s="3" t="s">
        <v>15381</v>
      </c>
      <c r="AC454" s="3" t="s">
        <v>678</v>
      </c>
    </row>
    <row r="455" spans="1:29">
      <c r="A455" s="3">
        <v>454</v>
      </c>
      <c r="B455" s="3" t="s">
        <v>9222</v>
      </c>
      <c r="C455" s="3" t="s">
        <v>9220</v>
      </c>
      <c r="D455" s="3">
        <v>9710528877</v>
      </c>
      <c r="E455" s="3" t="s">
        <v>9221</v>
      </c>
      <c r="F455" s="3" t="s">
        <v>9219</v>
      </c>
      <c r="G455" s="3" t="s">
        <v>9223</v>
      </c>
      <c r="H455" s="3" t="s">
        <v>11991</v>
      </c>
      <c r="I455" s="5">
        <v>10000000</v>
      </c>
      <c r="J455" s="6">
        <v>43458</v>
      </c>
      <c r="K455" s="3" t="s">
        <v>56</v>
      </c>
      <c r="L455" s="3" t="s">
        <v>16908</v>
      </c>
      <c r="M455" s="3" t="s">
        <v>8362</v>
      </c>
      <c r="N455" s="3" t="s">
        <v>16909</v>
      </c>
      <c r="O455" s="3">
        <v>482</v>
      </c>
      <c r="P455" s="3" t="str">
        <f>VLOOKUP(O455,'Branch List'!B:G,6,FALSE)</f>
        <v xml:space="preserve">CHENNAI   I </v>
      </c>
      <c r="Q455" s="3" t="str">
        <f>VLOOKUP(O455,'Branch List'!B:I,8,FALSE)</f>
        <v>CHENNAI</v>
      </c>
      <c r="R455" s="3" t="s">
        <v>16910</v>
      </c>
      <c r="S455" s="3">
        <v>0.45</v>
      </c>
      <c r="T455" s="3" t="s">
        <v>11995</v>
      </c>
      <c r="U455" s="3">
        <v>10.55</v>
      </c>
      <c r="V455" s="3">
        <v>7</v>
      </c>
      <c r="W455" s="3" t="s">
        <v>158</v>
      </c>
      <c r="X455" s="3" t="s">
        <v>55</v>
      </c>
      <c r="Y455" s="3" t="s">
        <v>16911</v>
      </c>
      <c r="Z455" s="3" t="s">
        <v>16912</v>
      </c>
      <c r="AA455" s="3" t="s">
        <v>11995</v>
      </c>
      <c r="AB455" s="3" t="s">
        <v>15381</v>
      </c>
      <c r="AC455" s="3" t="s">
        <v>678</v>
      </c>
    </row>
    <row r="456" spans="1:29">
      <c r="A456" s="3">
        <v>455</v>
      </c>
      <c r="B456" s="3" t="s">
        <v>5914</v>
      </c>
      <c r="C456" s="3" t="s">
        <v>5912</v>
      </c>
      <c r="D456" s="3">
        <v>9710904622</v>
      </c>
      <c r="E456" s="3" t="s">
        <v>5913</v>
      </c>
      <c r="F456" s="3" t="s">
        <v>5911</v>
      </c>
      <c r="G456" s="3" t="s">
        <v>5915</v>
      </c>
      <c r="H456" s="3" t="s">
        <v>11991</v>
      </c>
      <c r="I456" s="5">
        <v>160211.47</v>
      </c>
      <c r="J456" s="6">
        <v>43458</v>
      </c>
      <c r="K456" s="3" t="s">
        <v>27</v>
      </c>
      <c r="L456" s="3" t="s">
        <v>16913</v>
      </c>
      <c r="M456" s="3" t="s">
        <v>5916</v>
      </c>
      <c r="N456" s="3" t="s">
        <v>16914</v>
      </c>
      <c r="O456" s="3">
        <v>2773</v>
      </c>
      <c r="P456" s="3" t="str">
        <f>VLOOKUP(O456,'Branch List'!B:G,6,FALSE)</f>
        <v>VELLORE</v>
      </c>
      <c r="Q456" s="3" t="str">
        <f>VLOOKUP(O456,'Branch List'!B:I,8,FALSE)</f>
        <v>CHENNAI</v>
      </c>
      <c r="R456" s="3" t="s">
        <v>16915</v>
      </c>
      <c r="S456" s="3">
        <v>0.45</v>
      </c>
      <c r="T456" s="3" t="s">
        <v>11995</v>
      </c>
      <c r="U456" s="3">
        <v>10.6</v>
      </c>
      <c r="V456" s="3">
        <v>1</v>
      </c>
      <c r="W456" s="3" t="s">
        <v>5917</v>
      </c>
      <c r="X456" s="3" t="s">
        <v>55</v>
      </c>
      <c r="Y456" s="3" t="s">
        <v>16916</v>
      </c>
      <c r="Z456" s="3" t="s">
        <v>16917</v>
      </c>
      <c r="AA456" s="3" t="s">
        <v>11995</v>
      </c>
      <c r="AB456" s="3" t="s">
        <v>15381</v>
      </c>
      <c r="AC456" s="3" t="s">
        <v>28</v>
      </c>
    </row>
    <row r="457" spans="1:29">
      <c r="A457" s="3">
        <v>456</v>
      </c>
      <c r="B457" s="3" t="s">
        <v>8745</v>
      </c>
      <c r="C457" s="3" t="s">
        <v>8743</v>
      </c>
      <c r="D457" s="3">
        <v>7353519111</v>
      </c>
      <c r="E457" s="3" t="s">
        <v>8744</v>
      </c>
      <c r="F457" s="3" t="s">
        <v>8742</v>
      </c>
      <c r="G457" s="3" t="s">
        <v>8746</v>
      </c>
      <c r="H457" s="3" t="s">
        <v>11991</v>
      </c>
      <c r="I457" s="5">
        <v>1200000</v>
      </c>
      <c r="J457" s="6">
        <v>43458</v>
      </c>
      <c r="K457" s="3" t="s">
        <v>56</v>
      </c>
      <c r="L457" s="3" t="s">
        <v>16918</v>
      </c>
      <c r="M457" s="3" t="s">
        <v>1997</v>
      </c>
      <c r="N457" s="3" t="s">
        <v>16919</v>
      </c>
      <c r="O457" s="3">
        <v>3019</v>
      </c>
      <c r="P457" s="3" t="str">
        <f>VLOOKUP(O457,'Branch List'!B:G,6,FALSE)</f>
        <v>PANAJI-GOA</v>
      </c>
      <c r="Q457" s="3" t="str">
        <f>VLOOKUP(O457,'Branch List'!B:I,8,FALSE)</f>
        <v>BANGALORE</v>
      </c>
      <c r="R457" s="3" t="s">
        <v>16920</v>
      </c>
      <c r="S457" s="3">
        <v>0.45</v>
      </c>
      <c r="T457" s="3" t="s">
        <v>15513</v>
      </c>
      <c r="U457" s="3">
        <v>10.55</v>
      </c>
      <c r="V457" s="3">
        <v>7</v>
      </c>
      <c r="W457" s="3" t="s">
        <v>1998</v>
      </c>
      <c r="X457" s="3" t="s">
        <v>37</v>
      </c>
      <c r="Y457" s="3" t="s">
        <v>16921</v>
      </c>
      <c r="Z457" s="3" t="s">
        <v>16922</v>
      </c>
      <c r="AA457" s="3" t="s">
        <v>11995</v>
      </c>
      <c r="AB457" s="3" t="s">
        <v>15381</v>
      </c>
      <c r="AC457" s="3" t="s">
        <v>678</v>
      </c>
    </row>
    <row r="458" spans="1:29">
      <c r="A458" s="3">
        <v>457</v>
      </c>
      <c r="B458" s="3" t="s">
        <v>8751</v>
      </c>
      <c r="C458" s="3" t="s">
        <v>8749</v>
      </c>
      <c r="D458" s="3">
        <v>9920295990</v>
      </c>
      <c r="E458" s="3" t="s">
        <v>8750</v>
      </c>
      <c r="F458" s="3" t="s">
        <v>8748</v>
      </c>
      <c r="G458" s="3" t="s">
        <v>8752</v>
      </c>
      <c r="H458" s="3" t="s">
        <v>11991</v>
      </c>
      <c r="I458" s="5">
        <v>140448</v>
      </c>
      <c r="J458" s="6">
        <v>43458</v>
      </c>
      <c r="K458" s="3" t="s">
        <v>56</v>
      </c>
      <c r="L458" s="3" t="s">
        <v>16923</v>
      </c>
      <c r="M458" s="3" t="s">
        <v>2123</v>
      </c>
      <c r="N458" s="3" t="s">
        <v>16924</v>
      </c>
      <c r="O458" s="3">
        <v>89</v>
      </c>
      <c r="P458" s="3" t="str">
        <f>VLOOKUP(O458,'Branch List'!B:G,6,FALSE)</f>
        <v>MUMBAI</v>
      </c>
      <c r="Q458" s="3" t="str">
        <f>VLOOKUP(O458,'Branch List'!B:I,8,FALSE)</f>
        <v>MUMBAI</v>
      </c>
      <c r="R458" s="3" t="s">
        <v>12077</v>
      </c>
      <c r="S458" s="3">
        <v>0.45</v>
      </c>
      <c r="T458" s="3" t="s">
        <v>11995</v>
      </c>
      <c r="U458" s="3">
        <v>9.85</v>
      </c>
      <c r="V458" s="3">
        <v>2</v>
      </c>
      <c r="W458" s="3" t="s">
        <v>893</v>
      </c>
      <c r="X458" s="3" t="s">
        <v>46</v>
      </c>
      <c r="Y458" s="3" t="s">
        <v>12079</v>
      </c>
      <c r="Z458" s="3" t="s">
        <v>12080</v>
      </c>
      <c r="AA458" s="3" t="s">
        <v>11995</v>
      </c>
      <c r="AB458" s="3" t="s">
        <v>15381</v>
      </c>
      <c r="AC458" s="3" t="s">
        <v>678</v>
      </c>
    </row>
    <row r="459" spans="1:29">
      <c r="A459" s="3">
        <v>458</v>
      </c>
      <c r="B459" s="3" t="s">
        <v>7447</v>
      </c>
      <c r="C459" s="3" t="s">
        <v>7445</v>
      </c>
      <c r="D459" s="3">
        <v>7743874446</v>
      </c>
      <c r="E459" s="3" t="s">
        <v>7446</v>
      </c>
      <c r="F459" s="3" t="s">
        <v>7444</v>
      </c>
      <c r="G459" s="3" t="s">
        <v>7448</v>
      </c>
      <c r="H459" s="3" t="s">
        <v>11991</v>
      </c>
      <c r="I459" s="5">
        <v>500000</v>
      </c>
      <c r="J459" s="6">
        <v>43458</v>
      </c>
      <c r="K459" s="3" t="s">
        <v>27</v>
      </c>
      <c r="L459" s="3" t="s">
        <v>16925</v>
      </c>
      <c r="M459" s="3" t="s">
        <v>2106</v>
      </c>
      <c r="N459" s="3" t="s">
        <v>16926</v>
      </c>
      <c r="O459" s="3">
        <v>763</v>
      </c>
      <c r="P459" s="3" t="str">
        <f>VLOOKUP(O459,'Branch List'!B:G,6,FALSE)</f>
        <v>NAGPUR</v>
      </c>
      <c r="Q459" s="3" t="str">
        <f>VLOOKUP(O459,'Branch List'!B:I,8,FALSE)</f>
        <v>MUMBAI</v>
      </c>
      <c r="R459" s="3" t="s">
        <v>12734</v>
      </c>
      <c r="S459" s="3">
        <v>0.45</v>
      </c>
      <c r="T459" s="3" t="s">
        <v>11995</v>
      </c>
      <c r="U459" s="3">
        <v>10.35</v>
      </c>
      <c r="V459" s="3">
        <v>1</v>
      </c>
      <c r="W459" s="3" t="s">
        <v>2106</v>
      </c>
      <c r="X459" s="3" t="s">
        <v>46</v>
      </c>
      <c r="Y459" s="3" t="s">
        <v>12735</v>
      </c>
      <c r="Z459" s="3" t="s">
        <v>12736</v>
      </c>
      <c r="AA459" s="3" t="s">
        <v>11995</v>
      </c>
      <c r="AB459" s="3" t="s">
        <v>15381</v>
      </c>
      <c r="AC459" s="3" t="s">
        <v>28</v>
      </c>
    </row>
    <row r="460" spans="1:29">
      <c r="A460" s="3">
        <v>459</v>
      </c>
      <c r="B460" s="3" t="s">
        <v>8695</v>
      </c>
      <c r="C460" s="3" t="s">
        <v>8693</v>
      </c>
      <c r="D460" s="3">
        <v>9388012007</v>
      </c>
      <c r="E460" s="3" t="s">
        <v>8694</v>
      </c>
      <c r="F460" s="3" t="s">
        <v>8692</v>
      </c>
      <c r="G460" s="3" t="s">
        <v>8696</v>
      </c>
      <c r="H460" s="3" t="s">
        <v>11991</v>
      </c>
      <c r="I460" s="5">
        <v>4472620.41</v>
      </c>
      <c r="J460" s="6">
        <v>43458</v>
      </c>
      <c r="K460" s="3" t="s">
        <v>27</v>
      </c>
      <c r="L460" s="3" t="s">
        <v>16927</v>
      </c>
      <c r="M460" s="3" t="s">
        <v>6930</v>
      </c>
      <c r="N460" s="3" t="s">
        <v>16928</v>
      </c>
      <c r="O460" s="3">
        <v>76</v>
      </c>
      <c r="P460" s="3" t="str">
        <f>VLOOKUP(O460,'Branch List'!B:G,6,FALSE)</f>
        <v>TRIVANDRUM</v>
      </c>
      <c r="Q460" s="3" t="str">
        <f>VLOOKUP(O460,'Branch List'!B:I,8,FALSE)</f>
        <v>BANGALORE</v>
      </c>
      <c r="R460" s="3" t="s">
        <v>15234</v>
      </c>
      <c r="S460" s="3">
        <v>0.45</v>
      </c>
      <c r="T460" s="3" t="s">
        <v>11995</v>
      </c>
      <c r="U460" s="3">
        <v>10.55</v>
      </c>
      <c r="V460" s="3">
        <v>7</v>
      </c>
      <c r="W460" s="3" t="s">
        <v>6930</v>
      </c>
      <c r="X460" s="3" t="s">
        <v>1232</v>
      </c>
      <c r="Y460" s="3" t="s">
        <v>15236</v>
      </c>
      <c r="Z460" s="3" t="s">
        <v>15237</v>
      </c>
      <c r="AA460" s="3" t="s">
        <v>11995</v>
      </c>
      <c r="AB460" s="3" t="s">
        <v>15381</v>
      </c>
      <c r="AC460" s="3" t="s">
        <v>28</v>
      </c>
    </row>
    <row r="461" spans="1:29">
      <c r="A461" s="3">
        <v>460</v>
      </c>
      <c r="B461" s="3" t="s">
        <v>8666</v>
      </c>
      <c r="C461" s="3" t="s">
        <v>8664</v>
      </c>
      <c r="D461" s="3">
        <v>9867588887</v>
      </c>
      <c r="E461" s="3" t="s">
        <v>8665</v>
      </c>
      <c r="F461" s="3" t="s">
        <v>8663</v>
      </c>
      <c r="G461" s="3" t="s">
        <v>8667</v>
      </c>
      <c r="H461" s="3" t="s">
        <v>11991</v>
      </c>
      <c r="I461" s="5">
        <v>400000</v>
      </c>
      <c r="J461" s="6">
        <v>43458</v>
      </c>
      <c r="K461" s="3" t="s">
        <v>27</v>
      </c>
      <c r="L461" s="3" t="s">
        <v>16929</v>
      </c>
      <c r="M461" s="3" t="s">
        <v>7846</v>
      </c>
      <c r="N461" s="3" t="s">
        <v>16930</v>
      </c>
      <c r="O461" s="3">
        <v>397</v>
      </c>
      <c r="P461" s="3" t="str">
        <f>VLOOKUP(O461,'Branch List'!B:G,6,FALSE)</f>
        <v>MUMBAI</v>
      </c>
      <c r="Q461" s="3" t="str">
        <f>VLOOKUP(O461,'Branch List'!B:I,8,FALSE)</f>
        <v>MUMBAI</v>
      </c>
      <c r="R461" s="3" t="s">
        <v>12648</v>
      </c>
      <c r="S461" s="3">
        <v>0.45</v>
      </c>
      <c r="T461" s="3" t="s">
        <v>16931</v>
      </c>
      <c r="U461" s="3">
        <v>10.55</v>
      </c>
      <c r="V461" s="3">
        <v>1</v>
      </c>
      <c r="W461" s="3" t="s">
        <v>200</v>
      </c>
      <c r="X461" s="3" t="s">
        <v>46</v>
      </c>
      <c r="Y461" s="3" t="s">
        <v>12649</v>
      </c>
      <c r="Z461" s="3" t="s">
        <v>12650</v>
      </c>
      <c r="AA461" s="3" t="s">
        <v>11995</v>
      </c>
      <c r="AB461" s="3" t="s">
        <v>15381</v>
      </c>
      <c r="AC461" s="3" t="s">
        <v>28</v>
      </c>
    </row>
    <row r="462" spans="1:29">
      <c r="A462" s="3">
        <v>461</v>
      </c>
      <c r="B462" s="3" t="s">
        <v>8360</v>
      </c>
      <c r="C462" s="3" t="s">
        <v>8358</v>
      </c>
      <c r="D462" s="3">
        <v>9840972148</v>
      </c>
      <c r="E462" s="3" t="s">
        <v>8359</v>
      </c>
      <c r="F462" s="3" t="s">
        <v>8357</v>
      </c>
      <c r="G462" s="3" t="s">
        <v>8361</v>
      </c>
      <c r="H462" s="3" t="s">
        <v>11991</v>
      </c>
      <c r="I462" s="5">
        <v>2138623.84</v>
      </c>
      <c r="J462" s="6">
        <v>43458</v>
      </c>
      <c r="K462" s="3" t="s">
        <v>27</v>
      </c>
      <c r="L462" s="3" t="s">
        <v>16932</v>
      </c>
      <c r="M462" s="3" t="s">
        <v>8362</v>
      </c>
      <c r="N462" s="3" t="s">
        <v>16933</v>
      </c>
      <c r="O462" s="3">
        <v>482</v>
      </c>
      <c r="P462" s="3" t="str">
        <f>VLOOKUP(O462,'Branch List'!B:G,6,FALSE)</f>
        <v xml:space="preserve">CHENNAI   I </v>
      </c>
      <c r="Q462" s="3" t="str">
        <f>VLOOKUP(O462,'Branch List'!B:I,8,FALSE)</f>
        <v>CHENNAI</v>
      </c>
      <c r="R462" s="3" t="s">
        <v>16910</v>
      </c>
      <c r="S462" s="3">
        <v>0.45</v>
      </c>
      <c r="T462" s="3" t="s">
        <v>11995</v>
      </c>
      <c r="U462" s="3">
        <v>10.55</v>
      </c>
      <c r="V462" s="3">
        <v>7</v>
      </c>
      <c r="W462" s="3" t="s">
        <v>158</v>
      </c>
      <c r="X462" s="3" t="s">
        <v>55</v>
      </c>
      <c r="Y462" s="3" t="s">
        <v>16911</v>
      </c>
      <c r="Z462" s="3" t="s">
        <v>16912</v>
      </c>
      <c r="AA462" s="3" t="s">
        <v>11995</v>
      </c>
      <c r="AB462" s="3" t="s">
        <v>15381</v>
      </c>
      <c r="AC462" s="3" t="s">
        <v>28</v>
      </c>
    </row>
    <row r="463" spans="1:29">
      <c r="A463" s="3">
        <v>462</v>
      </c>
      <c r="B463" s="3" t="s">
        <v>8343</v>
      </c>
      <c r="C463" s="3" t="s">
        <v>8341</v>
      </c>
      <c r="D463" s="3">
        <v>9206959675</v>
      </c>
      <c r="E463" s="3" t="s">
        <v>8342</v>
      </c>
      <c r="F463" s="3" t="s">
        <v>8340</v>
      </c>
      <c r="G463" s="3" t="s">
        <v>8344</v>
      </c>
      <c r="H463" s="3" t="s">
        <v>11991</v>
      </c>
      <c r="I463" s="5">
        <v>1000000</v>
      </c>
      <c r="J463" s="6">
        <v>43458</v>
      </c>
      <c r="K463" s="3" t="s">
        <v>27</v>
      </c>
      <c r="L463" s="3" t="s">
        <v>16934</v>
      </c>
      <c r="M463" s="3" t="s">
        <v>922</v>
      </c>
      <c r="N463" s="3" t="s">
        <v>16935</v>
      </c>
      <c r="O463" s="3">
        <v>3746</v>
      </c>
      <c r="P463" s="3" t="str">
        <f>VLOOKUP(O463,'Branch List'!B:G,6,FALSE)</f>
        <v>BANGALORE</v>
      </c>
      <c r="Q463" s="3" t="str">
        <f>VLOOKUP(O463,'Branch List'!B:I,8,FALSE)</f>
        <v>BANGALORE</v>
      </c>
      <c r="R463" s="3" t="s">
        <v>12894</v>
      </c>
      <c r="S463" s="3">
        <v>0.45</v>
      </c>
      <c r="T463" s="3" t="s">
        <v>16834</v>
      </c>
      <c r="U463" s="3">
        <v>10.55</v>
      </c>
      <c r="V463" s="3">
        <v>7</v>
      </c>
      <c r="W463" s="3" t="s">
        <v>321</v>
      </c>
      <c r="X463" s="3" t="s">
        <v>37</v>
      </c>
      <c r="Y463" s="3" t="s">
        <v>12896</v>
      </c>
      <c r="Z463" s="3" t="s">
        <v>12897</v>
      </c>
      <c r="AA463" s="3" t="s">
        <v>11995</v>
      </c>
      <c r="AB463" s="3" t="s">
        <v>15381</v>
      </c>
      <c r="AC463" s="3" t="s">
        <v>28</v>
      </c>
    </row>
    <row r="464" spans="1:29">
      <c r="A464" s="3">
        <v>463</v>
      </c>
      <c r="B464" s="3" t="s">
        <v>4839</v>
      </c>
      <c r="C464" s="3" t="s">
        <v>4837</v>
      </c>
      <c r="D464" s="3">
        <v>8000566908</v>
      </c>
      <c r="E464" s="3" t="s">
        <v>4838</v>
      </c>
      <c r="F464" s="3" t="s">
        <v>4836</v>
      </c>
      <c r="G464" s="3" t="s">
        <v>4840</v>
      </c>
      <c r="H464" s="3" t="s">
        <v>11991</v>
      </c>
      <c r="I464" s="5">
        <v>175009.48</v>
      </c>
      <c r="J464" s="6">
        <v>43458</v>
      </c>
      <c r="K464" s="3" t="s">
        <v>27</v>
      </c>
      <c r="L464" s="3" t="s">
        <v>16936</v>
      </c>
      <c r="M464" s="3" t="s">
        <v>4841</v>
      </c>
      <c r="N464" s="3" t="s">
        <v>16937</v>
      </c>
      <c r="O464" s="3">
        <v>2506</v>
      </c>
      <c r="P464" s="3" t="str">
        <f>VLOOKUP(O464,'Branch List'!B:G,6,FALSE)</f>
        <v>BARODA</v>
      </c>
      <c r="Q464" s="3" t="str">
        <f>VLOOKUP(O464,'Branch List'!B:I,8,FALSE)</f>
        <v>MUMBAI</v>
      </c>
      <c r="R464" s="3" t="s">
        <v>16938</v>
      </c>
      <c r="S464" s="3">
        <v>0.45</v>
      </c>
      <c r="T464" s="3" t="s">
        <v>11995</v>
      </c>
      <c r="U464" s="3">
        <v>10.6</v>
      </c>
      <c r="V464" s="3">
        <v>1</v>
      </c>
      <c r="W464" s="3" t="s">
        <v>4841</v>
      </c>
      <c r="X464" s="3" t="s">
        <v>4842</v>
      </c>
      <c r="Y464" s="3" t="s">
        <v>16939</v>
      </c>
      <c r="Z464" s="3" t="s">
        <v>16940</v>
      </c>
      <c r="AA464" s="3" t="s">
        <v>11995</v>
      </c>
      <c r="AB464" s="3" t="s">
        <v>15381</v>
      </c>
      <c r="AC464" s="3" t="s">
        <v>28</v>
      </c>
    </row>
    <row r="465" spans="1:29">
      <c r="A465" s="3">
        <v>464</v>
      </c>
      <c r="B465" s="3" t="s">
        <v>7738</v>
      </c>
      <c r="C465" s="3" t="s">
        <v>7736</v>
      </c>
      <c r="D465" s="3">
        <v>9899537330</v>
      </c>
      <c r="E465" s="3" t="s">
        <v>7737</v>
      </c>
      <c r="F465" s="3" t="s">
        <v>7735</v>
      </c>
      <c r="G465" s="3" t="s">
        <v>7739</v>
      </c>
      <c r="H465" s="3" t="s">
        <v>11991</v>
      </c>
      <c r="I465" s="5">
        <v>1643569.01</v>
      </c>
      <c r="J465" s="6">
        <v>43458</v>
      </c>
      <c r="K465" s="3" t="s">
        <v>27</v>
      </c>
      <c r="L465" s="3" t="s">
        <v>16941</v>
      </c>
      <c r="M465" s="3" t="s">
        <v>1317</v>
      </c>
      <c r="N465" s="3" t="s">
        <v>16942</v>
      </c>
      <c r="O465" s="3">
        <v>1952</v>
      </c>
      <c r="P465" s="3" t="str">
        <f>VLOOKUP(O465,'Branch List'!B:G,6,FALSE)</f>
        <v xml:space="preserve">DELHI </v>
      </c>
      <c r="Q465" s="3" t="str">
        <f>VLOOKUP(O465,'Branch List'!B:I,8,FALSE)</f>
        <v>DELHI</v>
      </c>
      <c r="R465" s="3" t="s">
        <v>12848</v>
      </c>
      <c r="S465" s="3">
        <v>0.45</v>
      </c>
      <c r="T465" s="3" t="s">
        <v>16943</v>
      </c>
      <c r="U465" s="3">
        <v>10.6</v>
      </c>
      <c r="V465" s="3">
        <v>1</v>
      </c>
      <c r="W465" s="3" t="s">
        <v>139</v>
      </c>
      <c r="X465" s="3" t="s">
        <v>140</v>
      </c>
      <c r="Y465" s="3" t="s">
        <v>12849</v>
      </c>
      <c r="Z465" s="3" t="s">
        <v>12850</v>
      </c>
      <c r="AA465" s="3" t="s">
        <v>11995</v>
      </c>
      <c r="AB465" s="3" t="s">
        <v>15381</v>
      </c>
      <c r="AC465" s="3" t="s">
        <v>28</v>
      </c>
    </row>
    <row r="466" spans="1:29">
      <c r="A466" s="3">
        <v>465</v>
      </c>
      <c r="B466" s="3" t="s">
        <v>7924</v>
      </c>
      <c r="C466" s="3" t="s">
        <v>7922</v>
      </c>
      <c r="D466" s="3">
        <v>9921001255</v>
      </c>
      <c r="E466" s="3" t="s">
        <v>7923</v>
      </c>
      <c r="F466" s="3" t="s">
        <v>7921</v>
      </c>
      <c r="G466" s="3" t="s">
        <v>7925</v>
      </c>
      <c r="H466" s="3" t="s">
        <v>11991</v>
      </c>
      <c r="I466" s="5">
        <v>900000</v>
      </c>
      <c r="J466" s="6">
        <v>43458</v>
      </c>
      <c r="K466" s="3" t="s">
        <v>27</v>
      </c>
      <c r="L466" s="3" t="s">
        <v>16944</v>
      </c>
      <c r="M466" s="3" t="s">
        <v>7926</v>
      </c>
      <c r="N466" s="3" t="s">
        <v>16945</v>
      </c>
      <c r="O466" s="3">
        <v>836</v>
      </c>
      <c r="P466" s="3" t="str">
        <f>VLOOKUP(O466,'Branch List'!B:G,6,FALSE)</f>
        <v>PUNE</v>
      </c>
      <c r="Q466" s="3" t="str">
        <f>VLOOKUP(O466,'Branch List'!B:I,8,FALSE)</f>
        <v>MUMBAI</v>
      </c>
      <c r="R466" s="3" t="s">
        <v>16946</v>
      </c>
      <c r="S466" s="3">
        <v>0.45</v>
      </c>
      <c r="T466" s="3" t="s">
        <v>16947</v>
      </c>
      <c r="U466" s="3">
        <v>10.6</v>
      </c>
      <c r="V466" s="3">
        <v>1</v>
      </c>
      <c r="W466" s="3" t="s">
        <v>7927</v>
      </c>
      <c r="X466" s="3" t="s">
        <v>46</v>
      </c>
      <c r="Y466" s="3" t="s">
        <v>16948</v>
      </c>
      <c r="Z466" s="3" t="s">
        <v>16949</v>
      </c>
      <c r="AA466" s="3" t="s">
        <v>11995</v>
      </c>
      <c r="AB466" s="3" t="s">
        <v>15381</v>
      </c>
      <c r="AC466" s="3" t="s">
        <v>28</v>
      </c>
    </row>
    <row r="467" spans="1:29">
      <c r="A467" s="3">
        <v>466</v>
      </c>
      <c r="B467" s="3" t="s">
        <v>8064</v>
      </c>
      <c r="C467" s="3" t="s">
        <v>8062</v>
      </c>
      <c r="D467" s="3">
        <v>7977631955</v>
      </c>
      <c r="E467" s="3" t="s">
        <v>8063</v>
      </c>
      <c r="F467" s="3" t="s">
        <v>8061</v>
      </c>
      <c r="G467" s="3" t="s">
        <v>8065</v>
      </c>
      <c r="H467" s="3" t="s">
        <v>11991</v>
      </c>
      <c r="I467" s="5">
        <v>309938.40000000002</v>
      </c>
      <c r="J467" s="6">
        <v>43458</v>
      </c>
      <c r="K467" s="3" t="s">
        <v>27</v>
      </c>
      <c r="L467" s="3" t="s">
        <v>16950</v>
      </c>
      <c r="M467" s="3" t="s">
        <v>2036</v>
      </c>
      <c r="N467" s="3" t="s">
        <v>16951</v>
      </c>
      <c r="O467" s="3">
        <v>2070</v>
      </c>
      <c r="P467" s="3" t="str">
        <f>VLOOKUP(O467,'Branch List'!B:G,6,FALSE)</f>
        <v>MUMBAI</v>
      </c>
      <c r="Q467" s="3" t="str">
        <f>VLOOKUP(O467,'Branch List'!B:I,8,FALSE)</f>
        <v>MUMBAI</v>
      </c>
      <c r="R467" s="3" t="s">
        <v>12626</v>
      </c>
      <c r="S467" s="3">
        <v>0.45</v>
      </c>
      <c r="T467" s="3" t="s">
        <v>11995</v>
      </c>
      <c r="U467" s="3">
        <v>10.55</v>
      </c>
      <c r="V467" s="3">
        <v>7</v>
      </c>
      <c r="W467" s="3" t="s">
        <v>200</v>
      </c>
      <c r="X467" s="3" t="s">
        <v>46</v>
      </c>
      <c r="Y467" s="3" t="s">
        <v>12627</v>
      </c>
      <c r="Z467" s="3" t="s">
        <v>12628</v>
      </c>
      <c r="AA467" s="3" t="s">
        <v>11995</v>
      </c>
      <c r="AB467" s="3" t="s">
        <v>15381</v>
      </c>
      <c r="AC467" s="3" t="s">
        <v>28</v>
      </c>
    </row>
    <row r="468" spans="1:29">
      <c r="A468" s="3">
        <v>467</v>
      </c>
      <c r="B468" s="3" t="s">
        <v>8116</v>
      </c>
      <c r="C468" s="3" t="s">
        <v>8114</v>
      </c>
      <c r="D468" s="3">
        <v>9890996007</v>
      </c>
      <c r="E468" s="3" t="s">
        <v>8115</v>
      </c>
      <c r="F468" s="3" t="s">
        <v>8113</v>
      </c>
      <c r="G468" s="3" t="s">
        <v>8117</v>
      </c>
      <c r="H468" s="3" t="s">
        <v>11991</v>
      </c>
      <c r="I468" s="5">
        <v>129000</v>
      </c>
      <c r="J468" s="6">
        <v>43458</v>
      </c>
      <c r="K468" s="3" t="s">
        <v>27</v>
      </c>
      <c r="L468" s="3" t="s">
        <v>16952</v>
      </c>
      <c r="M468" s="3" t="s">
        <v>1596</v>
      </c>
      <c r="N468" s="3" t="s">
        <v>16953</v>
      </c>
      <c r="O468" s="3">
        <v>2248</v>
      </c>
      <c r="P468" s="3" t="str">
        <f>VLOOKUP(O468,'Branch List'!B:G,6,FALSE)</f>
        <v>PUNE</v>
      </c>
      <c r="Q468" s="3" t="str">
        <f>VLOOKUP(O468,'Branch List'!B:I,8,FALSE)</f>
        <v>MUMBAI</v>
      </c>
      <c r="R468" s="3" t="s">
        <v>12708</v>
      </c>
      <c r="S468" s="3">
        <v>0.45</v>
      </c>
      <c r="T468" s="3" t="s">
        <v>16954</v>
      </c>
      <c r="U468" s="3">
        <v>10.55</v>
      </c>
      <c r="V468" s="3">
        <v>7</v>
      </c>
      <c r="W468" s="3" t="s">
        <v>1596</v>
      </c>
      <c r="X468" s="3" t="s">
        <v>46</v>
      </c>
      <c r="Y468" s="3" t="s">
        <v>12710</v>
      </c>
      <c r="Z468" s="3" t="s">
        <v>12711</v>
      </c>
      <c r="AA468" s="3" t="s">
        <v>11995</v>
      </c>
      <c r="AB468" s="3" t="s">
        <v>15381</v>
      </c>
      <c r="AC468" s="3" t="s">
        <v>28</v>
      </c>
    </row>
    <row r="469" spans="1:29">
      <c r="A469" s="3">
        <v>468</v>
      </c>
      <c r="B469" s="3" t="s">
        <v>6912</v>
      </c>
      <c r="C469" s="3" t="s">
        <v>6910</v>
      </c>
      <c r="D469" s="3">
        <v>9574511117</v>
      </c>
      <c r="E469" s="3" t="s">
        <v>6911</v>
      </c>
      <c r="F469" s="3" t="s">
        <v>6909</v>
      </c>
      <c r="G469" s="3" t="s">
        <v>6913</v>
      </c>
      <c r="H469" s="3" t="s">
        <v>11991</v>
      </c>
      <c r="I469" s="5">
        <v>3833929.62</v>
      </c>
      <c r="J469" s="6">
        <v>43458</v>
      </c>
      <c r="K469" s="3" t="s">
        <v>27</v>
      </c>
      <c r="L469" s="3" t="s">
        <v>16955</v>
      </c>
      <c r="M469" s="3" t="s">
        <v>722</v>
      </c>
      <c r="N469" s="3" t="s">
        <v>16956</v>
      </c>
      <c r="O469" s="3">
        <v>2062</v>
      </c>
      <c r="P469" s="3" t="str">
        <f>VLOOKUP(O469,'Branch List'!B:G,6,FALSE)</f>
        <v>AHMEDABAD</v>
      </c>
      <c r="Q469" s="3" t="str">
        <f>VLOOKUP(O469,'Branch List'!B:I,8,FALSE)</f>
        <v>MUMBAI</v>
      </c>
      <c r="R469" s="3" t="s">
        <v>15656</v>
      </c>
      <c r="S469" s="3">
        <v>0.45</v>
      </c>
      <c r="T469" s="3" t="s">
        <v>16957</v>
      </c>
      <c r="U469" s="3">
        <v>10.6</v>
      </c>
      <c r="V469" s="3">
        <v>1</v>
      </c>
      <c r="W469" s="3" t="s">
        <v>668</v>
      </c>
      <c r="X469" s="3" t="s">
        <v>179</v>
      </c>
      <c r="Y469" s="3" t="s">
        <v>15658</v>
      </c>
      <c r="Z469" s="3" t="s">
        <v>15659</v>
      </c>
      <c r="AA469" s="3" t="s">
        <v>11995</v>
      </c>
      <c r="AB469" s="3" t="s">
        <v>15381</v>
      </c>
      <c r="AC469" s="3" t="s">
        <v>28</v>
      </c>
    </row>
    <row r="470" spans="1:29">
      <c r="A470" s="3">
        <v>469</v>
      </c>
      <c r="B470" s="3" t="s">
        <v>7763</v>
      </c>
      <c r="C470" s="3" t="s">
        <v>7761</v>
      </c>
      <c r="D470" s="3">
        <v>9108018585</v>
      </c>
      <c r="E470" s="3" t="s">
        <v>7762</v>
      </c>
      <c r="F470" s="3" t="s">
        <v>7760</v>
      </c>
      <c r="G470" s="3" t="s">
        <v>7764</v>
      </c>
      <c r="H470" s="3" t="s">
        <v>11991</v>
      </c>
      <c r="I470" s="5">
        <v>528688.49</v>
      </c>
      <c r="J470" s="6">
        <v>43458</v>
      </c>
      <c r="K470" s="3" t="s">
        <v>27</v>
      </c>
      <c r="L470" s="3" t="s">
        <v>16958</v>
      </c>
      <c r="M470" s="3" t="s">
        <v>4387</v>
      </c>
      <c r="N470" s="3" t="s">
        <v>16959</v>
      </c>
      <c r="O470" s="3">
        <v>800</v>
      </c>
      <c r="P470" s="3" t="s">
        <v>321</v>
      </c>
      <c r="Q470" s="3" t="s">
        <v>321</v>
      </c>
      <c r="R470" s="3" t="s">
        <v>16810</v>
      </c>
      <c r="S470" s="3">
        <v>0.45</v>
      </c>
      <c r="T470" s="3" t="s">
        <v>16811</v>
      </c>
      <c r="U470" s="3">
        <v>10.6</v>
      </c>
      <c r="V470" s="3">
        <v>1</v>
      </c>
      <c r="W470" s="3" t="s">
        <v>272</v>
      </c>
      <c r="X470" s="3" t="s">
        <v>37</v>
      </c>
      <c r="Y470" s="3" t="s">
        <v>16812</v>
      </c>
      <c r="Z470" s="3" t="s">
        <v>16813</v>
      </c>
      <c r="AA470" s="3" t="s">
        <v>11995</v>
      </c>
      <c r="AB470" s="3" t="s">
        <v>15381</v>
      </c>
      <c r="AC470" s="3" t="s">
        <v>28</v>
      </c>
    </row>
    <row r="471" spans="1:29">
      <c r="A471" s="3">
        <v>470</v>
      </c>
      <c r="B471" s="3" t="s">
        <v>6666</v>
      </c>
      <c r="C471" s="3" t="s">
        <v>6664</v>
      </c>
      <c r="D471" s="3">
        <v>9944959593</v>
      </c>
      <c r="E471" s="3" t="s">
        <v>6665</v>
      </c>
      <c r="F471" s="3" t="s">
        <v>6663</v>
      </c>
      <c r="G471" s="3" t="s">
        <v>6667</v>
      </c>
      <c r="H471" s="3" t="s">
        <v>11991</v>
      </c>
      <c r="I471" s="5">
        <v>946351.99</v>
      </c>
      <c r="J471" s="6">
        <v>43458</v>
      </c>
      <c r="K471" s="3" t="s">
        <v>27</v>
      </c>
      <c r="L471" s="3" t="s">
        <v>16960</v>
      </c>
      <c r="M471" s="3" t="s">
        <v>6668</v>
      </c>
      <c r="N471" s="3" t="s">
        <v>16961</v>
      </c>
      <c r="O471" s="3">
        <v>2867</v>
      </c>
      <c r="P471" s="3" t="str">
        <f>VLOOKUP(O471,'Branch List'!B:G,6,FALSE)</f>
        <v>ERODE</v>
      </c>
      <c r="Q471" s="3" t="str">
        <f>VLOOKUP(O471,'Branch List'!B:I,8,FALSE)</f>
        <v>CHENNAI</v>
      </c>
      <c r="R471" s="3" t="s">
        <v>16962</v>
      </c>
      <c r="S471" s="3">
        <v>0.45</v>
      </c>
      <c r="T471" s="3" t="s">
        <v>11995</v>
      </c>
      <c r="U471" s="3">
        <v>10.6</v>
      </c>
      <c r="V471" s="3">
        <v>1</v>
      </c>
      <c r="W471" s="3" t="s">
        <v>661</v>
      </c>
      <c r="X471" s="3" t="s">
        <v>55</v>
      </c>
      <c r="Y471" s="3" t="s">
        <v>16963</v>
      </c>
      <c r="Z471" s="3" t="s">
        <v>16964</v>
      </c>
      <c r="AA471" s="3" t="s">
        <v>11995</v>
      </c>
      <c r="AB471" s="3" t="s">
        <v>15381</v>
      </c>
      <c r="AC471" s="3" t="s">
        <v>28</v>
      </c>
    </row>
    <row r="472" spans="1:29">
      <c r="A472" s="3">
        <v>471</v>
      </c>
      <c r="B472" s="3" t="s">
        <v>7213</v>
      </c>
      <c r="C472" s="3" t="s">
        <v>7211</v>
      </c>
      <c r="D472" s="3">
        <v>9420435104</v>
      </c>
      <c r="E472" s="3" t="s">
        <v>7212</v>
      </c>
      <c r="F472" s="3" t="s">
        <v>7210</v>
      </c>
      <c r="G472" s="3" t="s">
        <v>7214</v>
      </c>
      <c r="H472" s="3" t="s">
        <v>11991</v>
      </c>
      <c r="I472" s="5">
        <v>630104.44999999995</v>
      </c>
      <c r="J472" s="6">
        <v>43458</v>
      </c>
      <c r="K472" s="3" t="s">
        <v>27</v>
      </c>
      <c r="L472" s="3" t="s">
        <v>16965</v>
      </c>
      <c r="M472" s="3" t="s">
        <v>7215</v>
      </c>
      <c r="N472" s="3" t="s">
        <v>16966</v>
      </c>
      <c r="O472" s="3">
        <v>2262</v>
      </c>
      <c r="P472" s="3" t="str">
        <f>VLOOKUP(O472,'Branch List'!B:G,6,FALSE)</f>
        <v>PUNE</v>
      </c>
      <c r="Q472" s="3" t="str">
        <f>VLOOKUP(O472,'Branch List'!B:I,8,FALSE)</f>
        <v>MUMBAI</v>
      </c>
      <c r="R472" s="3" t="s">
        <v>16967</v>
      </c>
      <c r="S472" s="3">
        <v>0.45</v>
      </c>
      <c r="T472" s="3" t="s">
        <v>16968</v>
      </c>
      <c r="U472" s="3">
        <v>10.6</v>
      </c>
      <c r="V472" s="3">
        <v>1</v>
      </c>
      <c r="W472" s="3" t="s">
        <v>7215</v>
      </c>
      <c r="X472" s="3" t="s">
        <v>46</v>
      </c>
      <c r="Y472" s="3" t="s">
        <v>16969</v>
      </c>
      <c r="Z472" s="3" t="s">
        <v>16970</v>
      </c>
      <c r="AA472" s="3" t="s">
        <v>11995</v>
      </c>
      <c r="AB472" s="3" t="s">
        <v>15381</v>
      </c>
      <c r="AC472" s="3" t="s">
        <v>28</v>
      </c>
    </row>
    <row r="473" spans="1:29">
      <c r="A473" s="3">
        <v>472</v>
      </c>
      <c r="B473" s="3" t="s">
        <v>7493</v>
      </c>
      <c r="C473" s="3" t="s">
        <v>7491</v>
      </c>
      <c r="D473" s="3">
        <v>9958939619</v>
      </c>
      <c r="E473" s="3" t="s">
        <v>7492</v>
      </c>
      <c r="F473" s="3" t="s">
        <v>7490</v>
      </c>
      <c r="G473" s="3" t="s">
        <v>7494</v>
      </c>
      <c r="H473" s="3" t="s">
        <v>11991</v>
      </c>
      <c r="I473" s="5">
        <v>238493.48</v>
      </c>
      <c r="J473" s="6">
        <v>43458</v>
      </c>
      <c r="K473" s="3" t="s">
        <v>27</v>
      </c>
      <c r="L473" s="3" t="s">
        <v>16971</v>
      </c>
      <c r="M473" s="3" t="s">
        <v>2588</v>
      </c>
      <c r="N473" s="3" t="s">
        <v>16972</v>
      </c>
      <c r="O473" s="3">
        <v>543</v>
      </c>
      <c r="P473" s="3" t="str">
        <f>VLOOKUP(O473,'Branch List'!B:G,6,FALSE)</f>
        <v xml:space="preserve">DELHI </v>
      </c>
      <c r="Q473" s="3" t="str">
        <f>VLOOKUP(O473,'Branch List'!B:I,8,FALSE)</f>
        <v>DELHI</v>
      </c>
      <c r="R473" s="3" t="s">
        <v>2588</v>
      </c>
      <c r="S473" s="3">
        <v>0.45</v>
      </c>
      <c r="T473" s="3" t="s">
        <v>16973</v>
      </c>
      <c r="U473" s="3">
        <v>10.6</v>
      </c>
      <c r="V473" s="3">
        <v>1</v>
      </c>
      <c r="W473" s="3" t="s">
        <v>139</v>
      </c>
      <c r="X473" s="3" t="s">
        <v>140</v>
      </c>
      <c r="Y473" s="3" t="s">
        <v>16974</v>
      </c>
      <c r="Z473" s="3" t="s">
        <v>16975</v>
      </c>
      <c r="AA473" s="3" t="s">
        <v>11995</v>
      </c>
      <c r="AB473" s="3" t="s">
        <v>15381</v>
      </c>
      <c r="AC473" s="3" t="s">
        <v>28</v>
      </c>
    </row>
    <row r="474" spans="1:29">
      <c r="A474" s="3">
        <v>473</v>
      </c>
      <c r="B474" s="3" t="s">
        <v>7240</v>
      </c>
      <c r="C474" s="3" t="s">
        <v>7238</v>
      </c>
      <c r="D474" s="3">
        <v>7022768577</v>
      </c>
      <c r="E474" s="3" t="s">
        <v>7239</v>
      </c>
      <c r="F474" s="3" t="s">
        <v>7237</v>
      </c>
      <c r="G474" s="3" t="s">
        <v>7241</v>
      </c>
      <c r="H474" s="3" t="s">
        <v>11991</v>
      </c>
      <c r="I474" s="5">
        <v>1057836.33</v>
      </c>
      <c r="J474" s="6">
        <v>43458</v>
      </c>
      <c r="K474" s="3" t="s">
        <v>27</v>
      </c>
      <c r="L474" s="3" t="s">
        <v>16976</v>
      </c>
      <c r="M474" s="3" t="s">
        <v>4387</v>
      </c>
      <c r="N474" s="3" t="s">
        <v>16977</v>
      </c>
      <c r="O474" s="3">
        <v>800</v>
      </c>
      <c r="P474" s="3" t="s">
        <v>321</v>
      </c>
      <c r="Q474" s="3" t="s">
        <v>321</v>
      </c>
      <c r="R474" s="3" t="s">
        <v>16810</v>
      </c>
      <c r="S474" s="3">
        <v>0.45</v>
      </c>
      <c r="T474" s="3" t="s">
        <v>16811</v>
      </c>
      <c r="U474" s="3">
        <v>10.6</v>
      </c>
      <c r="V474" s="3">
        <v>1</v>
      </c>
      <c r="W474" s="3" t="s">
        <v>272</v>
      </c>
      <c r="X474" s="3" t="s">
        <v>37</v>
      </c>
      <c r="Y474" s="3" t="s">
        <v>16812</v>
      </c>
      <c r="Z474" s="3" t="s">
        <v>16813</v>
      </c>
      <c r="AA474" s="3" t="s">
        <v>11995</v>
      </c>
      <c r="AB474" s="3" t="s">
        <v>15381</v>
      </c>
      <c r="AC474" s="3" t="s">
        <v>28</v>
      </c>
    </row>
    <row r="475" spans="1:29">
      <c r="A475" s="3">
        <v>474</v>
      </c>
      <c r="B475" s="3" t="s">
        <v>6892</v>
      </c>
      <c r="C475" s="3" t="s">
        <v>6890</v>
      </c>
      <c r="D475" s="3">
        <v>8935033315</v>
      </c>
      <c r="E475" s="3" t="s">
        <v>6891</v>
      </c>
      <c r="F475" s="3" t="s">
        <v>6889</v>
      </c>
      <c r="G475" s="3" t="s">
        <v>6893</v>
      </c>
      <c r="H475" s="3" t="s">
        <v>11991</v>
      </c>
      <c r="I475" s="5">
        <v>1100000</v>
      </c>
      <c r="J475" s="6">
        <v>43458</v>
      </c>
      <c r="K475" s="3" t="s">
        <v>27</v>
      </c>
      <c r="L475" s="3" t="s">
        <v>16978</v>
      </c>
      <c r="M475" s="3" t="s">
        <v>549</v>
      </c>
      <c r="N475" s="3" t="s">
        <v>16979</v>
      </c>
      <c r="O475" s="3">
        <v>741</v>
      </c>
      <c r="P475" s="3" t="str">
        <f>VLOOKUP(O475,'Branch List'!B:G,6,FALSE)</f>
        <v>LUCKNOW</v>
      </c>
      <c r="Q475" s="3" t="str">
        <f>VLOOKUP(O475,'Branch List'!B:I,8,FALSE)</f>
        <v>DELHI</v>
      </c>
      <c r="R475" s="3" t="s">
        <v>12989</v>
      </c>
      <c r="S475" s="3">
        <v>0.45</v>
      </c>
      <c r="T475" s="3" t="s">
        <v>16980</v>
      </c>
      <c r="U475" s="3">
        <v>11.2</v>
      </c>
      <c r="V475" s="3">
        <v>1</v>
      </c>
      <c r="W475" s="3" t="s">
        <v>550</v>
      </c>
      <c r="X475" s="3" t="s">
        <v>88</v>
      </c>
      <c r="Y475" s="3" t="s">
        <v>12990</v>
      </c>
      <c r="Z475" s="3" t="s">
        <v>12991</v>
      </c>
      <c r="AA475" s="3" t="s">
        <v>11995</v>
      </c>
      <c r="AB475" s="3" t="s">
        <v>15381</v>
      </c>
      <c r="AC475" s="3" t="s">
        <v>28</v>
      </c>
    </row>
    <row r="476" spans="1:29">
      <c r="A476" s="3">
        <v>475</v>
      </c>
      <c r="B476" s="3" t="s">
        <v>6656</v>
      </c>
      <c r="C476" s="3" t="s">
        <v>6654</v>
      </c>
      <c r="D476" s="3">
        <v>9503005565</v>
      </c>
      <c r="E476" s="3" t="s">
        <v>6655</v>
      </c>
      <c r="F476" s="3" t="s">
        <v>6653</v>
      </c>
      <c r="G476" s="3" t="s">
        <v>6657</v>
      </c>
      <c r="H476" s="3" t="s">
        <v>11991</v>
      </c>
      <c r="I476" s="5">
        <v>500000</v>
      </c>
      <c r="J476" s="6">
        <v>43458</v>
      </c>
      <c r="K476" s="3" t="s">
        <v>27</v>
      </c>
      <c r="L476" s="3" t="s">
        <v>16981</v>
      </c>
      <c r="M476" s="3" t="s">
        <v>2106</v>
      </c>
      <c r="N476" s="3" t="s">
        <v>16982</v>
      </c>
      <c r="O476" s="3">
        <v>763</v>
      </c>
      <c r="P476" s="3" t="str">
        <f>VLOOKUP(O476,'Branch List'!B:G,6,FALSE)</f>
        <v>NAGPUR</v>
      </c>
      <c r="Q476" s="3" t="str">
        <f>VLOOKUP(O476,'Branch List'!B:I,8,FALSE)</f>
        <v>MUMBAI</v>
      </c>
      <c r="R476" s="3" t="s">
        <v>12734</v>
      </c>
      <c r="S476" s="3">
        <v>0.45</v>
      </c>
      <c r="T476" s="3" t="s">
        <v>15488</v>
      </c>
      <c r="U476" s="3">
        <v>10.35</v>
      </c>
      <c r="V476" s="3">
        <v>1</v>
      </c>
      <c r="W476" s="3" t="s">
        <v>2106</v>
      </c>
      <c r="X476" s="3" t="s">
        <v>46</v>
      </c>
      <c r="Y476" s="3" t="s">
        <v>12735</v>
      </c>
      <c r="Z476" s="3" t="s">
        <v>12736</v>
      </c>
      <c r="AA476" s="3" t="s">
        <v>11995</v>
      </c>
      <c r="AB476" s="3" t="s">
        <v>15381</v>
      </c>
      <c r="AC476" s="3" t="s">
        <v>28</v>
      </c>
    </row>
    <row r="477" spans="1:29">
      <c r="A477" s="3">
        <v>476</v>
      </c>
      <c r="B477" s="3" t="s">
        <v>4492</v>
      </c>
      <c r="C477" s="3" t="s">
        <v>4491</v>
      </c>
      <c r="D477" s="3">
        <v>9739490745</v>
      </c>
      <c r="E477" s="3" t="s">
        <v>4491</v>
      </c>
      <c r="F477" s="3" t="s">
        <v>4490</v>
      </c>
      <c r="G477" s="3" t="s">
        <v>4493</v>
      </c>
      <c r="H477" s="3" t="s">
        <v>11991</v>
      </c>
      <c r="I477" s="5">
        <v>1139475.43</v>
      </c>
      <c r="J477" s="6">
        <v>43458</v>
      </c>
      <c r="K477" s="3" t="s">
        <v>27</v>
      </c>
      <c r="L477" s="3" t="s">
        <v>16983</v>
      </c>
      <c r="M477" s="3" t="s">
        <v>922</v>
      </c>
      <c r="N477" s="3" t="s">
        <v>16984</v>
      </c>
      <c r="O477" s="3">
        <v>3746</v>
      </c>
      <c r="P477" s="3" t="str">
        <f>VLOOKUP(O477,'Branch List'!B:G,6,FALSE)</f>
        <v>BANGALORE</v>
      </c>
      <c r="Q477" s="3" t="str">
        <f>VLOOKUP(O477,'Branch List'!B:I,8,FALSE)</f>
        <v>BANGALORE</v>
      </c>
      <c r="R477" s="3" t="s">
        <v>12894</v>
      </c>
      <c r="S477" s="3">
        <v>0.45</v>
      </c>
      <c r="T477" s="3" t="s">
        <v>16834</v>
      </c>
      <c r="U477" s="3">
        <v>10.6</v>
      </c>
      <c r="V477" s="3">
        <v>1</v>
      </c>
      <c r="W477" s="3" t="s">
        <v>321</v>
      </c>
      <c r="X477" s="3" t="s">
        <v>37</v>
      </c>
      <c r="Y477" s="3" t="s">
        <v>12896</v>
      </c>
      <c r="Z477" s="3" t="s">
        <v>12897</v>
      </c>
      <c r="AA477" s="3" t="s">
        <v>11995</v>
      </c>
      <c r="AB477" s="3" t="s">
        <v>15381</v>
      </c>
      <c r="AC477" s="3" t="s">
        <v>28</v>
      </c>
    </row>
    <row r="478" spans="1:29">
      <c r="A478" s="3">
        <v>477</v>
      </c>
      <c r="B478" s="3" t="s">
        <v>6343</v>
      </c>
      <c r="C478" s="3" t="s">
        <v>6341</v>
      </c>
      <c r="D478" s="3">
        <v>8329426204</v>
      </c>
      <c r="E478" s="3" t="s">
        <v>6342</v>
      </c>
      <c r="F478" s="3" t="s">
        <v>6340</v>
      </c>
      <c r="G478" s="3" t="s">
        <v>6344</v>
      </c>
      <c r="H478" s="3" t="s">
        <v>11991</v>
      </c>
      <c r="I478" s="5">
        <v>1400000</v>
      </c>
      <c r="J478" s="6">
        <v>43458</v>
      </c>
      <c r="K478" s="3" t="s">
        <v>27</v>
      </c>
      <c r="L478" s="3" t="s">
        <v>16985</v>
      </c>
      <c r="M478" s="3" t="s">
        <v>2221</v>
      </c>
      <c r="N478" s="3" t="s">
        <v>16986</v>
      </c>
      <c r="O478" s="3">
        <v>1229</v>
      </c>
      <c r="P478" s="3" t="str">
        <f>VLOOKUP(O478,'Branch List'!B:G,6,FALSE)</f>
        <v>PUNE</v>
      </c>
      <c r="Q478" s="3" t="str">
        <f>VLOOKUP(O478,'Branch List'!B:I,8,FALSE)</f>
        <v>MUMBAI</v>
      </c>
      <c r="R478" s="3" t="s">
        <v>14660</v>
      </c>
      <c r="S478" s="3">
        <v>0.45</v>
      </c>
      <c r="T478" s="3" t="s">
        <v>16987</v>
      </c>
      <c r="U478" s="3">
        <v>10.6</v>
      </c>
      <c r="V478" s="3">
        <v>1</v>
      </c>
      <c r="W478" s="3" t="s">
        <v>124</v>
      </c>
      <c r="X478" s="3" t="s">
        <v>46</v>
      </c>
      <c r="Y478" s="3" t="s">
        <v>14662</v>
      </c>
      <c r="Z478" s="3" t="s">
        <v>14663</v>
      </c>
      <c r="AA478" s="3" t="s">
        <v>11995</v>
      </c>
      <c r="AB478" s="3" t="s">
        <v>15381</v>
      </c>
      <c r="AC478" s="3" t="s">
        <v>28</v>
      </c>
    </row>
    <row r="479" spans="1:29">
      <c r="A479" s="3">
        <v>478</v>
      </c>
      <c r="B479" s="3" t="s">
        <v>6228</v>
      </c>
      <c r="C479" s="3" t="s">
        <v>6226</v>
      </c>
      <c r="D479" s="3">
        <v>9833981429</v>
      </c>
      <c r="E479" s="3" t="s">
        <v>6227</v>
      </c>
      <c r="F479" s="3" t="s">
        <v>6225</v>
      </c>
      <c r="G479" s="3" t="s">
        <v>6229</v>
      </c>
      <c r="H479" s="3" t="s">
        <v>11991</v>
      </c>
      <c r="I479" s="5">
        <v>255484.01</v>
      </c>
      <c r="J479" s="6">
        <v>43458</v>
      </c>
      <c r="K479" s="3" t="s">
        <v>27</v>
      </c>
      <c r="L479" s="3" t="s">
        <v>16988</v>
      </c>
      <c r="M479" s="3" t="s">
        <v>2123</v>
      </c>
      <c r="N479" s="3" t="s">
        <v>16989</v>
      </c>
      <c r="O479" s="3">
        <v>89</v>
      </c>
      <c r="P479" s="3" t="str">
        <f>VLOOKUP(O479,'Branch List'!B:G,6,FALSE)</f>
        <v>MUMBAI</v>
      </c>
      <c r="Q479" s="3" t="str">
        <f>VLOOKUP(O479,'Branch List'!B:I,8,FALSE)</f>
        <v>MUMBAI</v>
      </c>
      <c r="R479" s="3" t="s">
        <v>12077</v>
      </c>
      <c r="S479" s="3">
        <v>0.45</v>
      </c>
      <c r="T479" s="3" t="s">
        <v>11995</v>
      </c>
      <c r="U479" s="3">
        <v>10.35</v>
      </c>
      <c r="V479" s="3">
        <v>1</v>
      </c>
      <c r="W479" s="3" t="s">
        <v>893</v>
      </c>
      <c r="X479" s="3" t="s">
        <v>46</v>
      </c>
      <c r="Y479" s="3" t="s">
        <v>12079</v>
      </c>
      <c r="Z479" s="3" t="s">
        <v>12080</v>
      </c>
      <c r="AA479" s="3" t="s">
        <v>11995</v>
      </c>
      <c r="AB479" s="3" t="s">
        <v>15381</v>
      </c>
      <c r="AC479" s="3" t="s">
        <v>28</v>
      </c>
    </row>
    <row r="480" spans="1:29">
      <c r="A480" s="3">
        <v>479</v>
      </c>
      <c r="B480" s="3" t="s">
        <v>6218</v>
      </c>
      <c r="C480" s="3" t="s">
        <v>6216</v>
      </c>
      <c r="D480" s="3">
        <v>8660960558</v>
      </c>
      <c r="E480" s="3" t="s">
        <v>6217</v>
      </c>
      <c r="F480" s="3" t="s">
        <v>6215</v>
      </c>
      <c r="G480" s="3" t="s">
        <v>6219</v>
      </c>
      <c r="H480" s="3" t="s">
        <v>11991</v>
      </c>
      <c r="I480" s="5">
        <v>254714.28</v>
      </c>
      <c r="J480" s="6">
        <v>43458</v>
      </c>
      <c r="K480" s="3" t="s">
        <v>27</v>
      </c>
      <c r="L480" s="3" t="s">
        <v>16990</v>
      </c>
      <c r="M480" s="3" t="s">
        <v>4387</v>
      </c>
      <c r="N480" s="3" t="s">
        <v>16991</v>
      </c>
      <c r="O480" s="3">
        <v>800</v>
      </c>
      <c r="P480" s="3" t="s">
        <v>321</v>
      </c>
      <c r="Q480" s="3" t="s">
        <v>321</v>
      </c>
      <c r="R480" s="3" t="s">
        <v>16810</v>
      </c>
      <c r="S480" s="3">
        <v>0.45</v>
      </c>
      <c r="T480" s="3" t="s">
        <v>16811</v>
      </c>
      <c r="U480" s="3">
        <v>10.6</v>
      </c>
      <c r="V480" s="3">
        <v>1</v>
      </c>
      <c r="W480" s="3" t="s">
        <v>272</v>
      </c>
      <c r="X480" s="3" t="s">
        <v>37</v>
      </c>
      <c r="Y480" s="3" t="s">
        <v>16812</v>
      </c>
      <c r="Z480" s="3" t="s">
        <v>16813</v>
      </c>
      <c r="AA480" s="3" t="s">
        <v>11995</v>
      </c>
      <c r="AB480" s="3" t="s">
        <v>15381</v>
      </c>
      <c r="AC480" s="3" t="s">
        <v>28</v>
      </c>
    </row>
    <row r="481" spans="1:29">
      <c r="A481" s="3">
        <v>480</v>
      </c>
      <c r="B481" s="3" t="s">
        <v>6053</v>
      </c>
      <c r="C481" s="3" t="s">
        <v>6051</v>
      </c>
      <c r="D481" s="3">
        <v>9016012830</v>
      </c>
      <c r="E481" s="3" t="s">
        <v>6052</v>
      </c>
      <c r="F481" s="3" t="s">
        <v>6050</v>
      </c>
      <c r="G481" s="3" t="s">
        <v>6054</v>
      </c>
      <c r="H481" s="3" t="s">
        <v>11991</v>
      </c>
      <c r="I481" s="5">
        <v>903023.24</v>
      </c>
      <c r="J481" s="6">
        <v>43458</v>
      </c>
      <c r="K481" s="3" t="s">
        <v>56</v>
      </c>
      <c r="L481" s="3" t="s">
        <v>16992</v>
      </c>
      <c r="M481" s="3" t="s">
        <v>879</v>
      </c>
      <c r="N481" s="3" t="s">
        <v>16993</v>
      </c>
      <c r="O481" s="3">
        <v>1841</v>
      </c>
      <c r="P481" s="3" t="str">
        <f>VLOOKUP(O481,'Branch List'!B:G,6,FALSE)</f>
        <v>AHMEDABAD</v>
      </c>
      <c r="Q481" s="3" t="str">
        <f>VLOOKUP(O481,'Branch List'!B:I,8,FALSE)</f>
        <v>MUMBAI</v>
      </c>
      <c r="R481" s="3" t="s">
        <v>14934</v>
      </c>
      <c r="S481" s="3">
        <v>0.45</v>
      </c>
      <c r="T481" s="3" t="s">
        <v>16994</v>
      </c>
      <c r="U481" s="3">
        <v>10.6</v>
      </c>
      <c r="V481" s="3">
        <v>1</v>
      </c>
      <c r="W481" s="3" t="s">
        <v>668</v>
      </c>
      <c r="X481" s="3" t="s">
        <v>179</v>
      </c>
      <c r="Y481" s="3" t="s">
        <v>14935</v>
      </c>
      <c r="Z481" s="3" t="s">
        <v>14936</v>
      </c>
      <c r="AA481" s="3" t="s">
        <v>11995</v>
      </c>
      <c r="AB481" s="3" t="s">
        <v>15381</v>
      </c>
      <c r="AC481" s="3" t="s">
        <v>678</v>
      </c>
    </row>
    <row r="482" spans="1:29">
      <c r="A482" s="3">
        <v>481</v>
      </c>
      <c r="B482" s="3" t="s">
        <v>5833</v>
      </c>
      <c r="C482" s="3" t="s">
        <v>5831</v>
      </c>
      <c r="D482" s="3">
        <v>9739008356</v>
      </c>
      <c r="E482" s="3" t="s">
        <v>5832</v>
      </c>
      <c r="F482" s="3" t="s">
        <v>5830</v>
      </c>
      <c r="G482" s="3" t="s">
        <v>5834</v>
      </c>
      <c r="H482" s="3" t="s">
        <v>11991</v>
      </c>
      <c r="I482" s="5">
        <v>3159558.58</v>
      </c>
      <c r="J482" s="6">
        <v>43458</v>
      </c>
      <c r="K482" s="3" t="s">
        <v>27</v>
      </c>
      <c r="L482" s="3" t="s">
        <v>16995</v>
      </c>
      <c r="M482" s="3" t="s">
        <v>4016</v>
      </c>
      <c r="N482" s="3" t="s">
        <v>16996</v>
      </c>
      <c r="O482" s="3">
        <v>2309</v>
      </c>
      <c r="P482" s="3" t="str">
        <f>VLOOKUP(O482,'Branch List'!B:G,6,FALSE)</f>
        <v>BANGALORE</v>
      </c>
      <c r="Q482" s="3" t="str">
        <f>VLOOKUP(O482,'Branch List'!B:I,8,FALSE)</f>
        <v>BANGALORE</v>
      </c>
      <c r="R482" s="3" t="s">
        <v>16997</v>
      </c>
      <c r="S482" s="3">
        <v>0.45</v>
      </c>
      <c r="T482" s="3" t="s">
        <v>16834</v>
      </c>
      <c r="U482" s="3">
        <v>10.6</v>
      </c>
      <c r="V482" s="3">
        <v>1</v>
      </c>
      <c r="W482" s="3" t="s">
        <v>321</v>
      </c>
      <c r="X482" s="3" t="s">
        <v>37</v>
      </c>
      <c r="Y482" s="3" t="s">
        <v>16998</v>
      </c>
      <c r="Z482" s="3" t="s">
        <v>16999</v>
      </c>
      <c r="AA482" s="3" t="s">
        <v>11995</v>
      </c>
      <c r="AB482" s="3" t="s">
        <v>15381</v>
      </c>
      <c r="AC482" s="3" t="s">
        <v>28</v>
      </c>
    </row>
    <row r="483" spans="1:29">
      <c r="A483" s="3">
        <v>482</v>
      </c>
      <c r="B483" s="3" t="s">
        <v>5816</v>
      </c>
      <c r="C483" s="3" t="s">
        <v>5814</v>
      </c>
      <c r="D483" s="3">
        <v>9673877333</v>
      </c>
      <c r="E483" s="3" t="s">
        <v>5815</v>
      </c>
      <c r="F483" s="3" t="s">
        <v>5813</v>
      </c>
      <c r="G483" s="3" t="s">
        <v>5817</v>
      </c>
      <c r="H483" s="3" t="s">
        <v>11991</v>
      </c>
      <c r="I483" s="5">
        <v>4500000</v>
      </c>
      <c r="J483" s="6">
        <v>43458</v>
      </c>
      <c r="K483" s="3" t="s">
        <v>27</v>
      </c>
      <c r="L483" s="3" t="s">
        <v>17000</v>
      </c>
      <c r="M483" s="3" t="s">
        <v>5818</v>
      </c>
      <c r="N483" s="3" t="s">
        <v>17001</v>
      </c>
      <c r="O483" s="3">
        <v>302</v>
      </c>
      <c r="P483" s="3" t="str">
        <f>VLOOKUP(O483,'Branch List'!B:G,6,FALSE)</f>
        <v>NAGPUR</v>
      </c>
      <c r="Q483" s="3" t="str">
        <f>VLOOKUP(O483,'Branch List'!B:I,8,FALSE)</f>
        <v>MUMBAI</v>
      </c>
      <c r="R483" s="3" t="s">
        <v>12261</v>
      </c>
      <c r="S483" s="3">
        <v>0.45</v>
      </c>
      <c r="T483" s="3" t="s">
        <v>17002</v>
      </c>
      <c r="U483" s="3">
        <v>10.6</v>
      </c>
      <c r="V483" s="3">
        <v>1</v>
      </c>
      <c r="W483" s="3" t="s">
        <v>45</v>
      </c>
      <c r="X483" s="3" t="s">
        <v>46</v>
      </c>
      <c r="Y483" s="3" t="s">
        <v>12262</v>
      </c>
      <c r="Z483" s="3" t="s">
        <v>12263</v>
      </c>
      <c r="AA483" s="3" t="s">
        <v>11995</v>
      </c>
      <c r="AB483" s="3" t="s">
        <v>15381</v>
      </c>
      <c r="AC483" s="3" t="s">
        <v>28</v>
      </c>
    </row>
    <row r="484" spans="1:29">
      <c r="A484" s="3">
        <v>483</v>
      </c>
      <c r="B484" s="3" t="s">
        <v>5719</v>
      </c>
      <c r="C484" s="3" t="s">
        <v>5717</v>
      </c>
      <c r="D484" s="3">
        <v>9840365642</v>
      </c>
      <c r="E484" s="3" t="s">
        <v>5718</v>
      </c>
      <c r="F484" s="3" t="s">
        <v>5716</v>
      </c>
      <c r="G484" s="3" t="s">
        <v>5720</v>
      </c>
      <c r="H484" s="3" t="s">
        <v>11991</v>
      </c>
      <c r="I484" s="5">
        <v>2000000</v>
      </c>
      <c r="J484" s="6">
        <v>43458</v>
      </c>
      <c r="K484" s="3" t="s">
        <v>56</v>
      </c>
      <c r="L484" s="3" t="s">
        <v>17003</v>
      </c>
      <c r="M484" s="3" t="s">
        <v>5721</v>
      </c>
      <c r="N484" s="3" t="s">
        <v>17004</v>
      </c>
      <c r="O484" s="3">
        <v>306</v>
      </c>
      <c r="P484" s="3" t="str">
        <f>VLOOKUP(O484,'Branch List'!B:G,6,FALSE)</f>
        <v xml:space="preserve">CHENNAI   I </v>
      </c>
      <c r="Q484" s="3" t="str">
        <f>VLOOKUP(O484,'Branch List'!B:I,8,FALSE)</f>
        <v>CHENNAI</v>
      </c>
      <c r="R484" s="3" t="s">
        <v>12462</v>
      </c>
      <c r="S484" s="3">
        <v>0.45</v>
      </c>
      <c r="T484" s="3" t="s">
        <v>17005</v>
      </c>
      <c r="U484" s="3">
        <v>10.6</v>
      </c>
      <c r="V484" s="3">
        <v>1</v>
      </c>
      <c r="W484" s="3" t="s">
        <v>158</v>
      </c>
      <c r="X484" s="3" t="s">
        <v>55</v>
      </c>
      <c r="Y484" s="3" t="s">
        <v>12463</v>
      </c>
      <c r="Z484" s="3" t="s">
        <v>12464</v>
      </c>
      <c r="AA484" s="3" t="s">
        <v>11995</v>
      </c>
      <c r="AB484" s="3" t="s">
        <v>15381</v>
      </c>
      <c r="AC484" s="3" t="s">
        <v>678</v>
      </c>
    </row>
    <row r="485" spans="1:29">
      <c r="A485" s="3">
        <v>484</v>
      </c>
      <c r="B485" s="3" t="s">
        <v>5664</v>
      </c>
      <c r="C485" s="3" t="s">
        <v>5662</v>
      </c>
      <c r="D485" s="3">
        <v>9886243318</v>
      </c>
      <c r="E485" s="3" t="s">
        <v>5663</v>
      </c>
      <c r="F485" s="3" t="s">
        <v>5661</v>
      </c>
      <c r="G485" s="3" t="s">
        <v>5665</v>
      </c>
      <c r="H485" s="3" t="s">
        <v>11991</v>
      </c>
      <c r="I485" s="5">
        <v>2500000</v>
      </c>
      <c r="J485" s="6">
        <v>43458</v>
      </c>
      <c r="K485" s="3" t="s">
        <v>27</v>
      </c>
      <c r="L485" s="3" t="s">
        <v>17006</v>
      </c>
      <c r="M485" s="3" t="s">
        <v>4387</v>
      </c>
      <c r="N485" s="3" t="s">
        <v>17007</v>
      </c>
      <c r="O485" s="3">
        <v>800</v>
      </c>
      <c r="P485" s="3" t="s">
        <v>321</v>
      </c>
      <c r="Q485" s="3" t="s">
        <v>321</v>
      </c>
      <c r="R485" s="3" t="s">
        <v>16810</v>
      </c>
      <c r="S485" s="3">
        <v>0.45</v>
      </c>
      <c r="T485" s="3" t="s">
        <v>16811</v>
      </c>
      <c r="U485" s="3">
        <v>10.6</v>
      </c>
      <c r="V485" s="3">
        <v>1</v>
      </c>
      <c r="W485" s="3" t="s">
        <v>272</v>
      </c>
      <c r="X485" s="3" t="s">
        <v>37</v>
      </c>
      <c r="Y485" s="3" t="s">
        <v>16812</v>
      </c>
      <c r="Z485" s="3" t="s">
        <v>16813</v>
      </c>
      <c r="AA485" s="3" t="s">
        <v>11995</v>
      </c>
      <c r="AB485" s="3" t="s">
        <v>15381</v>
      </c>
      <c r="AC485" s="3" t="s">
        <v>28</v>
      </c>
    </row>
    <row r="486" spans="1:29">
      <c r="A486" s="3">
        <v>485</v>
      </c>
      <c r="B486" s="3" t="s">
        <v>5489</v>
      </c>
      <c r="C486" s="3" t="s">
        <v>5487</v>
      </c>
      <c r="D486" s="3">
        <v>9008809090</v>
      </c>
      <c r="E486" s="3" t="s">
        <v>5488</v>
      </c>
      <c r="F486" s="3" t="s">
        <v>5486</v>
      </c>
      <c r="G486" s="3" t="s">
        <v>5490</v>
      </c>
      <c r="H486" s="3" t="s">
        <v>11991</v>
      </c>
      <c r="I486" s="5">
        <v>950026.68</v>
      </c>
      <c r="J486" s="6">
        <v>43458</v>
      </c>
      <c r="K486" s="3" t="s">
        <v>27</v>
      </c>
      <c r="L486" s="3" t="s">
        <v>17008</v>
      </c>
      <c r="M486" s="3" t="s">
        <v>4387</v>
      </c>
      <c r="N486" s="3" t="s">
        <v>17009</v>
      </c>
      <c r="O486" s="3">
        <v>800</v>
      </c>
      <c r="P486" s="3" t="s">
        <v>321</v>
      </c>
      <c r="Q486" s="3" t="s">
        <v>321</v>
      </c>
      <c r="R486" s="3" t="s">
        <v>16810</v>
      </c>
      <c r="S486" s="3">
        <v>0.45</v>
      </c>
      <c r="T486" s="3" t="s">
        <v>16811</v>
      </c>
      <c r="U486" s="3">
        <v>10.6</v>
      </c>
      <c r="V486" s="3">
        <v>1</v>
      </c>
      <c r="W486" s="3" t="s">
        <v>272</v>
      </c>
      <c r="X486" s="3" t="s">
        <v>37</v>
      </c>
      <c r="Y486" s="3" t="s">
        <v>16812</v>
      </c>
      <c r="Z486" s="3" t="s">
        <v>16813</v>
      </c>
      <c r="AA486" s="3" t="s">
        <v>11995</v>
      </c>
      <c r="AB486" s="3" t="s">
        <v>15381</v>
      </c>
      <c r="AC486" s="3" t="s">
        <v>28</v>
      </c>
    </row>
    <row r="487" spans="1:29">
      <c r="A487" s="3">
        <v>486</v>
      </c>
      <c r="B487" s="3" t="s">
        <v>5347</v>
      </c>
      <c r="C487" s="3" t="s">
        <v>5345</v>
      </c>
      <c r="D487" s="3">
        <v>8971122802</v>
      </c>
      <c r="E487" s="3" t="s">
        <v>5346</v>
      </c>
      <c r="F487" s="3" t="s">
        <v>5344</v>
      </c>
      <c r="G487" s="3" t="s">
        <v>5348</v>
      </c>
      <c r="H487" s="3" t="s">
        <v>11991</v>
      </c>
      <c r="I487" s="5">
        <v>881361.93</v>
      </c>
      <c r="J487" s="6">
        <v>43458</v>
      </c>
      <c r="K487" s="3" t="s">
        <v>27</v>
      </c>
      <c r="L487" s="3" t="s">
        <v>17010</v>
      </c>
      <c r="M487" s="3" t="s">
        <v>4387</v>
      </c>
      <c r="N487" s="3" t="s">
        <v>17011</v>
      </c>
      <c r="O487" s="3">
        <v>800</v>
      </c>
      <c r="P487" s="3" t="s">
        <v>321</v>
      </c>
      <c r="Q487" s="3" t="s">
        <v>321</v>
      </c>
      <c r="R487" s="3" t="s">
        <v>16810</v>
      </c>
      <c r="S487" s="3">
        <v>0.45</v>
      </c>
      <c r="T487" s="3" t="s">
        <v>16811</v>
      </c>
      <c r="U487" s="3">
        <v>10.6</v>
      </c>
      <c r="V487" s="3">
        <v>1</v>
      </c>
      <c r="W487" s="3" t="s">
        <v>272</v>
      </c>
      <c r="X487" s="3" t="s">
        <v>37</v>
      </c>
      <c r="Y487" s="3" t="s">
        <v>16812</v>
      </c>
      <c r="Z487" s="3" t="s">
        <v>16813</v>
      </c>
      <c r="AA487" s="3" t="s">
        <v>11995</v>
      </c>
      <c r="AB487" s="3" t="s">
        <v>15381</v>
      </c>
      <c r="AC487" s="3" t="s">
        <v>28</v>
      </c>
    </row>
    <row r="488" spans="1:29">
      <c r="A488" s="3">
        <v>487</v>
      </c>
      <c r="B488" s="3" t="s">
        <v>4651</v>
      </c>
      <c r="C488" s="3" t="s">
        <v>4649</v>
      </c>
      <c r="D488" s="3">
        <v>8424991818</v>
      </c>
      <c r="E488" s="3" t="s">
        <v>4650</v>
      </c>
      <c r="F488" s="3" t="s">
        <v>4648</v>
      </c>
      <c r="G488" s="3" t="s">
        <v>4652</v>
      </c>
      <c r="H488" s="3" t="s">
        <v>11991</v>
      </c>
      <c r="I488" s="5">
        <v>361787.94</v>
      </c>
      <c r="J488" s="6">
        <v>43458</v>
      </c>
      <c r="K488" s="3" t="s">
        <v>27</v>
      </c>
      <c r="L488" s="3" t="s">
        <v>17012</v>
      </c>
      <c r="M488" s="3" t="s">
        <v>2123</v>
      </c>
      <c r="N488" s="3" t="s">
        <v>17013</v>
      </c>
      <c r="O488" s="3">
        <v>89</v>
      </c>
      <c r="P488" s="3" t="str">
        <f>VLOOKUP(O488,'Branch List'!B:G,6,FALSE)</f>
        <v>MUMBAI</v>
      </c>
      <c r="Q488" s="3" t="str">
        <f>VLOOKUP(O488,'Branch List'!B:I,8,FALSE)</f>
        <v>MUMBAI</v>
      </c>
      <c r="R488" s="3" t="s">
        <v>12077</v>
      </c>
      <c r="S488" s="3">
        <v>0.45</v>
      </c>
      <c r="T488" s="3" t="s">
        <v>11995</v>
      </c>
      <c r="U488" s="3">
        <v>10.35</v>
      </c>
      <c r="V488" s="3">
        <v>1</v>
      </c>
      <c r="W488" s="3" t="s">
        <v>893</v>
      </c>
      <c r="X488" s="3" t="s">
        <v>46</v>
      </c>
      <c r="Y488" s="3" t="s">
        <v>12079</v>
      </c>
      <c r="Z488" s="3" t="s">
        <v>12080</v>
      </c>
      <c r="AA488" s="3" t="s">
        <v>11995</v>
      </c>
      <c r="AB488" s="3" t="s">
        <v>15381</v>
      </c>
      <c r="AC488" s="3" t="s">
        <v>28</v>
      </c>
    </row>
    <row r="489" spans="1:29">
      <c r="A489" s="3">
        <v>488</v>
      </c>
      <c r="B489" s="3" t="s">
        <v>5060</v>
      </c>
      <c r="C489" s="3" t="s">
        <v>5058</v>
      </c>
      <c r="D489" s="3">
        <v>9342674850</v>
      </c>
      <c r="E489" s="3" t="s">
        <v>5059</v>
      </c>
      <c r="F489" s="3" t="s">
        <v>5057</v>
      </c>
      <c r="G489" s="3" t="s">
        <v>5061</v>
      </c>
      <c r="H489" s="3" t="s">
        <v>11991</v>
      </c>
      <c r="I489" s="5">
        <v>5202939.09</v>
      </c>
      <c r="J489" s="6">
        <v>43458</v>
      </c>
      <c r="K489" s="3" t="s">
        <v>27</v>
      </c>
      <c r="L489" s="3" t="s">
        <v>17014</v>
      </c>
      <c r="M489" s="3" t="s">
        <v>4016</v>
      </c>
      <c r="N489" s="3" t="s">
        <v>17015</v>
      </c>
      <c r="O489" s="3">
        <v>2309</v>
      </c>
      <c r="P489" s="3" t="str">
        <f>VLOOKUP(O489,'Branch List'!B:G,6,FALSE)</f>
        <v>BANGALORE</v>
      </c>
      <c r="Q489" s="3" t="str">
        <f>VLOOKUP(O489,'Branch List'!B:I,8,FALSE)</f>
        <v>BANGALORE</v>
      </c>
      <c r="R489" s="3" t="s">
        <v>16997</v>
      </c>
      <c r="S489" s="3">
        <v>0.45</v>
      </c>
      <c r="T489" s="3" t="s">
        <v>16834</v>
      </c>
      <c r="U489" s="3">
        <v>10.6</v>
      </c>
      <c r="V489" s="3">
        <v>1</v>
      </c>
      <c r="W489" s="3" t="s">
        <v>321</v>
      </c>
      <c r="X489" s="3" t="s">
        <v>37</v>
      </c>
      <c r="Y489" s="3" t="s">
        <v>16998</v>
      </c>
      <c r="Z489" s="3" t="s">
        <v>16999</v>
      </c>
      <c r="AA489" s="3" t="s">
        <v>11995</v>
      </c>
      <c r="AB489" s="3" t="s">
        <v>15381</v>
      </c>
      <c r="AC489" s="3" t="s">
        <v>28</v>
      </c>
    </row>
    <row r="490" spans="1:29">
      <c r="A490" s="3">
        <v>489</v>
      </c>
      <c r="B490" s="3" t="s">
        <v>5002</v>
      </c>
      <c r="C490" s="3" t="s">
        <v>5000</v>
      </c>
      <c r="D490" s="3">
        <v>9879733363</v>
      </c>
      <c r="E490" s="3" t="s">
        <v>5001</v>
      </c>
      <c r="F490" s="3" t="s">
        <v>4999</v>
      </c>
      <c r="G490" s="3" t="s">
        <v>5003</v>
      </c>
      <c r="H490" s="3" t="s">
        <v>11991</v>
      </c>
      <c r="I490" s="5">
        <v>1434958.66</v>
      </c>
      <c r="J490" s="6">
        <v>43458</v>
      </c>
      <c r="K490" s="3" t="s">
        <v>27</v>
      </c>
      <c r="L490" s="3" t="s">
        <v>17016</v>
      </c>
      <c r="M490" s="3" t="s">
        <v>722</v>
      </c>
      <c r="N490" s="3" t="s">
        <v>17017</v>
      </c>
      <c r="O490" s="3">
        <v>2062</v>
      </c>
      <c r="P490" s="3" t="str">
        <f>VLOOKUP(O490,'Branch List'!B:G,6,FALSE)</f>
        <v>AHMEDABAD</v>
      </c>
      <c r="Q490" s="3" t="str">
        <f>VLOOKUP(O490,'Branch List'!B:I,8,FALSE)</f>
        <v>MUMBAI</v>
      </c>
      <c r="R490" s="3" t="s">
        <v>15656</v>
      </c>
      <c r="S490" s="3">
        <v>0.45</v>
      </c>
      <c r="T490" s="3" t="s">
        <v>17018</v>
      </c>
      <c r="U490" s="3">
        <v>10.6</v>
      </c>
      <c r="V490" s="3">
        <v>1</v>
      </c>
      <c r="W490" s="3" t="s">
        <v>668</v>
      </c>
      <c r="X490" s="3" t="s">
        <v>179</v>
      </c>
      <c r="Y490" s="3" t="s">
        <v>15658</v>
      </c>
      <c r="Z490" s="3" t="s">
        <v>15659</v>
      </c>
      <c r="AA490" s="3" t="s">
        <v>11995</v>
      </c>
      <c r="AB490" s="3" t="s">
        <v>15381</v>
      </c>
      <c r="AC490" s="3" t="s">
        <v>28</v>
      </c>
    </row>
    <row r="491" spans="1:29">
      <c r="A491" s="3">
        <v>490</v>
      </c>
      <c r="B491" s="3" t="s">
        <v>4958</v>
      </c>
      <c r="C491" s="3" t="s">
        <v>4956</v>
      </c>
      <c r="D491" s="3">
        <v>9945140303</v>
      </c>
      <c r="E491" s="3" t="s">
        <v>4957</v>
      </c>
      <c r="F491" s="3" t="s">
        <v>4955</v>
      </c>
      <c r="G491" s="3" t="s">
        <v>4959</v>
      </c>
      <c r="H491" s="3" t="s">
        <v>11991</v>
      </c>
      <c r="I491" s="5">
        <v>2010210.01</v>
      </c>
      <c r="J491" s="6">
        <v>43458</v>
      </c>
      <c r="K491" s="3" t="s">
        <v>27</v>
      </c>
      <c r="L491" s="3" t="s">
        <v>17019</v>
      </c>
      <c r="M491" s="3" t="s">
        <v>4387</v>
      </c>
      <c r="N491" s="3" t="s">
        <v>17020</v>
      </c>
      <c r="O491" s="3">
        <v>800</v>
      </c>
      <c r="P491" s="3" t="s">
        <v>321</v>
      </c>
      <c r="Q491" s="3" t="s">
        <v>321</v>
      </c>
      <c r="R491" s="3" t="s">
        <v>16810</v>
      </c>
      <c r="S491" s="3">
        <v>0.45</v>
      </c>
      <c r="T491" s="3" t="s">
        <v>16811</v>
      </c>
      <c r="U491" s="3">
        <v>10.6</v>
      </c>
      <c r="V491" s="3">
        <v>1</v>
      </c>
      <c r="W491" s="3" t="s">
        <v>272</v>
      </c>
      <c r="X491" s="3" t="s">
        <v>37</v>
      </c>
      <c r="Y491" s="3" t="s">
        <v>16812</v>
      </c>
      <c r="Z491" s="3" t="s">
        <v>16813</v>
      </c>
      <c r="AA491" s="3" t="s">
        <v>11995</v>
      </c>
      <c r="AB491" s="3" t="s">
        <v>15381</v>
      </c>
      <c r="AC491" s="3" t="s">
        <v>28</v>
      </c>
    </row>
    <row r="492" spans="1:29">
      <c r="A492" s="3">
        <v>491</v>
      </c>
      <c r="B492" s="3" t="s">
        <v>4834</v>
      </c>
      <c r="C492" s="3" t="s">
        <v>4832</v>
      </c>
      <c r="D492" s="3">
        <v>9043663000</v>
      </c>
      <c r="E492" s="3" t="s">
        <v>4833</v>
      </c>
      <c r="F492" s="3" t="s">
        <v>4831</v>
      </c>
      <c r="G492" s="3" t="s">
        <v>4835</v>
      </c>
      <c r="H492" s="3" t="s">
        <v>11991</v>
      </c>
      <c r="I492" s="5">
        <v>1500000</v>
      </c>
      <c r="J492" s="6">
        <v>43458</v>
      </c>
      <c r="K492" s="3" t="s">
        <v>27</v>
      </c>
      <c r="L492" s="3" t="s">
        <v>17021</v>
      </c>
      <c r="M492" s="3" t="s">
        <v>3925</v>
      </c>
      <c r="N492" s="3" t="s">
        <v>17022</v>
      </c>
      <c r="O492" s="3">
        <v>149</v>
      </c>
      <c r="P492" s="3" t="str">
        <f>VLOOKUP(O492,'Branch List'!B:G,6,FALSE)</f>
        <v>SALEM</v>
      </c>
      <c r="Q492" s="3" t="str">
        <f>VLOOKUP(O492,'Branch List'!B:I,8,FALSE)</f>
        <v>CHENNAI</v>
      </c>
      <c r="R492" s="3" t="s">
        <v>16078</v>
      </c>
      <c r="S492" s="3">
        <v>0.45</v>
      </c>
      <c r="T492" s="3" t="s">
        <v>17023</v>
      </c>
      <c r="U492" s="3">
        <v>10.6</v>
      </c>
      <c r="V492" s="3">
        <v>1</v>
      </c>
      <c r="W492" s="3" t="s">
        <v>213</v>
      </c>
      <c r="X492" s="3" t="s">
        <v>55</v>
      </c>
      <c r="Y492" s="3" t="s">
        <v>16080</v>
      </c>
      <c r="Z492" s="3" t="s">
        <v>16081</v>
      </c>
      <c r="AA492" s="3" t="s">
        <v>11995</v>
      </c>
      <c r="AB492" s="3" t="s">
        <v>15381</v>
      </c>
      <c r="AC492" s="3" t="s">
        <v>28</v>
      </c>
    </row>
    <row r="493" spans="1:29">
      <c r="A493" s="3">
        <v>492</v>
      </c>
      <c r="B493" s="3" t="s">
        <v>4774</v>
      </c>
      <c r="C493" s="3" t="s">
        <v>4772</v>
      </c>
      <c r="D493" s="3">
        <v>9535518551</v>
      </c>
      <c r="E493" s="3" t="s">
        <v>4773</v>
      </c>
      <c r="F493" s="3" t="s">
        <v>4771</v>
      </c>
      <c r="G493" s="3" t="s">
        <v>4775</v>
      </c>
      <c r="H493" s="3" t="s">
        <v>11991</v>
      </c>
      <c r="I493" s="5">
        <v>1737836.85</v>
      </c>
      <c r="J493" s="6">
        <v>43458</v>
      </c>
      <c r="K493" s="3" t="s">
        <v>27</v>
      </c>
      <c r="L493" s="3" t="s">
        <v>17024</v>
      </c>
      <c r="M493" s="3" t="s">
        <v>4387</v>
      </c>
      <c r="N493" s="3" t="s">
        <v>17025</v>
      </c>
      <c r="O493" s="3">
        <v>800</v>
      </c>
      <c r="P493" s="3" t="s">
        <v>321</v>
      </c>
      <c r="Q493" s="3" t="s">
        <v>321</v>
      </c>
      <c r="R493" s="3" t="s">
        <v>16810</v>
      </c>
      <c r="S493" s="3">
        <v>0.45</v>
      </c>
      <c r="T493" s="3" t="s">
        <v>16811</v>
      </c>
      <c r="U493" s="3">
        <v>10.6</v>
      </c>
      <c r="V493" s="3">
        <v>1</v>
      </c>
      <c r="W493" s="3" t="s">
        <v>272</v>
      </c>
      <c r="X493" s="3" t="s">
        <v>37</v>
      </c>
      <c r="Y493" s="3" t="s">
        <v>16812</v>
      </c>
      <c r="Z493" s="3" t="s">
        <v>16813</v>
      </c>
      <c r="AA493" s="3" t="s">
        <v>11995</v>
      </c>
      <c r="AB493" s="3" t="s">
        <v>15381</v>
      </c>
      <c r="AC493" s="3" t="s">
        <v>28</v>
      </c>
    </row>
    <row r="494" spans="1:29">
      <c r="A494" s="3">
        <v>493</v>
      </c>
      <c r="B494" s="3" t="s">
        <v>4716</v>
      </c>
      <c r="C494" s="3" t="s">
        <v>4714</v>
      </c>
      <c r="D494" s="3">
        <v>9988597008</v>
      </c>
      <c r="E494" s="3" t="s">
        <v>4715</v>
      </c>
      <c r="F494" s="3" t="s">
        <v>4713</v>
      </c>
      <c r="G494" s="3" t="s">
        <v>4717</v>
      </c>
      <c r="H494" s="3" t="s">
        <v>11991</v>
      </c>
      <c r="I494" s="5">
        <v>1061860.53</v>
      </c>
      <c r="J494" s="6">
        <v>43458</v>
      </c>
      <c r="K494" s="3" t="s">
        <v>56</v>
      </c>
      <c r="L494" s="3" t="s">
        <v>17026</v>
      </c>
      <c r="M494" s="3" t="s">
        <v>4718</v>
      </c>
      <c r="N494" s="3" t="s">
        <v>17027</v>
      </c>
      <c r="O494" s="3">
        <v>1545</v>
      </c>
      <c r="P494" s="3" t="str">
        <f>VLOOKUP(O494,'Branch List'!B:G,6,FALSE)</f>
        <v>LUDHIANA</v>
      </c>
      <c r="Q494" s="3" t="str">
        <f>VLOOKUP(O494,'Branch List'!B:I,8,FALSE)</f>
        <v>DELHI</v>
      </c>
      <c r="R494" s="3" t="s">
        <v>13487</v>
      </c>
      <c r="S494" s="3">
        <v>0.45</v>
      </c>
      <c r="T494" s="3" t="s">
        <v>17028</v>
      </c>
      <c r="U494" s="3">
        <v>10.6</v>
      </c>
      <c r="V494" s="3">
        <v>1</v>
      </c>
      <c r="W494" s="3" t="s">
        <v>4719</v>
      </c>
      <c r="X494" s="3" t="s">
        <v>221</v>
      </c>
      <c r="Y494" s="3" t="s">
        <v>13488</v>
      </c>
      <c r="Z494" s="3" t="s">
        <v>13489</v>
      </c>
      <c r="AA494" s="3" t="s">
        <v>11995</v>
      </c>
      <c r="AB494" s="3" t="s">
        <v>15381</v>
      </c>
      <c r="AC494" s="3" t="s">
        <v>28</v>
      </c>
    </row>
    <row r="495" spans="1:29">
      <c r="A495" s="3">
        <v>494</v>
      </c>
      <c r="B495" s="3" t="s">
        <v>4511</v>
      </c>
      <c r="C495" s="3" t="s">
        <v>4510</v>
      </c>
      <c r="D495" s="3">
        <v>9974792760</v>
      </c>
      <c r="E495" s="3" t="s">
        <v>4510</v>
      </c>
      <c r="F495" s="3" t="s">
        <v>4509</v>
      </c>
      <c r="G495" s="3" t="s">
        <v>4512</v>
      </c>
      <c r="H495" s="3" t="s">
        <v>11991</v>
      </c>
      <c r="I495" s="5">
        <v>748673.79</v>
      </c>
      <c r="J495" s="6">
        <v>43458</v>
      </c>
      <c r="K495" s="3" t="s">
        <v>27</v>
      </c>
      <c r="L495" s="3" t="s">
        <v>17029</v>
      </c>
      <c r="M495" s="3" t="s">
        <v>2227</v>
      </c>
      <c r="N495" s="3" t="s">
        <v>17030</v>
      </c>
      <c r="O495" s="3">
        <v>1143</v>
      </c>
      <c r="P495" s="3" t="str">
        <f>VLOOKUP(O495,'Branch List'!B:G,6,FALSE)</f>
        <v>BARODA</v>
      </c>
      <c r="Q495" s="3" t="str">
        <f>VLOOKUP(O495,'Branch List'!B:I,8,FALSE)</f>
        <v>MUMBAI</v>
      </c>
      <c r="R495" s="3" t="s">
        <v>15526</v>
      </c>
      <c r="S495" s="3">
        <v>0.45</v>
      </c>
      <c r="T495" s="3" t="s">
        <v>17031</v>
      </c>
      <c r="U495" s="3">
        <v>10.6</v>
      </c>
      <c r="V495" s="3">
        <v>1</v>
      </c>
      <c r="W495" s="3" t="s">
        <v>2227</v>
      </c>
      <c r="X495" s="3" t="s">
        <v>179</v>
      </c>
      <c r="Y495" s="3" t="s">
        <v>15527</v>
      </c>
      <c r="Z495" s="3" t="s">
        <v>15528</v>
      </c>
      <c r="AA495" s="3" t="s">
        <v>11995</v>
      </c>
      <c r="AB495" s="3" t="s">
        <v>15381</v>
      </c>
      <c r="AC495" s="3" t="s">
        <v>28</v>
      </c>
    </row>
    <row r="496" spans="1:29">
      <c r="A496" s="3">
        <v>495</v>
      </c>
      <c r="B496" s="3" t="s">
        <v>4488</v>
      </c>
      <c r="C496" s="3" t="s">
        <v>4486</v>
      </c>
      <c r="D496" s="3">
        <v>9481904679</v>
      </c>
      <c r="E496" s="3" t="s">
        <v>4487</v>
      </c>
      <c r="F496" s="3" t="s">
        <v>4485</v>
      </c>
      <c r="G496" s="3" t="s">
        <v>4489</v>
      </c>
      <c r="H496" s="3" t="s">
        <v>11991</v>
      </c>
      <c r="I496" s="5">
        <v>670521.12</v>
      </c>
      <c r="J496" s="6">
        <v>43458</v>
      </c>
      <c r="K496" s="3" t="s">
        <v>27</v>
      </c>
      <c r="L496" s="3" t="s">
        <v>17032</v>
      </c>
      <c r="M496" s="3" t="s">
        <v>4387</v>
      </c>
      <c r="N496" s="3" t="s">
        <v>17033</v>
      </c>
      <c r="O496" s="3">
        <v>800</v>
      </c>
      <c r="P496" s="3" t="s">
        <v>321</v>
      </c>
      <c r="Q496" s="3" t="s">
        <v>321</v>
      </c>
      <c r="R496" s="3" t="s">
        <v>16810</v>
      </c>
      <c r="S496" s="3">
        <v>0.45</v>
      </c>
      <c r="T496" s="3" t="s">
        <v>16811</v>
      </c>
      <c r="U496" s="3">
        <v>10.6</v>
      </c>
      <c r="V496" s="3">
        <v>1</v>
      </c>
      <c r="W496" s="3" t="s">
        <v>272</v>
      </c>
      <c r="X496" s="3" t="s">
        <v>37</v>
      </c>
      <c r="Y496" s="3" t="s">
        <v>16812</v>
      </c>
      <c r="Z496" s="3" t="s">
        <v>16813</v>
      </c>
      <c r="AA496" s="3" t="s">
        <v>11995</v>
      </c>
      <c r="AB496" s="3" t="s">
        <v>15381</v>
      </c>
      <c r="AC496" s="3" t="s">
        <v>28</v>
      </c>
    </row>
    <row r="497" spans="1:29">
      <c r="A497" s="3">
        <v>496</v>
      </c>
      <c r="B497" s="3" t="s">
        <v>4385</v>
      </c>
      <c r="C497" s="3" t="s">
        <v>4383</v>
      </c>
      <c r="D497" s="3">
        <v>9844056612</v>
      </c>
      <c r="E497" s="3" t="s">
        <v>4384</v>
      </c>
      <c r="F497" s="3" t="s">
        <v>4382</v>
      </c>
      <c r="G497" s="3" t="s">
        <v>4386</v>
      </c>
      <c r="H497" s="3" t="s">
        <v>11991</v>
      </c>
      <c r="I497" s="5">
        <v>1006224.14</v>
      </c>
      <c r="J497" s="6">
        <v>43458</v>
      </c>
      <c r="K497" s="3" t="s">
        <v>27</v>
      </c>
      <c r="L497" s="3" t="s">
        <v>17034</v>
      </c>
      <c r="M497" s="3" t="s">
        <v>4387</v>
      </c>
      <c r="N497" s="3" t="s">
        <v>17035</v>
      </c>
      <c r="O497" s="3">
        <v>800</v>
      </c>
      <c r="P497" s="3" t="s">
        <v>321</v>
      </c>
      <c r="Q497" s="3" t="s">
        <v>321</v>
      </c>
      <c r="R497" s="3" t="s">
        <v>16810</v>
      </c>
      <c r="S497" s="3">
        <v>0.45</v>
      </c>
      <c r="T497" s="3" t="s">
        <v>16811</v>
      </c>
      <c r="U497" s="3">
        <v>10.6</v>
      </c>
      <c r="V497" s="3">
        <v>1</v>
      </c>
      <c r="W497" s="3" t="s">
        <v>272</v>
      </c>
      <c r="X497" s="3" t="s">
        <v>37</v>
      </c>
      <c r="Y497" s="3" t="s">
        <v>16812</v>
      </c>
      <c r="Z497" s="3" t="s">
        <v>16813</v>
      </c>
      <c r="AA497" s="3" t="s">
        <v>11995</v>
      </c>
      <c r="AB497" s="3" t="s">
        <v>15381</v>
      </c>
      <c r="AC497" s="3" t="s">
        <v>28</v>
      </c>
    </row>
    <row r="498" spans="1:29">
      <c r="A498" s="3">
        <v>497</v>
      </c>
      <c r="B498" s="3" t="s">
        <v>7366</v>
      </c>
      <c r="C498" s="3" t="s">
        <v>7364</v>
      </c>
      <c r="D498" s="3">
        <v>9822552644</v>
      </c>
      <c r="E498" s="3" t="s">
        <v>7365</v>
      </c>
      <c r="F498" s="3" t="s">
        <v>7363</v>
      </c>
      <c r="G498" s="3" t="s">
        <v>7367</v>
      </c>
      <c r="H498" s="3" t="s">
        <v>11991</v>
      </c>
      <c r="I498" s="5">
        <v>238989.52</v>
      </c>
      <c r="J498" s="6">
        <v>43459</v>
      </c>
      <c r="K498" s="3" t="s">
        <v>27</v>
      </c>
      <c r="L498" s="3" t="s">
        <v>17036</v>
      </c>
      <c r="M498" s="3" t="s">
        <v>1930</v>
      </c>
      <c r="N498" s="3" t="s">
        <v>17037</v>
      </c>
      <c r="O498" s="3">
        <v>709</v>
      </c>
      <c r="P498" s="3" t="str">
        <f>VLOOKUP(O498,'Branch List'!B:G,6,FALSE)</f>
        <v>PUNE</v>
      </c>
      <c r="Q498" s="3" t="str">
        <f>VLOOKUP(O498,'Branch List'!B:I,8,FALSE)</f>
        <v>MUMBAI</v>
      </c>
      <c r="R498" s="3" t="s">
        <v>13813</v>
      </c>
      <c r="S498" s="3">
        <v>0.45</v>
      </c>
      <c r="T498" s="3" t="s">
        <v>17038</v>
      </c>
      <c r="U498" s="3">
        <v>10.6</v>
      </c>
      <c r="V498" s="3">
        <v>1</v>
      </c>
      <c r="W498" s="3" t="s">
        <v>1931</v>
      </c>
      <c r="X498" s="3" t="s">
        <v>46</v>
      </c>
      <c r="Y498" s="3" t="s">
        <v>13815</v>
      </c>
      <c r="Z498" s="3" t="s">
        <v>13816</v>
      </c>
      <c r="AA498" s="3" t="s">
        <v>11995</v>
      </c>
      <c r="AB498" s="3" t="s">
        <v>15381</v>
      </c>
      <c r="AC498" s="3" t="s">
        <v>28</v>
      </c>
    </row>
    <row r="499" spans="1:29">
      <c r="A499" s="3">
        <v>498</v>
      </c>
      <c r="B499" s="3" t="s">
        <v>11390</v>
      </c>
      <c r="C499" s="3" t="s">
        <v>11388</v>
      </c>
      <c r="D499" s="3">
        <v>9898005534</v>
      </c>
      <c r="E499" s="3" t="s">
        <v>11389</v>
      </c>
      <c r="F499" s="3" t="s">
        <v>11387</v>
      </c>
      <c r="G499" s="3" t="s">
        <v>11391</v>
      </c>
      <c r="H499" s="3" t="s">
        <v>11991</v>
      </c>
      <c r="I499" s="5">
        <v>3695007.3</v>
      </c>
      <c r="J499" s="6">
        <v>43459</v>
      </c>
      <c r="K499" s="3" t="s">
        <v>56</v>
      </c>
      <c r="L499" s="3" t="s">
        <v>17039</v>
      </c>
      <c r="M499" s="3" t="s">
        <v>11392</v>
      </c>
      <c r="N499" s="3" t="s">
        <v>17040</v>
      </c>
      <c r="O499" s="3">
        <v>1042</v>
      </c>
      <c r="P499" s="3" t="str">
        <f>VLOOKUP(O499,'Branch List'!B:G,6,FALSE)</f>
        <v>AHMEDABAD</v>
      </c>
      <c r="Q499" s="3" t="str">
        <f>VLOOKUP(O499,'Branch List'!B:I,8,FALSE)</f>
        <v>MUMBAI</v>
      </c>
      <c r="R499" s="3" t="s">
        <v>17041</v>
      </c>
      <c r="S499" s="3">
        <v>0.45</v>
      </c>
      <c r="T499" s="3" t="s">
        <v>17042</v>
      </c>
      <c r="U499" s="3">
        <v>10.55</v>
      </c>
      <c r="V499" s="3">
        <v>1</v>
      </c>
      <c r="W499" s="3" t="s">
        <v>668</v>
      </c>
      <c r="X499" s="3" t="s">
        <v>179</v>
      </c>
      <c r="Y499" s="3" t="s">
        <v>17043</v>
      </c>
      <c r="Z499" s="3" t="s">
        <v>17044</v>
      </c>
      <c r="AA499" s="3" t="s">
        <v>11995</v>
      </c>
      <c r="AB499" s="3" t="s">
        <v>15381</v>
      </c>
      <c r="AC499" s="3" t="s">
        <v>678</v>
      </c>
    </row>
    <row r="500" spans="1:29">
      <c r="A500" s="3">
        <v>499</v>
      </c>
      <c r="B500" s="3" t="s">
        <v>8196</v>
      </c>
      <c r="C500" s="3" t="s">
        <v>8194</v>
      </c>
      <c r="D500" s="3">
        <v>9821044419</v>
      </c>
      <c r="E500" s="3" t="s">
        <v>8195</v>
      </c>
      <c r="F500" s="3" t="s">
        <v>8193</v>
      </c>
      <c r="G500" s="3" t="s">
        <v>8197</v>
      </c>
      <c r="H500" s="3" t="s">
        <v>11991</v>
      </c>
      <c r="I500" s="5">
        <v>9900000</v>
      </c>
      <c r="J500" s="6">
        <v>43459</v>
      </c>
      <c r="K500" s="3" t="s">
        <v>27</v>
      </c>
      <c r="L500" s="3" t="s">
        <v>17045</v>
      </c>
      <c r="M500" s="3" t="s">
        <v>1271</v>
      </c>
      <c r="N500" s="3" t="s">
        <v>17046</v>
      </c>
      <c r="O500" s="3">
        <v>51</v>
      </c>
      <c r="P500" s="3" t="str">
        <f>VLOOKUP(O500,'Branch List'!B:G,6,FALSE)</f>
        <v>MUMBAI</v>
      </c>
      <c r="Q500" s="3" t="str">
        <f>VLOOKUP(O500,'Branch List'!B:I,8,FALSE)</f>
        <v>MUMBAI</v>
      </c>
      <c r="R500" s="3" t="s">
        <v>17047</v>
      </c>
      <c r="S500" s="3">
        <v>0.45</v>
      </c>
      <c r="T500" s="3" t="s">
        <v>278</v>
      </c>
      <c r="U500" s="3">
        <v>10.55</v>
      </c>
      <c r="V500" s="3">
        <v>7</v>
      </c>
      <c r="W500" s="3" t="s">
        <v>200</v>
      </c>
      <c r="X500" s="3" t="s">
        <v>46</v>
      </c>
      <c r="Y500" s="3" t="s">
        <v>17048</v>
      </c>
      <c r="Z500" s="3" t="s">
        <v>17049</v>
      </c>
      <c r="AA500" s="3" t="s">
        <v>11995</v>
      </c>
      <c r="AB500" s="3" t="s">
        <v>15381</v>
      </c>
      <c r="AC500" s="3" t="s">
        <v>28</v>
      </c>
    </row>
    <row r="501" spans="1:29">
      <c r="A501" s="3">
        <v>500</v>
      </c>
      <c r="B501" s="3" t="s">
        <v>11652</v>
      </c>
      <c r="C501" s="3" t="s">
        <v>11650</v>
      </c>
      <c r="D501" s="3">
        <v>9825234558</v>
      </c>
      <c r="E501" s="3" t="s">
        <v>11651</v>
      </c>
      <c r="F501" s="3" t="s">
        <v>11649</v>
      </c>
      <c r="G501" s="3" t="s">
        <v>11653</v>
      </c>
      <c r="H501" s="3" t="s">
        <v>11991</v>
      </c>
      <c r="I501" s="5">
        <v>1168707.8400000001</v>
      </c>
      <c r="J501" s="6">
        <v>43459</v>
      </c>
      <c r="K501" s="3" t="s">
        <v>56</v>
      </c>
      <c r="L501" s="3" t="s">
        <v>17050</v>
      </c>
      <c r="M501" s="3" t="s">
        <v>11392</v>
      </c>
      <c r="N501" s="3" t="s">
        <v>17051</v>
      </c>
      <c r="O501" s="3">
        <v>1042</v>
      </c>
      <c r="P501" s="3" t="str">
        <f>VLOOKUP(O501,'Branch List'!B:G,6,FALSE)</f>
        <v>AHMEDABAD</v>
      </c>
      <c r="Q501" s="3" t="str">
        <f>VLOOKUP(O501,'Branch List'!B:I,8,FALSE)</f>
        <v>MUMBAI</v>
      </c>
      <c r="R501" s="3" t="s">
        <v>17041</v>
      </c>
      <c r="S501" s="3">
        <v>0.45</v>
      </c>
      <c r="T501" s="3" t="s">
        <v>17052</v>
      </c>
      <c r="U501" s="3">
        <v>10.55</v>
      </c>
      <c r="V501" s="3">
        <v>1</v>
      </c>
      <c r="W501" s="3" t="s">
        <v>668</v>
      </c>
      <c r="X501" s="3" t="s">
        <v>179</v>
      </c>
      <c r="Y501" s="3" t="s">
        <v>17043</v>
      </c>
      <c r="Z501" s="3" t="s">
        <v>17044</v>
      </c>
      <c r="AA501" s="3" t="s">
        <v>11995</v>
      </c>
      <c r="AB501" s="3" t="s">
        <v>15381</v>
      </c>
      <c r="AC501" s="3" t="s">
        <v>678</v>
      </c>
    </row>
    <row r="502" spans="1:29">
      <c r="A502" s="3">
        <v>501</v>
      </c>
      <c r="B502" s="3" t="s">
        <v>11626</v>
      </c>
      <c r="C502" s="3" t="s">
        <v>11624</v>
      </c>
      <c r="D502" s="3">
        <v>9925020081</v>
      </c>
      <c r="E502" s="3" t="s">
        <v>11625</v>
      </c>
      <c r="F502" s="3" t="s">
        <v>11623</v>
      </c>
      <c r="G502" s="3" t="s">
        <v>11627</v>
      </c>
      <c r="H502" s="3" t="s">
        <v>11991</v>
      </c>
      <c r="I502" s="5">
        <v>782257.77</v>
      </c>
      <c r="J502" s="6">
        <v>43459</v>
      </c>
      <c r="K502" s="3" t="s">
        <v>56</v>
      </c>
      <c r="L502" s="3" t="s">
        <v>17053</v>
      </c>
      <c r="M502" s="3" t="s">
        <v>11392</v>
      </c>
      <c r="N502" s="3" t="s">
        <v>17054</v>
      </c>
      <c r="O502" s="3">
        <v>1042</v>
      </c>
      <c r="P502" s="3" t="str">
        <f>VLOOKUP(O502,'Branch List'!B:G,6,FALSE)</f>
        <v>AHMEDABAD</v>
      </c>
      <c r="Q502" s="3" t="str">
        <f>VLOOKUP(O502,'Branch List'!B:I,8,FALSE)</f>
        <v>MUMBAI</v>
      </c>
      <c r="R502" s="3" t="s">
        <v>17041</v>
      </c>
      <c r="S502" s="3">
        <v>0.45</v>
      </c>
      <c r="T502" s="3" t="s">
        <v>17055</v>
      </c>
      <c r="U502" s="3">
        <v>10.55</v>
      </c>
      <c r="V502" s="3">
        <v>1</v>
      </c>
      <c r="W502" s="3" t="s">
        <v>668</v>
      </c>
      <c r="X502" s="3" t="s">
        <v>179</v>
      </c>
      <c r="Y502" s="3" t="s">
        <v>17043</v>
      </c>
      <c r="Z502" s="3" t="s">
        <v>17044</v>
      </c>
      <c r="AA502" s="3" t="s">
        <v>11995</v>
      </c>
      <c r="AB502" s="3" t="s">
        <v>15381</v>
      </c>
      <c r="AC502" s="3" t="s">
        <v>678</v>
      </c>
    </row>
    <row r="503" spans="1:29">
      <c r="A503" s="3">
        <v>502</v>
      </c>
      <c r="B503" s="3" t="s">
        <v>11556</v>
      </c>
      <c r="C503" s="3" t="s">
        <v>11554</v>
      </c>
      <c r="D503" s="3">
        <v>9928292565</v>
      </c>
      <c r="E503" s="3" t="s">
        <v>11555</v>
      </c>
      <c r="F503" s="3" t="s">
        <v>11553</v>
      </c>
      <c r="G503" s="3" t="s">
        <v>11557</v>
      </c>
      <c r="H503" s="3" t="s">
        <v>11991</v>
      </c>
      <c r="I503" s="5">
        <v>200000</v>
      </c>
      <c r="J503" s="6">
        <v>43459</v>
      </c>
      <c r="K503" s="3" t="s">
        <v>56</v>
      </c>
      <c r="L503" s="3" t="s">
        <v>17056</v>
      </c>
      <c r="M503" s="3" t="s">
        <v>2199</v>
      </c>
      <c r="N503" s="3" t="s">
        <v>17057</v>
      </c>
      <c r="O503" s="3">
        <v>1487</v>
      </c>
      <c r="P503" s="3" t="str">
        <f>VLOOKUP(O503,'Branch List'!B:G,6,FALSE)</f>
        <v>JAIPUR</v>
      </c>
      <c r="Q503" s="3" t="str">
        <f>VLOOKUP(O503,'Branch List'!B:I,8,FALSE)</f>
        <v>MUMBAI</v>
      </c>
      <c r="R503" s="3" t="s">
        <v>13845</v>
      </c>
      <c r="S503" s="3">
        <v>0.45</v>
      </c>
      <c r="T503" s="3" t="s">
        <v>17058</v>
      </c>
      <c r="U503" s="3">
        <v>10.55</v>
      </c>
      <c r="V503" s="3">
        <v>7</v>
      </c>
      <c r="W503" s="3" t="s">
        <v>2199</v>
      </c>
      <c r="X503" s="3" t="s">
        <v>26</v>
      </c>
      <c r="Y503" s="3" t="s">
        <v>13847</v>
      </c>
      <c r="Z503" s="3" t="s">
        <v>13848</v>
      </c>
      <c r="AA503" s="3" t="s">
        <v>11995</v>
      </c>
      <c r="AB503" s="3" t="s">
        <v>15381</v>
      </c>
      <c r="AC503" s="3" t="s">
        <v>678</v>
      </c>
    </row>
    <row r="504" spans="1:29">
      <c r="A504" s="3">
        <v>503</v>
      </c>
      <c r="B504" s="3" t="s">
        <v>10152</v>
      </c>
      <c r="C504" s="3" t="s">
        <v>10150</v>
      </c>
      <c r="D504" s="3">
        <v>8140091234</v>
      </c>
      <c r="E504" s="3" t="s">
        <v>10151</v>
      </c>
      <c r="F504" s="3" t="s">
        <v>10149</v>
      </c>
      <c r="G504" s="3" t="s">
        <v>10153</v>
      </c>
      <c r="H504" s="3" t="s">
        <v>11991</v>
      </c>
      <c r="I504" s="5">
        <v>445128.32</v>
      </c>
      <c r="J504" s="6">
        <v>43459</v>
      </c>
      <c r="K504" s="3" t="s">
        <v>56</v>
      </c>
      <c r="L504" s="3" t="s">
        <v>17059</v>
      </c>
      <c r="M504" s="3" t="s">
        <v>593</v>
      </c>
      <c r="N504" s="3" t="s">
        <v>17060</v>
      </c>
      <c r="O504" s="3">
        <v>298</v>
      </c>
      <c r="P504" s="3" t="str">
        <f>VLOOKUP(O504,'Branch List'!B:G,6,FALSE)</f>
        <v>AHMEDABAD</v>
      </c>
      <c r="Q504" s="3" t="str">
        <f>VLOOKUP(O504,'Branch List'!B:I,8,FALSE)</f>
        <v>MUMBAI</v>
      </c>
      <c r="R504" s="3" t="s">
        <v>13453</v>
      </c>
      <c r="S504" s="3">
        <v>0.45</v>
      </c>
      <c r="T504" s="3" t="s">
        <v>15513</v>
      </c>
      <c r="U504" s="3">
        <v>10.55</v>
      </c>
      <c r="V504" s="3">
        <v>7</v>
      </c>
      <c r="W504" s="3" t="s">
        <v>593</v>
      </c>
      <c r="X504" s="3" t="s">
        <v>179</v>
      </c>
      <c r="Y504" s="3" t="s">
        <v>13454</v>
      </c>
      <c r="Z504" s="3" t="s">
        <v>13455</v>
      </c>
      <c r="AA504" s="3" t="s">
        <v>11995</v>
      </c>
      <c r="AB504" s="3" t="s">
        <v>15381</v>
      </c>
      <c r="AC504" s="3" t="s">
        <v>678</v>
      </c>
    </row>
    <row r="505" spans="1:29">
      <c r="A505" s="3">
        <v>504</v>
      </c>
      <c r="B505" s="3" t="s">
        <v>8283</v>
      </c>
      <c r="C505" s="3" t="s">
        <v>8281</v>
      </c>
      <c r="D505" s="3">
        <v>9924603975</v>
      </c>
      <c r="E505" s="3" t="s">
        <v>8282</v>
      </c>
      <c r="F505" s="3" t="s">
        <v>8280</v>
      </c>
      <c r="G505" s="3" t="s">
        <v>8284</v>
      </c>
      <c r="H505" s="3" t="s">
        <v>11991</v>
      </c>
      <c r="I505" s="5">
        <v>1950000</v>
      </c>
      <c r="J505" s="6">
        <v>43459</v>
      </c>
      <c r="K505" s="3" t="s">
        <v>27</v>
      </c>
      <c r="L505" s="3" t="s">
        <v>17061</v>
      </c>
      <c r="M505" s="3" t="s">
        <v>6822</v>
      </c>
      <c r="N505" s="3" t="s">
        <v>17062</v>
      </c>
      <c r="O505" s="3">
        <v>3498</v>
      </c>
      <c r="P505" s="3" t="str">
        <f>VLOOKUP(O505,'Branch List'!B:G,6,FALSE)</f>
        <v>AHMEDABAD</v>
      </c>
      <c r="Q505" s="3" t="str">
        <f>VLOOKUP(O505,'Branch List'!B:I,8,FALSE)</f>
        <v>MUMBAI</v>
      </c>
      <c r="R505" s="3" t="s">
        <v>13688</v>
      </c>
      <c r="S505" s="3">
        <v>0.45</v>
      </c>
      <c r="T505" s="3" t="s">
        <v>17063</v>
      </c>
      <c r="U505" s="3">
        <v>11.2</v>
      </c>
      <c r="V505" s="3">
        <v>1</v>
      </c>
      <c r="W505" s="3" t="s">
        <v>6823</v>
      </c>
      <c r="X505" s="3" t="s">
        <v>179</v>
      </c>
      <c r="Y505" s="3" t="s">
        <v>13689</v>
      </c>
      <c r="Z505" s="3" t="s">
        <v>13690</v>
      </c>
      <c r="AA505" s="3" t="s">
        <v>11995</v>
      </c>
      <c r="AB505" s="3" t="s">
        <v>15381</v>
      </c>
      <c r="AC505" s="3" t="s">
        <v>28</v>
      </c>
    </row>
    <row r="506" spans="1:29">
      <c r="A506" s="3">
        <v>505</v>
      </c>
      <c r="B506" s="3" t="s">
        <v>9773</v>
      </c>
      <c r="C506" s="3" t="s">
        <v>9771</v>
      </c>
      <c r="D506" s="3">
        <v>9825009975</v>
      </c>
      <c r="E506" s="3" t="s">
        <v>9772</v>
      </c>
      <c r="F506" s="3" t="s">
        <v>9770</v>
      </c>
      <c r="G506" s="3" t="s">
        <v>9774</v>
      </c>
      <c r="H506" s="3" t="s">
        <v>11991</v>
      </c>
      <c r="I506" s="5">
        <v>616724.74</v>
      </c>
      <c r="J506" s="6">
        <v>43459</v>
      </c>
      <c r="K506" s="3" t="s">
        <v>56</v>
      </c>
      <c r="L506" s="3" t="s">
        <v>17064</v>
      </c>
      <c r="M506" s="3" t="s">
        <v>593</v>
      </c>
      <c r="N506" s="3" t="s">
        <v>17065</v>
      </c>
      <c r="O506" s="3">
        <v>298</v>
      </c>
      <c r="P506" s="3" t="str">
        <f>VLOOKUP(O506,'Branch List'!B:G,6,FALSE)</f>
        <v>AHMEDABAD</v>
      </c>
      <c r="Q506" s="3" t="str">
        <f>VLOOKUP(O506,'Branch List'!B:I,8,FALSE)</f>
        <v>MUMBAI</v>
      </c>
      <c r="R506" s="3" t="s">
        <v>13453</v>
      </c>
      <c r="S506" s="3">
        <v>0.45</v>
      </c>
      <c r="T506" s="3" t="s">
        <v>17066</v>
      </c>
      <c r="U506" s="3">
        <v>10.55</v>
      </c>
      <c r="V506" s="3">
        <v>7</v>
      </c>
      <c r="W506" s="3" t="s">
        <v>593</v>
      </c>
      <c r="X506" s="3" t="s">
        <v>179</v>
      </c>
      <c r="Y506" s="3" t="s">
        <v>13454</v>
      </c>
      <c r="Z506" s="3" t="s">
        <v>13455</v>
      </c>
      <c r="AA506" s="3" t="s">
        <v>11995</v>
      </c>
      <c r="AB506" s="3" t="s">
        <v>15381</v>
      </c>
      <c r="AC506" s="3" t="s">
        <v>678</v>
      </c>
    </row>
    <row r="507" spans="1:29">
      <c r="A507" s="3">
        <v>506</v>
      </c>
      <c r="B507" s="3" t="s">
        <v>8338</v>
      </c>
      <c r="C507" s="3" t="s">
        <v>8336</v>
      </c>
      <c r="D507" s="3">
        <v>9820972581</v>
      </c>
      <c r="E507" s="3" t="s">
        <v>8337</v>
      </c>
      <c r="F507" s="3" t="s">
        <v>8335</v>
      </c>
      <c r="G507" s="3" t="s">
        <v>8339</v>
      </c>
      <c r="H507" s="3" t="s">
        <v>11991</v>
      </c>
      <c r="I507" s="5">
        <v>5734026.7400000002</v>
      </c>
      <c r="J507" s="6">
        <v>43459</v>
      </c>
      <c r="K507" s="3" t="s">
        <v>56</v>
      </c>
      <c r="L507" s="3" t="s">
        <v>17067</v>
      </c>
      <c r="M507" s="3" t="s">
        <v>1271</v>
      </c>
      <c r="N507" s="3" t="s">
        <v>17068</v>
      </c>
      <c r="O507" s="3">
        <v>51</v>
      </c>
      <c r="P507" s="3" t="str">
        <f>VLOOKUP(O507,'Branch List'!B:G,6,FALSE)</f>
        <v>MUMBAI</v>
      </c>
      <c r="Q507" s="3" t="str">
        <f>VLOOKUP(O507,'Branch List'!B:I,8,FALSE)</f>
        <v>MUMBAI</v>
      </c>
      <c r="R507" s="3" t="s">
        <v>17047</v>
      </c>
      <c r="S507" s="3">
        <v>0.45</v>
      </c>
      <c r="T507" s="3" t="s">
        <v>278</v>
      </c>
      <c r="U507" s="3">
        <v>10.55</v>
      </c>
      <c r="V507" s="3">
        <v>7</v>
      </c>
      <c r="W507" s="3" t="s">
        <v>200</v>
      </c>
      <c r="X507" s="3" t="s">
        <v>46</v>
      </c>
      <c r="Y507" s="3" t="s">
        <v>17048</v>
      </c>
      <c r="Z507" s="3" t="s">
        <v>17049</v>
      </c>
      <c r="AA507" s="3" t="s">
        <v>11995</v>
      </c>
      <c r="AB507" s="3" t="s">
        <v>15381</v>
      </c>
      <c r="AC507" s="3" t="s">
        <v>678</v>
      </c>
    </row>
    <row r="508" spans="1:29">
      <c r="A508" s="3">
        <v>507</v>
      </c>
      <c r="B508" s="3" t="s">
        <v>10026</v>
      </c>
      <c r="C508" s="3" t="s">
        <v>10024</v>
      </c>
      <c r="D508" s="3">
        <v>8888892288</v>
      </c>
      <c r="E508" s="3" t="s">
        <v>10025</v>
      </c>
      <c r="F508" s="3" t="s">
        <v>10023</v>
      </c>
      <c r="G508" s="3" t="s">
        <v>10027</v>
      </c>
      <c r="H508" s="3" t="s">
        <v>11991</v>
      </c>
      <c r="I508" s="5">
        <v>1500000</v>
      </c>
      <c r="J508" s="6">
        <v>43459</v>
      </c>
      <c r="K508" s="3" t="s">
        <v>56</v>
      </c>
      <c r="L508" s="3" t="s">
        <v>17069</v>
      </c>
      <c r="M508" s="3" t="s">
        <v>7253</v>
      </c>
      <c r="N508" s="3" t="s">
        <v>17070</v>
      </c>
      <c r="O508" s="3">
        <v>776</v>
      </c>
      <c r="P508" s="3" t="str">
        <f>VLOOKUP(O508,'Branch List'!B:G,6,FALSE)</f>
        <v>PUNE</v>
      </c>
      <c r="Q508" s="3" t="str">
        <f>VLOOKUP(O508,'Branch List'!B:I,8,FALSE)</f>
        <v>MUMBAI</v>
      </c>
      <c r="R508" s="3" t="s">
        <v>16123</v>
      </c>
      <c r="S508" s="3">
        <v>0.45</v>
      </c>
      <c r="T508" s="3" t="s">
        <v>17071</v>
      </c>
      <c r="U508" s="3">
        <v>10.55</v>
      </c>
      <c r="V508" s="3">
        <v>7</v>
      </c>
      <c r="W508" s="3" t="s">
        <v>1176</v>
      </c>
      <c r="X508" s="3" t="s">
        <v>46</v>
      </c>
      <c r="Y508" s="3" t="s">
        <v>16124</v>
      </c>
      <c r="Z508" s="3" t="s">
        <v>16125</v>
      </c>
      <c r="AA508" s="3" t="s">
        <v>11995</v>
      </c>
      <c r="AB508" s="3" t="s">
        <v>15381</v>
      </c>
      <c r="AC508" s="3" t="s">
        <v>678</v>
      </c>
    </row>
    <row r="509" spans="1:29">
      <c r="A509" s="3">
        <v>508</v>
      </c>
      <c r="B509" s="3" t="s">
        <v>10280</v>
      </c>
      <c r="C509" s="3" t="s">
        <v>10278</v>
      </c>
      <c r="D509" s="3">
        <v>9843377769</v>
      </c>
      <c r="E509" s="3" t="s">
        <v>10279</v>
      </c>
      <c r="F509" s="3" t="s">
        <v>10277</v>
      </c>
      <c r="G509" s="3" t="s">
        <v>10281</v>
      </c>
      <c r="H509" s="3" t="s">
        <v>11991</v>
      </c>
      <c r="I509" s="5">
        <v>302098.34000000003</v>
      </c>
      <c r="J509" s="6">
        <v>43459</v>
      </c>
      <c r="K509" s="3" t="s">
        <v>56</v>
      </c>
      <c r="L509" s="3" t="s">
        <v>17072</v>
      </c>
      <c r="M509" s="3" t="s">
        <v>6385</v>
      </c>
      <c r="N509" s="3" t="s">
        <v>17073</v>
      </c>
      <c r="O509" s="3">
        <v>1844</v>
      </c>
      <c r="P509" s="3" t="str">
        <f>VLOOKUP(O509,'Branch List'!B:G,6,FALSE)</f>
        <v>COIMBATORE</v>
      </c>
      <c r="Q509" s="3" t="str">
        <f>VLOOKUP(O509,'Branch List'!B:I,8,FALSE)</f>
        <v>COIMBATORE</v>
      </c>
      <c r="R509" s="3" t="s">
        <v>17074</v>
      </c>
      <c r="S509" s="3">
        <v>0.45</v>
      </c>
      <c r="T509" s="3" t="s">
        <v>17075</v>
      </c>
      <c r="U509" s="3">
        <v>10.55</v>
      </c>
      <c r="V509" s="3">
        <v>7</v>
      </c>
      <c r="W509" s="3" t="s">
        <v>152</v>
      </c>
      <c r="X509" s="3" t="s">
        <v>55</v>
      </c>
      <c r="Y509" s="3" t="s">
        <v>17076</v>
      </c>
      <c r="Z509" s="3" t="s">
        <v>17077</v>
      </c>
      <c r="AA509" s="3" t="s">
        <v>11995</v>
      </c>
      <c r="AB509" s="3" t="s">
        <v>15381</v>
      </c>
      <c r="AC509" s="3" t="s">
        <v>678</v>
      </c>
    </row>
    <row r="510" spans="1:29">
      <c r="A510" s="3">
        <v>509</v>
      </c>
      <c r="B510" s="3" t="s">
        <v>6588</v>
      </c>
      <c r="C510" s="3" t="s">
        <v>6586</v>
      </c>
      <c r="D510" s="3">
        <v>9500247173</v>
      </c>
      <c r="E510" s="3" t="s">
        <v>6587</v>
      </c>
      <c r="F510" s="3" t="s">
        <v>6585</v>
      </c>
      <c r="G510" s="3" t="s">
        <v>6589</v>
      </c>
      <c r="H510" s="3" t="s">
        <v>11991</v>
      </c>
      <c r="I510" s="5">
        <v>3000000</v>
      </c>
      <c r="J510" s="6">
        <v>43459</v>
      </c>
      <c r="K510" s="3" t="s">
        <v>56</v>
      </c>
      <c r="L510" s="3" t="s">
        <v>17078</v>
      </c>
      <c r="M510" s="3" t="s">
        <v>6584</v>
      </c>
      <c r="N510" s="3" t="s">
        <v>17079</v>
      </c>
      <c r="O510" s="3">
        <v>146</v>
      </c>
      <c r="P510" s="3" t="str">
        <f>VLOOKUP(O510,'Branch List'!B:G,6,FALSE)</f>
        <v>COIMBATORE</v>
      </c>
      <c r="Q510" s="3" t="str">
        <f>VLOOKUP(O510,'Branch List'!B:I,8,FALSE)</f>
        <v>COIMBATORE</v>
      </c>
      <c r="R510" s="3" t="s">
        <v>17080</v>
      </c>
      <c r="S510" s="3">
        <v>0.45</v>
      </c>
      <c r="T510" s="3" t="s">
        <v>17081</v>
      </c>
      <c r="U510" s="3">
        <v>10.6</v>
      </c>
      <c r="V510" s="3">
        <v>1</v>
      </c>
      <c r="W510" s="3" t="s">
        <v>152</v>
      </c>
      <c r="X510" s="3" t="s">
        <v>55</v>
      </c>
      <c r="Y510" s="3" t="s">
        <v>17082</v>
      </c>
      <c r="Z510" s="3" t="s">
        <v>17083</v>
      </c>
      <c r="AA510" s="3" t="s">
        <v>11995</v>
      </c>
      <c r="AB510" s="3" t="s">
        <v>15381</v>
      </c>
      <c r="AC510" s="3" t="s">
        <v>678</v>
      </c>
    </row>
    <row r="511" spans="1:29">
      <c r="A511" s="3">
        <v>510</v>
      </c>
      <c r="B511" s="3" t="s">
        <v>10220</v>
      </c>
      <c r="C511" s="3" t="s">
        <v>10218</v>
      </c>
      <c r="D511" s="3">
        <v>9843998336</v>
      </c>
      <c r="E511" s="3" t="s">
        <v>10219</v>
      </c>
      <c r="F511" s="3" t="s">
        <v>10217</v>
      </c>
      <c r="G511" s="3" t="s">
        <v>10221</v>
      </c>
      <c r="H511" s="3" t="s">
        <v>11991</v>
      </c>
      <c r="I511" s="5">
        <v>9600000</v>
      </c>
      <c r="J511" s="6">
        <v>43459</v>
      </c>
      <c r="K511" s="3" t="s">
        <v>56</v>
      </c>
      <c r="L511" s="3" t="s">
        <v>17084</v>
      </c>
      <c r="M511" s="3" t="s">
        <v>1289</v>
      </c>
      <c r="N511" s="3" t="s">
        <v>17085</v>
      </c>
      <c r="O511" s="3">
        <v>241</v>
      </c>
      <c r="P511" s="3" t="str">
        <f>VLOOKUP(O511,'Branch List'!B:G,6,FALSE)</f>
        <v>COIMBATORE</v>
      </c>
      <c r="Q511" s="3" t="str">
        <f>VLOOKUP(O511,'Branch List'!B:I,8,FALSE)</f>
        <v>COIMBATORE</v>
      </c>
      <c r="R511" s="3" t="s">
        <v>17086</v>
      </c>
      <c r="S511" s="3">
        <v>0.45</v>
      </c>
      <c r="T511" s="3" t="s">
        <v>17087</v>
      </c>
      <c r="U511" s="3">
        <v>10.55</v>
      </c>
      <c r="V511" s="3">
        <v>7</v>
      </c>
      <c r="W511" s="3" t="s">
        <v>246</v>
      </c>
      <c r="X511" s="3" t="s">
        <v>55</v>
      </c>
      <c r="Y511" s="3" t="s">
        <v>17088</v>
      </c>
      <c r="Z511" s="3" t="s">
        <v>17089</v>
      </c>
      <c r="AA511" s="3" t="s">
        <v>11995</v>
      </c>
      <c r="AB511" s="3" t="s">
        <v>15381</v>
      </c>
      <c r="AC511" s="3" t="s">
        <v>678</v>
      </c>
    </row>
    <row r="512" spans="1:29">
      <c r="A512" s="3">
        <v>511</v>
      </c>
      <c r="B512" s="3" t="s">
        <v>8504</v>
      </c>
      <c r="C512" s="3" t="s">
        <v>8502</v>
      </c>
      <c r="D512" s="3">
        <v>9442144440</v>
      </c>
      <c r="E512" s="3" t="s">
        <v>8503</v>
      </c>
      <c r="F512" s="3" t="s">
        <v>8501</v>
      </c>
      <c r="G512" s="3" t="s">
        <v>8505</v>
      </c>
      <c r="H512" s="3" t="s">
        <v>11991</v>
      </c>
      <c r="I512" s="5">
        <v>1137544.51</v>
      </c>
      <c r="J512" s="6">
        <v>43459</v>
      </c>
      <c r="K512" s="3" t="s">
        <v>56</v>
      </c>
      <c r="L512" s="3" t="s">
        <v>17090</v>
      </c>
      <c r="M512" s="3" t="s">
        <v>6385</v>
      </c>
      <c r="N512" s="3" t="s">
        <v>17091</v>
      </c>
      <c r="O512" s="3">
        <v>1844</v>
      </c>
      <c r="P512" s="3" t="str">
        <f>VLOOKUP(O512,'Branch List'!B:G,6,FALSE)</f>
        <v>COIMBATORE</v>
      </c>
      <c r="Q512" s="3" t="str">
        <f>VLOOKUP(O512,'Branch List'!B:I,8,FALSE)</f>
        <v>COIMBATORE</v>
      </c>
      <c r="R512" s="3" t="s">
        <v>17074</v>
      </c>
      <c r="S512" s="3">
        <v>0.45</v>
      </c>
      <c r="T512" s="3" t="s">
        <v>17075</v>
      </c>
      <c r="U512" s="3">
        <v>10.55</v>
      </c>
      <c r="V512" s="3">
        <v>7</v>
      </c>
      <c r="W512" s="3" t="s">
        <v>152</v>
      </c>
      <c r="X512" s="3" t="s">
        <v>55</v>
      </c>
      <c r="Y512" s="3" t="s">
        <v>17076</v>
      </c>
      <c r="Z512" s="3" t="s">
        <v>17077</v>
      </c>
      <c r="AA512" s="3" t="s">
        <v>11995</v>
      </c>
      <c r="AB512" s="3" t="s">
        <v>15381</v>
      </c>
      <c r="AC512" s="3" t="s">
        <v>28</v>
      </c>
    </row>
    <row r="513" spans="1:29">
      <c r="A513" s="3">
        <v>512</v>
      </c>
      <c r="B513" s="3" t="s">
        <v>10041</v>
      </c>
      <c r="C513" s="3" t="s">
        <v>10039</v>
      </c>
      <c r="D513" s="3">
        <v>9443652024</v>
      </c>
      <c r="E513" s="3" t="s">
        <v>10040</v>
      </c>
      <c r="F513" s="3" t="s">
        <v>10038</v>
      </c>
      <c r="G513" s="3" t="s">
        <v>10042</v>
      </c>
      <c r="H513" s="3" t="s">
        <v>11991</v>
      </c>
      <c r="I513" s="5">
        <v>1500000</v>
      </c>
      <c r="J513" s="6">
        <v>43459</v>
      </c>
      <c r="K513" s="3" t="s">
        <v>56</v>
      </c>
      <c r="L513" s="3" t="s">
        <v>17092</v>
      </c>
      <c r="M513" s="3" t="s">
        <v>8102</v>
      </c>
      <c r="N513" s="3" t="s">
        <v>17093</v>
      </c>
      <c r="O513" s="3">
        <v>1846</v>
      </c>
      <c r="P513" s="3" t="str">
        <f>VLOOKUP(O513,'Branch List'!B:G,6,FALSE)</f>
        <v>COIMBATORE</v>
      </c>
      <c r="Q513" s="3" t="str">
        <f>VLOOKUP(O513,'Branch List'!B:I,8,FALSE)</f>
        <v>COIMBATORE</v>
      </c>
      <c r="R513" s="3" t="s">
        <v>17094</v>
      </c>
      <c r="S513" s="3">
        <v>0.45</v>
      </c>
      <c r="T513" s="3" t="s">
        <v>17095</v>
      </c>
      <c r="U513" s="3">
        <v>10.55</v>
      </c>
      <c r="V513" s="3">
        <v>7</v>
      </c>
      <c r="W513" s="3" t="s">
        <v>152</v>
      </c>
      <c r="X513" s="3" t="s">
        <v>55</v>
      </c>
      <c r="Y513" s="3" t="s">
        <v>17096</v>
      </c>
      <c r="Z513" s="3" t="s">
        <v>10041</v>
      </c>
      <c r="AA513" s="3" t="s">
        <v>11995</v>
      </c>
      <c r="AB513" s="3" t="s">
        <v>15381</v>
      </c>
      <c r="AC513" s="3" t="s">
        <v>678</v>
      </c>
    </row>
    <row r="514" spans="1:29">
      <c r="A514" s="3">
        <v>513</v>
      </c>
      <c r="B514" s="3" t="s">
        <v>5267</v>
      </c>
      <c r="C514" s="3" t="s">
        <v>5265</v>
      </c>
      <c r="D514" s="3">
        <v>9824293880</v>
      </c>
      <c r="E514" s="3" t="s">
        <v>5266</v>
      </c>
      <c r="F514" s="3" t="s">
        <v>5264</v>
      </c>
      <c r="G514" s="3" t="s">
        <v>5268</v>
      </c>
      <c r="H514" s="3" t="s">
        <v>11991</v>
      </c>
      <c r="I514" s="5">
        <v>4000000</v>
      </c>
      <c r="J514" s="6">
        <v>43459</v>
      </c>
      <c r="K514" s="3" t="s">
        <v>27</v>
      </c>
      <c r="L514" s="3" t="s">
        <v>17097</v>
      </c>
      <c r="M514" s="3" t="s">
        <v>4646</v>
      </c>
      <c r="N514" s="3" t="s">
        <v>17098</v>
      </c>
      <c r="O514" s="3">
        <v>417</v>
      </c>
      <c r="P514" s="3" t="str">
        <f>VLOOKUP(O514,'Branch List'!B:G,6,FALSE)</f>
        <v>AHMEDABAD</v>
      </c>
      <c r="Q514" s="3" t="str">
        <f>VLOOKUP(O514,'Branch List'!B:I,8,FALSE)</f>
        <v>MUMBAI</v>
      </c>
      <c r="R514" s="3" t="s">
        <v>14139</v>
      </c>
      <c r="S514" s="3">
        <v>0.45</v>
      </c>
      <c r="T514" s="3" t="s">
        <v>17099</v>
      </c>
      <c r="U514" s="3">
        <v>10.6</v>
      </c>
      <c r="V514" s="3">
        <v>1</v>
      </c>
      <c r="W514" s="3" t="s">
        <v>4647</v>
      </c>
      <c r="X514" s="3" t="s">
        <v>179</v>
      </c>
      <c r="Y514" s="3" t="s">
        <v>14141</v>
      </c>
      <c r="Z514" s="3" t="s">
        <v>14142</v>
      </c>
      <c r="AA514" s="3" t="s">
        <v>11995</v>
      </c>
      <c r="AB514" s="3" t="s">
        <v>15381</v>
      </c>
      <c r="AC514" s="3" t="s">
        <v>28</v>
      </c>
    </row>
    <row r="515" spans="1:29">
      <c r="A515" s="3">
        <v>514</v>
      </c>
      <c r="B515" s="3" t="s">
        <v>8564</v>
      </c>
      <c r="C515" s="3" t="s">
        <v>8562</v>
      </c>
      <c r="D515" s="3">
        <v>9366618877</v>
      </c>
      <c r="E515" s="3" t="s">
        <v>8563</v>
      </c>
      <c r="F515" s="3" t="s">
        <v>8561</v>
      </c>
      <c r="G515" s="3" t="s">
        <v>8565</v>
      </c>
      <c r="H515" s="3" t="s">
        <v>11991</v>
      </c>
      <c r="I515" s="5">
        <v>7000000</v>
      </c>
      <c r="J515" s="6">
        <v>43459</v>
      </c>
      <c r="K515" s="3" t="s">
        <v>27</v>
      </c>
      <c r="L515" s="3" t="s">
        <v>17100</v>
      </c>
      <c r="M515" s="3" t="s">
        <v>868</v>
      </c>
      <c r="N515" s="3" t="s">
        <v>17101</v>
      </c>
      <c r="O515" s="3">
        <v>1428</v>
      </c>
      <c r="P515" s="3" t="str">
        <f>VLOOKUP(O515,'Branch List'!B:G,6,FALSE)</f>
        <v>COIMBATORE</v>
      </c>
      <c r="Q515" s="3" t="str">
        <f>VLOOKUP(O515,'Branch List'!B:I,8,FALSE)</f>
        <v>COIMBATORE</v>
      </c>
      <c r="R515" s="3" t="s">
        <v>17102</v>
      </c>
      <c r="S515" s="3">
        <v>0.45</v>
      </c>
      <c r="T515" s="3" t="s">
        <v>17103</v>
      </c>
      <c r="U515" s="3">
        <v>10.55</v>
      </c>
      <c r="V515" s="3">
        <v>7</v>
      </c>
      <c r="W515" s="3" t="s">
        <v>246</v>
      </c>
      <c r="X515" s="3" t="s">
        <v>55</v>
      </c>
      <c r="Y515" s="3" t="s">
        <v>17104</v>
      </c>
      <c r="Z515" s="3" t="s">
        <v>17105</v>
      </c>
      <c r="AA515" s="3" t="s">
        <v>11995</v>
      </c>
      <c r="AB515" s="3" t="s">
        <v>15381</v>
      </c>
      <c r="AC515" s="3" t="s">
        <v>28</v>
      </c>
    </row>
    <row r="516" spans="1:29">
      <c r="A516" s="3">
        <v>515</v>
      </c>
      <c r="B516" s="3" t="s">
        <v>9977</v>
      </c>
      <c r="C516" s="3" t="s">
        <v>9975</v>
      </c>
      <c r="D516" s="3">
        <v>9843047745</v>
      </c>
      <c r="E516" s="3" t="s">
        <v>9976</v>
      </c>
      <c r="F516" s="3" t="s">
        <v>9974</v>
      </c>
      <c r="G516" s="3" t="s">
        <v>9978</v>
      </c>
      <c r="H516" s="3" t="s">
        <v>11991</v>
      </c>
      <c r="I516" s="5">
        <v>1801830.13</v>
      </c>
      <c r="J516" s="6">
        <v>43459</v>
      </c>
      <c r="K516" s="3" t="s">
        <v>56</v>
      </c>
      <c r="L516" s="3" t="s">
        <v>17106</v>
      </c>
      <c r="M516" s="3" t="s">
        <v>868</v>
      </c>
      <c r="N516" s="3" t="s">
        <v>17107</v>
      </c>
      <c r="O516" s="3">
        <v>1428</v>
      </c>
      <c r="P516" s="3" t="str">
        <f>VLOOKUP(O516,'Branch List'!B:G,6,FALSE)</f>
        <v>COIMBATORE</v>
      </c>
      <c r="Q516" s="3" t="str">
        <f>VLOOKUP(O516,'Branch List'!B:I,8,FALSE)</f>
        <v>COIMBATORE</v>
      </c>
      <c r="R516" s="3" t="s">
        <v>17102</v>
      </c>
      <c r="S516" s="3">
        <v>0.45</v>
      </c>
      <c r="T516" s="3" t="s">
        <v>17108</v>
      </c>
      <c r="U516" s="3">
        <v>10.55</v>
      </c>
      <c r="V516" s="3">
        <v>7</v>
      </c>
      <c r="W516" s="3" t="s">
        <v>246</v>
      </c>
      <c r="X516" s="3" t="s">
        <v>55</v>
      </c>
      <c r="Y516" s="3" t="s">
        <v>17104</v>
      </c>
      <c r="Z516" s="3" t="s">
        <v>17105</v>
      </c>
      <c r="AA516" s="3" t="s">
        <v>11995</v>
      </c>
      <c r="AB516" s="3" t="s">
        <v>15381</v>
      </c>
      <c r="AC516" s="3" t="s">
        <v>678</v>
      </c>
    </row>
    <row r="517" spans="1:29">
      <c r="A517" s="3">
        <v>516</v>
      </c>
      <c r="B517" s="3" t="s">
        <v>4939</v>
      </c>
      <c r="C517" s="3" t="s">
        <v>4937</v>
      </c>
      <c r="D517" s="3">
        <v>8056740859</v>
      </c>
      <c r="E517" s="3" t="s">
        <v>4938</v>
      </c>
      <c r="F517" s="3" t="s">
        <v>4936</v>
      </c>
      <c r="G517" s="3" t="s">
        <v>4940</v>
      </c>
      <c r="H517" s="3" t="s">
        <v>11991</v>
      </c>
      <c r="I517" s="5">
        <v>2500000</v>
      </c>
      <c r="J517" s="6">
        <v>43459</v>
      </c>
      <c r="K517" s="3" t="s">
        <v>27</v>
      </c>
      <c r="L517" s="3" t="s">
        <v>17109</v>
      </c>
      <c r="M517" s="3" t="s">
        <v>4941</v>
      </c>
      <c r="N517" s="3" t="s">
        <v>17110</v>
      </c>
      <c r="O517" s="3">
        <v>1413</v>
      </c>
      <c r="P517" s="3" t="str">
        <f>VLOOKUP(O517,'Branch List'!B:G,6,FALSE)</f>
        <v>COIMBATORE</v>
      </c>
      <c r="Q517" s="3" t="str">
        <f>VLOOKUP(O517,'Branch List'!B:I,8,FALSE)</f>
        <v>COIMBATORE</v>
      </c>
      <c r="R517" s="3" t="s">
        <v>17111</v>
      </c>
      <c r="S517" s="3">
        <v>0.45</v>
      </c>
      <c r="T517" s="3" t="s">
        <v>17112</v>
      </c>
      <c r="U517" s="3">
        <v>10.6</v>
      </c>
      <c r="V517" s="3">
        <v>1</v>
      </c>
      <c r="W517" s="3" t="s">
        <v>152</v>
      </c>
      <c r="X517" s="3" t="s">
        <v>55</v>
      </c>
      <c r="Y517" s="3" t="s">
        <v>17113</v>
      </c>
      <c r="Z517" s="3" t="s">
        <v>17114</v>
      </c>
      <c r="AA517" s="3" t="s">
        <v>11995</v>
      </c>
      <c r="AB517" s="3" t="s">
        <v>15381</v>
      </c>
      <c r="AC517" s="3" t="s">
        <v>28</v>
      </c>
    </row>
    <row r="518" spans="1:29">
      <c r="A518" s="3">
        <v>517</v>
      </c>
      <c r="B518" s="3" t="s">
        <v>5875</v>
      </c>
      <c r="C518" s="3" t="s">
        <v>5873</v>
      </c>
      <c r="D518" s="3">
        <v>9600557722</v>
      </c>
      <c r="E518" s="3" t="s">
        <v>5874</v>
      </c>
      <c r="F518" s="3" t="s">
        <v>5872</v>
      </c>
      <c r="G518" s="3" t="s">
        <v>5876</v>
      </c>
      <c r="H518" s="3" t="s">
        <v>11991</v>
      </c>
      <c r="I518" s="5">
        <v>2000000</v>
      </c>
      <c r="J518" s="6">
        <v>43459</v>
      </c>
      <c r="K518" s="3" t="s">
        <v>27</v>
      </c>
      <c r="L518" s="3" t="s">
        <v>17115</v>
      </c>
      <c r="M518" s="3" t="s">
        <v>765</v>
      </c>
      <c r="N518" s="3" t="s">
        <v>17116</v>
      </c>
      <c r="O518" s="3">
        <v>3098</v>
      </c>
      <c r="P518" s="3" t="str">
        <f>VLOOKUP(O518,'Branch List'!B:G,6,FALSE)</f>
        <v>COIMBATORE</v>
      </c>
      <c r="Q518" s="3" t="str">
        <f>VLOOKUP(O518,'Branch List'!B:I,8,FALSE)</f>
        <v>COIMBATORE</v>
      </c>
      <c r="R518" s="3" t="s">
        <v>17117</v>
      </c>
      <c r="S518" s="3">
        <v>0.45</v>
      </c>
      <c r="T518" s="3" t="s">
        <v>17118</v>
      </c>
      <c r="U518" s="3">
        <v>10.6</v>
      </c>
      <c r="V518" s="3">
        <v>1</v>
      </c>
      <c r="W518" s="3" t="s">
        <v>246</v>
      </c>
      <c r="X518" s="3" t="s">
        <v>55</v>
      </c>
      <c r="Y518" s="3" t="s">
        <v>17119</v>
      </c>
      <c r="Z518" s="3" t="s">
        <v>17120</v>
      </c>
      <c r="AA518" s="3" t="s">
        <v>11995</v>
      </c>
      <c r="AB518" s="3" t="s">
        <v>15381</v>
      </c>
      <c r="AC518" s="3" t="s">
        <v>28</v>
      </c>
    </row>
    <row r="519" spans="1:29">
      <c r="A519" s="3">
        <v>518</v>
      </c>
      <c r="B519" s="3" t="s">
        <v>8690</v>
      </c>
      <c r="C519" s="3" t="s">
        <v>8688</v>
      </c>
      <c r="D519" s="3">
        <v>9811041422</v>
      </c>
      <c r="E519" s="3" t="s">
        <v>8689</v>
      </c>
      <c r="F519" s="3" t="s">
        <v>8687</v>
      </c>
      <c r="G519" s="3" t="s">
        <v>8691</v>
      </c>
      <c r="H519" s="3" t="s">
        <v>11991</v>
      </c>
      <c r="I519" s="5">
        <v>8000000</v>
      </c>
      <c r="J519" s="6">
        <v>43459</v>
      </c>
      <c r="K519" s="3" t="s">
        <v>27</v>
      </c>
      <c r="L519" s="3" t="s">
        <v>17121</v>
      </c>
      <c r="M519" s="3" t="s">
        <v>543</v>
      </c>
      <c r="N519" s="3" t="s">
        <v>17122</v>
      </c>
      <c r="O519" s="3">
        <v>544</v>
      </c>
      <c r="P519" s="3" t="str">
        <f>VLOOKUP(O519,'Branch List'!B:G,6,FALSE)</f>
        <v xml:space="preserve">DELHI </v>
      </c>
      <c r="Q519" s="3" t="str">
        <f>VLOOKUP(O519,'Branch List'!B:I,8,FALSE)</f>
        <v>DELHI</v>
      </c>
      <c r="R519" s="3" t="s">
        <v>17123</v>
      </c>
      <c r="S519" s="3">
        <v>0.45</v>
      </c>
      <c r="T519" s="3" t="s">
        <v>17124</v>
      </c>
      <c r="U519" s="3">
        <v>10.55</v>
      </c>
      <c r="V519" s="3">
        <v>1</v>
      </c>
      <c r="W519" s="3" t="s">
        <v>140</v>
      </c>
      <c r="X519" s="3" t="s">
        <v>140</v>
      </c>
      <c r="Y519" s="3" t="s">
        <v>17125</v>
      </c>
      <c r="Z519" s="3" t="s">
        <v>17126</v>
      </c>
      <c r="AA519" s="3" t="s">
        <v>11995</v>
      </c>
      <c r="AB519" s="3" t="s">
        <v>15381</v>
      </c>
      <c r="AC519" s="3" t="s">
        <v>28</v>
      </c>
    </row>
    <row r="520" spans="1:29">
      <c r="A520" s="3">
        <v>519</v>
      </c>
      <c r="B520" s="3" t="s">
        <v>5135</v>
      </c>
      <c r="C520" s="3" t="s">
        <v>5133</v>
      </c>
      <c r="D520" s="3">
        <v>8200050591</v>
      </c>
      <c r="E520" s="3" t="s">
        <v>5134</v>
      </c>
      <c r="F520" s="3" t="s">
        <v>5132</v>
      </c>
      <c r="G520" s="3" t="s">
        <v>5136</v>
      </c>
      <c r="H520" s="3" t="s">
        <v>11991</v>
      </c>
      <c r="I520" s="5">
        <v>1272140.67</v>
      </c>
      <c r="J520" s="6">
        <v>43459</v>
      </c>
      <c r="K520" s="3" t="s">
        <v>27</v>
      </c>
      <c r="L520" s="3" t="s">
        <v>17127</v>
      </c>
      <c r="M520" s="3" t="s">
        <v>5089</v>
      </c>
      <c r="N520" s="3" t="s">
        <v>17128</v>
      </c>
      <c r="O520" s="3">
        <v>427</v>
      </c>
      <c r="P520" s="3" t="str">
        <f>VLOOKUP(O520,'Branch List'!B:G,6,FALSE)</f>
        <v>AHMEDABAD</v>
      </c>
      <c r="Q520" s="3" t="str">
        <f>VLOOKUP(O520,'Branch List'!B:I,8,FALSE)</f>
        <v>MUMBAI</v>
      </c>
      <c r="R520" s="3" t="s">
        <v>12543</v>
      </c>
      <c r="S520" s="3">
        <v>0.45</v>
      </c>
      <c r="T520" s="3" t="s">
        <v>17129</v>
      </c>
      <c r="U520" s="3">
        <v>10.6</v>
      </c>
      <c r="V520" s="3">
        <v>1</v>
      </c>
      <c r="W520" s="3" t="s">
        <v>206</v>
      </c>
      <c r="X520" s="3" t="s">
        <v>179</v>
      </c>
      <c r="Y520" s="3" t="s">
        <v>12545</v>
      </c>
      <c r="Z520" s="3" t="s">
        <v>12546</v>
      </c>
      <c r="AA520" s="3" t="s">
        <v>11995</v>
      </c>
      <c r="AB520" s="3" t="s">
        <v>15381</v>
      </c>
      <c r="AC520" s="3" t="s">
        <v>28</v>
      </c>
    </row>
    <row r="521" spans="1:29">
      <c r="A521" s="3">
        <v>520</v>
      </c>
      <c r="B521" s="3" t="s">
        <v>4980</v>
      </c>
      <c r="C521" s="3" t="s">
        <v>4978</v>
      </c>
      <c r="D521" s="3">
        <v>7507767660</v>
      </c>
      <c r="E521" s="3" t="s">
        <v>4979</v>
      </c>
      <c r="F521" s="3" t="s">
        <v>4977</v>
      </c>
      <c r="G521" s="3" t="s">
        <v>4981</v>
      </c>
      <c r="H521" s="3" t="s">
        <v>11991</v>
      </c>
      <c r="I521" s="5">
        <v>400000</v>
      </c>
      <c r="J521" s="6">
        <v>43459</v>
      </c>
      <c r="K521" s="3" t="s">
        <v>27</v>
      </c>
      <c r="L521" s="3" t="s">
        <v>17130</v>
      </c>
      <c r="M521" s="3" t="s">
        <v>1930</v>
      </c>
      <c r="N521" s="3" t="s">
        <v>17131</v>
      </c>
      <c r="O521" s="3">
        <v>709</v>
      </c>
      <c r="P521" s="3" t="str">
        <f>VLOOKUP(O521,'Branch List'!B:G,6,FALSE)</f>
        <v>PUNE</v>
      </c>
      <c r="Q521" s="3" t="str">
        <f>VLOOKUP(O521,'Branch List'!B:I,8,FALSE)</f>
        <v>MUMBAI</v>
      </c>
      <c r="R521" s="3" t="s">
        <v>13813</v>
      </c>
      <c r="S521" s="3">
        <v>0.45</v>
      </c>
      <c r="T521" s="3" t="s">
        <v>17132</v>
      </c>
      <c r="U521" s="3">
        <v>10.6</v>
      </c>
      <c r="V521" s="3">
        <v>1</v>
      </c>
      <c r="W521" s="3" t="s">
        <v>1931</v>
      </c>
      <c r="X521" s="3" t="s">
        <v>46</v>
      </c>
      <c r="Y521" s="3" t="s">
        <v>13815</v>
      </c>
      <c r="Z521" s="3" t="s">
        <v>13816</v>
      </c>
      <c r="AA521" s="3" t="s">
        <v>11995</v>
      </c>
      <c r="AB521" s="3" t="s">
        <v>15381</v>
      </c>
      <c r="AC521" s="3" t="s">
        <v>28</v>
      </c>
    </row>
    <row r="522" spans="1:29">
      <c r="A522" s="3">
        <v>521</v>
      </c>
      <c r="B522" s="3" t="s">
        <v>9446</v>
      </c>
      <c r="C522" s="3" t="s">
        <v>9444</v>
      </c>
      <c r="D522" s="3">
        <v>9443383362</v>
      </c>
      <c r="E522" s="3" t="s">
        <v>9445</v>
      </c>
      <c r="F522" s="3" t="s">
        <v>9443</v>
      </c>
      <c r="G522" s="3" t="s">
        <v>9447</v>
      </c>
      <c r="H522" s="3" t="s">
        <v>11991</v>
      </c>
      <c r="I522" s="5">
        <v>3596352.41</v>
      </c>
      <c r="J522" s="6">
        <v>43459</v>
      </c>
      <c r="K522" s="3" t="s">
        <v>27</v>
      </c>
      <c r="L522" s="3" t="s">
        <v>17133</v>
      </c>
      <c r="M522" s="3" t="s">
        <v>9425</v>
      </c>
      <c r="N522" s="3" t="s">
        <v>17134</v>
      </c>
      <c r="O522" s="3">
        <v>94</v>
      </c>
      <c r="P522" s="3" t="str">
        <f>VLOOKUP(O522,'Branch List'!B:G,6,FALSE)</f>
        <v>TIRUNELVELI</v>
      </c>
      <c r="Q522" s="3" t="str">
        <f>VLOOKUP(O522,'Branch List'!B:I,8,FALSE)</f>
        <v>COIMBATORE</v>
      </c>
      <c r="R522" s="3" t="s">
        <v>17135</v>
      </c>
      <c r="S522" s="3">
        <v>0.45</v>
      </c>
      <c r="T522" s="3" t="s">
        <v>11995</v>
      </c>
      <c r="U522" s="3">
        <v>10.55</v>
      </c>
      <c r="V522" s="3">
        <v>7</v>
      </c>
      <c r="W522" s="3" t="s">
        <v>2880</v>
      </c>
      <c r="X522" s="3" t="s">
        <v>55</v>
      </c>
      <c r="Y522" s="3" t="s">
        <v>17136</v>
      </c>
      <c r="Z522" s="3" t="s">
        <v>17137</v>
      </c>
      <c r="AA522" s="3" t="s">
        <v>11995</v>
      </c>
      <c r="AB522" s="3" t="s">
        <v>15381</v>
      </c>
      <c r="AC522" s="3" t="s">
        <v>28</v>
      </c>
    </row>
    <row r="523" spans="1:29">
      <c r="A523" s="3">
        <v>522</v>
      </c>
      <c r="B523" s="3" t="s">
        <v>9292</v>
      </c>
      <c r="C523" s="3" t="s">
        <v>9290</v>
      </c>
      <c r="D523" s="3">
        <v>9849944016</v>
      </c>
      <c r="E523" s="3" t="s">
        <v>9291</v>
      </c>
      <c r="F523" s="3" t="s">
        <v>9289</v>
      </c>
      <c r="G523" s="3" t="s">
        <v>9293</v>
      </c>
      <c r="H523" s="3" t="s">
        <v>11991</v>
      </c>
      <c r="I523" s="5">
        <v>504766.4</v>
      </c>
      <c r="J523" s="6">
        <v>43459</v>
      </c>
      <c r="K523" s="3" t="s">
        <v>56</v>
      </c>
      <c r="L523" s="3" t="s">
        <v>17138</v>
      </c>
      <c r="M523" s="3" t="s">
        <v>9294</v>
      </c>
      <c r="N523" s="3" t="s">
        <v>17139</v>
      </c>
      <c r="O523" s="3">
        <v>2352</v>
      </c>
      <c r="P523" s="3" t="str">
        <f>VLOOKUP(O523,'Branch List'!B:G,6,FALSE)</f>
        <v>WARANGAL</v>
      </c>
      <c r="Q523" s="3" t="str">
        <f>VLOOKUP(O523,'Branch List'!B:I,8,FALSE)</f>
        <v>HYDERABAD</v>
      </c>
      <c r="R523" s="3" t="s">
        <v>9294</v>
      </c>
      <c r="S523" s="3">
        <v>0.45</v>
      </c>
      <c r="T523" s="3" t="s">
        <v>11995</v>
      </c>
      <c r="U523" s="3">
        <v>10.55</v>
      </c>
      <c r="V523" s="3">
        <v>7</v>
      </c>
      <c r="W523" s="3" t="s">
        <v>5904</v>
      </c>
      <c r="X523" s="3" t="s">
        <v>166</v>
      </c>
      <c r="Y523" s="3" t="s">
        <v>17140</v>
      </c>
      <c r="Z523" s="3" t="s">
        <v>17141</v>
      </c>
      <c r="AA523" s="3" t="s">
        <v>11995</v>
      </c>
      <c r="AB523" s="3" t="s">
        <v>15381</v>
      </c>
      <c r="AC523" s="3" t="s">
        <v>678</v>
      </c>
    </row>
    <row r="524" spans="1:29">
      <c r="A524" s="3">
        <v>523</v>
      </c>
      <c r="B524" s="3" t="s">
        <v>9436</v>
      </c>
      <c r="C524" s="3" t="s">
        <v>9434</v>
      </c>
      <c r="D524" s="3">
        <v>9003785759</v>
      </c>
      <c r="E524" s="3" t="s">
        <v>9435</v>
      </c>
      <c r="F524" s="3" t="s">
        <v>9433</v>
      </c>
      <c r="G524" s="3" t="s">
        <v>9437</v>
      </c>
      <c r="H524" s="3" t="s">
        <v>11991</v>
      </c>
      <c r="I524" s="5">
        <v>4021991.75</v>
      </c>
      <c r="J524" s="6">
        <v>43459</v>
      </c>
      <c r="K524" s="3" t="s">
        <v>56</v>
      </c>
      <c r="L524" s="3" t="s">
        <v>17142</v>
      </c>
      <c r="M524" s="3" t="s">
        <v>9425</v>
      </c>
      <c r="N524" s="3" t="s">
        <v>17143</v>
      </c>
      <c r="O524" s="3">
        <v>94</v>
      </c>
      <c r="P524" s="3" t="str">
        <f>VLOOKUP(O524,'Branch List'!B:G,6,FALSE)</f>
        <v>TIRUNELVELI</v>
      </c>
      <c r="Q524" s="3" t="str">
        <f>VLOOKUP(O524,'Branch List'!B:I,8,FALSE)</f>
        <v>COIMBATORE</v>
      </c>
      <c r="R524" s="3" t="s">
        <v>17135</v>
      </c>
      <c r="S524" s="3">
        <v>0.45</v>
      </c>
      <c r="T524" s="3" t="s">
        <v>11995</v>
      </c>
      <c r="U524" s="3">
        <v>10.55</v>
      </c>
      <c r="V524" s="3">
        <v>7</v>
      </c>
      <c r="W524" s="3" t="s">
        <v>2880</v>
      </c>
      <c r="X524" s="3" t="s">
        <v>55</v>
      </c>
      <c r="Y524" s="3" t="s">
        <v>17136</v>
      </c>
      <c r="Z524" s="3" t="s">
        <v>17137</v>
      </c>
      <c r="AA524" s="3" t="s">
        <v>11995</v>
      </c>
      <c r="AB524" s="3" t="s">
        <v>15381</v>
      </c>
      <c r="AC524" s="3" t="s">
        <v>28</v>
      </c>
    </row>
    <row r="525" spans="1:29">
      <c r="A525" s="3">
        <v>524</v>
      </c>
      <c r="B525" s="3" t="s">
        <v>9423</v>
      </c>
      <c r="C525" s="3" t="s">
        <v>9421</v>
      </c>
      <c r="D525" s="3">
        <v>7598283362</v>
      </c>
      <c r="E525" s="3" t="s">
        <v>9422</v>
      </c>
      <c r="F525" s="3" t="s">
        <v>9420</v>
      </c>
      <c r="G525" s="3" t="s">
        <v>9424</v>
      </c>
      <c r="H525" s="3" t="s">
        <v>11991</v>
      </c>
      <c r="I525" s="5">
        <v>3076149.9</v>
      </c>
      <c r="J525" s="6">
        <v>43459</v>
      </c>
      <c r="K525" s="3" t="s">
        <v>56</v>
      </c>
      <c r="L525" s="3" t="s">
        <v>17144</v>
      </c>
      <c r="M525" s="3" t="s">
        <v>9425</v>
      </c>
      <c r="N525" s="3" t="s">
        <v>17145</v>
      </c>
      <c r="O525" s="3">
        <v>94</v>
      </c>
      <c r="P525" s="3" t="str">
        <f>VLOOKUP(O525,'Branch List'!B:G,6,FALSE)</f>
        <v>TIRUNELVELI</v>
      </c>
      <c r="Q525" s="3" t="str">
        <f>VLOOKUP(O525,'Branch List'!B:I,8,FALSE)</f>
        <v>COIMBATORE</v>
      </c>
      <c r="R525" s="3" t="s">
        <v>17135</v>
      </c>
      <c r="S525" s="3">
        <v>0.45</v>
      </c>
      <c r="T525" s="3" t="s">
        <v>11995</v>
      </c>
      <c r="U525" s="3">
        <v>10.55</v>
      </c>
      <c r="V525" s="3">
        <v>7</v>
      </c>
      <c r="W525" s="3" t="s">
        <v>2880</v>
      </c>
      <c r="X525" s="3" t="s">
        <v>55</v>
      </c>
      <c r="Y525" s="3" t="s">
        <v>17136</v>
      </c>
      <c r="Z525" s="3" t="s">
        <v>17137</v>
      </c>
      <c r="AA525" s="3" t="s">
        <v>11995</v>
      </c>
      <c r="AB525" s="3" t="s">
        <v>15381</v>
      </c>
      <c r="AC525" s="3" t="s">
        <v>678</v>
      </c>
    </row>
    <row r="526" spans="1:29">
      <c r="A526" s="3">
        <v>525</v>
      </c>
      <c r="B526" s="3" t="s">
        <v>9309</v>
      </c>
      <c r="C526" s="3" t="s">
        <v>9307</v>
      </c>
      <c r="D526" s="3">
        <v>9422414206</v>
      </c>
      <c r="E526" s="3" t="s">
        <v>9308</v>
      </c>
      <c r="F526" s="3" t="s">
        <v>9306</v>
      </c>
      <c r="G526" s="3" t="s">
        <v>9310</v>
      </c>
      <c r="H526" s="3" t="s">
        <v>11991</v>
      </c>
      <c r="I526" s="5">
        <v>234751.63</v>
      </c>
      <c r="J526" s="6">
        <v>43459</v>
      </c>
      <c r="K526" s="3" t="s">
        <v>27</v>
      </c>
      <c r="L526" s="3" t="s">
        <v>17146</v>
      </c>
      <c r="M526" s="3" t="s">
        <v>3360</v>
      </c>
      <c r="N526" s="3" t="s">
        <v>17147</v>
      </c>
      <c r="O526" s="3">
        <v>2743</v>
      </c>
      <c r="P526" s="3" t="str">
        <f>VLOOKUP(O526,'Branch List'!B:G,6,FALSE)</f>
        <v>PUNE</v>
      </c>
      <c r="Q526" s="3" t="str">
        <f>VLOOKUP(O526,'Branch List'!B:I,8,FALSE)</f>
        <v>MUMBAI</v>
      </c>
      <c r="R526" s="3" t="s">
        <v>17148</v>
      </c>
      <c r="S526" s="3">
        <v>0.45</v>
      </c>
      <c r="T526" s="3" t="s">
        <v>17149</v>
      </c>
      <c r="U526" s="3">
        <v>10.55</v>
      </c>
      <c r="V526" s="3">
        <v>7</v>
      </c>
      <c r="W526" s="3" t="s">
        <v>3360</v>
      </c>
      <c r="X526" s="3" t="s">
        <v>46</v>
      </c>
      <c r="Y526" s="3" t="s">
        <v>17150</v>
      </c>
      <c r="Z526" s="3" t="s">
        <v>17151</v>
      </c>
      <c r="AA526" s="3" t="s">
        <v>11995</v>
      </c>
      <c r="AB526" s="3" t="s">
        <v>15381</v>
      </c>
      <c r="AC526" s="3" t="s">
        <v>28</v>
      </c>
    </row>
    <row r="527" spans="1:29">
      <c r="A527" s="3">
        <v>526</v>
      </c>
      <c r="B527" s="3" t="s">
        <v>8740</v>
      </c>
      <c r="C527" s="3" t="s">
        <v>8738</v>
      </c>
      <c r="D527" s="3">
        <v>9821017544</v>
      </c>
      <c r="E527" s="3" t="s">
        <v>8739</v>
      </c>
      <c r="F527" s="3" t="s">
        <v>8737</v>
      </c>
      <c r="G527" s="3" t="s">
        <v>8741</v>
      </c>
      <c r="H527" s="3" t="s">
        <v>11991</v>
      </c>
      <c r="I527" s="5">
        <v>3312591.33</v>
      </c>
      <c r="J527" s="6">
        <v>43459</v>
      </c>
      <c r="K527" s="3" t="s">
        <v>27</v>
      </c>
      <c r="L527" s="3" t="s">
        <v>17152</v>
      </c>
      <c r="M527" s="3" t="s">
        <v>2512</v>
      </c>
      <c r="N527" s="3" t="s">
        <v>17153</v>
      </c>
      <c r="O527" s="3">
        <v>584</v>
      </c>
      <c r="P527" s="3" t="str">
        <f>VLOOKUP(O527,'Branch List'!B:G,6,FALSE)</f>
        <v>MUMBAI</v>
      </c>
      <c r="Q527" s="3" t="str">
        <f>VLOOKUP(O527,'Branch List'!B:I,8,FALSE)</f>
        <v>MUMBAI</v>
      </c>
      <c r="R527" s="3" t="s">
        <v>12287</v>
      </c>
      <c r="S527" s="3">
        <v>0.45</v>
      </c>
      <c r="T527" s="3" t="s">
        <v>11995</v>
      </c>
      <c r="U527" s="3">
        <v>10.55</v>
      </c>
      <c r="V527" s="3">
        <v>7</v>
      </c>
      <c r="W527" s="3" t="s">
        <v>200</v>
      </c>
      <c r="X527" s="3" t="s">
        <v>46</v>
      </c>
      <c r="Y527" s="3" t="s">
        <v>12289</v>
      </c>
      <c r="Z527" s="3" t="s">
        <v>12290</v>
      </c>
      <c r="AA527" s="3" t="s">
        <v>11995</v>
      </c>
      <c r="AB527" s="3" t="s">
        <v>15381</v>
      </c>
      <c r="AC527" s="3" t="s">
        <v>28</v>
      </c>
    </row>
    <row r="528" spans="1:29">
      <c r="A528" s="3">
        <v>527</v>
      </c>
      <c r="B528" s="3" t="s">
        <v>8700</v>
      </c>
      <c r="C528" s="3" t="s">
        <v>8698</v>
      </c>
      <c r="D528" s="3">
        <v>9173007001</v>
      </c>
      <c r="E528" s="3" t="s">
        <v>8699</v>
      </c>
      <c r="F528" s="3" t="s">
        <v>8697</v>
      </c>
      <c r="G528" s="3" t="s">
        <v>8701</v>
      </c>
      <c r="H528" s="3" t="s">
        <v>11991</v>
      </c>
      <c r="I528" s="5">
        <v>1500000</v>
      </c>
      <c r="J528" s="6">
        <v>43459</v>
      </c>
      <c r="K528" s="3" t="s">
        <v>27</v>
      </c>
      <c r="L528" s="3" t="s">
        <v>17154</v>
      </c>
      <c r="M528" s="3" t="s">
        <v>8702</v>
      </c>
      <c r="N528" s="3" t="s">
        <v>17155</v>
      </c>
      <c r="O528" s="3">
        <v>181</v>
      </c>
      <c r="P528" s="3" t="str">
        <f>VLOOKUP(O528,'Branch List'!B:G,6,FALSE)</f>
        <v>AHMEDABAD</v>
      </c>
      <c r="Q528" s="3" t="str">
        <f>VLOOKUP(O528,'Branch List'!B:I,8,FALSE)</f>
        <v>MUMBAI</v>
      </c>
      <c r="R528" s="3" t="s">
        <v>17156</v>
      </c>
      <c r="S528" s="3">
        <v>0.45</v>
      </c>
      <c r="T528" s="3" t="s">
        <v>11995</v>
      </c>
      <c r="U528" s="3">
        <v>10.55</v>
      </c>
      <c r="V528" s="3">
        <v>7</v>
      </c>
      <c r="W528" s="3" t="s">
        <v>668</v>
      </c>
      <c r="X528" s="3" t="s">
        <v>179</v>
      </c>
      <c r="Y528" s="3" t="s">
        <v>1100</v>
      </c>
      <c r="Z528" s="3" t="s">
        <v>17157</v>
      </c>
      <c r="AA528" s="3" t="s">
        <v>11995</v>
      </c>
      <c r="AB528" s="3" t="s">
        <v>15381</v>
      </c>
      <c r="AC528" s="3" t="s">
        <v>28</v>
      </c>
    </row>
    <row r="529" spans="1:29">
      <c r="A529" s="3">
        <v>528</v>
      </c>
      <c r="B529" s="3" t="s">
        <v>7789</v>
      </c>
      <c r="C529" s="3" t="s">
        <v>7787</v>
      </c>
      <c r="D529" s="3">
        <v>7598421633</v>
      </c>
      <c r="E529" s="3" t="s">
        <v>7788</v>
      </c>
      <c r="F529" s="3" t="s">
        <v>7786</v>
      </c>
      <c r="G529" s="3" t="s">
        <v>7790</v>
      </c>
      <c r="H529" s="3" t="s">
        <v>11991</v>
      </c>
      <c r="I529" s="5">
        <v>417988.46</v>
      </c>
      <c r="J529" s="6">
        <v>43459</v>
      </c>
      <c r="K529" s="3" t="s">
        <v>27</v>
      </c>
      <c r="L529" s="3" t="s">
        <v>17158</v>
      </c>
      <c r="M529" s="3" t="s">
        <v>1446</v>
      </c>
      <c r="N529" s="3" t="s">
        <v>17159</v>
      </c>
      <c r="O529" s="3">
        <v>1330</v>
      </c>
      <c r="P529" s="3" t="str">
        <f>VLOOKUP(O529,'Branch List'!B:G,6,FALSE)</f>
        <v>COIMBATORE</v>
      </c>
      <c r="Q529" s="3" t="str">
        <f>VLOOKUP(O529,'Branch List'!B:I,8,FALSE)</f>
        <v>COIMBATORE</v>
      </c>
      <c r="R529" s="3" t="s">
        <v>17160</v>
      </c>
      <c r="S529" s="3">
        <v>0.45</v>
      </c>
      <c r="T529" s="3" t="s">
        <v>17161</v>
      </c>
      <c r="U529" s="3">
        <v>10.6</v>
      </c>
      <c r="V529" s="3">
        <v>1</v>
      </c>
      <c r="W529" s="3" t="s">
        <v>246</v>
      </c>
      <c r="X529" s="3" t="s">
        <v>55</v>
      </c>
      <c r="Y529" s="3" t="s">
        <v>17162</v>
      </c>
      <c r="Z529" s="3" t="s">
        <v>17163</v>
      </c>
      <c r="AA529" s="3" t="s">
        <v>11995</v>
      </c>
      <c r="AB529" s="3" t="s">
        <v>15381</v>
      </c>
      <c r="AC529" s="3" t="s">
        <v>28</v>
      </c>
    </row>
    <row r="530" spans="1:29">
      <c r="A530" s="3">
        <v>529</v>
      </c>
      <c r="B530" s="3" t="s">
        <v>5602</v>
      </c>
      <c r="C530" s="3" t="s">
        <v>5600</v>
      </c>
      <c r="D530" s="3">
        <v>9372291764</v>
      </c>
      <c r="E530" s="3" t="s">
        <v>5601</v>
      </c>
      <c r="F530" s="3" t="s">
        <v>5599</v>
      </c>
      <c r="G530" s="3" t="s">
        <v>5603</v>
      </c>
      <c r="H530" s="3" t="s">
        <v>11991</v>
      </c>
      <c r="I530" s="5">
        <v>1176567.3899999999</v>
      </c>
      <c r="J530" s="6">
        <v>43459</v>
      </c>
      <c r="K530" s="3" t="s">
        <v>27</v>
      </c>
      <c r="L530" s="3" t="s">
        <v>17164</v>
      </c>
      <c r="M530" s="3" t="s">
        <v>2850</v>
      </c>
      <c r="N530" s="3" t="s">
        <v>17165</v>
      </c>
      <c r="O530" s="3">
        <v>3049</v>
      </c>
      <c r="P530" s="3" t="str">
        <f>VLOOKUP(O530,'Branch List'!B:G,6,FALSE)</f>
        <v>PUNE</v>
      </c>
      <c r="Q530" s="3" t="str">
        <f>VLOOKUP(O530,'Branch List'!B:I,8,FALSE)</f>
        <v>MUMBAI</v>
      </c>
      <c r="R530" s="3" t="s">
        <v>12637</v>
      </c>
      <c r="S530" s="3">
        <v>0.45</v>
      </c>
      <c r="T530" s="3" t="s">
        <v>17166</v>
      </c>
      <c r="U530" s="3">
        <v>10.6</v>
      </c>
      <c r="V530" s="3">
        <v>1</v>
      </c>
      <c r="W530" s="3" t="s">
        <v>1176</v>
      </c>
      <c r="X530" s="3" t="s">
        <v>46</v>
      </c>
      <c r="Y530" s="3" t="s">
        <v>12639</v>
      </c>
      <c r="Z530" s="3" t="s">
        <v>12640</v>
      </c>
      <c r="AA530" s="3" t="s">
        <v>11995</v>
      </c>
      <c r="AB530" s="3" t="s">
        <v>15381</v>
      </c>
      <c r="AC530" s="3" t="s">
        <v>28</v>
      </c>
    </row>
    <row r="531" spans="1:29">
      <c r="A531" s="3">
        <v>530</v>
      </c>
      <c r="B531" s="3" t="s">
        <v>8288</v>
      </c>
      <c r="C531" s="3" t="s">
        <v>8286</v>
      </c>
      <c r="D531" s="3">
        <v>9344851857</v>
      </c>
      <c r="E531" s="3" t="s">
        <v>8287</v>
      </c>
      <c r="F531" s="3" t="s">
        <v>8285</v>
      </c>
      <c r="G531" s="3" t="s">
        <v>8289</v>
      </c>
      <c r="H531" s="3" t="s">
        <v>11991</v>
      </c>
      <c r="I531" s="5">
        <v>3493064.43</v>
      </c>
      <c r="J531" s="6">
        <v>43459</v>
      </c>
      <c r="K531" s="3" t="s">
        <v>27</v>
      </c>
      <c r="L531" s="3" t="s">
        <v>17167</v>
      </c>
      <c r="M531" s="3" t="s">
        <v>1446</v>
      </c>
      <c r="N531" s="3" t="s">
        <v>17168</v>
      </c>
      <c r="O531" s="3">
        <v>1330</v>
      </c>
      <c r="P531" s="3" t="str">
        <f>VLOOKUP(O531,'Branch List'!B:G,6,FALSE)</f>
        <v>COIMBATORE</v>
      </c>
      <c r="Q531" s="3" t="str">
        <f>VLOOKUP(O531,'Branch List'!B:I,8,FALSE)</f>
        <v>COIMBATORE</v>
      </c>
      <c r="R531" s="3" t="s">
        <v>17160</v>
      </c>
      <c r="S531" s="3">
        <v>0.45</v>
      </c>
      <c r="T531" s="3" t="s">
        <v>17161</v>
      </c>
      <c r="U531" s="3">
        <v>10.55</v>
      </c>
      <c r="V531" s="3">
        <v>7</v>
      </c>
      <c r="W531" s="3" t="s">
        <v>246</v>
      </c>
      <c r="X531" s="3" t="s">
        <v>55</v>
      </c>
      <c r="Y531" s="3" t="s">
        <v>17162</v>
      </c>
      <c r="Z531" s="3" t="s">
        <v>17163</v>
      </c>
      <c r="AA531" s="3" t="s">
        <v>11995</v>
      </c>
      <c r="AB531" s="3" t="s">
        <v>15381</v>
      </c>
      <c r="AC531" s="3" t="s">
        <v>28</v>
      </c>
    </row>
    <row r="532" spans="1:29">
      <c r="A532" s="3">
        <v>531</v>
      </c>
      <c r="B532" s="3" t="s">
        <v>8327</v>
      </c>
      <c r="C532" s="3" t="s">
        <v>8325</v>
      </c>
      <c r="D532" s="3">
        <v>9898231456</v>
      </c>
      <c r="E532" s="3" t="s">
        <v>8326</v>
      </c>
      <c r="F532" s="3" t="s">
        <v>8324</v>
      </c>
      <c r="G532" s="3" t="s">
        <v>8328</v>
      </c>
      <c r="H532" s="3" t="s">
        <v>11991</v>
      </c>
      <c r="I532" s="5">
        <v>449079.9</v>
      </c>
      <c r="J532" s="6">
        <v>43459</v>
      </c>
      <c r="K532" s="3" t="s">
        <v>27</v>
      </c>
      <c r="L532" s="3" t="s">
        <v>17169</v>
      </c>
      <c r="M532" s="3" t="s">
        <v>8329</v>
      </c>
      <c r="N532" s="3" t="s">
        <v>17170</v>
      </c>
      <c r="O532" s="3">
        <v>110</v>
      </c>
      <c r="P532" s="3" t="str">
        <f>VLOOKUP(O532,'Branch List'!B:G,6,FALSE)</f>
        <v>AHMEDABAD</v>
      </c>
      <c r="Q532" s="3" t="str">
        <f>VLOOKUP(O532,'Branch List'!B:I,8,FALSE)</f>
        <v>MUMBAI</v>
      </c>
      <c r="R532" s="3" t="s">
        <v>17171</v>
      </c>
      <c r="S532" s="3">
        <v>0.45</v>
      </c>
      <c r="T532" s="3" t="s">
        <v>17172</v>
      </c>
      <c r="U532" s="3">
        <v>10.55</v>
      </c>
      <c r="V532" s="3">
        <v>7</v>
      </c>
      <c r="W532" s="3" t="s">
        <v>668</v>
      </c>
      <c r="X532" s="3" t="s">
        <v>179</v>
      </c>
      <c r="Y532" s="3" t="s">
        <v>17173</v>
      </c>
      <c r="Z532" s="3" t="s">
        <v>17174</v>
      </c>
      <c r="AA532" s="3" t="s">
        <v>11995</v>
      </c>
      <c r="AB532" s="3" t="s">
        <v>15381</v>
      </c>
      <c r="AC532" s="3" t="s">
        <v>28</v>
      </c>
    </row>
    <row r="533" spans="1:29">
      <c r="A533" s="3">
        <v>532</v>
      </c>
      <c r="B533" s="3" t="s">
        <v>8333</v>
      </c>
      <c r="C533" s="3" t="s">
        <v>8331</v>
      </c>
      <c r="D533" s="3">
        <v>9850541958</v>
      </c>
      <c r="E533" s="3" t="s">
        <v>8332</v>
      </c>
      <c r="F533" s="3" t="s">
        <v>8330</v>
      </c>
      <c r="G533" s="3" t="s">
        <v>8334</v>
      </c>
      <c r="H533" s="3" t="s">
        <v>11991</v>
      </c>
      <c r="I533" s="5">
        <v>353689.28</v>
      </c>
      <c r="J533" s="6">
        <v>43459</v>
      </c>
      <c r="K533" s="3" t="s">
        <v>27</v>
      </c>
      <c r="L533" s="3" t="s">
        <v>17175</v>
      </c>
      <c r="M533" s="3" t="s">
        <v>3360</v>
      </c>
      <c r="N533" s="3" t="s">
        <v>17176</v>
      </c>
      <c r="O533" s="3">
        <v>2743</v>
      </c>
      <c r="P533" s="3" t="str">
        <f>VLOOKUP(O533,'Branch List'!B:G,6,FALSE)</f>
        <v>PUNE</v>
      </c>
      <c r="Q533" s="3" t="str">
        <f>VLOOKUP(O533,'Branch List'!B:I,8,FALSE)</f>
        <v>MUMBAI</v>
      </c>
      <c r="R533" s="3" t="s">
        <v>17148</v>
      </c>
      <c r="S533" s="3">
        <v>0.45</v>
      </c>
      <c r="T533" s="3" t="s">
        <v>17177</v>
      </c>
      <c r="U533" s="3">
        <v>10.55</v>
      </c>
      <c r="V533" s="3">
        <v>7</v>
      </c>
      <c r="W533" s="3" t="s">
        <v>3360</v>
      </c>
      <c r="X533" s="3" t="s">
        <v>46</v>
      </c>
      <c r="Y533" s="3" t="s">
        <v>17150</v>
      </c>
      <c r="Z533" s="3" t="s">
        <v>17151</v>
      </c>
      <c r="AA533" s="3" t="s">
        <v>11995</v>
      </c>
      <c r="AB533" s="3" t="s">
        <v>15381</v>
      </c>
      <c r="AC533" s="3" t="s">
        <v>28</v>
      </c>
    </row>
    <row r="534" spans="1:29">
      <c r="A534" s="3">
        <v>533</v>
      </c>
      <c r="B534" s="3" t="s">
        <v>8100</v>
      </c>
      <c r="C534" s="3" t="s">
        <v>8098</v>
      </c>
      <c r="D534" s="3">
        <v>9994890967</v>
      </c>
      <c r="E534" s="3" t="s">
        <v>8099</v>
      </c>
      <c r="F534" s="3" t="s">
        <v>8097</v>
      </c>
      <c r="G534" s="3" t="s">
        <v>8101</v>
      </c>
      <c r="H534" s="3" t="s">
        <v>11991</v>
      </c>
      <c r="I534" s="5">
        <v>131533.43</v>
      </c>
      <c r="J534" s="6">
        <v>43459</v>
      </c>
      <c r="K534" s="3" t="s">
        <v>27</v>
      </c>
      <c r="L534" s="3" t="s">
        <v>17178</v>
      </c>
      <c r="M534" s="3" t="s">
        <v>8102</v>
      </c>
      <c r="N534" s="3" t="s">
        <v>17179</v>
      </c>
      <c r="O534" s="3">
        <v>1846</v>
      </c>
      <c r="P534" s="3" t="str">
        <f>VLOOKUP(O534,'Branch List'!B:G,6,FALSE)</f>
        <v>COIMBATORE</v>
      </c>
      <c r="Q534" s="3" t="str">
        <f>VLOOKUP(O534,'Branch List'!B:I,8,FALSE)</f>
        <v>COIMBATORE</v>
      </c>
      <c r="R534" s="3" t="s">
        <v>17094</v>
      </c>
      <c r="S534" s="3">
        <v>0.45</v>
      </c>
      <c r="T534" s="3" t="s">
        <v>17095</v>
      </c>
      <c r="U534" s="3">
        <v>10.55</v>
      </c>
      <c r="V534" s="3">
        <v>7</v>
      </c>
      <c r="W534" s="3" t="s">
        <v>152</v>
      </c>
      <c r="X534" s="3" t="s">
        <v>55</v>
      </c>
      <c r="Y534" s="3" t="s">
        <v>17096</v>
      </c>
      <c r="Z534" s="3" t="s">
        <v>10041</v>
      </c>
      <c r="AA534" s="3" t="s">
        <v>11995</v>
      </c>
      <c r="AB534" s="3" t="s">
        <v>15381</v>
      </c>
      <c r="AC534" s="3" t="s">
        <v>28</v>
      </c>
    </row>
    <row r="535" spans="1:29">
      <c r="A535" s="3">
        <v>534</v>
      </c>
      <c r="B535" s="3" t="s">
        <v>8322</v>
      </c>
      <c r="C535" s="3" t="s">
        <v>8320</v>
      </c>
      <c r="D535" s="3">
        <v>7984087005</v>
      </c>
      <c r="E535" s="3" t="s">
        <v>8321</v>
      </c>
      <c r="F535" s="3" t="s">
        <v>8319</v>
      </c>
      <c r="G535" s="3" t="s">
        <v>8323</v>
      </c>
      <c r="H535" s="3" t="s">
        <v>11991</v>
      </c>
      <c r="I535" s="5">
        <v>5000000</v>
      </c>
      <c r="J535" s="6">
        <v>43459</v>
      </c>
      <c r="K535" s="3" t="s">
        <v>27</v>
      </c>
      <c r="L535" s="3" t="s">
        <v>17180</v>
      </c>
      <c r="M535" s="3" t="s">
        <v>879</v>
      </c>
      <c r="N535" s="3" t="s">
        <v>17181</v>
      </c>
      <c r="O535" s="3">
        <v>1841</v>
      </c>
      <c r="P535" s="3" t="str">
        <f>VLOOKUP(O535,'Branch List'!B:G,6,FALSE)</f>
        <v>AHMEDABAD</v>
      </c>
      <c r="Q535" s="3" t="str">
        <f>VLOOKUP(O535,'Branch List'!B:I,8,FALSE)</f>
        <v>MUMBAI</v>
      </c>
      <c r="R535" s="3" t="s">
        <v>14934</v>
      </c>
      <c r="S535" s="3">
        <v>0.45</v>
      </c>
      <c r="T535" s="3" t="s">
        <v>17182</v>
      </c>
      <c r="U535" s="3">
        <v>10.55</v>
      </c>
      <c r="V535" s="3">
        <v>7</v>
      </c>
      <c r="W535" s="3" t="s">
        <v>668</v>
      </c>
      <c r="X535" s="3" t="s">
        <v>179</v>
      </c>
      <c r="Y535" s="3" t="s">
        <v>14935</v>
      </c>
      <c r="Z535" s="3" t="s">
        <v>14936</v>
      </c>
      <c r="AA535" s="3" t="s">
        <v>11995</v>
      </c>
      <c r="AB535" s="3" t="s">
        <v>15381</v>
      </c>
      <c r="AC535" s="3" t="s">
        <v>28</v>
      </c>
    </row>
    <row r="536" spans="1:29">
      <c r="A536" s="3">
        <v>535</v>
      </c>
      <c r="B536" s="3" t="s">
        <v>7133</v>
      </c>
      <c r="C536" s="3" t="s">
        <v>7131</v>
      </c>
      <c r="D536" s="3">
        <v>7796516609</v>
      </c>
      <c r="E536" s="3" t="s">
        <v>7132</v>
      </c>
      <c r="F536" s="3" t="s">
        <v>7130</v>
      </c>
      <c r="G536" s="3" t="s">
        <v>7134</v>
      </c>
      <c r="H536" s="3" t="s">
        <v>11991</v>
      </c>
      <c r="I536" s="5">
        <v>1500000</v>
      </c>
      <c r="J536" s="6">
        <v>43459</v>
      </c>
      <c r="K536" s="3" t="s">
        <v>27</v>
      </c>
      <c r="L536" s="3" t="s">
        <v>17183</v>
      </c>
      <c r="M536" s="3" t="s">
        <v>1930</v>
      </c>
      <c r="N536" s="3" t="s">
        <v>17184</v>
      </c>
      <c r="O536" s="3">
        <v>709</v>
      </c>
      <c r="P536" s="3" t="str">
        <f>VLOOKUP(O536,'Branch List'!B:G,6,FALSE)</f>
        <v>PUNE</v>
      </c>
      <c r="Q536" s="3" t="str">
        <f>VLOOKUP(O536,'Branch List'!B:I,8,FALSE)</f>
        <v>MUMBAI</v>
      </c>
      <c r="R536" s="3" t="s">
        <v>13813</v>
      </c>
      <c r="S536" s="3">
        <v>0.45</v>
      </c>
      <c r="T536" s="3" t="s">
        <v>17185</v>
      </c>
      <c r="U536" s="3">
        <v>10.6</v>
      </c>
      <c r="V536" s="3">
        <v>1</v>
      </c>
      <c r="W536" s="3" t="s">
        <v>1931</v>
      </c>
      <c r="X536" s="3" t="s">
        <v>46</v>
      </c>
      <c r="Y536" s="3" t="s">
        <v>13815</v>
      </c>
      <c r="Z536" s="3" t="s">
        <v>13816</v>
      </c>
      <c r="AA536" s="3" t="s">
        <v>11995</v>
      </c>
      <c r="AB536" s="3" t="s">
        <v>15381</v>
      </c>
      <c r="AC536" s="3" t="s">
        <v>28</v>
      </c>
    </row>
    <row r="537" spans="1:29">
      <c r="A537" s="3">
        <v>536</v>
      </c>
      <c r="B537" s="3" t="s">
        <v>7743</v>
      </c>
      <c r="C537" s="3" t="s">
        <v>7741</v>
      </c>
      <c r="D537" s="3">
        <v>9842296093</v>
      </c>
      <c r="E537" s="3" t="s">
        <v>7742</v>
      </c>
      <c r="F537" s="3" t="s">
        <v>7740</v>
      </c>
      <c r="G537" s="3" t="s">
        <v>7744</v>
      </c>
      <c r="H537" s="3" t="s">
        <v>11991</v>
      </c>
      <c r="I537" s="5">
        <v>711461.14</v>
      </c>
      <c r="J537" s="6">
        <v>43459</v>
      </c>
      <c r="K537" s="3" t="s">
        <v>27</v>
      </c>
      <c r="L537" s="3" t="s">
        <v>17186</v>
      </c>
      <c r="M537" s="3" t="s">
        <v>1289</v>
      </c>
      <c r="N537" s="3" t="s">
        <v>17187</v>
      </c>
      <c r="O537" s="3">
        <v>241</v>
      </c>
      <c r="P537" s="3" t="str">
        <f>VLOOKUP(O537,'Branch List'!B:G,6,FALSE)</f>
        <v>COIMBATORE</v>
      </c>
      <c r="Q537" s="3" t="str">
        <f>VLOOKUP(O537,'Branch List'!B:I,8,FALSE)</f>
        <v>COIMBATORE</v>
      </c>
      <c r="R537" s="3" t="s">
        <v>17086</v>
      </c>
      <c r="S537" s="3">
        <v>0.45</v>
      </c>
      <c r="T537" s="3" t="s">
        <v>17087</v>
      </c>
      <c r="U537" s="3">
        <v>10.6</v>
      </c>
      <c r="V537" s="3">
        <v>1</v>
      </c>
      <c r="W537" s="3" t="s">
        <v>246</v>
      </c>
      <c r="X537" s="3" t="s">
        <v>55</v>
      </c>
      <c r="Y537" s="3" t="s">
        <v>17088</v>
      </c>
      <c r="Z537" s="3" t="s">
        <v>17089</v>
      </c>
      <c r="AA537" s="3" t="s">
        <v>11995</v>
      </c>
      <c r="AB537" s="3" t="s">
        <v>15381</v>
      </c>
      <c r="AC537" s="3" t="s">
        <v>28</v>
      </c>
    </row>
    <row r="538" spans="1:29">
      <c r="A538" s="3">
        <v>537</v>
      </c>
      <c r="B538" s="3" t="s">
        <v>7860</v>
      </c>
      <c r="C538" s="3" t="s">
        <v>7858</v>
      </c>
      <c r="D538" s="3">
        <v>9822081022</v>
      </c>
      <c r="E538" s="3" t="s">
        <v>7859</v>
      </c>
      <c r="F538" s="3" t="s">
        <v>7857</v>
      </c>
      <c r="G538" s="3" t="s">
        <v>7861</v>
      </c>
      <c r="H538" s="3" t="s">
        <v>11991</v>
      </c>
      <c r="I538" s="5">
        <v>267000</v>
      </c>
      <c r="J538" s="6">
        <v>43459</v>
      </c>
      <c r="K538" s="3" t="s">
        <v>27</v>
      </c>
      <c r="L538" s="3" t="s">
        <v>17188</v>
      </c>
      <c r="M538" s="3" t="s">
        <v>1175</v>
      </c>
      <c r="N538" s="3" t="s">
        <v>17189</v>
      </c>
      <c r="O538" s="3">
        <v>1670</v>
      </c>
      <c r="P538" s="3" t="str">
        <f>VLOOKUP(O538,'Branch List'!B:G,6,FALSE)</f>
        <v>PUNE</v>
      </c>
      <c r="Q538" s="3" t="str">
        <f>VLOOKUP(O538,'Branch List'!B:I,8,FALSE)</f>
        <v>MUMBAI</v>
      </c>
      <c r="R538" s="3" t="s">
        <v>17190</v>
      </c>
      <c r="S538" s="3">
        <v>0.45</v>
      </c>
      <c r="T538" s="3" t="s">
        <v>11995</v>
      </c>
      <c r="U538" s="3">
        <v>10.35</v>
      </c>
      <c r="V538" s="3">
        <v>1</v>
      </c>
      <c r="W538" s="3" t="s">
        <v>1176</v>
      </c>
      <c r="X538" s="3" t="s">
        <v>46</v>
      </c>
      <c r="Y538" s="3" t="s">
        <v>17191</v>
      </c>
      <c r="Z538" s="3" t="s">
        <v>17192</v>
      </c>
      <c r="AA538" s="3" t="s">
        <v>11995</v>
      </c>
      <c r="AB538" s="3" t="s">
        <v>15381</v>
      </c>
      <c r="AC538" s="3" t="s">
        <v>28</v>
      </c>
    </row>
    <row r="539" spans="1:29">
      <c r="A539" s="3">
        <v>538</v>
      </c>
      <c r="B539" s="3" t="s">
        <v>6989</v>
      </c>
      <c r="C539" s="3" t="s">
        <v>6987</v>
      </c>
      <c r="D539" s="3">
        <v>9944443124</v>
      </c>
      <c r="E539" s="3" t="s">
        <v>6988</v>
      </c>
      <c r="F539" s="3" t="s">
        <v>6986</v>
      </c>
      <c r="G539" s="3" t="s">
        <v>6990</v>
      </c>
      <c r="H539" s="3" t="s">
        <v>11991</v>
      </c>
      <c r="I539" s="5">
        <v>2700000</v>
      </c>
      <c r="J539" s="6">
        <v>43459</v>
      </c>
      <c r="K539" s="3" t="s">
        <v>27</v>
      </c>
      <c r="L539" s="3" t="s">
        <v>17193</v>
      </c>
      <c r="M539" s="3" t="s">
        <v>765</v>
      </c>
      <c r="N539" s="3" t="s">
        <v>17194</v>
      </c>
      <c r="O539" s="3">
        <v>3098</v>
      </c>
      <c r="P539" s="3" t="str">
        <f>VLOOKUP(O539,'Branch List'!B:G,6,FALSE)</f>
        <v>COIMBATORE</v>
      </c>
      <c r="Q539" s="3" t="str">
        <f>VLOOKUP(O539,'Branch List'!B:I,8,FALSE)</f>
        <v>COIMBATORE</v>
      </c>
      <c r="R539" s="3" t="s">
        <v>17117</v>
      </c>
      <c r="S539" s="3">
        <v>0.45</v>
      </c>
      <c r="T539" s="3" t="s">
        <v>17195</v>
      </c>
      <c r="U539" s="3">
        <v>10.6</v>
      </c>
      <c r="V539" s="3">
        <v>1</v>
      </c>
      <c r="W539" s="3" t="s">
        <v>246</v>
      </c>
      <c r="X539" s="3" t="s">
        <v>55</v>
      </c>
      <c r="Y539" s="3" t="s">
        <v>17119</v>
      </c>
      <c r="Z539" s="3" t="s">
        <v>17120</v>
      </c>
      <c r="AA539" s="3" t="s">
        <v>11995</v>
      </c>
      <c r="AB539" s="3" t="s">
        <v>15381</v>
      </c>
      <c r="AC539" s="3" t="s">
        <v>28</v>
      </c>
    </row>
    <row r="540" spans="1:29">
      <c r="A540" s="3">
        <v>539</v>
      </c>
      <c r="B540" s="3" t="s">
        <v>7699</v>
      </c>
      <c r="C540" s="3" t="s">
        <v>7697</v>
      </c>
      <c r="D540" s="3">
        <v>9913632117</v>
      </c>
      <c r="E540" s="3" t="s">
        <v>7698</v>
      </c>
      <c r="F540" s="3" t="s">
        <v>7696</v>
      </c>
      <c r="G540" s="3" t="s">
        <v>7700</v>
      </c>
      <c r="H540" s="3" t="s">
        <v>11991</v>
      </c>
      <c r="I540" s="5">
        <v>1100000</v>
      </c>
      <c r="J540" s="6">
        <v>43459</v>
      </c>
      <c r="K540" s="3" t="s">
        <v>27</v>
      </c>
      <c r="L540" s="3" t="s">
        <v>17196</v>
      </c>
      <c r="M540" s="3" t="s">
        <v>667</v>
      </c>
      <c r="N540" s="3" t="s">
        <v>17197</v>
      </c>
      <c r="O540" s="3">
        <v>3258</v>
      </c>
      <c r="P540" s="3" t="str">
        <f>VLOOKUP(O540,'Branch List'!B:G,6,FALSE)</f>
        <v>AHMEDABAD</v>
      </c>
      <c r="Q540" s="3" t="str">
        <f>VLOOKUP(O540,'Branch List'!B:I,8,FALSE)</f>
        <v>MUMBAI</v>
      </c>
      <c r="R540" s="3" t="s">
        <v>12276</v>
      </c>
      <c r="S540" s="3">
        <v>0.45</v>
      </c>
      <c r="T540" s="3" t="s">
        <v>17198</v>
      </c>
      <c r="U540" s="3">
        <v>10.6</v>
      </c>
      <c r="V540" s="3">
        <v>1</v>
      </c>
      <c r="W540" s="3" t="s">
        <v>668</v>
      </c>
      <c r="X540" s="3" t="s">
        <v>179</v>
      </c>
      <c r="Y540" s="3" t="s">
        <v>12277</v>
      </c>
      <c r="Z540" s="3" t="s">
        <v>12278</v>
      </c>
      <c r="AA540" s="3" t="s">
        <v>11995</v>
      </c>
      <c r="AB540" s="3" t="s">
        <v>15381</v>
      </c>
      <c r="AC540" s="3" t="s">
        <v>28</v>
      </c>
    </row>
    <row r="541" spans="1:29">
      <c r="A541" s="3">
        <v>540</v>
      </c>
      <c r="B541" s="3" t="s">
        <v>7768</v>
      </c>
      <c r="C541" s="3" t="s">
        <v>7766</v>
      </c>
      <c r="D541" s="3">
        <v>9842274379</v>
      </c>
      <c r="E541" s="3" t="s">
        <v>7767</v>
      </c>
      <c r="F541" s="3" t="s">
        <v>7765</v>
      </c>
      <c r="G541" s="3" t="s">
        <v>7769</v>
      </c>
      <c r="H541" s="3" t="s">
        <v>11991</v>
      </c>
      <c r="I541" s="5">
        <v>3641149.87</v>
      </c>
      <c r="J541" s="6">
        <v>43459</v>
      </c>
      <c r="K541" s="3" t="s">
        <v>27</v>
      </c>
      <c r="L541" s="3" t="s">
        <v>17199</v>
      </c>
      <c r="M541" s="3" t="s">
        <v>7770</v>
      </c>
      <c r="N541" s="3" t="s">
        <v>17200</v>
      </c>
      <c r="O541" s="3">
        <v>161</v>
      </c>
      <c r="P541" s="3" t="str">
        <f>VLOOKUP(O541,'Branch List'!B:G,6,FALSE)</f>
        <v>COIMBATORE</v>
      </c>
      <c r="Q541" s="3" t="str">
        <f>VLOOKUP(O541,'Branch List'!B:I,8,FALSE)</f>
        <v>COIMBATORE</v>
      </c>
      <c r="R541" s="3" t="s">
        <v>15649</v>
      </c>
      <c r="S541" s="3">
        <v>0.45</v>
      </c>
      <c r="T541" s="3" t="s">
        <v>17201</v>
      </c>
      <c r="U541" s="3">
        <v>10.6</v>
      </c>
      <c r="V541" s="3">
        <v>1</v>
      </c>
      <c r="W541" s="3" t="s">
        <v>152</v>
      </c>
      <c r="X541" s="3" t="s">
        <v>55</v>
      </c>
      <c r="Y541" s="3" t="s">
        <v>15650</v>
      </c>
      <c r="Z541" s="3" t="s">
        <v>15651</v>
      </c>
      <c r="AA541" s="3" t="s">
        <v>11995</v>
      </c>
      <c r="AB541" s="3" t="s">
        <v>15381</v>
      </c>
      <c r="AC541" s="3" t="s">
        <v>28</v>
      </c>
    </row>
    <row r="542" spans="1:29">
      <c r="A542" s="3">
        <v>541</v>
      </c>
      <c r="B542" s="3" t="s">
        <v>5992</v>
      </c>
      <c r="C542" s="3" t="s">
        <v>5990</v>
      </c>
      <c r="D542" s="3">
        <v>8450988696</v>
      </c>
      <c r="E542" s="3" t="s">
        <v>5991</v>
      </c>
      <c r="F542" s="3" t="s">
        <v>5989</v>
      </c>
      <c r="G542" s="3" t="s">
        <v>5993</v>
      </c>
      <c r="H542" s="3" t="s">
        <v>11991</v>
      </c>
      <c r="I542" s="5">
        <v>2500000</v>
      </c>
      <c r="J542" s="6">
        <v>43459</v>
      </c>
      <c r="K542" s="3" t="s">
        <v>27</v>
      </c>
      <c r="L542" s="3" t="s">
        <v>17202</v>
      </c>
      <c r="M542" s="3" t="s">
        <v>1705</v>
      </c>
      <c r="N542" s="3" t="s">
        <v>17203</v>
      </c>
      <c r="O542" s="3">
        <v>1994</v>
      </c>
      <c r="P542" s="3" t="str">
        <f>VLOOKUP(O542,'Branch List'!B:G,6,FALSE)</f>
        <v>MUMBAI</v>
      </c>
      <c r="Q542" s="3" t="str">
        <f>VLOOKUP(O542,'Branch List'!B:I,8,FALSE)</f>
        <v>MUMBAI</v>
      </c>
      <c r="R542" s="3" t="s">
        <v>17204</v>
      </c>
      <c r="S542" s="3">
        <v>0.45</v>
      </c>
      <c r="T542" s="3" t="s">
        <v>17205</v>
      </c>
      <c r="U542" s="3">
        <v>10.6</v>
      </c>
      <c r="V542" s="3">
        <v>1</v>
      </c>
      <c r="W542" s="3" t="s">
        <v>200</v>
      </c>
      <c r="X542" s="3" t="s">
        <v>46</v>
      </c>
      <c r="Y542" s="3" t="s">
        <v>17206</v>
      </c>
      <c r="Z542" s="3" t="s">
        <v>17207</v>
      </c>
      <c r="AA542" s="3" t="s">
        <v>11995</v>
      </c>
      <c r="AB542" s="3" t="s">
        <v>15381</v>
      </c>
      <c r="AC542" s="3" t="s">
        <v>28</v>
      </c>
    </row>
    <row r="543" spans="1:29">
      <c r="A543" s="3">
        <v>542</v>
      </c>
      <c r="B543" s="3" t="s">
        <v>6582</v>
      </c>
      <c r="C543" s="3" t="s">
        <v>6580</v>
      </c>
      <c r="D543" s="3">
        <v>9047551918</v>
      </c>
      <c r="E543" s="3" t="s">
        <v>6581</v>
      </c>
      <c r="F543" s="3" t="s">
        <v>6579</v>
      </c>
      <c r="G543" s="3" t="s">
        <v>6583</v>
      </c>
      <c r="H543" s="3" t="s">
        <v>11991</v>
      </c>
      <c r="I543" s="5">
        <v>790000</v>
      </c>
      <c r="J543" s="6">
        <v>43459</v>
      </c>
      <c r="K543" s="3" t="s">
        <v>27</v>
      </c>
      <c r="L543" s="3" t="s">
        <v>17208</v>
      </c>
      <c r="M543" s="3" t="s">
        <v>6584</v>
      </c>
      <c r="N543" s="3" t="s">
        <v>17209</v>
      </c>
      <c r="O543" s="3">
        <v>146</v>
      </c>
      <c r="P543" s="3" t="str">
        <f>VLOOKUP(O543,'Branch List'!B:G,6,FALSE)</f>
        <v>COIMBATORE</v>
      </c>
      <c r="Q543" s="3" t="str">
        <f>VLOOKUP(O543,'Branch List'!B:I,8,FALSE)</f>
        <v>COIMBATORE</v>
      </c>
      <c r="R543" s="3" t="s">
        <v>17080</v>
      </c>
      <c r="S543" s="3">
        <v>0.45</v>
      </c>
      <c r="T543" s="3" t="s">
        <v>17210</v>
      </c>
      <c r="U543" s="3">
        <v>10.6</v>
      </c>
      <c r="V543" s="3">
        <v>1</v>
      </c>
      <c r="W543" s="3" t="s">
        <v>152</v>
      </c>
      <c r="X543" s="3" t="s">
        <v>55</v>
      </c>
      <c r="Y543" s="3" t="s">
        <v>17082</v>
      </c>
      <c r="Z543" s="3" t="s">
        <v>17083</v>
      </c>
      <c r="AA543" s="3" t="s">
        <v>11995</v>
      </c>
      <c r="AB543" s="3" t="s">
        <v>15381</v>
      </c>
      <c r="AC543" s="3" t="s">
        <v>28</v>
      </c>
    </row>
    <row r="544" spans="1:29">
      <c r="A544" s="3">
        <v>543</v>
      </c>
      <c r="B544" s="3" t="s">
        <v>6970</v>
      </c>
      <c r="C544" s="3" t="s">
        <v>6968</v>
      </c>
      <c r="D544" s="3">
        <v>9500466600</v>
      </c>
      <c r="E544" s="3" t="s">
        <v>6969</v>
      </c>
      <c r="F544" s="3" t="s">
        <v>6967</v>
      </c>
      <c r="G544" s="3" t="s">
        <v>6971</v>
      </c>
      <c r="H544" s="3" t="s">
        <v>11991</v>
      </c>
      <c r="I544" s="5">
        <v>1882199.13</v>
      </c>
      <c r="J544" s="6">
        <v>43459</v>
      </c>
      <c r="K544" s="3" t="s">
        <v>56</v>
      </c>
      <c r="L544" s="3" t="s">
        <v>17211</v>
      </c>
      <c r="M544" s="3" t="s">
        <v>1446</v>
      </c>
      <c r="N544" s="3" t="s">
        <v>17212</v>
      </c>
      <c r="O544" s="3">
        <v>1330</v>
      </c>
      <c r="P544" s="3" t="str">
        <f>VLOOKUP(O544,'Branch List'!B:G,6,FALSE)</f>
        <v>COIMBATORE</v>
      </c>
      <c r="Q544" s="3" t="str">
        <f>VLOOKUP(O544,'Branch List'!B:I,8,FALSE)</f>
        <v>COIMBATORE</v>
      </c>
      <c r="R544" s="3" t="s">
        <v>17160</v>
      </c>
      <c r="S544" s="3">
        <v>0.45</v>
      </c>
      <c r="T544" s="3" t="s">
        <v>17161</v>
      </c>
      <c r="U544" s="3">
        <v>10.6</v>
      </c>
      <c r="V544" s="3">
        <v>1</v>
      </c>
      <c r="W544" s="3" t="s">
        <v>246</v>
      </c>
      <c r="X544" s="3" t="s">
        <v>55</v>
      </c>
      <c r="Y544" s="3" t="s">
        <v>17162</v>
      </c>
      <c r="Z544" s="3" t="s">
        <v>17163</v>
      </c>
      <c r="AA544" s="3" t="s">
        <v>11995</v>
      </c>
      <c r="AB544" s="3" t="s">
        <v>15381</v>
      </c>
      <c r="AC544" s="3" t="s">
        <v>28</v>
      </c>
    </row>
    <row r="545" spans="1:29">
      <c r="A545" s="3">
        <v>544</v>
      </c>
      <c r="B545" s="3" t="s">
        <v>6832</v>
      </c>
      <c r="C545" s="3" t="s">
        <v>6830</v>
      </c>
      <c r="D545" s="3">
        <v>9825469788</v>
      </c>
      <c r="E545" s="3" t="s">
        <v>6831</v>
      </c>
      <c r="F545" s="3" t="s">
        <v>6829</v>
      </c>
      <c r="G545" s="3" t="s">
        <v>6833</v>
      </c>
      <c r="H545" s="3" t="s">
        <v>11991</v>
      </c>
      <c r="I545" s="5">
        <v>4938692.03</v>
      </c>
      <c r="J545" s="6">
        <v>43459</v>
      </c>
      <c r="K545" s="3" t="s">
        <v>27</v>
      </c>
      <c r="L545" s="3" t="s">
        <v>17213</v>
      </c>
      <c r="M545" s="3" t="s">
        <v>6834</v>
      </c>
      <c r="N545" s="3" t="s">
        <v>17214</v>
      </c>
      <c r="O545" s="3">
        <v>182</v>
      </c>
      <c r="P545" s="3" t="str">
        <f>VLOOKUP(O545,'Branch List'!B:G,6,FALSE)</f>
        <v>AHMEDABAD</v>
      </c>
      <c r="Q545" s="3" t="str">
        <f>VLOOKUP(O545,'Branch List'!B:I,8,FALSE)</f>
        <v>MUMBAI</v>
      </c>
      <c r="R545" s="3" t="s">
        <v>16236</v>
      </c>
      <c r="S545" s="3">
        <v>0.45</v>
      </c>
      <c r="T545" s="3" t="s">
        <v>17215</v>
      </c>
      <c r="U545" s="3">
        <v>10.6</v>
      </c>
      <c r="V545" s="3">
        <v>1</v>
      </c>
      <c r="W545" s="3" t="s">
        <v>668</v>
      </c>
      <c r="X545" s="3" t="s">
        <v>179</v>
      </c>
      <c r="Y545" s="3" t="s">
        <v>16238</v>
      </c>
      <c r="Z545" s="3" t="s">
        <v>16239</v>
      </c>
      <c r="AA545" s="3" t="s">
        <v>11995</v>
      </c>
      <c r="AB545" s="3" t="s">
        <v>15381</v>
      </c>
      <c r="AC545" s="3" t="s">
        <v>28</v>
      </c>
    </row>
    <row r="546" spans="1:29">
      <c r="A546" s="3">
        <v>545</v>
      </c>
      <c r="B546" s="3" t="s">
        <v>6363</v>
      </c>
      <c r="C546" s="3" t="s">
        <v>6361</v>
      </c>
      <c r="D546" s="3">
        <v>9842225946</v>
      </c>
      <c r="E546" s="3" t="s">
        <v>6362</v>
      </c>
      <c r="F546" s="3" t="s">
        <v>6360</v>
      </c>
      <c r="G546" s="3" t="s">
        <v>6364</v>
      </c>
      <c r="H546" s="3" t="s">
        <v>11991</v>
      </c>
      <c r="I546" s="5">
        <v>1847897.51</v>
      </c>
      <c r="J546" s="6">
        <v>43459</v>
      </c>
      <c r="K546" s="3" t="s">
        <v>27</v>
      </c>
      <c r="L546" s="3" t="s">
        <v>17216</v>
      </c>
      <c r="M546" s="3" t="s">
        <v>4941</v>
      </c>
      <c r="N546" s="3" t="s">
        <v>17217</v>
      </c>
      <c r="O546" s="3">
        <v>1413</v>
      </c>
      <c r="P546" s="3" t="str">
        <f>VLOOKUP(O546,'Branch List'!B:G,6,FALSE)</f>
        <v>COIMBATORE</v>
      </c>
      <c r="Q546" s="3" t="str">
        <f>VLOOKUP(O546,'Branch List'!B:I,8,FALSE)</f>
        <v>COIMBATORE</v>
      </c>
      <c r="R546" s="3" t="s">
        <v>17111</v>
      </c>
      <c r="S546" s="3">
        <v>0.45</v>
      </c>
      <c r="T546" s="3" t="s">
        <v>17218</v>
      </c>
      <c r="U546" s="3">
        <v>10.6</v>
      </c>
      <c r="V546" s="3">
        <v>1</v>
      </c>
      <c r="W546" s="3" t="s">
        <v>152</v>
      </c>
      <c r="X546" s="3" t="s">
        <v>55</v>
      </c>
      <c r="Y546" s="3" t="s">
        <v>17113</v>
      </c>
      <c r="Z546" s="3" t="s">
        <v>17114</v>
      </c>
      <c r="AA546" s="3" t="s">
        <v>11995</v>
      </c>
      <c r="AB546" s="3" t="s">
        <v>15381</v>
      </c>
      <c r="AC546" s="3" t="s">
        <v>28</v>
      </c>
    </row>
    <row r="547" spans="1:29">
      <c r="A547" s="3">
        <v>546</v>
      </c>
      <c r="B547" s="3" t="s">
        <v>7251</v>
      </c>
      <c r="C547" s="3" t="s">
        <v>7249</v>
      </c>
      <c r="D547" s="3">
        <v>8888637345</v>
      </c>
      <c r="E547" s="3" t="s">
        <v>7250</v>
      </c>
      <c r="F547" s="3" t="s">
        <v>7248</v>
      </c>
      <c r="G547" s="3" t="s">
        <v>7252</v>
      </c>
      <c r="H547" s="3" t="s">
        <v>11991</v>
      </c>
      <c r="I547" s="5">
        <v>460000</v>
      </c>
      <c r="J547" s="6">
        <v>43459</v>
      </c>
      <c r="K547" s="3" t="s">
        <v>27</v>
      </c>
      <c r="L547" s="3" t="s">
        <v>17219</v>
      </c>
      <c r="M547" s="3" t="s">
        <v>7253</v>
      </c>
      <c r="N547" s="3" t="s">
        <v>17220</v>
      </c>
      <c r="O547" s="3">
        <v>776</v>
      </c>
      <c r="P547" s="3" t="str">
        <f>VLOOKUP(O547,'Branch List'!B:G,6,FALSE)</f>
        <v>PUNE</v>
      </c>
      <c r="Q547" s="3" t="str">
        <f>VLOOKUP(O547,'Branch List'!B:I,8,FALSE)</f>
        <v>MUMBAI</v>
      </c>
      <c r="R547" s="3" t="s">
        <v>16123</v>
      </c>
      <c r="S547" s="3">
        <v>0.45</v>
      </c>
      <c r="T547" s="3" t="s">
        <v>17221</v>
      </c>
      <c r="U547" s="3">
        <v>10.6</v>
      </c>
      <c r="V547" s="3">
        <v>1</v>
      </c>
      <c r="W547" s="3" t="s">
        <v>1176</v>
      </c>
      <c r="X547" s="3" t="s">
        <v>46</v>
      </c>
      <c r="Y547" s="3" t="s">
        <v>16124</v>
      </c>
      <c r="Z547" s="3" t="s">
        <v>16125</v>
      </c>
      <c r="AA547" s="3" t="s">
        <v>11995</v>
      </c>
      <c r="AB547" s="3" t="s">
        <v>15381</v>
      </c>
      <c r="AC547" s="3" t="s">
        <v>28</v>
      </c>
    </row>
    <row r="548" spans="1:29">
      <c r="A548" s="3">
        <v>547</v>
      </c>
      <c r="B548" s="3" t="s">
        <v>6753</v>
      </c>
      <c r="C548" s="3" t="s">
        <v>6751</v>
      </c>
      <c r="D548" s="3">
        <v>9677741600</v>
      </c>
      <c r="E548" s="3" t="s">
        <v>6752</v>
      </c>
      <c r="F548" s="3" t="s">
        <v>6750</v>
      </c>
      <c r="G548" s="3" t="s">
        <v>6754</v>
      </c>
      <c r="H548" s="3" t="s">
        <v>11991</v>
      </c>
      <c r="I548" s="5">
        <v>2518712.25</v>
      </c>
      <c r="J548" s="6">
        <v>43459</v>
      </c>
      <c r="K548" s="3" t="s">
        <v>27</v>
      </c>
      <c r="L548" s="3" t="s">
        <v>17222</v>
      </c>
      <c r="M548" s="3" t="s">
        <v>1446</v>
      </c>
      <c r="N548" s="3" t="s">
        <v>17223</v>
      </c>
      <c r="O548" s="3">
        <v>1330</v>
      </c>
      <c r="P548" s="3" t="str">
        <f>VLOOKUP(O548,'Branch List'!B:G,6,FALSE)</f>
        <v>COIMBATORE</v>
      </c>
      <c r="Q548" s="3" t="str">
        <f>VLOOKUP(O548,'Branch List'!B:I,8,FALSE)</f>
        <v>COIMBATORE</v>
      </c>
      <c r="R548" s="3" t="s">
        <v>17160</v>
      </c>
      <c r="S548" s="3">
        <v>0.45</v>
      </c>
      <c r="T548" s="3" t="s">
        <v>17161</v>
      </c>
      <c r="U548" s="3">
        <v>10.6</v>
      </c>
      <c r="V548" s="3">
        <v>1</v>
      </c>
      <c r="W548" s="3" t="s">
        <v>246</v>
      </c>
      <c r="X548" s="3" t="s">
        <v>55</v>
      </c>
      <c r="Y548" s="3" t="s">
        <v>17162</v>
      </c>
      <c r="Z548" s="3" t="s">
        <v>17163</v>
      </c>
      <c r="AA548" s="3" t="s">
        <v>11995</v>
      </c>
      <c r="AB548" s="3" t="s">
        <v>15381</v>
      </c>
      <c r="AC548" s="3" t="s">
        <v>28</v>
      </c>
    </row>
    <row r="549" spans="1:29">
      <c r="A549" s="3">
        <v>548</v>
      </c>
      <c r="B549" s="3" t="s">
        <v>6984</v>
      </c>
      <c r="C549" s="3" t="s">
        <v>6982</v>
      </c>
      <c r="D549" s="3">
        <v>9698551377</v>
      </c>
      <c r="E549" s="3" t="s">
        <v>6983</v>
      </c>
      <c r="F549" s="3" t="s">
        <v>6981</v>
      </c>
      <c r="G549" s="3" t="s">
        <v>6985</v>
      </c>
      <c r="H549" s="3" t="s">
        <v>11991</v>
      </c>
      <c r="I549" s="5">
        <v>1368800.4</v>
      </c>
      <c r="J549" s="6">
        <v>43459</v>
      </c>
      <c r="K549" s="3" t="s">
        <v>27</v>
      </c>
      <c r="L549" s="3" t="s">
        <v>17224</v>
      </c>
      <c r="M549" s="3" t="s">
        <v>765</v>
      </c>
      <c r="N549" s="3" t="s">
        <v>17225</v>
      </c>
      <c r="O549" s="3">
        <v>3098</v>
      </c>
      <c r="P549" s="3" t="str">
        <f>VLOOKUP(O549,'Branch List'!B:G,6,FALSE)</f>
        <v>COIMBATORE</v>
      </c>
      <c r="Q549" s="3" t="str">
        <f>VLOOKUP(O549,'Branch List'!B:I,8,FALSE)</f>
        <v>COIMBATORE</v>
      </c>
      <c r="R549" s="3" t="s">
        <v>17117</v>
      </c>
      <c r="S549" s="3">
        <v>0.45</v>
      </c>
      <c r="T549" s="3" t="s">
        <v>17195</v>
      </c>
      <c r="U549" s="3">
        <v>10.6</v>
      </c>
      <c r="V549" s="3">
        <v>1</v>
      </c>
      <c r="W549" s="3" t="s">
        <v>246</v>
      </c>
      <c r="X549" s="3" t="s">
        <v>55</v>
      </c>
      <c r="Y549" s="3" t="s">
        <v>17119</v>
      </c>
      <c r="Z549" s="3" t="s">
        <v>17120</v>
      </c>
      <c r="AA549" s="3" t="s">
        <v>11995</v>
      </c>
      <c r="AB549" s="3" t="s">
        <v>15381</v>
      </c>
      <c r="AC549" s="3" t="s">
        <v>28</v>
      </c>
    </row>
    <row r="550" spans="1:29">
      <c r="A550" s="3">
        <v>549</v>
      </c>
      <c r="B550" s="3" t="s">
        <v>6883</v>
      </c>
      <c r="C550" s="3" t="s">
        <v>6881</v>
      </c>
      <c r="D550" s="3">
        <v>9979743105</v>
      </c>
      <c r="E550" s="3" t="s">
        <v>6882</v>
      </c>
      <c r="F550" s="3" t="s">
        <v>6880</v>
      </c>
      <c r="G550" s="3" t="s">
        <v>6884</v>
      </c>
      <c r="H550" s="3" t="s">
        <v>11991</v>
      </c>
      <c r="I550" s="5">
        <v>964864.21</v>
      </c>
      <c r="J550" s="6">
        <v>43459</v>
      </c>
      <c r="K550" s="3" t="s">
        <v>27</v>
      </c>
      <c r="L550" s="3" t="s">
        <v>17226</v>
      </c>
      <c r="M550" s="3" t="s">
        <v>205</v>
      </c>
      <c r="N550" s="3" t="s">
        <v>17227</v>
      </c>
      <c r="O550" s="3">
        <v>1818</v>
      </c>
      <c r="P550" s="3" t="str">
        <f>VLOOKUP(O550,'Branch List'!B:G,6,FALSE)</f>
        <v>AHMEDABAD</v>
      </c>
      <c r="Q550" s="3" t="str">
        <f>VLOOKUP(O550,'Branch List'!B:I,8,FALSE)</f>
        <v>MUMBAI</v>
      </c>
      <c r="R550" s="3" t="s">
        <v>14967</v>
      </c>
      <c r="S550" s="3">
        <v>0.45</v>
      </c>
      <c r="T550" s="3" t="s">
        <v>17228</v>
      </c>
      <c r="U550" s="3">
        <v>10.6</v>
      </c>
      <c r="V550" s="3">
        <v>1</v>
      </c>
      <c r="W550" s="3" t="s">
        <v>206</v>
      </c>
      <c r="X550" s="3" t="s">
        <v>179</v>
      </c>
      <c r="Y550" s="3" t="s">
        <v>14968</v>
      </c>
      <c r="Z550" s="3" t="s">
        <v>14969</v>
      </c>
      <c r="AA550" s="3" t="s">
        <v>11995</v>
      </c>
      <c r="AB550" s="3" t="s">
        <v>15381</v>
      </c>
      <c r="AC550" s="3" t="s">
        <v>28</v>
      </c>
    </row>
    <row r="551" spans="1:29">
      <c r="A551" s="3">
        <v>550</v>
      </c>
      <c r="B551" s="3" t="s">
        <v>6317</v>
      </c>
      <c r="C551" s="3" t="s">
        <v>6315</v>
      </c>
      <c r="D551" s="3">
        <v>9922651981</v>
      </c>
      <c r="E551" s="3" t="s">
        <v>6316</v>
      </c>
      <c r="F551" s="3" t="s">
        <v>6314</v>
      </c>
      <c r="G551" s="3" t="s">
        <v>6318</v>
      </c>
      <c r="H551" s="3" t="s">
        <v>12018</v>
      </c>
      <c r="I551" s="5">
        <v>1500000</v>
      </c>
      <c r="J551" s="6">
        <v>43459</v>
      </c>
      <c r="K551" s="3" t="s">
        <v>27</v>
      </c>
      <c r="L551" s="3" t="s">
        <v>17229</v>
      </c>
      <c r="M551" s="3" t="s">
        <v>1930</v>
      </c>
      <c r="N551" s="3" t="s">
        <v>17230</v>
      </c>
      <c r="O551" s="3">
        <v>709</v>
      </c>
      <c r="P551" s="3" t="str">
        <f>VLOOKUP(O551,'Branch List'!B:G,6,FALSE)</f>
        <v>PUNE</v>
      </c>
      <c r="Q551" s="3" t="str">
        <f>VLOOKUP(O551,'Branch List'!B:I,8,FALSE)</f>
        <v>MUMBAI</v>
      </c>
      <c r="R551" s="3" t="s">
        <v>13813</v>
      </c>
      <c r="S551" s="3">
        <v>1.2</v>
      </c>
      <c r="T551" s="3" t="s">
        <v>17231</v>
      </c>
      <c r="U551" s="3">
        <v>10.6</v>
      </c>
      <c r="V551" s="3">
        <v>7</v>
      </c>
      <c r="W551" s="3" t="s">
        <v>1931</v>
      </c>
      <c r="X551" s="3" t="s">
        <v>46</v>
      </c>
      <c r="Y551" s="3" t="s">
        <v>13815</v>
      </c>
      <c r="Z551" s="3" t="s">
        <v>13816</v>
      </c>
      <c r="AA551" s="3" t="s">
        <v>11995</v>
      </c>
      <c r="AB551" s="3" t="s">
        <v>15381</v>
      </c>
      <c r="AC551" s="3" t="s">
        <v>28</v>
      </c>
    </row>
    <row r="552" spans="1:29">
      <c r="A552" s="3">
        <v>551</v>
      </c>
      <c r="B552" s="3" t="s">
        <v>4882</v>
      </c>
      <c r="C552" s="3" t="s">
        <v>4880</v>
      </c>
      <c r="D552" s="3">
        <v>9422533373</v>
      </c>
      <c r="E552" s="3" t="s">
        <v>4881</v>
      </c>
      <c r="F552" s="3" t="s">
        <v>4879</v>
      </c>
      <c r="G552" s="3" t="s">
        <v>4883</v>
      </c>
      <c r="H552" s="3" t="s">
        <v>11991</v>
      </c>
      <c r="I552" s="5">
        <v>835084</v>
      </c>
      <c r="J552" s="6">
        <v>43459</v>
      </c>
      <c r="K552" s="3" t="s">
        <v>27</v>
      </c>
      <c r="L552" s="3" t="s">
        <v>17232</v>
      </c>
      <c r="M552" s="3" t="s">
        <v>4884</v>
      </c>
      <c r="N552" s="3" t="s">
        <v>17233</v>
      </c>
      <c r="O552" s="3">
        <v>3629</v>
      </c>
      <c r="P552" s="3" t="str">
        <f>VLOOKUP(O552,'Branch List'!B:G,6,FALSE)</f>
        <v>PUNE</v>
      </c>
      <c r="Q552" s="3" t="str">
        <f>VLOOKUP(O552,'Branch List'!B:I,8,FALSE)</f>
        <v>MUMBAI</v>
      </c>
      <c r="R552" s="3" t="s">
        <v>16171</v>
      </c>
      <c r="S552" s="3">
        <v>0.45</v>
      </c>
      <c r="T552" s="3" t="s">
        <v>17234</v>
      </c>
      <c r="U552" s="3">
        <v>10.6</v>
      </c>
      <c r="V552" s="3">
        <v>1</v>
      </c>
      <c r="W552" s="3" t="s">
        <v>124</v>
      </c>
      <c r="X552" s="3" t="s">
        <v>46</v>
      </c>
      <c r="Y552" s="3" t="s">
        <v>16172</v>
      </c>
      <c r="Z552" s="3" t="s">
        <v>16173</v>
      </c>
      <c r="AA552" s="3" t="s">
        <v>11995</v>
      </c>
      <c r="AB552" s="3" t="s">
        <v>15381</v>
      </c>
      <c r="AC552" s="3" t="s">
        <v>28</v>
      </c>
    </row>
    <row r="553" spans="1:29">
      <c r="A553" s="3">
        <v>552</v>
      </c>
      <c r="B553" s="3" t="s">
        <v>6328</v>
      </c>
      <c r="C553" s="3" t="s">
        <v>6326</v>
      </c>
      <c r="D553" s="3">
        <v>9823082505</v>
      </c>
      <c r="E553" s="3" t="s">
        <v>6327</v>
      </c>
      <c r="F553" s="3" t="s">
        <v>6325</v>
      </c>
      <c r="G553" s="3" t="s">
        <v>6329</v>
      </c>
      <c r="H553" s="3" t="s">
        <v>11991</v>
      </c>
      <c r="I553" s="5">
        <v>1438000</v>
      </c>
      <c r="J553" s="6">
        <v>43459</v>
      </c>
      <c r="K553" s="3" t="s">
        <v>27</v>
      </c>
      <c r="L553" s="3" t="s">
        <v>17235</v>
      </c>
      <c r="M553" s="3" t="s">
        <v>1175</v>
      </c>
      <c r="N553" s="3" t="s">
        <v>17236</v>
      </c>
      <c r="O553" s="3">
        <v>1670</v>
      </c>
      <c r="P553" s="3" t="str">
        <f>VLOOKUP(O553,'Branch List'!B:G,6,FALSE)</f>
        <v>PUNE</v>
      </c>
      <c r="Q553" s="3" t="str">
        <f>VLOOKUP(O553,'Branch List'!B:I,8,FALSE)</f>
        <v>MUMBAI</v>
      </c>
      <c r="R553" s="3" t="s">
        <v>17190</v>
      </c>
      <c r="S553" s="3">
        <v>0.45</v>
      </c>
      <c r="T553" s="3" t="s">
        <v>11995</v>
      </c>
      <c r="U553" s="3">
        <v>10.35</v>
      </c>
      <c r="V553" s="3">
        <v>1</v>
      </c>
      <c r="W553" s="3" t="s">
        <v>1176</v>
      </c>
      <c r="X553" s="3" t="s">
        <v>46</v>
      </c>
      <c r="Y553" s="3" t="s">
        <v>17191</v>
      </c>
      <c r="Z553" s="3" t="s">
        <v>17192</v>
      </c>
      <c r="AA553" s="3" t="s">
        <v>11995</v>
      </c>
      <c r="AB553" s="3" t="s">
        <v>15381</v>
      </c>
      <c r="AC553" s="3" t="s">
        <v>28</v>
      </c>
    </row>
    <row r="554" spans="1:29">
      <c r="A554" s="3">
        <v>553</v>
      </c>
      <c r="B554" s="3" t="s">
        <v>5943</v>
      </c>
      <c r="C554" s="3" t="s">
        <v>5941</v>
      </c>
      <c r="D554" s="3">
        <v>9890033657</v>
      </c>
      <c r="E554" s="3" t="s">
        <v>5942</v>
      </c>
      <c r="F554" s="3" t="s">
        <v>5940</v>
      </c>
      <c r="G554" s="3" t="s">
        <v>5944</v>
      </c>
      <c r="H554" s="3" t="s">
        <v>11991</v>
      </c>
      <c r="I554" s="5">
        <v>677000</v>
      </c>
      <c r="J554" s="6">
        <v>43459</v>
      </c>
      <c r="K554" s="3" t="s">
        <v>27</v>
      </c>
      <c r="L554" s="3" t="s">
        <v>17237</v>
      </c>
      <c r="M554" s="3" t="s">
        <v>1175</v>
      </c>
      <c r="N554" s="3" t="s">
        <v>17238</v>
      </c>
      <c r="O554" s="3">
        <v>1670</v>
      </c>
      <c r="P554" s="3" t="str">
        <f>VLOOKUP(O554,'Branch List'!B:G,6,FALSE)</f>
        <v>PUNE</v>
      </c>
      <c r="Q554" s="3" t="str">
        <f>VLOOKUP(O554,'Branch List'!B:I,8,FALSE)</f>
        <v>MUMBAI</v>
      </c>
      <c r="R554" s="3" t="s">
        <v>17190</v>
      </c>
      <c r="S554" s="3">
        <v>0.45</v>
      </c>
      <c r="T554" s="3" t="s">
        <v>17239</v>
      </c>
      <c r="U554" s="3">
        <v>10.35</v>
      </c>
      <c r="V554" s="3">
        <v>1</v>
      </c>
      <c r="W554" s="3" t="s">
        <v>1176</v>
      </c>
      <c r="X554" s="3" t="s">
        <v>46</v>
      </c>
      <c r="Y554" s="3" t="s">
        <v>17191</v>
      </c>
      <c r="Z554" s="3" t="s">
        <v>17192</v>
      </c>
      <c r="AA554" s="3" t="s">
        <v>11995</v>
      </c>
      <c r="AB554" s="3" t="s">
        <v>15381</v>
      </c>
      <c r="AC554" s="3" t="s">
        <v>28</v>
      </c>
    </row>
    <row r="555" spans="1:29">
      <c r="A555" s="3">
        <v>554</v>
      </c>
      <c r="B555" s="3" t="s">
        <v>5499</v>
      </c>
      <c r="C555" s="3" t="s">
        <v>5497</v>
      </c>
      <c r="D555" s="3">
        <v>7020727672</v>
      </c>
      <c r="E555" s="3" t="s">
        <v>5498</v>
      </c>
      <c r="F555" s="3" t="s">
        <v>5496</v>
      </c>
      <c r="G555" s="3" t="s">
        <v>5500</v>
      </c>
      <c r="H555" s="3" t="s">
        <v>11991</v>
      </c>
      <c r="I555" s="5">
        <v>1765000</v>
      </c>
      <c r="J555" s="6">
        <v>43459</v>
      </c>
      <c r="K555" s="3" t="s">
        <v>27</v>
      </c>
      <c r="L555" s="3" t="s">
        <v>17240</v>
      </c>
      <c r="M555" s="3" t="s">
        <v>1175</v>
      </c>
      <c r="N555" s="3" t="s">
        <v>17241</v>
      </c>
      <c r="O555" s="3">
        <v>1670</v>
      </c>
      <c r="P555" s="3" t="str">
        <f>VLOOKUP(O555,'Branch List'!B:G,6,FALSE)</f>
        <v>PUNE</v>
      </c>
      <c r="Q555" s="3" t="str">
        <f>VLOOKUP(O555,'Branch List'!B:I,8,FALSE)</f>
        <v>MUMBAI</v>
      </c>
      <c r="R555" s="3" t="s">
        <v>17190</v>
      </c>
      <c r="S555" s="3">
        <v>0.45</v>
      </c>
      <c r="T555" s="3" t="s">
        <v>17242</v>
      </c>
      <c r="U555" s="3">
        <v>10.35</v>
      </c>
      <c r="V555" s="3">
        <v>1</v>
      </c>
      <c r="W555" s="3" t="s">
        <v>1176</v>
      </c>
      <c r="X555" s="3" t="s">
        <v>46</v>
      </c>
      <c r="Y555" s="3" t="s">
        <v>17191</v>
      </c>
      <c r="Z555" s="3" t="s">
        <v>17192</v>
      </c>
      <c r="AA555" s="3" t="s">
        <v>11995</v>
      </c>
      <c r="AB555" s="3" t="s">
        <v>15381</v>
      </c>
      <c r="AC555" s="3" t="s">
        <v>28</v>
      </c>
    </row>
    <row r="556" spans="1:29">
      <c r="A556" s="3">
        <v>555</v>
      </c>
      <c r="B556" s="3" t="s">
        <v>6465</v>
      </c>
      <c r="C556" s="3" t="s">
        <v>6463</v>
      </c>
      <c r="D556" s="3">
        <v>9871164958</v>
      </c>
      <c r="E556" s="3" t="s">
        <v>6464</v>
      </c>
      <c r="F556" s="3" t="s">
        <v>6462</v>
      </c>
      <c r="G556" s="3" t="s">
        <v>6466</v>
      </c>
      <c r="H556" s="3" t="s">
        <v>11991</v>
      </c>
      <c r="I556" s="5">
        <v>800000</v>
      </c>
      <c r="J556" s="6">
        <v>43459</v>
      </c>
      <c r="K556" s="3" t="s">
        <v>27</v>
      </c>
      <c r="L556" s="3" t="s">
        <v>17243</v>
      </c>
      <c r="M556" s="3" t="s">
        <v>543</v>
      </c>
      <c r="N556" s="3" t="s">
        <v>17244</v>
      </c>
      <c r="O556" s="3">
        <v>544</v>
      </c>
      <c r="P556" s="3" t="str">
        <f>VLOOKUP(O556,'Branch List'!B:G,6,FALSE)</f>
        <v xml:space="preserve">DELHI </v>
      </c>
      <c r="Q556" s="3" t="str">
        <f>VLOOKUP(O556,'Branch List'!B:I,8,FALSE)</f>
        <v>DELHI</v>
      </c>
      <c r="R556" s="3" t="s">
        <v>17123</v>
      </c>
      <c r="S556" s="3">
        <v>0.45</v>
      </c>
      <c r="T556" s="3" t="s">
        <v>17245</v>
      </c>
      <c r="U556" s="3">
        <v>10.6</v>
      </c>
      <c r="V556" s="3">
        <v>1</v>
      </c>
      <c r="W556" s="3" t="s">
        <v>140</v>
      </c>
      <c r="X556" s="3" t="s">
        <v>140</v>
      </c>
      <c r="Y556" s="3" t="s">
        <v>17125</v>
      </c>
      <c r="Z556" s="3" t="s">
        <v>17126</v>
      </c>
      <c r="AA556" s="3" t="s">
        <v>11995</v>
      </c>
      <c r="AB556" s="3" t="s">
        <v>15381</v>
      </c>
      <c r="AC556" s="3" t="s">
        <v>28</v>
      </c>
    </row>
    <row r="557" spans="1:29">
      <c r="A557" s="3">
        <v>556</v>
      </c>
      <c r="B557" s="3" t="s">
        <v>6151</v>
      </c>
      <c r="C557" s="3" t="s">
        <v>6149</v>
      </c>
      <c r="D557" s="3">
        <v>9913448544</v>
      </c>
      <c r="E557" s="3" t="s">
        <v>6150</v>
      </c>
      <c r="F557" s="3" t="s">
        <v>6148</v>
      </c>
      <c r="G557" s="3" t="s">
        <v>6152</v>
      </c>
      <c r="H557" s="3" t="s">
        <v>11991</v>
      </c>
      <c r="I557" s="5">
        <v>500000</v>
      </c>
      <c r="J557" s="6">
        <v>43459</v>
      </c>
      <c r="K557" s="3" t="s">
        <v>27</v>
      </c>
      <c r="L557" s="3" t="s">
        <v>17246</v>
      </c>
      <c r="M557" s="3" t="s">
        <v>667</v>
      </c>
      <c r="N557" s="3" t="s">
        <v>17247</v>
      </c>
      <c r="O557" s="3">
        <v>3258</v>
      </c>
      <c r="P557" s="3" t="str">
        <f>VLOOKUP(O557,'Branch List'!B:G,6,FALSE)</f>
        <v>AHMEDABAD</v>
      </c>
      <c r="Q557" s="3" t="str">
        <f>VLOOKUP(O557,'Branch List'!B:I,8,FALSE)</f>
        <v>MUMBAI</v>
      </c>
      <c r="R557" s="3" t="s">
        <v>12276</v>
      </c>
      <c r="S557" s="3">
        <v>0.45</v>
      </c>
      <c r="T557" s="3" t="s">
        <v>17248</v>
      </c>
      <c r="U557" s="3">
        <v>10.6</v>
      </c>
      <c r="V557" s="3">
        <v>1</v>
      </c>
      <c r="W557" s="3" t="s">
        <v>668</v>
      </c>
      <c r="X557" s="3" t="s">
        <v>179</v>
      </c>
      <c r="Y557" s="3" t="s">
        <v>12277</v>
      </c>
      <c r="Z557" s="3" t="s">
        <v>12278</v>
      </c>
      <c r="AA557" s="3" t="s">
        <v>11995</v>
      </c>
      <c r="AB557" s="3" t="s">
        <v>15381</v>
      </c>
      <c r="AC557" s="3" t="s">
        <v>28</v>
      </c>
    </row>
    <row r="558" spans="1:29">
      <c r="A558" s="3">
        <v>557</v>
      </c>
      <c r="B558" s="3" t="s">
        <v>6233</v>
      </c>
      <c r="C558" s="3" t="s">
        <v>6231</v>
      </c>
      <c r="D558" s="3">
        <v>8007069292</v>
      </c>
      <c r="E558" s="3" t="s">
        <v>6232</v>
      </c>
      <c r="F558" s="3" t="s">
        <v>6230</v>
      </c>
      <c r="G558" s="3" t="s">
        <v>6234</v>
      </c>
      <c r="H558" s="3" t="s">
        <v>11991</v>
      </c>
      <c r="I558" s="5">
        <v>149460.10999999999</v>
      </c>
      <c r="J558" s="6">
        <v>43459</v>
      </c>
      <c r="K558" s="3" t="s">
        <v>27</v>
      </c>
      <c r="L558" s="3" t="s">
        <v>17249</v>
      </c>
      <c r="M558" s="3" t="s">
        <v>3988</v>
      </c>
      <c r="N558" s="3" t="s">
        <v>17250</v>
      </c>
      <c r="O558" s="3">
        <v>1735</v>
      </c>
      <c r="P558" s="3" t="str">
        <f>VLOOKUP(O558,'Branch List'!B:G,6,FALSE)</f>
        <v>PUNE</v>
      </c>
      <c r="Q558" s="3" t="str">
        <f>VLOOKUP(O558,'Branch List'!B:I,8,FALSE)</f>
        <v>MUMBAI</v>
      </c>
      <c r="R558" s="3" t="s">
        <v>17251</v>
      </c>
      <c r="S558" s="3">
        <v>0.45</v>
      </c>
      <c r="T558" s="3" t="s">
        <v>17252</v>
      </c>
      <c r="U558" s="3">
        <v>10.6</v>
      </c>
      <c r="V558" s="3">
        <v>1</v>
      </c>
      <c r="W558" s="3" t="s">
        <v>457</v>
      </c>
      <c r="X558" s="3" t="s">
        <v>46</v>
      </c>
      <c r="Y558" s="3" t="s">
        <v>17253</v>
      </c>
      <c r="Z558" s="3" t="s">
        <v>17254</v>
      </c>
      <c r="AA558" s="3" t="s">
        <v>11995</v>
      </c>
      <c r="AB558" s="3" t="s">
        <v>15381</v>
      </c>
      <c r="AC558" s="3" t="s">
        <v>28</v>
      </c>
    </row>
    <row r="559" spans="1:29">
      <c r="A559" s="3">
        <v>558</v>
      </c>
      <c r="B559" s="3" t="s">
        <v>4697</v>
      </c>
      <c r="C559" s="3" t="s">
        <v>4695</v>
      </c>
      <c r="D559" s="3">
        <v>9843320663</v>
      </c>
      <c r="E559" s="3" t="s">
        <v>4696</v>
      </c>
      <c r="F559" s="3" t="s">
        <v>4694</v>
      </c>
      <c r="G559" s="3" t="s">
        <v>4698</v>
      </c>
      <c r="H559" s="3" t="s">
        <v>11991</v>
      </c>
      <c r="I559" s="5">
        <v>10000000</v>
      </c>
      <c r="J559" s="6">
        <v>43459</v>
      </c>
      <c r="K559" s="3" t="s">
        <v>27</v>
      </c>
      <c r="L559" s="3" t="s">
        <v>17255</v>
      </c>
      <c r="M559" s="3" t="s">
        <v>1446</v>
      </c>
      <c r="N559" s="3" t="s">
        <v>17256</v>
      </c>
      <c r="O559" s="3">
        <v>1330</v>
      </c>
      <c r="P559" s="3" t="str">
        <f>VLOOKUP(O559,'Branch List'!B:G,6,FALSE)</f>
        <v>COIMBATORE</v>
      </c>
      <c r="Q559" s="3" t="str">
        <f>VLOOKUP(O559,'Branch List'!B:I,8,FALSE)</f>
        <v>COIMBATORE</v>
      </c>
      <c r="R559" s="3" t="s">
        <v>17160</v>
      </c>
      <c r="S559" s="3">
        <v>0.45</v>
      </c>
      <c r="T559" s="3" t="s">
        <v>17257</v>
      </c>
      <c r="U559" s="3">
        <v>10.6</v>
      </c>
      <c r="V559" s="3">
        <v>1</v>
      </c>
      <c r="W559" s="3" t="s">
        <v>246</v>
      </c>
      <c r="X559" s="3" t="s">
        <v>55</v>
      </c>
      <c r="Y559" s="3" t="s">
        <v>17162</v>
      </c>
      <c r="Z559" s="3" t="s">
        <v>17163</v>
      </c>
      <c r="AA559" s="3" t="s">
        <v>11995</v>
      </c>
      <c r="AB559" s="3" t="s">
        <v>15381</v>
      </c>
      <c r="AC559" s="3" t="s">
        <v>28</v>
      </c>
    </row>
    <row r="560" spans="1:29">
      <c r="A560" s="3">
        <v>559</v>
      </c>
      <c r="B560" s="3" t="s">
        <v>5320</v>
      </c>
      <c r="C560" s="3" t="s">
        <v>5318</v>
      </c>
      <c r="D560" s="3">
        <v>9894048842</v>
      </c>
      <c r="E560" s="3" t="s">
        <v>5319</v>
      </c>
      <c r="F560" s="3" t="s">
        <v>5317</v>
      </c>
      <c r="G560" s="3" t="s">
        <v>5321</v>
      </c>
      <c r="H560" s="3" t="s">
        <v>11991</v>
      </c>
      <c r="I560" s="5">
        <v>1013408.86</v>
      </c>
      <c r="J560" s="6">
        <v>43459</v>
      </c>
      <c r="K560" s="3" t="s">
        <v>27</v>
      </c>
      <c r="L560" s="3" t="s">
        <v>17258</v>
      </c>
      <c r="M560" s="3" t="s">
        <v>1446</v>
      </c>
      <c r="N560" s="3" t="s">
        <v>17259</v>
      </c>
      <c r="O560" s="3">
        <v>1330</v>
      </c>
      <c r="P560" s="3" t="str">
        <f>VLOOKUP(O560,'Branch List'!B:G,6,FALSE)</f>
        <v>COIMBATORE</v>
      </c>
      <c r="Q560" s="3" t="str">
        <f>VLOOKUP(O560,'Branch List'!B:I,8,FALSE)</f>
        <v>COIMBATORE</v>
      </c>
      <c r="R560" s="3" t="s">
        <v>17160</v>
      </c>
      <c r="S560" s="3">
        <v>0.45</v>
      </c>
      <c r="T560" s="3" t="s">
        <v>17161</v>
      </c>
      <c r="U560" s="3">
        <v>10.6</v>
      </c>
      <c r="V560" s="3">
        <v>1</v>
      </c>
      <c r="W560" s="3" t="s">
        <v>246</v>
      </c>
      <c r="X560" s="3" t="s">
        <v>55</v>
      </c>
      <c r="Y560" s="3" t="s">
        <v>17162</v>
      </c>
      <c r="Z560" s="3" t="s">
        <v>17163</v>
      </c>
      <c r="AA560" s="3" t="s">
        <v>11995</v>
      </c>
      <c r="AB560" s="3" t="s">
        <v>15381</v>
      </c>
      <c r="AC560" s="3" t="s">
        <v>28</v>
      </c>
    </row>
    <row r="561" spans="1:29">
      <c r="A561" s="3">
        <v>560</v>
      </c>
      <c r="B561" s="3" t="s">
        <v>5310</v>
      </c>
      <c r="C561" s="3" t="s">
        <v>5308</v>
      </c>
      <c r="D561" s="3">
        <v>9626296262</v>
      </c>
      <c r="E561" s="3" t="s">
        <v>5309</v>
      </c>
      <c r="F561" s="3" t="s">
        <v>5307</v>
      </c>
      <c r="G561" s="3" t="s">
        <v>5311</v>
      </c>
      <c r="H561" s="3" t="s">
        <v>11991</v>
      </c>
      <c r="I561" s="5">
        <v>4500000</v>
      </c>
      <c r="J561" s="6">
        <v>43459</v>
      </c>
      <c r="K561" s="3" t="s">
        <v>27</v>
      </c>
      <c r="L561" s="3" t="s">
        <v>17260</v>
      </c>
      <c r="M561" s="3" t="s">
        <v>1446</v>
      </c>
      <c r="N561" s="3" t="s">
        <v>17261</v>
      </c>
      <c r="O561" s="3">
        <v>1330</v>
      </c>
      <c r="P561" s="3" t="str">
        <f>VLOOKUP(O561,'Branch List'!B:G,6,FALSE)</f>
        <v>COIMBATORE</v>
      </c>
      <c r="Q561" s="3" t="str">
        <f>VLOOKUP(O561,'Branch List'!B:I,8,FALSE)</f>
        <v>COIMBATORE</v>
      </c>
      <c r="R561" s="3" t="s">
        <v>17160</v>
      </c>
      <c r="S561" s="3">
        <v>0.45</v>
      </c>
      <c r="T561" s="3" t="s">
        <v>17161</v>
      </c>
      <c r="U561" s="3">
        <v>10.6</v>
      </c>
      <c r="V561" s="3">
        <v>1</v>
      </c>
      <c r="W561" s="3" t="s">
        <v>246</v>
      </c>
      <c r="X561" s="3" t="s">
        <v>55</v>
      </c>
      <c r="Y561" s="3" t="s">
        <v>17162</v>
      </c>
      <c r="Z561" s="3" t="s">
        <v>17163</v>
      </c>
      <c r="AA561" s="3" t="s">
        <v>11995</v>
      </c>
      <c r="AB561" s="3" t="s">
        <v>15381</v>
      </c>
      <c r="AC561" s="3" t="s">
        <v>28</v>
      </c>
    </row>
    <row r="562" spans="1:29">
      <c r="A562" s="3">
        <v>561</v>
      </c>
      <c r="B562" s="3" t="s">
        <v>5075</v>
      </c>
      <c r="C562" s="3" t="s">
        <v>5073</v>
      </c>
      <c r="D562" s="3">
        <v>9825576972</v>
      </c>
      <c r="E562" s="3" t="s">
        <v>5074</v>
      </c>
      <c r="F562" s="3" t="s">
        <v>5072</v>
      </c>
      <c r="G562" s="3" t="s">
        <v>5076</v>
      </c>
      <c r="H562" s="3" t="s">
        <v>11991</v>
      </c>
      <c r="I562" s="5">
        <v>2151270.46</v>
      </c>
      <c r="J562" s="6">
        <v>43459</v>
      </c>
      <c r="K562" s="3" t="s">
        <v>56</v>
      </c>
      <c r="L562" s="3" t="s">
        <v>17262</v>
      </c>
      <c r="M562" s="3" t="s">
        <v>5077</v>
      </c>
      <c r="N562" s="3" t="s">
        <v>17263</v>
      </c>
      <c r="O562" s="3">
        <v>450</v>
      </c>
      <c r="P562" s="3" t="str">
        <f>VLOOKUP(O562,'Branch List'!B:G,6,FALSE)</f>
        <v>AHMEDABAD</v>
      </c>
      <c r="Q562" s="3" t="str">
        <f>VLOOKUP(O562,'Branch List'!B:I,8,FALSE)</f>
        <v>MUMBAI</v>
      </c>
      <c r="R562" s="3" t="s">
        <v>15683</v>
      </c>
      <c r="S562" s="3">
        <v>0.45</v>
      </c>
      <c r="T562" s="3" t="s">
        <v>17264</v>
      </c>
      <c r="U562" s="3">
        <v>10.6</v>
      </c>
      <c r="V562" s="3">
        <v>1</v>
      </c>
      <c r="W562" s="3" t="s">
        <v>668</v>
      </c>
      <c r="X562" s="3" t="s">
        <v>179</v>
      </c>
      <c r="Y562" s="3" t="s">
        <v>15685</v>
      </c>
      <c r="Z562" s="3" t="s">
        <v>15686</v>
      </c>
      <c r="AA562" s="3" t="s">
        <v>11995</v>
      </c>
      <c r="AB562" s="3" t="s">
        <v>15381</v>
      </c>
      <c r="AC562" s="3" t="s">
        <v>28</v>
      </c>
    </row>
    <row r="563" spans="1:29">
      <c r="A563" s="3">
        <v>562</v>
      </c>
      <c r="B563" s="3" t="s">
        <v>5087</v>
      </c>
      <c r="C563" s="3" t="s">
        <v>5085</v>
      </c>
      <c r="D563" s="3">
        <v>9426443560</v>
      </c>
      <c r="E563" s="3" t="s">
        <v>5086</v>
      </c>
      <c r="F563" s="3" t="s">
        <v>5084</v>
      </c>
      <c r="G563" s="3" t="s">
        <v>5088</v>
      </c>
      <c r="H563" s="3" t="s">
        <v>11991</v>
      </c>
      <c r="I563" s="5">
        <v>1396117.72</v>
      </c>
      <c r="J563" s="6">
        <v>43459</v>
      </c>
      <c r="K563" s="3" t="s">
        <v>27</v>
      </c>
      <c r="L563" s="3" t="s">
        <v>17265</v>
      </c>
      <c r="M563" s="3" t="s">
        <v>5089</v>
      </c>
      <c r="N563" s="3" t="s">
        <v>17266</v>
      </c>
      <c r="O563" s="3">
        <v>427</v>
      </c>
      <c r="P563" s="3" t="str">
        <f>VLOOKUP(O563,'Branch List'!B:G,6,FALSE)</f>
        <v>AHMEDABAD</v>
      </c>
      <c r="Q563" s="3" t="str">
        <f>VLOOKUP(O563,'Branch List'!B:I,8,FALSE)</f>
        <v>MUMBAI</v>
      </c>
      <c r="R563" s="3" t="s">
        <v>12543</v>
      </c>
      <c r="S563" s="3">
        <v>0.45</v>
      </c>
      <c r="T563" s="3" t="s">
        <v>17267</v>
      </c>
      <c r="U563" s="3">
        <v>10.6</v>
      </c>
      <c r="V563" s="3">
        <v>1</v>
      </c>
      <c r="W563" s="3" t="s">
        <v>206</v>
      </c>
      <c r="X563" s="3" t="s">
        <v>179</v>
      </c>
      <c r="Y563" s="3" t="s">
        <v>12545</v>
      </c>
      <c r="Z563" s="3" t="s">
        <v>12546</v>
      </c>
      <c r="AA563" s="3" t="s">
        <v>11995</v>
      </c>
      <c r="AB563" s="3" t="s">
        <v>15381</v>
      </c>
      <c r="AC563" s="3" t="s">
        <v>28</v>
      </c>
    </row>
    <row r="564" spans="1:29">
      <c r="A564" s="3">
        <v>563</v>
      </c>
      <c r="B564" s="3" t="s">
        <v>4767</v>
      </c>
      <c r="C564" s="3" t="s">
        <v>4765</v>
      </c>
      <c r="D564" s="3">
        <v>8866822936</v>
      </c>
      <c r="E564" s="3" t="s">
        <v>4766</v>
      </c>
      <c r="F564" s="3" t="s">
        <v>4764</v>
      </c>
      <c r="G564" s="3" t="s">
        <v>4768</v>
      </c>
      <c r="H564" s="3" t="s">
        <v>11991</v>
      </c>
      <c r="I564" s="5">
        <v>168779.33</v>
      </c>
      <c r="J564" s="6">
        <v>43459</v>
      </c>
      <c r="K564" s="3" t="s">
        <v>27</v>
      </c>
      <c r="L564" s="3" t="s">
        <v>17268</v>
      </c>
      <c r="M564" s="3" t="s">
        <v>4769</v>
      </c>
      <c r="N564" s="3" t="s">
        <v>17269</v>
      </c>
      <c r="O564" s="3">
        <v>1817</v>
      </c>
      <c r="P564" s="3" t="str">
        <f>VLOOKUP(O564,'Branch List'!B:G,6,FALSE)</f>
        <v>AHMEDABAD</v>
      </c>
      <c r="Q564" s="3" t="str">
        <f>VLOOKUP(O564,'Branch List'!B:I,8,FALSE)</f>
        <v>MUMBAI</v>
      </c>
      <c r="R564" s="3" t="s">
        <v>17270</v>
      </c>
      <c r="S564" s="3">
        <v>0.45</v>
      </c>
      <c r="T564" s="3" t="s">
        <v>17271</v>
      </c>
      <c r="U564" s="3">
        <v>10.6</v>
      </c>
      <c r="V564" s="3">
        <v>1</v>
      </c>
      <c r="W564" s="3" t="s">
        <v>4770</v>
      </c>
      <c r="X564" s="3" t="s">
        <v>179</v>
      </c>
      <c r="Y564" s="3" t="s">
        <v>14511</v>
      </c>
      <c r="Z564" s="3" t="s">
        <v>17272</v>
      </c>
      <c r="AA564" s="3" t="s">
        <v>11995</v>
      </c>
      <c r="AB564" s="3" t="s">
        <v>15381</v>
      </c>
      <c r="AC564" s="3" t="s">
        <v>28</v>
      </c>
    </row>
    <row r="565" spans="1:29">
      <c r="A565" s="3">
        <v>564</v>
      </c>
      <c r="B565" s="3" t="s">
        <v>4328</v>
      </c>
      <c r="C565" s="3" t="s">
        <v>4326</v>
      </c>
      <c r="D565" s="3">
        <v>9818881925</v>
      </c>
      <c r="E565" s="3" t="s">
        <v>4327</v>
      </c>
      <c r="F565" s="3" t="s">
        <v>4325</v>
      </c>
      <c r="G565" s="3" t="s">
        <v>4329</v>
      </c>
      <c r="H565" s="3" t="s">
        <v>11991</v>
      </c>
      <c r="I565" s="5">
        <v>4000000</v>
      </c>
      <c r="J565" s="6">
        <v>43459</v>
      </c>
      <c r="K565" s="3" t="s">
        <v>27</v>
      </c>
      <c r="L565" s="3" t="s">
        <v>17273</v>
      </c>
      <c r="M565" s="3" t="s">
        <v>1387</v>
      </c>
      <c r="N565" s="3" t="s">
        <v>17274</v>
      </c>
      <c r="O565" s="3">
        <v>2107</v>
      </c>
      <c r="P565" s="3" t="str">
        <f>VLOOKUP(O565,'Branch List'!B:G,6,FALSE)</f>
        <v xml:space="preserve">DELHI </v>
      </c>
      <c r="Q565" s="3" t="str">
        <f>VLOOKUP(O565,'Branch List'!B:I,8,FALSE)</f>
        <v>DELHI</v>
      </c>
      <c r="R565" s="3" t="s">
        <v>14611</v>
      </c>
      <c r="S565" s="3">
        <v>0.45</v>
      </c>
      <c r="T565" s="3" t="s">
        <v>17275</v>
      </c>
      <c r="U565" s="3">
        <v>10.6</v>
      </c>
      <c r="V565" s="3">
        <v>1</v>
      </c>
      <c r="W565" s="3" t="s">
        <v>139</v>
      </c>
      <c r="X565" s="3" t="s">
        <v>140</v>
      </c>
      <c r="Y565" s="3" t="s">
        <v>14580</v>
      </c>
      <c r="Z565" s="3" t="s">
        <v>14612</v>
      </c>
      <c r="AA565" s="3" t="s">
        <v>11995</v>
      </c>
      <c r="AB565" s="3" t="s">
        <v>15381</v>
      </c>
      <c r="AC565" s="3" t="s">
        <v>28</v>
      </c>
    </row>
    <row r="566" spans="1:29">
      <c r="A566" s="3">
        <v>565</v>
      </c>
      <c r="B566" s="3" t="s">
        <v>10188</v>
      </c>
      <c r="C566" s="3" t="s">
        <v>10186</v>
      </c>
      <c r="D566" s="3">
        <v>8220060637</v>
      </c>
      <c r="E566" s="3" t="s">
        <v>10187</v>
      </c>
      <c r="F566" s="3" t="s">
        <v>10185</v>
      </c>
      <c r="G566" s="3" t="s">
        <v>10189</v>
      </c>
      <c r="H566" s="3" t="s">
        <v>11991</v>
      </c>
      <c r="I566" s="5">
        <v>7500000</v>
      </c>
      <c r="J566" s="6">
        <v>43460</v>
      </c>
      <c r="K566" s="3" t="s">
        <v>27</v>
      </c>
      <c r="L566" s="3" t="s">
        <v>17276</v>
      </c>
      <c r="M566" s="3" t="s">
        <v>10179</v>
      </c>
      <c r="N566" s="3" t="s">
        <v>17277</v>
      </c>
      <c r="O566" s="3">
        <v>150</v>
      </c>
      <c r="P566" s="3" t="str">
        <f>VLOOKUP(O566,'Branch List'!B:G,6,FALSE)</f>
        <v>COIMBATORE</v>
      </c>
      <c r="Q566" s="3" t="str">
        <f>VLOOKUP(O566,'Branch List'!B:I,8,FALSE)</f>
        <v>COIMBATORE</v>
      </c>
      <c r="R566" s="3" t="s">
        <v>17278</v>
      </c>
      <c r="S566" s="3">
        <v>0.45</v>
      </c>
      <c r="T566" s="3" t="s">
        <v>17279</v>
      </c>
      <c r="U566" s="3">
        <v>10.55</v>
      </c>
      <c r="V566" s="3">
        <v>7</v>
      </c>
      <c r="W566" s="3" t="s">
        <v>152</v>
      </c>
      <c r="X566" s="3" t="s">
        <v>55</v>
      </c>
      <c r="Y566" s="3" t="s">
        <v>17280</v>
      </c>
      <c r="Z566" s="3" t="s">
        <v>17281</v>
      </c>
      <c r="AA566" s="3" t="s">
        <v>11995</v>
      </c>
      <c r="AB566" s="3" t="s">
        <v>15381</v>
      </c>
      <c r="AC566" s="3" t="s">
        <v>28</v>
      </c>
    </row>
    <row r="567" spans="1:29">
      <c r="A567" s="3">
        <v>566</v>
      </c>
      <c r="B567" s="3" t="s">
        <v>10854</v>
      </c>
      <c r="C567" s="3" t="s">
        <v>10852</v>
      </c>
      <c r="D567" s="3">
        <v>9948437793</v>
      </c>
      <c r="E567" s="3" t="s">
        <v>10853</v>
      </c>
      <c r="F567" s="3" t="s">
        <v>10851</v>
      </c>
      <c r="G567" s="3" t="s">
        <v>10855</v>
      </c>
      <c r="H567" s="3" t="s">
        <v>11991</v>
      </c>
      <c r="I567" s="5">
        <v>3000000</v>
      </c>
      <c r="J567" s="6">
        <v>43460</v>
      </c>
      <c r="K567" s="3" t="s">
        <v>56</v>
      </c>
      <c r="L567" s="3" t="s">
        <v>17282</v>
      </c>
      <c r="M567" s="3" t="s">
        <v>10856</v>
      </c>
      <c r="N567" s="3" t="s">
        <v>17283</v>
      </c>
      <c r="O567" s="3">
        <v>1879</v>
      </c>
      <c r="P567" s="3" t="str">
        <f>VLOOKUP(O567,'Branch List'!B:G,6,FALSE)</f>
        <v>HYDERABAD</v>
      </c>
      <c r="Q567" s="3" t="str">
        <f>VLOOKUP(O567,'Branch List'!B:I,8,FALSE)</f>
        <v>HYDERABAD</v>
      </c>
      <c r="R567" s="3" t="s">
        <v>17284</v>
      </c>
      <c r="S567" s="3">
        <v>1.2</v>
      </c>
      <c r="T567" s="3" t="s">
        <v>17285</v>
      </c>
      <c r="U567" s="3">
        <v>11.1</v>
      </c>
      <c r="V567" s="3">
        <v>1</v>
      </c>
      <c r="W567" s="3" t="s">
        <v>752</v>
      </c>
      <c r="X567" s="3" t="s">
        <v>166</v>
      </c>
      <c r="Y567" s="3" t="s">
        <v>17286</v>
      </c>
      <c r="Z567" s="3" t="s">
        <v>17287</v>
      </c>
      <c r="AA567" s="3" t="s">
        <v>11995</v>
      </c>
      <c r="AB567" s="3" t="s">
        <v>15381</v>
      </c>
      <c r="AC567" s="3" t="s">
        <v>678</v>
      </c>
    </row>
    <row r="568" spans="1:29">
      <c r="A568" s="3">
        <v>567</v>
      </c>
      <c r="B568" s="3" t="s">
        <v>10693</v>
      </c>
      <c r="C568" s="3" t="s">
        <v>10691</v>
      </c>
      <c r="D568" s="3">
        <v>9819767675</v>
      </c>
      <c r="E568" s="3" t="s">
        <v>10692</v>
      </c>
      <c r="F568" s="3" t="s">
        <v>10690</v>
      </c>
      <c r="G568" s="3" t="s">
        <v>10694</v>
      </c>
      <c r="H568" s="3" t="s">
        <v>11991</v>
      </c>
      <c r="I568" s="5">
        <v>1389358.97</v>
      </c>
      <c r="J568" s="6">
        <v>43460</v>
      </c>
      <c r="K568" s="3" t="s">
        <v>27</v>
      </c>
      <c r="L568" s="3" t="s">
        <v>17288</v>
      </c>
      <c r="M568" s="3" t="s">
        <v>10695</v>
      </c>
      <c r="N568" s="3" t="s">
        <v>17289</v>
      </c>
      <c r="O568" s="3">
        <v>56</v>
      </c>
      <c r="P568" s="3" t="str">
        <f>VLOOKUP(O568,'Branch List'!B:G,6,FALSE)</f>
        <v>MUMBAI</v>
      </c>
      <c r="Q568" s="3" t="str">
        <f>VLOOKUP(O568,'Branch List'!B:I,8,FALSE)</f>
        <v>MUMBAI</v>
      </c>
      <c r="R568" s="3" t="s">
        <v>17290</v>
      </c>
      <c r="S568" s="3">
        <v>0.45</v>
      </c>
      <c r="T568" s="3" t="s">
        <v>17291</v>
      </c>
      <c r="U568" s="3">
        <v>10.55</v>
      </c>
      <c r="V568" s="3">
        <v>7</v>
      </c>
      <c r="W568" s="3" t="s">
        <v>200</v>
      </c>
      <c r="X568" s="3" t="s">
        <v>46</v>
      </c>
      <c r="Y568" s="3" t="s">
        <v>17292</v>
      </c>
      <c r="Z568" s="3" t="s">
        <v>17293</v>
      </c>
      <c r="AA568" s="3" t="s">
        <v>11995</v>
      </c>
      <c r="AB568" s="3" t="s">
        <v>15381</v>
      </c>
      <c r="AC568" s="3" t="s">
        <v>28</v>
      </c>
    </row>
    <row r="569" spans="1:29">
      <c r="A569" s="3">
        <v>568</v>
      </c>
      <c r="B569" s="3" t="s">
        <v>10324</v>
      </c>
      <c r="C569" s="3" t="s">
        <v>10322</v>
      </c>
      <c r="D569" s="3">
        <v>9865708966</v>
      </c>
      <c r="E569" s="3" t="s">
        <v>10323</v>
      </c>
      <c r="F569" s="3" t="s">
        <v>10321</v>
      </c>
      <c r="G569" s="3" t="s">
        <v>10325</v>
      </c>
      <c r="H569" s="3" t="s">
        <v>11991</v>
      </c>
      <c r="I569" s="5">
        <v>1200000</v>
      </c>
      <c r="J569" s="6">
        <v>43460</v>
      </c>
      <c r="K569" s="3" t="s">
        <v>27</v>
      </c>
      <c r="L569" s="3" t="s">
        <v>17294</v>
      </c>
      <c r="M569" s="3" t="s">
        <v>10326</v>
      </c>
      <c r="N569" s="3" t="s">
        <v>17295</v>
      </c>
      <c r="O569" s="3">
        <v>3099</v>
      </c>
      <c r="P569" s="3" t="str">
        <f>VLOOKUP(O569,'Branch List'!B:G,6,FALSE)</f>
        <v>COIMBATORE</v>
      </c>
      <c r="Q569" s="3" t="str">
        <f>VLOOKUP(O569,'Branch List'!B:I,8,FALSE)</f>
        <v>COIMBATORE</v>
      </c>
      <c r="R569" s="3" t="s">
        <v>17296</v>
      </c>
      <c r="S569" s="3">
        <v>0.45</v>
      </c>
      <c r="T569" s="3" t="s">
        <v>17297</v>
      </c>
      <c r="U569" s="3">
        <v>10.55</v>
      </c>
      <c r="V569" s="3">
        <v>7</v>
      </c>
      <c r="W569" s="3" t="s">
        <v>152</v>
      </c>
      <c r="X569" s="3" t="s">
        <v>55</v>
      </c>
      <c r="Y569" s="3" t="s">
        <v>17298</v>
      </c>
      <c r="Z569" s="3" t="s">
        <v>17299</v>
      </c>
      <c r="AA569" s="3" t="s">
        <v>11995</v>
      </c>
      <c r="AB569" s="3" t="s">
        <v>15381</v>
      </c>
      <c r="AC569" s="3" t="s">
        <v>28</v>
      </c>
    </row>
    <row r="570" spans="1:29">
      <c r="A570" s="3">
        <v>569</v>
      </c>
      <c r="B570" s="3" t="s">
        <v>10177</v>
      </c>
      <c r="C570" s="3" t="s">
        <v>10175</v>
      </c>
      <c r="D570" s="3">
        <v>9994609508</v>
      </c>
      <c r="E570" s="3" t="s">
        <v>10176</v>
      </c>
      <c r="F570" s="3" t="s">
        <v>10174</v>
      </c>
      <c r="G570" s="3" t="s">
        <v>10178</v>
      </c>
      <c r="H570" s="3" t="s">
        <v>11991</v>
      </c>
      <c r="I570" s="5">
        <v>2800000</v>
      </c>
      <c r="J570" s="6">
        <v>43460</v>
      </c>
      <c r="K570" s="3" t="s">
        <v>56</v>
      </c>
      <c r="L570" s="3" t="s">
        <v>17300</v>
      </c>
      <c r="M570" s="3" t="s">
        <v>10179</v>
      </c>
      <c r="N570" s="3" t="s">
        <v>17301</v>
      </c>
      <c r="O570" s="3">
        <v>150</v>
      </c>
      <c r="P570" s="3" t="str">
        <f>VLOOKUP(O570,'Branch List'!B:G,6,FALSE)</f>
        <v>COIMBATORE</v>
      </c>
      <c r="Q570" s="3" t="str">
        <f>VLOOKUP(O570,'Branch List'!B:I,8,FALSE)</f>
        <v>COIMBATORE</v>
      </c>
      <c r="R570" s="3" t="s">
        <v>17278</v>
      </c>
      <c r="S570" s="3">
        <v>0.45</v>
      </c>
      <c r="T570" s="3" t="s">
        <v>17302</v>
      </c>
      <c r="U570" s="3">
        <v>10.55</v>
      </c>
      <c r="V570" s="3">
        <v>7</v>
      </c>
      <c r="W570" s="3" t="s">
        <v>152</v>
      </c>
      <c r="X570" s="3" t="s">
        <v>55</v>
      </c>
      <c r="Y570" s="3" t="s">
        <v>17280</v>
      </c>
      <c r="Z570" s="3" t="s">
        <v>17281</v>
      </c>
      <c r="AA570" s="3" t="s">
        <v>11995</v>
      </c>
      <c r="AB570" s="3" t="s">
        <v>15381</v>
      </c>
      <c r="AC570" s="3" t="s">
        <v>678</v>
      </c>
    </row>
    <row r="571" spans="1:29">
      <c r="A571" s="3">
        <v>570</v>
      </c>
      <c r="B571" s="3" t="s">
        <v>10067</v>
      </c>
      <c r="C571" s="3" t="s">
        <v>10065</v>
      </c>
      <c r="D571" s="3">
        <v>9843026634</v>
      </c>
      <c r="E571" s="3" t="s">
        <v>10066</v>
      </c>
      <c r="F571" s="3" t="s">
        <v>10064</v>
      </c>
      <c r="G571" s="3" t="s">
        <v>10068</v>
      </c>
      <c r="H571" s="3" t="s">
        <v>11991</v>
      </c>
      <c r="I571" s="5">
        <v>4500000</v>
      </c>
      <c r="J571" s="6">
        <v>43460</v>
      </c>
      <c r="K571" s="3" t="s">
        <v>27</v>
      </c>
      <c r="L571" s="3" t="s">
        <v>17303</v>
      </c>
      <c r="M571" s="3" t="s">
        <v>825</v>
      </c>
      <c r="N571" s="3" t="s">
        <v>17304</v>
      </c>
      <c r="O571" s="3">
        <v>1709</v>
      </c>
      <c r="P571" s="3" t="str">
        <f>VLOOKUP(O571,'Branch List'!B:G,6,FALSE)</f>
        <v>COIMBATORE</v>
      </c>
      <c r="Q571" s="3" t="str">
        <f>VLOOKUP(O571,'Branch List'!B:I,8,FALSE)</f>
        <v>COIMBATORE</v>
      </c>
      <c r="R571" s="3" t="s">
        <v>14951</v>
      </c>
      <c r="S571" s="3">
        <v>0.45</v>
      </c>
      <c r="T571" s="3" t="s">
        <v>17305</v>
      </c>
      <c r="U571" s="3">
        <v>11.8</v>
      </c>
      <c r="V571" s="3">
        <v>7</v>
      </c>
      <c r="W571" s="3" t="s">
        <v>152</v>
      </c>
      <c r="X571" s="3" t="s">
        <v>55</v>
      </c>
      <c r="Y571" s="3" t="s">
        <v>14952</v>
      </c>
      <c r="Z571" s="3" t="s">
        <v>14953</v>
      </c>
      <c r="AA571" s="3" t="s">
        <v>11995</v>
      </c>
      <c r="AB571" s="3" t="s">
        <v>15381</v>
      </c>
      <c r="AC571" s="3" t="s">
        <v>28</v>
      </c>
    </row>
    <row r="572" spans="1:29">
      <c r="A572" s="3">
        <v>571</v>
      </c>
      <c r="B572" s="3" t="s">
        <v>9505</v>
      </c>
      <c r="C572" s="3" t="s">
        <v>9503</v>
      </c>
      <c r="D572" s="3">
        <v>9845448736</v>
      </c>
      <c r="E572" s="3" t="s">
        <v>9504</v>
      </c>
      <c r="F572" s="3" t="s">
        <v>9502</v>
      </c>
      <c r="G572" s="3" t="s">
        <v>9506</v>
      </c>
      <c r="H572" s="3" t="s">
        <v>11991</v>
      </c>
      <c r="I572" s="5">
        <v>3000000</v>
      </c>
      <c r="J572" s="6">
        <v>43460</v>
      </c>
      <c r="K572" s="3" t="s">
        <v>27</v>
      </c>
      <c r="L572" s="3" t="s">
        <v>17306</v>
      </c>
      <c r="M572" s="3" t="s">
        <v>9507</v>
      </c>
      <c r="N572" s="3" t="s">
        <v>17307</v>
      </c>
      <c r="O572" s="3">
        <v>2310</v>
      </c>
      <c r="P572" s="3" t="str">
        <f>VLOOKUP(O572,'Branch List'!B:G,6,FALSE)</f>
        <v>BANGALORE</v>
      </c>
      <c r="Q572" s="3" t="str">
        <f>VLOOKUP(O572,'Branch List'!B:I,8,FALSE)</f>
        <v>BANGALORE</v>
      </c>
      <c r="R572" s="3" t="s">
        <v>17308</v>
      </c>
      <c r="S572" s="3">
        <v>0.45</v>
      </c>
      <c r="T572" s="3" t="s">
        <v>11995</v>
      </c>
      <c r="U572" s="3">
        <v>10.55</v>
      </c>
      <c r="V572" s="3">
        <v>7</v>
      </c>
      <c r="W572" s="3" t="s">
        <v>321</v>
      </c>
      <c r="X572" s="3" t="s">
        <v>37</v>
      </c>
      <c r="Y572" s="3" t="s">
        <v>17309</v>
      </c>
      <c r="Z572" s="3" t="s">
        <v>17310</v>
      </c>
      <c r="AA572" s="3" t="s">
        <v>11995</v>
      </c>
      <c r="AB572" s="3" t="s">
        <v>15381</v>
      </c>
      <c r="AC572" s="3" t="s">
        <v>28</v>
      </c>
    </row>
    <row r="573" spans="1:29">
      <c r="A573" s="3">
        <v>572</v>
      </c>
      <c r="B573" s="3" t="s">
        <v>5406</v>
      </c>
      <c r="C573" s="3" t="s">
        <v>5404</v>
      </c>
      <c r="D573" s="3">
        <v>9599195040</v>
      </c>
      <c r="E573" s="3" t="s">
        <v>5405</v>
      </c>
      <c r="F573" s="3" t="s">
        <v>5403</v>
      </c>
      <c r="G573" s="3" t="s">
        <v>5407</v>
      </c>
      <c r="H573" s="3" t="s">
        <v>11991</v>
      </c>
      <c r="I573" s="5">
        <v>3917811.64</v>
      </c>
      <c r="J573" s="6">
        <v>43460</v>
      </c>
      <c r="K573" s="3" t="s">
        <v>27</v>
      </c>
      <c r="L573" s="3" t="s">
        <v>17311</v>
      </c>
      <c r="M573" s="3" t="s">
        <v>3609</v>
      </c>
      <c r="N573" s="3" t="s">
        <v>17312</v>
      </c>
      <c r="O573" s="3">
        <v>3178</v>
      </c>
      <c r="P573" s="3" t="str">
        <f>VLOOKUP(O573,'Branch List'!B:G,6,FALSE)</f>
        <v>NCR DELHI</v>
      </c>
      <c r="Q573" s="3" t="str">
        <f>VLOOKUP(O573,'Branch List'!B:I,8,FALSE)</f>
        <v>DELHI</v>
      </c>
      <c r="R573" s="3" t="s">
        <v>13678</v>
      </c>
      <c r="S573" s="3">
        <v>0.45</v>
      </c>
      <c r="T573" s="3" t="s">
        <v>17313</v>
      </c>
      <c r="U573" s="3">
        <v>10.6</v>
      </c>
      <c r="V573" s="3">
        <v>1</v>
      </c>
      <c r="W573" s="3" t="s">
        <v>531</v>
      </c>
      <c r="X573" s="3" t="s">
        <v>88</v>
      </c>
      <c r="Y573" s="3" t="s">
        <v>13679</v>
      </c>
      <c r="Z573" s="3" t="s">
        <v>13680</v>
      </c>
      <c r="AA573" s="3" t="s">
        <v>11995</v>
      </c>
      <c r="AB573" s="3" t="s">
        <v>15381</v>
      </c>
      <c r="AC573" s="3" t="s">
        <v>28</v>
      </c>
    </row>
    <row r="574" spans="1:29">
      <c r="A574" s="3">
        <v>573</v>
      </c>
      <c r="B574" s="3" t="s">
        <v>8427</v>
      </c>
      <c r="C574" s="3" t="s">
        <v>8425</v>
      </c>
      <c r="D574" s="3">
        <v>7982140142</v>
      </c>
      <c r="E574" s="3" t="s">
        <v>8426</v>
      </c>
      <c r="F574" s="3" t="s">
        <v>8424</v>
      </c>
      <c r="G574" s="3" t="s">
        <v>8428</v>
      </c>
      <c r="H574" s="3" t="s">
        <v>11991</v>
      </c>
      <c r="I574" s="5">
        <v>289643.2</v>
      </c>
      <c r="J574" s="6">
        <v>43460</v>
      </c>
      <c r="K574" s="3" t="s">
        <v>27</v>
      </c>
      <c r="L574" s="3" t="s">
        <v>17314</v>
      </c>
      <c r="M574" s="3" t="s">
        <v>8429</v>
      </c>
      <c r="N574" s="3" t="s">
        <v>17315</v>
      </c>
      <c r="O574" s="3">
        <v>1501</v>
      </c>
      <c r="P574" s="3" t="str">
        <f>VLOOKUP(O574,'Branch List'!B:G,6,FALSE)</f>
        <v>NCR DELHI</v>
      </c>
      <c r="Q574" s="3" t="str">
        <f>VLOOKUP(O574,'Branch List'!B:I,8,FALSE)</f>
        <v>DELHI</v>
      </c>
      <c r="R574" s="3" t="s">
        <v>17316</v>
      </c>
      <c r="S574" s="3">
        <v>0.45</v>
      </c>
      <c r="T574" s="3" t="s">
        <v>17317</v>
      </c>
      <c r="U574" s="3">
        <v>11.8</v>
      </c>
      <c r="V574" s="3">
        <v>7</v>
      </c>
      <c r="W574" s="3" t="s">
        <v>450</v>
      </c>
      <c r="X574" s="3" t="s">
        <v>103</v>
      </c>
      <c r="Y574" s="3" t="s">
        <v>657</v>
      </c>
      <c r="Z574" s="3" t="s">
        <v>17318</v>
      </c>
      <c r="AA574" s="3" t="s">
        <v>11995</v>
      </c>
      <c r="AB574" s="3" t="s">
        <v>15381</v>
      </c>
      <c r="AC574" s="3" t="s">
        <v>28</v>
      </c>
    </row>
    <row r="575" spans="1:29">
      <c r="A575" s="3">
        <v>574</v>
      </c>
      <c r="B575" s="3" t="s">
        <v>8433</v>
      </c>
      <c r="C575" s="3" t="s">
        <v>8431</v>
      </c>
      <c r="D575" s="3">
        <v>9843265999</v>
      </c>
      <c r="E575" s="3" t="s">
        <v>8432</v>
      </c>
      <c r="F575" s="3" t="s">
        <v>8430</v>
      </c>
      <c r="G575" s="3" t="s">
        <v>8434</v>
      </c>
      <c r="H575" s="3" t="s">
        <v>11991</v>
      </c>
      <c r="I575" s="5">
        <v>1000000</v>
      </c>
      <c r="J575" s="6">
        <v>43460</v>
      </c>
      <c r="K575" s="3" t="s">
        <v>27</v>
      </c>
      <c r="L575" s="3" t="s">
        <v>17319</v>
      </c>
      <c r="M575" s="3" t="s">
        <v>8435</v>
      </c>
      <c r="N575" s="3" t="s">
        <v>17320</v>
      </c>
      <c r="O575" s="3">
        <v>1189</v>
      </c>
      <c r="P575" s="3" t="str">
        <f>VLOOKUP(O575,'Branch List'!B:G,6,FALSE)</f>
        <v>COIMBATORE</v>
      </c>
      <c r="Q575" s="3" t="str">
        <f>VLOOKUP(O575,'Branch List'!B:I,8,FALSE)</f>
        <v>COIMBATORE</v>
      </c>
      <c r="R575" s="3" t="s">
        <v>17321</v>
      </c>
      <c r="S575" s="3">
        <v>0.45</v>
      </c>
      <c r="T575" s="3" t="s">
        <v>17322</v>
      </c>
      <c r="U575" s="3">
        <v>10.55</v>
      </c>
      <c r="V575" s="3">
        <v>7</v>
      </c>
      <c r="W575" s="3" t="s">
        <v>246</v>
      </c>
      <c r="X575" s="3" t="s">
        <v>55</v>
      </c>
      <c r="Y575" s="3" t="s">
        <v>17323</v>
      </c>
      <c r="Z575" s="3" t="s">
        <v>17324</v>
      </c>
      <c r="AA575" s="3" t="s">
        <v>11995</v>
      </c>
      <c r="AB575" s="3" t="s">
        <v>15381</v>
      </c>
      <c r="AC575" s="3" t="s">
        <v>28</v>
      </c>
    </row>
    <row r="576" spans="1:29">
      <c r="A576" s="3">
        <v>575</v>
      </c>
      <c r="B576" s="3" t="s">
        <v>8422</v>
      </c>
      <c r="C576" s="3" t="s">
        <v>8420</v>
      </c>
      <c r="D576" s="3">
        <v>9448528069</v>
      </c>
      <c r="E576" s="3" t="s">
        <v>8421</v>
      </c>
      <c r="F576" s="3" t="s">
        <v>8419</v>
      </c>
      <c r="G576" s="3" t="s">
        <v>8423</v>
      </c>
      <c r="H576" s="3" t="s">
        <v>11991</v>
      </c>
      <c r="I576" s="5">
        <v>2877086.88</v>
      </c>
      <c r="J576" s="6">
        <v>43460</v>
      </c>
      <c r="K576" s="3" t="s">
        <v>27</v>
      </c>
      <c r="L576" s="3" t="s">
        <v>17325</v>
      </c>
      <c r="M576" s="3" t="s">
        <v>4022</v>
      </c>
      <c r="N576" s="3" t="s">
        <v>17326</v>
      </c>
      <c r="O576" s="3">
        <v>61</v>
      </c>
      <c r="P576" s="3" t="str">
        <f>VLOOKUP(O576,'Branch List'!B:G,6,FALSE)</f>
        <v>BANGALORE</v>
      </c>
      <c r="Q576" s="3" t="str">
        <f>VLOOKUP(O576,'Branch List'!B:I,8,FALSE)</f>
        <v>BANGALORE</v>
      </c>
      <c r="R576" s="3" t="s">
        <v>17327</v>
      </c>
      <c r="S576" s="3">
        <v>0.45</v>
      </c>
      <c r="T576" s="3" t="s">
        <v>11995</v>
      </c>
      <c r="U576" s="3">
        <v>10.55</v>
      </c>
      <c r="V576" s="3">
        <v>7</v>
      </c>
      <c r="W576" s="3" t="s">
        <v>516</v>
      </c>
      <c r="X576" s="3" t="s">
        <v>37</v>
      </c>
      <c r="Y576" s="3" t="s">
        <v>17328</v>
      </c>
      <c r="Z576" s="3" t="s">
        <v>17329</v>
      </c>
      <c r="AA576" s="3" t="s">
        <v>11995</v>
      </c>
      <c r="AB576" s="3" t="s">
        <v>15381</v>
      </c>
      <c r="AC576" s="3" t="s">
        <v>28</v>
      </c>
    </row>
    <row r="577" spans="1:29">
      <c r="A577" s="3">
        <v>576</v>
      </c>
      <c r="B577" s="3" t="s">
        <v>8032</v>
      </c>
      <c r="C577" s="3" t="s">
        <v>8030</v>
      </c>
      <c r="D577" s="3">
        <v>9842241717</v>
      </c>
      <c r="E577" s="3" t="s">
        <v>8031</v>
      </c>
      <c r="F577" s="3" t="s">
        <v>8029</v>
      </c>
      <c r="G577" s="3" t="s">
        <v>8033</v>
      </c>
      <c r="H577" s="3" t="s">
        <v>11991</v>
      </c>
      <c r="I577" s="5">
        <v>500000</v>
      </c>
      <c r="J577" s="6">
        <v>43460</v>
      </c>
      <c r="K577" s="3" t="s">
        <v>27</v>
      </c>
      <c r="L577" s="3" t="s">
        <v>17330</v>
      </c>
      <c r="M577" s="3" t="s">
        <v>8034</v>
      </c>
      <c r="N577" s="3" t="s">
        <v>17331</v>
      </c>
      <c r="O577" s="3">
        <v>3565</v>
      </c>
      <c r="P577" s="3" t="str">
        <f>VLOOKUP(O577,'Branch List'!B:G,6,FALSE)</f>
        <v>COIMBATORE</v>
      </c>
      <c r="Q577" s="3" t="str">
        <f>VLOOKUP(O577,'Branch List'!B:I,8,FALSE)</f>
        <v>COIMBATORE</v>
      </c>
      <c r="R577" s="3" t="s">
        <v>17332</v>
      </c>
      <c r="S577" s="3">
        <v>0.45</v>
      </c>
      <c r="T577" s="3" t="s">
        <v>17333</v>
      </c>
      <c r="U577" s="3">
        <v>10.6</v>
      </c>
      <c r="V577" s="3">
        <v>1</v>
      </c>
      <c r="W577" s="3" t="s">
        <v>152</v>
      </c>
      <c r="X577" s="3" t="s">
        <v>55</v>
      </c>
      <c r="Y577" s="3" t="s">
        <v>17334</v>
      </c>
      <c r="Z577" s="3" t="s">
        <v>17335</v>
      </c>
      <c r="AA577" s="3" t="s">
        <v>11995</v>
      </c>
      <c r="AB577" s="3" t="s">
        <v>15381</v>
      </c>
      <c r="AC577" s="3" t="s">
        <v>28</v>
      </c>
    </row>
    <row r="578" spans="1:29">
      <c r="A578" s="3">
        <v>577</v>
      </c>
      <c r="B578" s="3" t="s">
        <v>7476</v>
      </c>
      <c r="C578" s="3" t="s">
        <v>7474</v>
      </c>
      <c r="D578" s="3">
        <v>8762933981</v>
      </c>
      <c r="E578" s="3" t="s">
        <v>7475</v>
      </c>
      <c r="F578" s="3" t="s">
        <v>7473</v>
      </c>
      <c r="G578" s="3" t="s">
        <v>7477</v>
      </c>
      <c r="H578" s="3" t="s">
        <v>11991</v>
      </c>
      <c r="I578" s="5">
        <v>794727.75</v>
      </c>
      <c r="J578" s="6">
        <v>43460</v>
      </c>
      <c r="K578" s="3" t="s">
        <v>27</v>
      </c>
      <c r="L578" s="3" t="s">
        <v>17336</v>
      </c>
      <c r="M578" s="3" t="s">
        <v>7478</v>
      </c>
      <c r="N578" s="3" t="s">
        <v>17337</v>
      </c>
      <c r="O578" s="3">
        <v>1654</v>
      </c>
      <c r="P578" s="3" t="str">
        <f>VLOOKUP(O578,'Branch List'!B:G,6,FALSE)</f>
        <v>BANGALORE</v>
      </c>
      <c r="Q578" s="3" t="str">
        <f>VLOOKUP(O578,'Branch List'!B:I,8,FALSE)</f>
        <v>BANGALORE</v>
      </c>
      <c r="R578" s="3" t="s">
        <v>17338</v>
      </c>
      <c r="S578" s="3">
        <v>0.45</v>
      </c>
      <c r="T578" s="3" t="s">
        <v>17339</v>
      </c>
      <c r="U578" s="3">
        <v>10.6</v>
      </c>
      <c r="V578" s="3">
        <v>1</v>
      </c>
      <c r="W578" s="3" t="s">
        <v>321</v>
      </c>
      <c r="X578" s="3" t="s">
        <v>37</v>
      </c>
      <c r="Y578" s="3" t="s">
        <v>17340</v>
      </c>
      <c r="Z578" s="3" t="s">
        <v>17341</v>
      </c>
      <c r="AA578" s="3" t="s">
        <v>11995</v>
      </c>
      <c r="AB578" s="3" t="s">
        <v>15381</v>
      </c>
      <c r="AC578" s="3" t="s">
        <v>28</v>
      </c>
    </row>
    <row r="579" spans="1:29">
      <c r="A579" s="3">
        <v>578</v>
      </c>
      <c r="B579" s="3" t="s">
        <v>7297</v>
      </c>
      <c r="C579" s="3" t="s">
        <v>7295</v>
      </c>
      <c r="D579" s="3">
        <v>8970259100</v>
      </c>
      <c r="E579" s="3" t="s">
        <v>7296</v>
      </c>
      <c r="F579" s="3" t="s">
        <v>7294</v>
      </c>
      <c r="G579" s="3" t="s">
        <v>7298</v>
      </c>
      <c r="H579" s="3" t="s">
        <v>11991</v>
      </c>
      <c r="I579" s="5">
        <v>1118207.77</v>
      </c>
      <c r="J579" s="6">
        <v>43460</v>
      </c>
      <c r="K579" s="3" t="s">
        <v>27</v>
      </c>
      <c r="L579" s="3" t="s">
        <v>17342</v>
      </c>
      <c r="M579" s="3" t="s">
        <v>4387</v>
      </c>
      <c r="N579" s="3" t="s">
        <v>17343</v>
      </c>
      <c r="O579" s="3">
        <v>800</v>
      </c>
      <c r="P579" s="3" t="s">
        <v>321</v>
      </c>
      <c r="Q579" s="3" t="s">
        <v>321</v>
      </c>
      <c r="R579" s="3" t="s">
        <v>16810</v>
      </c>
      <c r="S579" s="3">
        <v>0.45</v>
      </c>
      <c r="T579" s="3" t="s">
        <v>17344</v>
      </c>
      <c r="U579" s="3">
        <v>10.6</v>
      </c>
      <c r="V579" s="3">
        <v>1</v>
      </c>
      <c r="W579" s="3" t="s">
        <v>272</v>
      </c>
      <c r="X579" s="3" t="s">
        <v>37</v>
      </c>
      <c r="Y579" s="3" t="s">
        <v>16812</v>
      </c>
      <c r="Z579" s="3" t="s">
        <v>16813</v>
      </c>
      <c r="AA579" s="3" t="s">
        <v>11995</v>
      </c>
      <c r="AB579" s="3" t="s">
        <v>15381</v>
      </c>
      <c r="AC579" s="3" t="s">
        <v>28</v>
      </c>
    </row>
    <row r="580" spans="1:29">
      <c r="A580" s="3">
        <v>579</v>
      </c>
      <c r="B580" s="3" t="s">
        <v>5389</v>
      </c>
      <c r="C580" s="3" t="s">
        <v>5387</v>
      </c>
      <c r="D580" s="3">
        <v>9671768069</v>
      </c>
      <c r="E580" s="3" t="s">
        <v>5388</v>
      </c>
      <c r="F580" s="3" t="s">
        <v>5386</v>
      </c>
      <c r="G580" s="3" t="s">
        <v>5390</v>
      </c>
      <c r="H580" s="3" t="s">
        <v>11991</v>
      </c>
      <c r="I580" s="5">
        <v>257027.15</v>
      </c>
      <c r="J580" s="6">
        <v>43460</v>
      </c>
      <c r="K580" s="3" t="s">
        <v>27</v>
      </c>
      <c r="L580" s="3" t="s">
        <v>17345</v>
      </c>
      <c r="M580" s="3" t="s">
        <v>703</v>
      </c>
      <c r="N580" s="3" t="s">
        <v>17346</v>
      </c>
      <c r="O580" s="3">
        <v>1297</v>
      </c>
      <c r="P580" s="3" t="str">
        <f>VLOOKUP(O580,'Branch List'!B:G,6,FALSE)</f>
        <v>NCR DELHI</v>
      </c>
      <c r="Q580" s="3" t="str">
        <f>VLOOKUP(O580,'Branch List'!B:I,8,FALSE)</f>
        <v>DELHI</v>
      </c>
      <c r="R580" s="3" t="s">
        <v>13391</v>
      </c>
      <c r="S580" s="3">
        <v>0.45</v>
      </c>
      <c r="T580" s="3" t="s">
        <v>17313</v>
      </c>
      <c r="U580" s="3">
        <v>10.6</v>
      </c>
      <c r="V580" s="3">
        <v>1</v>
      </c>
      <c r="W580" s="3" t="s">
        <v>704</v>
      </c>
      <c r="X580" s="3" t="s">
        <v>103</v>
      </c>
      <c r="Y580" s="3" t="s">
        <v>13392</v>
      </c>
      <c r="Z580" s="3" t="s">
        <v>13393</v>
      </c>
      <c r="AA580" s="3" t="s">
        <v>11995</v>
      </c>
      <c r="AB580" s="3" t="s">
        <v>15381</v>
      </c>
      <c r="AC580" s="3" t="s">
        <v>28</v>
      </c>
    </row>
    <row r="581" spans="1:29">
      <c r="A581" s="3">
        <v>580</v>
      </c>
      <c r="B581" s="3" t="s">
        <v>6934</v>
      </c>
      <c r="C581" s="3" t="s">
        <v>6932</v>
      </c>
      <c r="D581" s="3">
        <v>8053742865</v>
      </c>
      <c r="E581" s="3" t="s">
        <v>6933</v>
      </c>
      <c r="F581" s="3" t="s">
        <v>6931</v>
      </c>
      <c r="G581" s="3" t="s">
        <v>6935</v>
      </c>
      <c r="H581" s="3" t="s">
        <v>11991</v>
      </c>
      <c r="I581" s="5">
        <v>1319537.82</v>
      </c>
      <c r="J581" s="6">
        <v>43460</v>
      </c>
      <c r="K581" s="3" t="s">
        <v>27</v>
      </c>
      <c r="L581" s="3" t="s">
        <v>17347</v>
      </c>
      <c r="M581" s="3" t="s">
        <v>703</v>
      </c>
      <c r="N581" s="3" t="s">
        <v>17348</v>
      </c>
      <c r="O581" s="3">
        <v>1297</v>
      </c>
      <c r="P581" s="3" t="str">
        <f>VLOOKUP(O581,'Branch List'!B:G,6,FALSE)</f>
        <v>NCR DELHI</v>
      </c>
      <c r="Q581" s="3" t="str">
        <f>VLOOKUP(O581,'Branch List'!B:I,8,FALSE)</f>
        <v>DELHI</v>
      </c>
      <c r="R581" s="3" t="s">
        <v>13391</v>
      </c>
      <c r="S581" s="3">
        <v>0.45</v>
      </c>
      <c r="T581" s="3" t="s">
        <v>17313</v>
      </c>
      <c r="U581" s="3">
        <v>10.6</v>
      </c>
      <c r="V581" s="3">
        <v>1</v>
      </c>
      <c r="W581" s="3" t="s">
        <v>704</v>
      </c>
      <c r="X581" s="3" t="s">
        <v>103</v>
      </c>
      <c r="Y581" s="3" t="s">
        <v>13392</v>
      </c>
      <c r="Z581" s="3" t="s">
        <v>13393</v>
      </c>
      <c r="AA581" s="3" t="s">
        <v>11995</v>
      </c>
      <c r="AB581" s="3" t="s">
        <v>15381</v>
      </c>
      <c r="AC581" s="3" t="s">
        <v>28</v>
      </c>
    </row>
    <row r="582" spans="1:29">
      <c r="A582" s="3">
        <v>581</v>
      </c>
      <c r="B582" s="3" t="s">
        <v>4779</v>
      </c>
      <c r="C582" s="3" t="s">
        <v>4777</v>
      </c>
      <c r="D582" s="3">
        <v>7404917529</v>
      </c>
      <c r="E582" s="3" t="s">
        <v>4778</v>
      </c>
      <c r="F582" s="3" t="s">
        <v>4776</v>
      </c>
      <c r="G582" s="3" t="s">
        <v>4780</v>
      </c>
      <c r="H582" s="3" t="s">
        <v>11991</v>
      </c>
      <c r="I582" s="5">
        <v>2712711.66</v>
      </c>
      <c r="J582" s="6">
        <v>43460</v>
      </c>
      <c r="K582" s="3" t="s">
        <v>27</v>
      </c>
      <c r="L582" s="3" t="s">
        <v>17349</v>
      </c>
      <c r="M582" s="3" t="s">
        <v>703</v>
      </c>
      <c r="N582" s="3" t="s">
        <v>17350</v>
      </c>
      <c r="O582" s="3">
        <v>1297</v>
      </c>
      <c r="P582" s="3" t="str">
        <f>VLOOKUP(O582,'Branch List'!B:G,6,FALSE)</f>
        <v>NCR DELHI</v>
      </c>
      <c r="Q582" s="3" t="str">
        <f>VLOOKUP(O582,'Branch List'!B:I,8,FALSE)</f>
        <v>DELHI</v>
      </c>
      <c r="R582" s="3" t="s">
        <v>13391</v>
      </c>
      <c r="S582" s="3">
        <v>0.45</v>
      </c>
      <c r="T582" s="3" t="s">
        <v>17351</v>
      </c>
      <c r="U582" s="3">
        <v>10.6</v>
      </c>
      <c r="V582" s="3">
        <v>1</v>
      </c>
      <c r="W582" s="3" t="s">
        <v>704</v>
      </c>
      <c r="X582" s="3" t="s">
        <v>103</v>
      </c>
      <c r="Y582" s="3" t="s">
        <v>13392</v>
      </c>
      <c r="Z582" s="3" t="s">
        <v>13393</v>
      </c>
      <c r="AA582" s="3" t="s">
        <v>11995</v>
      </c>
      <c r="AB582" s="3" t="s">
        <v>15381</v>
      </c>
      <c r="AC582" s="3" t="s">
        <v>28</v>
      </c>
    </row>
    <row r="583" spans="1:29">
      <c r="A583" s="3">
        <v>582</v>
      </c>
      <c r="B583" s="3" t="s">
        <v>4752</v>
      </c>
      <c r="C583" s="3" t="s">
        <v>4750</v>
      </c>
      <c r="D583" s="3">
        <v>7015057493</v>
      </c>
      <c r="E583" s="3" t="s">
        <v>4751</v>
      </c>
      <c r="F583" s="3" t="s">
        <v>4749</v>
      </c>
      <c r="G583" s="3" t="s">
        <v>4753</v>
      </c>
      <c r="H583" s="3" t="s">
        <v>11991</v>
      </c>
      <c r="I583" s="5">
        <v>307856.78000000003</v>
      </c>
      <c r="J583" s="6">
        <v>43460</v>
      </c>
      <c r="K583" s="3" t="s">
        <v>27</v>
      </c>
      <c r="L583" s="3" t="s">
        <v>17352</v>
      </c>
      <c r="M583" s="3" t="s">
        <v>703</v>
      </c>
      <c r="N583" s="3" t="s">
        <v>17353</v>
      </c>
      <c r="O583" s="3">
        <v>1297</v>
      </c>
      <c r="P583" s="3" t="str">
        <f>VLOOKUP(O583,'Branch List'!B:G,6,FALSE)</f>
        <v>NCR DELHI</v>
      </c>
      <c r="Q583" s="3" t="str">
        <f>VLOOKUP(O583,'Branch List'!B:I,8,FALSE)</f>
        <v>DELHI</v>
      </c>
      <c r="R583" s="3" t="s">
        <v>13391</v>
      </c>
      <c r="S583" s="3">
        <v>0.45</v>
      </c>
      <c r="T583" s="3" t="s">
        <v>17354</v>
      </c>
      <c r="U583" s="3">
        <v>10.6</v>
      </c>
      <c r="V583" s="3">
        <v>1</v>
      </c>
      <c r="W583" s="3" t="s">
        <v>704</v>
      </c>
      <c r="X583" s="3" t="s">
        <v>103</v>
      </c>
      <c r="Y583" s="3" t="s">
        <v>13392</v>
      </c>
      <c r="Z583" s="3" t="s">
        <v>13393</v>
      </c>
      <c r="AA583" s="3" t="s">
        <v>11995</v>
      </c>
      <c r="AB583" s="3" t="s">
        <v>15381</v>
      </c>
      <c r="AC583" s="3" t="s">
        <v>28</v>
      </c>
    </row>
    <row r="584" spans="1:29">
      <c r="A584" s="3">
        <v>583</v>
      </c>
      <c r="B584" s="3" t="s">
        <v>4672</v>
      </c>
      <c r="C584" s="3" t="s">
        <v>4670</v>
      </c>
      <c r="D584" s="3">
        <v>8059851396</v>
      </c>
      <c r="E584" s="3" t="s">
        <v>4671</v>
      </c>
      <c r="F584" s="3" t="s">
        <v>4669</v>
      </c>
      <c r="G584" s="3" t="s">
        <v>4673</v>
      </c>
      <c r="H584" s="3" t="s">
        <v>11991</v>
      </c>
      <c r="I584" s="5">
        <v>248077.34</v>
      </c>
      <c r="J584" s="6">
        <v>43460</v>
      </c>
      <c r="K584" s="3" t="s">
        <v>27</v>
      </c>
      <c r="L584" s="3" t="s">
        <v>17355</v>
      </c>
      <c r="M584" s="3" t="s">
        <v>703</v>
      </c>
      <c r="N584" s="3" t="s">
        <v>17356</v>
      </c>
      <c r="O584" s="3">
        <v>1297</v>
      </c>
      <c r="P584" s="3" t="str">
        <f>VLOOKUP(O584,'Branch List'!B:G,6,FALSE)</f>
        <v>NCR DELHI</v>
      </c>
      <c r="Q584" s="3" t="str">
        <f>VLOOKUP(O584,'Branch List'!B:I,8,FALSE)</f>
        <v>DELHI</v>
      </c>
      <c r="R584" s="3" t="s">
        <v>13391</v>
      </c>
      <c r="S584" s="3">
        <v>0.45</v>
      </c>
      <c r="T584" s="3" t="s">
        <v>11995</v>
      </c>
      <c r="U584" s="3">
        <v>10.6</v>
      </c>
      <c r="V584" s="3">
        <v>1</v>
      </c>
      <c r="W584" s="3" t="s">
        <v>704</v>
      </c>
      <c r="X584" s="3" t="s">
        <v>103</v>
      </c>
      <c r="Y584" s="3" t="s">
        <v>13392</v>
      </c>
      <c r="Z584" s="3" t="s">
        <v>13393</v>
      </c>
      <c r="AA584" s="3" t="s">
        <v>11995</v>
      </c>
      <c r="AB584" s="3" t="s">
        <v>15381</v>
      </c>
      <c r="AC584" s="3" t="s">
        <v>28</v>
      </c>
    </row>
    <row r="585" spans="1:29">
      <c r="A585" s="3">
        <v>584</v>
      </c>
      <c r="B585" s="3" t="s">
        <v>4497</v>
      </c>
      <c r="C585" s="3" t="s">
        <v>4495</v>
      </c>
      <c r="D585" s="3">
        <v>9141714409</v>
      </c>
      <c r="E585" s="3" t="s">
        <v>4496</v>
      </c>
      <c r="F585" s="3" t="s">
        <v>4494</v>
      </c>
      <c r="G585" s="3" t="s">
        <v>4498</v>
      </c>
      <c r="H585" s="3" t="s">
        <v>11991</v>
      </c>
      <c r="I585" s="5">
        <v>244147.51</v>
      </c>
      <c r="J585" s="6">
        <v>43460</v>
      </c>
      <c r="K585" s="3" t="s">
        <v>27</v>
      </c>
      <c r="L585" s="3" t="s">
        <v>17357</v>
      </c>
      <c r="M585" s="3" t="s">
        <v>4499</v>
      </c>
      <c r="N585" s="3" t="s">
        <v>17358</v>
      </c>
      <c r="O585" s="3">
        <v>1568</v>
      </c>
      <c r="P585" s="3" t="str">
        <f>VLOOKUP(O585,'Branch List'!B:G,6,FALSE)</f>
        <v>BANGALORE</v>
      </c>
      <c r="Q585" s="3" t="str">
        <f>VLOOKUP(O585,'Branch List'!B:I,8,FALSE)</f>
        <v>BANGALORE</v>
      </c>
      <c r="R585" s="3" t="s">
        <v>17359</v>
      </c>
      <c r="S585" s="3">
        <v>0.45</v>
      </c>
      <c r="T585" s="3" t="s">
        <v>17360</v>
      </c>
      <c r="U585" s="3">
        <v>10.6</v>
      </c>
      <c r="V585" s="3">
        <v>1</v>
      </c>
      <c r="W585" s="3" t="s">
        <v>321</v>
      </c>
      <c r="X585" s="3" t="s">
        <v>37</v>
      </c>
      <c r="Y585" s="3" t="s">
        <v>17361</v>
      </c>
      <c r="Z585" s="3" t="s">
        <v>17362</v>
      </c>
      <c r="AA585" s="3" t="s">
        <v>11995</v>
      </c>
      <c r="AB585" s="3" t="s">
        <v>15381</v>
      </c>
      <c r="AC585" s="3" t="s">
        <v>28</v>
      </c>
    </row>
    <row r="586" spans="1:29">
      <c r="A586" s="3">
        <v>585</v>
      </c>
      <c r="B586" s="3" t="s">
        <v>11941</v>
      </c>
      <c r="C586" s="3" t="s">
        <v>11939</v>
      </c>
      <c r="D586" s="3">
        <v>8683017664</v>
      </c>
      <c r="E586" s="3" t="s">
        <v>11940</v>
      </c>
      <c r="F586" s="3" t="s">
        <v>11938</v>
      </c>
      <c r="G586" s="3" t="s">
        <v>11942</v>
      </c>
      <c r="H586" s="3" t="s">
        <v>11991</v>
      </c>
      <c r="I586" s="5">
        <v>3928578.61</v>
      </c>
      <c r="J586" s="6">
        <v>43461</v>
      </c>
      <c r="K586" s="3" t="s">
        <v>27</v>
      </c>
      <c r="L586" s="3" t="s">
        <v>17363</v>
      </c>
      <c r="M586" s="3" t="s">
        <v>11943</v>
      </c>
      <c r="N586" s="3" t="s">
        <v>17364</v>
      </c>
      <c r="O586" s="3">
        <v>3293</v>
      </c>
      <c r="P586" s="3" t="str">
        <f>VLOOKUP(O586,'Branch List'!B:G,6,FALSE)</f>
        <v>NCR DELHI</v>
      </c>
      <c r="Q586" s="3" t="str">
        <f>VLOOKUP(O586,'Branch List'!B:I,8,FALSE)</f>
        <v>DELHI</v>
      </c>
      <c r="R586" s="3" t="s">
        <v>17365</v>
      </c>
      <c r="S586" s="3">
        <v>0.45</v>
      </c>
      <c r="T586" s="3" t="s">
        <v>17366</v>
      </c>
      <c r="U586" s="3">
        <v>10.55</v>
      </c>
      <c r="V586" s="3">
        <v>7</v>
      </c>
      <c r="W586" s="3" t="s">
        <v>11944</v>
      </c>
      <c r="X586" s="3" t="s">
        <v>103</v>
      </c>
      <c r="Y586" s="3" t="s">
        <v>17367</v>
      </c>
      <c r="Z586" s="3" t="s">
        <v>17368</v>
      </c>
      <c r="AA586" s="3" t="s">
        <v>11995</v>
      </c>
      <c r="AB586" s="3" t="s">
        <v>15381</v>
      </c>
      <c r="AC586" s="3" t="s">
        <v>28</v>
      </c>
    </row>
    <row r="587" spans="1:29">
      <c r="A587" s="3">
        <v>586</v>
      </c>
      <c r="B587" s="3" t="s">
        <v>11402</v>
      </c>
      <c r="C587" s="3" t="s">
        <v>11400</v>
      </c>
      <c r="D587" s="3">
        <v>9831069368</v>
      </c>
      <c r="E587" s="3" t="s">
        <v>11401</v>
      </c>
      <c r="F587" s="3" t="s">
        <v>11399</v>
      </c>
      <c r="G587" s="3" t="s">
        <v>11403</v>
      </c>
      <c r="H587" s="3" t="s">
        <v>11991</v>
      </c>
      <c r="I587" s="5">
        <v>2904099.64</v>
      </c>
      <c r="J587" s="6">
        <v>43461</v>
      </c>
      <c r="K587" s="3" t="s">
        <v>27</v>
      </c>
      <c r="L587" s="3" t="s">
        <v>17369</v>
      </c>
      <c r="M587" s="3" t="s">
        <v>2004</v>
      </c>
      <c r="N587" s="3" t="s">
        <v>17370</v>
      </c>
      <c r="O587" s="3">
        <v>127</v>
      </c>
      <c r="P587" s="3" t="str">
        <f>VLOOKUP(O587,'Branch List'!B:G,6,FALSE)</f>
        <v>KOLKATA I</v>
      </c>
      <c r="Q587" s="3" t="str">
        <f>VLOOKUP(O587,'Branch List'!B:I,8,FALSE)</f>
        <v>KOLKATA</v>
      </c>
      <c r="R587" s="3" t="s">
        <v>131</v>
      </c>
      <c r="S587" s="3">
        <v>0.45</v>
      </c>
      <c r="T587" s="3" t="s">
        <v>11995</v>
      </c>
      <c r="U587" s="3">
        <v>10.55</v>
      </c>
      <c r="V587" s="3">
        <v>7</v>
      </c>
      <c r="W587" s="3" t="s">
        <v>131</v>
      </c>
      <c r="X587" s="3" t="s">
        <v>132</v>
      </c>
      <c r="Y587" s="3" t="s">
        <v>13465</v>
      </c>
      <c r="Z587" s="3" t="s">
        <v>13466</v>
      </c>
      <c r="AA587" s="3" t="s">
        <v>11995</v>
      </c>
      <c r="AB587" s="3" t="s">
        <v>15381</v>
      </c>
      <c r="AC587" s="3" t="s">
        <v>28</v>
      </c>
    </row>
    <row r="588" spans="1:29">
      <c r="A588" s="3">
        <v>587</v>
      </c>
      <c r="B588" s="3" t="s">
        <v>11600</v>
      </c>
      <c r="C588" s="3" t="s">
        <v>11598</v>
      </c>
      <c r="D588" s="3">
        <v>9340088446</v>
      </c>
      <c r="E588" s="3" t="s">
        <v>11599</v>
      </c>
      <c r="F588" s="3" t="s">
        <v>11597</v>
      </c>
      <c r="G588" s="3" t="s">
        <v>11601</v>
      </c>
      <c r="H588" s="3" t="s">
        <v>11991</v>
      </c>
      <c r="I588" s="5">
        <v>10000000</v>
      </c>
      <c r="J588" s="6">
        <v>43461</v>
      </c>
      <c r="K588" s="3" t="s">
        <v>27</v>
      </c>
      <c r="L588" s="3" t="s">
        <v>17371</v>
      </c>
      <c r="M588" s="3" t="s">
        <v>7500</v>
      </c>
      <c r="N588" s="3" t="s">
        <v>17372</v>
      </c>
      <c r="O588" s="3">
        <v>1688</v>
      </c>
      <c r="P588" s="3" t="str">
        <f>VLOOKUP(O588,'Branch List'!B:G,6,FALSE)</f>
        <v xml:space="preserve">CHENNAI   I </v>
      </c>
      <c r="Q588" s="3" t="str">
        <f>VLOOKUP(O588,'Branch List'!B:I,8,FALSE)</f>
        <v>CHENNAI</v>
      </c>
      <c r="R588" s="3" t="s">
        <v>16605</v>
      </c>
      <c r="S588" s="3">
        <v>0.45</v>
      </c>
      <c r="T588" s="3" t="s">
        <v>17373</v>
      </c>
      <c r="U588" s="3">
        <v>10.55</v>
      </c>
      <c r="V588" s="3">
        <v>7</v>
      </c>
      <c r="W588" s="3" t="s">
        <v>158</v>
      </c>
      <c r="X588" s="3" t="s">
        <v>55</v>
      </c>
      <c r="Y588" s="3" t="s">
        <v>16606</v>
      </c>
      <c r="Z588" s="3" t="s">
        <v>16607</v>
      </c>
      <c r="AA588" s="3" t="s">
        <v>11995</v>
      </c>
      <c r="AB588" s="3" t="s">
        <v>15381</v>
      </c>
      <c r="AC588" s="3" t="s">
        <v>28</v>
      </c>
    </row>
    <row r="589" spans="1:29">
      <c r="A589" s="3">
        <v>588</v>
      </c>
      <c r="B589" s="3" t="s">
        <v>10055</v>
      </c>
      <c r="C589" s="3" t="s">
        <v>10053</v>
      </c>
      <c r="D589" s="3">
        <v>9007140450</v>
      </c>
      <c r="E589" s="3" t="s">
        <v>10054</v>
      </c>
      <c r="F589" s="3" t="s">
        <v>10052</v>
      </c>
      <c r="G589" s="3" t="s">
        <v>10056</v>
      </c>
      <c r="H589" s="3" t="s">
        <v>11991</v>
      </c>
      <c r="I589" s="5">
        <v>5086782.62</v>
      </c>
      <c r="J589" s="6">
        <v>43461</v>
      </c>
      <c r="K589" s="3" t="s">
        <v>56</v>
      </c>
      <c r="L589" s="3" t="s">
        <v>17374</v>
      </c>
      <c r="M589" s="3" t="s">
        <v>10057</v>
      </c>
      <c r="N589" s="3" t="s">
        <v>17375</v>
      </c>
      <c r="O589" s="3">
        <v>1035</v>
      </c>
      <c r="P589" s="3" t="str">
        <f>VLOOKUP(O589,'Branch List'!B:G,6,FALSE)</f>
        <v>KOLKATA I</v>
      </c>
      <c r="Q589" s="3" t="str">
        <f>VLOOKUP(O589,'Branch List'!B:I,8,FALSE)</f>
        <v>KOLKATA</v>
      </c>
      <c r="R589" s="3" t="s">
        <v>131</v>
      </c>
      <c r="S589" s="3">
        <v>0.45</v>
      </c>
      <c r="T589" s="3" t="s">
        <v>11995</v>
      </c>
      <c r="U589" s="3">
        <v>10.55</v>
      </c>
      <c r="V589" s="3">
        <v>1</v>
      </c>
      <c r="W589" s="3" t="s">
        <v>131</v>
      </c>
      <c r="X589" s="3" t="s">
        <v>132</v>
      </c>
      <c r="Y589" s="3" t="s">
        <v>17376</v>
      </c>
      <c r="Z589" s="3" t="s">
        <v>17377</v>
      </c>
      <c r="AA589" s="3" t="s">
        <v>11995</v>
      </c>
      <c r="AB589" s="3" t="s">
        <v>15381</v>
      </c>
      <c r="AC589" s="3" t="s">
        <v>678</v>
      </c>
    </row>
    <row r="590" spans="1:29">
      <c r="A590" s="3">
        <v>589</v>
      </c>
      <c r="B590" s="3" t="s">
        <v>11585</v>
      </c>
      <c r="C590" s="3" t="s">
        <v>11583</v>
      </c>
      <c r="D590" s="3">
        <v>9999893407</v>
      </c>
      <c r="E590" s="3" t="s">
        <v>11584</v>
      </c>
      <c r="F590" s="3" t="s">
        <v>11582</v>
      </c>
      <c r="G590" s="3" t="s">
        <v>11586</v>
      </c>
      <c r="H590" s="3" t="s">
        <v>11991</v>
      </c>
      <c r="I590" s="5">
        <v>2385251.89</v>
      </c>
      <c r="J590" s="6">
        <v>43461</v>
      </c>
      <c r="K590" s="3" t="s">
        <v>56</v>
      </c>
      <c r="L590" s="3" t="s">
        <v>17378</v>
      </c>
      <c r="M590" s="3" t="s">
        <v>2215</v>
      </c>
      <c r="N590" s="3" t="s">
        <v>17379</v>
      </c>
      <c r="O590" s="3">
        <v>192</v>
      </c>
      <c r="P590" s="3" t="str">
        <f>VLOOKUP(O590,'Branch List'!B:G,6,FALSE)</f>
        <v>NCR DELHI</v>
      </c>
      <c r="Q590" s="3" t="str">
        <f>VLOOKUP(O590,'Branch List'!B:I,8,FALSE)</f>
        <v>DELHI</v>
      </c>
      <c r="R590" s="3" t="s">
        <v>15770</v>
      </c>
      <c r="S590" s="3">
        <v>0.45</v>
      </c>
      <c r="T590" s="3" t="s">
        <v>17380</v>
      </c>
      <c r="U590" s="3">
        <v>10.55</v>
      </c>
      <c r="V590" s="3">
        <v>7</v>
      </c>
      <c r="W590" s="3" t="s">
        <v>450</v>
      </c>
      <c r="X590" s="3" t="s">
        <v>103</v>
      </c>
      <c r="Y590" s="3" t="s">
        <v>15771</v>
      </c>
      <c r="Z590" s="3" t="s">
        <v>15772</v>
      </c>
      <c r="AA590" s="3" t="s">
        <v>11995</v>
      </c>
      <c r="AB590" s="3" t="s">
        <v>15381</v>
      </c>
      <c r="AC590" s="3" t="s">
        <v>28</v>
      </c>
    </row>
    <row r="591" spans="1:29">
      <c r="A591" s="3">
        <v>590</v>
      </c>
      <c r="B591" s="3" t="s">
        <v>10664</v>
      </c>
      <c r="C591" s="3" t="s">
        <v>10662</v>
      </c>
      <c r="D591" s="3">
        <v>9433293737</v>
      </c>
      <c r="E591" s="3" t="s">
        <v>10663</v>
      </c>
      <c r="F591" s="3" t="s">
        <v>10661</v>
      </c>
      <c r="G591" s="3" t="s">
        <v>10665</v>
      </c>
      <c r="H591" s="3" t="s">
        <v>11991</v>
      </c>
      <c r="I591" s="5">
        <v>7500000</v>
      </c>
      <c r="J591" s="6">
        <v>43461</v>
      </c>
      <c r="K591" s="3" t="s">
        <v>27</v>
      </c>
      <c r="L591" s="3" t="s">
        <v>17381</v>
      </c>
      <c r="M591" s="3" t="s">
        <v>3171</v>
      </c>
      <c r="N591" s="3" t="s">
        <v>17382</v>
      </c>
      <c r="O591" s="3">
        <v>1224</v>
      </c>
      <c r="P591" s="3" t="str">
        <f>VLOOKUP(O591,'Branch List'!B:G,6,FALSE)</f>
        <v>KOLKATA I</v>
      </c>
      <c r="Q591" s="3" t="str">
        <f>VLOOKUP(O591,'Branch List'!B:I,8,FALSE)</f>
        <v>KOLKATA</v>
      </c>
      <c r="R591" s="3" t="s">
        <v>131</v>
      </c>
      <c r="S591" s="3">
        <v>0.45</v>
      </c>
      <c r="T591" s="3" t="s">
        <v>11995</v>
      </c>
      <c r="U591" s="3">
        <v>10.55</v>
      </c>
      <c r="V591" s="3">
        <v>7</v>
      </c>
      <c r="W591" s="3" t="s">
        <v>131</v>
      </c>
      <c r="X591" s="3" t="s">
        <v>132</v>
      </c>
      <c r="Y591" s="3" t="s">
        <v>13770</v>
      </c>
      <c r="Z591" s="3" t="s">
        <v>13771</v>
      </c>
      <c r="AA591" s="3" t="s">
        <v>11995</v>
      </c>
      <c r="AB591" s="3" t="s">
        <v>15381</v>
      </c>
      <c r="AC591" s="3" t="s">
        <v>28</v>
      </c>
    </row>
    <row r="592" spans="1:29">
      <c r="A592" s="3">
        <v>591</v>
      </c>
      <c r="B592" s="3" t="s">
        <v>11440</v>
      </c>
      <c r="C592" s="3" t="s">
        <v>11438</v>
      </c>
      <c r="D592" s="3">
        <v>9810716645</v>
      </c>
      <c r="E592" s="3" t="s">
        <v>11439</v>
      </c>
      <c r="F592" s="3" t="s">
        <v>11437</v>
      </c>
      <c r="G592" s="3" t="s">
        <v>11441</v>
      </c>
      <c r="H592" s="3" t="s">
        <v>11991</v>
      </c>
      <c r="I592" s="5">
        <v>598795.15</v>
      </c>
      <c r="J592" s="6">
        <v>43461</v>
      </c>
      <c r="K592" s="3" t="s">
        <v>56</v>
      </c>
      <c r="L592" s="3" t="s">
        <v>17383</v>
      </c>
      <c r="M592" s="3" t="s">
        <v>916</v>
      </c>
      <c r="N592" s="3" t="s">
        <v>17384</v>
      </c>
      <c r="O592" s="3">
        <v>2368</v>
      </c>
      <c r="P592" s="3" t="str">
        <f>VLOOKUP(O592,'Branch List'!B:G,6,FALSE)</f>
        <v>NCR DELHI</v>
      </c>
      <c r="Q592" s="3" t="str">
        <f>VLOOKUP(O592,'Branch List'!B:I,8,FALSE)</f>
        <v>DELHI</v>
      </c>
      <c r="R592" s="3" t="s">
        <v>17385</v>
      </c>
      <c r="S592" s="3">
        <v>0.45</v>
      </c>
      <c r="T592" s="3" t="s">
        <v>17386</v>
      </c>
      <c r="U592" s="3">
        <v>10.55</v>
      </c>
      <c r="V592" s="3">
        <v>7</v>
      </c>
      <c r="W592" s="3" t="s">
        <v>102</v>
      </c>
      <c r="X592" s="3" t="s">
        <v>103</v>
      </c>
      <c r="Y592" s="3" t="s">
        <v>17387</v>
      </c>
      <c r="Z592" s="3" t="s">
        <v>17388</v>
      </c>
      <c r="AA592" s="3" t="s">
        <v>11995</v>
      </c>
      <c r="AB592" s="3" t="s">
        <v>15381</v>
      </c>
      <c r="AC592" s="3" t="s">
        <v>28</v>
      </c>
    </row>
    <row r="593" spans="1:29">
      <c r="A593" s="3">
        <v>592</v>
      </c>
      <c r="B593" s="3" t="s">
        <v>10596</v>
      </c>
      <c r="C593" s="3" t="s">
        <v>10594</v>
      </c>
      <c r="D593" s="3">
        <v>9831396635</v>
      </c>
      <c r="E593" s="3" t="s">
        <v>10595</v>
      </c>
      <c r="F593" s="3" t="s">
        <v>10593</v>
      </c>
      <c r="G593" s="3" t="s">
        <v>10597</v>
      </c>
      <c r="H593" s="3" t="s">
        <v>11991</v>
      </c>
      <c r="I593" s="5">
        <v>351766.61</v>
      </c>
      <c r="J593" s="6">
        <v>43461</v>
      </c>
      <c r="K593" s="3" t="s">
        <v>56</v>
      </c>
      <c r="L593" s="3" t="s">
        <v>17389</v>
      </c>
      <c r="M593" s="3" t="s">
        <v>10598</v>
      </c>
      <c r="N593" s="3" t="s">
        <v>17390</v>
      </c>
      <c r="O593" s="3">
        <v>2917</v>
      </c>
      <c r="P593" s="3" t="str">
        <f>VLOOKUP(O593,'Branch List'!B:G,6,FALSE)</f>
        <v>KOLKATA I</v>
      </c>
      <c r="Q593" s="3" t="str">
        <f>VLOOKUP(O593,'Branch List'!B:I,8,FALSE)</f>
        <v>KOLKATA</v>
      </c>
      <c r="R593" s="3" t="s">
        <v>12801</v>
      </c>
      <c r="S593" s="3">
        <v>0.45</v>
      </c>
      <c r="T593" s="3" t="s">
        <v>11995</v>
      </c>
      <c r="U593" s="3">
        <v>10.55</v>
      </c>
      <c r="V593" s="3">
        <v>7</v>
      </c>
      <c r="W593" s="3" t="s">
        <v>131</v>
      </c>
      <c r="X593" s="3" t="s">
        <v>132</v>
      </c>
      <c r="Y593" s="3" t="s">
        <v>15849</v>
      </c>
      <c r="Z593" s="3" t="s">
        <v>15850</v>
      </c>
      <c r="AA593" s="3" t="s">
        <v>11995</v>
      </c>
      <c r="AB593" s="3" t="s">
        <v>15381</v>
      </c>
      <c r="AC593" s="3" t="s">
        <v>678</v>
      </c>
    </row>
    <row r="594" spans="1:29">
      <c r="A594" s="3">
        <v>593</v>
      </c>
      <c r="B594" s="3" t="s">
        <v>11226</v>
      </c>
      <c r="C594" s="3" t="s">
        <v>11224</v>
      </c>
      <c r="D594" s="3">
        <v>9837948865</v>
      </c>
      <c r="E594" s="3" t="s">
        <v>11225</v>
      </c>
      <c r="F594" s="3" t="s">
        <v>11223</v>
      </c>
      <c r="G594" s="3" t="s">
        <v>11227</v>
      </c>
      <c r="H594" s="3" t="s">
        <v>11991</v>
      </c>
      <c r="I594" s="5">
        <v>1800000</v>
      </c>
      <c r="J594" s="6">
        <v>43461</v>
      </c>
      <c r="K594" s="3" t="s">
        <v>56</v>
      </c>
      <c r="L594" s="3" t="s">
        <v>17391</v>
      </c>
      <c r="M594" s="3" t="s">
        <v>2275</v>
      </c>
      <c r="N594" s="3" t="s">
        <v>17392</v>
      </c>
      <c r="O594" s="3">
        <v>1532</v>
      </c>
      <c r="P594" s="3" t="str">
        <f>VLOOKUP(O594,'Branch List'!B:G,6,FALSE)</f>
        <v>MEERUT</v>
      </c>
      <c r="Q594" s="3" t="str">
        <f>VLOOKUP(O594,'Branch List'!B:I,8,FALSE)</f>
        <v>DELHI</v>
      </c>
      <c r="R594" s="3" t="s">
        <v>425</v>
      </c>
      <c r="S594" s="3">
        <v>0.45</v>
      </c>
      <c r="T594" s="3" t="s">
        <v>17393</v>
      </c>
      <c r="U594" s="3">
        <v>10.35</v>
      </c>
      <c r="V594" s="3">
        <v>1</v>
      </c>
      <c r="W594" s="3" t="s">
        <v>425</v>
      </c>
      <c r="X594" s="3" t="s">
        <v>88</v>
      </c>
      <c r="Y594" s="3" t="s">
        <v>13014</v>
      </c>
      <c r="Z594" s="3" t="s">
        <v>13015</v>
      </c>
      <c r="AA594" s="3" t="s">
        <v>11995</v>
      </c>
      <c r="AB594" s="3" t="s">
        <v>15381</v>
      </c>
      <c r="AC594" s="3" t="s">
        <v>678</v>
      </c>
    </row>
    <row r="595" spans="1:29">
      <c r="A595" s="3">
        <v>594</v>
      </c>
      <c r="B595" s="3" t="s">
        <v>10317</v>
      </c>
      <c r="C595" s="3" t="s">
        <v>10316</v>
      </c>
      <c r="D595" s="3">
        <v>9739927399</v>
      </c>
      <c r="E595" s="3" t="s">
        <v>10316</v>
      </c>
      <c r="F595" s="3" t="s">
        <v>10315</v>
      </c>
      <c r="G595" s="3" t="s">
        <v>10318</v>
      </c>
      <c r="H595" s="3" t="s">
        <v>11991</v>
      </c>
      <c r="I595" s="5">
        <v>7600000</v>
      </c>
      <c r="J595" s="6">
        <v>43461</v>
      </c>
      <c r="K595" s="3" t="s">
        <v>56</v>
      </c>
      <c r="L595" s="3" t="s">
        <v>17394</v>
      </c>
      <c r="M595" s="3" t="s">
        <v>10319</v>
      </c>
      <c r="N595" s="3" t="s">
        <v>17395</v>
      </c>
      <c r="O595" s="3">
        <v>493</v>
      </c>
      <c r="P595" s="3" t="str">
        <f>VLOOKUP(O595,'Branch List'!B:G,6,FALSE)</f>
        <v>GUWAHATI</v>
      </c>
      <c r="Q595" s="3" t="str">
        <f>VLOOKUP(O595,'Branch List'!B:I,8,FALSE)</f>
        <v>KOLKATA</v>
      </c>
      <c r="R595" s="3" t="s">
        <v>17396</v>
      </c>
      <c r="S595" s="3">
        <v>0.45</v>
      </c>
      <c r="T595" s="3" t="s">
        <v>11995</v>
      </c>
      <c r="U595" s="3">
        <v>10.55</v>
      </c>
      <c r="V595" s="3">
        <v>7</v>
      </c>
      <c r="W595" s="3" t="s">
        <v>10320</v>
      </c>
      <c r="X595" s="3" t="s">
        <v>960</v>
      </c>
      <c r="Y595" s="3" t="s">
        <v>17397</v>
      </c>
      <c r="Z595" s="3" t="s">
        <v>17398</v>
      </c>
      <c r="AA595" s="3" t="s">
        <v>11995</v>
      </c>
      <c r="AB595" s="3" t="s">
        <v>15381</v>
      </c>
      <c r="AC595" s="3" t="s">
        <v>678</v>
      </c>
    </row>
    <row r="596" spans="1:29">
      <c r="A596" s="3">
        <v>595</v>
      </c>
      <c r="B596" s="3" t="s">
        <v>10555</v>
      </c>
      <c r="C596" s="3" t="s">
        <v>10553</v>
      </c>
      <c r="D596" s="3">
        <v>9839023872</v>
      </c>
      <c r="E596" s="3" t="s">
        <v>10554</v>
      </c>
      <c r="F596" s="3" t="s">
        <v>10552</v>
      </c>
      <c r="G596" s="3" t="s">
        <v>10556</v>
      </c>
      <c r="H596" s="3" t="s">
        <v>11991</v>
      </c>
      <c r="I596" s="5">
        <v>676601.04</v>
      </c>
      <c r="J596" s="6">
        <v>43461</v>
      </c>
      <c r="K596" s="3" t="s">
        <v>27</v>
      </c>
      <c r="L596" s="3" t="s">
        <v>17399</v>
      </c>
      <c r="M596" s="3" t="s">
        <v>10557</v>
      </c>
      <c r="N596" s="3" t="s">
        <v>17400</v>
      </c>
      <c r="O596" s="3">
        <v>3014</v>
      </c>
      <c r="P596" s="3" t="str">
        <f>VLOOKUP(O596,'Branch List'!B:G,6,FALSE)</f>
        <v>VARANASI</v>
      </c>
      <c r="Q596" s="3" t="str">
        <f>VLOOKUP(O596,'Branch List'!B:I,8,FALSE)</f>
        <v>DELHI</v>
      </c>
      <c r="R596" s="3" t="s">
        <v>17401</v>
      </c>
      <c r="S596" s="3">
        <v>0.45</v>
      </c>
      <c r="T596" s="3" t="s">
        <v>11995</v>
      </c>
      <c r="U596" s="3">
        <v>10.55</v>
      </c>
      <c r="V596" s="3">
        <v>7</v>
      </c>
      <c r="W596" s="3" t="s">
        <v>10557</v>
      </c>
      <c r="X596" s="3" t="s">
        <v>88</v>
      </c>
      <c r="Y596" s="3" t="s">
        <v>17402</v>
      </c>
      <c r="Z596" s="3" t="s">
        <v>17403</v>
      </c>
      <c r="AA596" s="3" t="s">
        <v>11995</v>
      </c>
      <c r="AB596" s="3" t="s">
        <v>15381</v>
      </c>
      <c r="AC596" s="3" t="s">
        <v>28</v>
      </c>
    </row>
    <row r="597" spans="1:29">
      <c r="A597" s="3">
        <v>596</v>
      </c>
      <c r="B597" s="3" t="s">
        <v>10464</v>
      </c>
      <c r="C597" s="3" t="s">
        <v>10463</v>
      </c>
      <c r="D597" s="3">
        <v>9831058058</v>
      </c>
      <c r="E597" s="3" t="s">
        <v>10463</v>
      </c>
      <c r="F597" s="3" t="s">
        <v>10462</v>
      </c>
      <c r="G597" s="3" t="s">
        <v>10465</v>
      </c>
      <c r="H597" s="3" t="s">
        <v>11991</v>
      </c>
      <c r="I597" s="5">
        <v>1500000</v>
      </c>
      <c r="J597" s="6">
        <v>43461</v>
      </c>
      <c r="K597" s="3" t="s">
        <v>56</v>
      </c>
      <c r="L597" s="3" t="s">
        <v>17404</v>
      </c>
      <c r="M597" s="3" t="s">
        <v>10057</v>
      </c>
      <c r="N597" s="3" t="s">
        <v>17405</v>
      </c>
      <c r="O597" s="3">
        <v>1035</v>
      </c>
      <c r="P597" s="3" t="str">
        <f>VLOOKUP(O597,'Branch List'!B:G,6,FALSE)</f>
        <v>KOLKATA I</v>
      </c>
      <c r="Q597" s="3" t="str">
        <f>VLOOKUP(O597,'Branch List'!B:I,8,FALSE)</f>
        <v>KOLKATA</v>
      </c>
      <c r="R597" s="3" t="s">
        <v>131</v>
      </c>
      <c r="S597" s="3">
        <v>0.45</v>
      </c>
      <c r="T597" s="3" t="s">
        <v>17406</v>
      </c>
      <c r="U597" s="3">
        <v>10.55</v>
      </c>
      <c r="V597" s="3">
        <v>1</v>
      </c>
      <c r="W597" s="3" t="s">
        <v>131</v>
      </c>
      <c r="X597" s="3" t="s">
        <v>132</v>
      </c>
      <c r="Y597" s="3" t="s">
        <v>17376</v>
      </c>
      <c r="Z597" s="3" t="s">
        <v>17377</v>
      </c>
      <c r="AA597" s="3" t="s">
        <v>11995</v>
      </c>
      <c r="AB597" s="3" t="s">
        <v>15381</v>
      </c>
      <c r="AC597" s="3" t="s">
        <v>678</v>
      </c>
    </row>
    <row r="598" spans="1:29">
      <c r="A598" s="3">
        <v>597</v>
      </c>
      <c r="B598" s="3" t="s">
        <v>10270</v>
      </c>
      <c r="C598" s="3" t="s">
        <v>10268</v>
      </c>
      <c r="D598" s="3">
        <v>9733417877</v>
      </c>
      <c r="E598" s="3" t="s">
        <v>10269</v>
      </c>
      <c r="F598" s="3" t="s">
        <v>10267</v>
      </c>
      <c r="G598" s="3" t="s">
        <v>10271</v>
      </c>
      <c r="H598" s="3" t="s">
        <v>11991</v>
      </c>
      <c r="I598" s="5">
        <v>4444620.16</v>
      </c>
      <c r="J598" s="6">
        <v>43461</v>
      </c>
      <c r="K598" s="3" t="s">
        <v>56</v>
      </c>
      <c r="L598" s="3" t="s">
        <v>17407</v>
      </c>
      <c r="M598" s="3" t="s">
        <v>9146</v>
      </c>
      <c r="N598" s="3" t="s">
        <v>17408</v>
      </c>
      <c r="O598" s="3">
        <v>647</v>
      </c>
      <c r="P598" s="3" t="str">
        <f>VLOOKUP(O598,'Branch List'!B:G,6,FALSE)</f>
        <v>SILIGURI</v>
      </c>
      <c r="Q598" s="3" t="str">
        <f>VLOOKUP(O598,'Branch List'!B:I,8,FALSE)</f>
        <v>KOLKATA</v>
      </c>
      <c r="R598" s="3" t="s">
        <v>17409</v>
      </c>
      <c r="S598" s="3">
        <v>0.45</v>
      </c>
      <c r="T598" s="3" t="s">
        <v>11995</v>
      </c>
      <c r="U598" s="3">
        <v>10.55</v>
      </c>
      <c r="V598" s="3">
        <v>7</v>
      </c>
      <c r="W598" s="3" t="s">
        <v>9147</v>
      </c>
      <c r="X598" s="3" t="s">
        <v>132</v>
      </c>
      <c r="Y598" s="3" t="s">
        <v>17410</v>
      </c>
      <c r="Z598" s="3" t="s">
        <v>17411</v>
      </c>
      <c r="AA598" s="3" t="s">
        <v>11995</v>
      </c>
      <c r="AB598" s="3" t="s">
        <v>15381</v>
      </c>
      <c r="AC598" s="3" t="s">
        <v>678</v>
      </c>
    </row>
    <row r="599" spans="1:29">
      <c r="A599" s="3">
        <v>598</v>
      </c>
      <c r="B599" s="3" t="s">
        <v>9701</v>
      </c>
      <c r="C599" s="3" t="s">
        <v>9699</v>
      </c>
      <c r="D599" s="3">
        <v>9015784693</v>
      </c>
      <c r="E599" s="3" t="s">
        <v>9700</v>
      </c>
      <c r="F599" s="3" t="s">
        <v>9698</v>
      </c>
      <c r="G599" s="3" t="s">
        <v>9702</v>
      </c>
      <c r="H599" s="3" t="s">
        <v>11991</v>
      </c>
      <c r="I599" s="5">
        <v>500000</v>
      </c>
      <c r="J599" s="6">
        <v>43461</v>
      </c>
      <c r="K599" s="3" t="s">
        <v>27</v>
      </c>
      <c r="L599" s="3" t="s">
        <v>17412</v>
      </c>
      <c r="M599" s="3" t="s">
        <v>9703</v>
      </c>
      <c r="N599" s="3" t="s">
        <v>17413</v>
      </c>
      <c r="O599" s="3">
        <v>1836</v>
      </c>
      <c r="P599" s="3" t="str">
        <f>VLOOKUP(O599,'Branch List'!B:G,6,FALSE)</f>
        <v>NCR DELHI</v>
      </c>
      <c r="Q599" s="3" t="str">
        <f>VLOOKUP(O599,'Branch List'!B:I,8,FALSE)</f>
        <v>DELHI</v>
      </c>
      <c r="R599" s="3" t="s">
        <v>17414</v>
      </c>
      <c r="S599" s="3">
        <v>0.45</v>
      </c>
      <c r="T599" s="3" t="s">
        <v>17386</v>
      </c>
      <c r="U599" s="3">
        <v>10.55</v>
      </c>
      <c r="V599" s="3">
        <v>7</v>
      </c>
      <c r="W599" s="3" t="s">
        <v>450</v>
      </c>
      <c r="X599" s="3" t="s">
        <v>103</v>
      </c>
      <c r="Y599" s="3" t="s">
        <v>17415</v>
      </c>
      <c r="Z599" s="3" t="s">
        <v>17416</v>
      </c>
      <c r="AA599" s="3" t="s">
        <v>11995</v>
      </c>
      <c r="AB599" s="3" t="s">
        <v>15381</v>
      </c>
      <c r="AC599" s="3" t="s">
        <v>28</v>
      </c>
    </row>
    <row r="600" spans="1:29">
      <c r="A600" s="3">
        <v>599</v>
      </c>
      <c r="B600" s="3" t="s">
        <v>9155</v>
      </c>
      <c r="C600" s="3" t="s">
        <v>9154</v>
      </c>
      <c r="D600" s="3">
        <v>8697191544</v>
      </c>
      <c r="E600" s="3" t="s">
        <v>9154</v>
      </c>
      <c r="F600" s="3" t="s">
        <v>9153</v>
      </c>
      <c r="G600" s="3" t="s">
        <v>9156</v>
      </c>
      <c r="H600" s="3" t="s">
        <v>11991</v>
      </c>
      <c r="I600" s="5">
        <v>1781874.45</v>
      </c>
      <c r="J600" s="6">
        <v>43461</v>
      </c>
      <c r="K600" s="3" t="s">
        <v>56</v>
      </c>
      <c r="L600" s="3" t="s">
        <v>17417</v>
      </c>
      <c r="M600" s="3" t="s">
        <v>7316</v>
      </c>
      <c r="N600" s="3" t="s">
        <v>17418</v>
      </c>
      <c r="O600" s="3">
        <v>151</v>
      </c>
      <c r="P600" s="3" t="str">
        <f>VLOOKUP(O600,'Branch List'!B:G,6,FALSE)</f>
        <v>KOLKATA I</v>
      </c>
      <c r="Q600" s="3" t="str">
        <f>VLOOKUP(O600,'Branch List'!B:I,8,FALSE)</f>
        <v>KOLKATA</v>
      </c>
      <c r="R600" s="3" t="s">
        <v>12801</v>
      </c>
      <c r="S600" s="3">
        <v>0.45</v>
      </c>
      <c r="T600" s="3" t="s">
        <v>278</v>
      </c>
      <c r="U600" s="3">
        <v>10.55</v>
      </c>
      <c r="V600" s="3">
        <v>7</v>
      </c>
      <c r="W600" s="3" t="s">
        <v>131</v>
      </c>
      <c r="X600" s="3" t="s">
        <v>132</v>
      </c>
      <c r="Y600" s="3" t="s">
        <v>12803</v>
      </c>
      <c r="Z600" s="3" t="s">
        <v>12804</v>
      </c>
      <c r="AA600" s="3" t="s">
        <v>11995</v>
      </c>
      <c r="AB600" s="3" t="s">
        <v>15381</v>
      </c>
      <c r="AC600" s="3" t="s">
        <v>678</v>
      </c>
    </row>
    <row r="601" spans="1:29">
      <c r="A601" s="3">
        <v>600</v>
      </c>
      <c r="B601" s="3" t="s">
        <v>5121</v>
      </c>
      <c r="C601" s="3" t="s">
        <v>5119</v>
      </c>
      <c r="D601" s="3">
        <v>8860639122</v>
      </c>
      <c r="E601" s="3" t="s">
        <v>5120</v>
      </c>
      <c r="F601" s="3" t="s">
        <v>5118</v>
      </c>
      <c r="G601" s="3" t="s">
        <v>5122</v>
      </c>
      <c r="H601" s="3" t="s">
        <v>11991</v>
      </c>
      <c r="I601" s="5">
        <v>2650557.64</v>
      </c>
      <c r="J601" s="6">
        <v>43461</v>
      </c>
      <c r="K601" s="3" t="s">
        <v>27</v>
      </c>
      <c r="L601" s="3" t="s">
        <v>17419</v>
      </c>
      <c r="M601" s="3" t="s">
        <v>3791</v>
      </c>
      <c r="N601" s="3" t="s">
        <v>17420</v>
      </c>
      <c r="O601" s="3">
        <v>2447</v>
      </c>
      <c r="P601" s="3" t="str">
        <f>VLOOKUP(O601,'Branch List'!B:G,6,FALSE)</f>
        <v>NCR DELHI</v>
      </c>
      <c r="Q601" s="3" t="str">
        <f>VLOOKUP(O601,'Branch List'!B:I,8,FALSE)</f>
        <v>DELHI</v>
      </c>
      <c r="R601" s="3" t="s">
        <v>17421</v>
      </c>
      <c r="S601" s="3">
        <v>0.45</v>
      </c>
      <c r="T601" s="3" t="s">
        <v>17422</v>
      </c>
      <c r="U601" s="3">
        <v>10.6</v>
      </c>
      <c r="V601" s="3">
        <v>1</v>
      </c>
      <c r="W601" s="3" t="s">
        <v>102</v>
      </c>
      <c r="X601" s="3" t="s">
        <v>103</v>
      </c>
      <c r="Y601" s="3" t="s">
        <v>13684</v>
      </c>
      <c r="Z601" s="3" t="s">
        <v>17423</v>
      </c>
      <c r="AA601" s="3" t="s">
        <v>11995</v>
      </c>
      <c r="AB601" s="3" t="s">
        <v>15381</v>
      </c>
      <c r="AC601" s="3" t="s">
        <v>28</v>
      </c>
    </row>
    <row r="602" spans="1:29">
      <c r="A602" s="3">
        <v>601</v>
      </c>
      <c r="B602" s="3" t="s">
        <v>9144</v>
      </c>
      <c r="C602" s="3" t="s">
        <v>9142</v>
      </c>
      <c r="D602" s="3">
        <v>9434231839</v>
      </c>
      <c r="E602" s="3" t="s">
        <v>9143</v>
      </c>
      <c r="F602" s="3" t="s">
        <v>9141</v>
      </c>
      <c r="G602" s="3" t="s">
        <v>9145</v>
      </c>
      <c r="H602" s="3" t="s">
        <v>11991</v>
      </c>
      <c r="I602" s="5">
        <v>396958.93</v>
      </c>
      <c r="J602" s="6">
        <v>43461</v>
      </c>
      <c r="K602" s="3" t="s">
        <v>56</v>
      </c>
      <c r="L602" s="3" t="s">
        <v>17424</v>
      </c>
      <c r="M602" s="3" t="s">
        <v>9146</v>
      </c>
      <c r="N602" s="3" t="s">
        <v>17425</v>
      </c>
      <c r="O602" s="3">
        <v>647</v>
      </c>
      <c r="P602" s="3" t="str">
        <f>VLOOKUP(O602,'Branch List'!B:G,6,FALSE)</f>
        <v>SILIGURI</v>
      </c>
      <c r="Q602" s="3" t="str">
        <f>VLOOKUP(O602,'Branch List'!B:I,8,FALSE)</f>
        <v>KOLKATA</v>
      </c>
      <c r="R602" s="3" t="s">
        <v>17409</v>
      </c>
      <c r="S602" s="3">
        <v>0.45</v>
      </c>
      <c r="T602" s="3" t="s">
        <v>11995</v>
      </c>
      <c r="U602" s="3">
        <v>10.55</v>
      </c>
      <c r="V602" s="3">
        <v>7</v>
      </c>
      <c r="W602" s="3" t="s">
        <v>9147</v>
      </c>
      <c r="X602" s="3" t="s">
        <v>132</v>
      </c>
      <c r="Y602" s="3" t="s">
        <v>17410</v>
      </c>
      <c r="Z602" s="3" t="s">
        <v>17411</v>
      </c>
      <c r="AA602" s="3" t="s">
        <v>11995</v>
      </c>
      <c r="AB602" s="3" t="s">
        <v>15381</v>
      </c>
      <c r="AC602" s="3" t="s">
        <v>678</v>
      </c>
    </row>
    <row r="603" spans="1:29">
      <c r="A603" s="3">
        <v>602</v>
      </c>
      <c r="B603" s="3" t="s">
        <v>9126</v>
      </c>
      <c r="C603" s="3" t="s">
        <v>9124</v>
      </c>
      <c r="D603" s="3">
        <v>8590111112</v>
      </c>
      <c r="E603" s="3" t="s">
        <v>9125</v>
      </c>
      <c r="F603" s="3" t="s">
        <v>9123</v>
      </c>
      <c r="G603" s="3" t="s">
        <v>9127</v>
      </c>
      <c r="H603" s="3" t="s">
        <v>11991</v>
      </c>
      <c r="I603" s="5">
        <v>3200000</v>
      </c>
      <c r="J603" s="6">
        <v>43461</v>
      </c>
      <c r="K603" s="3" t="s">
        <v>56</v>
      </c>
      <c r="L603" s="3" t="s">
        <v>17426</v>
      </c>
      <c r="M603" s="3" t="s">
        <v>9128</v>
      </c>
      <c r="N603" s="3" t="s">
        <v>17427</v>
      </c>
      <c r="O603" s="3">
        <v>866</v>
      </c>
      <c r="P603" s="3" t="str">
        <f>VLOOKUP(O603,'Branch List'!B:G,6,FALSE)</f>
        <v>TRIVANDRUM</v>
      </c>
      <c r="Q603" s="3" t="str">
        <f>VLOOKUP(O603,'Branch List'!B:I,8,FALSE)</f>
        <v>BANGALORE</v>
      </c>
      <c r="R603" s="3" t="s">
        <v>17428</v>
      </c>
      <c r="S603" s="3">
        <v>0.45</v>
      </c>
      <c r="T603" s="3" t="s">
        <v>11995</v>
      </c>
      <c r="U603" s="3">
        <v>10.6</v>
      </c>
      <c r="V603" s="3">
        <v>1</v>
      </c>
      <c r="W603" s="3" t="s">
        <v>3970</v>
      </c>
      <c r="X603" s="3" t="s">
        <v>1232</v>
      </c>
      <c r="Y603" s="3" t="s">
        <v>17429</v>
      </c>
      <c r="Z603" s="3" t="s">
        <v>17430</v>
      </c>
      <c r="AA603" s="3" t="s">
        <v>11995</v>
      </c>
      <c r="AB603" s="3" t="s">
        <v>15381</v>
      </c>
      <c r="AC603" s="3" t="s">
        <v>678</v>
      </c>
    </row>
    <row r="604" spans="1:29">
      <c r="A604" s="3">
        <v>603</v>
      </c>
      <c r="B604" s="3" t="s">
        <v>8911</v>
      </c>
      <c r="C604" s="3" t="s">
        <v>8909</v>
      </c>
      <c r="D604" s="3">
        <v>9864041761</v>
      </c>
      <c r="E604" s="3" t="s">
        <v>8910</v>
      </c>
      <c r="F604" s="3" t="s">
        <v>8908</v>
      </c>
      <c r="G604" s="3" t="s">
        <v>8912</v>
      </c>
      <c r="H604" s="3" t="s">
        <v>11991</v>
      </c>
      <c r="I604" s="5">
        <v>5716212.9400000004</v>
      </c>
      <c r="J604" s="6">
        <v>43461</v>
      </c>
      <c r="K604" s="3" t="s">
        <v>27</v>
      </c>
      <c r="L604" s="3" t="s">
        <v>17431</v>
      </c>
      <c r="M604" s="3" t="s">
        <v>8878</v>
      </c>
      <c r="N604" s="3" t="s">
        <v>17432</v>
      </c>
      <c r="O604" s="3">
        <v>1571</v>
      </c>
      <c r="P604" s="3" t="str">
        <f>VLOOKUP(O604,'Branch List'!B:G,6,FALSE)</f>
        <v>GUWAHATI</v>
      </c>
      <c r="Q604" s="3" t="str">
        <f>VLOOKUP(O604,'Branch List'!B:I,8,FALSE)</f>
        <v>KOLKATA</v>
      </c>
      <c r="R604" s="3" t="s">
        <v>12430</v>
      </c>
      <c r="S604" s="3">
        <v>0.45</v>
      </c>
      <c r="T604" s="3" t="s">
        <v>11995</v>
      </c>
      <c r="U604" s="3">
        <v>10.55</v>
      </c>
      <c r="V604" s="3">
        <v>7</v>
      </c>
      <c r="W604" s="3" t="s">
        <v>959</v>
      </c>
      <c r="X604" s="3" t="s">
        <v>960</v>
      </c>
      <c r="Y604" s="3" t="s">
        <v>12432</v>
      </c>
      <c r="Z604" s="3" t="s">
        <v>12433</v>
      </c>
      <c r="AA604" s="3" t="s">
        <v>11995</v>
      </c>
      <c r="AB604" s="3" t="s">
        <v>15381</v>
      </c>
      <c r="AC604" s="3" t="s">
        <v>28</v>
      </c>
    </row>
    <row r="605" spans="1:29">
      <c r="A605" s="3">
        <v>604</v>
      </c>
      <c r="B605" s="3" t="s">
        <v>6399</v>
      </c>
      <c r="C605" s="3" t="s">
        <v>6397</v>
      </c>
      <c r="D605" s="3">
        <v>9818204238</v>
      </c>
      <c r="E605" s="3" t="s">
        <v>6398</v>
      </c>
      <c r="F605" s="3" t="s">
        <v>6396</v>
      </c>
      <c r="G605" s="3" t="s">
        <v>6400</v>
      </c>
      <c r="H605" s="3" t="s">
        <v>11991</v>
      </c>
      <c r="I605" s="5">
        <v>1021619.39</v>
      </c>
      <c r="J605" s="6">
        <v>43461</v>
      </c>
      <c r="K605" s="3" t="s">
        <v>27</v>
      </c>
      <c r="L605" s="3" t="s">
        <v>17433</v>
      </c>
      <c r="M605" s="3" t="s">
        <v>934</v>
      </c>
      <c r="N605" s="3" t="s">
        <v>17434</v>
      </c>
      <c r="O605" s="3">
        <v>457</v>
      </c>
      <c r="P605" s="3" t="str">
        <f>VLOOKUP(O605,'Branch List'!B:G,6,FALSE)</f>
        <v>NCR DELHI</v>
      </c>
      <c r="Q605" s="3" t="str">
        <f>VLOOKUP(O605,'Branch List'!B:I,8,FALSE)</f>
        <v>DELHI</v>
      </c>
      <c r="R605" s="3" t="s">
        <v>17435</v>
      </c>
      <c r="S605" s="3">
        <v>0.45</v>
      </c>
      <c r="T605" s="3" t="s">
        <v>17386</v>
      </c>
      <c r="U605" s="3">
        <v>10.6</v>
      </c>
      <c r="V605" s="3">
        <v>1</v>
      </c>
      <c r="W605" s="3" t="s">
        <v>935</v>
      </c>
      <c r="X605" s="3" t="s">
        <v>88</v>
      </c>
      <c r="Y605" s="3" t="s">
        <v>17436</v>
      </c>
      <c r="Z605" s="3" t="s">
        <v>17437</v>
      </c>
      <c r="AA605" s="3" t="s">
        <v>11995</v>
      </c>
      <c r="AB605" s="3" t="s">
        <v>15381</v>
      </c>
      <c r="AC605" s="3" t="s">
        <v>28</v>
      </c>
    </row>
    <row r="606" spans="1:29">
      <c r="A606" s="3">
        <v>605</v>
      </c>
      <c r="B606" s="3" t="s">
        <v>6794</v>
      </c>
      <c r="C606" s="3" t="s">
        <v>6792</v>
      </c>
      <c r="D606" s="3">
        <v>9899829410</v>
      </c>
      <c r="E606" s="3" t="s">
        <v>6793</v>
      </c>
      <c r="F606" s="3" t="s">
        <v>6791</v>
      </c>
      <c r="G606" s="3" t="s">
        <v>6795</v>
      </c>
      <c r="H606" s="3" t="s">
        <v>11991</v>
      </c>
      <c r="I606" s="5">
        <v>450000</v>
      </c>
      <c r="J606" s="6">
        <v>43461</v>
      </c>
      <c r="K606" s="3" t="s">
        <v>27</v>
      </c>
      <c r="L606" s="3" t="s">
        <v>17438</v>
      </c>
      <c r="M606" s="3" t="s">
        <v>1277</v>
      </c>
      <c r="N606" s="3" t="s">
        <v>17439</v>
      </c>
      <c r="O606" s="3">
        <v>2445</v>
      </c>
      <c r="P606" s="3" t="str">
        <f>VLOOKUP(O606,'Branch List'!B:G,6,FALSE)</f>
        <v xml:space="preserve">DELHI </v>
      </c>
      <c r="Q606" s="3" t="str">
        <f>VLOOKUP(O606,'Branch List'!B:I,8,FALSE)</f>
        <v>DELHI</v>
      </c>
      <c r="R606" s="3" t="s">
        <v>12243</v>
      </c>
      <c r="S606" s="3">
        <v>0.45</v>
      </c>
      <c r="T606" s="3" t="s">
        <v>17440</v>
      </c>
      <c r="U606" s="3">
        <v>10.6</v>
      </c>
      <c r="V606" s="3">
        <v>1</v>
      </c>
      <c r="W606" s="3" t="s">
        <v>139</v>
      </c>
      <c r="X606" s="3" t="s">
        <v>140</v>
      </c>
      <c r="Y606" s="3" t="s">
        <v>12244</v>
      </c>
      <c r="Z606" s="3" t="s">
        <v>12245</v>
      </c>
      <c r="AA606" s="3" t="s">
        <v>11995</v>
      </c>
      <c r="AB606" s="3" t="s">
        <v>15381</v>
      </c>
      <c r="AC606" s="3" t="s">
        <v>28</v>
      </c>
    </row>
    <row r="607" spans="1:29">
      <c r="A607" s="3">
        <v>606</v>
      </c>
      <c r="B607" s="3" t="s">
        <v>7005</v>
      </c>
      <c r="C607" s="3" t="s">
        <v>7003</v>
      </c>
      <c r="D607" s="3">
        <v>9810777587</v>
      </c>
      <c r="E607" s="3" t="s">
        <v>7004</v>
      </c>
      <c r="F607" s="3" t="s">
        <v>7002</v>
      </c>
      <c r="G607" s="3" t="s">
        <v>7006</v>
      </c>
      <c r="H607" s="3" t="s">
        <v>11991</v>
      </c>
      <c r="I607" s="5">
        <v>8578127.1099999994</v>
      </c>
      <c r="J607" s="6">
        <v>43461</v>
      </c>
      <c r="K607" s="3" t="s">
        <v>27</v>
      </c>
      <c r="L607" s="3" t="s">
        <v>17441</v>
      </c>
      <c r="M607" s="3" t="s">
        <v>7007</v>
      </c>
      <c r="N607" s="3" t="s">
        <v>17442</v>
      </c>
      <c r="O607" s="3">
        <v>1856</v>
      </c>
      <c r="P607" s="3" t="str">
        <f>VLOOKUP(O607,'Branch List'!B:G,6,FALSE)</f>
        <v>NCR DELHI</v>
      </c>
      <c r="Q607" s="3" t="str">
        <f>VLOOKUP(O607,'Branch List'!B:I,8,FALSE)</f>
        <v>DELHI</v>
      </c>
      <c r="R607" s="3" t="s">
        <v>17443</v>
      </c>
      <c r="S607" s="3">
        <v>0.45</v>
      </c>
      <c r="T607" s="3" t="s">
        <v>17386</v>
      </c>
      <c r="U607" s="3">
        <v>10.6</v>
      </c>
      <c r="V607" s="3">
        <v>1</v>
      </c>
      <c r="W607" s="3" t="s">
        <v>102</v>
      </c>
      <c r="X607" s="3" t="s">
        <v>103</v>
      </c>
      <c r="Y607" s="3" t="s">
        <v>17444</v>
      </c>
      <c r="Z607" s="3" t="s">
        <v>17445</v>
      </c>
      <c r="AA607" s="3" t="s">
        <v>11995</v>
      </c>
      <c r="AB607" s="3" t="s">
        <v>15381</v>
      </c>
      <c r="AC607" s="3" t="s">
        <v>28</v>
      </c>
    </row>
    <row r="608" spans="1:29">
      <c r="A608" s="3">
        <v>607</v>
      </c>
      <c r="B608" s="3" t="s">
        <v>7092</v>
      </c>
      <c r="C608" s="3" t="s">
        <v>7090</v>
      </c>
      <c r="D608" s="3">
        <v>9416931399</v>
      </c>
      <c r="E608" s="3" t="s">
        <v>7091</v>
      </c>
      <c r="F608" s="3" t="s">
        <v>7089</v>
      </c>
      <c r="G608" s="3" t="s">
        <v>7093</v>
      </c>
      <c r="H608" s="3" t="s">
        <v>11991</v>
      </c>
      <c r="I608" s="5">
        <v>2945335.22</v>
      </c>
      <c r="J608" s="6">
        <v>43461</v>
      </c>
      <c r="K608" s="3" t="s">
        <v>27</v>
      </c>
      <c r="L608" s="3" t="s">
        <v>17446</v>
      </c>
      <c r="M608" s="3" t="s">
        <v>789</v>
      </c>
      <c r="N608" s="3" t="s">
        <v>17447</v>
      </c>
      <c r="O608" s="3">
        <v>1667</v>
      </c>
      <c r="P608" s="3" t="str">
        <f>VLOOKUP(O608,'Branch List'!B:G,6,FALSE)</f>
        <v>NCR DELHI</v>
      </c>
      <c r="Q608" s="3" t="str">
        <f>VLOOKUP(O608,'Branch List'!B:I,8,FALSE)</f>
        <v>DELHI</v>
      </c>
      <c r="R608" s="3" t="s">
        <v>17448</v>
      </c>
      <c r="S608" s="3">
        <v>0.45</v>
      </c>
      <c r="T608" s="3" t="s">
        <v>17386</v>
      </c>
      <c r="U608" s="3">
        <v>10.6</v>
      </c>
      <c r="V608" s="3">
        <v>1</v>
      </c>
      <c r="W608" s="3" t="s">
        <v>790</v>
      </c>
      <c r="X608" s="3" t="s">
        <v>103</v>
      </c>
      <c r="Y608" s="3" t="s">
        <v>17449</v>
      </c>
      <c r="Z608" s="3" t="s">
        <v>17450</v>
      </c>
      <c r="AA608" s="3" t="s">
        <v>11995</v>
      </c>
      <c r="AB608" s="3" t="s">
        <v>15381</v>
      </c>
      <c r="AC608" s="3" t="s">
        <v>28</v>
      </c>
    </row>
    <row r="609" spans="1:29">
      <c r="A609" s="3">
        <v>608</v>
      </c>
      <c r="B609" s="3" t="s">
        <v>8416</v>
      </c>
      <c r="C609" s="3" t="s">
        <v>8414</v>
      </c>
      <c r="D609" s="3">
        <v>9811774141</v>
      </c>
      <c r="E609" s="3" t="s">
        <v>8415</v>
      </c>
      <c r="F609" s="3" t="s">
        <v>8413</v>
      </c>
      <c r="G609" s="3" t="s">
        <v>8417</v>
      </c>
      <c r="H609" s="3" t="s">
        <v>12018</v>
      </c>
      <c r="I609" s="5">
        <v>1966850</v>
      </c>
      <c r="J609" s="6">
        <v>43461</v>
      </c>
      <c r="K609" s="3" t="s">
        <v>27</v>
      </c>
      <c r="L609" s="3" t="s">
        <v>17451</v>
      </c>
      <c r="M609" s="3" t="s">
        <v>8418</v>
      </c>
      <c r="N609" s="3" t="s">
        <v>17452</v>
      </c>
      <c r="O609" s="3">
        <v>2681</v>
      </c>
      <c r="P609" s="3" t="str">
        <f>VLOOKUP(O609,'Branch List'!B:G,6,FALSE)</f>
        <v>NCR DELHI</v>
      </c>
      <c r="Q609" s="3" t="str">
        <f>VLOOKUP(O609,'Branch List'!B:I,8,FALSE)</f>
        <v>DELHI</v>
      </c>
      <c r="R609" s="3" t="s">
        <v>17453</v>
      </c>
      <c r="S609" s="3">
        <v>1.2</v>
      </c>
      <c r="T609" s="3" t="s">
        <v>17422</v>
      </c>
      <c r="U609" s="3">
        <v>10.55</v>
      </c>
      <c r="V609" s="3">
        <v>7</v>
      </c>
      <c r="W609" s="3" t="s">
        <v>531</v>
      </c>
      <c r="X609" s="3" t="s">
        <v>88</v>
      </c>
      <c r="Y609" s="3" t="s">
        <v>17454</v>
      </c>
      <c r="Z609" s="3" t="s">
        <v>17455</v>
      </c>
      <c r="AA609" s="3" t="s">
        <v>11995</v>
      </c>
      <c r="AB609" s="3" t="s">
        <v>15381</v>
      </c>
      <c r="AC609" s="3" t="s">
        <v>28</v>
      </c>
    </row>
    <row r="610" spans="1:29">
      <c r="A610" s="3">
        <v>609</v>
      </c>
      <c r="B610" s="3" t="s">
        <v>5474</v>
      </c>
      <c r="C610" s="3" t="s">
        <v>5472</v>
      </c>
      <c r="D610" s="3">
        <v>9811601602</v>
      </c>
      <c r="E610" s="3" t="s">
        <v>5473</v>
      </c>
      <c r="F610" s="3" t="s">
        <v>5471</v>
      </c>
      <c r="G610" s="3" t="s">
        <v>5475</v>
      </c>
      <c r="H610" s="3" t="s">
        <v>11991</v>
      </c>
      <c r="I610" s="5">
        <v>1563082.94</v>
      </c>
      <c r="J610" s="6">
        <v>43461</v>
      </c>
      <c r="K610" s="3" t="s">
        <v>27</v>
      </c>
      <c r="L610" s="3" t="s">
        <v>17456</v>
      </c>
      <c r="M610" s="3" t="s">
        <v>2215</v>
      </c>
      <c r="N610" s="3" t="s">
        <v>17457</v>
      </c>
      <c r="O610" s="3">
        <v>192</v>
      </c>
      <c r="P610" s="3" t="str">
        <f>VLOOKUP(O610,'Branch List'!B:G,6,FALSE)</f>
        <v>NCR DELHI</v>
      </c>
      <c r="Q610" s="3" t="str">
        <f>VLOOKUP(O610,'Branch List'!B:I,8,FALSE)</f>
        <v>DELHI</v>
      </c>
      <c r="R610" s="3" t="s">
        <v>15770</v>
      </c>
      <c r="S610" s="3">
        <v>0.45</v>
      </c>
      <c r="T610" s="3" t="s">
        <v>17458</v>
      </c>
      <c r="U610" s="3">
        <v>10.6</v>
      </c>
      <c r="V610" s="3">
        <v>1</v>
      </c>
      <c r="W610" s="3" t="s">
        <v>450</v>
      </c>
      <c r="X610" s="3" t="s">
        <v>103</v>
      </c>
      <c r="Y610" s="3" t="s">
        <v>15771</v>
      </c>
      <c r="Z610" s="3" t="s">
        <v>15772</v>
      </c>
      <c r="AA610" s="3" t="s">
        <v>11995</v>
      </c>
      <c r="AB610" s="3" t="s">
        <v>15381</v>
      </c>
      <c r="AC610" s="3" t="s">
        <v>28</v>
      </c>
    </row>
    <row r="611" spans="1:29">
      <c r="A611" s="3">
        <v>610</v>
      </c>
      <c r="B611" s="3" t="s">
        <v>5699</v>
      </c>
      <c r="C611" s="3" t="s">
        <v>5697</v>
      </c>
      <c r="D611" s="3">
        <v>7020739856</v>
      </c>
      <c r="E611" s="3" t="s">
        <v>5698</v>
      </c>
      <c r="F611" s="3" t="s">
        <v>5696</v>
      </c>
      <c r="G611" s="3" t="s">
        <v>5700</v>
      </c>
      <c r="H611" s="3" t="s">
        <v>11991</v>
      </c>
      <c r="I611" s="5">
        <v>700000</v>
      </c>
      <c r="J611" s="6">
        <v>43461</v>
      </c>
      <c r="K611" s="3" t="s">
        <v>27</v>
      </c>
      <c r="L611" s="3" t="s">
        <v>17459</v>
      </c>
      <c r="M611" s="3" t="s">
        <v>813</v>
      </c>
      <c r="N611" s="3" t="s">
        <v>17460</v>
      </c>
      <c r="O611" s="3">
        <v>2424</v>
      </c>
      <c r="P611" s="3" t="str">
        <f>VLOOKUP(O611,'Branch List'!B:G,6,FALSE)</f>
        <v>NAGPUR</v>
      </c>
      <c r="Q611" s="3" t="str">
        <f>VLOOKUP(O611,'Branch List'!B:I,8,FALSE)</f>
        <v>MUMBAI</v>
      </c>
      <c r="R611" s="3" t="s">
        <v>14590</v>
      </c>
      <c r="S611" s="3">
        <v>0.45</v>
      </c>
      <c r="T611" s="3" t="s">
        <v>17461</v>
      </c>
      <c r="U611" s="3">
        <v>10.35</v>
      </c>
      <c r="V611" s="3">
        <v>1</v>
      </c>
      <c r="W611" s="3" t="s">
        <v>45</v>
      </c>
      <c r="X611" s="3" t="s">
        <v>46</v>
      </c>
      <c r="Y611" s="3" t="s">
        <v>14591</v>
      </c>
      <c r="Z611" s="3" t="s">
        <v>14592</v>
      </c>
      <c r="AA611" s="3" t="s">
        <v>11995</v>
      </c>
      <c r="AB611" s="3" t="s">
        <v>15381</v>
      </c>
      <c r="AC611" s="3" t="s">
        <v>28</v>
      </c>
    </row>
    <row r="612" spans="1:29">
      <c r="A612" s="3">
        <v>611</v>
      </c>
      <c r="B612" s="3" t="s">
        <v>5483</v>
      </c>
      <c r="C612" s="3" t="s">
        <v>5482</v>
      </c>
      <c r="D612" s="3">
        <v>9899446923</v>
      </c>
      <c r="E612" s="3" t="s">
        <v>5482</v>
      </c>
      <c r="F612" s="3" t="s">
        <v>5481</v>
      </c>
      <c r="G612" s="3" t="s">
        <v>5484</v>
      </c>
      <c r="H612" s="3" t="s">
        <v>11991</v>
      </c>
      <c r="I612" s="5">
        <v>319248.68</v>
      </c>
      <c r="J612" s="6">
        <v>43461</v>
      </c>
      <c r="K612" s="3" t="s">
        <v>27</v>
      </c>
      <c r="L612" s="3" t="s">
        <v>17462</v>
      </c>
      <c r="M612" s="3" t="s">
        <v>5485</v>
      </c>
      <c r="N612" s="3" t="s">
        <v>17463</v>
      </c>
      <c r="O612" s="3">
        <v>1834</v>
      </c>
      <c r="P612" s="3" t="str">
        <f>VLOOKUP(O612,'Branch List'!B:G,6,FALSE)</f>
        <v>NCR DELHI</v>
      </c>
      <c r="Q612" s="3" t="str">
        <f>VLOOKUP(O612,'Branch List'!B:I,8,FALSE)</f>
        <v>DELHI</v>
      </c>
      <c r="R612" s="3" t="s">
        <v>17464</v>
      </c>
      <c r="S612" s="3">
        <v>0.45</v>
      </c>
      <c r="T612" s="3" t="s">
        <v>17366</v>
      </c>
      <c r="U612" s="3">
        <v>10.6</v>
      </c>
      <c r="V612" s="3">
        <v>1</v>
      </c>
      <c r="W612" s="3" t="s">
        <v>450</v>
      </c>
      <c r="X612" s="3" t="s">
        <v>103</v>
      </c>
      <c r="Y612" s="3" t="s">
        <v>17465</v>
      </c>
      <c r="Z612" s="3" t="s">
        <v>17466</v>
      </c>
      <c r="AA612" s="3" t="s">
        <v>11995</v>
      </c>
      <c r="AB612" s="3" t="s">
        <v>15381</v>
      </c>
      <c r="AC612" s="3" t="s">
        <v>28</v>
      </c>
    </row>
    <row r="613" spans="1:29">
      <c r="A613" s="3">
        <v>612</v>
      </c>
      <c r="B613" s="3" t="s">
        <v>8162</v>
      </c>
      <c r="C613" s="3" t="s">
        <v>8160</v>
      </c>
      <c r="D613" s="3">
        <v>9443044112</v>
      </c>
      <c r="E613" s="3" t="s">
        <v>8161</v>
      </c>
      <c r="F613" s="3" t="s">
        <v>8159</v>
      </c>
      <c r="G613" s="3" t="s">
        <v>8163</v>
      </c>
      <c r="H613" s="3" t="s">
        <v>11991</v>
      </c>
      <c r="I613" s="5">
        <v>5000000</v>
      </c>
      <c r="J613" s="6">
        <v>43461</v>
      </c>
      <c r="K613" s="3" t="s">
        <v>27</v>
      </c>
      <c r="L613" s="3" t="s">
        <v>17467</v>
      </c>
      <c r="M613" s="3" t="s">
        <v>8164</v>
      </c>
      <c r="N613" s="3" t="s">
        <v>17468</v>
      </c>
      <c r="O613" s="3">
        <v>1627</v>
      </c>
      <c r="P613" s="3" t="str">
        <f>VLOOKUP(O613,'Branch List'!B:G,6,FALSE)</f>
        <v>ERODE</v>
      </c>
      <c r="Q613" s="3" t="str">
        <f>VLOOKUP(O613,'Branch List'!B:I,8,FALSE)</f>
        <v>CHENNAI</v>
      </c>
      <c r="R613" s="3" t="s">
        <v>17469</v>
      </c>
      <c r="S613" s="3">
        <v>0.45</v>
      </c>
      <c r="T613" s="3" t="s">
        <v>17470</v>
      </c>
      <c r="U613" s="3">
        <v>10.55</v>
      </c>
      <c r="V613" s="3">
        <v>7</v>
      </c>
      <c r="W613" s="3" t="s">
        <v>661</v>
      </c>
      <c r="X613" s="3" t="s">
        <v>55</v>
      </c>
      <c r="Y613" s="3" t="s">
        <v>17471</v>
      </c>
      <c r="Z613" s="3" t="s">
        <v>17472</v>
      </c>
      <c r="AA613" s="3" t="s">
        <v>11995</v>
      </c>
      <c r="AB613" s="3" t="s">
        <v>15381</v>
      </c>
      <c r="AC613" s="3" t="s">
        <v>28</v>
      </c>
    </row>
    <row r="614" spans="1:29">
      <c r="A614" s="3">
        <v>613</v>
      </c>
      <c r="B614" s="3" t="s">
        <v>6810</v>
      </c>
      <c r="C614" s="3" t="s">
        <v>6808</v>
      </c>
      <c r="D614" s="3">
        <v>9517196220</v>
      </c>
      <c r="E614" s="3" t="s">
        <v>6809</v>
      </c>
      <c r="F614" s="3" t="s">
        <v>6807</v>
      </c>
      <c r="G614" s="3" t="s">
        <v>6811</v>
      </c>
      <c r="H614" s="3" t="s">
        <v>11991</v>
      </c>
      <c r="I614" s="5">
        <v>287497.17</v>
      </c>
      <c r="J614" s="6">
        <v>43461</v>
      </c>
      <c r="K614" s="3" t="s">
        <v>27</v>
      </c>
      <c r="L614" s="3" t="s">
        <v>17473</v>
      </c>
      <c r="M614" s="3" t="s">
        <v>5485</v>
      </c>
      <c r="N614" s="3" t="s">
        <v>17474</v>
      </c>
      <c r="O614" s="3">
        <v>1834</v>
      </c>
      <c r="P614" s="3" t="str">
        <f>VLOOKUP(O614,'Branch List'!B:G,6,FALSE)</f>
        <v>NCR DELHI</v>
      </c>
      <c r="Q614" s="3" t="str">
        <f>VLOOKUP(O614,'Branch List'!B:I,8,FALSE)</f>
        <v>DELHI</v>
      </c>
      <c r="R614" s="3" t="s">
        <v>17464</v>
      </c>
      <c r="S614" s="3">
        <v>0.45</v>
      </c>
      <c r="T614" s="3" t="s">
        <v>17366</v>
      </c>
      <c r="U614" s="3">
        <v>10.6</v>
      </c>
      <c r="V614" s="3">
        <v>1</v>
      </c>
      <c r="W614" s="3" t="s">
        <v>450</v>
      </c>
      <c r="X614" s="3" t="s">
        <v>103</v>
      </c>
      <c r="Y614" s="3" t="s">
        <v>17465</v>
      </c>
      <c r="Z614" s="3" t="s">
        <v>17466</v>
      </c>
      <c r="AA614" s="3" t="s">
        <v>11995</v>
      </c>
      <c r="AB614" s="3" t="s">
        <v>15381</v>
      </c>
      <c r="AC614" s="3" t="s">
        <v>28</v>
      </c>
    </row>
    <row r="615" spans="1:29">
      <c r="A615" s="3">
        <v>614</v>
      </c>
      <c r="B615" s="3" t="s">
        <v>8070</v>
      </c>
      <c r="C615" s="3" t="s">
        <v>8068</v>
      </c>
      <c r="D615" s="3">
        <v>9412405153</v>
      </c>
      <c r="E615" s="3" t="s">
        <v>8069</v>
      </c>
      <c r="F615" s="3" t="s">
        <v>8067</v>
      </c>
      <c r="G615" s="3" t="s">
        <v>8071</v>
      </c>
      <c r="H615" s="3" t="s">
        <v>11991</v>
      </c>
      <c r="I615" s="5">
        <v>1000000</v>
      </c>
      <c r="J615" s="6">
        <v>43461</v>
      </c>
      <c r="K615" s="3" t="s">
        <v>27</v>
      </c>
      <c r="L615" s="3" t="s">
        <v>17475</v>
      </c>
      <c r="M615" s="3" t="s">
        <v>94</v>
      </c>
      <c r="N615" s="3" t="s">
        <v>17476</v>
      </c>
      <c r="O615" s="3">
        <v>266</v>
      </c>
      <c r="P615" s="3" t="str">
        <f>VLOOKUP(O615,'Branch List'!B:G,6,FALSE)</f>
        <v>LUCKNOW</v>
      </c>
      <c r="Q615" s="3" t="str">
        <f>VLOOKUP(O615,'Branch List'!B:I,8,FALSE)</f>
        <v>DELHI</v>
      </c>
      <c r="R615" s="3" t="s">
        <v>12505</v>
      </c>
      <c r="S615" s="3">
        <v>0.45</v>
      </c>
      <c r="T615" s="3" t="s">
        <v>11995</v>
      </c>
      <c r="U615" s="3">
        <v>10.55</v>
      </c>
      <c r="V615" s="3">
        <v>7</v>
      </c>
      <c r="W615" s="3" t="s">
        <v>95</v>
      </c>
      <c r="X615" s="3" t="s">
        <v>88</v>
      </c>
      <c r="Y615" s="3" t="s">
        <v>12506</v>
      </c>
      <c r="Z615" s="3" t="s">
        <v>12507</v>
      </c>
      <c r="AA615" s="3" t="s">
        <v>11995</v>
      </c>
      <c r="AB615" s="3" t="s">
        <v>15381</v>
      </c>
      <c r="AC615" s="3" t="s">
        <v>28</v>
      </c>
    </row>
    <row r="616" spans="1:29">
      <c r="A616" s="3">
        <v>615</v>
      </c>
      <c r="B616" s="3" t="s">
        <v>7753</v>
      </c>
      <c r="C616" s="3" t="s">
        <v>7751</v>
      </c>
      <c r="D616" s="3">
        <v>9015100111</v>
      </c>
      <c r="E616" s="3" t="s">
        <v>7752</v>
      </c>
      <c r="F616" s="3" t="s">
        <v>7750</v>
      </c>
      <c r="G616" s="3" t="s">
        <v>7754</v>
      </c>
      <c r="H616" s="3" t="s">
        <v>11991</v>
      </c>
      <c r="I616" s="5">
        <v>273843.95</v>
      </c>
      <c r="J616" s="6">
        <v>43461</v>
      </c>
      <c r="K616" s="3" t="s">
        <v>27</v>
      </c>
      <c r="L616" s="3" t="s">
        <v>17477</v>
      </c>
      <c r="M616" s="3" t="s">
        <v>5485</v>
      </c>
      <c r="N616" s="3" t="s">
        <v>17478</v>
      </c>
      <c r="O616" s="3">
        <v>1834</v>
      </c>
      <c r="P616" s="3" t="str">
        <f>VLOOKUP(O616,'Branch List'!B:G,6,FALSE)</f>
        <v>NCR DELHI</v>
      </c>
      <c r="Q616" s="3" t="str">
        <f>VLOOKUP(O616,'Branch List'!B:I,8,FALSE)</f>
        <v>DELHI</v>
      </c>
      <c r="R616" s="3" t="s">
        <v>17464</v>
      </c>
      <c r="S616" s="3">
        <v>0.45</v>
      </c>
      <c r="T616" s="3" t="s">
        <v>17366</v>
      </c>
      <c r="U616" s="3">
        <v>10.6</v>
      </c>
      <c r="V616" s="3">
        <v>1</v>
      </c>
      <c r="W616" s="3" t="s">
        <v>450</v>
      </c>
      <c r="X616" s="3" t="s">
        <v>103</v>
      </c>
      <c r="Y616" s="3" t="s">
        <v>17465</v>
      </c>
      <c r="Z616" s="3" t="s">
        <v>17466</v>
      </c>
      <c r="AA616" s="3" t="s">
        <v>11995</v>
      </c>
      <c r="AB616" s="3" t="s">
        <v>15381</v>
      </c>
      <c r="AC616" s="3" t="s">
        <v>28</v>
      </c>
    </row>
    <row r="617" spans="1:29">
      <c r="A617" s="3">
        <v>616</v>
      </c>
      <c r="B617" s="3" t="s">
        <v>6979</v>
      </c>
      <c r="C617" s="3" t="s">
        <v>6978</v>
      </c>
      <c r="D617" s="3">
        <v>9810070908</v>
      </c>
      <c r="E617" s="3" t="s">
        <v>6978</v>
      </c>
      <c r="F617" s="3" t="s">
        <v>6977</v>
      </c>
      <c r="G617" s="3" t="s">
        <v>6980</v>
      </c>
      <c r="H617" s="3" t="s">
        <v>11991</v>
      </c>
      <c r="I617" s="5">
        <v>8167547.7300000004</v>
      </c>
      <c r="J617" s="6">
        <v>43461</v>
      </c>
      <c r="K617" s="3" t="s">
        <v>27</v>
      </c>
      <c r="L617" s="3" t="s">
        <v>17479</v>
      </c>
      <c r="M617" s="3" t="s">
        <v>530</v>
      </c>
      <c r="N617" s="3" t="s">
        <v>17480</v>
      </c>
      <c r="O617" s="3">
        <v>1719</v>
      </c>
      <c r="P617" s="3" t="str">
        <f>VLOOKUP(O617,'Branch List'!B:G,6,FALSE)</f>
        <v>NCR DELHI</v>
      </c>
      <c r="Q617" s="3" t="str">
        <f>VLOOKUP(O617,'Branch List'!B:I,8,FALSE)</f>
        <v>DELHI</v>
      </c>
      <c r="R617" s="3" t="s">
        <v>17481</v>
      </c>
      <c r="S617" s="3">
        <v>0.45</v>
      </c>
      <c r="T617" s="3" t="s">
        <v>17386</v>
      </c>
      <c r="U617" s="3">
        <v>10.6</v>
      </c>
      <c r="V617" s="3">
        <v>1</v>
      </c>
      <c r="W617" s="3" t="s">
        <v>531</v>
      </c>
      <c r="X617" s="3" t="s">
        <v>88</v>
      </c>
      <c r="Y617" s="3" t="s">
        <v>17482</v>
      </c>
      <c r="Z617" s="3" t="s">
        <v>17483</v>
      </c>
      <c r="AA617" s="3" t="s">
        <v>11995</v>
      </c>
      <c r="AB617" s="3" t="s">
        <v>15381</v>
      </c>
      <c r="AC617" s="3" t="s">
        <v>28</v>
      </c>
    </row>
    <row r="618" spans="1:29">
      <c r="A618" s="3">
        <v>617</v>
      </c>
      <c r="B618" s="3" t="s">
        <v>5908</v>
      </c>
      <c r="C618" s="3" t="s">
        <v>5906</v>
      </c>
      <c r="D618" s="3">
        <v>9811981087</v>
      </c>
      <c r="E618" s="3" t="s">
        <v>5907</v>
      </c>
      <c r="F618" s="3" t="s">
        <v>5905</v>
      </c>
      <c r="G618" s="3" t="s">
        <v>5909</v>
      </c>
      <c r="H618" s="3" t="s">
        <v>11991</v>
      </c>
      <c r="I618" s="5">
        <v>1500000</v>
      </c>
      <c r="J618" s="6">
        <v>43461</v>
      </c>
      <c r="K618" s="3" t="s">
        <v>27</v>
      </c>
      <c r="L618" s="3" t="s">
        <v>17484</v>
      </c>
      <c r="M618" s="3" t="s">
        <v>5910</v>
      </c>
      <c r="N618" s="3" t="s">
        <v>17485</v>
      </c>
      <c r="O618" s="3">
        <v>2678</v>
      </c>
      <c r="P618" s="3" t="str">
        <f>VLOOKUP(O618,'Branch List'!B:G,6,FALSE)</f>
        <v>NCR DELHI</v>
      </c>
      <c r="Q618" s="3" t="str">
        <f>VLOOKUP(O618,'Branch List'!B:I,8,FALSE)</f>
        <v>DELHI</v>
      </c>
      <c r="R618" s="3" t="s">
        <v>17486</v>
      </c>
      <c r="S618" s="3">
        <v>0.45</v>
      </c>
      <c r="T618" s="3" t="s">
        <v>17366</v>
      </c>
      <c r="U618" s="3">
        <v>10.6</v>
      </c>
      <c r="V618" s="3">
        <v>1</v>
      </c>
      <c r="W618" s="3" t="s">
        <v>450</v>
      </c>
      <c r="X618" s="3" t="s">
        <v>103</v>
      </c>
      <c r="Y618" s="3" t="s">
        <v>17487</v>
      </c>
      <c r="Z618" s="3" t="s">
        <v>17488</v>
      </c>
      <c r="AA618" s="3" t="s">
        <v>11995</v>
      </c>
      <c r="AB618" s="3" t="s">
        <v>15381</v>
      </c>
      <c r="AC618" s="3" t="s">
        <v>28</v>
      </c>
    </row>
    <row r="619" spans="1:29">
      <c r="A619" s="3">
        <v>618</v>
      </c>
      <c r="B619" s="3" t="s">
        <v>5709</v>
      </c>
      <c r="C619" s="3" t="s">
        <v>5707</v>
      </c>
      <c r="D619" s="3">
        <v>8879390101</v>
      </c>
      <c r="E619" s="3" t="s">
        <v>5708</v>
      </c>
      <c r="F619" s="3" t="s">
        <v>5706</v>
      </c>
      <c r="G619" s="3" t="s">
        <v>5710</v>
      </c>
      <c r="H619" s="3" t="s">
        <v>11991</v>
      </c>
      <c r="I619" s="5">
        <v>10000000</v>
      </c>
      <c r="J619" s="6">
        <v>43461</v>
      </c>
      <c r="K619" s="3" t="s">
        <v>27</v>
      </c>
      <c r="L619" s="3" t="s">
        <v>17489</v>
      </c>
      <c r="M619" s="3" t="s">
        <v>509</v>
      </c>
      <c r="N619" s="3" t="s">
        <v>17490</v>
      </c>
      <c r="O619" s="3">
        <v>1804</v>
      </c>
      <c r="P619" s="3" t="str">
        <f>VLOOKUP(O619,'Branch List'!B:G,6,FALSE)</f>
        <v>NCR DELHI</v>
      </c>
      <c r="Q619" s="3" t="str">
        <f>VLOOKUP(O619,'Branch List'!B:I,8,FALSE)</f>
        <v>DELHI</v>
      </c>
      <c r="R619" s="3" t="s">
        <v>17491</v>
      </c>
      <c r="S619" s="3">
        <v>0.45</v>
      </c>
      <c r="T619" s="3" t="s">
        <v>17366</v>
      </c>
      <c r="U619" s="3">
        <v>10.6</v>
      </c>
      <c r="V619" s="3">
        <v>1</v>
      </c>
      <c r="W619" s="3" t="s">
        <v>102</v>
      </c>
      <c r="X619" s="3" t="s">
        <v>103</v>
      </c>
      <c r="Y619" s="3" t="s">
        <v>17492</v>
      </c>
      <c r="Z619" s="3" t="s">
        <v>17493</v>
      </c>
      <c r="AA619" s="3" t="s">
        <v>11995</v>
      </c>
      <c r="AB619" s="3" t="s">
        <v>15381</v>
      </c>
      <c r="AC619" s="3" t="s">
        <v>28</v>
      </c>
    </row>
    <row r="620" spans="1:29">
      <c r="A620" s="3">
        <v>619</v>
      </c>
      <c r="B620" s="3" t="s">
        <v>5033</v>
      </c>
      <c r="C620" s="3" t="s">
        <v>5031</v>
      </c>
      <c r="D620" s="3">
        <v>7607490176</v>
      </c>
      <c r="E620" s="3" t="s">
        <v>5032</v>
      </c>
      <c r="F620" s="3" t="s">
        <v>5030</v>
      </c>
      <c r="G620" s="3" t="s">
        <v>5034</v>
      </c>
      <c r="H620" s="3" t="s">
        <v>11991</v>
      </c>
      <c r="I620" s="5">
        <v>1000000</v>
      </c>
      <c r="J620" s="6">
        <v>43461</v>
      </c>
      <c r="K620" s="3" t="s">
        <v>56</v>
      </c>
      <c r="L620" s="3" t="s">
        <v>17494</v>
      </c>
      <c r="M620" s="3" t="s">
        <v>5035</v>
      </c>
      <c r="N620" s="3" t="s">
        <v>17495</v>
      </c>
      <c r="O620" s="3">
        <v>2983</v>
      </c>
      <c r="P620" s="3" t="str">
        <f>VLOOKUP(O620,'Branch List'!B:G,6,FALSE)</f>
        <v>VARANASI</v>
      </c>
      <c r="Q620" s="3" t="str">
        <f>VLOOKUP(O620,'Branch List'!B:I,8,FALSE)</f>
        <v>DELHI</v>
      </c>
      <c r="R620" s="3" t="s">
        <v>15909</v>
      </c>
      <c r="S620" s="3">
        <v>0.45</v>
      </c>
      <c r="T620" s="3" t="s">
        <v>17496</v>
      </c>
      <c r="U620" s="3">
        <v>10.35</v>
      </c>
      <c r="V620" s="3">
        <v>1</v>
      </c>
      <c r="W620" s="3" t="s">
        <v>5036</v>
      </c>
      <c r="X620" s="3" t="s">
        <v>88</v>
      </c>
      <c r="Y620" s="3" t="s">
        <v>15911</v>
      </c>
      <c r="Z620" s="3" t="s">
        <v>15912</v>
      </c>
      <c r="AA620" s="3" t="s">
        <v>11995</v>
      </c>
      <c r="AB620" s="3" t="s">
        <v>15381</v>
      </c>
      <c r="AC620" s="3" t="s">
        <v>678</v>
      </c>
    </row>
    <row r="621" spans="1:29">
      <c r="A621" s="3">
        <v>620</v>
      </c>
      <c r="B621" s="3" t="s">
        <v>4746</v>
      </c>
      <c r="C621" s="3" t="s">
        <v>4744</v>
      </c>
      <c r="D621" s="3">
        <v>9899875403</v>
      </c>
      <c r="E621" s="3" t="s">
        <v>4745</v>
      </c>
      <c r="F621" s="3" t="s">
        <v>4743</v>
      </c>
      <c r="G621" s="3" t="s">
        <v>4747</v>
      </c>
      <c r="H621" s="3" t="s">
        <v>11991</v>
      </c>
      <c r="I621" s="5">
        <v>1010000</v>
      </c>
      <c r="J621" s="6">
        <v>43461</v>
      </c>
      <c r="K621" s="3" t="s">
        <v>27</v>
      </c>
      <c r="L621" s="3" t="s">
        <v>17497</v>
      </c>
      <c r="M621" s="3" t="s">
        <v>4748</v>
      </c>
      <c r="N621" s="3" t="s">
        <v>17498</v>
      </c>
      <c r="O621" s="3">
        <v>442</v>
      </c>
      <c r="P621" s="3" t="str">
        <f>VLOOKUP(O621,'Branch List'!B:G,6,FALSE)</f>
        <v xml:space="preserve">DELHI </v>
      </c>
      <c r="Q621" s="3" t="str">
        <f>VLOOKUP(O621,'Branch List'!B:I,8,FALSE)</f>
        <v>DELHI</v>
      </c>
      <c r="R621" s="3" t="s">
        <v>12613</v>
      </c>
      <c r="S621" s="3">
        <v>0.45</v>
      </c>
      <c r="T621" s="3" t="s">
        <v>11995</v>
      </c>
      <c r="U621" s="3">
        <v>10.6</v>
      </c>
      <c r="V621" s="3">
        <v>1</v>
      </c>
      <c r="W621" s="3" t="s">
        <v>139</v>
      </c>
      <c r="X621" s="3" t="s">
        <v>140</v>
      </c>
      <c r="Y621" s="3" t="s">
        <v>12614</v>
      </c>
      <c r="Z621" s="3" t="s">
        <v>12615</v>
      </c>
      <c r="AA621" s="3" t="s">
        <v>11995</v>
      </c>
      <c r="AB621" s="3" t="s">
        <v>15381</v>
      </c>
      <c r="AC621" s="3" t="s">
        <v>28</v>
      </c>
    </row>
    <row r="622" spans="1:29">
      <c r="A622" s="3">
        <v>621</v>
      </c>
      <c r="B622" s="3" t="s">
        <v>4707</v>
      </c>
      <c r="C622" s="3" t="s">
        <v>4705</v>
      </c>
      <c r="D622" s="3">
        <v>9212016320</v>
      </c>
      <c r="E622" s="3" t="s">
        <v>4706</v>
      </c>
      <c r="F622" s="3" t="s">
        <v>4704</v>
      </c>
      <c r="G622" s="3" t="s">
        <v>4708</v>
      </c>
      <c r="H622" s="3" t="s">
        <v>11991</v>
      </c>
      <c r="I622" s="5">
        <v>4000000</v>
      </c>
      <c r="J622" s="6">
        <v>43461</v>
      </c>
      <c r="K622" s="3" t="s">
        <v>27</v>
      </c>
      <c r="L622" s="3" t="s">
        <v>17499</v>
      </c>
      <c r="M622" s="3" t="s">
        <v>819</v>
      </c>
      <c r="N622" s="3" t="s">
        <v>17500</v>
      </c>
      <c r="O622" s="3">
        <v>1495</v>
      </c>
      <c r="P622" s="3" t="str">
        <f>VLOOKUP(O622,'Branch List'!B:G,6,FALSE)</f>
        <v xml:space="preserve">DELHI </v>
      </c>
      <c r="Q622" s="3" t="str">
        <f>VLOOKUP(O622,'Branch List'!B:I,8,FALSE)</f>
        <v>DELHI</v>
      </c>
      <c r="R622" s="3" t="s">
        <v>17501</v>
      </c>
      <c r="S622" s="3">
        <v>0.45</v>
      </c>
      <c r="T622" s="3" t="s">
        <v>11995</v>
      </c>
      <c r="U622" s="3">
        <v>10.6</v>
      </c>
      <c r="V622" s="3">
        <v>1</v>
      </c>
      <c r="W622" s="3" t="s">
        <v>139</v>
      </c>
      <c r="X622" s="3" t="s">
        <v>140</v>
      </c>
      <c r="Y622" s="3" t="s">
        <v>17502</v>
      </c>
      <c r="Z622" s="3" t="s">
        <v>17503</v>
      </c>
      <c r="AA622" s="3" t="s">
        <v>11995</v>
      </c>
      <c r="AB622" s="3" t="s">
        <v>15381</v>
      </c>
      <c r="AC622" s="3" t="s">
        <v>28</v>
      </c>
    </row>
    <row r="623" spans="1:29">
      <c r="A623" s="3">
        <v>622</v>
      </c>
      <c r="B623" s="3" t="s">
        <v>4433</v>
      </c>
      <c r="C623" s="3" t="s">
        <v>4431</v>
      </c>
      <c r="D623" s="3">
        <v>9871760906</v>
      </c>
      <c r="E623" s="3" t="s">
        <v>4432</v>
      </c>
      <c r="F623" s="3" t="s">
        <v>4430</v>
      </c>
      <c r="G623" s="3" t="s">
        <v>4434</v>
      </c>
      <c r="H623" s="3" t="s">
        <v>11991</v>
      </c>
      <c r="I623" s="5">
        <v>1000000</v>
      </c>
      <c r="J623" s="6">
        <v>43461</v>
      </c>
      <c r="K623" s="3" t="s">
        <v>27</v>
      </c>
      <c r="L623" s="3" t="s">
        <v>17504</v>
      </c>
      <c r="M623" s="3" t="s">
        <v>934</v>
      </c>
      <c r="N623" s="3" t="s">
        <v>17505</v>
      </c>
      <c r="O623" s="3">
        <v>457</v>
      </c>
      <c r="P623" s="3" t="str">
        <f>VLOOKUP(O623,'Branch List'!B:G,6,FALSE)</f>
        <v>NCR DELHI</v>
      </c>
      <c r="Q623" s="3" t="str">
        <f>VLOOKUP(O623,'Branch List'!B:I,8,FALSE)</f>
        <v>DELHI</v>
      </c>
      <c r="R623" s="3" t="s">
        <v>17435</v>
      </c>
      <c r="S623" s="3">
        <v>0.45</v>
      </c>
      <c r="T623" s="3" t="s">
        <v>17386</v>
      </c>
      <c r="U623" s="3">
        <v>10.6</v>
      </c>
      <c r="V623" s="3">
        <v>1</v>
      </c>
      <c r="W623" s="3" t="s">
        <v>935</v>
      </c>
      <c r="X623" s="3" t="s">
        <v>88</v>
      </c>
      <c r="Y623" s="3" t="s">
        <v>17436</v>
      </c>
      <c r="Z623" s="3" t="s">
        <v>17437</v>
      </c>
      <c r="AA623" s="3" t="s">
        <v>11995</v>
      </c>
      <c r="AB623" s="3" t="s">
        <v>15381</v>
      </c>
      <c r="AC623" s="3" t="s">
        <v>28</v>
      </c>
    </row>
    <row r="624" spans="1:29">
      <c r="A624" s="3">
        <v>623</v>
      </c>
      <c r="B624" s="3" t="s">
        <v>6115</v>
      </c>
      <c r="C624" s="3" t="s">
        <v>6113</v>
      </c>
      <c r="D624" s="3">
        <v>9911580596</v>
      </c>
      <c r="E624" s="3" t="s">
        <v>6114</v>
      </c>
      <c r="F624" s="3" t="s">
        <v>6112</v>
      </c>
      <c r="G624" s="3" t="s">
        <v>6116</v>
      </c>
      <c r="H624" s="3" t="s">
        <v>11991</v>
      </c>
      <c r="I624" s="5">
        <v>400000</v>
      </c>
      <c r="J624" s="6">
        <v>43462</v>
      </c>
      <c r="K624" s="3" t="s">
        <v>27</v>
      </c>
      <c r="L624" s="3" t="s">
        <v>17506</v>
      </c>
      <c r="M624" s="3" t="s">
        <v>2658</v>
      </c>
      <c r="N624" s="3" t="s">
        <v>17507</v>
      </c>
      <c r="O624" s="3">
        <v>35</v>
      </c>
      <c r="P624" s="3" t="str">
        <f>VLOOKUP(O624,'Branch List'!B:G,6,FALSE)</f>
        <v xml:space="preserve">DELHI </v>
      </c>
      <c r="Q624" s="3" t="str">
        <f>VLOOKUP(O624,'Branch List'!B:I,8,FALSE)</f>
        <v>DELHI</v>
      </c>
      <c r="R624" s="3" t="s">
        <v>16220</v>
      </c>
      <c r="S624" s="3">
        <v>0.45</v>
      </c>
      <c r="T624" s="3" t="s">
        <v>17508</v>
      </c>
      <c r="U624" s="3">
        <v>10.6</v>
      </c>
      <c r="V624" s="3">
        <v>1</v>
      </c>
      <c r="W624" s="3" t="s">
        <v>140</v>
      </c>
      <c r="X624" s="3" t="s">
        <v>140</v>
      </c>
      <c r="Y624" s="3" t="s">
        <v>16222</v>
      </c>
      <c r="Z624" s="3" t="s">
        <v>16223</v>
      </c>
      <c r="AA624" s="3" t="s">
        <v>11995</v>
      </c>
      <c r="AB624" s="3" t="s">
        <v>15381</v>
      </c>
      <c r="AC624" s="3" t="s">
        <v>28</v>
      </c>
    </row>
    <row r="625" spans="1:29">
      <c r="A625" s="3">
        <v>624</v>
      </c>
      <c r="B625" s="3" t="s">
        <v>11818</v>
      </c>
      <c r="C625" s="3" t="s">
        <v>11816</v>
      </c>
      <c r="D625" s="3">
        <v>9840959292</v>
      </c>
      <c r="E625" s="3" t="s">
        <v>11817</v>
      </c>
      <c r="F625" s="3" t="s">
        <v>11815</v>
      </c>
      <c r="G625" s="3" t="s">
        <v>11819</v>
      </c>
      <c r="H625" s="3" t="s">
        <v>11991</v>
      </c>
      <c r="I625" s="5">
        <v>10000000</v>
      </c>
      <c r="J625" s="6">
        <v>43462</v>
      </c>
      <c r="K625" s="3" t="s">
        <v>56</v>
      </c>
      <c r="L625" s="3" t="s">
        <v>17509</v>
      </c>
      <c r="M625" s="3" t="s">
        <v>11820</v>
      </c>
      <c r="N625" s="3" t="s">
        <v>17510</v>
      </c>
      <c r="O625" s="3">
        <v>2051</v>
      </c>
      <c r="P625" s="3" t="str">
        <f>VLOOKUP(O625,'Branch List'!B:G,6,FALSE)</f>
        <v xml:space="preserve">CHENNAI   I </v>
      </c>
      <c r="Q625" s="3" t="str">
        <f>VLOOKUP(O625,'Branch List'!B:I,8,FALSE)</f>
        <v>CHENNAI</v>
      </c>
      <c r="R625" s="3" t="s">
        <v>17511</v>
      </c>
      <c r="S625" s="3">
        <v>0.45</v>
      </c>
      <c r="T625" s="3" t="s">
        <v>17512</v>
      </c>
      <c r="U625" s="3">
        <v>10.55</v>
      </c>
      <c r="V625" s="3">
        <v>7</v>
      </c>
      <c r="W625" s="3" t="s">
        <v>158</v>
      </c>
      <c r="X625" s="3" t="s">
        <v>55</v>
      </c>
      <c r="Y625" s="3" t="s">
        <v>17513</v>
      </c>
      <c r="Z625" s="3" t="s">
        <v>17514</v>
      </c>
      <c r="AA625" s="3" t="s">
        <v>11995</v>
      </c>
      <c r="AB625" s="3" t="s">
        <v>15381</v>
      </c>
      <c r="AC625" s="3" t="s">
        <v>678</v>
      </c>
    </row>
    <row r="626" spans="1:29">
      <c r="A626" s="3">
        <v>625</v>
      </c>
      <c r="B626" s="3" t="s">
        <v>11844</v>
      </c>
      <c r="C626" s="3" t="s">
        <v>11843</v>
      </c>
      <c r="D626" s="3">
        <v>9884398942</v>
      </c>
      <c r="E626" s="3" t="s">
        <v>11843</v>
      </c>
      <c r="F626" s="3" t="s">
        <v>11842</v>
      </c>
      <c r="G626" s="3" t="s">
        <v>11845</v>
      </c>
      <c r="H626" s="3" t="s">
        <v>11991</v>
      </c>
      <c r="I626" s="5">
        <v>811132.48</v>
      </c>
      <c r="J626" s="6">
        <v>43462</v>
      </c>
      <c r="K626" s="3" t="s">
        <v>56</v>
      </c>
      <c r="L626" s="3" t="s">
        <v>17515</v>
      </c>
      <c r="M626" s="3" t="s">
        <v>8362</v>
      </c>
      <c r="N626" s="3" t="s">
        <v>17516</v>
      </c>
      <c r="O626" s="3">
        <v>482</v>
      </c>
      <c r="P626" s="3" t="str">
        <f>VLOOKUP(O626,'Branch List'!B:G,6,FALSE)</f>
        <v xml:space="preserve">CHENNAI   I </v>
      </c>
      <c r="Q626" s="3" t="str">
        <f>VLOOKUP(O626,'Branch List'!B:I,8,FALSE)</f>
        <v>CHENNAI</v>
      </c>
      <c r="R626" s="3" t="s">
        <v>16910</v>
      </c>
      <c r="S626" s="3">
        <v>0.45</v>
      </c>
      <c r="T626" s="3" t="s">
        <v>11995</v>
      </c>
      <c r="U626" s="3">
        <v>10.55</v>
      </c>
      <c r="V626" s="3">
        <v>7</v>
      </c>
      <c r="W626" s="3" t="s">
        <v>158</v>
      </c>
      <c r="X626" s="3" t="s">
        <v>55</v>
      </c>
      <c r="Y626" s="3" t="s">
        <v>16911</v>
      </c>
      <c r="Z626" s="3" t="s">
        <v>16912</v>
      </c>
      <c r="AA626" s="3" t="s">
        <v>11995</v>
      </c>
      <c r="AB626" s="3" t="s">
        <v>15381</v>
      </c>
      <c r="AC626" s="3" t="s">
        <v>28</v>
      </c>
    </row>
    <row r="627" spans="1:29">
      <c r="A627" s="3">
        <v>626</v>
      </c>
      <c r="B627" s="3" t="s">
        <v>11605</v>
      </c>
      <c r="C627" s="3" t="s">
        <v>11603</v>
      </c>
      <c r="D627" s="3">
        <v>9145773139</v>
      </c>
      <c r="E627" s="3" t="s">
        <v>11604</v>
      </c>
      <c r="F627" s="3" t="s">
        <v>11602</v>
      </c>
      <c r="G627" s="3" t="s">
        <v>11606</v>
      </c>
      <c r="H627" s="3" t="s">
        <v>11991</v>
      </c>
      <c r="I627" s="5">
        <v>611496.64</v>
      </c>
      <c r="J627" s="6">
        <v>43462</v>
      </c>
      <c r="K627" s="3" t="s">
        <v>56</v>
      </c>
      <c r="L627" s="3" t="s">
        <v>17517</v>
      </c>
      <c r="M627" s="3" t="s">
        <v>123</v>
      </c>
      <c r="N627" s="3" t="s">
        <v>17518</v>
      </c>
      <c r="O627" s="3">
        <v>2741</v>
      </c>
      <c r="P627" s="3" t="str">
        <f>VLOOKUP(O627,'Branch List'!B:G,6,FALSE)</f>
        <v>PUNE</v>
      </c>
      <c r="Q627" s="3" t="str">
        <f>VLOOKUP(O627,'Branch List'!B:I,8,FALSE)</f>
        <v>MUMBAI</v>
      </c>
      <c r="R627" s="3" t="s">
        <v>14486</v>
      </c>
      <c r="S627" s="3">
        <v>0.45</v>
      </c>
      <c r="T627" s="3" t="s">
        <v>15455</v>
      </c>
      <c r="U627" s="3">
        <v>10.55</v>
      </c>
      <c r="V627" s="3">
        <v>7</v>
      </c>
      <c r="W627" s="3" t="s">
        <v>124</v>
      </c>
      <c r="X627" s="3" t="s">
        <v>46</v>
      </c>
      <c r="Y627" s="3" t="s">
        <v>14487</v>
      </c>
      <c r="Z627" s="3" t="s">
        <v>14488</v>
      </c>
      <c r="AA627" s="3" t="s">
        <v>11995</v>
      </c>
      <c r="AB627" s="3" t="s">
        <v>15381</v>
      </c>
      <c r="AC627" s="3" t="s">
        <v>678</v>
      </c>
    </row>
    <row r="628" spans="1:29">
      <c r="A628" s="3">
        <v>627</v>
      </c>
      <c r="B628" s="3" t="s">
        <v>10346</v>
      </c>
      <c r="C628" s="3" t="s">
        <v>10344</v>
      </c>
      <c r="D628" s="3">
        <v>7548824509</v>
      </c>
      <c r="E628" s="3" t="s">
        <v>10345</v>
      </c>
      <c r="F628" s="3" t="s">
        <v>10343</v>
      </c>
      <c r="G628" s="3" t="s">
        <v>10347</v>
      </c>
      <c r="H628" s="3" t="s">
        <v>11991</v>
      </c>
      <c r="I628" s="5">
        <v>3400000</v>
      </c>
      <c r="J628" s="6">
        <v>43462</v>
      </c>
      <c r="K628" s="3" t="s">
        <v>27</v>
      </c>
      <c r="L628" s="3" t="s">
        <v>17519</v>
      </c>
      <c r="M628" s="3" t="s">
        <v>1020</v>
      </c>
      <c r="N628" s="3" t="s">
        <v>17520</v>
      </c>
      <c r="O628" s="3">
        <v>1883</v>
      </c>
      <c r="P628" s="3" t="str">
        <f>VLOOKUP(O628,'Branch List'!B:G,6,FALSE)</f>
        <v>COIMBATORE</v>
      </c>
      <c r="Q628" s="3" t="str">
        <f>VLOOKUP(O628,'Branch List'!B:I,8,FALSE)</f>
        <v>COIMBATORE</v>
      </c>
      <c r="R628" s="3" t="s">
        <v>13724</v>
      </c>
      <c r="S628" s="3">
        <v>0.45</v>
      </c>
      <c r="T628" s="3" t="s">
        <v>17521</v>
      </c>
      <c r="U628" s="3">
        <v>10.55</v>
      </c>
      <c r="V628" s="3">
        <v>7</v>
      </c>
      <c r="W628" s="3" t="s">
        <v>246</v>
      </c>
      <c r="X628" s="3" t="s">
        <v>55</v>
      </c>
      <c r="Y628" s="3" t="s">
        <v>13725</v>
      </c>
      <c r="Z628" s="3" t="s">
        <v>13726</v>
      </c>
      <c r="AA628" s="3" t="s">
        <v>11995</v>
      </c>
      <c r="AB628" s="3" t="s">
        <v>15381</v>
      </c>
      <c r="AC628" s="3" t="s">
        <v>28</v>
      </c>
    </row>
    <row r="629" spans="1:29">
      <c r="A629" s="3">
        <v>628</v>
      </c>
      <c r="B629" s="3" t="s">
        <v>10580</v>
      </c>
      <c r="C629" s="3" t="s">
        <v>10578</v>
      </c>
      <c r="D629" s="3">
        <v>9840800800</v>
      </c>
      <c r="E629" s="3" t="s">
        <v>10579</v>
      </c>
      <c r="F629" s="3" t="s">
        <v>10577</v>
      </c>
      <c r="G629" s="3" t="s">
        <v>10581</v>
      </c>
      <c r="H629" s="3" t="s">
        <v>11991</v>
      </c>
      <c r="I629" s="5">
        <v>1299821.4099999999</v>
      </c>
      <c r="J629" s="6">
        <v>43462</v>
      </c>
      <c r="K629" s="3" t="s">
        <v>56</v>
      </c>
      <c r="L629" s="3" t="s">
        <v>17522</v>
      </c>
      <c r="M629" s="3" t="s">
        <v>10582</v>
      </c>
      <c r="N629" s="3" t="s">
        <v>17523</v>
      </c>
      <c r="O629" s="3">
        <v>108</v>
      </c>
      <c r="P629" s="3" t="str">
        <f>VLOOKUP(O629,'Branch List'!B:G,6,FALSE)</f>
        <v xml:space="preserve">CHENNAI   I </v>
      </c>
      <c r="Q629" s="3" t="str">
        <f>VLOOKUP(O629,'Branch List'!B:I,8,FALSE)</f>
        <v>CHENNAI</v>
      </c>
      <c r="R629" s="3" t="s">
        <v>10582</v>
      </c>
      <c r="S629" s="3">
        <v>0.45</v>
      </c>
      <c r="T629" s="3" t="s">
        <v>11995</v>
      </c>
      <c r="U629" s="3">
        <v>10.55</v>
      </c>
      <c r="V629" s="3">
        <v>7</v>
      </c>
      <c r="W629" s="3" t="s">
        <v>158</v>
      </c>
      <c r="X629" s="3" t="s">
        <v>55</v>
      </c>
      <c r="Y629" s="3" t="s">
        <v>17524</v>
      </c>
      <c r="Z629" s="3" t="s">
        <v>17525</v>
      </c>
      <c r="AA629" s="3" t="s">
        <v>11995</v>
      </c>
      <c r="AB629" s="3" t="s">
        <v>15381</v>
      </c>
      <c r="AC629" s="3" t="s">
        <v>678</v>
      </c>
    </row>
    <row r="630" spans="1:29">
      <c r="A630" s="3">
        <v>629</v>
      </c>
      <c r="B630" s="3" t="s">
        <v>6706</v>
      </c>
      <c r="C630" s="3" t="s">
        <v>6704</v>
      </c>
      <c r="D630" s="3">
        <v>9843114929</v>
      </c>
      <c r="E630" s="3" t="s">
        <v>6705</v>
      </c>
      <c r="F630" s="3" t="s">
        <v>6703</v>
      </c>
      <c r="G630" s="3" t="s">
        <v>6707</v>
      </c>
      <c r="H630" s="3" t="s">
        <v>11991</v>
      </c>
      <c r="I630" s="5">
        <v>2679904.0499999998</v>
      </c>
      <c r="J630" s="6">
        <v>43462</v>
      </c>
      <c r="K630" s="3" t="s">
        <v>27</v>
      </c>
      <c r="L630" s="3" t="s">
        <v>17526</v>
      </c>
      <c r="M630" s="3" t="s">
        <v>3540</v>
      </c>
      <c r="N630" s="3" t="s">
        <v>17527</v>
      </c>
      <c r="O630" s="3">
        <v>1921</v>
      </c>
      <c r="P630" s="3" t="str">
        <f>VLOOKUP(O630,'Branch List'!B:G,6,FALSE)</f>
        <v>COIMBATORE</v>
      </c>
      <c r="Q630" s="3" t="str">
        <f>VLOOKUP(O630,'Branch List'!B:I,8,FALSE)</f>
        <v>COIMBATORE</v>
      </c>
      <c r="R630" s="3" t="s">
        <v>15943</v>
      </c>
      <c r="S630" s="3">
        <v>0.45</v>
      </c>
      <c r="T630" s="3" t="s">
        <v>17528</v>
      </c>
      <c r="U630" s="3">
        <v>10.6</v>
      </c>
      <c r="V630" s="3">
        <v>1</v>
      </c>
      <c r="W630" s="3" t="s">
        <v>152</v>
      </c>
      <c r="X630" s="3" t="s">
        <v>55</v>
      </c>
      <c r="Y630" s="3" t="s">
        <v>15944</v>
      </c>
      <c r="Z630" s="3" t="s">
        <v>15945</v>
      </c>
      <c r="AA630" s="3" t="s">
        <v>11995</v>
      </c>
      <c r="AB630" s="3" t="s">
        <v>15381</v>
      </c>
      <c r="AC630" s="3" t="s">
        <v>28</v>
      </c>
    </row>
    <row r="631" spans="1:29">
      <c r="A631" s="3">
        <v>630</v>
      </c>
      <c r="B631" s="3" t="s">
        <v>4589</v>
      </c>
      <c r="C631" s="3" t="s">
        <v>4587</v>
      </c>
      <c r="D631" s="3">
        <v>9367718166</v>
      </c>
      <c r="E631" s="3" t="s">
        <v>4588</v>
      </c>
      <c r="F631" s="3" t="s">
        <v>4586</v>
      </c>
      <c r="G631" s="3" t="s">
        <v>4590</v>
      </c>
      <c r="H631" s="3" t="s">
        <v>11991</v>
      </c>
      <c r="I631" s="5">
        <v>800000</v>
      </c>
      <c r="J631" s="6">
        <v>43462</v>
      </c>
      <c r="K631" s="3" t="s">
        <v>27</v>
      </c>
      <c r="L631" s="3" t="s">
        <v>17529</v>
      </c>
      <c r="M631" s="3" t="s">
        <v>4591</v>
      </c>
      <c r="N631" s="3" t="s">
        <v>17530</v>
      </c>
      <c r="O631" s="3">
        <v>3405</v>
      </c>
      <c r="P631" s="3" t="str">
        <f>VLOOKUP(O631,'Branch List'!B:G,6,FALSE)</f>
        <v>COIMBATORE</v>
      </c>
      <c r="Q631" s="3" t="str">
        <f>VLOOKUP(O631,'Branch List'!B:I,8,FALSE)</f>
        <v>COIMBATORE</v>
      </c>
      <c r="R631" s="3" t="s">
        <v>17531</v>
      </c>
      <c r="S631" s="3">
        <v>0.45</v>
      </c>
      <c r="T631" s="3" t="s">
        <v>17532</v>
      </c>
      <c r="U631" s="3">
        <v>10.6</v>
      </c>
      <c r="V631" s="3">
        <v>1</v>
      </c>
      <c r="W631" s="3" t="s">
        <v>246</v>
      </c>
      <c r="X631" s="3" t="s">
        <v>55</v>
      </c>
      <c r="Y631" s="3" t="s">
        <v>17533</v>
      </c>
      <c r="Z631" s="3" t="s">
        <v>17534</v>
      </c>
      <c r="AA631" s="3" t="s">
        <v>11995</v>
      </c>
      <c r="AB631" s="3" t="s">
        <v>15381</v>
      </c>
      <c r="AC631" s="3" t="s">
        <v>28</v>
      </c>
    </row>
    <row r="632" spans="1:29">
      <c r="A632" s="3">
        <v>631</v>
      </c>
      <c r="B632" s="3" t="s">
        <v>5240</v>
      </c>
      <c r="C632" s="3" t="s">
        <v>5238</v>
      </c>
      <c r="D632" s="3">
        <v>9818793922</v>
      </c>
      <c r="E632" s="3" t="s">
        <v>5239</v>
      </c>
      <c r="F632" s="3" t="s">
        <v>5237</v>
      </c>
      <c r="G632" s="3" t="s">
        <v>5241</v>
      </c>
      <c r="H632" s="3" t="s">
        <v>11991</v>
      </c>
      <c r="I632" s="5">
        <v>2197933.04</v>
      </c>
      <c r="J632" s="6">
        <v>43462</v>
      </c>
      <c r="K632" s="3" t="s">
        <v>27</v>
      </c>
      <c r="L632" s="3" t="s">
        <v>17535</v>
      </c>
      <c r="M632" s="3" t="s">
        <v>5201</v>
      </c>
      <c r="N632" s="3" t="s">
        <v>17536</v>
      </c>
      <c r="O632" s="3">
        <v>766</v>
      </c>
      <c r="P632" s="3" t="str">
        <f>VLOOKUP(O632,'Branch List'!B:G,6,FALSE)</f>
        <v xml:space="preserve">DELHI </v>
      </c>
      <c r="Q632" s="3" t="str">
        <f>VLOOKUP(O632,'Branch List'!B:I,8,FALSE)</f>
        <v>DELHI</v>
      </c>
      <c r="R632" s="3" t="s">
        <v>17537</v>
      </c>
      <c r="S632" s="3">
        <v>0.45</v>
      </c>
      <c r="T632" s="3" t="s">
        <v>11995</v>
      </c>
      <c r="U632" s="3">
        <v>10.6</v>
      </c>
      <c r="V632" s="3">
        <v>1</v>
      </c>
      <c r="W632" s="3" t="s">
        <v>139</v>
      </c>
      <c r="X632" s="3" t="s">
        <v>140</v>
      </c>
      <c r="Y632" s="3" t="s">
        <v>17538</v>
      </c>
      <c r="Z632" s="3" t="s">
        <v>17539</v>
      </c>
      <c r="AA632" s="3" t="s">
        <v>11995</v>
      </c>
      <c r="AB632" s="3" t="s">
        <v>15381</v>
      </c>
      <c r="AC632" s="3" t="s">
        <v>28</v>
      </c>
    </row>
    <row r="633" spans="1:29">
      <c r="A633" s="3">
        <v>632</v>
      </c>
      <c r="B633" s="3" t="s">
        <v>6238</v>
      </c>
      <c r="C633" s="3" t="s">
        <v>6236</v>
      </c>
      <c r="D633" s="3">
        <v>9524844644</v>
      </c>
      <c r="E633" s="3" t="s">
        <v>6237</v>
      </c>
      <c r="F633" s="3" t="s">
        <v>6235</v>
      </c>
      <c r="G633" s="3" t="s">
        <v>6239</v>
      </c>
      <c r="H633" s="3" t="s">
        <v>11991</v>
      </c>
      <c r="I633" s="5">
        <v>2500000</v>
      </c>
      <c r="J633" s="6">
        <v>43462</v>
      </c>
      <c r="K633" s="3" t="s">
        <v>27</v>
      </c>
      <c r="L633" s="3" t="s">
        <v>17540</v>
      </c>
      <c r="M633" s="3" t="s">
        <v>2245</v>
      </c>
      <c r="N633" s="3" t="s">
        <v>17541</v>
      </c>
      <c r="O633" s="3">
        <v>419</v>
      </c>
      <c r="P633" s="3" t="str">
        <f>VLOOKUP(O633,'Branch List'!B:G,6,FALSE)</f>
        <v>COIMBATORE</v>
      </c>
      <c r="Q633" s="3" t="str">
        <f>VLOOKUP(O633,'Branch List'!B:I,8,FALSE)</f>
        <v>COIMBATORE</v>
      </c>
      <c r="R633" s="3" t="s">
        <v>15585</v>
      </c>
      <c r="S633" s="3">
        <v>0.45</v>
      </c>
      <c r="T633" s="3" t="s">
        <v>17542</v>
      </c>
      <c r="U633" s="3">
        <v>10.6</v>
      </c>
      <c r="V633" s="3">
        <v>1</v>
      </c>
      <c r="W633" s="3" t="s">
        <v>152</v>
      </c>
      <c r="X633" s="3" t="s">
        <v>55</v>
      </c>
      <c r="Y633" s="3" t="s">
        <v>15586</v>
      </c>
      <c r="Z633" s="3" t="s">
        <v>15587</v>
      </c>
      <c r="AA633" s="3" t="s">
        <v>11995</v>
      </c>
      <c r="AB633" s="3" t="s">
        <v>15381</v>
      </c>
      <c r="AC633" s="3" t="s">
        <v>28</v>
      </c>
    </row>
    <row r="634" spans="1:29">
      <c r="A634" s="3">
        <v>633</v>
      </c>
      <c r="B634" s="3" t="s">
        <v>4806</v>
      </c>
      <c r="C634" s="3" t="s">
        <v>4804</v>
      </c>
      <c r="D634" s="3">
        <v>9941776565</v>
      </c>
      <c r="E634" s="3" t="s">
        <v>4805</v>
      </c>
      <c r="F634" s="3" t="s">
        <v>4803</v>
      </c>
      <c r="G634" s="3" t="s">
        <v>4807</v>
      </c>
      <c r="H634" s="3" t="s">
        <v>11991</v>
      </c>
      <c r="I634" s="5">
        <v>2578348.13</v>
      </c>
      <c r="J634" s="6">
        <v>43462</v>
      </c>
      <c r="K634" s="3" t="s">
        <v>27</v>
      </c>
      <c r="L634" s="3" t="s">
        <v>17543</v>
      </c>
      <c r="M634" s="3" t="s">
        <v>4808</v>
      </c>
      <c r="N634" s="3" t="s">
        <v>17544</v>
      </c>
      <c r="O634" s="3">
        <v>1288</v>
      </c>
      <c r="P634" s="3" t="str">
        <f>VLOOKUP(O634,'Branch List'!B:G,6,FALSE)</f>
        <v xml:space="preserve">CHENNAI   I </v>
      </c>
      <c r="Q634" s="3" t="str">
        <f>VLOOKUP(O634,'Branch List'!B:I,8,FALSE)</f>
        <v>CHENNAI</v>
      </c>
      <c r="R634" s="3" t="s">
        <v>17545</v>
      </c>
      <c r="S634" s="3">
        <v>0.45</v>
      </c>
      <c r="T634" s="3" t="s">
        <v>17546</v>
      </c>
      <c r="U634" s="3">
        <v>10.6</v>
      </c>
      <c r="V634" s="3">
        <v>1</v>
      </c>
      <c r="W634" s="3" t="s">
        <v>158</v>
      </c>
      <c r="X634" s="3" t="s">
        <v>55</v>
      </c>
      <c r="Y634" s="3" t="s">
        <v>14580</v>
      </c>
      <c r="Z634" s="3" t="s">
        <v>17547</v>
      </c>
      <c r="AA634" s="3" t="s">
        <v>11995</v>
      </c>
      <c r="AB634" s="3" t="s">
        <v>15381</v>
      </c>
      <c r="AC634" s="3" t="s">
        <v>28</v>
      </c>
    </row>
    <row r="635" spans="1:29">
      <c r="A635" s="3">
        <v>634</v>
      </c>
      <c r="B635" s="3" t="s">
        <v>4206</v>
      </c>
      <c r="C635" s="3" t="s">
        <v>4204</v>
      </c>
      <c r="D635" s="3">
        <v>9246932930</v>
      </c>
      <c r="E635" s="3" t="s">
        <v>4205</v>
      </c>
      <c r="F635" s="3" t="s">
        <v>4203</v>
      </c>
      <c r="G635" s="3" t="s">
        <v>4207</v>
      </c>
      <c r="H635" s="3" t="s">
        <v>11991</v>
      </c>
      <c r="I635" s="5">
        <v>912000</v>
      </c>
      <c r="J635" s="6">
        <v>43462</v>
      </c>
      <c r="K635" s="3" t="s">
        <v>56</v>
      </c>
      <c r="L635" s="3" t="s">
        <v>17548</v>
      </c>
      <c r="M635" s="3" t="s">
        <v>4208</v>
      </c>
      <c r="N635" s="3" t="s">
        <v>17549</v>
      </c>
      <c r="O635" s="3">
        <v>1704</v>
      </c>
      <c r="P635" s="3" t="str">
        <f>VLOOKUP(O635,'Branch List'!B:G,6,FALSE)</f>
        <v>WARANGAL</v>
      </c>
      <c r="Q635" s="3" t="str">
        <f>VLOOKUP(O635,'Branch List'!B:I,8,FALSE)</f>
        <v>HYDERABAD</v>
      </c>
      <c r="R635" s="3" t="s">
        <v>4208</v>
      </c>
      <c r="S635" s="3">
        <v>0.45</v>
      </c>
      <c r="T635" s="3" t="s">
        <v>11995</v>
      </c>
      <c r="U635" s="3">
        <v>10.6</v>
      </c>
      <c r="V635" s="3">
        <v>1</v>
      </c>
      <c r="W635" s="3" t="s">
        <v>4209</v>
      </c>
      <c r="X635" s="3" t="s">
        <v>166</v>
      </c>
      <c r="Y635" s="3" t="s">
        <v>17550</v>
      </c>
      <c r="Z635" s="3" t="s">
        <v>17551</v>
      </c>
      <c r="AA635" s="3" t="s">
        <v>11995</v>
      </c>
      <c r="AB635" s="3" t="s">
        <v>15381</v>
      </c>
      <c r="AC635" s="3" t="s">
        <v>678</v>
      </c>
    </row>
    <row r="636" spans="1:29">
      <c r="A636" s="3">
        <v>635</v>
      </c>
      <c r="B636" s="3" t="s">
        <v>11830</v>
      </c>
      <c r="C636" s="3" t="s">
        <v>11828</v>
      </c>
      <c r="D636" s="3">
        <v>8851040444</v>
      </c>
      <c r="E636" s="3" t="s">
        <v>11829</v>
      </c>
      <c r="F636" s="3" t="s">
        <v>11827</v>
      </c>
      <c r="G636" s="3" t="s">
        <v>11831</v>
      </c>
      <c r="H636" s="3" t="s">
        <v>11991</v>
      </c>
      <c r="I636" s="5">
        <v>5200000</v>
      </c>
      <c r="J636" s="6">
        <v>43463</v>
      </c>
      <c r="K636" s="3" t="s">
        <v>27</v>
      </c>
      <c r="L636" s="3" t="s">
        <v>17552</v>
      </c>
      <c r="M636" s="3" t="s">
        <v>1514</v>
      </c>
      <c r="N636" s="3" t="s">
        <v>17553</v>
      </c>
      <c r="O636" s="3">
        <v>403</v>
      </c>
      <c r="P636" s="3" t="str">
        <f>VLOOKUP(O636,'Branch List'!B:G,6,FALSE)</f>
        <v>NCR DELHI</v>
      </c>
      <c r="Q636" s="3" t="str">
        <f>VLOOKUP(O636,'Branch List'!B:I,8,FALSE)</f>
        <v>DELHI</v>
      </c>
      <c r="R636" s="3" t="s">
        <v>14781</v>
      </c>
      <c r="S636" s="3">
        <v>0.45</v>
      </c>
      <c r="T636" s="3" t="s">
        <v>11995</v>
      </c>
      <c r="U636" s="3">
        <v>10.55</v>
      </c>
      <c r="V636" s="3">
        <v>7</v>
      </c>
      <c r="W636" s="3" t="s">
        <v>102</v>
      </c>
      <c r="X636" s="3" t="s">
        <v>103</v>
      </c>
      <c r="Y636" s="3" t="s">
        <v>14782</v>
      </c>
      <c r="Z636" s="3" t="s">
        <v>14783</v>
      </c>
      <c r="AA636" s="3" t="s">
        <v>11995</v>
      </c>
      <c r="AB636" s="3" t="s">
        <v>15381</v>
      </c>
      <c r="AC636" s="3" t="s">
        <v>28</v>
      </c>
    </row>
    <row r="637" spans="1:29">
      <c r="A637" s="3">
        <v>636</v>
      </c>
      <c r="B637" s="3" t="s">
        <v>11620</v>
      </c>
      <c r="C637" s="3" t="s">
        <v>11618</v>
      </c>
      <c r="D637" s="3">
        <v>9719232908</v>
      </c>
      <c r="E637" s="3" t="s">
        <v>11619</v>
      </c>
      <c r="F637" s="3" t="s">
        <v>11617</v>
      </c>
      <c r="G637" s="3" t="s">
        <v>11621</v>
      </c>
      <c r="H637" s="3" t="s">
        <v>11991</v>
      </c>
      <c r="I637" s="5">
        <v>1000000</v>
      </c>
      <c r="J637" s="6">
        <v>43463</v>
      </c>
      <c r="K637" s="3" t="s">
        <v>56</v>
      </c>
      <c r="L637" s="3" t="s">
        <v>17554</v>
      </c>
      <c r="M637" s="3" t="s">
        <v>11622</v>
      </c>
      <c r="N637" s="3" t="s">
        <v>17555</v>
      </c>
      <c r="O637" s="3">
        <v>1692</v>
      </c>
      <c r="P637" s="3" t="str">
        <f>VLOOKUP(O637,'Branch List'!B:G,6,FALSE)</f>
        <v>DEHRADUN</v>
      </c>
      <c r="Q637" s="3" t="str">
        <f>VLOOKUP(O637,'Branch List'!B:I,8,FALSE)</f>
        <v>DELHI</v>
      </c>
      <c r="R637" s="3" t="s">
        <v>17556</v>
      </c>
      <c r="S637" s="3">
        <v>0.45</v>
      </c>
      <c r="T637" s="3" t="s">
        <v>17557</v>
      </c>
      <c r="U637" s="3">
        <v>10.55</v>
      </c>
      <c r="V637" s="3">
        <v>1</v>
      </c>
      <c r="W637" s="3" t="s">
        <v>3484</v>
      </c>
      <c r="X637" s="3" t="s">
        <v>637</v>
      </c>
      <c r="Y637" s="3" t="s">
        <v>17558</v>
      </c>
      <c r="Z637" s="3" t="s">
        <v>17559</v>
      </c>
      <c r="AA637" s="3" t="s">
        <v>11995</v>
      </c>
      <c r="AB637" s="3" t="s">
        <v>15381</v>
      </c>
      <c r="AC637" s="3" t="s">
        <v>28</v>
      </c>
    </row>
    <row r="638" spans="1:29">
      <c r="A638" s="3">
        <v>637</v>
      </c>
      <c r="B638" s="3" t="s">
        <v>11723</v>
      </c>
      <c r="C638" s="3" t="s">
        <v>11721</v>
      </c>
      <c r="D638" s="3">
        <v>9897525386</v>
      </c>
      <c r="E638" s="3" t="s">
        <v>11722</v>
      </c>
      <c r="F638" s="3" t="s">
        <v>11720</v>
      </c>
      <c r="G638" s="3" t="s">
        <v>11724</v>
      </c>
      <c r="H638" s="3" t="s">
        <v>11991</v>
      </c>
      <c r="I638" s="5">
        <v>700000</v>
      </c>
      <c r="J638" s="6">
        <v>43463</v>
      </c>
      <c r="K638" s="3" t="s">
        <v>56</v>
      </c>
      <c r="L638" s="3" t="s">
        <v>17560</v>
      </c>
      <c r="M638" s="3" t="s">
        <v>11725</v>
      </c>
      <c r="N638" s="3" t="s">
        <v>17561</v>
      </c>
      <c r="O638" s="3">
        <v>3113</v>
      </c>
      <c r="P638" s="3" t="str">
        <f>VLOOKUP(O638,'Branch List'!B:G,6,FALSE)</f>
        <v>DEHRADUN</v>
      </c>
      <c r="Q638" s="3" t="str">
        <f>VLOOKUP(O638,'Branch List'!B:I,8,FALSE)</f>
        <v>DELHI</v>
      </c>
      <c r="R638" s="3" t="s">
        <v>17562</v>
      </c>
      <c r="S638" s="3">
        <v>0.45</v>
      </c>
      <c r="T638" s="3" t="s">
        <v>11995</v>
      </c>
      <c r="U638" s="3">
        <v>10.55</v>
      </c>
      <c r="V638" s="3">
        <v>7</v>
      </c>
      <c r="W638" s="3" t="s">
        <v>3830</v>
      </c>
      <c r="X638" s="3" t="s">
        <v>637</v>
      </c>
      <c r="Y638" s="3" t="s">
        <v>17563</v>
      </c>
      <c r="Z638" s="3" t="s">
        <v>17564</v>
      </c>
      <c r="AA638" s="3" t="s">
        <v>11995</v>
      </c>
      <c r="AB638" s="3" t="s">
        <v>15381</v>
      </c>
      <c r="AC638" s="3" t="s">
        <v>678</v>
      </c>
    </row>
    <row r="639" spans="1:29">
      <c r="A639" s="3">
        <v>638</v>
      </c>
      <c r="B639" s="3" t="s">
        <v>11610</v>
      </c>
      <c r="C639" s="3" t="s">
        <v>11608</v>
      </c>
      <c r="D639" s="3">
        <v>9958798855</v>
      </c>
      <c r="E639" s="3" t="s">
        <v>11609</v>
      </c>
      <c r="F639" s="3" t="s">
        <v>11607</v>
      </c>
      <c r="G639" s="3" t="s">
        <v>11611</v>
      </c>
      <c r="H639" s="3" t="s">
        <v>11991</v>
      </c>
      <c r="I639" s="5">
        <v>2302146.0499999998</v>
      </c>
      <c r="J639" s="6">
        <v>43463</v>
      </c>
      <c r="K639" s="3" t="s">
        <v>56</v>
      </c>
      <c r="L639" s="3" t="s">
        <v>17565</v>
      </c>
      <c r="M639" s="3" t="s">
        <v>1514</v>
      </c>
      <c r="N639" s="3" t="s">
        <v>17566</v>
      </c>
      <c r="O639" s="3">
        <v>403</v>
      </c>
      <c r="P639" s="3" t="str">
        <f>VLOOKUP(O639,'Branch List'!B:G,6,FALSE)</f>
        <v>NCR DELHI</v>
      </c>
      <c r="Q639" s="3" t="str">
        <f>VLOOKUP(O639,'Branch List'!B:I,8,FALSE)</f>
        <v>DELHI</v>
      </c>
      <c r="R639" s="3" t="s">
        <v>14781</v>
      </c>
      <c r="S639" s="3">
        <v>0.45</v>
      </c>
      <c r="T639" s="3" t="s">
        <v>11995</v>
      </c>
      <c r="U639" s="3">
        <v>10.55</v>
      </c>
      <c r="V639" s="3">
        <v>7</v>
      </c>
      <c r="W639" s="3" t="s">
        <v>102</v>
      </c>
      <c r="X639" s="3" t="s">
        <v>103</v>
      </c>
      <c r="Y639" s="3" t="s">
        <v>14782</v>
      </c>
      <c r="Z639" s="3" t="s">
        <v>14783</v>
      </c>
      <c r="AA639" s="3" t="s">
        <v>11995</v>
      </c>
      <c r="AB639" s="3" t="s">
        <v>15381</v>
      </c>
      <c r="AC639" s="3" t="s">
        <v>28</v>
      </c>
    </row>
    <row r="640" spans="1:29">
      <c r="A640" s="3">
        <v>639</v>
      </c>
      <c r="B640" s="3" t="s">
        <v>11346</v>
      </c>
      <c r="C640" s="3" t="s">
        <v>11344</v>
      </c>
      <c r="D640" s="3">
        <v>9444084714</v>
      </c>
      <c r="E640" s="3" t="s">
        <v>11345</v>
      </c>
      <c r="F640" s="3" t="s">
        <v>11343</v>
      </c>
      <c r="G640" s="3" t="s">
        <v>11347</v>
      </c>
      <c r="H640" s="3" t="s">
        <v>11991</v>
      </c>
      <c r="I640" s="5">
        <v>2000000</v>
      </c>
      <c r="J640" s="6">
        <v>43463</v>
      </c>
      <c r="K640" s="3" t="s">
        <v>56</v>
      </c>
      <c r="L640" s="3" t="s">
        <v>17567</v>
      </c>
      <c r="M640" s="3" t="s">
        <v>11348</v>
      </c>
      <c r="N640" s="3" t="s">
        <v>17568</v>
      </c>
      <c r="O640" s="3">
        <v>133</v>
      </c>
      <c r="P640" s="3" t="str">
        <f>VLOOKUP(O640,'Branch List'!B:G,6,FALSE)</f>
        <v>KANCHEEPURAM</v>
      </c>
      <c r="Q640" s="3" t="str">
        <f>VLOOKUP(O640,'Branch List'!B:I,8,FALSE)</f>
        <v>CHENNAI</v>
      </c>
      <c r="R640" s="3" t="s">
        <v>17569</v>
      </c>
      <c r="S640" s="3">
        <v>0.45</v>
      </c>
      <c r="T640" s="3" t="s">
        <v>17570</v>
      </c>
      <c r="U640" s="3">
        <v>10.55</v>
      </c>
      <c r="V640" s="3">
        <v>7</v>
      </c>
      <c r="W640" s="3" t="s">
        <v>54</v>
      </c>
      <c r="X640" s="3" t="s">
        <v>55</v>
      </c>
      <c r="Y640" s="3" t="s">
        <v>17571</v>
      </c>
      <c r="Z640" s="3" t="s">
        <v>17572</v>
      </c>
      <c r="AA640" s="3" t="s">
        <v>11995</v>
      </c>
      <c r="AB640" s="3" t="s">
        <v>15381</v>
      </c>
      <c r="AC640" s="3" t="s">
        <v>678</v>
      </c>
    </row>
    <row r="641" spans="1:29">
      <c r="A641" s="3">
        <v>640</v>
      </c>
      <c r="B641" s="3" t="s">
        <v>10648</v>
      </c>
      <c r="C641" s="3" t="s">
        <v>10646</v>
      </c>
      <c r="D641" s="3">
        <v>9815969572</v>
      </c>
      <c r="E641" s="3" t="s">
        <v>10647</v>
      </c>
      <c r="F641" s="3" t="s">
        <v>10645</v>
      </c>
      <c r="G641" s="3" t="s">
        <v>10649</v>
      </c>
      <c r="H641" s="3" t="s">
        <v>11991</v>
      </c>
      <c r="I641" s="5">
        <v>7000000</v>
      </c>
      <c r="J641" s="6">
        <v>43463</v>
      </c>
      <c r="K641" s="3" t="s">
        <v>56</v>
      </c>
      <c r="L641" s="3" t="s">
        <v>17573</v>
      </c>
      <c r="M641" s="3" t="s">
        <v>4907</v>
      </c>
      <c r="N641" s="3" t="s">
        <v>17574</v>
      </c>
      <c r="O641" s="3">
        <v>1419</v>
      </c>
      <c r="P641" s="3" t="str">
        <f>VLOOKUP(O641,'Branch List'!B:G,6,FALSE)</f>
        <v>CHANDIGARH</v>
      </c>
      <c r="Q641" s="3" t="str">
        <f>VLOOKUP(O641,'Branch List'!B:I,8,FALSE)</f>
        <v>DELHI</v>
      </c>
      <c r="R641" s="3" t="s">
        <v>17575</v>
      </c>
      <c r="S641" s="3">
        <v>0.45</v>
      </c>
      <c r="T641" s="3" t="s">
        <v>11995</v>
      </c>
      <c r="U641" s="3">
        <v>11.5</v>
      </c>
      <c r="V641" s="3">
        <v>1</v>
      </c>
      <c r="W641" s="3" t="s">
        <v>2305</v>
      </c>
      <c r="X641" s="3" t="s">
        <v>2305</v>
      </c>
      <c r="Y641" s="3" t="s">
        <v>17576</v>
      </c>
      <c r="Z641" s="3" t="s">
        <v>17577</v>
      </c>
      <c r="AA641" s="3" t="s">
        <v>11995</v>
      </c>
      <c r="AB641" s="3" t="s">
        <v>15381</v>
      </c>
      <c r="AC641" s="3" t="s">
        <v>678</v>
      </c>
    </row>
    <row r="642" spans="1:29">
      <c r="A642" s="3">
        <v>641</v>
      </c>
      <c r="B642" s="3" t="s">
        <v>8789</v>
      </c>
      <c r="C642" s="3" t="s">
        <v>8787</v>
      </c>
      <c r="D642" s="3">
        <v>9003057695</v>
      </c>
      <c r="E642" s="3" t="s">
        <v>8788</v>
      </c>
      <c r="F642" s="3" t="s">
        <v>8786</v>
      </c>
      <c r="G642" s="3" t="s">
        <v>8790</v>
      </c>
      <c r="H642" s="3" t="s">
        <v>12018</v>
      </c>
      <c r="I642" s="5">
        <v>4789648.03</v>
      </c>
      <c r="J642" s="6">
        <v>43463</v>
      </c>
      <c r="K642" s="3" t="s">
        <v>27</v>
      </c>
      <c r="L642" s="3" t="s">
        <v>17578</v>
      </c>
      <c r="M642" s="3" t="s">
        <v>8791</v>
      </c>
      <c r="N642" s="3" t="s">
        <v>17579</v>
      </c>
      <c r="O642" s="3">
        <v>98</v>
      </c>
      <c r="P642" s="3" t="str">
        <f>VLOOKUP(O642,'Branch List'!B:G,6,FALSE)</f>
        <v xml:space="preserve">CHENNAI   I </v>
      </c>
      <c r="Q642" s="3" t="str">
        <f>VLOOKUP(O642,'Branch List'!B:I,8,FALSE)</f>
        <v>CHENNAI</v>
      </c>
      <c r="R642" s="3" t="s">
        <v>17580</v>
      </c>
      <c r="S642" s="3">
        <v>1.2</v>
      </c>
      <c r="T642" s="3" t="s">
        <v>11995</v>
      </c>
      <c r="U642" s="3">
        <v>10.55</v>
      </c>
      <c r="V642" s="3">
        <v>7</v>
      </c>
      <c r="W642" s="3" t="s">
        <v>158</v>
      </c>
      <c r="X642" s="3" t="s">
        <v>55</v>
      </c>
      <c r="Y642" s="3" t="s">
        <v>17581</v>
      </c>
      <c r="Z642" s="3" t="s">
        <v>17582</v>
      </c>
      <c r="AA642" s="3" t="s">
        <v>11995</v>
      </c>
      <c r="AB642" s="3" t="s">
        <v>15381</v>
      </c>
      <c r="AC642" s="3" t="s">
        <v>28</v>
      </c>
    </row>
    <row r="643" spans="1:29">
      <c r="A643" s="3">
        <v>642</v>
      </c>
      <c r="B643" s="3" t="s">
        <v>9335</v>
      </c>
      <c r="C643" s="3" t="s">
        <v>9333</v>
      </c>
      <c r="D643" s="3">
        <v>9719593590</v>
      </c>
      <c r="E643" s="3" t="s">
        <v>9334</v>
      </c>
      <c r="F643" s="3" t="s">
        <v>9332</v>
      </c>
      <c r="G643" s="3" t="s">
        <v>9336</v>
      </c>
      <c r="H643" s="3" t="s">
        <v>11991</v>
      </c>
      <c r="I643" s="5">
        <v>5000000</v>
      </c>
      <c r="J643" s="6">
        <v>43463</v>
      </c>
      <c r="K643" s="3" t="s">
        <v>56</v>
      </c>
      <c r="L643" s="3" t="s">
        <v>17583</v>
      </c>
      <c r="M643" s="3" t="s">
        <v>3898</v>
      </c>
      <c r="N643" s="3" t="s">
        <v>17584</v>
      </c>
      <c r="O643" s="3">
        <v>1438</v>
      </c>
      <c r="P643" s="3" t="str">
        <f>VLOOKUP(O643,'Branch List'!B:G,6,FALSE)</f>
        <v>DEHRADUN</v>
      </c>
      <c r="Q643" s="3" t="str">
        <f>VLOOKUP(O643,'Branch List'!B:I,8,FALSE)</f>
        <v>DELHI</v>
      </c>
      <c r="R643" s="3" t="s">
        <v>14085</v>
      </c>
      <c r="S643" s="3">
        <v>0.45</v>
      </c>
      <c r="T643" s="3" t="s">
        <v>17585</v>
      </c>
      <c r="U643" s="3">
        <v>10.55</v>
      </c>
      <c r="V643" s="3">
        <v>1</v>
      </c>
      <c r="W643" s="3" t="s">
        <v>3899</v>
      </c>
      <c r="X643" s="3" t="s">
        <v>637</v>
      </c>
      <c r="Y643" s="3" t="s">
        <v>14086</v>
      </c>
      <c r="Z643" s="3" t="s">
        <v>14087</v>
      </c>
      <c r="AA643" s="3" t="s">
        <v>11995</v>
      </c>
      <c r="AB643" s="3" t="s">
        <v>15381</v>
      </c>
      <c r="AC643" s="3" t="s">
        <v>678</v>
      </c>
    </row>
    <row r="644" spans="1:29">
      <c r="A644" s="3">
        <v>643</v>
      </c>
      <c r="B644" s="3" t="s">
        <v>10072</v>
      </c>
      <c r="C644" s="3" t="s">
        <v>10070</v>
      </c>
      <c r="D644" s="3">
        <v>8826240000</v>
      </c>
      <c r="E644" s="3" t="s">
        <v>10071</v>
      </c>
      <c r="F644" s="3" t="s">
        <v>10069</v>
      </c>
      <c r="G644" s="3" t="s">
        <v>10073</v>
      </c>
      <c r="H644" s="3" t="s">
        <v>12018</v>
      </c>
      <c r="I644" s="5">
        <v>4500000</v>
      </c>
      <c r="J644" s="6">
        <v>43463</v>
      </c>
      <c r="K644" s="3" t="s">
        <v>56</v>
      </c>
      <c r="L644" s="3" t="s">
        <v>17586</v>
      </c>
      <c r="M644" s="3" t="s">
        <v>1514</v>
      </c>
      <c r="N644" s="3" t="s">
        <v>17587</v>
      </c>
      <c r="O644" s="3">
        <v>403</v>
      </c>
      <c r="P644" s="3" t="str">
        <f>VLOOKUP(O644,'Branch List'!B:G,6,FALSE)</f>
        <v>NCR DELHI</v>
      </c>
      <c r="Q644" s="3" t="str">
        <f>VLOOKUP(O644,'Branch List'!B:I,8,FALSE)</f>
        <v>DELHI</v>
      </c>
      <c r="R644" s="3" t="s">
        <v>14781</v>
      </c>
      <c r="S644" s="3">
        <v>1.2</v>
      </c>
      <c r="T644" s="3" t="s">
        <v>11995</v>
      </c>
      <c r="U644" s="3">
        <v>10.55</v>
      </c>
      <c r="V644" s="3">
        <v>7</v>
      </c>
      <c r="W644" s="3" t="s">
        <v>102</v>
      </c>
      <c r="X644" s="3" t="s">
        <v>103</v>
      </c>
      <c r="Y644" s="3" t="s">
        <v>14782</v>
      </c>
      <c r="Z644" s="3" t="s">
        <v>14783</v>
      </c>
      <c r="AA644" s="3" t="s">
        <v>11995</v>
      </c>
      <c r="AB644" s="3" t="s">
        <v>15381</v>
      </c>
      <c r="AC644" s="3" t="s">
        <v>28</v>
      </c>
    </row>
    <row r="645" spans="1:29">
      <c r="A645" s="3">
        <v>644</v>
      </c>
      <c r="B645" s="3" t="s">
        <v>10046</v>
      </c>
      <c r="C645" s="3" t="s">
        <v>10044</v>
      </c>
      <c r="D645" s="3">
        <v>9842292225</v>
      </c>
      <c r="E645" s="3" t="s">
        <v>10045</v>
      </c>
      <c r="F645" s="3" t="s">
        <v>10043</v>
      </c>
      <c r="G645" s="3" t="s">
        <v>10047</v>
      </c>
      <c r="H645" s="3" t="s">
        <v>11991</v>
      </c>
      <c r="I645" s="5">
        <v>4936506.82</v>
      </c>
      <c r="J645" s="6">
        <v>43463</v>
      </c>
      <c r="K645" s="3" t="s">
        <v>56</v>
      </c>
      <c r="L645" s="3" t="s">
        <v>17588</v>
      </c>
      <c r="M645" s="3" t="s">
        <v>6739</v>
      </c>
      <c r="N645" s="3" t="s">
        <v>17589</v>
      </c>
      <c r="O645" s="3">
        <v>66</v>
      </c>
      <c r="P645" s="3" t="str">
        <f>VLOOKUP(O645,'Branch List'!B:G,6,FALSE)</f>
        <v>COIMBATORE</v>
      </c>
      <c r="Q645" s="3" t="str">
        <f>VLOOKUP(O645,'Branch List'!B:I,8,FALSE)</f>
        <v>COIMBATORE</v>
      </c>
      <c r="R645" s="3" t="s">
        <v>17590</v>
      </c>
      <c r="S645" s="3">
        <v>0.45</v>
      </c>
      <c r="T645" s="3" t="s">
        <v>11995</v>
      </c>
      <c r="U645" s="3">
        <v>10.55</v>
      </c>
      <c r="V645" s="3">
        <v>7</v>
      </c>
      <c r="W645" s="3" t="s">
        <v>152</v>
      </c>
      <c r="X645" s="3" t="s">
        <v>55</v>
      </c>
      <c r="Y645" s="3" t="s">
        <v>17591</v>
      </c>
      <c r="Z645" s="3" t="s">
        <v>17592</v>
      </c>
      <c r="AA645" s="3" t="s">
        <v>11995</v>
      </c>
      <c r="AB645" s="3" t="s">
        <v>15381</v>
      </c>
      <c r="AC645" s="3" t="s">
        <v>678</v>
      </c>
    </row>
    <row r="646" spans="1:29">
      <c r="A646" s="3">
        <v>645</v>
      </c>
      <c r="B646" s="3" t="s">
        <v>8711</v>
      </c>
      <c r="C646" s="3" t="s">
        <v>8709</v>
      </c>
      <c r="D646" s="3">
        <v>9997620004</v>
      </c>
      <c r="E646" s="3" t="s">
        <v>8710</v>
      </c>
      <c r="F646" s="3" t="s">
        <v>8708</v>
      </c>
      <c r="G646" s="3" t="s">
        <v>8712</v>
      </c>
      <c r="H646" s="3" t="s">
        <v>11991</v>
      </c>
      <c r="I646" s="5">
        <v>982915.4</v>
      </c>
      <c r="J646" s="6">
        <v>43463</v>
      </c>
      <c r="K646" s="3" t="s">
        <v>56</v>
      </c>
      <c r="L646" s="3" t="s">
        <v>17593</v>
      </c>
      <c r="M646" s="3" t="s">
        <v>8713</v>
      </c>
      <c r="N646" s="3" t="s">
        <v>17594</v>
      </c>
      <c r="O646" s="3">
        <v>1458</v>
      </c>
      <c r="P646" s="3" t="str">
        <f>VLOOKUP(O646,'Branch List'!B:G,6,FALSE)</f>
        <v>DEHRADUN</v>
      </c>
      <c r="Q646" s="3" t="str">
        <f>VLOOKUP(O646,'Branch List'!B:I,8,FALSE)</f>
        <v>DELHI</v>
      </c>
      <c r="R646" s="3" t="s">
        <v>17595</v>
      </c>
      <c r="S646" s="3">
        <v>0.45</v>
      </c>
      <c r="T646" s="3" t="s">
        <v>15513</v>
      </c>
      <c r="U646" s="3">
        <v>10.55</v>
      </c>
      <c r="V646" s="3">
        <v>7</v>
      </c>
      <c r="W646" s="3" t="s">
        <v>8714</v>
      </c>
      <c r="X646" s="3" t="s">
        <v>637</v>
      </c>
      <c r="Y646" s="3" t="s">
        <v>17596</v>
      </c>
      <c r="Z646" s="3" t="s">
        <v>17597</v>
      </c>
      <c r="AA646" s="3" t="s">
        <v>11995</v>
      </c>
      <c r="AB646" s="3" t="s">
        <v>15381</v>
      </c>
      <c r="AC646" s="3" t="s">
        <v>678</v>
      </c>
    </row>
    <row r="647" spans="1:29">
      <c r="A647" s="3">
        <v>646</v>
      </c>
      <c r="B647" s="3" t="s">
        <v>8439</v>
      </c>
      <c r="C647" s="3" t="s">
        <v>8437</v>
      </c>
      <c r="D647" s="3">
        <v>9431140931</v>
      </c>
      <c r="E647" s="3" t="s">
        <v>8438</v>
      </c>
      <c r="F647" s="3" t="s">
        <v>8436</v>
      </c>
      <c r="G647" s="3" t="s">
        <v>8440</v>
      </c>
      <c r="H647" s="3" t="s">
        <v>11991</v>
      </c>
      <c r="I647" s="5">
        <v>2960960.13</v>
      </c>
      <c r="J647" s="6">
        <v>43463</v>
      </c>
      <c r="K647" s="3" t="s">
        <v>56</v>
      </c>
      <c r="L647" s="3" t="s">
        <v>17598</v>
      </c>
      <c r="M647" s="3" t="s">
        <v>1440</v>
      </c>
      <c r="N647" s="3" t="s">
        <v>17599</v>
      </c>
      <c r="O647" s="3">
        <v>593</v>
      </c>
      <c r="P647" s="3" t="str">
        <f>VLOOKUP(O647,'Branch List'!B:G,6,FALSE)</f>
        <v>RANCHI</v>
      </c>
      <c r="Q647" s="3" t="str">
        <f>VLOOKUP(O647,'Branch List'!B:I,8,FALSE)</f>
        <v>KOLKATA</v>
      </c>
      <c r="R647" s="3" t="s">
        <v>12725</v>
      </c>
      <c r="S647" s="3">
        <v>0.45</v>
      </c>
      <c r="T647" s="3" t="s">
        <v>17600</v>
      </c>
      <c r="U647" s="3">
        <v>10.55</v>
      </c>
      <c r="V647" s="3">
        <v>7</v>
      </c>
      <c r="W647" s="3" t="s">
        <v>1440</v>
      </c>
      <c r="X647" s="3" t="s">
        <v>329</v>
      </c>
      <c r="Y647" s="3" t="s">
        <v>12726</v>
      </c>
      <c r="Z647" s="3" t="s">
        <v>12727</v>
      </c>
      <c r="AA647" s="3" t="s">
        <v>11995</v>
      </c>
      <c r="AB647" s="3" t="s">
        <v>15381</v>
      </c>
      <c r="AC647" s="3" t="s">
        <v>678</v>
      </c>
    </row>
    <row r="648" spans="1:29">
      <c r="A648" s="3">
        <v>647</v>
      </c>
      <c r="B648" s="3" t="s">
        <v>4516</v>
      </c>
      <c r="C648" s="3" t="s">
        <v>4514</v>
      </c>
      <c r="D648" s="3">
        <v>9952419803</v>
      </c>
      <c r="E648" s="3" t="s">
        <v>4515</v>
      </c>
      <c r="F648" s="3" t="s">
        <v>4513</v>
      </c>
      <c r="G648" s="3" t="s">
        <v>4517</v>
      </c>
      <c r="H648" s="3" t="s">
        <v>11991</v>
      </c>
      <c r="I648" s="5">
        <v>2500000</v>
      </c>
      <c r="J648" s="6">
        <v>43463</v>
      </c>
      <c r="K648" s="3" t="s">
        <v>27</v>
      </c>
      <c r="L648" s="3" t="s">
        <v>17601</v>
      </c>
      <c r="M648" s="3" t="s">
        <v>1289</v>
      </c>
      <c r="N648" s="3" t="s">
        <v>17602</v>
      </c>
      <c r="O648" s="3">
        <v>241</v>
      </c>
      <c r="P648" s="3" t="str">
        <f>VLOOKUP(O648,'Branch List'!B:G,6,FALSE)</f>
        <v>COIMBATORE</v>
      </c>
      <c r="Q648" s="3" t="str">
        <f>VLOOKUP(O648,'Branch List'!B:I,8,FALSE)</f>
        <v>COIMBATORE</v>
      </c>
      <c r="R648" s="3" t="s">
        <v>17086</v>
      </c>
      <c r="S648" s="3">
        <v>0.45</v>
      </c>
      <c r="T648" s="3" t="s">
        <v>17603</v>
      </c>
      <c r="U648" s="3">
        <v>10.6</v>
      </c>
      <c r="V648" s="3">
        <v>1</v>
      </c>
      <c r="W648" s="3" t="s">
        <v>246</v>
      </c>
      <c r="X648" s="3" t="s">
        <v>55</v>
      </c>
      <c r="Y648" s="3" t="s">
        <v>17088</v>
      </c>
      <c r="Z648" s="3" t="s">
        <v>17089</v>
      </c>
      <c r="AA648" s="3" t="s">
        <v>11995</v>
      </c>
      <c r="AB648" s="3" t="s">
        <v>15381</v>
      </c>
      <c r="AC648" s="3" t="s">
        <v>28</v>
      </c>
    </row>
    <row r="649" spans="1:29">
      <c r="A649" s="3">
        <v>648</v>
      </c>
      <c r="B649" s="3" t="s">
        <v>8936</v>
      </c>
      <c r="C649" s="3" t="s">
        <v>8934</v>
      </c>
      <c r="D649" s="3">
        <v>9047514361</v>
      </c>
      <c r="E649" s="3" t="s">
        <v>8935</v>
      </c>
      <c r="F649" s="3" t="s">
        <v>8933</v>
      </c>
      <c r="G649" s="3" t="s">
        <v>8937</v>
      </c>
      <c r="H649" s="3" t="s">
        <v>11991</v>
      </c>
      <c r="I649" s="5">
        <v>1007956.53</v>
      </c>
      <c r="J649" s="6">
        <v>43463</v>
      </c>
      <c r="K649" s="3" t="s">
        <v>27</v>
      </c>
      <c r="L649" s="3" t="s">
        <v>17604</v>
      </c>
      <c r="M649" s="3" t="s">
        <v>437</v>
      </c>
      <c r="N649" s="3" t="s">
        <v>17605</v>
      </c>
      <c r="O649" s="3">
        <v>438</v>
      </c>
      <c r="P649" s="3" t="str">
        <f>VLOOKUP(O649,'Branch List'!B:G,6,FALSE)</f>
        <v>VELLORE</v>
      </c>
      <c r="Q649" s="3" t="str">
        <f>VLOOKUP(O649,'Branch List'!B:I,8,FALSE)</f>
        <v>CHENNAI</v>
      </c>
      <c r="R649" s="3" t="s">
        <v>16272</v>
      </c>
      <c r="S649" s="3">
        <v>0.45</v>
      </c>
      <c r="T649" s="3" t="s">
        <v>11995</v>
      </c>
      <c r="U649" s="3">
        <v>10.55</v>
      </c>
      <c r="V649" s="3">
        <v>7</v>
      </c>
      <c r="W649" s="3" t="s">
        <v>438</v>
      </c>
      <c r="X649" s="3" t="s">
        <v>55</v>
      </c>
      <c r="Y649" s="3" t="s">
        <v>16273</v>
      </c>
      <c r="Z649" s="3" t="s">
        <v>16274</v>
      </c>
      <c r="AA649" s="3" t="s">
        <v>11995</v>
      </c>
      <c r="AB649" s="3" t="s">
        <v>15381</v>
      </c>
      <c r="AC649" s="3" t="s">
        <v>28</v>
      </c>
    </row>
    <row r="650" spans="1:29">
      <c r="A650" s="3">
        <v>649</v>
      </c>
      <c r="B650" s="3" t="s">
        <v>5644</v>
      </c>
      <c r="C650" s="3" t="s">
        <v>5642</v>
      </c>
      <c r="D650" s="3">
        <v>7406363555</v>
      </c>
      <c r="E650" s="3" t="s">
        <v>5643</v>
      </c>
      <c r="F650" s="3" t="s">
        <v>5641</v>
      </c>
      <c r="G650" s="3" t="s">
        <v>5645</v>
      </c>
      <c r="H650" s="3" t="s">
        <v>11991</v>
      </c>
      <c r="I650" s="5">
        <v>2000000</v>
      </c>
      <c r="J650" s="6">
        <v>43463</v>
      </c>
      <c r="K650" s="3" t="s">
        <v>27</v>
      </c>
      <c r="L650" s="3" t="s">
        <v>17606</v>
      </c>
      <c r="M650" s="3" t="s">
        <v>751</v>
      </c>
      <c r="N650" s="3" t="s">
        <v>17607</v>
      </c>
      <c r="O650" s="3">
        <v>705</v>
      </c>
      <c r="P650" s="3" t="str">
        <f>VLOOKUP(O650,'Branch List'!B:G,6,FALSE)</f>
        <v>HYDERABAD</v>
      </c>
      <c r="Q650" s="3" t="str">
        <f>VLOOKUP(O650,'Branch List'!B:I,8,FALSE)</f>
        <v>HYDERABAD</v>
      </c>
      <c r="R650" s="3" t="s">
        <v>14344</v>
      </c>
      <c r="S650" s="3">
        <v>0.45</v>
      </c>
      <c r="T650" s="3" t="s">
        <v>17608</v>
      </c>
      <c r="U650" s="3">
        <v>10.6</v>
      </c>
      <c r="V650" s="3">
        <v>1</v>
      </c>
      <c r="W650" s="3" t="s">
        <v>752</v>
      </c>
      <c r="X650" s="3" t="s">
        <v>166</v>
      </c>
      <c r="Y650" s="3" t="s">
        <v>14346</v>
      </c>
      <c r="Z650" s="3" t="s">
        <v>14347</v>
      </c>
      <c r="AA650" s="3" t="s">
        <v>11995</v>
      </c>
      <c r="AB650" s="3" t="s">
        <v>15381</v>
      </c>
      <c r="AC650" s="3" t="s">
        <v>28</v>
      </c>
    </row>
    <row r="651" spans="1:29">
      <c r="A651" s="3">
        <v>650</v>
      </c>
      <c r="B651" s="3" t="s">
        <v>8968</v>
      </c>
      <c r="C651" s="3" t="s">
        <v>8966</v>
      </c>
      <c r="D651" s="3">
        <v>8088899324</v>
      </c>
      <c r="E651" s="3" t="s">
        <v>8967</v>
      </c>
      <c r="F651" s="3" t="s">
        <v>8965</v>
      </c>
      <c r="G651" s="3" t="s">
        <v>8969</v>
      </c>
      <c r="H651" s="3" t="s">
        <v>11991</v>
      </c>
      <c r="I651" s="5">
        <v>167991.94</v>
      </c>
      <c r="J651" s="6">
        <v>43463</v>
      </c>
      <c r="K651" s="3" t="s">
        <v>27</v>
      </c>
      <c r="L651" s="3" t="s">
        <v>17609</v>
      </c>
      <c r="M651" s="3" t="s">
        <v>4016</v>
      </c>
      <c r="N651" s="3" t="s">
        <v>17610</v>
      </c>
      <c r="O651" s="3">
        <v>2309</v>
      </c>
      <c r="P651" s="3" t="str">
        <f>VLOOKUP(O651,'Branch List'!B:G,6,FALSE)</f>
        <v>BANGALORE</v>
      </c>
      <c r="Q651" s="3" t="str">
        <f>VLOOKUP(O651,'Branch List'!B:I,8,FALSE)</f>
        <v>BANGALORE</v>
      </c>
      <c r="R651" s="3" t="s">
        <v>16997</v>
      </c>
      <c r="S651" s="3">
        <v>0.45</v>
      </c>
      <c r="T651" s="3" t="s">
        <v>17611</v>
      </c>
      <c r="U651" s="3">
        <v>10.55</v>
      </c>
      <c r="V651" s="3">
        <v>7</v>
      </c>
      <c r="W651" s="3" t="s">
        <v>321</v>
      </c>
      <c r="X651" s="3" t="s">
        <v>37</v>
      </c>
      <c r="Y651" s="3" t="s">
        <v>16998</v>
      </c>
      <c r="Z651" s="3" t="s">
        <v>16999</v>
      </c>
      <c r="AA651" s="3" t="s">
        <v>11995</v>
      </c>
      <c r="AB651" s="3" t="s">
        <v>15381</v>
      </c>
      <c r="AC651" s="3" t="s">
        <v>28</v>
      </c>
    </row>
    <row r="652" spans="1:29">
      <c r="A652" s="3">
        <v>651</v>
      </c>
      <c r="B652" s="3" t="s">
        <v>8596</v>
      </c>
      <c r="C652" s="3" t="s">
        <v>8594</v>
      </c>
      <c r="D652" s="3">
        <v>9839279638</v>
      </c>
      <c r="E652" s="3" t="s">
        <v>8595</v>
      </c>
      <c r="F652" s="3" t="s">
        <v>8593</v>
      </c>
      <c r="G652" s="3" t="s">
        <v>8597</v>
      </c>
      <c r="H652" s="3" t="s">
        <v>11991</v>
      </c>
      <c r="I652" s="5">
        <v>516434.62</v>
      </c>
      <c r="J652" s="6">
        <v>43463</v>
      </c>
      <c r="K652" s="3" t="s">
        <v>27</v>
      </c>
      <c r="L652" s="3" t="s">
        <v>17612</v>
      </c>
      <c r="M652" s="3" t="s">
        <v>831</v>
      </c>
      <c r="N652" s="3" t="s">
        <v>17613</v>
      </c>
      <c r="O652" s="3">
        <v>1629</v>
      </c>
      <c r="P652" s="3" t="str">
        <f>VLOOKUP(O652,'Branch List'!B:G,6,FALSE)</f>
        <v>LUCKNOW</v>
      </c>
      <c r="Q652" s="3" t="str">
        <f>VLOOKUP(O652,'Branch List'!B:I,8,FALSE)</f>
        <v>DELHI</v>
      </c>
      <c r="R652" s="3" t="s">
        <v>13420</v>
      </c>
      <c r="S652" s="3">
        <v>0.45</v>
      </c>
      <c r="T652" s="3" t="s">
        <v>17614</v>
      </c>
      <c r="U652" s="3">
        <v>10.55</v>
      </c>
      <c r="V652" s="3">
        <v>7</v>
      </c>
      <c r="W652" s="3" t="s">
        <v>374</v>
      </c>
      <c r="X652" s="3" t="s">
        <v>88</v>
      </c>
      <c r="Y652" s="3" t="s">
        <v>13421</v>
      </c>
      <c r="Z652" s="3" t="s">
        <v>13422</v>
      </c>
      <c r="AA652" s="3" t="s">
        <v>11995</v>
      </c>
      <c r="AB652" s="3" t="s">
        <v>15381</v>
      </c>
      <c r="AC652" s="3" t="s">
        <v>28</v>
      </c>
    </row>
    <row r="653" spans="1:29">
      <c r="A653" s="3">
        <v>652</v>
      </c>
      <c r="B653" s="3" t="s">
        <v>7979</v>
      </c>
      <c r="C653" s="3" t="s">
        <v>7977</v>
      </c>
      <c r="D653" s="3">
        <v>9994405777</v>
      </c>
      <c r="E653" s="3" t="s">
        <v>7978</v>
      </c>
      <c r="F653" s="3" t="s">
        <v>7976</v>
      </c>
      <c r="G653" s="3" t="s">
        <v>7980</v>
      </c>
      <c r="H653" s="3" t="s">
        <v>11991</v>
      </c>
      <c r="I653" s="5">
        <v>273955.88</v>
      </c>
      <c r="J653" s="6">
        <v>43463</v>
      </c>
      <c r="K653" s="3" t="s">
        <v>27</v>
      </c>
      <c r="L653" s="3" t="s">
        <v>17615</v>
      </c>
      <c r="M653" s="3" t="s">
        <v>245</v>
      </c>
      <c r="N653" s="3" t="s">
        <v>17616</v>
      </c>
      <c r="O653" s="3">
        <v>3586</v>
      </c>
      <c r="P653" s="3" t="str">
        <f>VLOOKUP(O653,'Branch List'!B:G,6,FALSE)</f>
        <v>COIMBATORE</v>
      </c>
      <c r="Q653" s="3" t="str">
        <f>VLOOKUP(O653,'Branch List'!B:I,8,FALSE)</f>
        <v>COIMBATORE</v>
      </c>
      <c r="R653" s="3" t="s">
        <v>17617</v>
      </c>
      <c r="S653" s="3">
        <v>0.45</v>
      </c>
      <c r="T653" s="3" t="s">
        <v>17618</v>
      </c>
      <c r="U653" s="3">
        <v>10.6</v>
      </c>
      <c r="V653" s="3">
        <v>1</v>
      </c>
      <c r="W653" s="3" t="s">
        <v>246</v>
      </c>
      <c r="X653" s="3" t="s">
        <v>55</v>
      </c>
      <c r="Y653" s="3" t="s">
        <v>17619</v>
      </c>
      <c r="Z653" s="3" t="s">
        <v>17620</v>
      </c>
      <c r="AA653" s="3" t="s">
        <v>11995</v>
      </c>
      <c r="AB653" s="3" t="s">
        <v>15381</v>
      </c>
      <c r="AC653" s="3" t="s">
        <v>28</v>
      </c>
    </row>
    <row r="654" spans="1:29">
      <c r="A654" s="3">
        <v>653</v>
      </c>
      <c r="B654" s="3" t="s">
        <v>6248</v>
      </c>
      <c r="C654" s="3" t="s">
        <v>6246</v>
      </c>
      <c r="D654" s="3">
        <v>9865811111</v>
      </c>
      <c r="E654" s="3" t="s">
        <v>6247</v>
      </c>
      <c r="F654" s="3" t="s">
        <v>6245</v>
      </c>
      <c r="G654" s="3" t="s">
        <v>6249</v>
      </c>
      <c r="H654" s="3" t="s">
        <v>11991</v>
      </c>
      <c r="I654" s="5">
        <v>6761183.6699999999</v>
      </c>
      <c r="J654" s="6">
        <v>43463</v>
      </c>
      <c r="K654" s="3" t="s">
        <v>27</v>
      </c>
      <c r="L654" s="3" t="s">
        <v>17621</v>
      </c>
      <c r="M654" s="3" t="s">
        <v>6250</v>
      </c>
      <c r="N654" s="3" t="s">
        <v>17622</v>
      </c>
      <c r="O654" s="3">
        <v>2714</v>
      </c>
      <c r="P654" s="3" t="str">
        <f>VLOOKUP(O654,'Branch List'!B:G,6,FALSE)</f>
        <v>COIMBATORE</v>
      </c>
      <c r="Q654" s="3" t="str">
        <f>VLOOKUP(O654,'Branch List'!B:I,8,FALSE)</f>
        <v>COIMBATORE</v>
      </c>
      <c r="R654" s="3" t="s">
        <v>17623</v>
      </c>
      <c r="S654" s="3">
        <v>0.45</v>
      </c>
      <c r="T654" s="3" t="s">
        <v>17624</v>
      </c>
      <c r="U654" s="3">
        <v>10.6</v>
      </c>
      <c r="V654" s="3">
        <v>1</v>
      </c>
      <c r="W654" s="3" t="s">
        <v>246</v>
      </c>
      <c r="X654" s="3" t="s">
        <v>55</v>
      </c>
      <c r="Y654" s="3" t="s">
        <v>17625</v>
      </c>
      <c r="Z654" s="3" t="s">
        <v>17626</v>
      </c>
      <c r="AA654" s="3" t="s">
        <v>11995</v>
      </c>
      <c r="AB654" s="3" t="s">
        <v>15381</v>
      </c>
      <c r="AC654" s="3" t="s">
        <v>28</v>
      </c>
    </row>
    <row r="655" spans="1:29">
      <c r="A655" s="3">
        <v>654</v>
      </c>
      <c r="B655" s="3" t="s">
        <v>6383</v>
      </c>
      <c r="C655" s="3" t="s">
        <v>6381</v>
      </c>
      <c r="D655" s="3">
        <v>9976755777</v>
      </c>
      <c r="E655" s="3" t="s">
        <v>6382</v>
      </c>
      <c r="F655" s="3" t="s">
        <v>6380</v>
      </c>
      <c r="G655" s="3" t="s">
        <v>6384</v>
      </c>
      <c r="H655" s="3" t="s">
        <v>11991</v>
      </c>
      <c r="I655" s="5">
        <v>854323.48</v>
      </c>
      <c r="J655" s="6">
        <v>43463</v>
      </c>
      <c r="K655" s="3" t="s">
        <v>27</v>
      </c>
      <c r="L655" s="3" t="s">
        <v>17627</v>
      </c>
      <c r="M655" s="3" t="s">
        <v>6385</v>
      </c>
      <c r="N655" s="3" t="s">
        <v>17628</v>
      </c>
      <c r="O655" s="3">
        <v>1844</v>
      </c>
      <c r="P655" s="3" t="str">
        <f>VLOOKUP(O655,'Branch List'!B:G,6,FALSE)</f>
        <v>COIMBATORE</v>
      </c>
      <c r="Q655" s="3" t="str">
        <f>VLOOKUP(O655,'Branch List'!B:I,8,FALSE)</f>
        <v>COIMBATORE</v>
      </c>
      <c r="R655" s="3" t="s">
        <v>17074</v>
      </c>
      <c r="S655" s="3">
        <v>0.45</v>
      </c>
      <c r="T655" s="3" t="s">
        <v>17629</v>
      </c>
      <c r="U655" s="3">
        <v>10.6</v>
      </c>
      <c r="V655" s="3">
        <v>1</v>
      </c>
      <c r="W655" s="3" t="s">
        <v>152</v>
      </c>
      <c r="X655" s="3" t="s">
        <v>55</v>
      </c>
      <c r="Y655" s="3" t="s">
        <v>17076</v>
      </c>
      <c r="Z655" s="3" t="s">
        <v>17077</v>
      </c>
      <c r="AA655" s="3" t="s">
        <v>11995</v>
      </c>
      <c r="AB655" s="3" t="s">
        <v>15381</v>
      </c>
      <c r="AC655" s="3" t="s">
        <v>28</v>
      </c>
    </row>
    <row r="656" spans="1:29">
      <c r="A656" s="3">
        <v>655</v>
      </c>
      <c r="B656" s="3" t="s">
        <v>7653</v>
      </c>
      <c r="C656" s="3" t="s">
        <v>7652</v>
      </c>
      <c r="D656" s="3">
        <v>9944045999</v>
      </c>
      <c r="E656" s="3" t="s">
        <v>169</v>
      </c>
      <c r="F656" s="3" t="s">
        <v>7651</v>
      </c>
      <c r="G656" s="3" t="s">
        <v>7654</v>
      </c>
      <c r="H656" s="3" t="s">
        <v>11991</v>
      </c>
      <c r="I656" s="5">
        <v>2500000</v>
      </c>
      <c r="J656" s="6">
        <v>43463</v>
      </c>
      <c r="K656" s="3" t="s">
        <v>27</v>
      </c>
      <c r="L656" s="3" t="s">
        <v>17630</v>
      </c>
      <c r="M656" s="3" t="s">
        <v>837</v>
      </c>
      <c r="N656" s="3" t="s">
        <v>17631</v>
      </c>
      <c r="O656" s="3">
        <v>613</v>
      </c>
      <c r="P656" s="3" t="str">
        <f>VLOOKUP(O656,'Branch List'!B:G,6,FALSE)</f>
        <v>COIMBATORE</v>
      </c>
      <c r="Q656" s="3" t="str">
        <f>VLOOKUP(O656,'Branch List'!B:I,8,FALSE)</f>
        <v>COIMBATORE</v>
      </c>
      <c r="R656" s="3" t="s">
        <v>16628</v>
      </c>
      <c r="S656" s="3">
        <v>0.45</v>
      </c>
      <c r="T656" s="3" t="s">
        <v>17603</v>
      </c>
      <c r="U656" s="3">
        <v>10.6</v>
      </c>
      <c r="V656" s="3">
        <v>1</v>
      </c>
      <c r="W656" s="3" t="s">
        <v>152</v>
      </c>
      <c r="X656" s="3" t="s">
        <v>55</v>
      </c>
      <c r="Y656" s="3" t="s">
        <v>16629</v>
      </c>
      <c r="Z656" s="3" t="s">
        <v>16630</v>
      </c>
      <c r="AA656" s="3" t="s">
        <v>11995</v>
      </c>
      <c r="AB656" s="3" t="s">
        <v>15381</v>
      </c>
      <c r="AC656" s="3" t="s">
        <v>28</v>
      </c>
    </row>
    <row r="657" spans="1:29">
      <c r="A657" s="3">
        <v>656</v>
      </c>
      <c r="B657" s="3" t="s">
        <v>7628</v>
      </c>
      <c r="C657" s="3" t="s">
        <v>7626</v>
      </c>
      <c r="D657" s="3">
        <v>9414755215</v>
      </c>
      <c r="E657" s="3" t="s">
        <v>7627</v>
      </c>
      <c r="F657" s="3" t="s">
        <v>7625</v>
      </c>
      <c r="G657" s="3" t="s">
        <v>7629</v>
      </c>
      <c r="H657" s="3" t="s">
        <v>11991</v>
      </c>
      <c r="I657" s="5">
        <v>818000</v>
      </c>
      <c r="J657" s="6">
        <v>43463</v>
      </c>
      <c r="K657" s="3" t="s">
        <v>27</v>
      </c>
      <c r="L657" s="3" t="s">
        <v>17632</v>
      </c>
      <c r="M657" s="3" t="s">
        <v>7630</v>
      </c>
      <c r="N657" s="3" t="s">
        <v>17633</v>
      </c>
      <c r="O657" s="3">
        <v>3</v>
      </c>
      <c r="P657" s="3" t="str">
        <f>VLOOKUP(O657,'Branch List'!B:G,6,FALSE)</f>
        <v>AHMEDABAD</v>
      </c>
      <c r="Q657" s="3" t="str">
        <f>VLOOKUP(O657,'Branch List'!B:I,8,FALSE)</f>
        <v>MUMBAI</v>
      </c>
      <c r="R657" s="3" t="s">
        <v>17634</v>
      </c>
      <c r="S657" s="3">
        <v>0.45</v>
      </c>
      <c r="T657" s="3" t="s">
        <v>17635</v>
      </c>
      <c r="U657" s="3">
        <v>10.35</v>
      </c>
      <c r="V657" s="3">
        <v>1</v>
      </c>
      <c r="W657" s="3" t="s">
        <v>668</v>
      </c>
      <c r="X657" s="3" t="s">
        <v>179</v>
      </c>
      <c r="Y657" s="3" t="s">
        <v>17636</v>
      </c>
      <c r="Z657" s="3" t="s">
        <v>17637</v>
      </c>
      <c r="AA657" s="3" t="s">
        <v>11995</v>
      </c>
      <c r="AB657" s="3" t="s">
        <v>15381</v>
      </c>
      <c r="AC657" s="3" t="s">
        <v>28</v>
      </c>
    </row>
    <row r="658" spans="1:29">
      <c r="A658" s="3">
        <v>657</v>
      </c>
      <c r="B658" s="3" t="s">
        <v>7164</v>
      </c>
      <c r="C658" s="3" t="s">
        <v>7162</v>
      </c>
      <c r="D658" s="3">
        <v>9843958911</v>
      </c>
      <c r="E658" s="3" t="s">
        <v>7163</v>
      </c>
      <c r="F658" s="3" t="s">
        <v>7161</v>
      </c>
      <c r="G658" s="3" t="s">
        <v>7165</v>
      </c>
      <c r="H658" s="3" t="s">
        <v>11991</v>
      </c>
      <c r="I658" s="5">
        <v>685157</v>
      </c>
      <c r="J658" s="6">
        <v>43463</v>
      </c>
      <c r="K658" s="3" t="s">
        <v>27</v>
      </c>
      <c r="L658" s="3" t="s">
        <v>17638</v>
      </c>
      <c r="M658" s="3" t="s">
        <v>7166</v>
      </c>
      <c r="N658" s="3" t="s">
        <v>17639</v>
      </c>
      <c r="O658" s="3">
        <v>1863</v>
      </c>
      <c r="P658" s="3" t="str">
        <f>VLOOKUP(O658,'Branch List'!B:G,6,FALSE)</f>
        <v>COIMBATORE</v>
      </c>
      <c r="Q658" s="3" t="str">
        <f>VLOOKUP(O658,'Branch List'!B:I,8,FALSE)</f>
        <v>COIMBATORE</v>
      </c>
      <c r="R658" s="3" t="s">
        <v>17640</v>
      </c>
      <c r="S658" s="3">
        <v>0.45</v>
      </c>
      <c r="T658" s="3" t="s">
        <v>17641</v>
      </c>
      <c r="U658" s="3">
        <v>10.6</v>
      </c>
      <c r="V658" s="3">
        <v>1</v>
      </c>
      <c r="W658" s="3" t="s">
        <v>246</v>
      </c>
      <c r="X658" s="3" t="s">
        <v>55</v>
      </c>
      <c r="Y658" s="3" t="s">
        <v>17642</v>
      </c>
      <c r="Z658" s="3" t="s">
        <v>17643</v>
      </c>
      <c r="AA658" s="3" t="s">
        <v>11995</v>
      </c>
      <c r="AB658" s="3" t="s">
        <v>15381</v>
      </c>
      <c r="AC658" s="3" t="s">
        <v>28</v>
      </c>
    </row>
    <row r="659" spans="1:29">
      <c r="A659" s="3">
        <v>658</v>
      </c>
      <c r="B659" s="3" t="s">
        <v>5070</v>
      </c>
      <c r="C659" s="3" t="s">
        <v>5068</v>
      </c>
      <c r="D659" s="3">
        <v>9944637456</v>
      </c>
      <c r="E659" s="3" t="s">
        <v>5069</v>
      </c>
      <c r="F659" s="3" t="s">
        <v>5067</v>
      </c>
      <c r="G659" s="3" t="s">
        <v>5071</v>
      </c>
      <c r="H659" s="3" t="s">
        <v>11991</v>
      </c>
      <c r="I659" s="5">
        <v>357848.89</v>
      </c>
      <c r="J659" s="6">
        <v>43463</v>
      </c>
      <c r="K659" s="3" t="s">
        <v>27</v>
      </c>
      <c r="L659" s="3" t="s">
        <v>17644</v>
      </c>
      <c r="M659" s="3" t="s">
        <v>245</v>
      </c>
      <c r="N659" s="3" t="s">
        <v>17645</v>
      </c>
      <c r="O659" s="3">
        <v>3586</v>
      </c>
      <c r="P659" s="3" t="str">
        <f>VLOOKUP(O659,'Branch List'!B:G,6,FALSE)</f>
        <v>COIMBATORE</v>
      </c>
      <c r="Q659" s="3" t="str">
        <f>VLOOKUP(O659,'Branch List'!B:I,8,FALSE)</f>
        <v>COIMBATORE</v>
      </c>
      <c r="R659" s="3" t="s">
        <v>17617</v>
      </c>
      <c r="S659" s="3">
        <v>0.45</v>
      </c>
      <c r="T659" s="3" t="s">
        <v>17603</v>
      </c>
      <c r="U659" s="3">
        <v>10.6</v>
      </c>
      <c r="V659" s="3">
        <v>1</v>
      </c>
      <c r="W659" s="3" t="s">
        <v>246</v>
      </c>
      <c r="X659" s="3" t="s">
        <v>55</v>
      </c>
      <c r="Y659" s="3" t="s">
        <v>17619</v>
      </c>
      <c r="Z659" s="3" t="s">
        <v>17620</v>
      </c>
      <c r="AA659" s="3" t="s">
        <v>11995</v>
      </c>
      <c r="AB659" s="3" t="s">
        <v>15381</v>
      </c>
      <c r="AC659" s="3" t="s">
        <v>28</v>
      </c>
    </row>
    <row r="660" spans="1:29">
      <c r="A660" s="3">
        <v>659</v>
      </c>
      <c r="B660" s="3" t="s">
        <v>6737</v>
      </c>
      <c r="C660" s="3" t="s">
        <v>6735</v>
      </c>
      <c r="D660" s="3">
        <v>9943347647</v>
      </c>
      <c r="E660" s="3" t="s">
        <v>6736</v>
      </c>
      <c r="F660" s="3" t="s">
        <v>6734</v>
      </c>
      <c r="G660" s="3" t="s">
        <v>6738</v>
      </c>
      <c r="H660" s="3" t="s">
        <v>11991</v>
      </c>
      <c r="I660" s="5">
        <v>419840.42</v>
      </c>
      <c r="J660" s="6">
        <v>43463</v>
      </c>
      <c r="K660" s="3" t="s">
        <v>27</v>
      </c>
      <c r="L660" s="3" t="s">
        <v>17646</v>
      </c>
      <c r="M660" s="3" t="s">
        <v>6739</v>
      </c>
      <c r="N660" s="3" t="s">
        <v>17647</v>
      </c>
      <c r="O660" s="3">
        <v>66</v>
      </c>
      <c r="P660" s="3" t="str">
        <f>VLOOKUP(O660,'Branch List'!B:G,6,FALSE)</f>
        <v>COIMBATORE</v>
      </c>
      <c r="Q660" s="3" t="str">
        <f>VLOOKUP(O660,'Branch List'!B:I,8,FALSE)</f>
        <v>COIMBATORE</v>
      </c>
      <c r="R660" s="3" t="s">
        <v>17590</v>
      </c>
      <c r="S660" s="3">
        <v>0.45</v>
      </c>
      <c r="T660" s="3" t="s">
        <v>11995</v>
      </c>
      <c r="U660" s="3">
        <v>10.6</v>
      </c>
      <c r="V660" s="3">
        <v>1</v>
      </c>
      <c r="W660" s="3" t="s">
        <v>152</v>
      </c>
      <c r="X660" s="3" t="s">
        <v>55</v>
      </c>
      <c r="Y660" s="3" t="s">
        <v>17591</v>
      </c>
      <c r="Z660" s="3" t="s">
        <v>17592</v>
      </c>
      <c r="AA660" s="3" t="s">
        <v>11995</v>
      </c>
      <c r="AB660" s="3" t="s">
        <v>15381</v>
      </c>
      <c r="AC660" s="3" t="s">
        <v>28</v>
      </c>
    </row>
    <row r="661" spans="1:29">
      <c r="A661" s="3">
        <v>660</v>
      </c>
      <c r="B661" s="3" t="s">
        <v>6202</v>
      </c>
      <c r="C661" s="3" t="s">
        <v>6200</v>
      </c>
      <c r="D661" s="3">
        <v>8780804683</v>
      </c>
      <c r="E661" s="3" t="s">
        <v>6201</v>
      </c>
      <c r="F661" s="3" t="s">
        <v>6199</v>
      </c>
      <c r="G661" s="3" t="s">
        <v>6203</v>
      </c>
      <c r="H661" s="3" t="s">
        <v>11991</v>
      </c>
      <c r="I661" s="5">
        <v>2138626.5299999998</v>
      </c>
      <c r="J661" s="6">
        <v>43463</v>
      </c>
      <c r="K661" s="3" t="s">
        <v>27</v>
      </c>
      <c r="L661" s="3" t="s">
        <v>17648</v>
      </c>
      <c r="M661" s="3" t="s">
        <v>4646</v>
      </c>
      <c r="N661" s="3" t="s">
        <v>17649</v>
      </c>
      <c r="O661" s="3">
        <v>417</v>
      </c>
      <c r="P661" s="3" t="str">
        <f>VLOOKUP(O661,'Branch List'!B:G,6,FALSE)</f>
        <v>AHMEDABAD</v>
      </c>
      <c r="Q661" s="3" t="str">
        <f>VLOOKUP(O661,'Branch List'!B:I,8,FALSE)</f>
        <v>MUMBAI</v>
      </c>
      <c r="R661" s="3" t="s">
        <v>14139</v>
      </c>
      <c r="S661" s="3">
        <v>0.45</v>
      </c>
      <c r="T661" s="3" t="s">
        <v>17650</v>
      </c>
      <c r="U661" s="3">
        <v>10.6</v>
      </c>
      <c r="V661" s="3">
        <v>1</v>
      </c>
      <c r="W661" s="3" t="s">
        <v>4647</v>
      </c>
      <c r="X661" s="3" t="s">
        <v>179</v>
      </c>
      <c r="Y661" s="3" t="s">
        <v>14141</v>
      </c>
      <c r="Z661" s="3" t="s">
        <v>14142</v>
      </c>
      <c r="AA661" s="3" t="s">
        <v>11995</v>
      </c>
      <c r="AB661" s="3" t="s">
        <v>15381</v>
      </c>
      <c r="AC661" s="3" t="s">
        <v>28</v>
      </c>
    </row>
    <row r="662" spans="1:29">
      <c r="A662" s="3">
        <v>661</v>
      </c>
      <c r="B662" s="3" t="s">
        <v>4656</v>
      </c>
      <c r="C662" s="3" t="s">
        <v>4654</v>
      </c>
      <c r="D662" s="3">
        <v>9100934223</v>
      </c>
      <c r="E662" s="3" t="s">
        <v>4655</v>
      </c>
      <c r="F662" s="3" t="s">
        <v>4653</v>
      </c>
      <c r="G662" s="3" t="s">
        <v>4657</v>
      </c>
      <c r="H662" s="3" t="s">
        <v>11991</v>
      </c>
      <c r="I662" s="5">
        <v>1352457.48</v>
      </c>
      <c r="J662" s="6">
        <v>43463</v>
      </c>
      <c r="K662" s="3" t="s">
        <v>27</v>
      </c>
      <c r="L662" s="3" t="s">
        <v>17651</v>
      </c>
      <c r="M662" s="3" t="s">
        <v>1590</v>
      </c>
      <c r="N662" s="3" t="s">
        <v>17652</v>
      </c>
      <c r="O662" s="3">
        <v>1730</v>
      </c>
      <c r="P662" s="3" t="str">
        <f>VLOOKUP(O662,'Branch List'!B:G,6,FALSE)</f>
        <v>HYDERABAD</v>
      </c>
      <c r="Q662" s="3" t="str">
        <f>VLOOKUP(O662,'Branch List'!B:I,8,FALSE)</f>
        <v>HYDERABAD</v>
      </c>
      <c r="R662" s="3" t="s">
        <v>12424</v>
      </c>
      <c r="S662" s="3">
        <v>0.45</v>
      </c>
      <c r="T662" s="3" t="s">
        <v>17653</v>
      </c>
      <c r="U662" s="3">
        <v>10.6</v>
      </c>
      <c r="V662" s="3">
        <v>1</v>
      </c>
      <c r="W662" s="3" t="s">
        <v>752</v>
      </c>
      <c r="X662" s="3" t="s">
        <v>166</v>
      </c>
      <c r="Y662" s="3" t="s">
        <v>12426</v>
      </c>
      <c r="Z662" s="3" t="s">
        <v>12427</v>
      </c>
      <c r="AA662" s="3" t="s">
        <v>11995</v>
      </c>
      <c r="AB662" s="3" t="s">
        <v>15381</v>
      </c>
      <c r="AC662" s="3" t="s">
        <v>28</v>
      </c>
    </row>
    <row r="663" spans="1:29">
      <c r="A663" s="3">
        <v>662</v>
      </c>
      <c r="B663" s="3" t="s">
        <v>5732</v>
      </c>
      <c r="C663" s="3" t="s">
        <v>5730</v>
      </c>
      <c r="D663" s="3">
        <v>9791117836</v>
      </c>
      <c r="E663" s="3" t="s">
        <v>5731</v>
      </c>
      <c r="F663" s="3" t="s">
        <v>5729</v>
      </c>
      <c r="G663" s="3" t="s">
        <v>5733</v>
      </c>
      <c r="H663" s="3" t="s">
        <v>11991</v>
      </c>
      <c r="I663" s="5">
        <v>500000</v>
      </c>
      <c r="J663" s="6">
        <v>43463</v>
      </c>
      <c r="K663" s="3" t="s">
        <v>27</v>
      </c>
      <c r="L663" s="3" t="s">
        <v>17654</v>
      </c>
      <c r="M663" s="3" t="s">
        <v>587</v>
      </c>
      <c r="N663" s="3" t="s">
        <v>17655</v>
      </c>
      <c r="O663" s="3">
        <v>1447</v>
      </c>
      <c r="P663" s="3" t="str">
        <f>VLOOKUP(O663,'Branch List'!B:G,6,FALSE)</f>
        <v xml:space="preserve">CHENNAI II </v>
      </c>
      <c r="Q663" s="3" t="str">
        <f>VLOOKUP(O663,'Branch List'!B:I,8,FALSE)</f>
        <v>CHENNAI</v>
      </c>
      <c r="R663" s="3" t="s">
        <v>15512</v>
      </c>
      <c r="S663" s="3">
        <v>0.45</v>
      </c>
      <c r="T663" s="3" t="s">
        <v>17656</v>
      </c>
      <c r="U663" s="3">
        <v>10.6</v>
      </c>
      <c r="V663" s="3">
        <v>1</v>
      </c>
      <c r="W663" s="3" t="s">
        <v>158</v>
      </c>
      <c r="X663" s="3" t="s">
        <v>55</v>
      </c>
      <c r="Y663" s="3" t="s">
        <v>15514</v>
      </c>
      <c r="Z663" s="3" t="s">
        <v>15515</v>
      </c>
      <c r="AA663" s="3" t="s">
        <v>11995</v>
      </c>
      <c r="AB663" s="3" t="s">
        <v>15381</v>
      </c>
      <c r="AC663" s="3" t="s">
        <v>28</v>
      </c>
    </row>
    <row r="664" spans="1:29">
      <c r="A664" s="3">
        <v>663</v>
      </c>
      <c r="B664" s="3" t="s">
        <v>5081</v>
      </c>
      <c r="C664" s="3" t="s">
        <v>5079</v>
      </c>
      <c r="D664" s="3">
        <v>9448002296</v>
      </c>
      <c r="E664" s="3" t="s">
        <v>5080</v>
      </c>
      <c r="F664" s="3" t="s">
        <v>5078</v>
      </c>
      <c r="G664" s="3" t="s">
        <v>5082</v>
      </c>
      <c r="H664" s="3" t="s">
        <v>11991</v>
      </c>
      <c r="I664" s="5">
        <v>4500000</v>
      </c>
      <c r="J664" s="6">
        <v>43463</v>
      </c>
      <c r="K664" s="3" t="s">
        <v>56</v>
      </c>
      <c r="L664" s="3" t="s">
        <v>17657</v>
      </c>
      <c r="M664" s="3" t="s">
        <v>5083</v>
      </c>
      <c r="N664" s="3" t="s">
        <v>17658</v>
      </c>
      <c r="O664" s="3">
        <v>1537</v>
      </c>
      <c r="P664" s="3" t="str">
        <f>VLOOKUP(O664,'Branch List'!B:G,6,FALSE)</f>
        <v>BANGALORE</v>
      </c>
      <c r="Q664" s="3" t="str">
        <f>VLOOKUP(O664,'Branch List'!B:I,8,FALSE)</f>
        <v>BANGALORE</v>
      </c>
      <c r="R664" s="3" t="s">
        <v>17659</v>
      </c>
      <c r="S664" s="3">
        <v>0.45</v>
      </c>
      <c r="T664" s="3" t="s">
        <v>17660</v>
      </c>
      <c r="U664" s="3">
        <v>10.6</v>
      </c>
      <c r="V664" s="3">
        <v>1</v>
      </c>
      <c r="W664" s="3" t="s">
        <v>321</v>
      </c>
      <c r="X664" s="3" t="s">
        <v>37</v>
      </c>
      <c r="Y664" s="3" t="s">
        <v>17661</v>
      </c>
      <c r="Z664" s="3" t="s">
        <v>17662</v>
      </c>
      <c r="AA664" s="3" t="s">
        <v>11995</v>
      </c>
      <c r="AB664" s="3" t="s">
        <v>15381</v>
      </c>
      <c r="AC664" s="3" t="s">
        <v>678</v>
      </c>
    </row>
    <row r="665" spans="1:29">
      <c r="A665" s="3">
        <v>664</v>
      </c>
      <c r="B665" s="3" t="s">
        <v>4872</v>
      </c>
      <c r="C665" s="3" t="s">
        <v>4870</v>
      </c>
      <c r="D665" s="3">
        <v>9925358163</v>
      </c>
      <c r="E665" s="3" t="s">
        <v>4871</v>
      </c>
      <c r="F665" s="3" t="s">
        <v>4869</v>
      </c>
      <c r="G665" s="3" t="s">
        <v>4873</v>
      </c>
      <c r="H665" s="3" t="s">
        <v>11991</v>
      </c>
      <c r="I665" s="5">
        <v>287627.07</v>
      </c>
      <c r="J665" s="6">
        <v>43463</v>
      </c>
      <c r="K665" s="3" t="s">
        <v>27</v>
      </c>
      <c r="L665" s="3" t="s">
        <v>17663</v>
      </c>
      <c r="M665" s="3" t="s">
        <v>2763</v>
      </c>
      <c r="N665" s="3" t="s">
        <v>17664</v>
      </c>
      <c r="O665" s="3">
        <v>2465</v>
      </c>
      <c r="P665" s="3" t="str">
        <f>VLOOKUP(O665,'Branch List'!B:G,6,FALSE)</f>
        <v>Ahmedabad</v>
      </c>
      <c r="Q665" s="3" t="str">
        <f>VLOOKUP(O665,'Branch List'!B:I,8,FALSE)</f>
        <v>MUMBAI</v>
      </c>
      <c r="R665" s="3" t="s">
        <v>14919</v>
      </c>
      <c r="S665" s="3">
        <v>0.45</v>
      </c>
      <c r="T665" s="3" t="s">
        <v>17665</v>
      </c>
      <c r="U665" s="3">
        <v>10.6</v>
      </c>
      <c r="V665" s="3">
        <v>1</v>
      </c>
      <c r="W665" s="3" t="s">
        <v>668</v>
      </c>
      <c r="X665" s="3" t="s">
        <v>179</v>
      </c>
      <c r="Y665" s="3" t="s">
        <v>14921</v>
      </c>
      <c r="Z665" s="3" t="s">
        <v>14922</v>
      </c>
      <c r="AA665" s="3" t="s">
        <v>11995</v>
      </c>
      <c r="AB665" s="3" t="s">
        <v>15381</v>
      </c>
      <c r="AC665" s="3" t="s">
        <v>28</v>
      </c>
    </row>
    <row r="666" spans="1:29">
      <c r="A666" s="3">
        <v>665</v>
      </c>
      <c r="B666" s="3" t="s">
        <v>4318</v>
      </c>
      <c r="C666" s="3" t="s">
        <v>4316</v>
      </c>
      <c r="D666" s="3">
        <v>9944312172</v>
      </c>
      <c r="E666" s="3" t="s">
        <v>4317</v>
      </c>
      <c r="F666" s="3" t="s">
        <v>4315</v>
      </c>
      <c r="G666" s="3" t="s">
        <v>4319</v>
      </c>
      <c r="H666" s="3" t="s">
        <v>11991</v>
      </c>
      <c r="I666" s="5">
        <v>151069.82999999999</v>
      </c>
      <c r="J666" s="6">
        <v>43463</v>
      </c>
      <c r="K666" s="3" t="s">
        <v>27</v>
      </c>
      <c r="L666" s="3" t="s">
        <v>17666</v>
      </c>
      <c r="M666" s="3" t="s">
        <v>837</v>
      </c>
      <c r="N666" s="3" t="s">
        <v>17667</v>
      </c>
      <c r="O666" s="3">
        <v>613</v>
      </c>
      <c r="P666" s="3" t="str">
        <f>VLOOKUP(O666,'Branch List'!B:G,6,FALSE)</f>
        <v>COIMBATORE</v>
      </c>
      <c r="Q666" s="3" t="str">
        <f>VLOOKUP(O666,'Branch List'!B:I,8,FALSE)</f>
        <v>COIMBATORE</v>
      </c>
      <c r="R666" s="3" t="s">
        <v>16628</v>
      </c>
      <c r="S666" s="3">
        <v>0.45</v>
      </c>
      <c r="T666" s="3" t="s">
        <v>17603</v>
      </c>
      <c r="U666" s="3">
        <v>10.6</v>
      </c>
      <c r="V666" s="3">
        <v>1</v>
      </c>
      <c r="W666" s="3" t="s">
        <v>152</v>
      </c>
      <c r="X666" s="3" t="s">
        <v>55</v>
      </c>
      <c r="Y666" s="3" t="s">
        <v>16629</v>
      </c>
      <c r="Z666" s="3" t="s">
        <v>16630</v>
      </c>
      <c r="AA666" s="3" t="s">
        <v>11995</v>
      </c>
      <c r="AB666" s="3" t="s">
        <v>15381</v>
      </c>
      <c r="AC666" s="3" t="s">
        <v>28</v>
      </c>
    </row>
    <row r="667" spans="1:29">
      <c r="A667" s="3">
        <v>666</v>
      </c>
      <c r="B667" s="3" t="s">
        <v>4295</v>
      </c>
      <c r="C667" s="3" t="s">
        <v>4293</v>
      </c>
      <c r="D667" s="3">
        <v>8610353931</v>
      </c>
      <c r="E667" s="3" t="s">
        <v>4294</v>
      </c>
      <c r="F667" s="3" t="s">
        <v>4292</v>
      </c>
      <c r="G667" s="3" t="s">
        <v>4296</v>
      </c>
      <c r="H667" s="3" t="s">
        <v>11991</v>
      </c>
      <c r="I667" s="5">
        <v>474848.96</v>
      </c>
      <c r="J667" s="6">
        <v>43463</v>
      </c>
      <c r="K667" s="3" t="s">
        <v>27</v>
      </c>
      <c r="L667" s="3" t="s">
        <v>17668</v>
      </c>
      <c r="M667" s="3" t="s">
        <v>245</v>
      </c>
      <c r="N667" s="3" t="s">
        <v>17669</v>
      </c>
      <c r="O667" s="3">
        <v>3586</v>
      </c>
      <c r="P667" s="3" t="str">
        <f>VLOOKUP(O667,'Branch List'!B:G,6,FALSE)</f>
        <v>COIMBATORE</v>
      </c>
      <c r="Q667" s="3" t="str">
        <f>VLOOKUP(O667,'Branch List'!B:I,8,FALSE)</f>
        <v>COIMBATORE</v>
      </c>
      <c r="R667" s="3" t="s">
        <v>17617</v>
      </c>
      <c r="S667" s="3">
        <v>0.45</v>
      </c>
      <c r="T667" s="3" t="s">
        <v>17603</v>
      </c>
      <c r="U667" s="3">
        <v>10.6</v>
      </c>
      <c r="V667" s="3">
        <v>1</v>
      </c>
      <c r="W667" s="3" t="s">
        <v>246</v>
      </c>
      <c r="X667" s="3" t="s">
        <v>55</v>
      </c>
      <c r="Y667" s="3" t="s">
        <v>17619</v>
      </c>
      <c r="Z667" s="3" t="s">
        <v>17620</v>
      </c>
      <c r="AA667" s="3" t="s">
        <v>11995</v>
      </c>
      <c r="AB667" s="3" t="s">
        <v>15381</v>
      </c>
      <c r="AC667" s="3" t="s">
        <v>28</v>
      </c>
    </row>
    <row r="668" spans="1:29">
      <c r="A668" s="3">
        <v>667</v>
      </c>
      <c r="B668" s="3" t="s">
        <v>11785</v>
      </c>
      <c r="C668" s="3" t="s">
        <v>11783</v>
      </c>
      <c r="D668" s="3">
        <v>9381036550</v>
      </c>
      <c r="E668" s="3" t="s">
        <v>11784</v>
      </c>
      <c r="F668" s="3" t="s">
        <v>11782</v>
      </c>
      <c r="G668" s="3" t="s">
        <v>11786</v>
      </c>
      <c r="H668" s="3" t="s">
        <v>11991</v>
      </c>
      <c r="I668" s="5">
        <v>1121812.6399999999</v>
      </c>
      <c r="J668" s="6">
        <v>43465</v>
      </c>
      <c r="K668" s="3" t="s">
        <v>56</v>
      </c>
      <c r="L668" s="3" t="s">
        <v>17670</v>
      </c>
      <c r="M668" s="3" t="s">
        <v>11787</v>
      </c>
      <c r="N668" s="3" t="s">
        <v>17671</v>
      </c>
      <c r="O668" s="3">
        <v>571</v>
      </c>
      <c r="P668" s="3" t="str">
        <f>VLOOKUP(O668,'Branch List'!B:G,6,FALSE)</f>
        <v xml:space="preserve">CHENNAI   I </v>
      </c>
      <c r="Q668" s="3" t="str">
        <f>VLOOKUP(O668,'Branch List'!B:I,8,FALSE)</f>
        <v>CHENNAI</v>
      </c>
      <c r="R668" s="3" t="s">
        <v>17672</v>
      </c>
      <c r="S668" s="3">
        <v>0.45</v>
      </c>
      <c r="T668" s="3" t="s">
        <v>11995</v>
      </c>
      <c r="U668" s="3">
        <v>10.55</v>
      </c>
      <c r="V668" s="3">
        <v>1</v>
      </c>
      <c r="W668" s="3" t="s">
        <v>11788</v>
      </c>
      <c r="X668" s="3" t="s">
        <v>26</v>
      </c>
      <c r="Y668" s="3" t="s">
        <v>17673</v>
      </c>
      <c r="Z668" s="3" t="s">
        <v>17674</v>
      </c>
      <c r="AA668" s="3" t="s">
        <v>11995</v>
      </c>
      <c r="AB668" s="3" t="s">
        <v>15381</v>
      </c>
      <c r="AC668" s="3" t="s">
        <v>678</v>
      </c>
    </row>
    <row r="669" spans="1:29">
      <c r="A669" s="3">
        <v>668</v>
      </c>
      <c r="B669" s="3" t="s">
        <v>6487</v>
      </c>
      <c r="C669" s="3" t="s">
        <v>6485</v>
      </c>
      <c r="D669" s="3">
        <v>9313399209</v>
      </c>
      <c r="E669" s="3" t="s">
        <v>6486</v>
      </c>
      <c r="F669" s="3" t="s">
        <v>6484</v>
      </c>
      <c r="G669" s="3" t="s">
        <v>6488</v>
      </c>
      <c r="H669" s="3" t="s">
        <v>11991</v>
      </c>
      <c r="I669" s="5">
        <v>1110403.71</v>
      </c>
      <c r="J669" s="6">
        <v>43465</v>
      </c>
      <c r="K669" s="3" t="s">
        <v>27</v>
      </c>
      <c r="L669" s="3" t="s">
        <v>17675</v>
      </c>
      <c r="M669" s="3" t="s">
        <v>6489</v>
      </c>
      <c r="N669" s="3" t="s">
        <v>17676</v>
      </c>
      <c r="O669" s="3">
        <v>1</v>
      </c>
      <c r="P669" s="3" t="s">
        <v>19317</v>
      </c>
      <c r="Q669" s="3" t="s">
        <v>19273</v>
      </c>
      <c r="R669" s="3" t="s">
        <v>16547</v>
      </c>
      <c r="S669" s="3">
        <v>0.45</v>
      </c>
      <c r="T669" s="3" t="s">
        <v>17677</v>
      </c>
      <c r="U669" s="3">
        <v>10.6</v>
      </c>
      <c r="V669" s="3">
        <v>1</v>
      </c>
      <c r="W669" s="3" t="s">
        <v>140</v>
      </c>
      <c r="X669" s="3" t="s">
        <v>140</v>
      </c>
      <c r="Y669" s="3" t="s">
        <v>16548</v>
      </c>
      <c r="Z669" s="3" t="s">
        <v>16549</v>
      </c>
      <c r="AA669" s="3" t="s">
        <v>11995</v>
      </c>
      <c r="AB669" s="3" t="s">
        <v>15381</v>
      </c>
      <c r="AC669" s="3" t="s">
        <v>28</v>
      </c>
    </row>
    <row r="670" spans="1:29">
      <c r="A670" s="3">
        <v>669</v>
      </c>
      <c r="B670" s="3" t="s">
        <v>9010</v>
      </c>
      <c r="C670" s="3" t="s">
        <v>9009</v>
      </c>
      <c r="D670" s="3">
        <v>9832137318</v>
      </c>
      <c r="E670" s="3" t="s">
        <v>9009</v>
      </c>
      <c r="F670" s="3" t="s">
        <v>9008</v>
      </c>
      <c r="G670" s="3" t="s">
        <v>9011</v>
      </c>
      <c r="H670" s="3" t="s">
        <v>11991</v>
      </c>
      <c r="I670" s="5">
        <v>1000000</v>
      </c>
      <c r="J670" s="6">
        <v>43465</v>
      </c>
      <c r="K670" s="3" t="s">
        <v>27</v>
      </c>
      <c r="L670" s="3" t="s">
        <v>17678</v>
      </c>
      <c r="M670" s="3" t="s">
        <v>9012</v>
      </c>
      <c r="N670" s="3" t="s">
        <v>17679</v>
      </c>
      <c r="O670" s="3">
        <v>3241</v>
      </c>
      <c r="P670" s="3" t="str">
        <f>VLOOKUP(O670,'Branch List'!B:G,6,FALSE)</f>
        <v>SILIGURI</v>
      </c>
      <c r="Q670" s="3" t="str">
        <f>VLOOKUP(O670,'Branch List'!B:I,8,FALSE)</f>
        <v>KOLKATA</v>
      </c>
      <c r="R670" s="3" t="s">
        <v>17680</v>
      </c>
      <c r="S670" s="3">
        <v>0.45</v>
      </c>
      <c r="T670" s="3" t="s">
        <v>17681</v>
      </c>
      <c r="U670" s="3">
        <v>10.55</v>
      </c>
      <c r="V670" s="3">
        <v>7</v>
      </c>
      <c r="W670" s="3" t="s">
        <v>1639</v>
      </c>
      <c r="X670" s="3" t="s">
        <v>132</v>
      </c>
      <c r="Y670" s="3" t="s">
        <v>17682</v>
      </c>
      <c r="Z670" s="3" t="s">
        <v>17683</v>
      </c>
      <c r="AA670" s="3" t="s">
        <v>11995</v>
      </c>
      <c r="AB670" s="3" t="s">
        <v>15381</v>
      </c>
      <c r="AC670" s="3" t="s">
        <v>28</v>
      </c>
    </row>
    <row r="671" spans="1:29">
      <c r="A671" s="3">
        <v>670</v>
      </c>
      <c r="B671" s="3" t="s">
        <v>5130</v>
      </c>
      <c r="C671" s="3" t="s">
        <v>5129</v>
      </c>
      <c r="D671" s="3">
        <v>9810781607</v>
      </c>
      <c r="E671" s="3" t="s">
        <v>5129</v>
      </c>
      <c r="F671" s="3" t="s">
        <v>5128</v>
      </c>
      <c r="G671" s="3" t="s">
        <v>5131</v>
      </c>
      <c r="H671" s="3" t="s">
        <v>11991</v>
      </c>
      <c r="I671" s="5">
        <v>3558371.82</v>
      </c>
      <c r="J671" s="6">
        <v>43465</v>
      </c>
      <c r="K671" s="3" t="s">
        <v>27</v>
      </c>
      <c r="L671" s="3" t="s">
        <v>17684</v>
      </c>
      <c r="M671" s="3" t="s">
        <v>941</v>
      </c>
      <c r="N671" s="3" t="s">
        <v>17685</v>
      </c>
      <c r="O671" s="3">
        <v>1983</v>
      </c>
      <c r="P671" s="3" t="str">
        <f>VLOOKUP(O671,'Branch List'!B:G,6,FALSE)</f>
        <v xml:space="preserve">DELHI </v>
      </c>
      <c r="Q671" s="3" t="str">
        <f>VLOOKUP(O671,'Branch List'!B:I,8,FALSE)</f>
        <v>DELHI</v>
      </c>
      <c r="R671" s="3" t="s">
        <v>13734</v>
      </c>
      <c r="S671" s="3">
        <v>0.45</v>
      </c>
      <c r="T671" s="3" t="s">
        <v>17686</v>
      </c>
      <c r="U671" s="3">
        <v>10.6</v>
      </c>
      <c r="V671" s="3">
        <v>1</v>
      </c>
      <c r="W671" s="3" t="s">
        <v>139</v>
      </c>
      <c r="X671" s="3" t="s">
        <v>140</v>
      </c>
      <c r="Y671" s="3" t="s">
        <v>13735</v>
      </c>
      <c r="Z671" s="3" t="s">
        <v>13736</v>
      </c>
      <c r="AA671" s="3" t="s">
        <v>11995</v>
      </c>
      <c r="AB671" s="3" t="s">
        <v>15381</v>
      </c>
      <c r="AC671" s="3" t="s">
        <v>28</v>
      </c>
    </row>
    <row r="672" spans="1:29">
      <c r="A672" s="3">
        <v>671</v>
      </c>
      <c r="B672" s="3" t="s">
        <v>4269</v>
      </c>
      <c r="C672" s="3" t="s">
        <v>4267</v>
      </c>
      <c r="D672" s="3">
        <v>9880134266</v>
      </c>
      <c r="E672" s="3" t="s">
        <v>4268</v>
      </c>
      <c r="F672" s="3" t="s">
        <v>4266</v>
      </c>
      <c r="G672" s="3" t="s">
        <v>4270</v>
      </c>
      <c r="H672" s="3" t="s">
        <v>11991</v>
      </c>
      <c r="I672" s="5">
        <v>2881286.44</v>
      </c>
      <c r="J672" s="6">
        <v>43465</v>
      </c>
      <c r="K672" s="3" t="s">
        <v>27</v>
      </c>
      <c r="L672" s="3" t="s">
        <v>17687</v>
      </c>
      <c r="M672" s="3" t="s">
        <v>271</v>
      </c>
      <c r="N672" s="3" t="s">
        <v>17688</v>
      </c>
      <c r="O672" s="3">
        <v>3742</v>
      </c>
      <c r="P672" s="3" t="str">
        <f>VLOOKUP(O672,'Branch List'!B:G,6,FALSE)</f>
        <v>BANGALORE</v>
      </c>
      <c r="Q672" s="3" t="str">
        <f>VLOOKUP(O672,'Branch List'!B:I,8,FALSE)</f>
        <v>BANGALORE</v>
      </c>
      <c r="R672" s="3" t="s">
        <v>17689</v>
      </c>
      <c r="S672" s="3">
        <v>0.45</v>
      </c>
      <c r="T672" s="3" t="s">
        <v>17690</v>
      </c>
      <c r="U672" s="3">
        <v>10.6</v>
      </c>
      <c r="V672" s="3">
        <v>1</v>
      </c>
      <c r="W672" s="3" t="s">
        <v>272</v>
      </c>
      <c r="X672" s="3" t="s">
        <v>37</v>
      </c>
      <c r="Y672" s="3" t="s">
        <v>17691</v>
      </c>
      <c r="Z672" s="3" t="s">
        <v>17692</v>
      </c>
      <c r="AA672" s="3" t="s">
        <v>11995</v>
      </c>
      <c r="AB672" s="3" t="s">
        <v>15381</v>
      </c>
      <c r="AC672" s="3" t="s">
        <v>28</v>
      </c>
    </row>
    <row r="673" spans="1:29">
      <c r="A673" s="3">
        <v>672</v>
      </c>
      <c r="B673" s="3" t="s">
        <v>7608</v>
      </c>
      <c r="C673" s="3" t="s">
        <v>7606</v>
      </c>
      <c r="D673" s="3">
        <v>8860083082</v>
      </c>
      <c r="E673" s="3" t="s">
        <v>7607</v>
      </c>
      <c r="F673" s="3" t="s">
        <v>7605</v>
      </c>
      <c r="G673" s="3" t="s">
        <v>7609</v>
      </c>
      <c r="H673" s="3" t="s">
        <v>11991</v>
      </c>
      <c r="I673" s="5">
        <v>1065651.94</v>
      </c>
      <c r="J673" s="4">
        <v>43465</v>
      </c>
      <c r="K673" s="3" t="s">
        <v>27</v>
      </c>
      <c r="L673" s="3" t="s">
        <v>13608</v>
      </c>
      <c r="M673" s="3" t="s">
        <v>279</v>
      </c>
      <c r="N673" s="3" t="s">
        <v>13609</v>
      </c>
      <c r="O673" s="3">
        <v>2249</v>
      </c>
      <c r="P673" s="3" t="str">
        <f>VLOOKUP(O673,'Branch List'!B:G,6,FALSE)</f>
        <v xml:space="preserve">DELHI </v>
      </c>
      <c r="Q673" s="3" t="str">
        <f>VLOOKUP(O673,'Branch List'!B:I,8,FALSE)</f>
        <v>DELHI</v>
      </c>
      <c r="R673" s="3" t="s">
        <v>12036</v>
      </c>
      <c r="S673" s="3">
        <v>0.45</v>
      </c>
      <c r="T673" s="3" t="s">
        <v>13610</v>
      </c>
      <c r="U673" s="3">
        <v>10.6</v>
      </c>
      <c r="V673" s="3">
        <v>1</v>
      </c>
      <c r="W673" s="3" t="s">
        <v>140</v>
      </c>
      <c r="X673" s="3" t="s">
        <v>140</v>
      </c>
      <c r="Y673" s="3" t="s">
        <v>12037</v>
      </c>
      <c r="Z673" s="3" t="s">
        <v>12038</v>
      </c>
      <c r="AA673" s="3" t="s">
        <v>11995</v>
      </c>
      <c r="AB673" s="3" t="s">
        <v>15381</v>
      </c>
      <c r="AC673" s="3"/>
    </row>
    <row r="674" spans="1:29">
      <c r="A674" s="3">
        <v>673</v>
      </c>
      <c r="B674" s="3" t="s">
        <v>6878</v>
      </c>
      <c r="C674" s="3" t="s">
        <v>6876</v>
      </c>
      <c r="D674" s="3">
        <v>9899598377</v>
      </c>
      <c r="E674" s="3" t="s">
        <v>6877</v>
      </c>
      <c r="F674" s="3" t="s">
        <v>6875</v>
      </c>
      <c r="G674" s="3" t="s">
        <v>6879</v>
      </c>
      <c r="H674" s="3" t="s">
        <v>11991</v>
      </c>
      <c r="I674" s="5">
        <v>1092704.03</v>
      </c>
      <c r="J674" s="4">
        <v>43465</v>
      </c>
      <c r="K674" s="3" t="s">
        <v>27</v>
      </c>
      <c r="L674" s="3" t="s">
        <v>13676</v>
      </c>
      <c r="M674" s="3" t="s">
        <v>3609</v>
      </c>
      <c r="N674" s="3" t="s">
        <v>13677</v>
      </c>
      <c r="O674" s="3">
        <v>3178</v>
      </c>
      <c r="P674" s="3" t="str">
        <f>VLOOKUP(O674,'Branch List'!B:G,6,FALSE)</f>
        <v>NCR DELHI</v>
      </c>
      <c r="Q674" s="3" t="str">
        <f>VLOOKUP(O674,'Branch List'!B:I,8,FALSE)</f>
        <v>DELHI</v>
      </c>
      <c r="R674" s="3" t="s">
        <v>13678</v>
      </c>
      <c r="S674" s="3">
        <v>0.45</v>
      </c>
      <c r="T674" s="3" t="s">
        <v>12618</v>
      </c>
      <c r="U674" s="3">
        <v>10.6</v>
      </c>
      <c r="V674" s="3">
        <v>1</v>
      </c>
      <c r="W674" s="3" t="s">
        <v>531</v>
      </c>
      <c r="X674" s="3" t="s">
        <v>88</v>
      </c>
      <c r="Y674" s="3" t="s">
        <v>13679</v>
      </c>
      <c r="Z674" s="3" t="s">
        <v>13680</v>
      </c>
      <c r="AA674" s="3" t="s">
        <v>11995</v>
      </c>
      <c r="AB674" s="3" t="s">
        <v>15381</v>
      </c>
      <c r="AC674" s="3"/>
    </row>
    <row r="675" spans="1:29">
      <c r="A675" s="3">
        <v>674</v>
      </c>
      <c r="B675" s="3" t="s">
        <v>6848</v>
      </c>
      <c r="C675" s="3" t="s">
        <v>6846</v>
      </c>
      <c r="D675" s="3">
        <v>9871771717</v>
      </c>
      <c r="E675" s="3" t="s">
        <v>6847</v>
      </c>
      <c r="F675" s="3" t="s">
        <v>6845</v>
      </c>
      <c r="G675" s="3" t="s">
        <v>6849</v>
      </c>
      <c r="H675" s="3" t="s">
        <v>11991</v>
      </c>
      <c r="I675" s="5">
        <v>544709.43000000005</v>
      </c>
      <c r="J675" s="4">
        <v>43465</v>
      </c>
      <c r="K675" s="3" t="s">
        <v>27</v>
      </c>
      <c r="L675" s="3" t="s">
        <v>13681</v>
      </c>
      <c r="M675" s="3" t="s">
        <v>3534</v>
      </c>
      <c r="N675" s="3" t="s">
        <v>13682</v>
      </c>
      <c r="O675" s="3">
        <v>2367</v>
      </c>
      <c r="P675" s="3" t="str">
        <f>VLOOKUP(O675,'Branch List'!B:G,6,FALSE)</f>
        <v>NCR DELHI</v>
      </c>
      <c r="Q675" s="3" t="str">
        <f>VLOOKUP(O675,'Branch List'!B:I,8,FALSE)</f>
        <v>DELHI</v>
      </c>
      <c r="R675" s="3" t="s">
        <v>13683</v>
      </c>
      <c r="S675" s="3">
        <v>0.45</v>
      </c>
      <c r="T675" s="3" t="s">
        <v>12078</v>
      </c>
      <c r="U675" s="3">
        <v>10.6</v>
      </c>
      <c r="V675" s="3">
        <v>1</v>
      </c>
      <c r="W675" s="3" t="s">
        <v>102</v>
      </c>
      <c r="X675" s="3" t="s">
        <v>103</v>
      </c>
      <c r="Y675" s="3" t="s">
        <v>13684</v>
      </c>
      <c r="Z675" s="3" t="s">
        <v>13685</v>
      </c>
      <c r="AA675" s="3" t="s">
        <v>11995</v>
      </c>
      <c r="AB675" s="3" t="s">
        <v>15381</v>
      </c>
      <c r="AC675" s="3"/>
    </row>
    <row r="676" spans="1:29">
      <c r="A676" s="3">
        <v>675</v>
      </c>
      <c r="B676" s="3" t="s">
        <v>6645</v>
      </c>
      <c r="C676" s="3" t="s">
        <v>6643</v>
      </c>
      <c r="D676" s="3">
        <v>9013309296</v>
      </c>
      <c r="E676" s="3" t="s">
        <v>6644</v>
      </c>
      <c r="F676" s="3" t="s">
        <v>6642</v>
      </c>
      <c r="G676" s="3" t="s">
        <v>6646</v>
      </c>
      <c r="H676" s="3" t="s">
        <v>11991</v>
      </c>
      <c r="I676" s="5">
        <v>623155.69999999995</v>
      </c>
      <c r="J676" s="4">
        <v>43465</v>
      </c>
      <c r="K676" s="3" t="s">
        <v>27</v>
      </c>
      <c r="L676" s="3" t="s">
        <v>13695</v>
      </c>
      <c r="M676" s="3" t="s">
        <v>928</v>
      </c>
      <c r="N676" s="3" t="s">
        <v>13696</v>
      </c>
      <c r="O676" s="3">
        <v>1598</v>
      </c>
      <c r="P676" s="3" t="str">
        <f>VLOOKUP(O676,'Branch List'!B:G,6,FALSE)</f>
        <v xml:space="preserve">DELHI </v>
      </c>
      <c r="Q676" s="3" t="str">
        <f>VLOOKUP(O676,'Branch List'!B:I,8,FALSE)</f>
        <v>DELHI</v>
      </c>
      <c r="R676" s="3" t="s">
        <v>13697</v>
      </c>
      <c r="S676" s="3">
        <v>0.45</v>
      </c>
      <c r="T676" s="3" t="s">
        <v>13698</v>
      </c>
      <c r="U676" s="3">
        <v>10.6</v>
      </c>
      <c r="V676" s="3">
        <v>1</v>
      </c>
      <c r="W676" s="3" t="s">
        <v>139</v>
      </c>
      <c r="X676" s="3" t="s">
        <v>140</v>
      </c>
      <c r="Y676" s="3" t="s">
        <v>13699</v>
      </c>
      <c r="Z676" s="3" t="s">
        <v>13700</v>
      </c>
      <c r="AA676" s="3" t="s">
        <v>11995</v>
      </c>
      <c r="AB676" s="3" t="s">
        <v>15381</v>
      </c>
      <c r="AC676" s="3"/>
    </row>
    <row r="677" spans="1:29">
      <c r="A677" s="3">
        <v>676</v>
      </c>
      <c r="B677" s="3" t="s">
        <v>6125</v>
      </c>
      <c r="C677" s="3" t="s">
        <v>6123</v>
      </c>
      <c r="D677" s="3">
        <v>7982558779</v>
      </c>
      <c r="E677" s="3" t="s">
        <v>6124</v>
      </c>
      <c r="F677" s="3" t="s">
        <v>6122</v>
      </c>
      <c r="G677" s="3" t="s">
        <v>6126</v>
      </c>
      <c r="H677" s="3" t="s">
        <v>11991</v>
      </c>
      <c r="I677" s="5">
        <v>3684715.5</v>
      </c>
      <c r="J677" s="4">
        <v>43465</v>
      </c>
      <c r="K677" s="3" t="s">
        <v>27</v>
      </c>
      <c r="L677" s="3" t="s">
        <v>13765</v>
      </c>
      <c r="M677" s="3" t="s">
        <v>928</v>
      </c>
      <c r="N677" s="3" t="s">
        <v>13766</v>
      </c>
      <c r="O677" s="3">
        <v>1598</v>
      </c>
      <c r="P677" s="3" t="str">
        <f>VLOOKUP(O677,'Branch List'!B:G,6,FALSE)</f>
        <v xml:space="preserve">DELHI </v>
      </c>
      <c r="Q677" s="3" t="str">
        <f>VLOOKUP(O677,'Branch List'!B:I,8,FALSE)</f>
        <v>DELHI</v>
      </c>
      <c r="R677" s="3" t="s">
        <v>13697</v>
      </c>
      <c r="S677" s="3">
        <v>0.45</v>
      </c>
      <c r="T677" s="3" t="s">
        <v>13698</v>
      </c>
      <c r="U677" s="3">
        <v>10.6</v>
      </c>
      <c r="V677" s="3">
        <v>1</v>
      </c>
      <c r="W677" s="3" t="s">
        <v>139</v>
      </c>
      <c r="X677" s="3" t="s">
        <v>140</v>
      </c>
      <c r="Y677" s="3" t="s">
        <v>13699</v>
      </c>
      <c r="Z677" s="3" t="s">
        <v>13700</v>
      </c>
      <c r="AA677" s="3" t="s">
        <v>11995</v>
      </c>
      <c r="AB677" s="3" t="s">
        <v>15381</v>
      </c>
      <c r="AC677" s="3"/>
    </row>
    <row r="678" spans="1:29">
      <c r="A678" s="3">
        <v>677</v>
      </c>
      <c r="B678" s="3" t="s">
        <v>6009</v>
      </c>
      <c r="C678" s="3" t="s">
        <v>6007</v>
      </c>
      <c r="D678" s="3">
        <v>7557216394</v>
      </c>
      <c r="E678" s="3" t="s">
        <v>6008</v>
      </c>
      <c r="F678" s="3" t="s">
        <v>6006</v>
      </c>
      <c r="G678" s="3" t="s">
        <v>6010</v>
      </c>
      <c r="H678" s="3" t="s">
        <v>11991</v>
      </c>
      <c r="I678" s="5">
        <v>141614.54999999999</v>
      </c>
      <c r="J678" s="4">
        <v>43465</v>
      </c>
      <c r="K678" s="3" t="s">
        <v>27</v>
      </c>
      <c r="L678" s="3" t="s">
        <v>13783</v>
      </c>
      <c r="M678" s="3" t="s">
        <v>279</v>
      </c>
      <c r="N678" s="3" t="s">
        <v>13784</v>
      </c>
      <c r="O678" s="3">
        <v>2249</v>
      </c>
      <c r="P678" s="3" t="str">
        <f>VLOOKUP(O678,'Branch List'!B:G,6,FALSE)</f>
        <v xml:space="preserve">DELHI </v>
      </c>
      <c r="Q678" s="3" t="str">
        <f>VLOOKUP(O678,'Branch List'!B:I,8,FALSE)</f>
        <v>DELHI</v>
      </c>
      <c r="R678" s="3" t="s">
        <v>12036</v>
      </c>
      <c r="S678" s="3">
        <v>0.45</v>
      </c>
      <c r="T678" s="3" t="s">
        <v>13785</v>
      </c>
      <c r="U678" s="3">
        <v>10.6</v>
      </c>
      <c r="V678" s="3">
        <v>1</v>
      </c>
      <c r="W678" s="3" t="s">
        <v>140</v>
      </c>
      <c r="X678" s="3" t="s">
        <v>140</v>
      </c>
      <c r="Y678" s="3" t="s">
        <v>12037</v>
      </c>
      <c r="Z678" s="3" t="s">
        <v>12038</v>
      </c>
      <c r="AA678" s="3" t="s">
        <v>11995</v>
      </c>
      <c r="AB678" s="3" t="s">
        <v>15381</v>
      </c>
      <c r="AC678" s="3"/>
    </row>
    <row r="679" spans="1:29">
      <c r="A679" s="3">
        <v>678</v>
      </c>
      <c r="B679" s="3" t="s">
        <v>5654</v>
      </c>
      <c r="C679" s="3" t="s">
        <v>5652</v>
      </c>
      <c r="D679" s="3">
        <v>9810818263</v>
      </c>
      <c r="E679" s="3" t="s">
        <v>5653</v>
      </c>
      <c r="F679" s="3" t="s">
        <v>5651</v>
      </c>
      <c r="G679" s="3" t="s">
        <v>5655</v>
      </c>
      <c r="H679" s="3" t="s">
        <v>11991</v>
      </c>
      <c r="I679" s="5">
        <v>408043.08</v>
      </c>
      <c r="J679" s="4">
        <v>43465</v>
      </c>
      <c r="K679" s="3" t="s">
        <v>27</v>
      </c>
      <c r="L679" s="3" t="s">
        <v>13806</v>
      </c>
      <c r="M679" s="3" t="s">
        <v>928</v>
      </c>
      <c r="N679" s="3" t="s">
        <v>13807</v>
      </c>
      <c r="O679" s="3">
        <v>1598</v>
      </c>
      <c r="P679" s="3" t="str">
        <f>VLOOKUP(O679,'Branch List'!B:G,6,FALSE)</f>
        <v xml:space="preserve">DELHI </v>
      </c>
      <c r="Q679" s="3" t="str">
        <f>VLOOKUP(O679,'Branch List'!B:I,8,FALSE)</f>
        <v>DELHI</v>
      </c>
      <c r="R679" s="3" t="s">
        <v>13697</v>
      </c>
      <c r="S679" s="3">
        <v>0.45</v>
      </c>
      <c r="T679" s="3" t="s">
        <v>13698</v>
      </c>
      <c r="U679" s="3">
        <v>10.6</v>
      </c>
      <c r="V679" s="3">
        <v>1</v>
      </c>
      <c r="W679" s="3" t="s">
        <v>139</v>
      </c>
      <c r="X679" s="3" t="s">
        <v>140</v>
      </c>
      <c r="Y679" s="3" t="s">
        <v>13699</v>
      </c>
      <c r="Z679" s="3" t="s">
        <v>13700</v>
      </c>
      <c r="AA679" s="3" t="s">
        <v>11995</v>
      </c>
      <c r="AB679" s="3" t="s">
        <v>15381</v>
      </c>
      <c r="AC679" s="3"/>
    </row>
    <row r="680" spans="1:29">
      <c r="A680" s="3">
        <v>679</v>
      </c>
      <c r="B680" s="3" t="s">
        <v>5215</v>
      </c>
      <c r="C680" s="3" t="s">
        <v>5213</v>
      </c>
      <c r="D680" s="3">
        <v>9350842702</v>
      </c>
      <c r="E680" s="3" t="s">
        <v>5214</v>
      </c>
      <c r="F680" s="3" t="s">
        <v>5212</v>
      </c>
      <c r="G680" s="3" t="s">
        <v>5216</v>
      </c>
      <c r="H680" s="3" t="s">
        <v>11991</v>
      </c>
      <c r="I680" s="5">
        <v>1497564.53</v>
      </c>
      <c r="J680" s="4">
        <v>43465</v>
      </c>
      <c r="K680" s="3" t="s">
        <v>27</v>
      </c>
      <c r="L680" s="3" t="s">
        <v>13881</v>
      </c>
      <c r="M680" s="3" t="s">
        <v>904</v>
      </c>
      <c r="N680" s="3" t="s">
        <v>13882</v>
      </c>
      <c r="O680" s="3">
        <v>1726</v>
      </c>
      <c r="P680" s="3" t="str">
        <f>VLOOKUP(O680,'Branch List'!B:G,6,FALSE)</f>
        <v xml:space="preserve">DELHI </v>
      </c>
      <c r="Q680" s="3" t="str">
        <f>VLOOKUP(O680,'Branch List'!B:I,8,FALSE)</f>
        <v>DELHI</v>
      </c>
      <c r="R680" s="3" t="s">
        <v>13883</v>
      </c>
      <c r="S680" s="3">
        <v>0.45</v>
      </c>
      <c r="T680" s="3" t="s">
        <v>12227</v>
      </c>
      <c r="U680" s="3">
        <v>10.6</v>
      </c>
      <c r="V680" s="3">
        <v>1</v>
      </c>
      <c r="W680" s="3" t="s">
        <v>140</v>
      </c>
      <c r="X680" s="3" t="s">
        <v>140</v>
      </c>
      <c r="Y680" s="3" t="s">
        <v>3602</v>
      </c>
      <c r="Z680" s="3" t="s">
        <v>13884</v>
      </c>
      <c r="AA680" s="3" t="s">
        <v>11995</v>
      </c>
      <c r="AB680" s="3" t="s">
        <v>15381</v>
      </c>
      <c r="AC680" s="3"/>
    </row>
    <row r="681" spans="1:29">
      <c r="A681" s="3">
        <v>680</v>
      </c>
      <c r="B681" s="3" t="s">
        <v>5050</v>
      </c>
      <c r="C681" s="3" t="s">
        <v>5048</v>
      </c>
      <c r="D681" s="3">
        <v>9910746550</v>
      </c>
      <c r="E681" s="3" t="s">
        <v>5049</v>
      </c>
      <c r="F681" s="3" t="s">
        <v>5047</v>
      </c>
      <c r="G681" s="3" t="s">
        <v>5051</v>
      </c>
      <c r="H681" s="3" t="s">
        <v>11991</v>
      </c>
      <c r="I681" s="5">
        <v>1938602.76</v>
      </c>
      <c r="J681" s="4">
        <v>43465</v>
      </c>
      <c r="K681" s="3" t="s">
        <v>27</v>
      </c>
      <c r="L681" s="3" t="s">
        <v>13891</v>
      </c>
      <c r="M681" s="3" t="s">
        <v>904</v>
      </c>
      <c r="N681" s="3" t="s">
        <v>13892</v>
      </c>
      <c r="O681" s="3">
        <v>1726</v>
      </c>
      <c r="P681" s="3" t="str">
        <f>VLOOKUP(O681,'Branch List'!B:G,6,FALSE)</f>
        <v xml:space="preserve">DELHI </v>
      </c>
      <c r="Q681" s="3" t="str">
        <f>VLOOKUP(O681,'Branch List'!B:I,8,FALSE)</f>
        <v>DELHI</v>
      </c>
      <c r="R681" s="3" t="s">
        <v>13883</v>
      </c>
      <c r="S681" s="3">
        <v>0.45</v>
      </c>
      <c r="T681" s="3" t="s">
        <v>12227</v>
      </c>
      <c r="U681" s="3">
        <v>10.6</v>
      </c>
      <c r="V681" s="3">
        <v>1</v>
      </c>
      <c r="W681" s="3" t="s">
        <v>140</v>
      </c>
      <c r="X681" s="3" t="s">
        <v>140</v>
      </c>
      <c r="Y681" s="3" t="s">
        <v>3602</v>
      </c>
      <c r="Z681" s="3" t="s">
        <v>13884</v>
      </c>
      <c r="AA681" s="3" t="s">
        <v>11995</v>
      </c>
      <c r="AB681" s="3" t="s">
        <v>15381</v>
      </c>
      <c r="AC681" s="3"/>
    </row>
    <row r="682" spans="1:29">
      <c r="A682" s="3">
        <v>681</v>
      </c>
      <c r="B682" s="3" t="s">
        <v>4536</v>
      </c>
      <c r="C682" s="3" t="s">
        <v>4534</v>
      </c>
      <c r="D682" s="3">
        <v>9711188849</v>
      </c>
      <c r="E682" s="3" t="s">
        <v>4535</v>
      </c>
      <c r="F682" s="3" t="s">
        <v>4533</v>
      </c>
      <c r="G682" s="3" t="s">
        <v>4537</v>
      </c>
      <c r="H682" s="3" t="s">
        <v>11991</v>
      </c>
      <c r="I682" s="5">
        <v>1000000</v>
      </c>
      <c r="J682" s="4">
        <v>43465</v>
      </c>
      <c r="K682" s="3" t="s">
        <v>27</v>
      </c>
      <c r="L682" s="3" t="s">
        <v>13957</v>
      </c>
      <c r="M682" s="3" t="s">
        <v>3609</v>
      </c>
      <c r="N682" s="3" t="s">
        <v>13958</v>
      </c>
      <c r="O682" s="3">
        <v>3178</v>
      </c>
      <c r="P682" s="3" t="str">
        <f>VLOOKUP(O682,'Branch List'!B:G,6,FALSE)</f>
        <v>NCR DELHI</v>
      </c>
      <c r="Q682" s="3" t="str">
        <f>VLOOKUP(O682,'Branch List'!B:I,8,FALSE)</f>
        <v>DELHI</v>
      </c>
      <c r="R682" s="3" t="s">
        <v>13678</v>
      </c>
      <c r="S682" s="3">
        <v>0.45</v>
      </c>
      <c r="T682" s="3" t="s">
        <v>12227</v>
      </c>
      <c r="U682" s="3">
        <v>10.6</v>
      </c>
      <c r="V682" s="3">
        <v>1</v>
      </c>
      <c r="W682" s="3" t="s">
        <v>531</v>
      </c>
      <c r="X682" s="3" t="s">
        <v>88</v>
      </c>
      <c r="Y682" s="3" t="s">
        <v>13679</v>
      </c>
      <c r="Z682" s="3" t="s">
        <v>13680</v>
      </c>
      <c r="AA682" s="3" t="s">
        <v>11995</v>
      </c>
      <c r="AB682" s="3" t="s">
        <v>15381</v>
      </c>
      <c r="AC682" s="3"/>
    </row>
    <row r="683" spans="1:29">
      <c r="A683" s="3">
        <v>682</v>
      </c>
      <c r="B683" s="3" t="s">
        <v>4037</v>
      </c>
      <c r="C683" s="3" t="s">
        <v>4035</v>
      </c>
      <c r="D683" s="3">
        <v>9818466312</v>
      </c>
      <c r="E683" s="3" t="s">
        <v>4036</v>
      </c>
      <c r="F683" s="3" t="s">
        <v>4034</v>
      </c>
      <c r="G683" s="3" t="s">
        <v>4038</v>
      </c>
      <c r="H683" s="3" t="s">
        <v>11991</v>
      </c>
      <c r="I683" s="5">
        <v>1821000</v>
      </c>
      <c r="J683" s="4">
        <v>43465</v>
      </c>
      <c r="K683" s="3" t="s">
        <v>27</v>
      </c>
      <c r="L683" s="3" t="s">
        <v>14058</v>
      </c>
      <c r="M683" s="3" t="s">
        <v>1195</v>
      </c>
      <c r="N683" s="3" t="s">
        <v>14059</v>
      </c>
      <c r="O683" s="3">
        <v>2645</v>
      </c>
      <c r="P683" s="3" t="str">
        <f>VLOOKUP(O683,'Branch List'!B:G,6,FALSE)</f>
        <v>NCR DELHI</v>
      </c>
      <c r="Q683" s="3" t="str">
        <f>VLOOKUP(O683,'Branch List'!B:I,8,FALSE)</f>
        <v>DELHI</v>
      </c>
      <c r="R683" s="3" t="s">
        <v>14060</v>
      </c>
      <c r="S683" s="3">
        <v>0.45</v>
      </c>
      <c r="T683" s="3" t="s">
        <v>12227</v>
      </c>
      <c r="U683" s="3">
        <v>10.6</v>
      </c>
      <c r="V683" s="3">
        <v>1</v>
      </c>
      <c r="W683" s="3" t="s">
        <v>935</v>
      </c>
      <c r="X683" s="3" t="s">
        <v>88</v>
      </c>
      <c r="Y683" s="3" t="s">
        <v>14061</v>
      </c>
      <c r="Z683" s="3" t="s">
        <v>14062</v>
      </c>
      <c r="AA683" s="3" t="s">
        <v>11995</v>
      </c>
      <c r="AB683" s="3" t="s">
        <v>15381</v>
      </c>
      <c r="AC683" s="3"/>
    </row>
    <row r="684" spans="1:29">
      <c r="A684" s="3">
        <v>683</v>
      </c>
      <c r="B684" s="3" t="s">
        <v>5171</v>
      </c>
      <c r="C684" s="3" t="s">
        <v>5169</v>
      </c>
      <c r="D684" s="3">
        <v>9278467416</v>
      </c>
      <c r="E684" s="3" t="s">
        <v>5170</v>
      </c>
      <c r="F684" s="3" t="s">
        <v>5168</v>
      </c>
      <c r="G684" s="3" t="s">
        <v>5172</v>
      </c>
      <c r="H684" s="3" t="s">
        <v>11991</v>
      </c>
      <c r="I684" s="5">
        <v>3407074.51</v>
      </c>
      <c r="J684" s="6">
        <v>43466</v>
      </c>
      <c r="K684" s="3" t="s">
        <v>27</v>
      </c>
      <c r="L684" s="3" t="s">
        <v>17693</v>
      </c>
      <c r="M684" s="3" t="s">
        <v>17694</v>
      </c>
      <c r="N684" s="3" t="s">
        <v>17695</v>
      </c>
      <c r="O684" s="3">
        <v>1811</v>
      </c>
      <c r="P684" s="3" t="str">
        <f>VLOOKUP(O684,'Branch List'!B:G,6,FALSE)</f>
        <v xml:space="preserve">DELHI </v>
      </c>
      <c r="Q684" s="3" t="str">
        <f>VLOOKUP(O684,'Branch List'!B:I,8,FALSE)</f>
        <v>DELHI</v>
      </c>
      <c r="R684" s="3" t="s">
        <v>17696</v>
      </c>
      <c r="S684" s="3">
        <v>0.45</v>
      </c>
      <c r="T684" s="3" t="s">
        <v>17697</v>
      </c>
      <c r="U684" s="3">
        <v>10.6</v>
      </c>
      <c r="V684" s="3">
        <v>1</v>
      </c>
      <c r="W684" s="3" t="s">
        <v>139</v>
      </c>
      <c r="X684" s="3" t="s">
        <v>140</v>
      </c>
      <c r="Y684" s="3" t="s">
        <v>17698</v>
      </c>
      <c r="Z684" s="3" t="s">
        <v>17699</v>
      </c>
      <c r="AA684" s="3" t="s">
        <v>11995</v>
      </c>
      <c r="AB684" s="3" t="s">
        <v>15381</v>
      </c>
      <c r="AC684" s="3" t="s">
        <v>28</v>
      </c>
    </row>
    <row r="685" spans="1:29">
      <c r="A685" s="3">
        <v>684</v>
      </c>
      <c r="B685" s="3" t="s">
        <v>7398</v>
      </c>
      <c r="C685" s="3" t="s">
        <v>7396</v>
      </c>
      <c r="D685" s="3">
        <v>9718091828</v>
      </c>
      <c r="E685" s="3" t="s">
        <v>7397</v>
      </c>
      <c r="F685" s="3" t="s">
        <v>7395</v>
      </c>
      <c r="G685" s="3" t="s">
        <v>7399</v>
      </c>
      <c r="H685" s="3" t="s">
        <v>11991</v>
      </c>
      <c r="I685" s="5">
        <v>300000</v>
      </c>
      <c r="J685" s="6">
        <v>43466</v>
      </c>
      <c r="K685" s="3" t="s">
        <v>27</v>
      </c>
      <c r="L685" s="3" t="s">
        <v>17700</v>
      </c>
      <c r="M685" s="3" t="s">
        <v>819</v>
      </c>
      <c r="N685" s="3" t="s">
        <v>17701</v>
      </c>
      <c r="O685" s="3">
        <v>1495</v>
      </c>
      <c r="P685" s="3" t="str">
        <f>VLOOKUP(O685,'Branch List'!B:G,6,FALSE)</f>
        <v xml:space="preserve">DELHI </v>
      </c>
      <c r="Q685" s="3" t="str">
        <f>VLOOKUP(O685,'Branch List'!B:I,8,FALSE)</f>
        <v>DELHI</v>
      </c>
      <c r="R685" s="3" t="s">
        <v>17501</v>
      </c>
      <c r="S685" s="3">
        <v>0.45</v>
      </c>
      <c r="T685" s="3" t="s">
        <v>17702</v>
      </c>
      <c r="U685" s="3">
        <v>10.6</v>
      </c>
      <c r="V685" s="3">
        <v>1</v>
      </c>
      <c r="W685" s="3" t="s">
        <v>139</v>
      </c>
      <c r="X685" s="3" t="s">
        <v>140</v>
      </c>
      <c r="Y685" s="3" t="s">
        <v>17502</v>
      </c>
      <c r="Z685" s="3" t="s">
        <v>17503</v>
      </c>
      <c r="AA685" s="3" t="s">
        <v>11995</v>
      </c>
      <c r="AB685" s="3" t="s">
        <v>15381</v>
      </c>
      <c r="AC685" s="3" t="s">
        <v>28</v>
      </c>
    </row>
    <row r="686" spans="1:29">
      <c r="A686" s="3">
        <v>685</v>
      </c>
      <c r="B686" s="3" t="s">
        <v>10860</v>
      </c>
      <c r="C686" s="3" t="s">
        <v>10858</v>
      </c>
      <c r="D686" s="3">
        <v>9555678709</v>
      </c>
      <c r="E686" s="3" t="s">
        <v>10859</v>
      </c>
      <c r="F686" s="3" t="s">
        <v>10857</v>
      </c>
      <c r="G686" s="3" t="s">
        <v>10861</v>
      </c>
      <c r="H686" s="3" t="s">
        <v>11991</v>
      </c>
      <c r="I686" s="5">
        <v>426388.61</v>
      </c>
      <c r="J686" s="6">
        <v>43466</v>
      </c>
      <c r="K686" s="3" t="s">
        <v>27</v>
      </c>
      <c r="L686" s="3" t="s">
        <v>17703</v>
      </c>
      <c r="M686" s="3" t="s">
        <v>3713</v>
      </c>
      <c r="N686" s="3" t="s">
        <v>17704</v>
      </c>
      <c r="O686" s="3">
        <v>3248</v>
      </c>
      <c r="P686" s="3" t="str">
        <f>VLOOKUP(O686,'Branch List'!B:G,6,FALSE)</f>
        <v xml:space="preserve">DELHI </v>
      </c>
      <c r="Q686" s="3" t="str">
        <f>VLOOKUP(O686,'Branch List'!B:I,8,FALSE)</f>
        <v>DELHI</v>
      </c>
      <c r="R686" s="3" t="s">
        <v>14173</v>
      </c>
      <c r="S686" s="3">
        <v>0.45</v>
      </c>
      <c r="T686" s="3" t="s">
        <v>17705</v>
      </c>
      <c r="U686" s="3">
        <v>10.55</v>
      </c>
      <c r="V686" s="3">
        <v>7</v>
      </c>
      <c r="W686" s="3" t="s">
        <v>139</v>
      </c>
      <c r="X686" s="3" t="s">
        <v>140</v>
      </c>
      <c r="Y686" s="3" t="s">
        <v>14175</v>
      </c>
      <c r="Z686" s="3" t="s">
        <v>14176</v>
      </c>
      <c r="AA686" s="3" t="s">
        <v>11995</v>
      </c>
      <c r="AB686" s="3" t="s">
        <v>15381</v>
      </c>
      <c r="AC686" s="3" t="s">
        <v>28</v>
      </c>
    </row>
    <row r="687" spans="1:29">
      <c r="A687" s="3">
        <v>686</v>
      </c>
      <c r="B687" s="3" t="s">
        <v>6460</v>
      </c>
      <c r="C687" s="3" t="s">
        <v>6458</v>
      </c>
      <c r="D687" s="3">
        <v>9591051585</v>
      </c>
      <c r="E687" s="3" t="s">
        <v>6459</v>
      </c>
      <c r="F687" s="3" t="s">
        <v>6457</v>
      </c>
      <c r="G687" s="3" t="s">
        <v>6461</v>
      </c>
      <c r="H687" s="3" t="s">
        <v>11991</v>
      </c>
      <c r="I687" s="5">
        <v>1837290.72</v>
      </c>
      <c r="J687" s="6">
        <v>43466</v>
      </c>
      <c r="K687" s="3" t="s">
        <v>27</v>
      </c>
      <c r="L687" s="3" t="s">
        <v>17706</v>
      </c>
      <c r="M687" s="3" t="s">
        <v>2930</v>
      </c>
      <c r="N687" s="3" t="s">
        <v>17707</v>
      </c>
      <c r="O687" s="3">
        <v>3743</v>
      </c>
      <c r="P687" s="3" t="str">
        <f>VLOOKUP(O687,'Branch List'!B:G,6,FALSE)</f>
        <v>BANGALORE</v>
      </c>
      <c r="Q687" s="3" t="str">
        <f>VLOOKUP(O687,'Branch List'!B:I,8,FALSE)</f>
        <v>BANGALORE</v>
      </c>
      <c r="R687" s="3" t="s">
        <v>17708</v>
      </c>
      <c r="S687" s="3">
        <v>0.45</v>
      </c>
      <c r="T687" s="3" t="s">
        <v>17709</v>
      </c>
      <c r="U687" s="3">
        <v>10.6</v>
      </c>
      <c r="V687" s="3">
        <v>1</v>
      </c>
      <c r="W687" s="3" t="s">
        <v>272</v>
      </c>
      <c r="X687" s="3" t="s">
        <v>37</v>
      </c>
      <c r="Y687" s="3" t="s">
        <v>17710</v>
      </c>
      <c r="Z687" s="3" t="s">
        <v>17711</v>
      </c>
      <c r="AA687" s="3" t="s">
        <v>11995</v>
      </c>
      <c r="AB687" s="3" t="s">
        <v>15381</v>
      </c>
      <c r="AC687" s="3" t="s">
        <v>28</v>
      </c>
    </row>
    <row r="688" spans="1:29">
      <c r="A688" s="3">
        <v>687</v>
      </c>
      <c r="B688" s="3" t="s">
        <v>9281</v>
      </c>
      <c r="C688" s="3" t="s">
        <v>9279</v>
      </c>
      <c r="D688" s="3">
        <v>9849405377</v>
      </c>
      <c r="E688" s="3" t="s">
        <v>9280</v>
      </c>
      <c r="F688" s="3" t="s">
        <v>9278</v>
      </c>
      <c r="G688" s="3" t="s">
        <v>9282</v>
      </c>
      <c r="H688" s="3" t="s">
        <v>11991</v>
      </c>
      <c r="I688" s="5">
        <v>10000000</v>
      </c>
      <c r="J688" s="6">
        <v>43466</v>
      </c>
      <c r="K688" s="3" t="s">
        <v>56</v>
      </c>
      <c r="L688" s="3" t="s">
        <v>17712</v>
      </c>
      <c r="M688" s="3" t="s">
        <v>9283</v>
      </c>
      <c r="N688" s="3" t="s">
        <v>17713</v>
      </c>
      <c r="O688" s="3">
        <v>1277</v>
      </c>
      <c r="P688" s="3" t="str">
        <f>VLOOKUP(O688,'Branch List'!B:G,6,FALSE)</f>
        <v>WARANGAL</v>
      </c>
      <c r="Q688" s="3" t="str">
        <f>VLOOKUP(O688,'Branch List'!B:I,8,FALSE)</f>
        <v>HYDERABAD</v>
      </c>
      <c r="R688" s="3" t="s">
        <v>17714</v>
      </c>
      <c r="S688" s="3">
        <v>0.45</v>
      </c>
      <c r="T688" s="3" t="s">
        <v>11995</v>
      </c>
      <c r="U688" s="3">
        <v>10.55</v>
      </c>
      <c r="V688" s="3">
        <v>7</v>
      </c>
      <c r="W688" s="3" t="s">
        <v>5904</v>
      </c>
      <c r="X688" s="3" t="s">
        <v>166</v>
      </c>
      <c r="Y688" s="3" t="s">
        <v>17715</v>
      </c>
      <c r="Z688" s="3" t="s">
        <v>17716</v>
      </c>
      <c r="AA688" s="3" t="s">
        <v>11995</v>
      </c>
      <c r="AB688" s="3" t="s">
        <v>15381</v>
      </c>
      <c r="AC688" s="3" t="s">
        <v>678</v>
      </c>
    </row>
    <row r="689" spans="1:29">
      <c r="A689" s="3">
        <v>688</v>
      </c>
      <c r="B689" s="3" t="s">
        <v>10516</v>
      </c>
      <c r="C689" s="3" t="s">
        <v>10515</v>
      </c>
      <c r="D689" s="3">
        <v>9324911573</v>
      </c>
      <c r="E689" s="3" t="s">
        <v>10515</v>
      </c>
      <c r="F689" s="3" t="s">
        <v>10514</v>
      </c>
      <c r="G689" s="3" t="s">
        <v>10517</v>
      </c>
      <c r="H689" s="3" t="s">
        <v>11991</v>
      </c>
      <c r="I689" s="5">
        <v>6657429</v>
      </c>
      <c r="J689" s="6">
        <v>43466</v>
      </c>
      <c r="K689" s="3" t="s">
        <v>56</v>
      </c>
      <c r="L689" s="3" t="s">
        <v>17717</v>
      </c>
      <c r="M689" s="3" t="s">
        <v>4742</v>
      </c>
      <c r="N689" s="3" t="s">
        <v>17718</v>
      </c>
      <c r="O689" s="3">
        <v>111</v>
      </c>
      <c r="P689" s="3" t="str">
        <f>VLOOKUP(O689,'Branch List'!B:G,6,FALSE)</f>
        <v>MUMBAI</v>
      </c>
      <c r="Q689" s="3" t="str">
        <f>VLOOKUP(O689,'Branch List'!B:I,8,FALSE)</f>
        <v>MUMBAI</v>
      </c>
      <c r="R689" s="3" t="s">
        <v>16764</v>
      </c>
      <c r="S689" s="3">
        <v>0.45</v>
      </c>
      <c r="T689" s="3" t="s">
        <v>11995</v>
      </c>
      <c r="U689" s="3">
        <v>10.55</v>
      </c>
      <c r="V689" s="3">
        <v>7</v>
      </c>
      <c r="W689" s="3" t="s">
        <v>200</v>
      </c>
      <c r="X689" s="3" t="s">
        <v>46</v>
      </c>
      <c r="Y689" s="3" t="s">
        <v>16766</v>
      </c>
      <c r="Z689" s="3" t="s">
        <v>16767</v>
      </c>
      <c r="AA689" s="3" t="s">
        <v>11995</v>
      </c>
      <c r="AB689" s="3" t="s">
        <v>15381</v>
      </c>
      <c r="AC689" s="3" t="s">
        <v>678</v>
      </c>
    </row>
    <row r="690" spans="1:29">
      <c r="A690" s="3">
        <v>689</v>
      </c>
      <c r="B690" s="3" t="s">
        <v>10003</v>
      </c>
      <c r="C690" s="3" t="s">
        <v>10001</v>
      </c>
      <c r="D690" s="3">
        <v>9899928308</v>
      </c>
      <c r="E690" s="3" t="s">
        <v>10002</v>
      </c>
      <c r="F690" s="3" t="s">
        <v>10000</v>
      </c>
      <c r="G690" s="3" t="s">
        <v>10004</v>
      </c>
      <c r="H690" s="3" t="s">
        <v>11991</v>
      </c>
      <c r="I690" s="5">
        <v>2000000</v>
      </c>
      <c r="J690" s="6">
        <v>43466</v>
      </c>
      <c r="K690" s="3" t="s">
        <v>27</v>
      </c>
      <c r="L690" s="3" t="s">
        <v>17719</v>
      </c>
      <c r="M690" s="3" t="s">
        <v>6520</v>
      </c>
      <c r="N690" s="3" t="s">
        <v>17720</v>
      </c>
      <c r="O690" s="3">
        <v>1981</v>
      </c>
      <c r="P690" s="3" t="str">
        <f>VLOOKUP(O690,'Branch List'!B:G,6,FALSE)</f>
        <v xml:space="preserve">DELHI </v>
      </c>
      <c r="Q690" s="3" t="str">
        <f>VLOOKUP(O690,'Branch List'!B:I,8,FALSE)</f>
        <v>DELHI</v>
      </c>
      <c r="R690" s="3" t="s">
        <v>12996</v>
      </c>
      <c r="S690" s="3">
        <v>0.45</v>
      </c>
      <c r="T690" s="3" t="s">
        <v>17721</v>
      </c>
      <c r="U690" s="3">
        <v>10.55</v>
      </c>
      <c r="V690" s="3">
        <v>7</v>
      </c>
      <c r="W690" s="3" t="s">
        <v>140</v>
      </c>
      <c r="X690" s="3" t="s">
        <v>140</v>
      </c>
      <c r="Y690" s="3" t="s">
        <v>12997</v>
      </c>
      <c r="Z690" s="3" t="s">
        <v>12998</v>
      </c>
      <c r="AA690" s="3" t="s">
        <v>11995</v>
      </c>
      <c r="AB690" s="3" t="s">
        <v>15381</v>
      </c>
      <c r="AC690" s="3" t="s">
        <v>28</v>
      </c>
    </row>
    <row r="691" spans="1:29">
      <c r="A691" s="3">
        <v>690</v>
      </c>
      <c r="B691" s="3" t="s">
        <v>5535</v>
      </c>
      <c r="C691" s="3" t="s">
        <v>5533</v>
      </c>
      <c r="D691" s="3">
        <v>9811033953</v>
      </c>
      <c r="E691" s="3" t="s">
        <v>5534</v>
      </c>
      <c r="F691" s="3" t="s">
        <v>5532</v>
      </c>
      <c r="G691" s="3" t="s">
        <v>5536</v>
      </c>
      <c r="H691" s="3" t="s">
        <v>11991</v>
      </c>
      <c r="I691" s="5">
        <v>1000000</v>
      </c>
      <c r="J691" s="6">
        <v>43466</v>
      </c>
      <c r="K691" s="3" t="s">
        <v>27</v>
      </c>
      <c r="L691" s="3" t="s">
        <v>17722</v>
      </c>
      <c r="M691" s="3" t="s">
        <v>5537</v>
      </c>
      <c r="N691" s="3" t="s">
        <v>17723</v>
      </c>
      <c r="O691" s="3">
        <v>1599</v>
      </c>
      <c r="P691" s="3" t="str">
        <f>VLOOKUP(O691,'Branch List'!B:G,6,FALSE)</f>
        <v xml:space="preserve">DELHI </v>
      </c>
      <c r="Q691" s="3" t="str">
        <f>VLOOKUP(O691,'Branch List'!B:I,8,FALSE)</f>
        <v>DELHI</v>
      </c>
      <c r="R691" s="3" t="s">
        <v>17724</v>
      </c>
      <c r="S691" s="3">
        <v>0.45</v>
      </c>
      <c r="T691" s="3" t="s">
        <v>17725</v>
      </c>
      <c r="U691" s="3">
        <v>10.6</v>
      </c>
      <c r="V691" s="3">
        <v>1</v>
      </c>
      <c r="W691" s="3" t="s">
        <v>139</v>
      </c>
      <c r="X691" s="3" t="s">
        <v>140</v>
      </c>
      <c r="Y691" s="3" t="s">
        <v>17726</v>
      </c>
      <c r="Z691" s="3" t="s">
        <v>17727</v>
      </c>
      <c r="AA691" s="3" t="s">
        <v>11995</v>
      </c>
      <c r="AB691" s="3" t="s">
        <v>15381</v>
      </c>
      <c r="AC691" s="3" t="s">
        <v>28</v>
      </c>
    </row>
    <row r="692" spans="1:29">
      <c r="A692" s="3">
        <v>691</v>
      </c>
      <c r="B692" s="3" t="s">
        <v>5864</v>
      </c>
      <c r="C692" s="3" t="s">
        <v>5862</v>
      </c>
      <c r="D692" s="3">
        <v>9972971136</v>
      </c>
      <c r="E692" s="3" t="s">
        <v>5863</v>
      </c>
      <c r="F692" s="3" t="s">
        <v>5861</v>
      </c>
      <c r="G692" s="3" t="s">
        <v>5865</v>
      </c>
      <c r="H692" s="3" t="s">
        <v>11991</v>
      </c>
      <c r="I692" s="5">
        <v>9230108.0800000001</v>
      </c>
      <c r="J692" s="6">
        <v>43466</v>
      </c>
      <c r="K692" s="3" t="s">
        <v>27</v>
      </c>
      <c r="L692" s="3" t="s">
        <v>17728</v>
      </c>
      <c r="M692" s="3" t="s">
        <v>271</v>
      </c>
      <c r="N692" s="3" t="s">
        <v>17729</v>
      </c>
      <c r="O692" s="3">
        <v>3742</v>
      </c>
      <c r="P692" s="3" t="str">
        <f>VLOOKUP(O692,'Branch List'!B:G,6,FALSE)</f>
        <v>BANGALORE</v>
      </c>
      <c r="Q692" s="3" t="str">
        <f>VLOOKUP(O692,'Branch List'!B:I,8,FALSE)</f>
        <v>BANGALORE</v>
      </c>
      <c r="R692" s="3" t="s">
        <v>17689</v>
      </c>
      <c r="S692" s="3">
        <v>0.45</v>
      </c>
      <c r="T692" s="3" t="s">
        <v>17709</v>
      </c>
      <c r="U692" s="3">
        <v>10.6</v>
      </c>
      <c r="V692" s="3">
        <v>1</v>
      </c>
      <c r="W692" s="3" t="s">
        <v>272</v>
      </c>
      <c r="X692" s="3" t="s">
        <v>37</v>
      </c>
      <c r="Y692" s="3" t="s">
        <v>17691</v>
      </c>
      <c r="Z692" s="3" t="s">
        <v>17692</v>
      </c>
      <c r="AA692" s="3" t="s">
        <v>11995</v>
      </c>
      <c r="AB692" s="3" t="s">
        <v>15381</v>
      </c>
      <c r="AC692" s="3" t="s">
        <v>28</v>
      </c>
    </row>
    <row r="693" spans="1:29">
      <c r="A693" s="3">
        <v>692</v>
      </c>
      <c r="B693" s="3" t="s">
        <v>4851</v>
      </c>
      <c r="C693" s="3" t="s">
        <v>4849</v>
      </c>
      <c r="D693" s="3">
        <v>7022977983</v>
      </c>
      <c r="E693" s="3" t="s">
        <v>4850</v>
      </c>
      <c r="F693" s="3" t="s">
        <v>4848</v>
      </c>
      <c r="G693" s="3" t="s">
        <v>4852</v>
      </c>
      <c r="H693" s="3" t="s">
        <v>11991</v>
      </c>
      <c r="I693" s="5">
        <v>1543220.63</v>
      </c>
      <c r="J693" s="6">
        <v>43466</v>
      </c>
      <c r="K693" s="3" t="s">
        <v>27</v>
      </c>
      <c r="L693" s="3" t="s">
        <v>17730</v>
      </c>
      <c r="M693" s="3" t="s">
        <v>2930</v>
      </c>
      <c r="N693" s="3" t="s">
        <v>17731</v>
      </c>
      <c r="O693" s="3">
        <v>3743</v>
      </c>
      <c r="P693" s="3" t="str">
        <f>VLOOKUP(O693,'Branch List'!B:G,6,FALSE)</f>
        <v>BANGALORE</v>
      </c>
      <c r="Q693" s="3" t="str">
        <f>VLOOKUP(O693,'Branch List'!B:I,8,FALSE)</f>
        <v>BANGALORE</v>
      </c>
      <c r="R693" s="3" t="s">
        <v>17708</v>
      </c>
      <c r="S693" s="3">
        <v>0.45</v>
      </c>
      <c r="T693" s="3" t="s">
        <v>17709</v>
      </c>
      <c r="U693" s="3">
        <v>10.6</v>
      </c>
      <c r="V693" s="3">
        <v>1</v>
      </c>
      <c r="W693" s="3" t="s">
        <v>272</v>
      </c>
      <c r="X693" s="3" t="s">
        <v>37</v>
      </c>
      <c r="Y693" s="3" t="s">
        <v>17710</v>
      </c>
      <c r="Z693" s="3" t="s">
        <v>17711</v>
      </c>
      <c r="AA693" s="3" t="s">
        <v>11995</v>
      </c>
      <c r="AB693" s="3" t="s">
        <v>15381</v>
      </c>
      <c r="AC693" s="3" t="s">
        <v>28</v>
      </c>
    </row>
    <row r="694" spans="1:29">
      <c r="A694" s="3">
        <v>693</v>
      </c>
      <c r="B694" s="3" t="s">
        <v>6863</v>
      </c>
      <c r="C694" s="3" t="s">
        <v>6861</v>
      </c>
      <c r="D694" s="3">
        <v>9632390666</v>
      </c>
      <c r="E694" s="3" t="s">
        <v>6862</v>
      </c>
      <c r="F694" s="3" t="s">
        <v>6860</v>
      </c>
      <c r="G694" s="3" t="s">
        <v>6864</v>
      </c>
      <c r="H694" s="3" t="s">
        <v>11991</v>
      </c>
      <c r="I694" s="5">
        <v>152875.32999999999</v>
      </c>
      <c r="J694" s="6">
        <v>43466</v>
      </c>
      <c r="K694" s="3" t="s">
        <v>27</v>
      </c>
      <c r="L694" s="3" t="s">
        <v>17732</v>
      </c>
      <c r="M694" s="3" t="s">
        <v>2930</v>
      </c>
      <c r="N694" s="3" t="s">
        <v>17733</v>
      </c>
      <c r="O694" s="3">
        <v>3743</v>
      </c>
      <c r="P694" s="3" t="str">
        <f>VLOOKUP(O694,'Branch List'!B:G,6,FALSE)</f>
        <v>BANGALORE</v>
      </c>
      <c r="Q694" s="3" t="str">
        <f>VLOOKUP(O694,'Branch List'!B:I,8,FALSE)</f>
        <v>BANGALORE</v>
      </c>
      <c r="R694" s="3" t="s">
        <v>17708</v>
      </c>
      <c r="S694" s="3">
        <v>0.45</v>
      </c>
      <c r="T694" s="3" t="s">
        <v>17709</v>
      </c>
      <c r="U694" s="3">
        <v>10.6</v>
      </c>
      <c r="V694" s="3">
        <v>1</v>
      </c>
      <c r="W694" s="3" t="s">
        <v>272</v>
      </c>
      <c r="X694" s="3" t="s">
        <v>37</v>
      </c>
      <c r="Y694" s="3" t="s">
        <v>17710</v>
      </c>
      <c r="Z694" s="3" t="s">
        <v>17711</v>
      </c>
      <c r="AA694" s="3" t="s">
        <v>11995</v>
      </c>
      <c r="AB694" s="3" t="s">
        <v>15381</v>
      </c>
      <c r="AC694" s="3" t="s">
        <v>28</v>
      </c>
    </row>
    <row r="695" spans="1:29">
      <c r="A695" s="3">
        <v>694</v>
      </c>
      <c r="B695" s="3" t="s">
        <v>5938</v>
      </c>
      <c r="C695" s="3" t="s">
        <v>5936</v>
      </c>
      <c r="D695" s="3">
        <v>8050464119</v>
      </c>
      <c r="E695" s="3" t="s">
        <v>5937</v>
      </c>
      <c r="F695" s="3" t="s">
        <v>5935</v>
      </c>
      <c r="G695" s="3" t="s">
        <v>5939</v>
      </c>
      <c r="H695" s="3" t="s">
        <v>11991</v>
      </c>
      <c r="I695" s="5">
        <v>3197401.53</v>
      </c>
      <c r="J695" s="6">
        <v>43466</v>
      </c>
      <c r="K695" s="3" t="s">
        <v>27</v>
      </c>
      <c r="L695" s="3" t="s">
        <v>17734</v>
      </c>
      <c r="M695" s="3" t="s">
        <v>271</v>
      </c>
      <c r="N695" s="3" t="s">
        <v>17735</v>
      </c>
      <c r="O695" s="3">
        <v>3742</v>
      </c>
      <c r="P695" s="3" t="str">
        <f>VLOOKUP(O695,'Branch List'!B:G,6,FALSE)</f>
        <v>BANGALORE</v>
      </c>
      <c r="Q695" s="3" t="str">
        <f>VLOOKUP(O695,'Branch List'!B:I,8,FALSE)</f>
        <v>BANGALORE</v>
      </c>
      <c r="R695" s="3" t="s">
        <v>17689</v>
      </c>
      <c r="S695" s="3">
        <v>0.45</v>
      </c>
      <c r="T695" s="3" t="s">
        <v>17709</v>
      </c>
      <c r="U695" s="3">
        <v>10.6</v>
      </c>
      <c r="V695" s="3">
        <v>1</v>
      </c>
      <c r="W695" s="3" t="s">
        <v>272</v>
      </c>
      <c r="X695" s="3" t="s">
        <v>37</v>
      </c>
      <c r="Y695" s="3" t="s">
        <v>17691</v>
      </c>
      <c r="Z695" s="3" t="s">
        <v>17692</v>
      </c>
      <c r="AA695" s="3" t="s">
        <v>11995</v>
      </c>
      <c r="AB695" s="3" t="s">
        <v>15381</v>
      </c>
      <c r="AC695" s="3" t="s">
        <v>28</v>
      </c>
    </row>
    <row r="696" spans="1:29">
      <c r="A696" s="3">
        <v>695</v>
      </c>
      <c r="B696" s="3" t="s">
        <v>7219</v>
      </c>
      <c r="C696" s="3" t="s">
        <v>7217</v>
      </c>
      <c r="D696" s="3">
        <v>9212787878</v>
      </c>
      <c r="E696" s="3" t="s">
        <v>7218</v>
      </c>
      <c r="F696" s="3" t="s">
        <v>7216</v>
      </c>
      <c r="G696" s="3" t="s">
        <v>7220</v>
      </c>
      <c r="H696" s="3" t="s">
        <v>11991</v>
      </c>
      <c r="I696" s="5">
        <v>517166.3</v>
      </c>
      <c r="J696" s="6">
        <v>43466</v>
      </c>
      <c r="K696" s="3" t="s">
        <v>27</v>
      </c>
      <c r="L696" s="3" t="s">
        <v>17736</v>
      </c>
      <c r="M696" s="3" t="s">
        <v>2784</v>
      </c>
      <c r="N696" s="3" t="s">
        <v>17737</v>
      </c>
      <c r="O696" s="3">
        <v>2260</v>
      </c>
      <c r="P696" s="3" t="str">
        <f>VLOOKUP(O696,'Branch List'!B:G,6,FALSE)</f>
        <v xml:space="preserve">DELHI </v>
      </c>
      <c r="Q696" s="3" t="str">
        <f>VLOOKUP(O696,'Branch List'!B:I,8,FALSE)</f>
        <v>DELHI</v>
      </c>
      <c r="R696" s="3" t="s">
        <v>17738</v>
      </c>
      <c r="S696" s="3">
        <v>0.45</v>
      </c>
      <c r="T696" s="3" t="s">
        <v>17739</v>
      </c>
      <c r="U696" s="3">
        <v>10.6</v>
      </c>
      <c r="V696" s="3">
        <v>1</v>
      </c>
      <c r="W696" s="3" t="s">
        <v>140</v>
      </c>
      <c r="X696" s="3" t="s">
        <v>140</v>
      </c>
      <c r="Y696" s="3" t="s">
        <v>17740</v>
      </c>
      <c r="Z696" s="3" t="s">
        <v>17741</v>
      </c>
      <c r="AA696" s="3" t="s">
        <v>11995</v>
      </c>
      <c r="AB696" s="3" t="s">
        <v>15381</v>
      </c>
      <c r="AC696" s="3" t="s">
        <v>28</v>
      </c>
    </row>
    <row r="697" spans="1:29">
      <c r="A697" s="3">
        <v>696</v>
      </c>
      <c r="B697" s="3" t="s">
        <v>4579</v>
      </c>
      <c r="C697" s="3" t="s">
        <v>4578</v>
      </c>
      <c r="D697" s="3">
        <v>9483702848</v>
      </c>
      <c r="E697" s="3" t="s">
        <v>4578</v>
      </c>
      <c r="F697" s="3" t="s">
        <v>4577</v>
      </c>
      <c r="G697" s="3" t="s">
        <v>4580</v>
      </c>
      <c r="H697" s="3" t="s">
        <v>11991</v>
      </c>
      <c r="I697" s="5">
        <v>758870.67</v>
      </c>
      <c r="J697" s="6">
        <v>43466</v>
      </c>
      <c r="K697" s="3" t="s">
        <v>27</v>
      </c>
      <c r="L697" s="3" t="s">
        <v>17742</v>
      </c>
      <c r="M697" s="3" t="s">
        <v>385</v>
      </c>
      <c r="N697" s="3" t="s">
        <v>17743</v>
      </c>
      <c r="O697" s="3">
        <v>3702</v>
      </c>
      <c r="P697" s="3" t="str">
        <f>VLOOKUP(O697,'Branch List'!B:G,6,FALSE)</f>
        <v>BANGALORE</v>
      </c>
      <c r="Q697" s="3" t="str">
        <f>VLOOKUP(O697,'Branch List'!B:I,8,FALSE)</f>
        <v>BANGALORE</v>
      </c>
      <c r="R697" s="3" t="s">
        <v>17744</v>
      </c>
      <c r="S697" s="3">
        <v>0.45</v>
      </c>
      <c r="T697" s="3" t="s">
        <v>17709</v>
      </c>
      <c r="U697" s="3">
        <v>10.6</v>
      </c>
      <c r="V697" s="3">
        <v>1</v>
      </c>
      <c r="W697" s="3" t="s">
        <v>272</v>
      </c>
      <c r="X697" s="3" t="s">
        <v>37</v>
      </c>
      <c r="Y697" s="3" t="s">
        <v>17745</v>
      </c>
      <c r="Z697" s="3" t="s">
        <v>17746</v>
      </c>
      <c r="AA697" s="3" t="s">
        <v>11995</v>
      </c>
      <c r="AB697" s="3" t="s">
        <v>15381</v>
      </c>
      <c r="AC697" s="3" t="s">
        <v>28</v>
      </c>
    </row>
    <row r="698" spans="1:29">
      <c r="A698" s="3">
        <v>697</v>
      </c>
      <c r="B698" s="3" t="s">
        <v>7572</v>
      </c>
      <c r="C698" s="3" t="s">
        <v>7570</v>
      </c>
      <c r="D698" s="3">
        <v>9789841443</v>
      </c>
      <c r="E698" s="3" t="s">
        <v>7571</v>
      </c>
      <c r="F698" s="3" t="s">
        <v>7569</v>
      </c>
      <c r="G698" s="3" t="s">
        <v>7573</v>
      </c>
      <c r="H698" s="3" t="s">
        <v>11991</v>
      </c>
      <c r="I698" s="5">
        <v>2500000</v>
      </c>
      <c r="J698" s="6">
        <v>43466</v>
      </c>
      <c r="K698" s="3" t="s">
        <v>27</v>
      </c>
      <c r="L698" s="3" t="s">
        <v>17747</v>
      </c>
      <c r="M698" s="3" t="s">
        <v>3713</v>
      </c>
      <c r="N698" s="3" t="s">
        <v>17748</v>
      </c>
      <c r="O698" s="3">
        <v>3248</v>
      </c>
      <c r="P698" s="3" t="str">
        <f>VLOOKUP(O698,'Branch List'!B:G,6,FALSE)</f>
        <v xml:space="preserve">DELHI </v>
      </c>
      <c r="Q698" s="3" t="str">
        <f>VLOOKUP(O698,'Branch List'!B:I,8,FALSE)</f>
        <v>DELHI</v>
      </c>
      <c r="R698" s="3" t="s">
        <v>14173</v>
      </c>
      <c r="S698" s="3">
        <v>0.45</v>
      </c>
      <c r="T698" s="3" t="s">
        <v>17749</v>
      </c>
      <c r="U698" s="3">
        <v>10.6</v>
      </c>
      <c r="V698" s="3">
        <v>1</v>
      </c>
      <c r="W698" s="3" t="s">
        <v>139</v>
      </c>
      <c r="X698" s="3" t="s">
        <v>140</v>
      </c>
      <c r="Y698" s="3" t="s">
        <v>14175</v>
      </c>
      <c r="Z698" s="3" t="s">
        <v>14176</v>
      </c>
      <c r="AA698" s="3" t="s">
        <v>11995</v>
      </c>
      <c r="AB698" s="3" t="s">
        <v>15381</v>
      </c>
      <c r="AC698" s="3" t="s">
        <v>28</v>
      </c>
    </row>
    <row r="699" spans="1:29">
      <c r="A699" s="3">
        <v>698</v>
      </c>
      <c r="B699" s="3" t="s">
        <v>6691</v>
      </c>
      <c r="C699" s="3" t="s">
        <v>6689</v>
      </c>
      <c r="D699" s="3">
        <v>8800667060</v>
      </c>
      <c r="E699" s="3" t="s">
        <v>6690</v>
      </c>
      <c r="F699" s="3" t="s">
        <v>6688</v>
      </c>
      <c r="G699" s="3" t="s">
        <v>6692</v>
      </c>
      <c r="H699" s="3" t="s">
        <v>11991</v>
      </c>
      <c r="I699" s="5">
        <v>2904505.48</v>
      </c>
      <c r="J699" s="6">
        <v>43466</v>
      </c>
      <c r="K699" s="3" t="s">
        <v>27</v>
      </c>
      <c r="L699" s="3" t="s">
        <v>17750</v>
      </c>
      <c r="M699" s="3" t="s">
        <v>3713</v>
      </c>
      <c r="N699" s="3" t="s">
        <v>17751</v>
      </c>
      <c r="O699" s="3">
        <v>3248</v>
      </c>
      <c r="P699" s="3" t="str">
        <f>VLOOKUP(O699,'Branch List'!B:G,6,FALSE)</f>
        <v xml:space="preserve">DELHI </v>
      </c>
      <c r="Q699" s="3" t="str">
        <f>VLOOKUP(O699,'Branch List'!B:I,8,FALSE)</f>
        <v>DELHI</v>
      </c>
      <c r="R699" s="3" t="s">
        <v>14173</v>
      </c>
      <c r="S699" s="3">
        <v>0.45</v>
      </c>
      <c r="T699" s="3" t="s">
        <v>17752</v>
      </c>
      <c r="U699" s="3">
        <v>10.6</v>
      </c>
      <c r="V699" s="3">
        <v>1</v>
      </c>
      <c r="W699" s="3" t="s">
        <v>139</v>
      </c>
      <c r="X699" s="3" t="s">
        <v>140</v>
      </c>
      <c r="Y699" s="3" t="s">
        <v>14175</v>
      </c>
      <c r="Z699" s="3" t="s">
        <v>14176</v>
      </c>
      <c r="AA699" s="3" t="s">
        <v>11995</v>
      </c>
      <c r="AB699" s="3" t="s">
        <v>15381</v>
      </c>
      <c r="AC699" s="3" t="s">
        <v>28</v>
      </c>
    </row>
    <row r="700" spans="1:29">
      <c r="A700" s="3">
        <v>699</v>
      </c>
      <c r="B700" s="3" t="s">
        <v>7461</v>
      </c>
      <c r="C700" s="3" t="s">
        <v>7459</v>
      </c>
      <c r="D700" s="3">
        <v>8971105357</v>
      </c>
      <c r="E700" s="3" t="s">
        <v>7460</v>
      </c>
      <c r="F700" s="3" t="s">
        <v>7458</v>
      </c>
      <c r="G700" s="3" t="s">
        <v>7462</v>
      </c>
      <c r="H700" s="3" t="s">
        <v>11991</v>
      </c>
      <c r="I700" s="5">
        <v>1985676.76</v>
      </c>
      <c r="J700" s="6">
        <v>43466</v>
      </c>
      <c r="K700" s="3" t="s">
        <v>27</v>
      </c>
      <c r="L700" s="3" t="s">
        <v>17753</v>
      </c>
      <c r="M700" s="3" t="s">
        <v>271</v>
      </c>
      <c r="N700" s="3" t="s">
        <v>17754</v>
      </c>
      <c r="O700" s="3">
        <v>3742</v>
      </c>
      <c r="P700" s="3" t="str">
        <f>VLOOKUP(O700,'Branch List'!B:G,6,FALSE)</f>
        <v>BANGALORE</v>
      </c>
      <c r="Q700" s="3" t="str">
        <f>VLOOKUP(O700,'Branch List'!B:I,8,FALSE)</f>
        <v>BANGALORE</v>
      </c>
      <c r="R700" s="3" t="s">
        <v>17689</v>
      </c>
      <c r="S700" s="3">
        <v>0.45</v>
      </c>
      <c r="T700" s="3" t="s">
        <v>17709</v>
      </c>
      <c r="U700" s="3">
        <v>10.6</v>
      </c>
      <c r="V700" s="3">
        <v>1</v>
      </c>
      <c r="W700" s="3" t="s">
        <v>272</v>
      </c>
      <c r="X700" s="3" t="s">
        <v>37</v>
      </c>
      <c r="Y700" s="3" t="s">
        <v>17691</v>
      </c>
      <c r="Z700" s="3" t="s">
        <v>17692</v>
      </c>
      <c r="AA700" s="3" t="s">
        <v>11995</v>
      </c>
      <c r="AB700" s="3" t="s">
        <v>15381</v>
      </c>
      <c r="AC700" s="3" t="s">
        <v>28</v>
      </c>
    </row>
    <row r="701" spans="1:29">
      <c r="A701" s="3">
        <v>700</v>
      </c>
      <c r="B701" s="3" t="s">
        <v>6897</v>
      </c>
      <c r="C701" s="3" t="s">
        <v>6895</v>
      </c>
      <c r="D701" s="3">
        <v>7827755835</v>
      </c>
      <c r="E701" s="3" t="s">
        <v>6896</v>
      </c>
      <c r="F701" s="3" t="s">
        <v>6894</v>
      </c>
      <c r="G701" s="3" t="s">
        <v>6898</v>
      </c>
      <c r="H701" s="3" t="s">
        <v>11991</v>
      </c>
      <c r="I701" s="5">
        <v>986569.44</v>
      </c>
      <c r="J701" s="6">
        <v>43466</v>
      </c>
      <c r="K701" s="3" t="s">
        <v>27</v>
      </c>
      <c r="L701" s="3" t="s">
        <v>17755</v>
      </c>
      <c r="M701" s="3" t="s">
        <v>2930</v>
      </c>
      <c r="N701" s="3" t="s">
        <v>17756</v>
      </c>
      <c r="O701" s="3">
        <v>3743</v>
      </c>
      <c r="P701" s="3" t="str">
        <f>VLOOKUP(O701,'Branch List'!B:G,6,FALSE)</f>
        <v>BANGALORE</v>
      </c>
      <c r="Q701" s="3" t="str">
        <f>VLOOKUP(O701,'Branch List'!B:I,8,FALSE)</f>
        <v>BANGALORE</v>
      </c>
      <c r="R701" s="3" t="s">
        <v>17708</v>
      </c>
      <c r="S701" s="3">
        <v>0.45</v>
      </c>
      <c r="T701" s="3" t="s">
        <v>17709</v>
      </c>
      <c r="U701" s="3">
        <v>10.6</v>
      </c>
      <c r="V701" s="3">
        <v>1</v>
      </c>
      <c r="W701" s="3" t="s">
        <v>272</v>
      </c>
      <c r="X701" s="3" t="s">
        <v>37</v>
      </c>
      <c r="Y701" s="3" t="s">
        <v>17710</v>
      </c>
      <c r="Z701" s="3" t="s">
        <v>17711</v>
      </c>
      <c r="AA701" s="3" t="s">
        <v>11995</v>
      </c>
      <c r="AB701" s="3" t="s">
        <v>15381</v>
      </c>
      <c r="AC701" s="3" t="s">
        <v>28</v>
      </c>
    </row>
    <row r="702" spans="1:29">
      <c r="A702" s="3">
        <v>701</v>
      </c>
      <c r="B702" s="3" t="s">
        <v>8300</v>
      </c>
      <c r="C702" s="3" t="s">
        <v>8298</v>
      </c>
      <c r="D702" s="3">
        <v>9810147254</v>
      </c>
      <c r="E702" s="3" t="s">
        <v>8299</v>
      </c>
      <c r="F702" s="3" t="s">
        <v>8297</v>
      </c>
      <c r="G702" s="3" t="s">
        <v>8301</v>
      </c>
      <c r="H702" s="3" t="s">
        <v>11991</v>
      </c>
      <c r="I702" s="5">
        <v>158640.16</v>
      </c>
      <c r="J702" s="6">
        <v>43466</v>
      </c>
      <c r="K702" s="3" t="s">
        <v>27</v>
      </c>
      <c r="L702" s="3" t="s">
        <v>17757</v>
      </c>
      <c r="M702" s="3" t="s">
        <v>543</v>
      </c>
      <c r="N702" s="3" t="s">
        <v>17758</v>
      </c>
      <c r="O702" s="3">
        <v>544</v>
      </c>
      <c r="P702" s="3" t="str">
        <f>VLOOKUP(O702,'Branch List'!B:G,6,FALSE)</f>
        <v xml:space="preserve">DELHI </v>
      </c>
      <c r="Q702" s="3" t="str">
        <f>VLOOKUP(O702,'Branch List'!B:I,8,FALSE)</f>
        <v>DELHI</v>
      </c>
      <c r="R702" s="3" t="s">
        <v>17123</v>
      </c>
      <c r="S702" s="3">
        <v>0.45</v>
      </c>
      <c r="T702" s="3" t="s">
        <v>17759</v>
      </c>
      <c r="U702" s="3">
        <v>10.55</v>
      </c>
      <c r="V702" s="3">
        <v>7</v>
      </c>
      <c r="W702" s="3" t="s">
        <v>140</v>
      </c>
      <c r="X702" s="3" t="s">
        <v>140</v>
      </c>
      <c r="Y702" s="3" t="s">
        <v>17125</v>
      </c>
      <c r="Z702" s="3" t="s">
        <v>17126</v>
      </c>
      <c r="AA702" s="3" t="s">
        <v>11995</v>
      </c>
      <c r="AB702" s="3" t="s">
        <v>15381</v>
      </c>
      <c r="AC702" s="3" t="s">
        <v>28</v>
      </c>
    </row>
    <row r="703" spans="1:29">
      <c r="A703" s="3">
        <v>702</v>
      </c>
      <c r="B703" s="3" t="s">
        <v>7278</v>
      </c>
      <c r="C703" s="3" t="s">
        <v>7276</v>
      </c>
      <c r="D703" s="3">
        <v>9871016010</v>
      </c>
      <c r="E703" s="3" t="s">
        <v>7277</v>
      </c>
      <c r="F703" s="3" t="s">
        <v>7275</v>
      </c>
      <c r="G703" s="3" t="s">
        <v>7279</v>
      </c>
      <c r="H703" s="3" t="s">
        <v>11991</v>
      </c>
      <c r="I703" s="5">
        <v>607931.14</v>
      </c>
      <c r="J703" s="6">
        <v>43466</v>
      </c>
      <c r="K703" s="3" t="s">
        <v>27</v>
      </c>
      <c r="L703" s="3" t="s">
        <v>17760</v>
      </c>
      <c r="M703" s="3" t="s">
        <v>2784</v>
      </c>
      <c r="N703" s="3" t="s">
        <v>17761</v>
      </c>
      <c r="O703" s="3">
        <v>2260</v>
      </c>
      <c r="P703" s="3" t="str">
        <f>VLOOKUP(O703,'Branch List'!B:G,6,FALSE)</f>
        <v xml:space="preserve">DELHI </v>
      </c>
      <c r="Q703" s="3" t="str">
        <f>VLOOKUP(O703,'Branch List'!B:I,8,FALSE)</f>
        <v>DELHI</v>
      </c>
      <c r="R703" s="3" t="s">
        <v>17738</v>
      </c>
      <c r="S703" s="3">
        <v>0.45</v>
      </c>
      <c r="T703" s="3" t="s">
        <v>17762</v>
      </c>
      <c r="U703" s="3">
        <v>10.6</v>
      </c>
      <c r="V703" s="3">
        <v>1</v>
      </c>
      <c r="W703" s="3" t="s">
        <v>140</v>
      </c>
      <c r="X703" s="3" t="s">
        <v>140</v>
      </c>
      <c r="Y703" s="3" t="s">
        <v>17740</v>
      </c>
      <c r="Z703" s="3" t="s">
        <v>17741</v>
      </c>
      <c r="AA703" s="3" t="s">
        <v>11995</v>
      </c>
      <c r="AB703" s="3" t="s">
        <v>15381</v>
      </c>
      <c r="AC703" s="3" t="s">
        <v>28</v>
      </c>
    </row>
    <row r="704" spans="1:29">
      <c r="A704" s="3">
        <v>703</v>
      </c>
      <c r="B704" s="3" t="s">
        <v>8201</v>
      </c>
      <c r="C704" s="3" t="s">
        <v>8199</v>
      </c>
      <c r="D704" s="3">
        <v>9810445398</v>
      </c>
      <c r="E704" s="3" t="s">
        <v>8200</v>
      </c>
      <c r="F704" s="3" t="s">
        <v>8198</v>
      </c>
      <c r="G704" s="3" t="s">
        <v>8202</v>
      </c>
      <c r="H704" s="3" t="s">
        <v>12018</v>
      </c>
      <c r="I704" s="5">
        <v>3000000</v>
      </c>
      <c r="J704" s="6">
        <v>43466</v>
      </c>
      <c r="K704" s="3" t="s">
        <v>27</v>
      </c>
      <c r="L704" s="3" t="s">
        <v>17763</v>
      </c>
      <c r="M704" s="3" t="s">
        <v>2551</v>
      </c>
      <c r="N704" s="3" t="s">
        <v>17764</v>
      </c>
      <c r="O704" s="3">
        <v>1450</v>
      </c>
      <c r="P704" s="3" t="str">
        <f>VLOOKUP(O704,'Branch List'!B:G,6,FALSE)</f>
        <v xml:space="preserve">DELHI </v>
      </c>
      <c r="Q704" s="3" t="str">
        <f>VLOOKUP(O704,'Branch List'!B:I,8,FALSE)</f>
        <v>DELHI</v>
      </c>
      <c r="R704" s="3" t="s">
        <v>17765</v>
      </c>
      <c r="S704" s="3">
        <v>1.2</v>
      </c>
      <c r="T704" s="3" t="s">
        <v>17725</v>
      </c>
      <c r="U704" s="3">
        <v>10.55</v>
      </c>
      <c r="V704" s="3">
        <v>7</v>
      </c>
      <c r="W704" s="3" t="s">
        <v>140</v>
      </c>
      <c r="X704" s="3" t="s">
        <v>140</v>
      </c>
      <c r="Y704" s="3" t="s">
        <v>17766</v>
      </c>
      <c r="Z704" s="3" t="s">
        <v>17767</v>
      </c>
      <c r="AA704" s="3" t="s">
        <v>11995</v>
      </c>
      <c r="AB704" s="3" t="s">
        <v>15381</v>
      </c>
      <c r="AC704" s="3" t="s">
        <v>28</v>
      </c>
    </row>
    <row r="705" spans="1:29">
      <c r="A705" s="3">
        <v>704</v>
      </c>
      <c r="B705" s="3" t="s">
        <v>7000</v>
      </c>
      <c r="C705" s="3" t="s">
        <v>6998</v>
      </c>
      <c r="D705" s="3">
        <v>9844067874</v>
      </c>
      <c r="E705" s="3" t="s">
        <v>6999</v>
      </c>
      <c r="F705" s="3" t="s">
        <v>6997</v>
      </c>
      <c r="G705" s="3" t="s">
        <v>7001</v>
      </c>
      <c r="H705" s="3" t="s">
        <v>11991</v>
      </c>
      <c r="I705" s="5">
        <v>5000000</v>
      </c>
      <c r="J705" s="6">
        <v>43466</v>
      </c>
      <c r="K705" s="3" t="s">
        <v>27</v>
      </c>
      <c r="L705" s="3" t="s">
        <v>17768</v>
      </c>
      <c r="M705" s="3" t="s">
        <v>271</v>
      </c>
      <c r="N705" s="3" t="s">
        <v>17769</v>
      </c>
      <c r="O705" s="3">
        <v>3742</v>
      </c>
      <c r="P705" s="3" t="str">
        <f>VLOOKUP(O705,'Branch List'!B:G,6,FALSE)</f>
        <v>BANGALORE</v>
      </c>
      <c r="Q705" s="3" t="str">
        <f>VLOOKUP(O705,'Branch List'!B:I,8,FALSE)</f>
        <v>BANGALORE</v>
      </c>
      <c r="R705" s="3" t="s">
        <v>17689</v>
      </c>
      <c r="S705" s="3">
        <v>0.45</v>
      </c>
      <c r="T705" s="3" t="s">
        <v>17709</v>
      </c>
      <c r="U705" s="3">
        <v>10.6</v>
      </c>
      <c r="V705" s="3">
        <v>1</v>
      </c>
      <c r="W705" s="3" t="s">
        <v>272</v>
      </c>
      <c r="X705" s="3" t="s">
        <v>37</v>
      </c>
      <c r="Y705" s="3" t="s">
        <v>17691</v>
      </c>
      <c r="Z705" s="3" t="s">
        <v>17692</v>
      </c>
      <c r="AA705" s="3" t="s">
        <v>11995</v>
      </c>
      <c r="AB705" s="3" t="s">
        <v>15381</v>
      </c>
      <c r="AC705" s="3" t="s">
        <v>28</v>
      </c>
    </row>
    <row r="706" spans="1:29">
      <c r="A706" s="3">
        <v>705</v>
      </c>
      <c r="B706" s="3" t="s">
        <v>7382</v>
      </c>
      <c r="C706" s="3" t="s">
        <v>7380</v>
      </c>
      <c r="D706" s="3">
        <v>9886463244</v>
      </c>
      <c r="E706" s="3" t="s">
        <v>7381</v>
      </c>
      <c r="F706" s="3" t="s">
        <v>7379</v>
      </c>
      <c r="G706" s="3" t="s">
        <v>7383</v>
      </c>
      <c r="H706" s="3" t="s">
        <v>11991</v>
      </c>
      <c r="I706" s="5">
        <v>1399386.42</v>
      </c>
      <c r="J706" s="6">
        <v>43466</v>
      </c>
      <c r="K706" s="3" t="s">
        <v>27</v>
      </c>
      <c r="L706" s="3" t="s">
        <v>17770</v>
      </c>
      <c r="M706" s="3" t="s">
        <v>271</v>
      </c>
      <c r="N706" s="3" t="s">
        <v>17771</v>
      </c>
      <c r="O706" s="3">
        <v>3742</v>
      </c>
      <c r="P706" s="3" t="str">
        <f>VLOOKUP(O706,'Branch List'!B:G,6,FALSE)</f>
        <v>BANGALORE</v>
      </c>
      <c r="Q706" s="3" t="str">
        <f>VLOOKUP(O706,'Branch List'!B:I,8,FALSE)</f>
        <v>BANGALORE</v>
      </c>
      <c r="R706" s="3" t="s">
        <v>17689</v>
      </c>
      <c r="S706" s="3">
        <v>0.45</v>
      </c>
      <c r="T706" s="3" t="s">
        <v>17709</v>
      </c>
      <c r="U706" s="3">
        <v>10.6</v>
      </c>
      <c r="V706" s="3">
        <v>1</v>
      </c>
      <c r="W706" s="3" t="s">
        <v>272</v>
      </c>
      <c r="X706" s="3" t="s">
        <v>37</v>
      </c>
      <c r="Y706" s="3" t="s">
        <v>17691</v>
      </c>
      <c r="Z706" s="3" t="s">
        <v>17692</v>
      </c>
      <c r="AA706" s="3" t="s">
        <v>11995</v>
      </c>
      <c r="AB706" s="3" t="s">
        <v>15381</v>
      </c>
      <c r="AC706" s="3" t="s">
        <v>28</v>
      </c>
    </row>
    <row r="707" spans="1:29">
      <c r="A707" s="3">
        <v>706</v>
      </c>
      <c r="B707" s="3" t="s">
        <v>6853</v>
      </c>
      <c r="C707" s="3" t="s">
        <v>6851</v>
      </c>
      <c r="D707" s="3">
        <v>9999825573</v>
      </c>
      <c r="E707" s="3" t="s">
        <v>6852</v>
      </c>
      <c r="F707" s="3" t="s">
        <v>6850</v>
      </c>
      <c r="G707" s="3" t="s">
        <v>6854</v>
      </c>
      <c r="H707" s="3" t="s">
        <v>11991</v>
      </c>
      <c r="I707" s="5">
        <v>500000</v>
      </c>
      <c r="J707" s="6">
        <v>43466</v>
      </c>
      <c r="K707" s="3" t="s">
        <v>27</v>
      </c>
      <c r="L707" s="3" t="s">
        <v>17772</v>
      </c>
      <c r="M707" s="3" t="s">
        <v>1572</v>
      </c>
      <c r="N707" s="3" t="s">
        <v>17773</v>
      </c>
      <c r="O707" s="3">
        <v>2964</v>
      </c>
      <c r="P707" s="3" t="str">
        <f>VLOOKUP(O707,'Branch List'!B:G,6,FALSE)</f>
        <v xml:space="preserve">DELHI </v>
      </c>
      <c r="Q707" s="3" t="str">
        <f>VLOOKUP(O707,'Branch List'!B:I,8,FALSE)</f>
        <v>DELHI</v>
      </c>
      <c r="R707" s="3" t="s">
        <v>17774</v>
      </c>
      <c r="S707" s="3">
        <v>0.45</v>
      </c>
      <c r="T707" s="3" t="s">
        <v>17775</v>
      </c>
      <c r="U707" s="3">
        <v>10.6</v>
      </c>
      <c r="V707" s="3">
        <v>1</v>
      </c>
      <c r="W707" s="3" t="s">
        <v>139</v>
      </c>
      <c r="X707" s="3" t="s">
        <v>140</v>
      </c>
      <c r="Y707" s="3" t="s">
        <v>17776</v>
      </c>
      <c r="Z707" s="3" t="s">
        <v>17777</v>
      </c>
      <c r="AA707" s="3" t="s">
        <v>11995</v>
      </c>
      <c r="AB707" s="3" t="s">
        <v>15381</v>
      </c>
      <c r="AC707" s="3" t="s">
        <v>28</v>
      </c>
    </row>
    <row r="708" spans="1:29">
      <c r="A708" s="3">
        <v>707</v>
      </c>
      <c r="B708" s="3" t="s">
        <v>7350</v>
      </c>
      <c r="C708" s="3" t="s">
        <v>7348</v>
      </c>
      <c r="D708" s="3">
        <v>9821141495</v>
      </c>
      <c r="E708" s="3" t="s">
        <v>7349</v>
      </c>
      <c r="F708" s="3" t="s">
        <v>7347</v>
      </c>
      <c r="G708" s="3" t="s">
        <v>7351</v>
      </c>
      <c r="H708" s="3" t="s">
        <v>11991</v>
      </c>
      <c r="I708" s="5">
        <v>763458.7</v>
      </c>
      <c r="J708" s="6">
        <v>43466</v>
      </c>
      <c r="K708" s="3" t="s">
        <v>27</v>
      </c>
      <c r="L708" s="3" t="s">
        <v>17778</v>
      </c>
      <c r="M708" s="3" t="s">
        <v>2123</v>
      </c>
      <c r="N708" s="3" t="s">
        <v>17779</v>
      </c>
      <c r="O708" s="3">
        <v>89</v>
      </c>
      <c r="P708" s="3" t="str">
        <f>VLOOKUP(O708,'Branch List'!B:G,6,FALSE)</f>
        <v>MUMBAI</v>
      </c>
      <c r="Q708" s="3" t="str">
        <f>VLOOKUP(O708,'Branch List'!B:I,8,FALSE)</f>
        <v>MUMBAI</v>
      </c>
      <c r="R708" s="3" t="s">
        <v>12077</v>
      </c>
      <c r="S708" s="3">
        <v>0.45</v>
      </c>
      <c r="T708" s="3" t="s">
        <v>11995</v>
      </c>
      <c r="U708" s="3">
        <v>10.6</v>
      </c>
      <c r="V708" s="3">
        <v>1</v>
      </c>
      <c r="W708" s="3" t="s">
        <v>893</v>
      </c>
      <c r="X708" s="3" t="s">
        <v>46</v>
      </c>
      <c r="Y708" s="3" t="s">
        <v>12079</v>
      </c>
      <c r="Z708" s="3" t="s">
        <v>12080</v>
      </c>
      <c r="AA708" s="3" t="s">
        <v>11995</v>
      </c>
      <c r="AB708" s="3" t="s">
        <v>15381</v>
      </c>
      <c r="AC708" s="3" t="s">
        <v>28</v>
      </c>
    </row>
    <row r="709" spans="1:29">
      <c r="A709" s="3">
        <v>708</v>
      </c>
      <c r="B709" s="3" t="s">
        <v>7542</v>
      </c>
      <c r="C709" s="3" t="s">
        <v>7540</v>
      </c>
      <c r="D709" s="3">
        <v>9820910209</v>
      </c>
      <c r="E709" s="3" t="s">
        <v>7541</v>
      </c>
      <c r="F709" s="3" t="s">
        <v>7539</v>
      </c>
      <c r="G709" s="3" t="s">
        <v>7543</v>
      </c>
      <c r="H709" s="3" t="s">
        <v>11991</v>
      </c>
      <c r="I709" s="5">
        <v>7239182.6900000004</v>
      </c>
      <c r="J709" s="6">
        <v>43466</v>
      </c>
      <c r="K709" s="3" t="s">
        <v>27</v>
      </c>
      <c r="L709" s="3" t="s">
        <v>17780</v>
      </c>
      <c r="M709" s="3" t="s">
        <v>1483</v>
      </c>
      <c r="N709" s="3" t="s">
        <v>17781</v>
      </c>
      <c r="O709" s="3">
        <v>52</v>
      </c>
      <c r="P709" s="3" t="str">
        <f>VLOOKUP(O709,'Branch List'!B:G,6,FALSE)</f>
        <v>MUMBAI</v>
      </c>
      <c r="Q709" s="3" t="str">
        <f>VLOOKUP(O709,'Branch List'!B:I,8,FALSE)</f>
        <v>MUMBAI</v>
      </c>
      <c r="R709" s="3" t="s">
        <v>12094</v>
      </c>
      <c r="S709" s="3">
        <v>0.45</v>
      </c>
      <c r="T709" s="3" t="s">
        <v>11995</v>
      </c>
      <c r="U709" s="3">
        <v>10.6</v>
      </c>
      <c r="V709" s="3">
        <v>1</v>
      </c>
      <c r="W709" s="3" t="s">
        <v>200</v>
      </c>
      <c r="X709" s="3" t="s">
        <v>46</v>
      </c>
      <c r="Y709" s="3" t="s">
        <v>12095</v>
      </c>
      <c r="Z709" s="3" t="s">
        <v>12096</v>
      </c>
      <c r="AA709" s="3" t="s">
        <v>11995</v>
      </c>
      <c r="AB709" s="3" t="s">
        <v>15381</v>
      </c>
      <c r="AC709" s="3" t="s">
        <v>28</v>
      </c>
    </row>
    <row r="710" spans="1:29">
      <c r="A710" s="3">
        <v>709</v>
      </c>
      <c r="B710" s="3" t="s">
        <v>7593</v>
      </c>
      <c r="C710" s="3" t="s">
        <v>7591</v>
      </c>
      <c r="D710" s="3">
        <v>8867178730</v>
      </c>
      <c r="E710" s="3" t="s">
        <v>7592</v>
      </c>
      <c r="F710" s="3" t="s">
        <v>7590</v>
      </c>
      <c r="G710" s="3" t="s">
        <v>7594</v>
      </c>
      <c r="H710" s="3" t="s">
        <v>11991</v>
      </c>
      <c r="I710" s="5">
        <v>639874.88</v>
      </c>
      <c r="J710" s="6">
        <v>43466</v>
      </c>
      <c r="K710" s="3" t="s">
        <v>27</v>
      </c>
      <c r="L710" s="3" t="s">
        <v>17782</v>
      </c>
      <c r="M710" s="3" t="s">
        <v>2257</v>
      </c>
      <c r="N710" s="3" t="s">
        <v>17783</v>
      </c>
      <c r="O710" s="3">
        <v>3264</v>
      </c>
      <c r="P710" s="3" t="str">
        <f>VLOOKUP(O710,'Branch List'!B:G,6,FALSE)</f>
        <v>BANGALORE</v>
      </c>
      <c r="Q710" s="3" t="str">
        <f>VLOOKUP(O710,'Branch List'!B:I,8,FALSE)</f>
        <v>BANGALORE</v>
      </c>
      <c r="R710" s="3" t="s">
        <v>17784</v>
      </c>
      <c r="S710" s="3">
        <v>0.45</v>
      </c>
      <c r="T710" s="3" t="s">
        <v>17709</v>
      </c>
      <c r="U710" s="3">
        <v>10.6</v>
      </c>
      <c r="V710" s="3">
        <v>1</v>
      </c>
      <c r="W710" s="3" t="s">
        <v>272</v>
      </c>
      <c r="X710" s="3" t="s">
        <v>37</v>
      </c>
      <c r="Y710" s="3" t="s">
        <v>17785</v>
      </c>
      <c r="Z710" s="3" t="s">
        <v>17786</v>
      </c>
      <c r="AA710" s="3" t="s">
        <v>11995</v>
      </c>
      <c r="AB710" s="3" t="s">
        <v>15381</v>
      </c>
      <c r="AC710" s="3" t="s">
        <v>28</v>
      </c>
    </row>
    <row r="711" spans="1:29">
      <c r="A711" s="3">
        <v>710</v>
      </c>
      <c r="B711" s="3" t="s">
        <v>7361</v>
      </c>
      <c r="C711" s="3" t="s">
        <v>7359</v>
      </c>
      <c r="D711" s="3">
        <v>9811935781</v>
      </c>
      <c r="E711" s="3" t="s">
        <v>7360</v>
      </c>
      <c r="F711" s="3" t="s">
        <v>7358</v>
      </c>
      <c r="G711" s="3" t="s">
        <v>7362</v>
      </c>
      <c r="H711" s="3" t="s">
        <v>11991</v>
      </c>
      <c r="I711" s="5">
        <v>2349392.27</v>
      </c>
      <c r="J711" s="6">
        <v>43466</v>
      </c>
      <c r="K711" s="3" t="s">
        <v>27</v>
      </c>
      <c r="L711" s="3" t="s">
        <v>17787</v>
      </c>
      <c r="M711" s="3" t="s">
        <v>3713</v>
      </c>
      <c r="N711" s="3" t="s">
        <v>17788</v>
      </c>
      <c r="O711" s="3">
        <v>3248</v>
      </c>
      <c r="P711" s="3" t="str">
        <f>VLOOKUP(O711,'Branch List'!B:G,6,FALSE)</f>
        <v xml:space="preserve">DELHI </v>
      </c>
      <c r="Q711" s="3" t="str">
        <f>VLOOKUP(O711,'Branch List'!B:I,8,FALSE)</f>
        <v>DELHI</v>
      </c>
      <c r="R711" s="3" t="s">
        <v>14173</v>
      </c>
      <c r="S711" s="3">
        <v>0.45</v>
      </c>
      <c r="T711" s="3" t="s">
        <v>17789</v>
      </c>
      <c r="U711" s="3">
        <v>10.6</v>
      </c>
      <c r="V711" s="3">
        <v>1</v>
      </c>
      <c r="W711" s="3" t="s">
        <v>139</v>
      </c>
      <c r="X711" s="3" t="s">
        <v>140</v>
      </c>
      <c r="Y711" s="3" t="s">
        <v>14175</v>
      </c>
      <c r="Z711" s="3" t="s">
        <v>14176</v>
      </c>
      <c r="AA711" s="3" t="s">
        <v>11995</v>
      </c>
      <c r="AB711" s="3" t="s">
        <v>15381</v>
      </c>
      <c r="AC711" s="3" t="s">
        <v>28</v>
      </c>
    </row>
    <row r="712" spans="1:29">
      <c r="A712" s="3">
        <v>711</v>
      </c>
      <c r="B712" s="3" t="s">
        <v>7520</v>
      </c>
      <c r="C712" s="3" t="s">
        <v>7518</v>
      </c>
      <c r="D712" s="3">
        <v>9611327074</v>
      </c>
      <c r="E712" s="3" t="s">
        <v>7519</v>
      </c>
      <c r="F712" s="3" t="s">
        <v>7517</v>
      </c>
      <c r="G712" s="3" t="s">
        <v>7521</v>
      </c>
      <c r="H712" s="3" t="s">
        <v>11991</v>
      </c>
      <c r="I712" s="5">
        <v>575938.53</v>
      </c>
      <c r="J712" s="6">
        <v>43466</v>
      </c>
      <c r="K712" s="3" t="s">
        <v>27</v>
      </c>
      <c r="L712" s="3" t="s">
        <v>17790</v>
      </c>
      <c r="M712" s="3" t="s">
        <v>271</v>
      </c>
      <c r="N712" s="3" t="s">
        <v>17791</v>
      </c>
      <c r="O712" s="3">
        <v>3742</v>
      </c>
      <c r="P712" s="3" t="str">
        <f>VLOOKUP(O712,'Branch List'!B:G,6,FALSE)</f>
        <v>BANGALORE</v>
      </c>
      <c r="Q712" s="3" t="str">
        <f>VLOOKUP(O712,'Branch List'!B:I,8,FALSE)</f>
        <v>BANGALORE</v>
      </c>
      <c r="R712" s="3" t="s">
        <v>17689</v>
      </c>
      <c r="S712" s="3">
        <v>0.45</v>
      </c>
      <c r="T712" s="3" t="s">
        <v>17709</v>
      </c>
      <c r="U712" s="3">
        <v>10.6</v>
      </c>
      <c r="V712" s="3">
        <v>1</v>
      </c>
      <c r="W712" s="3" t="s">
        <v>272</v>
      </c>
      <c r="X712" s="3" t="s">
        <v>37</v>
      </c>
      <c r="Y712" s="3" t="s">
        <v>17691</v>
      </c>
      <c r="Z712" s="3" t="s">
        <v>17692</v>
      </c>
      <c r="AA712" s="3" t="s">
        <v>11995</v>
      </c>
      <c r="AB712" s="3" t="s">
        <v>15381</v>
      </c>
      <c r="AC712" s="3" t="s">
        <v>28</v>
      </c>
    </row>
    <row r="713" spans="1:29">
      <c r="A713" s="3">
        <v>712</v>
      </c>
      <c r="B713" s="3" t="s">
        <v>7456</v>
      </c>
      <c r="C713" s="3" t="s">
        <v>7455</v>
      </c>
      <c r="D713" s="3">
        <v>9958380661</v>
      </c>
      <c r="E713" s="3" t="s">
        <v>2301</v>
      </c>
      <c r="F713" s="3" t="s">
        <v>7454</v>
      </c>
      <c r="G713" s="3" t="s">
        <v>7457</v>
      </c>
      <c r="H713" s="3" t="s">
        <v>11991</v>
      </c>
      <c r="I713" s="5">
        <v>500000</v>
      </c>
      <c r="J713" s="6">
        <v>43466</v>
      </c>
      <c r="K713" s="3" t="s">
        <v>27</v>
      </c>
      <c r="L713" s="3" t="s">
        <v>17792</v>
      </c>
      <c r="M713" s="3" t="s">
        <v>3013</v>
      </c>
      <c r="N713" s="3" t="s">
        <v>17793</v>
      </c>
      <c r="O713" s="3">
        <v>1506</v>
      </c>
      <c r="P713" s="3" t="str">
        <f>VLOOKUP(O713,'Branch List'!B:G,6,FALSE)</f>
        <v xml:space="preserve">DELHI </v>
      </c>
      <c r="Q713" s="3" t="str">
        <f>VLOOKUP(O713,'Branch List'!B:I,8,FALSE)</f>
        <v>DELHI</v>
      </c>
      <c r="R713" s="3" t="s">
        <v>12006</v>
      </c>
      <c r="S713" s="3">
        <v>0.45</v>
      </c>
      <c r="T713" s="3" t="s">
        <v>17725</v>
      </c>
      <c r="U713" s="3">
        <v>10.6</v>
      </c>
      <c r="V713" s="3">
        <v>1</v>
      </c>
      <c r="W713" s="3" t="s">
        <v>140</v>
      </c>
      <c r="X713" s="3" t="s">
        <v>140</v>
      </c>
      <c r="Y713" s="3" t="s">
        <v>12007</v>
      </c>
      <c r="Z713" s="3" t="s">
        <v>12008</v>
      </c>
      <c r="AA713" s="3" t="s">
        <v>11995</v>
      </c>
      <c r="AB713" s="3" t="s">
        <v>15381</v>
      </c>
      <c r="AC713" s="3" t="s">
        <v>28</v>
      </c>
    </row>
    <row r="714" spans="1:29">
      <c r="A714" s="3">
        <v>713</v>
      </c>
      <c r="B714" s="3" t="s">
        <v>7138</v>
      </c>
      <c r="C714" s="3" t="s">
        <v>7136</v>
      </c>
      <c r="D714" s="3">
        <v>9620696363</v>
      </c>
      <c r="E714" s="3" t="s">
        <v>7137</v>
      </c>
      <c r="F714" s="3" t="s">
        <v>7135</v>
      </c>
      <c r="G714" s="3" t="s">
        <v>7139</v>
      </c>
      <c r="H714" s="3" t="s">
        <v>11991</v>
      </c>
      <c r="I714" s="5">
        <v>3504092.87</v>
      </c>
      <c r="J714" s="6">
        <v>43466</v>
      </c>
      <c r="K714" s="3" t="s">
        <v>27</v>
      </c>
      <c r="L714" s="3" t="s">
        <v>17794</v>
      </c>
      <c r="M714" s="3" t="s">
        <v>2930</v>
      </c>
      <c r="N714" s="3" t="s">
        <v>17795</v>
      </c>
      <c r="O714" s="3">
        <v>3743</v>
      </c>
      <c r="P714" s="3" t="str">
        <f>VLOOKUP(O714,'Branch List'!B:G,6,FALSE)</f>
        <v>BANGALORE</v>
      </c>
      <c r="Q714" s="3" t="str">
        <f>VLOOKUP(O714,'Branch List'!B:I,8,FALSE)</f>
        <v>BANGALORE</v>
      </c>
      <c r="R714" s="3" t="s">
        <v>17708</v>
      </c>
      <c r="S714" s="3">
        <v>0.45</v>
      </c>
      <c r="T714" s="3" t="s">
        <v>17796</v>
      </c>
      <c r="U714" s="3">
        <v>10.6</v>
      </c>
      <c r="V714" s="3">
        <v>1</v>
      </c>
      <c r="W714" s="3" t="s">
        <v>272</v>
      </c>
      <c r="X714" s="3" t="s">
        <v>37</v>
      </c>
      <c r="Y714" s="3" t="s">
        <v>17710</v>
      </c>
      <c r="Z714" s="3" t="s">
        <v>17711</v>
      </c>
      <c r="AA714" s="3" t="s">
        <v>11995</v>
      </c>
      <c r="AB714" s="3" t="s">
        <v>15381</v>
      </c>
      <c r="AC714" s="3" t="s">
        <v>28</v>
      </c>
    </row>
    <row r="715" spans="1:29">
      <c r="A715" s="3">
        <v>714</v>
      </c>
      <c r="B715" s="3" t="s">
        <v>7107</v>
      </c>
      <c r="C715" s="3" t="s">
        <v>7105</v>
      </c>
      <c r="D715" s="3">
        <v>9844228500</v>
      </c>
      <c r="E715" s="3" t="s">
        <v>7106</v>
      </c>
      <c r="F715" s="3" t="s">
        <v>7104</v>
      </c>
      <c r="G715" s="3" t="s">
        <v>7108</v>
      </c>
      <c r="H715" s="3" t="s">
        <v>11991</v>
      </c>
      <c r="I715" s="5">
        <v>1749099.09</v>
      </c>
      <c r="J715" s="6">
        <v>43466</v>
      </c>
      <c r="K715" s="3" t="s">
        <v>27</v>
      </c>
      <c r="L715" s="3" t="s">
        <v>17797</v>
      </c>
      <c r="M715" s="3" t="s">
        <v>271</v>
      </c>
      <c r="N715" s="3" t="s">
        <v>17798</v>
      </c>
      <c r="O715" s="3">
        <v>3742</v>
      </c>
      <c r="P715" s="3" t="str">
        <f>VLOOKUP(O715,'Branch List'!B:G,6,FALSE)</f>
        <v>BANGALORE</v>
      </c>
      <c r="Q715" s="3" t="str">
        <f>VLOOKUP(O715,'Branch List'!B:I,8,FALSE)</f>
        <v>BANGALORE</v>
      </c>
      <c r="R715" s="3" t="s">
        <v>17689</v>
      </c>
      <c r="S715" s="3">
        <v>0.45</v>
      </c>
      <c r="T715" s="3" t="s">
        <v>17709</v>
      </c>
      <c r="U715" s="3">
        <v>10.6</v>
      </c>
      <c r="V715" s="3">
        <v>1</v>
      </c>
      <c r="W715" s="3" t="s">
        <v>272</v>
      </c>
      <c r="X715" s="3" t="s">
        <v>37</v>
      </c>
      <c r="Y715" s="3" t="s">
        <v>17691</v>
      </c>
      <c r="Z715" s="3" t="s">
        <v>17692</v>
      </c>
      <c r="AA715" s="3" t="s">
        <v>11995</v>
      </c>
      <c r="AB715" s="3" t="s">
        <v>15381</v>
      </c>
      <c r="AC715" s="3" t="s">
        <v>28</v>
      </c>
    </row>
    <row r="716" spans="1:29">
      <c r="A716" s="3">
        <v>715</v>
      </c>
      <c r="B716" s="3" t="s">
        <v>7086</v>
      </c>
      <c r="C716" s="3" t="s">
        <v>7085</v>
      </c>
      <c r="D716" s="3">
        <v>8690952536</v>
      </c>
      <c r="E716" s="3" t="s">
        <v>7085</v>
      </c>
      <c r="F716" s="3" t="s">
        <v>7084</v>
      </c>
      <c r="G716" s="3" t="s">
        <v>7087</v>
      </c>
      <c r="H716" s="3" t="s">
        <v>11991</v>
      </c>
      <c r="I716" s="5">
        <v>1700000</v>
      </c>
      <c r="J716" s="6">
        <v>43466</v>
      </c>
      <c r="K716" s="3" t="s">
        <v>27</v>
      </c>
      <c r="L716" s="3" t="s">
        <v>17799</v>
      </c>
      <c r="M716" s="3" t="s">
        <v>7088</v>
      </c>
      <c r="N716" s="3" t="s">
        <v>17800</v>
      </c>
      <c r="O716" s="3">
        <v>125</v>
      </c>
      <c r="P716" s="3" t="str">
        <f>VLOOKUP(O716,'Branch List'!B:G,6,FALSE)</f>
        <v>AHMEDABAD</v>
      </c>
      <c r="Q716" s="3" t="str">
        <f>VLOOKUP(O716,'Branch List'!B:I,8,FALSE)</f>
        <v>MUMBAI</v>
      </c>
      <c r="R716" s="3" t="s">
        <v>668</v>
      </c>
      <c r="S716" s="3">
        <v>0.45</v>
      </c>
      <c r="T716" s="3" t="s">
        <v>17801</v>
      </c>
      <c r="U716" s="3">
        <v>10.6</v>
      </c>
      <c r="V716" s="3">
        <v>1</v>
      </c>
      <c r="W716" s="3" t="s">
        <v>668</v>
      </c>
      <c r="X716" s="3" t="s">
        <v>179</v>
      </c>
      <c r="Y716" s="3" t="s">
        <v>16227</v>
      </c>
      <c r="Z716" s="3" t="s">
        <v>16228</v>
      </c>
      <c r="AA716" s="3" t="s">
        <v>11995</v>
      </c>
      <c r="AB716" s="3" t="s">
        <v>15381</v>
      </c>
      <c r="AC716" s="3" t="s">
        <v>28</v>
      </c>
    </row>
    <row r="717" spans="1:29">
      <c r="A717" s="3">
        <v>716</v>
      </c>
      <c r="B717" s="3" t="s">
        <v>6426</v>
      </c>
      <c r="C717" s="3" t="s">
        <v>6424</v>
      </c>
      <c r="D717" s="3">
        <v>9535511104</v>
      </c>
      <c r="E717" s="3" t="s">
        <v>6425</v>
      </c>
      <c r="F717" s="3" t="s">
        <v>6423</v>
      </c>
      <c r="G717" s="3" t="s">
        <v>6427</v>
      </c>
      <c r="H717" s="3" t="s">
        <v>11991</v>
      </c>
      <c r="I717" s="5">
        <v>1372060.91</v>
      </c>
      <c r="J717" s="6">
        <v>43466</v>
      </c>
      <c r="K717" s="3" t="s">
        <v>27</v>
      </c>
      <c r="L717" s="3" t="s">
        <v>17802</v>
      </c>
      <c r="M717" s="3" t="s">
        <v>2930</v>
      </c>
      <c r="N717" s="3" t="s">
        <v>17803</v>
      </c>
      <c r="O717" s="3">
        <v>3743</v>
      </c>
      <c r="P717" s="3" t="str">
        <f>VLOOKUP(O717,'Branch List'!B:G,6,FALSE)</f>
        <v>BANGALORE</v>
      </c>
      <c r="Q717" s="3" t="str">
        <f>VLOOKUP(O717,'Branch List'!B:I,8,FALSE)</f>
        <v>BANGALORE</v>
      </c>
      <c r="R717" s="3" t="s">
        <v>17708</v>
      </c>
      <c r="S717" s="3">
        <v>0.45</v>
      </c>
      <c r="T717" s="3" t="s">
        <v>17709</v>
      </c>
      <c r="U717" s="3">
        <v>10.6</v>
      </c>
      <c r="V717" s="3">
        <v>1</v>
      </c>
      <c r="W717" s="3" t="s">
        <v>272</v>
      </c>
      <c r="X717" s="3" t="s">
        <v>37</v>
      </c>
      <c r="Y717" s="3" t="s">
        <v>17710</v>
      </c>
      <c r="Z717" s="3" t="s">
        <v>17711</v>
      </c>
      <c r="AA717" s="3" t="s">
        <v>11995</v>
      </c>
      <c r="AB717" s="3" t="s">
        <v>15381</v>
      </c>
      <c r="AC717" s="3" t="s">
        <v>28</v>
      </c>
    </row>
    <row r="718" spans="1:29">
      <c r="A718" s="3">
        <v>717</v>
      </c>
      <c r="B718" s="3" t="s">
        <v>6540</v>
      </c>
      <c r="C718" s="3" t="s">
        <v>6538</v>
      </c>
      <c r="D718" s="3">
        <v>9810899055</v>
      </c>
      <c r="E718" s="3" t="s">
        <v>6539</v>
      </c>
      <c r="F718" s="3" t="s">
        <v>6537</v>
      </c>
      <c r="G718" s="3" t="s">
        <v>6541</v>
      </c>
      <c r="H718" s="3" t="s">
        <v>11991</v>
      </c>
      <c r="I718" s="5">
        <v>1004035.93</v>
      </c>
      <c r="J718" s="6">
        <v>43466</v>
      </c>
      <c r="K718" s="3" t="s">
        <v>27</v>
      </c>
      <c r="L718" s="3" t="s">
        <v>17804</v>
      </c>
      <c r="M718" s="3" t="s">
        <v>5686</v>
      </c>
      <c r="N718" s="3" t="s">
        <v>17805</v>
      </c>
      <c r="O718" s="3">
        <v>919</v>
      </c>
      <c r="P718" s="3" t="str">
        <f>VLOOKUP(O718,'Branch List'!B:G,6,FALSE)</f>
        <v xml:space="preserve">DELHI </v>
      </c>
      <c r="Q718" s="3" t="str">
        <f>VLOOKUP(O718,'Branch List'!B:I,8,FALSE)</f>
        <v>DELHI</v>
      </c>
      <c r="R718" s="3" t="s">
        <v>5686</v>
      </c>
      <c r="S718" s="3">
        <v>0.45</v>
      </c>
      <c r="T718" s="3" t="s">
        <v>17806</v>
      </c>
      <c r="U718" s="3">
        <v>10.6</v>
      </c>
      <c r="V718" s="3">
        <v>1</v>
      </c>
      <c r="W718" s="3" t="s">
        <v>139</v>
      </c>
      <c r="X718" s="3" t="s">
        <v>140</v>
      </c>
      <c r="Y718" s="3" t="s">
        <v>12983</v>
      </c>
      <c r="Z718" s="3" t="s">
        <v>12984</v>
      </c>
      <c r="AA718" s="3" t="s">
        <v>11995</v>
      </c>
      <c r="AB718" s="3" t="s">
        <v>15381</v>
      </c>
      <c r="AC718" s="3" t="s">
        <v>28</v>
      </c>
    </row>
    <row r="719" spans="1:29">
      <c r="A719" s="3">
        <v>718</v>
      </c>
      <c r="B719" s="3" t="s">
        <v>6545</v>
      </c>
      <c r="C719" s="3" t="s">
        <v>6543</v>
      </c>
      <c r="D719" s="3">
        <v>8178196642</v>
      </c>
      <c r="E719" s="3" t="s">
        <v>6544</v>
      </c>
      <c r="F719" s="3" t="s">
        <v>6542</v>
      </c>
      <c r="G719" s="3" t="s">
        <v>6546</v>
      </c>
      <c r="H719" s="3" t="s">
        <v>11991</v>
      </c>
      <c r="I719" s="5">
        <v>189139.14</v>
      </c>
      <c r="J719" s="6">
        <v>43466</v>
      </c>
      <c r="K719" s="3" t="s">
        <v>27</v>
      </c>
      <c r="L719" s="3" t="s">
        <v>17807</v>
      </c>
      <c r="M719" s="3" t="s">
        <v>3713</v>
      </c>
      <c r="N719" s="3" t="s">
        <v>17808</v>
      </c>
      <c r="O719" s="3">
        <v>3248</v>
      </c>
      <c r="P719" s="3" t="str">
        <f>VLOOKUP(O719,'Branch List'!B:G,6,FALSE)</f>
        <v xml:space="preserve">DELHI </v>
      </c>
      <c r="Q719" s="3" t="str">
        <f>VLOOKUP(O719,'Branch List'!B:I,8,FALSE)</f>
        <v>DELHI</v>
      </c>
      <c r="R719" s="3" t="s">
        <v>14173</v>
      </c>
      <c r="S719" s="3">
        <v>0.45</v>
      </c>
      <c r="T719" s="3" t="s">
        <v>17809</v>
      </c>
      <c r="U719" s="3">
        <v>10.6</v>
      </c>
      <c r="V719" s="3">
        <v>1</v>
      </c>
      <c r="W719" s="3" t="s">
        <v>139</v>
      </c>
      <c r="X719" s="3" t="s">
        <v>140</v>
      </c>
      <c r="Y719" s="3" t="s">
        <v>14175</v>
      </c>
      <c r="Z719" s="3" t="s">
        <v>14176</v>
      </c>
      <c r="AA719" s="3" t="s">
        <v>11995</v>
      </c>
      <c r="AB719" s="3" t="s">
        <v>15381</v>
      </c>
      <c r="AC719" s="3" t="s">
        <v>28</v>
      </c>
    </row>
    <row r="720" spans="1:29">
      <c r="A720" s="3">
        <v>719</v>
      </c>
      <c r="B720" s="3" t="s">
        <v>6162</v>
      </c>
      <c r="C720" s="3" t="s">
        <v>6160</v>
      </c>
      <c r="D720" s="3">
        <v>9535113638</v>
      </c>
      <c r="E720" s="3" t="s">
        <v>6161</v>
      </c>
      <c r="F720" s="3" t="s">
        <v>6159</v>
      </c>
      <c r="G720" s="3" t="s">
        <v>6163</v>
      </c>
      <c r="H720" s="3" t="s">
        <v>11991</v>
      </c>
      <c r="I720" s="5">
        <v>109812.56</v>
      </c>
      <c r="J720" s="6">
        <v>43466</v>
      </c>
      <c r="K720" s="3" t="s">
        <v>27</v>
      </c>
      <c r="L720" s="3" t="s">
        <v>17810</v>
      </c>
      <c r="M720" s="3" t="s">
        <v>385</v>
      </c>
      <c r="N720" s="3" t="s">
        <v>17811</v>
      </c>
      <c r="O720" s="3">
        <v>3702</v>
      </c>
      <c r="P720" s="3" t="str">
        <f>VLOOKUP(O720,'Branch List'!B:G,6,FALSE)</f>
        <v>BANGALORE</v>
      </c>
      <c r="Q720" s="3" t="str">
        <f>VLOOKUP(O720,'Branch List'!B:I,8,FALSE)</f>
        <v>BANGALORE</v>
      </c>
      <c r="R720" s="3" t="s">
        <v>17744</v>
      </c>
      <c r="S720" s="3">
        <v>0.45</v>
      </c>
      <c r="T720" s="3" t="s">
        <v>17709</v>
      </c>
      <c r="U720" s="3">
        <v>10.6</v>
      </c>
      <c r="V720" s="3">
        <v>1</v>
      </c>
      <c r="W720" s="3" t="s">
        <v>272</v>
      </c>
      <c r="X720" s="3" t="s">
        <v>37</v>
      </c>
      <c r="Y720" s="3" t="s">
        <v>17745</v>
      </c>
      <c r="Z720" s="3" t="s">
        <v>17746</v>
      </c>
      <c r="AA720" s="3" t="s">
        <v>11995</v>
      </c>
      <c r="AB720" s="3" t="s">
        <v>15381</v>
      </c>
      <c r="AC720" s="3" t="s">
        <v>28</v>
      </c>
    </row>
    <row r="721" spans="1:29">
      <c r="A721" s="3">
        <v>720</v>
      </c>
      <c r="B721" s="3" t="s">
        <v>6213</v>
      </c>
      <c r="C721" s="3" t="s">
        <v>6211</v>
      </c>
      <c r="D721" s="3">
        <v>9819848430</v>
      </c>
      <c r="E721" s="3" t="s">
        <v>6212</v>
      </c>
      <c r="F721" s="3" t="s">
        <v>6210</v>
      </c>
      <c r="G721" s="3" t="s">
        <v>6214</v>
      </c>
      <c r="H721" s="3" t="s">
        <v>11991</v>
      </c>
      <c r="I721" s="5">
        <v>1626100.44</v>
      </c>
      <c r="J721" s="6">
        <v>43466</v>
      </c>
      <c r="K721" s="3" t="s">
        <v>27</v>
      </c>
      <c r="L721" s="3" t="s">
        <v>17812</v>
      </c>
      <c r="M721" s="3" t="s">
        <v>4742</v>
      </c>
      <c r="N721" s="3" t="s">
        <v>17813</v>
      </c>
      <c r="O721" s="3">
        <v>111</v>
      </c>
      <c r="P721" s="3" t="str">
        <f>VLOOKUP(O721,'Branch List'!B:G,6,FALSE)</f>
        <v>MUMBAI</v>
      </c>
      <c r="Q721" s="3" t="str">
        <f>VLOOKUP(O721,'Branch List'!B:I,8,FALSE)</f>
        <v>MUMBAI</v>
      </c>
      <c r="R721" s="3" t="s">
        <v>16764</v>
      </c>
      <c r="S721" s="3">
        <v>0.45</v>
      </c>
      <c r="T721" s="3" t="s">
        <v>11995</v>
      </c>
      <c r="U721" s="3">
        <v>10.6</v>
      </c>
      <c r="V721" s="3">
        <v>1</v>
      </c>
      <c r="W721" s="3" t="s">
        <v>200</v>
      </c>
      <c r="X721" s="3" t="s">
        <v>46</v>
      </c>
      <c r="Y721" s="3" t="s">
        <v>16766</v>
      </c>
      <c r="Z721" s="3" t="s">
        <v>16767</v>
      </c>
      <c r="AA721" s="3" t="s">
        <v>11995</v>
      </c>
      <c r="AB721" s="3" t="s">
        <v>15381</v>
      </c>
      <c r="AC721" s="3" t="s">
        <v>28</v>
      </c>
    </row>
    <row r="722" spans="1:29">
      <c r="A722" s="3">
        <v>721</v>
      </c>
      <c r="B722" s="3" t="s">
        <v>5805</v>
      </c>
      <c r="C722" s="3" t="s">
        <v>5803</v>
      </c>
      <c r="D722" s="3">
        <v>9810326929</v>
      </c>
      <c r="E722" s="3" t="s">
        <v>5804</v>
      </c>
      <c r="F722" s="3" t="s">
        <v>5802</v>
      </c>
      <c r="G722" s="3" t="s">
        <v>5806</v>
      </c>
      <c r="H722" s="3" t="s">
        <v>11991</v>
      </c>
      <c r="I722" s="5">
        <v>100000</v>
      </c>
      <c r="J722" s="6">
        <v>43466</v>
      </c>
      <c r="K722" s="3" t="s">
        <v>27</v>
      </c>
      <c r="L722" s="3" t="s">
        <v>17814</v>
      </c>
      <c r="M722" s="3" t="s">
        <v>5807</v>
      </c>
      <c r="N722" s="3" t="s">
        <v>17815</v>
      </c>
      <c r="O722" s="3">
        <v>1500</v>
      </c>
      <c r="P722" s="3" t="str">
        <f>VLOOKUP(O722,'Branch List'!B:G,6,FALSE)</f>
        <v xml:space="preserve">DELHI </v>
      </c>
      <c r="Q722" s="3" t="str">
        <f>VLOOKUP(O722,'Branch List'!B:I,8,FALSE)</f>
        <v>DELHI</v>
      </c>
      <c r="R722" s="3" t="s">
        <v>17816</v>
      </c>
      <c r="S722" s="3">
        <v>0.45</v>
      </c>
      <c r="T722" s="3" t="s">
        <v>17817</v>
      </c>
      <c r="U722" s="3">
        <v>10.6</v>
      </c>
      <c r="V722" s="3">
        <v>1</v>
      </c>
      <c r="W722" s="3" t="s">
        <v>139</v>
      </c>
      <c r="X722" s="3" t="s">
        <v>140</v>
      </c>
      <c r="Y722" s="3" t="s">
        <v>17818</v>
      </c>
      <c r="Z722" s="3" t="s">
        <v>17819</v>
      </c>
      <c r="AA722" s="3" t="s">
        <v>11995</v>
      </c>
      <c r="AB722" s="3" t="s">
        <v>15381</v>
      </c>
      <c r="AC722" s="3" t="s">
        <v>28</v>
      </c>
    </row>
    <row r="723" spans="1:29">
      <c r="A723" s="3">
        <v>722</v>
      </c>
      <c r="B723" s="3" t="s">
        <v>6057</v>
      </c>
      <c r="C723" s="3" t="s">
        <v>6056</v>
      </c>
      <c r="D723" s="3">
        <v>9008874957</v>
      </c>
      <c r="E723" s="3" t="s">
        <v>6056</v>
      </c>
      <c r="F723" s="3" t="s">
        <v>6055</v>
      </c>
      <c r="G723" s="3" t="s">
        <v>6058</v>
      </c>
      <c r="H723" s="3" t="s">
        <v>11991</v>
      </c>
      <c r="I723" s="5">
        <v>750000</v>
      </c>
      <c r="J723" s="6">
        <v>43466</v>
      </c>
      <c r="K723" s="3" t="s">
        <v>27</v>
      </c>
      <c r="L723" s="3" t="s">
        <v>17820</v>
      </c>
      <c r="M723" s="3" t="s">
        <v>581</v>
      </c>
      <c r="N723" s="3" t="s">
        <v>17821</v>
      </c>
      <c r="O723" s="3">
        <v>2633</v>
      </c>
      <c r="P723" s="3" t="str">
        <f>VLOOKUP(O723,'Branch List'!B:G,6,FALSE)</f>
        <v>BANGALORE</v>
      </c>
      <c r="Q723" s="3" t="str">
        <f>VLOOKUP(O723,'Branch List'!B:I,8,FALSE)</f>
        <v>BANGALORE</v>
      </c>
      <c r="R723" s="3" t="s">
        <v>14182</v>
      </c>
      <c r="S723" s="3">
        <v>0.45</v>
      </c>
      <c r="T723" s="3" t="s">
        <v>17709</v>
      </c>
      <c r="U723" s="3">
        <v>10.6</v>
      </c>
      <c r="V723" s="3">
        <v>1</v>
      </c>
      <c r="W723" s="3" t="s">
        <v>321</v>
      </c>
      <c r="X723" s="3" t="s">
        <v>37</v>
      </c>
      <c r="Y723" s="3" t="s">
        <v>14183</v>
      </c>
      <c r="Z723" s="3" t="s">
        <v>14184</v>
      </c>
      <c r="AA723" s="3" t="s">
        <v>11995</v>
      </c>
      <c r="AB723" s="3" t="s">
        <v>15381</v>
      </c>
      <c r="AC723" s="3" t="s">
        <v>28</v>
      </c>
    </row>
    <row r="724" spans="1:29">
      <c r="A724" s="3">
        <v>723</v>
      </c>
      <c r="B724" s="3" t="s">
        <v>5245</v>
      </c>
      <c r="C724" s="3" t="s">
        <v>5243</v>
      </c>
      <c r="D724" s="3">
        <v>9892441377</v>
      </c>
      <c r="E724" s="3" t="s">
        <v>5244</v>
      </c>
      <c r="F724" s="3" t="s">
        <v>5242</v>
      </c>
      <c r="G724" s="3" t="s">
        <v>5246</v>
      </c>
      <c r="H724" s="3" t="s">
        <v>11991</v>
      </c>
      <c r="I724" s="5">
        <v>845456.57</v>
      </c>
      <c r="J724" s="6">
        <v>43466</v>
      </c>
      <c r="K724" s="3" t="s">
        <v>27</v>
      </c>
      <c r="L724" s="3" t="s">
        <v>17822</v>
      </c>
      <c r="M724" s="3" t="s">
        <v>4742</v>
      </c>
      <c r="N724" s="3" t="s">
        <v>17823</v>
      </c>
      <c r="O724" s="3">
        <v>111</v>
      </c>
      <c r="P724" s="3" t="str">
        <f>VLOOKUP(O724,'Branch List'!B:G,6,FALSE)</f>
        <v>MUMBAI</v>
      </c>
      <c r="Q724" s="3" t="str">
        <f>VLOOKUP(O724,'Branch List'!B:I,8,FALSE)</f>
        <v>MUMBAI</v>
      </c>
      <c r="R724" s="3" t="s">
        <v>16764</v>
      </c>
      <c r="S724" s="3">
        <v>0.45</v>
      </c>
      <c r="T724" s="3" t="s">
        <v>11995</v>
      </c>
      <c r="U724" s="3">
        <v>10.6</v>
      </c>
      <c r="V724" s="3">
        <v>1</v>
      </c>
      <c r="W724" s="3" t="s">
        <v>200</v>
      </c>
      <c r="X724" s="3" t="s">
        <v>46</v>
      </c>
      <c r="Y724" s="3" t="s">
        <v>16766</v>
      </c>
      <c r="Z724" s="3" t="s">
        <v>16767</v>
      </c>
      <c r="AA724" s="3" t="s">
        <v>11995</v>
      </c>
      <c r="AB724" s="3" t="s">
        <v>15381</v>
      </c>
      <c r="AC724" s="3" t="s">
        <v>28</v>
      </c>
    </row>
    <row r="725" spans="1:29">
      <c r="A725" s="3">
        <v>724</v>
      </c>
      <c r="B725" s="3" t="s">
        <v>5880</v>
      </c>
      <c r="C725" s="3" t="s">
        <v>5878</v>
      </c>
      <c r="D725" s="3">
        <v>8880105040</v>
      </c>
      <c r="E725" s="3" t="s">
        <v>5879</v>
      </c>
      <c r="F725" s="3" t="s">
        <v>5877</v>
      </c>
      <c r="G725" s="3" t="s">
        <v>5881</v>
      </c>
      <c r="H725" s="3" t="s">
        <v>11991</v>
      </c>
      <c r="I725" s="5">
        <v>737353.81</v>
      </c>
      <c r="J725" s="6">
        <v>43466</v>
      </c>
      <c r="K725" s="3" t="s">
        <v>27</v>
      </c>
      <c r="L725" s="3" t="s">
        <v>17824</v>
      </c>
      <c r="M725" s="3" t="s">
        <v>2930</v>
      </c>
      <c r="N725" s="3" t="s">
        <v>17825</v>
      </c>
      <c r="O725" s="3">
        <v>3743</v>
      </c>
      <c r="P725" s="3" t="str">
        <f>VLOOKUP(O725,'Branch List'!B:G,6,FALSE)</f>
        <v>BANGALORE</v>
      </c>
      <c r="Q725" s="3" t="str">
        <f>VLOOKUP(O725,'Branch List'!B:I,8,FALSE)</f>
        <v>BANGALORE</v>
      </c>
      <c r="R725" s="3" t="s">
        <v>17708</v>
      </c>
      <c r="S725" s="3">
        <v>0.45</v>
      </c>
      <c r="T725" s="3" t="s">
        <v>17709</v>
      </c>
      <c r="U725" s="3">
        <v>10.6</v>
      </c>
      <c r="V725" s="3">
        <v>1</v>
      </c>
      <c r="W725" s="3" t="s">
        <v>272</v>
      </c>
      <c r="X725" s="3" t="s">
        <v>37</v>
      </c>
      <c r="Y725" s="3" t="s">
        <v>17710</v>
      </c>
      <c r="Z725" s="3" t="s">
        <v>17711</v>
      </c>
      <c r="AA725" s="3" t="s">
        <v>11995</v>
      </c>
      <c r="AB725" s="3" t="s">
        <v>15381</v>
      </c>
      <c r="AC725" s="3" t="s">
        <v>28</v>
      </c>
    </row>
    <row r="726" spans="1:29">
      <c r="A726" s="3">
        <v>725</v>
      </c>
      <c r="B726" s="3" t="s">
        <v>5680</v>
      </c>
      <c r="C726" s="3" t="s">
        <v>5678</v>
      </c>
      <c r="D726" s="3">
        <v>9811707708</v>
      </c>
      <c r="E726" s="3" t="s">
        <v>5679</v>
      </c>
      <c r="F726" s="3" t="s">
        <v>5677</v>
      </c>
      <c r="G726" s="3" t="s">
        <v>5681</v>
      </c>
      <c r="H726" s="3" t="s">
        <v>11991</v>
      </c>
      <c r="I726" s="5">
        <v>2200000</v>
      </c>
      <c r="J726" s="6">
        <v>43466</v>
      </c>
      <c r="K726" s="3" t="s">
        <v>27</v>
      </c>
      <c r="L726" s="3" t="s">
        <v>17826</v>
      </c>
      <c r="M726" s="3" t="s">
        <v>819</v>
      </c>
      <c r="N726" s="3" t="s">
        <v>17827</v>
      </c>
      <c r="O726" s="3">
        <v>1495</v>
      </c>
      <c r="P726" s="3" t="str">
        <f>VLOOKUP(O726,'Branch List'!B:G,6,FALSE)</f>
        <v xml:space="preserve">DELHI </v>
      </c>
      <c r="Q726" s="3" t="str">
        <f>VLOOKUP(O726,'Branch List'!B:I,8,FALSE)</f>
        <v>DELHI</v>
      </c>
      <c r="R726" s="3" t="s">
        <v>17501</v>
      </c>
      <c r="S726" s="3">
        <v>0.45</v>
      </c>
      <c r="T726" s="3" t="s">
        <v>17828</v>
      </c>
      <c r="U726" s="3">
        <v>10.6</v>
      </c>
      <c r="V726" s="3">
        <v>1</v>
      </c>
      <c r="W726" s="3" t="s">
        <v>139</v>
      </c>
      <c r="X726" s="3" t="s">
        <v>140</v>
      </c>
      <c r="Y726" s="3" t="s">
        <v>17502</v>
      </c>
      <c r="Z726" s="3" t="s">
        <v>17503</v>
      </c>
      <c r="AA726" s="3" t="s">
        <v>11995</v>
      </c>
      <c r="AB726" s="3" t="s">
        <v>15381</v>
      </c>
      <c r="AC726" s="3" t="s">
        <v>28</v>
      </c>
    </row>
    <row r="727" spans="1:29">
      <c r="A727" s="3">
        <v>726</v>
      </c>
      <c r="B727" s="3" t="s">
        <v>5684</v>
      </c>
      <c r="C727" s="3" t="s">
        <v>5683</v>
      </c>
      <c r="D727" s="3">
        <v>9810557613</v>
      </c>
      <c r="E727" s="3" t="s">
        <v>5683</v>
      </c>
      <c r="F727" s="3" t="s">
        <v>5682</v>
      </c>
      <c r="G727" s="3" t="s">
        <v>5685</v>
      </c>
      <c r="H727" s="3" t="s">
        <v>11991</v>
      </c>
      <c r="I727" s="5">
        <v>6219780.5199999996</v>
      </c>
      <c r="J727" s="6">
        <v>43466</v>
      </c>
      <c r="K727" s="3" t="s">
        <v>27</v>
      </c>
      <c r="L727" s="3" t="s">
        <v>17829</v>
      </c>
      <c r="M727" s="3" t="s">
        <v>5686</v>
      </c>
      <c r="N727" s="3" t="s">
        <v>17830</v>
      </c>
      <c r="O727" s="3">
        <v>919</v>
      </c>
      <c r="P727" s="3" t="str">
        <f>VLOOKUP(O727,'Branch List'!B:G,6,FALSE)</f>
        <v xml:space="preserve">DELHI </v>
      </c>
      <c r="Q727" s="3" t="str">
        <f>VLOOKUP(O727,'Branch List'!B:I,8,FALSE)</f>
        <v>DELHI</v>
      </c>
      <c r="R727" s="3" t="s">
        <v>5686</v>
      </c>
      <c r="S727" s="3">
        <v>0.45</v>
      </c>
      <c r="T727" s="3" t="s">
        <v>17806</v>
      </c>
      <c r="U727" s="3">
        <v>10.6</v>
      </c>
      <c r="V727" s="3">
        <v>1</v>
      </c>
      <c r="W727" s="3" t="s">
        <v>139</v>
      </c>
      <c r="X727" s="3" t="s">
        <v>140</v>
      </c>
      <c r="Y727" s="3" t="s">
        <v>12983</v>
      </c>
      <c r="Z727" s="3" t="s">
        <v>12984</v>
      </c>
      <c r="AA727" s="3" t="s">
        <v>11995</v>
      </c>
      <c r="AB727" s="3" t="s">
        <v>15381</v>
      </c>
      <c r="AC727" s="3" t="s">
        <v>28</v>
      </c>
    </row>
    <row r="728" spans="1:29">
      <c r="A728" s="3">
        <v>727</v>
      </c>
      <c r="B728" s="3" t="s">
        <v>5546</v>
      </c>
      <c r="C728" s="3" t="s">
        <v>5544</v>
      </c>
      <c r="D728" s="3">
        <v>9811552963</v>
      </c>
      <c r="E728" s="3" t="s">
        <v>5545</v>
      </c>
      <c r="F728" s="3" t="s">
        <v>5543</v>
      </c>
      <c r="G728" s="3" t="s">
        <v>5547</v>
      </c>
      <c r="H728" s="3" t="s">
        <v>11991</v>
      </c>
      <c r="I728" s="5">
        <v>4500000</v>
      </c>
      <c r="J728" s="6">
        <v>43466</v>
      </c>
      <c r="K728" s="3" t="s">
        <v>27</v>
      </c>
      <c r="L728" s="3" t="s">
        <v>17831</v>
      </c>
      <c r="M728" s="3" t="s">
        <v>904</v>
      </c>
      <c r="N728" s="3" t="s">
        <v>17832</v>
      </c>
      <c r="O728" s="3">
        <v>1726</v>
      </c>
      <c r="P728" s="3" t="str">
        <f>VLOOKUP(O728,'Branch List'!B:G,6,FALSE)</f>
        <v xml:space="preserve">DELHI </v>
      </c>
      <c r="Q728" s="3" t="str">
        <f>VLOOKUP(O728,'Branch List'!B:I,8,FALSE)</f>
        <v>DELHI</v>
      </c>
      <c r="R728" s="3" t="s">
        <v>13883</v>
      </c>
      <c r="S728" s="3">
        <v>0.45</v>
      </c>
      <c r="T728" s="3" t="s">
        <v>17833</v>
      </c>
      <c r="U728" s="3">
        <v>10.6</v>
      </c>
      <c r="V728" s="3">
        <v>1</v>
      </c>
      <c r="W728" s="3" t="s">
        <v>140</v>
      </c>
      <c r="X728" s="3" t="s">
        <v>140</v>
      </c>
      <c r="Y728" s="3" t="s">
        <v>3602</v>
      </c>
      <c r="Z728" s="3" t="s">
        <v>13884</v>
      </c>
      <c r="AA728" s="3" t="s">
        <v>11995</v>
      </c>
      <c r="AB728" s="3" t="s">
        <v>15381</v>
      </c>
      <c r="AC728" s="3" t="s">
        <v>28</v>
      </c>
    </row>
    <row r="729" spans="1:29">
      <c r="A729" s="3">
        <v>728</v>
      </c>
      <c r="B729" s="3" t="s">
        <v>5379</v>
      </c>
      <c r="C729" s="3" t="s">
        <v>5377</v>
      </c>
      <c r="D729" s="3">
        <v>9742411303</v>
      </c>
      <c r="E729" s="3" t="s">
        <v>5378</v>
      </c>
      <c r="F729" s="3" t="s">
        <v>5376</v>
      </c>
      <c r="G729" s="3" t="s">
        <v>5380</v>
      </c>
      <c r="H729" s="3" t="s">
        <v>11991</v>
      </c>
      <c r="I729" s="5">
        <v>815702.85</v>
      </c>
      <c r="J729" s="6">
        <v>43466</v>
      </c>
      <c r="K729" s="3" t="s">
        <v>27</v>
      </c>
      <c r="L729" s="3" t="s">
        <v>17834</v>
      </c>
      <c r="M729" s="3" t="s">
        <v>2930</v>
      </c>
      <c r="N729" s="3" t="s">
        <v>17835</v>
      </c>
      <c r="O729" s="3">
        <v>3743</v>
      </c>
      <c r="P729" s="3" t="str">
        <f>VLOOKUP(O729,'Branch List'!B:G,6,FALSE)</f>
        <v>BANGALORE</v>
      </c>
      <c r="Q729" s="3" t="str">
        <f>VLOOKUP(O729,'Branch List'!B:I,8,FALSE)</f>
        <v>BANGALORE</v>
      </c>
      <c r="R729" s="3" t="s">
        <v>17708</v>
      </c>
      <c r="S729" s="3">
        <v>0.45</v>
      </c>
      <c r="T729" s="3" t="s">
        <v>17709</v>
      </c>
      <c r="U729" s="3">
        <v>10.6</v>
      </c>
      <c r="V729" s="3">
        <v>1</v>
      </c>
      <c r="W729" s="3" t="s">
        <v>272</v>
      </c>
      <c r="X729" s="3" t="s">
        <v>37</v>
      </c>
      <c r="Y729" s="3" t="s">
        <v>17710</v>
      </c>
      <c r="Z729" s="3" t="s">
        <v>17711</v>
      </c>
      <c r="AA729" s="3" t="s">
        <v>11995</v>
      </c>
      <c r="AB729" s="3" t="s">
        <v>15381</v>
      </c>
      <c r="AC729" s="3" t="s">
        <v>28</v>
      </c>
    </row>
    <row r="730" spans="1:29">
      <c r="A730" s="3">
        <v>729</v>
      </c>
      <c r="B730" s="3" t="s">
        <v>5199</v>
      </c>
      <c r="C730" s="3" t="s">
        <v>5197</v>
      </c>
      <c r="D730" s="3">
        <v>8920152689</v>
      </c>
      <c r="E730" s="3" t="s">
        <v>5198</v>
      </c>
      <c r="F730" s="3" t="s">
        <v>5196</v>
      </c>
      <c r="G730" s="3" t="s">
        <v>5200</v>
      </c>
      <c r="H730" s="3" t="s">
        <v>11991</v>
      </c>
      <c r="I730" s="5">
        <v>1200000</v>
      </c>
      <c r="J730" s="6">
        <v>43466</v>
      </c>
      <c r="K730" s="3" t="s">
        <v>27</v>
      </c>
      <c r="L730" s="3" t="s">
        <v>17836</v>
      </c>
      <c r="M730" s="3" t="s">
        <v>5201</v>
      </c>
      <c r="N730" s="3" t="s">
        <v>17837</v>
      </c>
      <c r="O730" s="3">
        <v>766</v>
      </c>
      <c r="P730" s="3" t="str">
        <f>VLOOKUP(O730,'Branch List'!B:G,6,FALSE)</f>
        <v xml:space="preserve">DELHI </v>
      </c>
      <c r="Q730" s="3" t="str">
        <f>VLOOKUP(O730,'Branch List'!B:I,8,FALSE)</f>
        <v>DELHI</v>
      </c>
      <c r="R730" s="3" t="s">
        <v>17537</v>
      </c>
      <c r="S730" s="3">
        <v>0.45</v>
      </c>
      <c r="T730" s="3" t="s">
        <v>17838</v>
      </c>
      <c r="U730" s="3">
        <v>10.6</v>
      </c>
      <c r="V730" s="3">
        <v>1</v>
      </c>
      <c r="W730" s="3" t="s">
        <v>139</v>
      </c>
      <c r="X730" s="3" t="s">
        <v>140</v>
      </c>
      <c r="Y730" s="3" t="s">
        <v>17538</v>
      </c>
      <c r="Z730" s="3" t="s">
        <v>17539</v>
      </c>
      <c r="AA730" s="3" t="s">
        <v>11995</v>
      </c>
      <c r="AB730" s="3" t="s">
        <v>15381</v>
      </c>
      <c r="AC730" s="3" t="s">
        <v>28</v>
      </c>
    </row>
    <row r="731" spans="1:29">
      <c r="A731" s="3">
        <v>730</v>
      </c>
      <c r="B731" s="3" t="s">
        <v>5110</v>
      </c>
      <c r="C731" s="3" t="s">
        <v>5108</v>
      </c>
      <c r="D731" s="3">
        <v>9811494905</v>
      </c>
      <c r="E731" s="3" t="s">
        <v>5109</v>
      </c>
      <c r="F731" s="3" t="s">
        <v>5107</v>
      </c>
      <c r="G731" s="3" t="s">
        <v>5111</v>
      </c>
      <c r="H731" s="3" t="s">
        <v>11991</v>
      </c>
      <c r="I731" s="5">
        <v>50000</v>
      </c>
      <c r="J731" s="6">
        <v>43466</v>
      </c>
      <c r="K731" s="3" t="s">
        <v>27</v>
      </c>
      <c r="L731" s="3" t="s">
        <v>17839</v>
      </c>
      <c r="M731" s="3" t="s">
        <v>1277</v>
      </c>
      <c r="N731" s="3" t="s">
        <v>17840</v>
      </c>
      <c r="O731" s="3">
        <v>2445</v>
      </c>
      <c r="P731" s="3" t="str">
        <f>VLOOKUP(O731,'Branch List'!B:G,6,FALSE)</f>
        <v xml:space="preserve">DELHI </v>
      </c>
      <c r="Q731" s="3" t="str">
        <f>VLOOKUP(O731,'Branch List'!B:I,8,FALSE)</f>
        <v>DELHI</v>
      </c>
      <c r="R731" s="3" t="s">
        <v>12243</v>
      </c>
      <c r="S731" s="3">
        <v>0.45</v>
      </c>
      <c r="T731" s="3" t="s">
        <v>17841</v>
      </c>
      <c r="U731" s="3">
        <v>10.6</v>
      </c>
      <c r="V731" s="3">
        <v>1</v>
      </c>
      <c r="W731" s="3" t="s">
        <v>139</v>
      </c>
      <c r="X731" s="3" t="s">
        <v>140</v>
      </c>
      <c r="Y731" s="3" t="s">
        <v>12244</v>
      </c>
      <c r="Z731" s="3" t="s">
        <v>12245</v>
      </c>
      <c r="AA731" s="3" t="s">
        <v>11995</v>
      </c>
      <c r="AB731" s="3" t="s">
        <v>15381</v>
      </c>
      <c r="AC731" s="3" t="s">
        <v>28</v>
      </c>
    </row>
    <row r="732" spans="1:29">
      <c r="A732" s="3">
        <v>731</v>
      </c>
      <c r="B732" s="3" t="s">
        <v>4569</v>
      </c>
      <c r="C732" s="3" t="s">
        <v>4567</v>
      </c>
      <c r="D732" s="3">
        <v>9650378154</v>
      </c>
      <c r="E732" s="3" t="s">
        <v>4568</v>
      </c>
      <c r="F732" s="3" t="s">
        <v>4566</v>
      </c>
      <c r="G732" s="3" t="s">
        <v>4570</v>
      </c>
      <c r="H732" s="3" t="s">
        <v>11991</v>
      </c>
      <c r="I732" s="5">
        <v>550727.61</v>
      </c>
      <c r="J732" s="6">
        <v>43466</v>
      </c>
      <c r="K732" s="3" t="s">
        <v>27</v>
      </c>
      <c r="L732" s="3" t="s">
        <v>17842</v>
      </c>
      <c r="M732" s="3" t="s">
        <v>279</v>
      </c>
      <c r="N732" s="3" t="s">
        <v>17843</v>
      </c>
      <c r="O732" s="3">
        <v>2249</v>
      </c>
      <c r="P732" s="3" t="str">
        <f>VLOOKUP(O732,'Branch List'!B:G,6,FALSE)</f>
        <v xml:space="preserve">DELHI </v>
      </c>
      <c r="Q732" s="3" t="str">
        <f>VLOOKUP(O732,'Branch List'!B:I,8,FALSE)</f>
        <v>DELHI</v>
      </c>
      <c r="R732" s="3" t="s">
        <v>12036</v>
      </c>
      <c r="S732" s="3">
        <v>0.45</v>
      </c>
      <c r="T732" s="3" t="s">
        <v>17844</v>
      </c>
      <c r="U732" s="3">
        <v>10.6</v>
      </c>
      <c r="V732" s="3">
        <v>1</v>
      </c>
      <c r="W732" s="3" t="s">
        <v>140</v>
      </c>
      <c r="X732" s="3" t="s">
        <v>140</v>
      </c>
      <c r="Y732" s="3" t="s">
        <v>12037</v>
      </c>
      <c r="Z732" s="3" t="s">
        <v>12038</v>
      </c>
      <c r="AA732" s="3" t="s">
        <v>11995</v>
      </c>
      <c r="AB732" s="3" t="s">
        <v>15381</v>
      </c>
      <c r="AC732" s="3" t="s">
        <v>28</v>
      </c>
    </row>
    <row r="733" spans="1:29">
      <c r="A733" s="3">
        <v>732</v>
      </c>
      <c r="B733" s="3" t="s">
        <v>4861</v>
      </c>
      <c r="C733" s="3" t="s">
        <v>4859</v>
      </c>
      <c r="D733" s="3">
        <v>9663670050</v>
      </c>
      <c r="E733" s="3" t="s">
        <v>4860</v>
      </c>
      <c r="F733" s="3" t="s">
        <v>4858</v>
      </c>
      <c r="G733" s="3" t="s">
        <v>4862</v>
      </c>
      <c r="H733" s="3" t="s">
        <v>11991</v>
      </c>
      <c r="I733" s="5">
        <v>2350787</v>
      </c>
      <c r="J733" s="6">
        <v>43466</v>
      </c>
      <c r="K733" s="3" t="s">
        <v>27</v>
      </c>
      <c r="L733" s="3" t="s">
        <v>17845</v>
      </c>
      <c r="M733" s="3" t="s">
        <v>385</v>
      </c>
      <c r="N733" s="3" t="s">
        <v>17846</v>
      </c>
      <c r="O733" s="3">
        <v>3702</v>
      </c>
      <c r="P733" s="3" t="str">
        <f>VLOOKUP(O733,'Branch List'!B:G,6,FALSE)</f>
        <v>BANGALORE</v>
      </c>
      <c r="Q733" s="3" t="str">
        <f>VLOOKUP(O733,'Branch List'!B:I,8,FALSE)</f>
        <v>BANGALORE</v>
      </c>
      <c r="R733" s="3" t="s">
        <v>17744</v>
      </c>
      <c r="S733" s="3">
        <v>0.45</v>
      </c>
      <c r="T733" s="3" t="s">
        <v>17709</v>
      </c>
      <c r="U733" s="3">
        <v>10.6</v>
      </c>
      <c r="V733" s="3">
        <v>1</v>
      </c>
      <c r="W733" s="3" t="s">
        <v>272</v>
      </c>
      <c r="X733" s="3" t="s">
        <v>37</v>
      </c>
      <c r="Y733" s="3" t="s">
        <v>17745</v>
      </c>
      <c r="Z733" s="3" t="s">
        <v>17746</v>
      </c>
      <c r="AA733" s="3" t="s">
        <v>11995</v>
      </c>
      <c r="AB733" s="3" t="s">
        <v>15381</v>
      </c>
      <c r="AC733" s="3" t="s">
        <v>28</v>
      </c>
    </row>
    <row r="734" spans="1:29">
      <c r="A734" s="3">
        <v>733</v>
      </c>
      <c r="B734" s="3" t="s">
        <v>4893</v>
      </c>
      <c r="C734" s="3" t="s">
        <v>4891</v>
      </c>
      <c r="D734" s="3">
        <v>9986208955</v>
      </c>
      <c r="E734" s="3" t="s">
        <v>4892</v>
      </c>
      <c r="F734" s="3" t="s">
        <v>4890</v>
      </c>
      <c r="G734" s="3" t="s">
        <v>4894</v>
      </c>
      <c r="H734" s="3" t="s">
        <v>11991</v>
      </c>
      <c r="I734" s="5">
        <v>600390.48</v>
      </c>
      <c r="J734" s="6">
        <v>43466</v>
      </c>
      <c r="K734" s="3" t="s">
        <v>27</v>
      </c>
      <c r="L734" s="3" t="s">
        <v>17847</v>
      </c>
      <c r="M734" s="3" t="s">
        <v>2930</v>
      </c>
      <c r="N734" s="3" t="s">
        <v>17848</v>
      </c>
      <c r="O734" s="3">
        <v>3743</v>
      </c>
      <c r="P734" s="3" t="str">
        <f>VLOOKUP(O734,'Branch List'!B:G,6,FALSE)</f>
        <v>BANGALORE</v>
      </c>
      <c r="Q734" s="3" t="str">
        <f>VLOOKUP(O734,'Branch List'!B:I,8,FALSE)</f>
        <v>BANGALORE</v>
      </c>
      <c r="R734" s="3" t="s">
        <v>17708</v>
      </c>
      <c r="S734" s="3">
        <v>0.45</v>
      </c>
      <c r="T734" s="3" t="s">
        <v>17709</v>
      </c>
      <c r="U734" s="3">
        <v>10.6</v>
      </c>
      <c r="V734" s="3">
        <v>1</v>
      </c>
      <c r="W734" s="3" t="s">
        <v>272</v>
      </c>
      <c r="X734" s="3" t="s">
        <v>37</v>
      </c>
      <c r="Y734" s="3" t="s">
        <v>17710</v>
      </c>
      <c r="Z734" s="3" t="s">
        <v>17711</v>
      </c>
      <c r="AA734" s="3" t="s">
        <v>11995</v>
      </c>
      <c r="AB734" s="3" t="s">
        <v>15381</v>
      </c>
      <c r="AC734" s="3" t="s">
        <v>28</v>
      </c>
    </row>
    <row r="735" spans="1:29">
      <c r="A735" s="3">
        <v>734</v>
      </c>
      <c r="B735" s="3" t="s">
        <v>4856</v>
      </c>
      <c r="C735" s="3" t="s">
        <v>4854</v>
      </c>
      <c r="D735" s="3">
        <v>9845935113</v>
      </c>
      <c r="E735" s="3" t="s">
        <v>4855</v>
      </c>
      <c r="F735" s="3" t="s">
        <v>4853</v>
      </c>
      <c r="G735" s="3" t="s">
        <v>4857</v>
      </c>
      <c r="H735" s="3" t="s">
        <v>11991</v>
      </c>
      <c r="I735" s="5">
        <v>8365384.1100000003</v>
      </c>
      <c r="J735" s="6">
        <v>43466</v>
      </c>
      <c r="K735" s="3" t="s">
        <v>27</v>
      </c>
      <c r="L735" s="3" t="s">
        <v>17849</v>
      </c>
      <c r="M735" s="3" t="s">
        <v>2930</v>
      </c>
      <c r="N735" s="3" t="s">
        <v>17850</v>
      </c>
      <c r="O735" s="3">
        <v>3743</v>
      </c>
      <c r="P735" s="3" t="str">
        <f>VLOOKUP(O735,'Branch List'!B:G,6,FALSE)</f>
        <v>BANGALORE</v>
      </c>
      <c r="Q735" s="3" t="str">
        <f>VLOOKUP(O735,'Branch List'!B:I,8,FALSE)</f>
        <v>BANGALORE</v>
      </c>
      <c r="R735" s="3" t="s">
        <v>17708</v>
      </c>
      <c r="S735" s="3">
        <v>0.45</v>
      </c>
      <c r="T735" s="3" t="s">
        <v>17796</v>
      </c>
      <c r="U735" s="3">
        <v>10.6</v>
      </c>
      <c r="V735" s="3">
        <v>1</v>
      </c>
      <c r="W735" s="3" t="s">
        <v>272</v>
      </c>
      <c r="X735" s="3" t="s">
        <v>37</v>
      </c>
      <c r="Y735" s="3" t="s">
        <v>17710</v>
      </c>
      <c r="Z735" s="3" t="s">
        <v>17711</v>
      </c>
      <c r="AA735" s="3" t="s">
        <v>11995</v>
      </c>
      <c r="AB735" s="3" t="s">
        <v>15381</v>
      </c>
      <c r="AC735" s="3" t="s">
        <v>28</v>
      </c>
    </row>
    <row r="736" spans="1:29">
      <c r="A736" s="3">
        <v>735</v>
      </c>
      <c r="B736" s="3" t="s">
        <v>4740</v>
      </c>
      <c r="C736" s="3" t="s">
        <v>4738</v>
      </c>
      <c r="D736" s="3">
        <v>9022486777</v>
      </c>
      <c r="E736" s="3" t="s">
        <v>4739</v>
      </c>
      <c r="F736" s="3" t="s">
        <v>4737</v>
      </c>
      <c r="G736" s="3" t="s">
        <v>4741</v>
      </c>
      <c r="H736" s="3" t="s">
        <v>11991</v>
      </c>
      <c r="I736" s="5">
        <v>962451.29</v>
      </c>
      <c r="J736" s="6">
        <v>43466</v>
      </c>
      <c r="K736" s="3" t="s">
        <v>27</v>
      </c>
      <c r="L736" s="3" t="s">
        <v>17851</v>
      </c>
      <c r="M736" s="3" t="s">
        <v>4742</v>
      </c>
      <c r="N736" s="3" t="s">
        <v>17852</v>
      </c>
      <c r="O736" s="3">
        <v>111</v>
      </c>
      <c r="P736" s="3" t="str">
        <f>VLOOKUP(O736,'Branch List'!B:G,6,FALSE)</f>
        <v>MUMBAI</v>
      </c>
      <c r="Q736" s="3" t="str">
        <f>VLOOKUP(O736,'Branch List'!B:I,8,FALSE)</f>
        <v>MUMBAI</v>
      </c>
      <c r="R736" s="3" t="s">
        <v>16764</v>
      </c>
      <c r="S736" s="3">
        <v>0.45</v>
      </c>
      <c r="T736" s="3" t="s">
        <v>11995</v>
      </c>
      <c r="U736" s="3">
        <v>10.6</v>
      </c>
      <c r="V736" s="3">
        <v>1</v>
      </c>
      <c r="W736" s="3" t="s">
        <v>200</v>
      </c>
      <c r="X736" s="3" t="s">
        <v>46</v>
      </c>
      <c r="Y736" s="3" t="s">
        <v>16766</v>
      </c>
      <c r="Z736" s="3" t="s">
        <v>16767</v>
      </c>
      <c r="AA736" s="3" t="s">
        <v>11995</v>
      </c>
      <c r="AB736" s="3" t="s">
        <v>15381</v>
      </c>
      <c r="AC736" s="3" t="s">
        <v>28</v>
      </c>
    </row>
    <row r="737" spans="1:29">
      <c r="A737" s="3">
        <v>736</v>
      </c>
      <c r="B737" s="3" t="s">
        <v>4323</v>
      </c>
      <c r="C737" s="3" t="s">
        <v>4321</v>
      </c>
      <c r="D737" s="3">
        <v>9879747545</v>
      </c>
      <c r="E737" s="3" t="s">
        <v>4322</v>
      </c>
      <c r="F737" s="3" t="s">
        <v>4320</v>
      </c>
      <c r="G737" s="3" t="s">
        <v>4324</v>
      </c>
      <c r="H737" s="3" t="s">
        <v>11991</v>
      </c>
      <c r="I737" s="5">
        <v>180000</v>
      </c>
      <c r="J737" s="6">
        <v>43466</v>
      </c>
      <c r="K737" s="3" t="s">
        <v>27</v>
      </c>
      <c r="L737" s="3" t="s">
        <v>17853</v>
      </c>
      <c r="M737" s="3" t="s">
        <v>629</v>
      </c>
      <c r="N737" s="3" t="s">
        <v>17854</v>
      </c>
      <c r="O737" s="3">
        <v>1876</v>
      </c>
      <c r="P737" s="3" t="str">
        <f>VLOOKUP(O737,'Branch List'!B:G,6,FALSE)</f>
        <v>BARODA</v>
      </c>
      <c r="Q737" s="3" t="str">
        <f>VLOOKUP(O737,'Branch List'!B:I,8,FALSE)</f>
        <v>MUMBAI</v>
      </c>
      <c r="R737" s="3" t="s">
        <v>12375</v>
      </c>
      <c r="S737" s="3">
        <v>0.45</v>
      </c>
      <c r="T737" s="3" t="s">
        <v>17855</v>
      </c>
      <c r="U737" s="3">
        <v>10.6</v>
      </c>
      <c r="V737" s="3">
        <v>1</v>
      </c>
      <c r="W737" s="3" t="s">
        <v>178</v>
      </c>
      <c r="X737" s="3" t="s">
        <v>179</v>
      </c>
      <c r="Y737" s="3" t="s">
        <v>12376</v>
      </c>
      <c r="Z737" s="3" t="s">
        <v>12377</v>
      </c>
      <c r="AA737" s="3" t="s">
        <v>11995</v>
      </c>
      <c r="AB737" s="3" t="s">
        <v>15381</v>
      </c>
      <c r="AC737" s="3" t="s">
        <v>28</v>
      </c>
    </row>
    <row r="738" spans="1:29">
      <c r="A738" s="3">
        <v>737</v>
      </c>
      <c r="B738" s="3" t="s">
        <v>4195</v>
      </c>
      <c r="C738" s="3" t="s">
        <v>4194</v>
      </c>
      <c r="D738" s="3">
        <v>9811177734</v>
      </c>
      <c r="E738" s="3" t="s">
        <v>4194</v>
      </c>
      <c r="F738" s="3" t="s">
        <v>4193</v>
      </c>
      <c r="G738" s="3" t="s">
        <v>4196</v>
      </c>
      <c r="H738" s="3" t="s">
        <v>11991</v>
      </c>
      <c r="I738" s="5">
        <v>2000000</v>
      </c>
      <c r="J738" s="6">
        <v>43466</v>
      </c>
      <c r="K738" s="3" t="s">
        <v>27</v>
      </c>
      <c r="L738" s="3" t="s">
        <v>17856</v>
      </c>
      <c r="M738" s="3" t="s">
        <v>1572</v>
      </c>
      <c r="N738" s="3" t="s">
        <v>17857</v>
      </c>
      <c r="O738" s="3">
        <v>2964</v>
      </c>
      <c r="P738" s="3" t="str">
        <f>VLOOKUP(O738,'Branch List'!B:G,6,FALSE)</f>
        <v xml:space="preserve">DELHI </v>
      </c>
      <c r="Q738" s="3" t="str">
        <f>VLOOKUP(O738,'Branch List'!B:I,8,FALSE)</f>
        <v>DELHI</v>
      </c>
      <c r="R738" s="3" t="s">
        <v>17774</v>
      </c>
      <c r="S738" s="3">
        <v>0.45</v>
      </c>
      <c r="T738" s="3" t="s">
        <v>11995</v>
      </c>
      <c r="U738" s="3">
        <v>10.6</v>
      </c>
      <c r="V738" s="3">
        <v>1</v>
      </c>
      <c r="W738" s="3" t="s">
        <v>139</v>
      </c>
      <c r="X738" s="3" t="s">
        <v>140</v>
      </c>
      <c r="Y738" s="3" t="s">
        <v>17776</v>
      </c>
      <c r="Z738" s="3" t="s">
        <v>17777</v>
      </c>
      <c r="AA738" s="3" t="s">
        <v>11995</v>
      </c>
      <c r="AB738" s="3" t="s">
        <v>15381</v>
      </c>
      <c r="AC738" s="3" t="s">
        <v>28</v>
      </c>
    </row>
    <row r="739" spans="1:29">
      <c r="A739" s="3">
        <v>738</v>
      </c>
      <c r="B739" s="3" t="s">
        <v>4136</v>
      </c>
      <c r="C739" s="3" t="s">
        <v>4134</v>
      </c>
      <c r="D739" s="3">
        <v>9998889804</v>
      </c>
      <c r="E739" s="3" t="s">
        <v>4135</v>
      </c>
      <c r="F739" s="3" t="s">
        <v>4133</v>
      </c>
      <c r="G739" s="3" t="s">
        <v>4137</v>
      </c>
      <c r="H739" s="3" t="s">
        <v>11991</v>
      </c>
      <c r="I739" s="5">
        <v>1950000</v>
      </c>
      <c r="J739" s="6">
        <v>43466</v>
      </c>
      <c r="K739" s="3" t="s">
        <v>56</v>
      </c>
      <c r="L739" s="3" t="s">
        <v>17858</v>
      </c>
      <c r="M739" s="3" t="s">
        <v>667</v>
      </c>
      <c r="N739" s="3" t="s">
        <v>17859</v>
      </c>
      <c r="O739" s="3">
        <v>3258</v>
      </c>
      <c r="P739" s="3" t="str">
        <f>VLOOKUP(O739,'Branch List'!B:G,6,FALSE)</f>
        <v>AHMEDABAD</v>
      </c>
      <c r="Q739" s="3" t="str">
        <f>VLOOKUP(O739,'Branch List'!B:I,8,FALSE)</f>
        <v>MUMBAI</v>
      </c>
      <c r="R739" s="3" t="s">
        <v>12276</v>
      </c>
      <c r="S739" s="3">
        <v>0.45</v>
      </c>
      <c r="T739" s="3" t="s">
        <v>11995</v>
      </c>
      <c r="U739" s="3">
        <v>10.1</v>
      </c>
      <c r="V739" s="3">
        <v>1</v>
      </c>
      <c r="W739" s="3" t="s">
        <v>668</v>
      </c>
      <c r="X739" s="3" t="s">
        <v>179</v>
      </c>
      <c r="Y739" s="3" t="s">
        <v>12277</v>
      </c>
      <c r="Z739" s="3" t="s">
        <v>12278</v>
      </c>
      <c r="AA739" s="3" t="s">
        <v>11995</v>
      </c>
      <c r="AB739" s="3" t="s">
        <v>15381</v>
      </c>
      <c r="AC739" s="3" t="s">
        <v>28</v>
      </c>
    </row>
    <row r="740" spans="1:29">
      <c r="A740" s="3">
        <v>739</v>
      </c>
      <c r="B740" s="3" t="s">
        <v>4115</v>
      </c>
      <c r="C740" s="3" t="s">
        <v>4113</v>
      </c>
      <c r="D740" s="3">
        <v>9712931907</v>
      </c>
      <c r="E740" s="3" t="s">
        <v>4114</v>
      </c>
      <c r="F740" s="3" t="s">
        <v>4112</v>
      </c>
      <c r="G740" s="3" t="s">
        <v>4116</v>
      </c>
      <c r="H740" s="3" t="s">
        <v>11991</v>
      </c>
      <c r="I740" s="5">
        <v>1800000</v>
      </c>
      <c r="J740" s="6">
        <v>43466</v>
      </c>
      <c r="K740" s="3" t="s">
        <v>56</v>
      </c>
      <c r="L740" s="3" t="s">
        <v>17860</v>
      </c>
      <c r="M740" s="3" t="s">
        <v>667</v>
      </c>
      <c r="N740" s="3" t="s">
        <v>17861</v>
      </c>
      <c r="O740" s="3">
        <v>3258</v>
      </c>
      <c r="P740" s="3" t="str">
        <f>VLOOKUP(O740,'Branch List'!B:G,6,FALSE)</f>
        <v>AHMEDABAD</v>
      </c>
      <c r="Q740" s="3" t="str">
        <f>VLOOKUP(O740,'Branch List'!B:I,8,FALSE)</f>
        <v>MUMBAI</v>
      </c>
      <c r="R740" s="3" t="s">
        <v>12276</v>
      </c>
      <c r="S740" s="3">
        <v>0.45</v>
      </c>
      <c r="T740" s="3" t="s">
        <v>17862</v>
      </c>
      <c r="U740" s="3">
        <v>10.6</v>
      </c>
      <c r="V740" s="3">
        <v>1</v>
      </c>
      <c r="W740" s="3" t="s">
        <v>668</v>
      </c>
      <c r="X740" s="3" t="s">
        <v>179</v>
      </c>
      <c r="Y740" s="3" t="s">
        <v>12277</v>
      </c>
      <c r="Z740" s="3" t="s">
        <v>12278</v>
      </c>
      <c r="AA740" s="3" t="s">
        <v>11995</v>
      </c>
      <c r="AB740" s="3" t="s">
        <v>15381</v>
      </c>
      <c r="AC740" s="3" t="s">
        <v>678</v>
      </c>
    </row>
    <row r="741" spans="1:29">
      <c r="A741" s="3">
        <v>740</v>
      </c>
      <c r="B741" s="3" t="s">
        <v>5187</v>
      </c>
      <c r="C741" s="3" t="s">
        <v>5185</v>
      </c>
      <c r="D741" s="3">
        <v>9022512525</v>
      </c>
      <c r="E741" s="3" t="s">
        <v>5186</v>
      </c>
      <c r="F741" s="3" t="s">
        <v>5184</v>
      </c>
      <c r="G741" s="3" t="s">
        <v>5188</v>
      </c>
      <c r="H741" s="3" t="s">
        <v>11991</v>
      </c>
      <c r="I741" s="5">
        <v>500000</v>
      </c>
      <c r="J741" s="6">
        <v>43467</v>
      </c>
      <c r="K741" s="3" t="s">
        <v>27</v>
      </c>
      <c r="L741" s="3" t="s">
        <v>17863</v>
      </c>
      <c r="M741" s="3" t="s">
        <v>1405</v>
      </c>
      <c r="N741" s="3" t="s">
        <v>17864</v>
      </c>
      <c r="O741" s="3">
        <v>973</v>
      </c>
      <c r="P741" s="3" t="str">
        <f>VLOOKUP(O741,'Branch List'!B:G,6,FALSE)</f>
        <v>MUMBAI</v>
      </c>
      <c r="Q741" s="3" t="str">
        <f>VLOOKUP(O741,'Branch List'!B:I,8,FALSE)</f>
        <v>MUMBAI</v>
      </c>
      <c r="R741" s="3" t="s">
        <v>17865</v>
      </c>
      <c r="S741" s="3">
        <v>0.45</v>
      </c>
      <c r="T741" s="3" t="s">
        <v>11995</v>
      </c>
      <c r="U741" s="3">
        <v>10.6</v>
      </c>
      <c r="V741" s="3">
        <v>1</v>
      </c>
      <c r="W741" s="3" t="s">
        <v>200</v>
      </c>
      <c r="X741" s="3" t="s">
        <v>46</v>
      </c>
      <c r="Y741" s="3" t="s">
        <v>17866</v>
      </c>
      <c r="Z741" s="3" t="s">
        <v>17867</v>
      </c>
      <c r="AA741" s="3" t="s">
        <v>11995</v>
      </c>
      <c r="AB741" s="3" t="s">
        <v>15381</v>
      </c>
      <c r="AC741" s="3" t="s">
        <v>28</v>
      </c>
    </row>
    <row r="742" spans="1:29">
      <c r="A742" s="3">
        <v>741</v>
      </c>
      <c r="B742" s="3" t="s">
        <v>6726</v>
      </c>
      <c r="C742" s="3" t="s">
        <v>6724</v>
      </c>
      <c r="D742" s="3">
        <v>9821042870</v>
      </c>
      <c r="E742" s="3" t="s">
        <v>6725</v>
      </c>
      <c r="F742" s="3" t="s">
        <v>6723</v>
      </c>
      <c r="G742" s="3" t="s">
        <v>6727</v>
      </c>
      <c r="H742" s="3" t="s">
        <v>11991</v>
      </c>
      <c r="I742" s="5">
        <v>9500000</v>
      </c>
      <c r="J742" s="6">
        <v>43467</v>
      </c>
      <c r="K742" s="3" t="s">
        <v>56</v>
      </c>
      <c r="L742" s="3" t="s">
        <v>17868</v>
      </c>
      <c r="M742" s="3" t="s">
        <v>3194</v>
      </c>
      <c r="N742" s="3" t="s">
        <v>17869</v>
      </c>
      <c r="O742" s="3">
        <v>205</v>
      </c>
      <c r="P742" s="3" t="str">
        <f>VLOOKUP(O742,'Branch List'!B:G,6,FALSE)</f>
        <v>MUMBAI</v>
      </c>
      <c r="Q742" s="3" t="str">
        <f>VLOOKUP(O742,'Branch List'!B:I,8,FALSE)</f>
        <v>MUMBAI</v>
      </c>
      <c r="R742" s="3" t="s">
        <v>17870</v>
      </c>
      <c r="S742" s="3">
        <v>0.45</v>
      </c>
      <c r="T742" s="3" t="s">
        <v>17871</v>
      </c>
      <c r="U742" s="3">
        <v>10.6</v>
      </c>
      <c r="V742" s="3">
        <v>1</v>
      </c>
      <c r="W742" s="3" t="s">
        <v>200</v>
      </c>
      <c r="X742" s="3" t="s">
        <v>46</v>
      </c>
      <c r="Y742" s="3" t="s">
        <v>17872</v>
      </c>
      <c r="Z742" s="3" t="s">
        <v>17873</v>
      </c>
      <c r="AA742" s="3" t="s">
        <v>11995</v>
      </c>
      <c r="AB742" s="3" t="s">
        <v>15381</v>
      </c>
      <c r="AC742" s="3" t="s">
        <v>678</v>
      </c>
    </row>
    <row r="743" spans="1:29">
      <c r="A743" s="3">
        <v>742</v>
      </c>
      <c r="B743" s="3" t="s">
        <v>10172</v>
      </c>
      <c r="C743" s="3" t="s">
        <v>10170</v>
      </c>
      <c r="D743" s="3">
        <v>9987093286</v>
      </c>
      <c r="E743" s="3" t="s">
        <v>10171</v>
      </c>
      <c r="F743" s="3" t="s">
        <v>10169</v>
      </c>
      <c r="G743" s="3" t="s">
        <v>10173</v>
      </c>
      <c r="H743" s="3" t="s">
        <v>11991</v>
      </c>
      <c r="I743" s="5">
        <v>5000000</v>
      </c>
      <c r="J743" s="6">
        <v>43467</v>
      </c>
      <c r="K743" s="3" t="s">
        <v>56</v>
      </c>
      <c r="L743" s="3" t="s">
        <v>17874</v>
      </c>
      <c r="M743" s="3" t="s">
        <v>3741</v>
      </c>
      <c r="N743" s="3" t="s">
        <v>17875</v>
      </c>
      <c r="O743" s="3">
        <v>209</v>
      </c>
      <c r="P743" s="3" t="str">
        <f>VLOOKUP(O743,'Branch List'!B:G,6,FALSE)</f>
        <v>MUMBAI</v>
      </c>
      <c r="Q743" s="3" t="str">
        <f>VLOOKUP(O743,'Branch List'!B:I,8,FALSE)</f>
        <v>MUMBAI</v>
      </c>
      <c r="R743" s="3" t="s">
        <v>12139</v>
      </c>
      <c r="S743" s="3">
        <v>0.45</v>
      </c>
      <c r="T743" s="3" t="s">
        <v>11995</v>
      </c>
      <c r="U743" s="3">
        <v>10.55</v>
      </c>
      <c r="V743" s="3">
        <v>7</v>
      </c>
      <c r="W743" s="3" t="s">
        <v>200</v>
      </c>
      <c r="X743" s="3" t="s">
        <v>46</v>
      </c>
      <c r="Y743" s="3" t="s">
        <v>12141</v>
      </c>
      <c r="Z743" s="3" t="s">
        <v>12142</v>
      </c>
      <c r="AA743" s="3" t="s">
        <v>11995</v>
      </c>
      <c r="AB743" s="3" t="s">
        <v>15381</v>
      </c>
      <c r="AC743" s="3" t="s">
        <v>28</v>
      </c>
    </row>
    <row r="744" spans="1:29">
      <c r="A744" s="3">
        <v>743</v>
      </c>
      <c r="B744" s="3" t="s">
        <v>11925</v>
      </c>
      <c r="C744" s="3" t="s">
        <v>11923</v>
      </c>
      <c r="D744" s="3">
        <v>9988824275</v>
      </c>
      <c r="E744" s="3" t="s">
        <v>11924</v>
      </c>
      <c r="F744" s="3" t="s">
        <v>11922</v>
      </c>
      <c r="G744" s="3" t="s">
        <v>11926</v>
      </c>
      <c r="H744" s="3" t="s">
        <v>11991</v>
      </c>
      <c r="I744" s="5">
        <v>6000000</v>
      </c>
      <c r="J744" s="6">
        <v>43467</v>
      </c>
      <c r="K744" s="3" t="s">
        <v>56</v>
      </c>
      <c r="L744" s="3" t="s">
        <v>17876</v>
      </c>
      <c r="M744" s="3" t="s">
        <v>4830</v>
      </c>
      <c r="N744" s="3" t="s">
        <v>17877</v>
      </c>
      <c r="O744" s="3">
        <v>1589</v>
      </c>
      <c r="P744" s="3" t="str">
        <f>VLOOKUP(O744,'Branch List'!B:G,6,FALSE)</f>
        <v>LUDHIANA</v>
      </c>
      <c r="Q744" s="3" t="str">
        <f>VLOOKUP(O744,'Branch List'!B:I,8,FALSE)</f>
        <v>DELHI</v>
      </c>
      <c r="R744" s="3" t="s">
        <v>13915</v>
      </c>
      <c r="S744" s="3">
        <v>0.45</v>
      </c>
      <c r="T744" s="3" t="s">
        <v>17878</v>
      </c>
      <c r="U744" s="3">
        <v>10.3</v>
      </c>
      <c r="V744" s="3">
        <v>7</v>
      </c>
      <c r="W744" s="3" t="s">
        <v>220</v>
      </c>
      <c r="X744" s="3" t="s">
        <v>221</v>
      </c>
      <c r="Y744" s="3" t="s">
        <v>13916</v>
      </c>
      <c r="Z744" s="3" t="s">
        <v>13917</v>
      </c>
      <c r="AA744" s="3" t="s">
        <v>11995</v>
      </c>
      <c r="AB744" s="3" t="s">
        <v>15381</v>
      </c>
      <c r="AC744" s="3" t="s">
        <v>28</v>
      </c>
    </row>
    <row r="745" spans="1:29">
      <c r="A745" s="3">
        <v>744</v>
      </c>
      <c r="B745" s="3" t="s">
        <v>11143</v>
      </c>
      <c r="C745" s="3" t="s">
        <v>11141</v>
      </c>
      <c r="D745" s="3">
        <v>9444038202</v>
      </c>
      <c r="E745" s="3" t="s">
        <v>11142</v>
      </c>
      <c r="F745" s="3" t="s">
        <v>11140</v>
      </c>
      <c r="G745" s="3" t="s">
        <v>11144</v>
      </c>
      <c r="H745" s="3" t="s">
        <v>11991</v>
      </c>
      <c r="I745" s="5">
        <v>2000000</v>
      </c>
      <c r="J745" s="6">
        <v>43467</v>
      </c>
      <c r="K745" s="3" t="s">
        <v>27</v>
      </c>
      <c r="L745" s="3" t="s">
        <v>17879</v>
      </c>
      <c r="M745" s="3" t="s">
        <v>1862</v>
      </c>
      <c r="N745" s="3" t="s">
        <v>17880</v>
      </c>
      <c r="O745" s="3">
        <v>1936</v>
      </c>
      <c r="P745" s="3" t="str">
        <f>VLOOKUP(O745,'Branch List'!B:G,6,FALSE)</f>
        <v>KANCHEEPURAM</v>
      </c>
      <c r="Q745" s="3" t="str">
        <f>VLOOKUP(O745,'Branch List'!B:I,8,FALSE)</f>
        <v>CHENNAI</v>
      </c>
      <c r="R745" s="3" t="s">
        <v>14456</v>
      </c>
      <c r="S745" s="3">
        <v>0.45</v>
      </c>
      <c r="T745" s="3" t="s">
        <v>17881</v>
      </c>
      <c r="U745" s="3">
        <v>10.55</v>
      </c>
      <c r="V745" s="3">
        <v>7</v>
      </c>
      <c r="W745" s="3" t="s">
        <v>158</v>
      </c>
      <c r="X745" s="3" t="s">
        <v>55</v>
      </c>
      <c r="Y745" s="3" t="s">
        <v>14458</v>
      </c>
      <c r="Z745" s="3" t="s">
        <v>11143</v>
      </c>
      <c r="AA745" s="3" t="s">
        <v>11995</v>
      </c>
      <c r="AB745" s="3" t="s">
        <v>15381</v>
      </c>
      <c r="AC745" s="3" t="s">
        <v>28</v>
      </c>
    </row>
    <row r="746" spans="1:29">
      <c r="A746" s="3">
        <v>745</v>
      </c>
      <c r="B746" s="3" t="s">
        <v>11807</v>
      </c>
      <c r="C746" s="3" t="s">
        <v>11805</v>
      </c>
      <c r="D746" s="3">
        <v>9543021100</v>
      </c>
      <c r="E746" s="3" t="s">
        <v>11806</v>
      </c>
      <c r="F746" s="3" t="s">
        <v>11804</v>
      </c>
      <c r="G746" s="3" t="s">
        <v>11808</v>
      </c>
      <c r="H746" s="3" t="s">
        <v>11991</v>
      </c>
      <c r="I746" s="5">
        <v>1500000</v>
      </c>
      <c r="J746" s="6">
        <v>43467</v>
      </c>
      <c r="K746" s="3" t="s">
        <v>56</v>
      </c>
      <c r="L746" s="3" t="s">
        <v>17882</v>
      </c>
      <c r="M746" s="3" t="s">
        <v>11809</v>
      </c>
      <c r="N746" s="3" t="s">
        <v>17883</v>
      </c>
      <c r="O746" s="3">
        <v>1345</v>
      </c>
      <c r="P746" s="3" t="str">
        <f>VLOOKUP(O746,'Branch List'!B:G,6,FALSE)</f>
        <v>ERODE</v>
      </c>
      <c r="Q746" s="3" t="str">
        <f>VLOOKUP(O746,'Branch List'!B:I,8,FALSE)</f>
        <v>CHENNAI</v>
      </c>
      <c r="R746" s="3" t="s">
        <v>17884</v>
      </c>
      <c r="S746" s="3">
        <v>0.45</v>
      </c>
      <c r="T746" s="3" t="s">
        <v>17885</v>
      </c>
      <c r="U746" s="3">
        <v>10.55</v>
      </c>
      <c r="V746" s="3">
        <v>7</v>
      </c>
      <c r="W746" s="3" t="s">
        <v>661</v>
      </c>
      <c r="X746" s="3" t="s">
        <v>55</v>
      </c>
      <c r="Y746" s="3" t="s">
        <v>17886</v>
      </c>
      <c r="Z746" s="3" t="s">
        <v>17887</v>
      </c>
      <c r="AA746" s="3" t="s">
        <v>11995</v>
      </c>
      <c r="AB746" s="3" t="s">
        <v>15381</v>
      </c>
      <c r="AC746" s="3" t="s">
        <v>678</v>
      </c>
    </row>
    <row r="747" spans="1:29">
      <c r="A747" s="3">
        <v>746</v>
      </c>
      <c r="B747" s="3" t="s">
        <v>11641</v>
      </c>
      <c r="C747" s="3" t="s">
        <v>11639</v>
      </c>
      <c r="D747" s="3">
        <v>9304157255</v>
      </c>
      <c r="E747" s="3" t="s">
        <v>11640</v>
      </c>
      <c r="F747" s="3" t="s">
        <v>11638</v>
      </c>
      <c r="G747" s="3" t="s">
        <v>11642</v>
      </c>
      <c r="H747" s="3" t="s">
        <v>11991</v>
      </c>
      <c r="I747" s="5">
        <v>1300000</v>
      </c>
      <c r="J747" s="6">
        <v>43467</v>
      </c>
      <c r="K747" s="3" t="s">
        <v>56</v>
      </c>
      <c r="L747" s="3" t="s">
        <v>17888</v>
      </c>
      <c r="M747" s="3" t="s">
        <v>11643</v>
      </c>
      <c r="N747" s="3" t="s">
        <v>17889</v>
      </c>
      <c r="O747" s="3">
        <v>1508</v>
      </c>
      <c r="P747" s="3" t="str">
        <f>VLOOKUP(O747,'Branch List'!B:G,6,FALSE)</f>
        <v>RANCHI</v>
      </c>
      <c r="Q747" s="3" t="str">
        <f>VLOOKUP(O747,'Branch List'!B:I,8,FALSE)</f>
        <v>KOLKATA</v>
      </c>
      <c r="R747" s="3" t="s">
        <v>17890</v>
      </c>
      <c r="S747" s="3">
        <v>0.45</v>
      </c>
      <c r="T747" s="3" t="s">
        <v>17891</v>
      </c>
      <c r="U747" s="3">
        <v>10.3</v>
      </c>
      <c r="V747" s="3">
        <v>1</v>
      </c>
      <c r="W747" s="3" t="s">
        <v>717</v>
      </c>
      <c r="X747" s="3" t="s">
        <v>329</v>
      </c>
      <c r="Y747" s="3" t="s">
        <v>17892</v>
      </c>
      <c r="Z747" s="3" t="s">
        <v>17893</v>
      </c>
      <c r="AA747" s="3" t="s">
        <v>11995</v>
      </c>
      <c r="AB747" s="3" t="s">
        <v>15381</v>
      </c>
      <c r="AC747" s="3" t="s">
        <v>678</v>
      </c>
    </row>
    <row r="748" spans="1:29">
      <c r="A748" s="3">
        <v>747</v>
      </c>
      <c r="B748" s="3" t="s">
        <v>11560</v>
      </c>
      <c r="C748" s="3" t="s">
        <v>11559</v>
      </c>
      <c r="D748" s="3">
        <v>9830012436</v>
      </c>
      <c r="E748" s="3" t="s">
        <v>11559</v>
      </c>
      <c r="F748" s="3" t="s">
        <v>11558</v>
      </c>
      <c r="G748" s="3" t="s">
        <v>11561</v>
      </c>
      <c r="H748" s="3" t="s">
        <v>11991</v>
      </c>
      <c r="I748" s="5">
        <v>8000000</v>
      </c>
      <c r="J748" s="6">
        <v>43467</v>
      </c>
      <c r="K748" s="3" t="s">
        <v>56</v>
      </c>
      <c r="L748" s="3" t="s">
        <v>17894</v>
      </c>
      <c r="M748" s="3" t="s">
        <v>1757</v>
      </c>
      <c r="N748" s="3" t="s">
        <v>17895</v>
      </c>
      <c r="O748" s="3">
        <v>82</v>
      </c>
      <c r="P748" s="3" t="str">
        <f>VLOOKUP(O748,'Branch List'!B:G,6,FALSE)</f>
        <v>KOLKATA I</v>
      </c>
      <c r="Q748" s="3" t="str">
        <f>VLOOKUP(O748,'Branch List'!B:I,8,FALSE)</f>
        <v>KOLKATA</v>
      </c>
      <c r="R748" s="3" t="s">
        <v>131</v>
      </c>
      <c r="S748" s="3">
        <v>0.45</v>
      </c>
      <c r="T748" s="3" t="s">
        <v>17896</v>
      </c>
      <c r="U748" s="3">
        <v>10.55</v>
      </c>
      <c r="V748" s="3">
        <v>7</v>
      </c>
      <c r="W748" s="3" t="s">
        <v>131</v>
      </c>
      <c r="X748" s="3" t="s">
        <v>132</v>
      </c>
      <c r="Y748" s="3" t="s">
        <v>15165</v>
      </c>
      <c r="Z748" s="3" t="s">
        <v>15166</v>
      </c>
      <c r="AA748" s="3" t="s">
        <v>11995</v>
      </c>
      <c r="AB748" s="3" t="s">
        <v>15381</v>
      </c>
      <c r="AC748" s="3" t="s">
        <v>678</v>
      </c>
    </row>
    <row r="749" spans="1:29">
      <c r="A749" s="3">
        <v>748</v>
      </c>
      <c r="B749" s="3" t="s">
        <v>8829</v>
      </c>
      <c r="C749" s="3" t="s">
        <v>8827</v>
      </c>
      <c r="D749" s="3">
        <v>9320698891</v>
      </c>
      <c r="E749" s="3" t="s">
        <v>8828</v>
      </c>
      <c r="F749" s="3" t="s">
        <v>8826</v>
      </c>
      <c r="G749" s="3" t="s">
        <v>8830</v>
      </c>
      <c r="H749" s="3" t="s">
        <v>11991</v>
      </c>
      <c r="I749" s="5">
        <v>4000000</v>
      </c>
      <c r="J749" s="6">
        <v>43467</v>
      </c>
      <c r="K749" s="3" t="s">
        <v>56</v>
      </c>
      <c r="L749" s="3" t="s">
        <v>17897</v>
      </c>
      <c r="M749" s="3" t="s">
        <v>3741</v>
      </c>
      <c r="N749" s="3" t="s">
        <v>17898</v>
      </c>
      <c r="O749" s="3">
        <v>209</v>
      </c>
      <c r="P749" s="3" t="str">
        <f>VLOOKUP(O749,'Branch List'!B:G,6,FALSE)</f>
        <v>MUMBAI</v>
      </c>
      <c r="Q749" s="3" t="str">
        <f>VLOOKUP(O749,'Branch List'!B:I,8,FALSE)</f>
        <v>MUMBAI</v>
      </c>
      <c r="R749" s="3" t="s">
        <v>12139</v>
      </c>
      <c r="S749" s="3">
        <v>0.45</v>
      </c>
      <c r="T749" s="3" t="s">
        <v>11995</v>
      </c>
      <c r="U749" s="3">
        <v>10.55</v>
      </c>
      <c r="V749" s="3">
        <v>7</v>
      </c>
      <c r="W749" s="3" t="s">
        <v>200</v>
      </c>
      <c r="X749" s="3" t="s">
        <v>46</v>
      </c>
      <c r="Y749" s="3" t="s">
        <v>12141</v>
      </c>
      <c r="Z749" s="3" t="s">
        <v>12142</v>
      </c>
      <c r="AA749" s="3" t="s">
        <v>11995</v>
      </c>
      <c r="AB749" s="3" t="s">
        <v>15381</v>
      </c>
      <c r="AC749" s="3" t="s">
        <v>28</v>
      </c>
    </row>
    <row r="750" spans="1:29">
      <c r="A750" s="3">
        <v>749</v>
      </c>
      <c r="B750" s="3" t="s">
        <v>11098</v>
      </c>
      <c r="C750" s="3" t="s">
        <v>11096</v>
      </c>
      <c r="D750" s="3">
        <v>9872920905</v>
      </c>
      <c r="E750" s="3" t="s">
        <v>11097</v>
      </c>
      <c r="F750" s="3" t="s">
        <v>11095</v>
      </c>
      <c r="G750" s="3" t="s">
        <v>11099</v>
      </c>
      <c r="H750" s="3" t="s">
        <v>11991</v>
      </c>
      <c r="I750" s="5">
        <v>2500000</v>
      </c>
      <c r="J750" s="6">
        <v>43467</v>
      </c>
      <c r="K750" s="3" t="s">
        <v>56</v>
      </c>
      <c r="L750" s="3" t="s">
        <v>17899</v>
      </c>
      <c r="M750" s="3" t="s">
        <v>4830</v>
      </c>
      <c r="N750" s="3" t="s">
        <v>17900</v>
      </c>
      <c r="O750" s="3">
        <v>1589</v>
      </c>
      <c r="P750" s="3" t="str">
        <f>VLOOKUP(O750,'Branch List'!B:G,6,FALSE)</f>
        <v>LUDHIANA</v>
      </c>
      <c r="Q750" s="3" t="str">
        <f>VLOOKUP(O750,'Branch List'!B:I,8,FALSE)</f>
        <v>DELHI</v>
      </c>
      <c r="R750" s="3" t="s">
        <v>13915</v>
      </c>
      <c r="S750" s="3">
        <v>0.45</v>
      </c>
      <c r="T750" s="3" t="s">
        <v>17901</v>
      </c>
      <c r="U750" s="3">
        <v>10.1</v>
      </c>
      <c r="V750" s="3">
        <v>7</v>
      </c>
      <c r="W750" s="3" t="s">
        <v>220</v>
      </c>
      <c r="X750" s="3" t="s">
        <v>221</v>
      </c>
      <c r="Y750" s="3" t="s">
        <v>13916</v>
      </c>
      <c r="Z750" s="3" t="s">
        <v>13917</v>
      </c>
      <c r="AA750" s="3" t="s">
        <v>11995</v>
      </c>
      <c r="AB750" s="3" t="s">
        <v>15381</v>
      </c>
      <c r="AC750" s="3" t="s">
        <v>678</v>
      </c>
    </row>
    <row r="751" spans="1:29">
      <c r="A751" s="3">
        <v>750</v>
      </c>
      <c r="B751" s="3" t="s">
        <v>11374</v>
      </c>
      <c r="C751" s="3" t="s">
        <v>11372</v>
      </c>
      <c r="D751" s="3">
        <v>9884842994</v>
      </c>
      <c r="E751" s="3" t="s">
        <v>11373</v>
      </c>
      <c r="F751" s="3" t="s">
        <v>11371</v>
      </c>
      <c r="G751" s="3" t="s">
        <v>11375</v>
      </c>
      <c r="H751" s="3" t="s">
        <v>11991</v>
      </c>
      <c r="I751" s="5">
        <v>2400000</v>
      </c>
      <c r="J751" s="6">
        <v>43467</v>
      </c>
      <c r="K751" s="3" t="s">
        <v>56</v>
      </c>
      <c r="L751" s="3" t="s">
        <v>17902</v>
      </c>
      <c r="M751" s="3" t="s">
        <v>11376</v>
      </c>
      <c r="N751" s="3" t="s">
        <v>17903</v>
      </c>
      <c r="O751" s="3">
        <v>3116</v>
      </c>
      <c r="P751" s="3" t="str">
        <f>VLOOKUP(O751,'Branch List'!B:G,6,FALSE)</f>
        <v>KANCHEEPURAM</v>
      </c>
      <c r="Q751" s="3" t="str">
        <f>VLOOKUP(O751,'Branch List'!B:I,8,FALSE)</f>
        <v>CHENNAI</v>
      </c>
      <c r="R751" s="3" t="s">
        <v>17904</v>
      </c>
      <c r="S751" s="3">
        <v>0.45</v>
      </c>
      <c r="T751" s="3" t="s">
        <v>17905</v>
      </c>
      <c r="U751" s="3">
        <v>10.55</v>
      </c>
      <c r="V751" s="3">
        <v>7</v>
      </c>
      <c r="W751" s="3" t="s">
        <v>158</v>
      </c>
      <c r="X751" s="3" t="s">
        <v>55</v>
      </c>
      <c r="Y751" s="3" t="s">
        <v>17906</v>
      </c>
      <c r="Z751" s="3" t="s">
        <v>17907</v>
      </c>
      <c r="AA751" s="3" t="s">
        <v>11995</v>
      </c>
      <c r="AB751" s="3" t="s">
        <v>15381</v>
      </c>
      <c r="AC751" s="3" t="s">
        <v>678</v>
      </c>
    </row>
    <row r="752" spans="1:29">
      <c r="A752" s="3">
        <v>751</v>
      </c>
      <c r="B752" s="3" t="s">
        <v>11341</v>
      </c>
      <c r="C752" s="3" t="s">
        <v>11339</v>
      </c>
      <c r="D752" s="3">
        <v>9650502919</v>
      </c>
      <c r="E752" s="3" t="s">
        <v>11340</v>
      </c>
      <c r="F752" s="3" t="s">
        <v>11338</v>
      </c>
      <c r="G752" s="3" t="s">
        <v>11342</v>
      </c>
      <c r="H752" s="3" t="s">
        <v>11991</v>
      </c>
      <c r="I752" s="5">
        <v>3520000</v>
      </c>
      <c r="J752" s="6">
        <v>43467</v>
      </c>
      <c r="K752" s="3" t="s">
        <v>56</v>
      </c>
      <c r="L752" s="3" t="s">
        <v>17908</v>
      </c>
      <c r="M752" s="3" t="s">
        <v>5615</v>
      </c>
      <c r="N752" s="3" t="s">
        <v>17909</v>
      </c>
      <c r="O752" s="3">
        <v>1444</v>
      </c>
      <c r="P752" s="3" t="str">
        <f>VLOOKUP(O752,'Branch List'!B:G,6,FALSE)</f>
        <v>CHANDIGARH</v>
      </c>
      <c r="Q752" s="3" t="str">
        <f>VLOOKUP(O752,'Branch List'!B:I,8,FALSE)</f>
        <v>DELHI</v>
      </c>
      <c r="R752" s="3" t="s">
        <v>12883</v>
      </c>
      <c r="S752" s="3">
        <v>0.45</v>
      </c>
      <c r="T752" s="3" t="s">
        <v>17910</v>
      </c>
      <c r="U752" s="3">
        <v>10.6</v>
      </c>
      <c r="V752" s="3">
        <v>1</v>
      </c>
      <c r="W752" s="3" t="s">
        <v>5615</v>
      </c>
      <c r="X752" s="3" t="s">
        <v>103</v>
      </c>
      <c r="Y752" s="3" t="s">
        <v>12885</v>
      </c>
      <c r="Z752" s="3" t="s">
        <v>12886</v>
      </c>
      <c r="AA752" s="3" t="s">
        <v>11995</v>
      </c>
      <c r="AB752" s="3" t="s">
        <v>15381</v>
      </c>
      <c r="AC752" s="3" t="s">
        <v>678</v>
      </c>
    </row>
    <row r="753" spans="1:29">
      <c r="A753" s="3">
        <v>752</v>
      </c>
      <c r="B753" s="3" t="s">
        <v>11306</v>
      </c>
      <c r="C753" s="3" t="s">
        <v>11304</v>
      </c>
      <c r="D753" s="3">
        <v>8939687239</v>
      </c>
      <c r="E753" s="3" t="s">
        <v>11305</v>
      </c>
      <c r="F753" s="3" t="s">
        <v>11303</v>
      </c>
      <c r="G753" s="3" t="s">
        <v>11307</v>
      </c>
      <c r="H753" s="3" t="s">
        <v>11991</v>
      </c>
      <c r="I753" s="5">
        <v>3000000</v>
      </c>
      <c r="J753" s="6">
        <v>43467</v>
      </c>
      <c r="K753" s="3" t="s">
        <v>56</v>
      </c>
      <c r="L753" s="3" t="s">
        <v>17911</v>
      </c>
      <c r="M753" s="3" t="s">
        <v>8454</v>
      </c>
      <c r="N753" s="3" t="s">
        <v>17912</v>
      </c>
      <c r="O753" s="3">
        <v>1782</v>
      </c>
      <c r="P753" s="3" t="str">
        <f>VLOOKUP(O753,'Branch List'!B:G,6,FALSE)</f>
        <v>KANCHEEPURAM</v>
      </c>
      <c r="Q753" s="3" t="str">
        <f>VLOOKUP(O753,'Branch List'!B:I,8,FALSE)</f>
        <v>CHENNAI</v>
      </c>
      <c r="R753" s="3" t="s">
        <v>17913</v>
      </c>
      <c r="S753" s="3">
        <v>0.45</v>
      </c>
      <c r="T753" s="3" t="s">
        <v>17914</v>
      </c>
      <c r="U753" s="3">
        <v>10.55</v>
      </c>
      <c r="V753" s="3">
        <v>7</v>
      </c>
      <c r="W753" s="3" t="s">
        <v>54</v>
      </c>
      <c r="X753" s="3" t="s">
        <v>55</v>
      </c>
      <c r="Y753" s="3" t="s">
        <v>17915</v>
      </c>
      <c r="Z753" s="3" t="s">
        <v>17916</v>
      </c>
      <c r="AA753" s="3" t="s">
        <v>11995</v>
      </c>
      <c r="AB753" s="3" t="s">
        <v>15381</v>
      </c>
      <c r="AC753" s="3" t="s">
        <v>28</v>
      </c>
    </row>
    <row r="754" spans="1:29">
      <c r="A754" s="3">
        <v>753</v>
      </c>
      <c r="B754" s="3" t="s">
        <v>8812</v>
      </c>
      <c r="C754" s="3" t="s">
        <v>8810</v>
      </c>
      <c r="D754" s="3">
        <v>9632148261</v>
      </c>
      <c r="E754" s="3" t="s">
        <v>8811</v>
      </c>
      <c r="F754" s="3" t="s">
        <v>8809</v>
      </c>
      <c r="G754" s="3" t="s">
        <v>8813</v>
      </c>
      <c r="H754" s="3" t="s">
        <v>11991</v>
      </c>
      <c r="I754" s="5">
        <v>10000000</v>
      </c>
      <c r="J754" s="6">
        <v>43467</v>
      </c>
      <c r="K754" s="3" t="s">
        <v>56</v>
      </c>
      <c r="L754" s="3" t="s">
        <v>17917</v>
      </c>
      <c r="M754" s="3" t="s">
        <v>8814</v>
      </c>
      <c r="N754" s="3" t="s">
        <v>17918</v>
      </c>
      <c r="O754" s="3">
        <v>3535</v>
      </c>
      <c r="P754" s="3" t="str">
        <f>VLOOKUP(O754,'Branch List'!B:G,6,FALSE)</f>
        <v>BANGALORE</v>
      </c>
      <c r="Q754" s="3" t="str">
        <f>VLOOKUP(O754,'Branch List'!B:I,8,FALSE)</f>
        <v>BANGALORE</v>
      </c>
      <c r="R754" s="3" t="s">
        <v>17919</v>
      </c>
      <c r="S754" s="3">
        <v>0.45</v>
      </c>
      <c r="T754" s="3" t="s">
        <v>17920</v>
      </c>
      <c r="U754" s="3">
        <v>10.55</v>
      </c>
      <c r="V754" s="3">
        <v>7</v>
      </c>
      <c r="W754" s="3" t="s">
        <v>516</v>
      </c>
      <c r="X754" s="3" t="s">
        <v>37</v>
      </c>
      <c r="Y754" s="3" t="s">
        <v>17921</v>
      </c>
      <c r="Z754" s="3" t="s">
        <v>17922</v>
      </c>
      <c r="AA754" s="3" t="s">
        <v>11995</v>
      </c>
      <c r="AB754" s="3" t="s">
        <v>15381</v>
      </c>
      <c r="AC754" s="3" t="s">
        <v>28</v>
      </c>
    </row>
    <row r="755" spans="1:29">
      <c r="A755" s="3">
        <v>754</v>
      </c>
      <c r="B755" s="3" t="s">
        <v>11158</v>
      </c>
      <c r="C755" s="3" t="s">
        <v>11156</v>
      </c>
      <c r="D755" s="3">
        <v>9840833521</v>
      </c>
      <c r="E755" s="3" t="s">
        <v>11157</v>
      </c>
      <c r="F755" s="3" t="s">
        <v>11155</v>
      </c>
      <c r="G755" s="3" t="s">
        <v>11159</v>
      </c>
      <c r="H755" s="3" t="s">
        <v>11991</v>
      </c>
      <c r="I755" s="5">
        <v>2000000</v>
      </c>
      <c r="J755" s="6">
        <v>43467</v>
      </c>
      <c r="K755" s="3" t="s">
        <v>56</v>
      </c>
      <c r="L755" s="3" t="s">
        <v>17923</v>
      </c>
      <c r="M755" s="3" t="s">
        <v>1862</v>
      </c>
      <c r="N755" s="3" t="s">
        <v>17924</v>
      </c>
      <c r="O755" s="3">
        <v>1936</v>
      </c>
      <c r="P755" s="3" t="str">
        <f>VLOOKUP(O755,'Branch List'!B:G,6,FALSE)</f>
        <v>KANCHEEPURAM</v>
      </c>
      <c r="Q755" s="3" t="str">
        <f>VLOOKUP(O755,'Branch List'!B:I,8,FALSE)</f>
        <v>CHENNAI</v>
      </c>
      <c r="R755" s="3" t="s">
        <v>14456</v>
      </c>
      <c r="S755" s="3">
        <v>0.45</v>
      </c>
      <c r="T755" s="3" t="s">
        <v>17925</v>
      </c>
      <c r="U755" s="3">
        <v>10.55</v>
      </c>
      <c r="V755" s="3">
        <v>7</v>
      </c>
      <c r="W755" s="3" t="s">
        <v>158</v>
      </c>
      <c r="X755" s="3" t="s">
        <v>55</v>
      </c>
      <c r="Y755" s="3" t="s">
        <v>14458</v>
      </c>
      <c r="Z755" s="3" t="s">
        <v>11143</v>
      </c>
      <c r="AA755" s="3" t="s">
        <v>11995</v>
      </c>
      <c r="AB755" s="3" t="s">
        <v>15381</v>
      </c>
      <c r="AC755" s="3" t="s">
        <v>678</v>
      </c>
    </row>
    <row r="756" spans="1:29">
      <c r="A756" s="3">
        <v>755</v>
      </c>
      <c r="B756" s="3" t="s">
        <v>10946</v>
      </c>
      <c r="C756" s="3" t="s">
        <v>10944</v>
      </c>
      <c r="D756" s="3">
        <v>9840068182</v>
      </c>
      <c r="E756" s="3" t="s">
        <v>10945</v>
      </c>
      <c r="F756" s="3" t="s">
        <v>10943</v>
      </c>
      <c r="G756" s="3" t="s">
        <v>10947</v>
      </c>
      <c r="H756" s="3" t="s">
        <v>11991</v>
      </c>
      <c r="I756" s="5">
        <v>3500000</v>
      </c>
      <c r="J756" s="6">
        <v>43467</v>
      </c>
      <c r="K756" s="3" t="s">
        <v>56</v>
      </c>
      <c r="L756" s="3" t="s">
        <v>17926</v>
      </c>
      <c r="M756" s="3" t="s">
        <v>10948</v>
      </c>
      <c r="N756" s="3" t="s">
        <v>17927</v>
      </c>
      <c r="O756" s="3">
        <v>1151</v>
      </c>
      <c r="P756" s="3" t="str">
        <f>VLOOKUP(O756,'Branch List'!B:G,6,FALSE)</f>
        <v>KANCHEEPURAM</v>
      </c>
      <c r="Q756" s="3" t="str">
        <f>VLOOKUP(O756,'Branch List'!B:I,8,FALSE)</f>
        <v>CHENNAI</v>
      </c>
      <c r="R756" s="3" t="s">
        <v>17928</v>
      </c>
      <c r="S756" s="3">
        <v>0.45</v>
      </c>
      <c r="T756" s="3" t="s">
        <v>17929</v>
      </c>
      <c r="U756" s="3">
        <v>10.55</v>
      </c>
      <c r="V756" s="3">
        <v>1</v>
      </c>
      <c r="W756" s="3" t="s">
        <v>54</v>
      </c>
      <c r="X756" s="3" t="s">
        <v>55</v>
      </c>
      <c r="Y756" s="3" t="s">
        <v>17930</v>
      </c>
      <c r="Z756" s="3" t="s">
        <v>17931</v>
      </c>
      <c r="AA756" s="3" t="s">
        <v>11995</v>
      </c>
      <c r="AB756" s="3" t="s">
        <v>15381</v>
      </c>
      <c r="AC756" s="3" t="s">
        <v>678</v>
      </c>
    </row>
    <row r="757" spans="1:29">
      <c r="A757" s="3">
        <v>756</v>
      </c>
      <c r="B757" s="3" t="s">
        <v>10880</v>
      </c>
      <c r="C757" s="3" t="s">
        <v>10878</v>
      </c>
      <c r="D757" s="3">
        <v>9323216516</v>
      </c>
      <c r="E757" s="3" t="s">
        <v>10879</v>
      </c>
      <c r="F757" s="3" t="s">
        <v>10877</v>
      </c>
      <c r="G757" s="3" t="s">
        <v>10881</v>
      </c>
      <c r="H757" s="3" t="s">
        <v>11991</v>
      </c>
      <c r="I757" s="5">
        <v>220867.20000000001</v>
      </c>
      <c r="J757" s="6">
        <v>43467</v>
      </c>
      <c r="K757" s="3" t="s">
        <v>56</v>
      </c>
      <c r="L757" s="3" t="s">
        <v>17932</v>
      </c>
      <c r="M757" s="3" t="s">
        <v>892</v>
      </c>
      <c r="N757" s="3" t="s">
        <v>17933</v>
      </c>
      <c r="O757" s="3">
        <v>1973</v>
      </c>
      <c r="P757" s="3" t="str">
        <f>VLOOKUP(O757,'Branch List'!B:G,6,FALSE)</f>
        <v>MUMBAI</v>
      </c>
      <c r="Q757" s="3" t="str">
        <f>VLOOKUP(O757,'Branch List'!B:I,8,FALSE)</f>
        <v>MUMBAI</v>
      </c>
      <c r="R757" s="3" t="s">
        <v>12186</v>
      </c>
      <c r="S757" s="3">
        <v>0.45</v>
      </c>
      <c r="T757" s="3" t="s">
        <v>11995</v>
      </c>
      <c r="U757" s="3">
        <v>10.55</v>
      </c>
      <c r="V757" s="3">
        <v>7</v>
      </c>
      <c r="W757" s="3" t="s">
        <v>893</v>
      </c>
      <c r="X757" s="3" t="s">
        <v>46</v>
      </c>
      <c r="Y757" s="3" t="s">
        <v>12187</v>
      </c>
      <c r="Z757" s="3" t="s">
        <v>12188</v>
      </c>
      <c r="AA757" s="3" t="s">
        <v>11995</v>
      </c>
      <c r="AB757" s="3" t="s">
        <v>15381</v>
      </c>
      <c r="AC757" s="3" t="s">
        <v>678</v>
      </c>
    </row>
    <row r="758" spans="1:29">
      <c r="A758" s="3">
        <v>757</v>
      </c>
      <c r="B758" s="3" t="s">
        <v>10913</v>
      </c>
      <c r="C758" s="3" t="s">
        <v>10911</v>
      </c>
      <c r="D758" s="3">
        <v>9899982565</v>
      </c>
      <c r="E758" s="3" t="s">
        <v>10912</v>
      </c>
      <c r="F758" s="3" t="s">
        <v>10910</v>
      </c>
      <c r="G758" s="3" t="s">
        <v>10914</v>
      </c>
      <c r="H758" s="3" t="s">
        <v>11991</v>
      </c>
      <c r="I758" s="5">
        <v>3000000</v>
      </c>
      <c r="J758" s="6">
        <v>43467</v>
      </c>
      <c r="K758" s="3" t="s">
        <v>27</v>
      </c>
      <c r="L758" s="3" t="s">
        <v>17934</v>
      </c>
      <c r="M758" s="3" t="s">
        <v>10915</v>
      </c>
      <c r="N758" s="3" t="s">
        <v>17935</v>
      </c>
      <c r="O758" s="3">
        <v>193</v>
      </c>
      <c r="P758" s="3" t="str">
        <f>VLOOKUP(O758,'Branch List'!B:G,6,FALSE)</f>
        <v xml:space="preserve">DELHI </v>
      </c>
      <c r="Q758" s="3" t="str">
        <f>VLOOKUP(O758,'Branch List'!B:I,8,FALSE)</f>
        <v>DELHI</v>
      </c>
      <c r="R758" s="3" t="s">
        <v>17936</v>
      </c>
      <c r="S758" s="3">
        <v>0.45</v>
      </c>
      <c r="T758" s="3" t="s">
        <v>17937</v>
      </c>
      <c r="U758" s="3">
        <v>10.6</v>
      </c>
      <c r="V758" s="3">
        <v>1</v>
      </c>
      <c r="W758" s="3" t="s">
        <v>140</v>
      </c>
      <c r="X758" s="3" t="s">
        <v>140</v>
      </c>
      <c r="Y758" s="3" t="s">
        <v>17938</v>
      </c>
      <c r="Z758" s="3" t="s">
        <v>17939</v>
      </c>
      <c r="AA758" s="3" t="s">
        <v>11995</v>
      </c>
      <c r="AB758" s="3" t="s">
        <v>15381</v>
      </c>
      <c r="AC758" s="3" t="s">
        <v>28</v>
      </c>
    </row>
    <row r="759" spans="1:29">
      <c r="A759" s="3">
        <v>758</v>
      </c>
      <c r="B759" s="3" t="s">
        <v>10795</v>
      </c>
      <c r="C759" s="3" t="s">
        <v>10793</v>
      </c>
      <c r="D759" s="3">
        <v>9319086710</v>
      </c>
      <c r="E759" s="3" t="s">
        <v>10794</v>
      </c>
      <c r="F759" s="3" t="s">
        <v>10792</v>
      </c>
      <c r="G759" s="3" t="s">
        <v>10796</v>
      </c>
      <c r="H759" s="3" t="s">
        <v>11991</v>
      </c>
      <c r="I759" s="5">
        <v>1500000</v>
      </c>
      <c r="J759" s="6">
        <v>43467</v>
      </c>
      <c r="K759" s="3" t="s">
        <v>56</v>
      </c>
      <c r="L759" s="3" t="s">
        <v>17940</v>
      </c>
      <c r="M759" s="3" t="s">
        <v>424</v>
      </c>
      <c r="N759" s="3" t="s">
        <v>17941</v>
      </c>
      <c r="O759" s="3">
        <v>1533</v>
      </c>
      <c r="P759" s="3" t="str">
        <f>VLOOKUP(O759,'Branch List'!B:G,6,FALSE)</f>
        <v>MEERUT</v>
      </c>
      <c r="Q759" s="3" t="str">
        <f>VLOOKUP(O759,'Branch List'!B:I,8,FALSE)</f>
        <v>DELHI</v>
      </c>
      <c r="R759" s="3" t="s">
        <v>424</v>
      </c>
      <c r="S759" s="3">
        <v>0.45</v>
      </c>
      <c r="T759" s="3" t="s">
        <v>11995</v>
      </c>
      <c r="U759" s="3">
        <v>11.5</v>
      </c>
      <c r="V759" s="3">
        <v>1</v>
      </c>
      <c r="W759" s="3" t="s">
        <v>425</v>
      </c>
      <c r="X759" s="3" t="s">
        <v>88</v>
      </c>
      <c r="Y759" s="3" t="s">
        <v>14146</v>
      </c>
      <c r="Z759" s="3" t="s">
        <v>14147</v>
      </c>
      <c r="AA759" s="3" t="s">
        <v>11995</v>
      </c>
      <c r="AB759" s="3" t="s">
        <v>15381</v>
      </c>
      <c r="AC759" s="3" t="s">
        <v>678</v>
      </c>
    </row>
    <row r="760" spans="1:29">
      <c r="A760" s="3">
        <v>759</v>
      </c>
      <c r="B760" s="3" t="s">
        <v>10728</v>
      </c>
      <c r="C760" s="3" t="s">
        <v>10727</v>
      </c>
      <c r="D760" s="3">
        <v>9445275812</v>
      </c>
      <c r="E760" s="3" t="s">
        <v>10727</v>
      </c>
      <c r="F760" s="3" t="s">
        <v>10726</v>
      </c>
      <c r="G760" s="3" t="s">
        <v>10729</v>
      </c>
      <c r="H760" s="3" t="s">
        <v>11991</v>
      </c>
      <c r="I760" s="5">
        <v>2500000</v>
      </c>
      <c r="J760" s="6">
        <v>43467</v>
      </c>
      <c r="K760" s="3" t="s">
        <v>27</v>
      </c>
      <c r="L760" s="3" t="s">
        <v>17942</v>
      </c>
      <c r="M760" s="3" t="s">
        <v>10730</v>
      </c>
      <c r="N760" s="3" t="s">
        <v>17943</v>
      </c>
      <c r="O760" s="3">
        <v>2523</v>
      </c>
      <c r="P760" s="3" t="str">
        <f>VLOOKUP(O760,'Branch List'!B:G,6,FALSE)</f>
        <v>THANJAVUR</v>
      </c>
      <c r="Q760" s="3" t="str">
        <f>VLOOKUP(O760,'Branch List'!B:I,8,FALSE)</f>
        <v>COIMBATORE</v>
      </c>
      <c r="R760" s="3" t="s">
        <v>17944</v>
      </c>
      <c r="S760" s="3">
        <v>0.45</v>
      </c>
      <c r="T760" s="3" t="s">
        <v>17945</v>
      </c>
      <c r="U760" s="3">
        <v>10.55</v>
      </c>
      <c r="V760" s="3">
        <v>7</v>
      </c>
      <c r="W760" s="3" t="s">
        <v>10731</v>
      </c>
      <c r="X760" s="3" t="s">
        <v>55</v>
      </c>
      <c r="Y760" s="3" t="s">
        <v>17946</v>
      </c>
      <c r="Z760" s="3" t="s">
        <v>17947</v>
      </c>
      <c r="AA760" s="3" t="s">
        <v>11995</v>
      </c>
      <c r="AB760" s="3" t="s">
        <v>15381</v>
      </c>
      <c r="AC760" s="3" t="s">
        <v>28</v>
      </c>
    </row>
    <row r="761" spans="1:29">
      <c r="A761" s="3">
        <v>760</v>
      </c>
      <c r="B761" s="3" t="s">
        <v>10451</v>
      </c>
      <c r="C761" s="3" t="s">
        <v>10449</v>
      </c>
      <c r="D761" s="3">
        <v>9915717461</v>
      </c>
      <c r="E761" s="3" t="s">
        <v>10450</v>
      </c>
      <c r="F761" s="3" t="s">
        <v>10448</v>
      </c>
      <c r="G761" s="3" t="s">
        <v>10452</v>
      </c>
      <c r="H761" s="3" t="s">
        <v>11991</v>
      </c>
      <c r="I761" s="5">
        <v>3751191.22</v>
      </c>
      <c r="J761" s="6">
        <v>43467</v>
      </c>
      <c r="K761" s="3" t="s">
        <v>56</v>
      </c>
      <c r="L761" s="3" t="s">
        <v>17948</v>
      </c>
      <c r="M761" s="3" t="s">
        <v>1797</v>
      </c>
      <c r="N761" s="3" t="s">
        <v>17949</v>
      </c>
      <c r="O761" s="3">
        <v>1590</v>
      </c>
      <c r="P761" s="3" t="str">
        <f>VLOOKUP(O761,'Branch List'!B:G,6,FALSE)</f>
        <v>LUDHIANA</v>
      </c>
      <c r="Q761" s="3" t="str">
        <f>VLOOKUP(O761,'Branch List'!B:I,8,FALSE)</f>
        <v>DELHI</v>
      </c>
      <c r="R761" s="3" t="s">
        <v>15638</v>
      </c>
      <c r="S761" s="3">
        <v>0.45</v>
      </c>
      <c r="T761" s="3" t="s">
        <v>17950</v>
      </c>
      <c r="U761" s="3">
        <v>10.55</v>
      </c>
      <c r="V761" s="3">
        <v>7</v>
      </c>
      <c r="W761" s="3" t="s">
        <v>220</v>
      </c>
      <c r="X761" s="3" t="s">
        <v>221</v>
      </c>
      <c r="Y761" s="3" t="s">
        <v>15640</v>
      </c>
      <c r="Z761" s="3" t="s">
        <v>15641</v>
      </c>
      <c r="AA761" s="3" t="s">
        <v>11995</v>
      </c>
      <c r="AB761" s="3" t="s">
        <v>15381</v>
      </c>
      <c r="AC761" s="3" t="s">
        <v>678</v>
      </c>
    </row>
    <row r="762" spans="1:29">
      <c r="A762" s="3">
        <v>761</v>
      </c>
      <c r="B762" s="3" t="s">
        <v>10351</v>
      </c>
      <c r="C762" s="3" t="s">
        <v>10349</v>
      </c>
      <c r="D762" s="3">
        <v>9444173952</v>
      </c>
      <c r="E762" s="3" t="s">
        <v>10350</v>
      </c>
      <c r="F762" s="3" t="s">
        <v>10348</v>
      </c>
      <c r="G762" s="3" t="s">
        <v>10352</v>
      </c>
      <c r="H762" s="3" t="s">
        <v>11991</v>
      </c>
      <c r="I762" s="5">
        <v>1500000</v>
      </c>
      <c r="J762" s="6">
        <v>43467</v>
      </c>
      <c r="K762" s="3" t="s">
        <v>56</v>
      </c>
      <c r="L762" s="3" t="s">
        <v>17951</v>
      </c>
      <c r="M762" s="3" t="s">
        <v>1862</v>
      </c>
      <c r="N762" s="3" t="s">
        <v>17952</v>
      </c>
      <c r="O762" s="3">
        <v>1936</v>
      </c>
      <c r="P762" s="3" t="str">
        <f>VLOOKUP(O762,'Branch List'!B:G,6,FALSE)</f>
        <v>KANCHEEPURAM</v>
      </c>
      <c r="Q762" s="3" t="str">
        <f>VLOOKUP(O762,'Branch List'!B:I,8,FALSE)</f>
        <v>CHENNAI</v>
      </c>
      <c r="R762" s="3" t="s">
        <v>14456</v>
      </c>
      <c r="S762" s="3">
        <v>0.45</v>
      </c>
      <c r="T762" s="3" t="s">
        <v>17953</v>
      </c>
      <c r="U762" s="3">
        <v>10.55</v>
      </c>
      <c r="V762" s="3">
        <v>7</v>
      </c>
      <c r="W762" s="3" t="s">
        <v>158</v>
      </c>
      <c r="X762" s="3" t="s">
        <v>55</v>
      </c>
      <c r="Y762" s="3" t="s">
        <v>14458</v>
      </c>
      <c r="Z762" s="3" t="s">
        <v>11143</v>
      </c>
      <c r="AA762" s="3" t="s">
        <v>11995</v>
      </c>
      <c r="AB762" s="3" t="s">
        <v>15381</v>
      </c>
      <c r="AC762" s="3" t="s">
        <v>678</v>
      </c>
    </row>
    <row r="763" spans="1:29">
      <c r="A763" s="3">
        <v>762</v>
      </c>
      <c r="B763" s="3" t="s">
        <v>10198</v>
      </c>
      <c r="C763" s="3" t="s">
        <v>10196</v>
      </c>
      <c r="D763" s="3">
        <v>9878071387</v>
      </c>
      <c r="E763" s="3" t="s">
        <v>10197</v>
      </c>
      <c r="F763" s="3" t="s">
        <v>10195</v>
      </c>
      <c r="G763" s="3" t="s">
        <v>10199</v>
      </c>
      <c r="H763" s="3" t="s">
        <v>11991</v>
      </c>
      <c r="I763" s="5">
        <v>5321406</v>
      </c>
      <c r="J763" s="6">
        <v>43467</v>
      </c>
      <c r="K763" s="3" t="s">
        <v>56</v>
      </c>
      <c r="L763" s="3" t="s">
        <v>17954</v>
      </c>
      <c r="M763" s="3" t="s">
        <v>4830</v>
      </c>
      <c r="N763" s="3" t="s">
        <v>17955</v>
      </c>
      <c r="O763" s="3">
        <v>1589</v>
      </c>
      <c r="P763" s="3" t="str">
        <f>VLOOKUP(O763,'Branch List'!B:G,6,FALSE)</f>
        <v>LUDHIANA</v>
      </c>
      <c r="Q763" s="3" t="str">
        <f>VLOOKUP(O763,'Branch List'!B:I,8,FALSE)</f>
        <v>DELHI</v>
      </c>
      <c r="R763" s="3" t="s">
        <v>13915</v>
      </c>
      <c r="S763" s="3">
        <v>0.45</v>
      </c>
      <c r="T763" s="3" t="s">
        <v>17956</v>
      </c>
      <c r="U763" s="3">
        <v>10.1</v>
      </c>
      <c r="V763" s="3">
        <v>1</v>
      </c>
      <c r="W763" s="3" t="s">
        <v>220</v>
      </c>
      <c r="X763" s="3" t="s">
        <v>221</v>
      </c>
      <c r="Y763" s="3" t="s">
        <v>13916</v>
      </c>
      <c r="Z763" s="3" t="s">
        <v>13917</v>
      </c>
      <c r="AA763" s="3" t="s">
        <v>11995</v>
      </c>
      <c r="AB763" s="3" t="s">
        <v>15381</v>
      </c>
      <c r="AC763" s="3" t="s">
        <v>28</v>
      </c>
    </row>
    <row r="764" spans="1:29">
      <c r="A764" s="3">
        <v>763</v>
      </c>
      <c r="B764" s="3" t="s">
        <v>9747</v>
      </c>
      <c r="C764" s="3" t="s">
        <v>9745</v>
      </c>
      <c r="D764" s="3">
        <v>7738655567</v>
      </c>
      <c r="E764" s="3" t="s">
        <v>9746</v>
      </c>
      <c r="F764" s="3" t="s">
        <v>9744</v>
      </c>
      <c r="G764" s="3" t="s">
        <v>9748</v>
      </c>
      <c r="H764" s="3" t="s">
        <v>11991</v>
      </c>
      <c r="I764" s="5">
        <v>3500000</v>
      </c>
      <c r="J764" s="6">
        <v>43467</v>
      </c>
      <c r="K764" s="3" t="s">
        <v>56</v>
      </c>
      <c r="L764" s="3" t="s">
        <v>17957</v>
      </c>
      <c r="M764" s="3" t="s">
        <v>892</v>
      </c>
      <c r="N764" s="3" t="s">
        <v>17958</v>
      </c>
      <c r="O764" s="3">
        <v>1973</v>
      </c>
      <c r="P764" s="3" t="str">
        <f>VLOOKUP(O764,'Branch List'!B:G,6,FALSE)</f>
        <v>MUMBAI</v>
      </c>
      <c r="Q764" s="3" t="str">
        <f>VLOOKUP(O764,'Branch List'!B:I,8,FALSE)</f>
        <v>MUMBAI</v>
      </c>
      <c r="R764" s="3" t="s">
        <v>12186</v>
      </c>
      <c r="S764" s="3">
        <v>0.45</v>
      </c>
      <c r="T764" s="3" t="s">
        <v>15488</v>
      </c>
      <c r="U764" s="3">
        <v>10.55</v>
      </c>
      <c r="V764" s="3">
        <v>7</v>
      </c>
      <c r="W764" s="3" t="s">
        <v>893</v>
      </c>
      <c r="X764" s="3" t="s">
        <v>46</v>
      </c>
      <c r="Y764" s="3" t="s">
        <v>12187</v>
      </c>
      <c r="Z764" s="3" t="s">
        <v>12188</v>
      </c>
      <c r="AA764" s="3" t="s">
        <v>11995</v>
      </c>
      <c r="AB764" s="3" t="s">
        <v>15381</v>
      </c>
      <c r="AC764" s="3" t="s">
        <v>28</v>
      </c>
    </row>
    <row r="765" spans="1:29">
      <c r="A765" s="3">
        <v>764</v>
      </c>
      <c r="B765" s="3" t="s">
        <v>4169</v>
      </c>
      <c r="C765" s="3" t="s">
        <v>4167</v>
      </c>
      <c r="D765" s="3">
        <v>9312881224</v>
      </c>
      <c r="E765" s="3" t="s">
        <v>4168</v>
      </c>
      <c r="F765" s="3" t="s">
        <v>4166</v>
      </c>
      <c r="G765" s="3" t="s">
        <v>4170</v>
      </c>
      <c r="H765" s="3" t="s">
        <v>11991</v>
      </c>
      <c r="I765" s="5">
        <v>100000</v>
      </c>
      <c r="J765" s="6">
        <v>43467</v>
      </c>
      <c r="K765" s="3" t="s">
        <v>27</v>
      </c>
      <c r="L765" s="3" t="s">
        <v>17959</v>
      </c>
      <c r="M765" s="3" t="s">
        <v>3948</v>
      </c>
      <c r="N765" s="3" t="s">
        <v>17960</v>
      </c>
      <c r="O765" s="3">
        <v>1305</v>
      </c>
      <c r="P765" s="3" t="str">
        <f>VLOOKUP(O765,'Branch List'!B:G,6,FALSE)</f>
        <v xml:space="preserve">DELHI </v>
      </c>
      <c r="Q765" s="3" t="str">
        <f>VLOOKUP(O765,'Branch List'!B:I,8,FALSE)</f>
        <v>DELHI</v>
      </c>
      <c r="R765" s="3" t="s">
        <v>13001</v>
      </c>
      <c r="S765" s="3">
        <v>0.45</v>
      </c>
      <c r="T765" s="3" t="s">
        <v>17725</v>
      </c>
      <c r="U765" s="3">
        <v>10.6</v>
      </c>
      <c r="V765" s="3">
        <v>1</v>
      </c>
      <c r="W765" s="3" t="s">
        <v>140</v>
      </c>
      <c r="X765" s="3" t="s">
        <v>140</v>
      </c>
      <c r="Y765" s="3" t="s">
        <v>13003</v>
      </c>
      <c r="Z765" s="3" t="s">
        <v>13004</v>
      </c>
      <c r="AA765" s="3" t="s">
        <v>11995</v>
      </c>
      <c r="AB765" s="3" t="s">
        <v>15381</v>
      </c>
      <c r="AC765" s="3" t="s">
        <v>28</v>
      </c>
    </row>
    <row r="766" spans="1:29">
      <c r="A766" s="3">
        <v>765</v>
      </c>
      <c r="B766" s="3" t="s">
        <v>10008</v>
      </c>
      <c r="C766" s="3" t="s">
        <v>10006</v>
      </c>
      <c r="D766" s="3">
        <v>9842618000</v>
      </c>
      <c r="E766" s="3" t="s">
        <v>10007</v>
      </c>
      <c r="F766" s="3" t="s">
        <v>10005</v>
      </c>
      <c r="G766" s="3" t="s">
        <v>10009</v>
      </c>
      <c r="H766" s="3" t="s">
        <v>11991</v>
      </c>
      <c r="I766" s="5">
        <v>271419.87</v>
      </c>
      <c r="J766" s="6">
        <v>43467</v>
      </c>
      <c r="K766" s="3" t="s">
        <v>27</v>
      </c>
      <c r="L766" s="3" t="s">
        <v>17961</v>
      </c>
      <c r="M766" s="3" t="s">
        <v>10010</v>
      </c>
      <c r="N766" s="3" t="s">
        <v>17962</v>
      </c>
      <c r="O766" s="3">
        <v>93</v>
      </c>
      <c r="P766" s="3" t="str">
        <f>VLOOKUP(O766,'Branch List'!B:G,6,FALSE)</f>
        <v xml:space="preserve">TRICHY </v>
      </c>
      <c r="Q766" s="3" t="str">
        <f>VLOOKUP(O766,'Branch List'!B:I,8,FALSE)</f>
        <v>COIMBATORE</v>
      </c>
      <c r="R766" s="3" t="s">
        <v>17963</v>
      </c>
      <c r="S766" s="3">
        <v>0.45</v>
      </c>
      <c r="T766" s="3" t="s">
        <v>278</v>
      </c>
      <c r="U766" s="3">
        <v>10.55</v>
      </c>
      <c r="V766" s="3">
        <v>7</v>
      </c>
      <c r="W766" s="3" t="s">
        <v>1183</v>
      </c>
      <c r="X766" s="3" t="s">
        <v>55</v>
      </c>
      <c r="Y766" s="3" t="s">
        <v>17964</v>
      </c>
      <c r="Z766" s="3" t="s">
        <v>17965</v>
      </c>
      <c r="AA766" s="3" t="s">
        <v>11995</v>
      </c>
      <c r="AB766" s="3" t="s">
        <v>15381</v>
      </c>
      <c r="AC766" s="3" t="s">
        <v>28</v>
      </c>
    </row>
    <row r="767" spans="1:29">
      <c r="A767" s="3">
        <v>766</v>
      </c>
      <c r="B767" s="3" t="s">
        <v>8978</v>
      </c>
      <c r="C767" s="3" t="s">
        <v>8976</v>
      </c>
      <c r="D767" s="3">
        <v>9137023952</v>
      </c>
      <c r="E767" s="3" t="s">
        <v>8977</v>
      </c>
      <c r="F767" s="3" t="s">
        <v>8975</v>
      </c>
      <c r="G767" s="3" t="s">
        <v>8979</v>
      </c>
      <c r="H767" s="3" t="s">
        <v>11991</v>
      </c>
      <c r="I767" s="5">
        <v>800000</v>
      </c>
      <c r="J767" s="6">
        <v>43467</v>
      </c>
      <c r="K767" s="3" t="s">
        <v>27</v>
      </c>
      <c r="L767" s="3" t="s">
        <v>17966</v>
      </c>
      <c r="M767" s="3" t="s">
        <v>3741</v>
      </c>
      <c r="N767" s="3" t="s">
        <v>17967</v>
      </c>
      <c r="O767" s="3">
        <v>209</v>
      </c>
      <c r="P767" s="3" t="str">
        <f>VLOOKUP(O767,'Branch List'!B:G,6,FALSE)</f>
        <v>MUMBAI</v>
      </c>
      <c r="Q767" s="3" t="str">
        <f>VLOOKUP(O767,'Branch List'!B:I,8,FALSE)</f>
        <v>MUMBAI</v>
      </c>
      <c r="R767" s="3" t="s">
        <v>12139</v>
      </c>
      <c r="S767" s="3">
        <v>0.45</v>
      </c>
      <c r="T767" s="3" t="s">
        <v>11995</v>
      </c>
      <c r="U767" s="3">
        <v>10.55</v>
      </c>
      <c r="V767" s="3">
        <v>7</v>
      </c>
      <c r="W767" s="3" t="s">
        <v>200</v>
      </c>
      <c r="X767" s="3" t="s">
        <v>46</v>
      </c>
      <c r="Y767" s="3" t="s">
        <v>12141</v>
      </c>
      <c r="Z767" s="3" t="s">
        <v>12142</v>
      </c>
      <c r="AA767" s="3" t="s">
        <v>11995</v>
      </c>
      <c r="AB767" s="3" t="s">
        <v>15381</v>
      </c>
      <c r="AC767" s="3" t="s">
        <v>28</v>
      </c>
    </row>
    <row r="768" spans="1:29">
      <c r="A768" s="3">
        <v>767</v>
      </c>
      <c r="B768" s="3" t="s">
        <v>8276</v>
      </c>
      <c r="C768" s="3" t="s">
        <v>8274</v>
      </c>
      <c r="D768" s="3">
        <v>9845254433</v>
      </c>
      <c r="E768" s="3" t="s">
        <v>8275</v>
      </c>
      <c r="F768" s="3" t="s">
        <v>8273</v>
      </c>
      <c r="G768" s="3" t="s">
        <v>8277</v>
      </c>
      <c r="H768" s="3" t="s">
        <v>11991</v>
      </c>
      <c r="I768" s="5">
        <v>4600768.07</v>
      </c>
      <c r="J768" s="6">
        <v>43467</v>
      </c>
      <c r="K768" s="3" t="s">
        <v>27</v>
      </c>
      <c r="L768" s="3" t="s">
        <v>17968</v>
      </c>
      <c r="M768" s="3" t="s">
        <v>8278</v>
      </c>
      <c r="N768" s="3" t="s">
        <v>17969</v>
      </c>
      <c r="O768" s="3">
        <v>3423</v>
      </c>
      <c r="P768" s="3" t="str">
        <f>VLOOKUP(O768,'Branch List'!B:G,6,FALSE)</f>
        <v>BANGALORE</v>
      </c>
      <c r="Q768" s="3" t="str">
        <f>VLOOKUP(O768,'Branch List'!B:I,8,FALSE)</f>
        <v>BANGALORE</v>
      </c>
      <c r="R768" s="3" t="s">
        <v>17970</v>
      </c>
      <c r="S768" s="3">
        <v>0.45</v>
      </c>
      <c r="T768" s="3" t="s">
        <v>17920</v>
      </c>
      <c r="U768" s="3">
        <v>10.55</v>
      </c>
      <c r="V768" s="3">
        <v>7</v>
      </c>
      <c r="W768" s="3" t="s">
        <v>8279</v>
      </c>
      <c r="X768" s="3" t="s">
        <v>37</v>
      </c>
      <c r="Y768" s="3" t="s">
        <v>17971</v>
      </c>
      <c r="Z768" s="3" t="s">
        <v>17972</v>
      </c>
      <c r="AA768" s="3" t="s">
        <v>11995</v>
      </c>
      <c r="AB768" s="3" t="s">
        <v>15381</v>
      </c>
      <c r="AC768" s="3" t="s">
        <v>28</v>
      </c>
    </row>
    <row r="769" spans="1:29">
      <c r="A769" s="3">
        <v>768</v>
      </c>
      <c r="B769" s="3" t="s">
        <v>9429</v>
      </c>
      <c r="C769" s="3" t="s">
        <v>9427</v>
      </c>
      <c r="D769" s="3">
        <v>9787102572</v>
      </c>
      <c r="E769" s="3" t="s">
        <v>9428</v>
      </c>
      <c r="F769" s="3" t="s">
        <v>9426</v>
      </c>
      <c r="G769" s="3" t="s">
        <v>9430</v>
      </c>
      <c r="H769" s="3" t="s">
        <v>11991</v>
      </c>
      <c r="I769" s="5">
        <v>234785.39</v>
      </c>
      <c r="J769" s="6">
        <v>43467</v>
      </c>
      <c r="K769" s="3" t="s">
        <v>27</v>
      </c>
      <c r="L769" s="3" t="s">
        <v>17973</v>
      </c>
      <c r="M769" s="3" t="s">
        <v>9431</v>
      </c>
      <c r="N769" s="3" t="s">
        <v>17974</v>
      </c>
      <c r="O769" s="3">
        <v>1884</v>
      </c>
      <c r="P769" s="3" t="str">
        <f>VLOOKUP(O769,'Branch List'!B:G,6,FALSE)</f>
        <v>VELLORE</v>
      </c>
      <c r="Q769" s="3" t="str">
        <f>VLOOKUP(O769,'Branch List'!B:I,8,FALSE)</f>
        <v>CHENNAI</v>
      </c>
      <c r="R769" s="3" t="s">
        <v>17975</v>
      </c>
      <c r="S769" s="3">
        <v>0.45</v>
      </c>
      <c r="T769" s="3" t="s">
        <v>17976</v>
      </c>
      <c r="U769" s="3">
        <v>10.55</v>
      </c>
      <c r="V769" s="3">
        <v>7</v>
      </c>
      <c r="W769" s="3" t="s">
        <v>9432</v>
      </c>
      <c r="X769" s="3" t="s">
        <v>55</v>
      </c>
      <c r="Y769" s="3" t="s">
        <v>17977</v>
      </c>
      <c r="Z769" s="3" t="s">
        <v>17978</v>
      </c>
      <c r="AA769" s="3" t="s">
        <v>11995</v>
      </c>
      <c r="AB769" s="3" t="s">
        <v>15381</v>
      </c>
      <c r="AC769" s="3" t="s">
        <v>28</v>
      </c>
    </row>
    <row r="770" spans="1:29">
      <c r="A770" s="3">
        <v>769</v>
      </c>
      <c r="B770" s="3" t="s">
        <v>8655</v>
      </c>
      <c r="C770" s="3" t="s">
        <v>8653</v>
      </c>
      <c r="D770" s="3">
        <v>9500931358</v>
      </c>
      <c r="E770" s="3" t="s">
        <v>8654</v>
      </c>
      <c r="F770" s="3" t="s">
        <v>8652</v>
      </c>
      <c r="G770" s="3" t="s">
        <v>8656</v>
      </c>
      <c r="H770" s="3" t="s">
        <v>11991</v>
      </c>
      <c r="I770" s="5">
        <v>500000</v>
      </c>
      <c r="J770" s="6">
        <v>43467</v>
      </c>
      <c r="K770" s="3" t="s">
        <v>27</v>
      </c>
      <c r="L770" s="3" t="s">
        <v>17979</v>
      </c>
      <c r="M770" s="3" t="s">
        <v>8657</v>
      </c>
      <c r="N770" s="3" t="s">
        <v>17980</v>
      </c>
      <c r="O770" s="3">
        <v>18</v>
      </c>
      <c r="P770" s="3" t="str">
        <f>VLOOKUP(O770,'Branch List'!B:G,6,FALSE)</f>
        <v>MADURAI</v>
      </c>
      <c r="Q770" s="3" t="str">
        <f>VLOOKUP(O770,'Branch List'!B:I,8,FALSE)</f>
        <v>COIMBATORE</v>
      </c>
      <c r="R770" s="3" t="s">
        <v>17981</v>
      </c>
      <c r="S770" s="3">
        <v>0.45</v>
      </c>
      <c r="T770" s="3" t="s">
        <v>11995</v>
      </c>
      <c r="U770" s="3">
        <v>10.55</v>
      </c>
      <c r="V770" s="3">
        <v>7</v>
      </c>
      <c r="W770" s="3" t="s">
        <v>980</v>
      </c>
      <c r="X770" s="3" t="s">
        <v>55</v>
      </c>
      <c r="Y770" s="3" t="s">
        <v>17982</v>
      </c>
      <c r="Z770" s="3" t="s">
        <v>17983</v>
      </c>
      <c r="AA770" s="3" t="s">
        <v>11995</v>
      </c>
      <c r="AB770" s="3" t="s">
        <v>15381</v>
      </c>
      <c r="AC770" s="3" t="s">
        <v>28</v>
      </c>
    </row>
    <row r="771" spans="1:29">
      <c r="A771" s="3">
        <v>770</v>
      </c>
      <c r="B771" s="3" t="s">
        <v>9112</v>
      </c>
      <c r="C771" s="3" t="s">
        <v>9110</v>
      </c>
      <c r="D771" s="3">
        <v>9840029034</v>
      </c>
      <c r="E771" s="3" t="s">
        <v>9111</v>
      </c>
      <c r="F771" s="3" t="s">
        <v>9109</v>
      </c>
      <c r="G771" s="3" t="s">
        <v>9113</v>
      </c>
      <c r="H771" s="3" t="s">
        <v>11991</v>
      </c>
      <c r="I771" s="5">
        <v>1500000</v>
      </c>
      <c r="J771" s="6">
        <v>43467</v>
      </c>
      <c r="K771" s="3" t="s">
        <v>27</v>
      </c>
      <c r="L771" s="3" t="s">
        <v>17984</v>
      </c>
      <c r="M771" s="3" t="s">
        <v>9114</v>
      </c>
      <c r="N771" s="3" t="s">
        <v>17985</v>
      </c>
      <c r="O771" s="3">
        <v>2772</v>
      </c>
      <c r="P771" s="3" t="str">
        <f>VLOOKUP(O771,'Branch List'!B:G,6,FALSE)</f>
        <v>VELLORE</v>
      </c>
      <c r="Q771" s="3" t="str">
        <f>VLOOKUP(O771,'Branch List'!B:I,8,FALSE)</f>
        <v>CHENNAI</v>
      </c>
      <c r="R771" s="3" t="s">
        <v>16300</v>
      </c>
      <c r="S771" s="3">
        <v>0.45</v>
      </c>
      <c r="T771" s="3" t="s">
        <v>17976</v>
      </c>
      <c r="U771" s="3">
        <v>10.55</v>
      </c>
      <c r="V771" s="3">
        <v>1</v>
      </c>
      <c r="W771" s="3" t="s">
        <v>9115</v>
      </c>
      <c r="X771" s="3" t="s">
        <v>55</v>
      </c>
      <c r="Y771" s="3" t="s">
        <v>16301</v>
      </c>
      <c r="Z771" s="3" t="s">
        <v>16302</v>
      </c>
      <c r="AA771" s="3" t="s">
        <v>11995</v>
      </c>
      <c r="AB771" s="3" t="s">
        <v>15381</v>
      </c>
      <c r="AC771" s="3" t="s">
        <v>28</v>
      </c>
    </row>
    <row r="772" spans="1:29">
      <c r="A772" s="3">
        <v>771</v>
      </c>
      <c r="B772" s="3" t="s">
        <v>8639</v>
      </c>
      <c r="C772" s="3" t="s">
        <v>8637</v>
      </c>
      <c r="D772" s="3">
        <v>9865823965</v>
      </c>
      <c r="E772" s="3" t="s">
        <v>8638</v>
      </c>
      <c r="F772" s="3" t="s">
        <v>8636</v>
      </c>
      <c r="G772" s="3" t="s">
        <v>8640</v>
      </c>
      <c r="H772" s="3" t="s">
        <v>11991</v>
      </c>
      <c r="I772" s="5">
        <v>131749.39000000001</v>
      </c>
      <c r="J772" s="6">
        <v>43467</v>
      </c>
      <c r="K772" s="3" t="s">
        <v>27</v>
      </c>
      <c r="L772" s="3" t="s">
        <v>17986</v>
      </c>
      <c r="M772" s="3" t="s">
        <v>8641</v>
      </c>
      <c r="N772" s="3" t="s">
        <v>17987</v>
      </c>
      <c r="O772" s="3">
        <v>2870</v>
      </c>
      <c r="P772" s="3" t="str">
        <f>VLOOKUP(O772,'Branch List'!B:G,6,FALSE)</f>
        <v>TIRUNELVELI</v>
      </c>
      <c r="Q772" s="3" t="str">
        <f>VLOOKUP(O772,'Branch List'!B:I,8,FALSE)</f>
        <v>COIMBATORE</v>
      </c>
      <c r="R772" s="3" t="s">
        <v>17988</v>
      </c>
      <c r="S772" s="3">
        <v>0.45</v>
      </c>
      <c r="T772" s="3" t="s">
        <v>17989</v>
      </c>
      <c r="U772" s="3">
        <v>10.55</v>
      </c>
      <c r="V772" s="3">
        <v>7</v>
      </c>
      <c r="W772" s="3" t="s">
        <v>8641</v>
      </c>
      <c r="X772" s="3" t="s">
        <v>55</v>
      </c>
      <c r="Y772" s="3" t="s">
        <v>17990</v>
      </c>
      <c r="Z772" s="3" t="s">
        <v>17991</v>
      </c>
      <c r="AA772" s="3" t="s">
        <v>11995</v>
      </c>
      <c r="AB772" s="3" t="s">
        <v>15381</v>
      </c>
      <c r="AC772" s="3" t="s">
        <v>28</v>
      </c>
    </row>
    <row r="773" spans="1:29">
      <c r="A773" s="3">
        <v>772</v>
      </c>
      <c r="B773" s="3" t="s">
        <v>8900</v>
      </c>
      <c r="C773" s="3" t="s">
        <v>8898</v>
      </c>
      <c r="D773" s="3">
        <v>9916776794</v>
      </c>
      <c r="E773" s="3" t="s">
        <v>8899</v>
      </c>
      <c r="F773" s="3" t="s">
        <v>8897</v>
      </c>
      <c r="G773" s="3" t="s">
        <v>8901</v>
      </c>
      <c r="H773" s="3" t="s">
        <v>11991</v>
      </c>
      <c r="I773" s="5">
        <v>360595.76</v>
      </c>
      <c r="J773" s="6">
        <v>43467</v>
      </c>
      <c r="K773" s="3" t="s">
        <v>56</v>
      </c>
      <c r="L773" s="3" t="s">
        <v>17992</v>
      </c>
      <c r="M773" s="3" t="s">
        <v>4918</v>
      </c>
      <c r="N773" s="3" t="s">
        <v>17993</v>
      </c>
      <c r="O773" s="3">
        <v>267</v>
      </c>
      <c r="P773" s="3" t="str">
        <f>VLOOKUP(O773,'Branch List'!B:G,6,FALSE)</f>
        <v>BANGALORE</v>
      </c>
      <c r="Q773" s="3" t="str">
        <f>VLOOKUP(O773,'Branch List'!B:I,8,FALSE)</f>
        <v>BANGALORE</v>
      </c>
      <c r="R773" s="3" t="s">
        <v>17994</v>
      </c>
      <c r="S773" s="3">
        <v>0.45</v>
      </c>
      <c r="T773" s="3" t="s">
        <v>17995</v>
      </c>
      <c r="U773" s="3">
        <v>10.55</v>
      </c>
      <c r="V773" s="3">
        <v>7</v>
      </c>
      <c r="W773" s="3" t="s">
        <v>516</v>
      </c>
      <c r="X773" s="3" t="s">
        <v>37</v>
      </c>
      <c r="Y773" s="3" t="s">
        <v>17996</v>
      </c>
      <c r="Z773" s="3" t="s">
        <v>17997</v>
      </c>
      <c r="AA773" s="3" t="s">
        <v>11995</v>
      </c>
      <c r="AB773" s="3" t="s">
        <v>15381</v>
      </c>
      <c r="AC773" s="3" t="s">
        <v>678</v>
      </c>
    </row>
    <row r="774" spans="1:29">
      <c r="A774" s="3">
        <v>773</v>
      </c>
      <c r="B774" s="3" t="s">
        <v>8941</v>
      </c>
      <c r="C774" s="3" t="s">
        <v>8939</v>
      </c>
      <c r="D774" s="3">
        <v>8220661555</v>
      </c>
      <c r="E774" s="3" t="s">
        <v>8940</v>
      </c>
      <c r="F774" s="3" t="s">
        <v>8938</v>
      </c>
      <c r="G774" s="3" t="s">
        <v>8942</v>
      </c>
      <c r="H774" s="3" t="s">
        <v>11991</v>
      </c>
      <c r="I774" s="5">
        <v>1308983.76</v>
      </c>
      <c r="J774" s="6">
        <v>43467</v>
      </c>
      <c r="K774" s="3" t="s">
        <v>56</v>
      </c>
      <c r="L774" s="3" t="s">
        <v>17998</v>
      </c>
      <c r="M774" s="3" t="s">
        <v>1361</v>
      </c>
      <c r="N774" s="3" t="s">
        <v>17999</v>
      </c>
      <c r="O774" s="3">
        <v>2878</v>
      </c>
      <c r="P774" s="3" t="str">
        <f>VLOOKUP(O774,'Branch List'!B:G,6,FALSE)</f>
        <v>MADURAI</v>
      </c>
      <c r="Q774" s="3" t="str">
        <f>VLOOKUP(O774,'Branch List'!B:I,8,FALSE)</f>
        <v>COIMBATORE</v>
      </c>
      <c r="R774" s="3" t="s">
        <v>18000</v>
      </c>
      <c r="S774" s="3">
        <v>0.45</v>
      </c>
      <c r="T774" s="3" t="s">
        <v>18001</v>
      </c>
      <c r="U774" s="3">
        <v>10.55</v>
      </c>
      <c r="V774" s="3">
        <v>7</v>
      </c>
      <c r="W774" s="3" t="s">
        <v>980</v>
      </c>
      <c r="X774" s="3" t="s">
        <v>55</v>
      </c>
      <c r="Y774" s="3" t="s">
        <v>18002</v>
      </c>
      <c r="Z774" s="3" t="s">
        <v>18003</v>
      </c>
      <c r="AA774" s="3" t="s">
        <v>11995</v>
      </c>
      <c r="AB774" s="3" t="s">
        <v>15381</v>
      </c>
      <c r="AC774" s="3" t="s">
        <v>678</v>
      </c>
    </row>
    <row r="775" spans="1:29">
      <c r="A775" s="3">
        <v>774</v>
      </c>
      <c r="B775" s="3" t="s">
        <v>4375</v>
      </c>
      <c r="C775" s="3" t="s">
        <v>4373</v>
      </c>
      <c r="D775" s="3">
        <v>9433094890</v>
      </c>
      <c r="E775" s="3" t="s">
        <v>4374</v>
      </c>
      <c r="F775" s="3" t="s">
        <v>4372</v>
      </c>
      <c r="G775" s="3" t="s">
        <v>4376</v>
      </c>
      <c r="H775" s="3" t="s">
        <v>11991</v>
      </c>
      <c r="I775" s="5">
        <v>350000</v>
      </c>
      <c r="J775" s="6">
        <v>43467</v>
      </c>
      <c r="K775" s="3" t="s">
        <v>27</v>
      </c>
      <c r="L775" s="3" t="s">
        <v>18004</v>
      </c>
      <c r="M775" s="3" t="s">
        <v>479</v>
      </c>
      <c r="N775" s="3" t="s">
        <v>18005</v>
      </c>
      <c r="O775" s="3">
        <v>2237</v>
      </c>
      <c r="P775" s="3" t="str">
        <f>VLOOKUP(O775,'Branch List'!B:G,6,FALSE)</f>
        <v>KOLKATA I</v>
      </c>
      <c r="Q775" s="3" t="str">
        <f>VLOOKUP(O775,'Branch List'!B:I,8,FALSE)</f>
        <v>KOLKATA</v>
      </c>
      <c r="R775" s="3" t="s">
        <v>131</v>
      </c>
      <c r="S775" s="3">
        <v>0.45</v>
      </c>
      <c r="T775" s="3" t="s">
        <v>18006</v>
      </c>
      <c r="U775" s="3">
        <v>10.35</v>
      </c>
      <c r="V775" s="3">
        <v>1</v>
      </c>
      <c r="W775" s="3" t="s">
        <v>131</v>
      </c>
      <c r="X775" s="3" t="s">
        <v>132</v>
      </c>
      <c r="Y775" s="3" t="s">
        <v>14547</v>
      </c>
      <c r="Z775" s="3" t="s">
        <v>14548</v>
      </c>
      <c r="AA775" s="3" t="s">
        <v>11995</v>
      </c>
      <c r="AB775" s="3" t="s">
        <v>15381</v>
      </c>
      <c r="AC775" s="3" t="s">
        <v>28</v>
      </c>
    </row>
    <row r="776" spans="1:29">
      <c r="A776" s="3">
        <v>775</v>
      </c>
      <c r="B776" s="3" t="s">
        <v>5619</v>
      </c>
      <c r="C776" s="3" t="s">
        <v>5617</v>
      </c>
      <c r="D776" s="3">
        <v>9716555855</v>
      </c>
      <c r="E776" s="3" t="s">
        <v>5618</v>
      </c>
      <c r="F776" s="3" t="s">
        <v>5616</v>
      </c>
      <c r="G776" s="3" t="s">
        <v>5620</v>
      </c>
      <c r="H776" s="3" t="s">
        <v>11991</v>
      </c>
      <c r="I776" s="5">
        <v>500000</v>
      </c>
      <c r="J776" s="6">
        <v>43467</v>
      </c>
      <c r="K776" s="3" t="s">
        <v>27</v>
      </c>
      <c r="L776" s="3" t="s">
        <v>18007</v>
      </c>
      <c r="M776" s="3" t="s">
        <v>4630</v>
      </c>
      <c r="N776" s="3" t="s">
        <v>18008</v>
      </c>
      <c r="O776" s="3">
        <v>2793</v>
      </c>
      <c r="P776" s="3" t="str">
        <f>VLOOKUP(O776,'Branch List'!B:G,6,FALSE)</f>
        <v xml:space="preserve">DELHI </v>
      </c>
      <c r="Q776" s="3" t="str">
        <f>VLOOKUP(O776,'Branch List'!B:I,8,FALSE)</f>
        <v>DELHI</v>
      </c>
      <c r="R776" s="3" t="s">
        <v>18009</v>
      </c>
      <c r="S776" s="3">
        <v>0.45</v>
      </c>
      <c r="T776" s="3" t="s">
        <v>18010</v>
      </c>
      <c r="U776" s="3">
        <v>10.6</v>
      </c>
      <c r="V776" s="3">
        <v>1</v>
      </c>
      <c r="W776" s="3" t="s">
        <v>140</v>
      </c>
      <c r="X776" s="3" t="s">
        <v>140</v>
      </c>
      <c r="Y776" s="3" t="s">
        <v>18011</v>
      </c>
      <c r="Z776" s="3" t="s">
        <v>18012</v>
      </c>
      <c r="AA776" s="3" t="s">
        <v>11995</v>
      </c>
      <c r="AB776" s="3" t="s">
        <v>15381</v>
      </c>
      <c r="AC776" s="3" t="s">
        <v>28</v>
      </c>
    </row>
    <row r="777" spans="1:29">
      <c r="A777" s="3">
        <v>776</v>
      </c>
      <c r="B777" s="3" t="s">
        <v>8452</v>
      </c>
      <c r="C777" s="3" t="s">
        <v>8450</v>
      </c>
      <c r="D777" s="3">
        <v>9894459534</v>
      </c>
      <c r="E777" s="3" t="s">
        <v>8451</v>
      </c>
      <c r="F777" s="3" t="s">
        <v>8449</v>
      </c>
      <c r="G777" s="3" t="s">
        <v>8453</v>
      </c>
      <c r="H777" s="3" t="s">
        <v>11991</v>
      </c>
      <c r="I777" s="5">
        <v>5000000</v>
      </c>
      <c r="J777" s="6">
        <v>43467</v>
      </c>
      <c r="K777" s="3" t="s">
        <v>27</v>
      </c>
      <c r="L777" s="3" t="s">
        <v>18013</v>
      </c>
      <c r="M777" s="3" t="s">
        <v>8454</v>
      </c>
      <c r="N777" s="3" t="s">
        <v>18014</v>
      </c>
      <c r="O777" s="3">
        <v>1782</v>
      </c>
      <c r="P777" s="3" t="str">
        <f>VLOOKUP(O777,'Branch List'!B:G,6,FALSE)</f>
        <v>KANCHEEPURAM</v>
      </c>
      <c r="Q777" s="3" t="str">
        <f>VLOOKUP(O777,'Branch List'!B:I,8,FALSE)</f>
        <v>CHENNAI</v>
      </c>
      <c r="R777" s="3" t="s">
        <v>17913</v>
      </c>
      <c r="S777" s="3">
        <v>0.45</v>
      </c>
      <c r="T777" s="3" t="s">
        <v>18015</v>
      </c>
      <c r="U777" s="3">
        <v>10.55</v>
      </c>
      <c r="V777" s="3">
        <v>7</v>
      </c>
      <c r="W777" s="3" t="s">
        <v>54</v>
      </c>
      <c r="X777" s="3" t="s">
        <v>55</v>
      </c>
      <c r="Y777" s="3" t="s">
        <v>17915</v>
      </c>
      <c r="Z777" s="3" t="s">
        <v>17916</v>
      </c>
      <c r="AA777" s="3" t="s">
        <v>11995</v>
      </c>
      <c r="AB777" s="3" t="s">
        <v>15381</v>
      </c>
      <c r="AC777" s="3" t="s">
        <v>28</v>
      </c>
    </row>
    <row r="778" spans="1:29">
      <c r="A778" s="3">
        <v>777</v>
      </c>
      <c r="B778" s="3" t="s">
        <v>8305</v>
      </c>
      <c r="C778" s="3" t="s">
        <v>8303</v>
      </c>
      <c r="D778" s="3">
        <v>9879950603</v>
      </c>
      <c r="E778" s="3" t="s">
        <v>8304</v>
      </c>
      <c r="F778" s="3" t="s">
        <v>8302</v>
      </c>
      <c r="G778" s="3" t="s">
        <v>8306</v>
      </c>
      <c r="H778" s="3" t="s">
        <v>11991</v>
      </c>
      <c r="I778" s="5">
        <v>569803.84</v>
      </c>
      <c r="J778" s="6">
        <v>43467</v>
      </c>
      <c r="K778" s="3" t="s">
        <v>27</v>
      </c>
      <c r="L778" s="3" t="s">
        <v>18016</v>
      </c>
      <c r="M778" s="3" t="s">
        <v>3405</v>
      </c>
      <c r="N778" s="3" t="s">
        <v>18017</v>
      </c>
      <c r="O778" s="3">
        <v>2899</v>
      </c>
      <c r="P778" s="3" t="str">
        <f>VLOOKUP(O778,'Branch List'!B:G,6,FALSE)</f>
        <v>AHMEDABAD</v>
      </c>
      <c r="Q778" s="3" t="str">
        <f>VLOOKUP(O778,'Branch List'!B:I,8,FALSE)</f>
        <v>MUMBAI</v>
      </c>
      <c r="R778" s="3" t="s">
        <v>18018</v>
      </c>
      <c r="S778" s="3">
        <v>0.45</v>
      </c>
      <c r="T778" s="3" t="s">
        <v>18019</v>
      </c>
      <c r="U778" s="3">
        <v>10.55</v>
      </c>
      <c r="V778" s="3">
        <v>7</v>
      </c>
      <c r="W778" s="3" t="s">
        <v>3405</v>
      </c>
      <c r="X778" s="3" t="s">
        <v>179</v>
      </c>
      <c r="Y778" s="3" t="s">
        <v>18020</v>
      </c>
      <c r="Z778" s="3" t="s">
        <v>18021</v>
      </c>
      <c r="AA778" s="3" t="s">
        <v>11995</v>
      </c>
      <c r="AB778" s="3" t="s">
        <v>15381</v>
      </c>
      <c r="AC778" s="3" t="s">
        <v>28</v>
      </c>
    </row>
    <row r="779" spans="1:29">
      <c r="A779" s="3">
        <v>778</v>
      </c>
      <c r="B779" s="3" t="s">
        <v>8168</v>
      </c>
      <c r="C779" s="3" t="s">
        <v>8166</v>
      </c>
      <c r="D779" s="3">
        <v>9558468999</v>
      </c>
      <c r="E779" s="3" t="s">
        <v>8167</v>
      </c>
      <c r="F779" s="3" t="s">
        <v>8165</v>
      </c>
      <c r="G779" s="3" t="s">
        <v>8169</v>
      </c>
      <c r="H779" s="3" t="s">
        <v>11991</v>
      </c>
      <c r="I779" s="5">
        <v>10000000</v>
      </c>
      <c r="J779" s="6">
        <v>43467</v>
      </c>
      <c r="K779" s="3" t="s">
        <v>27</v>
      </c>
      <c r="L779" s="3" t="s">
        <v>18022</v>
      </c>
      <c r="M779" s="3" t="s">
        <v>4291</v>
      </c>
      <c r="N779" s="3" t="s">
        <v>18023</v>
      </c>
      <c r="O779" s="3">
        <v>144</v>
      </c>
      <c r="P779" s="3" t="str">
        <f>VLOOKUP(O779,'Branch List'!B:G,6,FALSE)</f>
        <v>AHMEDABAD</v>
      </c>
      <c r="Q779" s="3" t="str">
        <f>VLOOKUP(O779,'Branch List'!B:I,8,FALSE)</f>
        <v>MUMBAI</v>
      </c>
      <c r="R779" s="3" t="s">
        <v>206</v>
      </c>
      <c r="S779" s="3">
        <v>0.45</v>
      </c>
      <c r="T779" s="3" t="s">
        <v>18024</v>
      </c>
      <c r="U779" s="3">
        <v>10.55</v>
      </c>
      <c r="V779" s="3">
        <v>7</v>
      </c>
      <c r="W779" s="3" t="s">
        <v>206</v>
      </c>
      <c r="X779" s="3" t="s">
        <v>179</v>
      </c>
      <c r="Y779" s="3" t="s">
        <v>12151</v>
      </c>
      <c r="Z779" s="3" t="s">
        <v>12152</v>
      </c>
      <c r="AA779" s="3" t="s">
        <v>11995</v>
      </c>
      <c r="AB779" s="3" t="s">
        <v>15381</v>
      </c>
      <c r="AC779" s="3" t="s">
        <v>28</v>
      </c>
    </row>
    <row r="780" spans="1:29">
      <c r="A780" s="3">
        <v>779</v>
      </c>
      <c r="B780" s="3" t="s">
        <v>8121</v>
      </c>
      <c r="C780" s="3" t="s">
        <v>8119</v>
      </c>
      <c r="D780" s="3">
        <v>9718559794</v>
      </c>
      <c r="E780" s="3" t="s">
        <v>8120</v>
      </c>
      <c r="F780" s="3" t="s">
        <v>8118</v>
      </c>
      <c r="G780" s="3" t="s">
        <v>8122</v>
      </c>
      <c r="H780" s="3" t="s">
        <v>11991</v>
      </c>
      <c r="I780" s="5">
        <v>7000000</v>
      </c>
      <c r="J780" s="6">
        <v>43467</v>
      </c>
      <c r="K780" s="3" t="s">
        <v>27</v>
      </c>
      <c r="L780" s="3" t="s">
        <v>18025</v>
      </c>
      <c r="M780" s="3" t="s">
        <v>5029</v>
      </c>
      <c r="N780" s="3" t="s">
        <v>18026</v>
      </c>
      <c r="O780" s="3">
        <v>288</v>
      </c>
      <c r="P780" s="3" t="str">
        <f>VLOOKUP(O780,'Branch List'!B:G,6,FALSE)</f>
        <v xml:space="preserve">DELHI </v>
      </c>
      <c r="Q780" s="3" t="str">
        <f>VLOOKUP(O780,'Branch List'!B:I,8,FALSE)</f>
        <v>DELHI</v>
      </c>
      <c r="R780" s="3" t="s">
        <v>13509</v>
      </c>
      <c r="S780" s="3">
        <v>0.45</v>
      </c>
      <c r="T780" s="3" t="s">
        <v>18027</v>
      </c>
      <c r="U780" s="3">
        <v>10.55</v>
      </c>
      <c r="V780" s="3">
        <v>7</v>
      </c>
      <c r="W780" s="3" t="s">
        <v>140</v>
      </c>
      <c r="X780" s="3" t="s">
        <v>140</v>
      </c>
      <c r="Y780" s="3" t="s">
        <v>13510</v>
      </c>
      <c r="Z780" s="3" t="s">
        <v>13511</v>
      </c>
      <c r="AA780" s="3" t="s">
        <v>11995</v>
      </c>
      <c r="AB780" s="3" t="s">
        <v>15381</v>
      </c>
      <c r="AC780" s="3" t="s">
        <v>28</v>
      </c>
    </row>
    <row r="781" spans="1:29">
      <c r="A781" s="3">
        <v>780</v>
      </c>
      <c r="B781" s="3" t="s">
        <v>4898</v>
      </c>
      <c r="C781" s="3" t="s">
        <v>4896</v>
      </c>
      <c r="D781" s="3">
        <v>9902648697</v>
      </c>
      <c r="E781" s="3" t="s">
        <v>4897</v>
      </c>
      <c r="F781" s="3" t="s">
        <v>4895</v>
      </c>
      <c r="G781" s="3" t="s">
        <v>4899</v>
      </c>
      <c r="H781" s="3" t="s">
        <v>12018</v>
      </c>
      <c r="I781" s="5">
        <v>2500000</v>
      </c>
      <c r="J781" s="6">
        <v>43467</v>
      </c>
      <c r="K781" s="3" t="s">
        <v>27</v>
      </c>
      <c r="L781" s="3" t="s">
        <v>18028</v>
      </c>
      <c r="M781" s="3" t="s">
        <v>3981</v>
      </c>
      <c r="N781" s="3" t="s">
        <v>18029</v>
      </c>
      <c r="O781" s="3">
        <v>2308</v>
      </c>
      <c r="P781" s="3" t="str">
        <f>VLOOKUP(O781,'Branch List'!B:G,6,FALSE)</f>
        <v>BANGALORE</v>
      </c>
      <c r="Q781" s="3" t="str">
        <f>VLOOKUP(O781,'Branch List'!B:I,8,FALSE)</f>
        <v>BANGALORE</v>
      </c>
      <c r="R781" s="3" t="s">
        <v>18030</v>
      </c>
      <c r="S781" s="3">
        <v>1.2</v>
      </c>
      <c r="T781" s="3" t="s">
        <v>17920</v>
      </c>
      <c r="U781" s="3">
        <v>10.6</v>
      </c>
      <c r="V781" s="3">
        <v>7</v>
      </c>
      <c r="W781" s="3" t="s">
        <v>3982</v>
      </c>
      <c r="X781" s="3" t="s">
        <v>37</v>
      </c>
      <c r="Y781" s="3" t="s">
        <v>18031</v>
      </c>
      <c r="Z781" s="3" t="s">
        <v>18032</v>
      </c>
      <c r="AA781" s="3" t="s">
        <v>11995</v>
      </c>
      <c r="AB781" s="3" t="s">
        <v>15381</v>
      </c>
      <c r="AC781" s="3" t="s">
        <v>28</v>
      </c>
    </row>
    <row r="782" spans="1:29">
      <c r="A782" s="3">
        <v>781</v>
      </c>
      <c r="B782" s="3" t="s">
        <v>7881</v>
      </c>
      <c r="C782" s="3" t="s">
        <v>7879</v>
      </c>
      <c r="D782" s="3">
        <v>9830521841</v>
      </c>
      <c r="E782" s="3" t="s">
        <v>7880</v>
      </c>
      <c r="F782" s="3" t="s">
        <v>7878</v>
      </c>
      <c r="G782" s="3" t="s">
        <v>7882</v>
      </c>
      <c r="H782" s="3" t="s">
        <v>11991</v>
      </c>
      <c r="I782" s="5">
        <v>1197785.8999999999</v>
      </c>
      <c r="J782" s="6">
        <v>43467</v>
      </c>
      <c r="K782" s="3" t="s">
        <v>27</v>
      </c>
      <c r="L782" s="3" t="s">
        <v>18033</v>
      </c>
      <c r="M782" s="3" t="s">
        <v>5326</v>
      </c>
      <c r="N782" s="3" t="s">
        <v>18034</v>
      </c>
      <c r="O782" s="3">
        <v>1982</v>
      </c>
      <c r="P782" s="3" t="str">
        <f>VLOOKUP(O782,'Branch List'!B:G,6,FALSE)</f>
        <v>KOLKATA I</v>
      </c>
      <c r="Q782" s="3" t="str">
        <f>VLOOKUP(O782,'Branch List'!B:I,8,FALSE)</f>
        <v>KOLKATA</v>
      </c>
      <c r="R782" s="3" t="s">
        <v>131</v>
      </c>
      <c r="S782" s="3">
        <v>0.45</v>
      </c>
      <c r="T782" s="3" t="s">
        <v>18035</v>
      </c>
      <c r="U782" s="3">
        <v>10.6</v>
      </c>
      <c r="V782" s="3">
        <v>1</v>
      </c>
      <c r="W782" s="3" t="s">
        <v>131</v>
      </c>
      <c r="X782" s="3" t="s">
        <v>132</v>
      </c>
      <c r="Y782" s="3" t="s">
        <v>18036</v>
      </c>
      <c r="Z782" s="3" t="s">
        <v>18037</v>
      </c>
      <c r="AA782" s="3" t="s">
        <v>11995</v>
      </c>
      <c r="AB782" s="3" t="s">
        <v>15381</v>
      </c>
      <c r="AC782" s="3" t="s">
        <v>28</v>
      </c>
    </row>
    <row r="783" spans="1:29">
      <c r="A783" s="3">
        <v>782</v>
      </c>
      <c r="B783" s="3" t="s">
        <v>6789</v>
      </c>
      <c r="C783" s="3" t="s">
        <v>6787</v>
      </c>
      <c r="D783" s="3">
        <v>9909518980</v>
      </c>
      <c r="E783" s="3" t="s">
        <v>6788</v>
      </c>
      <c r="F783" s="3" t="s">
        <v>6786</v>
      </c>
      <c r="G783" s="3" t="s">
        <v>6790</v>
      </c>
      <c r="H783" s="3" t="s">
        <v>11991</v>
      </c>
      <c r="I783" s="5">
        <v>7033691.4299999997</v>
      </c>
      <c r="J783" s="6">
        <v>43467</v>
      </c>
      <c r="K783" s="3" t="s">
        <v>27</v>
      </c>
      <c r="L783" s="3" t="s">
        <v>18038</v>
      </c>
      <c r="M783" s="3" t="s">
        <v>4291</v>
      </c>
      <c r="N783" s="3" t="s">
        <v>18039</v>
      </c>
      <c r="O783" s="3">
        <v>144</v>
      </c>
      <c r="P783" s="3" t="str">
        <f>VLOOKUP(O783,'Branch List'!B:G,6,FALSE)</f>
        <v>AHMEDABAD</v>
      </c>
      <c r="Q783" s="3" t="str">
        <f>VLOOKUP(O783,'Branch List'!B:I,8,FALSE)</f>
        <v>MUMBAI</v>
      </c>
      <c r="R783" s="3" t="s">
        <v>206</v>
      </c>
      <c r="S783" s="3">
        <v>0.45</v>
      </c>
      <c r="T783" s="3" t="s">
        <v>18040</v>
      </c>
      <c r="U783" s="3">
        <v>10.6</v>
      </c>
      <c r="V783" s="3">
        <v>1</v>
      </c>
      <c r="W783" s="3" t="s">
        <v>206</v>
      </c>
      <c r="X783" s="3" t="s">
        <v>179</v>
      </c>
      <c r="Y783" s="3" t="s">
        <v>12151</v>
      </c>
      <c r="Z783" s="3" t="s">
        <v>12152</v>
      </c>
      <c r="AA783" s="3" t="s">
        <v>11995</v>
      </c>
      <c r="AB783" s="3" t="s">
        <v>15381</v>
      </c>
      <c r="AC783" s="3" t="s">
        <v>28</v>
      </c>
    </row>
    <row r="784" spans="1:29">
      <c r="A784" s="3">
        <v>783</v>
      </c>
      <c r="B784" s="3" t="s">
        <v>5324</v>
      </c>
      <c r="C784" s="3" t="s">
        <v>5323</v>
      </c>
      <c r="D784" s="3">
        <v>9434768034</v>
      </c>
      <c r="E784" s="3" t="s">
        <v>5323</v>
      </c>
      <c r="F784" s="3" t="s">
        <v>5322</v>
      </c>
      <c r="G784" s="3" t="s">
        <v>5325</v>
      </c>
      <c r="H784" s="3" t="s">
        <v>11991</v>
      </c>
      <c r="I784" s="5">
        <v>7500000</v>
      </c>
      <c r="J784" s="6">
        <v>43467</v>
      </c>
      <c r="K784" s="3" t="s">
        <v>27</v>
      </c>
      <c r="L784" s="3" t="s">
        <v>18041</v>
      </c>
      <c r="M784" s="3" t="s">
        <v>5326</v>
      </c>
      <c r="N784" s="3" t="s">
        <v>18042</v>
      </c>
      <c r="O784" s="3">
        <v>1982</v>
      </c>
      <c r="P784" s="3" t="str">
        <f>VLOOKUP(O784,'Branch List'!B:G,6,FALSE)</f>
        <v>KOLKATA I</v>
      </c>
      <c r="Q784" s="3" t="str">
        <f>VLOOKUP(O784,'Branch List'!B:I,8,FALSE)</f>
        <v>KOLKATA</v>
      </c>
      <c r="R784" s="3" t="s">
        <v>131</v>
      </c>
      <c r="S784" s="3">
        <v>0.45</v>
      </c>
      <c r="T784" s="3" t="s">
        <v>18043</v>
      </c>
      <c r="U784" s="3">
        <v>10.6</v>
      </c>
      <c r="V784" s="3">
        <v>1</v>
      </c>
      <c r="W784" s="3" t="s">
        <v>131</v>
      </c>
      <c r="X784" s="3" t="s">
        <v>132</v>
      </c>
      <c r="Y784" s="3" t="s">
        <v>18036</v>
      </c>
      <c r="Z784" s="3" t="s">
        <v>18037</v>
      </c>
      <c r="AA784" s="3" t="s">
        <v>11995</v>
      </c>
      <c r="AB784" s="3" t="s">
        <v>15381</v>
      </c>
      <c r="AC784" s="3" t="s">
        <v>28</v>
      </c>
    </row>
    <row r="785" spans="1:29">
      <c r="A785" s="3">
        <v>784</v>
      </c>
      <c r="B785" s="3" t="s">
        <v>7203</v>
      </c>
      <c r="C785" s="3" t="s">
        <v>7201</v>
      </c>
      <c r="D785" s="3">
        <v>9167123948</v>
      </c>
      <c r="E785" s="3" t="s">
        <v>7202</v>
      </c>
      <c r="F785" s="3" t="s">
        <v>7200</v>
      </c>
      <c r="G785" s="3" t="s">
        <v>7204</v>
      </c>
      <c r="H785" s="3" t="s">
        <v>11991</v>
      </c>
      <c r="I785" s="5">
        <v>690253.39</v>
      </c>
      <c r="J785" s="6">
        <v>43467</v>
      </c>
      <c r="K785" s="3" t="s">
        <v>27</v>
      </c>
      <c r="L785" s="3" t="s">
        <v>18044</v>
      </c>
      <c r="M785" s="3" t="s">
        <v>123</v>
      </c>
      <c r="N785" s="3" t="s">
        <v>18045</v>
      </c>
      <c r="O785" s="3">
        <v>2741</v>
      </c>
      <c r="P785" s="3" t="str">
        <f>VLOOKUP(O785,'Branch List'!B:G,6,FALSE)</f>
        <v>PUNE</v>
      </c>
      <c r="Q785" s="3" t="str">
        <f>VLOOKUP(O785,'Branch List'!B:I,8,FALSE)</f>
        <v>MUMBAI</v>
      </c>
      <c r="R785" s="3" t="s">
        <v>14486</v>
      </c>
      <c r="S785" s="3">
        <v>0.45</v>
      </c>
      <c r="T785" s="3" t="s">
        <v>18046</v>
      </c>
      <c r="U785" s="3">
        <v>10.6</v>
      </c>
      <c r="V785" s="3">
        <v>1</v>
      </c>
      <c r="W785" s="3" t="s">
        <v>124</v>
      </c>
      <c r="X785" s="3" t="s">
        <v>46</v>
      </c>
      <c r="Y785" s="3" t="s">
        <v>14487</v>
      </c>
      <c r="Z785" s="3" t="s">
        <v>14488</v>
      </c>
      <c r="AA785" s="3" t="s">
        <v>11995</v>
      </c>
      <c r="AB785" s="3" t="s">
        <v>15381</v>
      </c>
      <c r="AC785" s="3" t="s">
        <v>28</v>
      </c>
    </row>
    <row r="786" spans="1:29">
      <c r="A786" s="3">
        <v>785</v>
      </c>
      <c r="B786" s="3" t="s">
        <v>7408</v>
      </c>
      <c r="C786" s="3" t="s">
        <v>7406</v>
      </c>
      <c r="D786" s="3">
        <v>9810069887</v>
      </c>
      <c r="E786" s="3" t="s">
        <v>7407</v>
      </c>
      <c r="F786" s="3" t="s">
        <v>7405</v>
      </c>
      <c r="G786" s="3" t="s">
        <v>7409</v>
      </c>
      <c r="H786" s="3" t="s">
        <v>11991</v>
      </c>
      <c r="I786" s="5">
        <v>5566087.8700000001</v>
      </c>
      <c r="J786" s="6">
        <v>43467</v>
      </c>
      <c r="K786" s="3" t="s">
        <v>27</v>
      </c>
      <c r="L786" s="3" t="s">
        <v>18047</v>
      </c>
      <c r="M786" s="3" t="s">
        <v>2862</v>
      </c>
      <c r="N786" s="3" t="s">
        <v>18048</v>
      </c>
      <c r="O786" s="3">
        <v>65</v>
      </c>
      <c r="P786" s="3" t="str">
        <f>VLOOKUP(O786,'Branch List'!B:G,6,FALSE)</f>
        <v xml:space="preserve">DELHI </v>
      </c>
      <c r="Q786" s="3" t="str">
        <f>VLOOKUP(O786,'Branch List'!B:I,8,FALSE)</f>
        <v>DELHI</v>
      </c>
      <c r="R786" s="3" t="s">
        <v>18049</v>
      </c>
      <c r="S786" s="3">
        <v>0.45</v>
      </c>
      <c r="T786" s="3" t="s">
        <v>18050</v>
      </c>
      <c r="U786" s="3">
        <v>10.6</v>
      </c>
      <c r="V786" s="3">
        <v>1</v>
      </c>
      <c r="W786" s="3" t="s">
        <v>140</v>
      </c>
      <c r="X786" s="3" t="s">
        <v>140</v>
      </c>
      <c r="Y786" s="3" t="s">
        <v>17173</v>
      </c>
      <c r="Z786" s="3" t="s">
        <v>18051</v>
      </c>
      <c r="AA786" s="3" t="s">
        <v>11995</v>
      </c>
      <c r="AB786" s="3" t="s">
        <v>15381</v>
      </c>
      <c r="AC786" s="3" t="s">
        <v>28</v>
      </c>
    </row>
    <row r="787" spans="1:29">
      <c r="A787" s="3">
        <v>786</v>
      </c>
      <c r="B787" s="3" t="s">
        <v>7335</v>
      </c>
      <c r="C787" s="3" t="s">
        <v>7333</v>
      </c>
      <c r="D787" s="3">
        <v>9445555144</v>
      </c>
      <c r="E787" s="3" t="s">
        <v>7334</v>
      </c>
      <c r="F787" s="3" t="s">
        <v>7332</v>
      </c>
      <c r="G787" s="3" t="s">
        <v>7336</v>
      </c>
      <c r="H787" s="3" t="s">
        <v>11991</v>
      </c>
      <c r="I787" s="5">
        <v>300000</v>
      </c>
      <c r="J787" s="6">
        <v>43467</v>
      </c>
      <c r="K787" s="3" t="s">
        <v>27</v>
      </c>
      <c r="L787" s="3" t="s">
        <v>18052</v>
      </c>
      <c r="M787" s="3" t="s">
        <v>1622</v>
      </c>
      <c r="N787" s="3" t="s">
        <v>18053</v>
      </c>
      <c r="O787" s="3">
        <v>1677</v>
      </c>
      <c r="P787" s="3" t="str">
        <f>VLOOKUP(O787,'Branch List'!B:G,6,FALSE)</f>
        <v>KANCHEEPURAM</v>
      </c>
      <c r="Q787" s="3" t="str">
        <f>VLOOKUP(O787,'Branch List'!B:I,8,FALSE)</f>
        <v>CHENNAI</v>
      </c>
      <c r="R787" s="3" t="s">
        <v>18054</v>
      </c>
      <c r="S787" s="3">
        <v>0.45</v>
      </c>
      <c r="T787" s="3" t="s">
        <v>18055</v>
      </c>
      <c r="U787" s="3">
        <v>10.6</v>
      </c>
      <c r="V787" s="3">
        <v>1</v>
      </c>
      <c r="W787" s="3" t="s">
        <v>158</v>
      </c>
      <c r="X787" s="3" t="s">
        <v>55</v>
      </c>
      <c r="Y787" s="3" t="s">
        <v>18056</v>
      </c>
      <c r="Z787" s="3" t="s">
        <v>18057</v>
      </c>
      <c r="AA787" s="3" t="s">
        <v>11995</v>
      </c>
      <c r="AB787" s="3" t="s">
        <v>15381</v>
      </c>
      <c r="AC787" s="3" t="s">
        <v>28</v>
      </c>
    </row>
    <row r="788" spans="1:29">
      <c r="A788" s="3">
        <v>787</v>
      </c>
      <c r="B788" s="3" t="s">
        <v>6907</v>
      </c>
      <c r="C788" s="3" t="s">
        <v>6905</v>
      </c>
      <c r="D788" s="3">
        <v>9928582808</v>
      </c>
      <c r="E788" s="3" t="s">
        <v>6906</v>
      </c>
      <c r="F788" s="3" t="s">
        <v>6904</v>
      </c>
      <c r="G788" s="3" t="s">
        <v>6908</v>
      </c>
      <c r="H788" s="3" t="s">
        <v>11991</v>
      </c>
      <c r="I788" s="5">
        <v>5000000</v>
      </c>
      <c r="J788" s="6">
        <v>43467</v>
      </c>
      <c r="K788" s="3" t="s">
        <v>27</v>
      </c>
      <c r="L788" s="3" t="s">
        <v>18058</v>
      </c>
      <c r="M788" s="3" t="s">
        <v>5999</v>
      </c>
      <c r="N788" s="3" t="s">
        <v>18059</v>
      </c>
      <c r="O788" s="3">
        <v>1608</v>
      </c>
      <c r="P788" s="3" t="str">
        <f>VLOOKUP(O788,'Branch List'!B:G,6,FALSE)</f>
        <v>JAIPUR</v>
      </c>
      <c r="Q788" s="3" t="str">
        <f>VLOOKUP(O788,'Branch List'!B:I,8,FALSE)</f>
        <v>MUMBAI</v>
      </c>
      <c r="R788" s="3" t="s">
        <v>12597</v>
      </c>
      <c r="S788" s="3">
        <v>0.45</v>
      </c>
      <c r="T788" s="3" t="s">
        <v>18060</v>
      </c>
      <c r="U788" s="3">
        <v>10.6</v>
      </c>
      <c r="V788" s="3">
        <v>1</v>
      </c>
      <c r="W788" s="3" t="s">
        <v>5999</v>
      </c>
      <c r="X788" s="3" t="s">
        <v>26</v>
      </c>
      <c r="Y788" s="3" t="s">
        <v>12599</v>
      </c>
      <c r="Z788" s="3" t="s">
        <v>12600</v>
      </c>
      <c r="AA788" s="3" t="s">
        <v>11995</v>
      </c>
      <c r="AB788" s="3" t="s">
        <v>15381</v>
      </c>
      <c r="AC788" s="3" t="s">
        <v>28</v>
      </c>
    </row>
    <row r="789" spans="1:29">
      <c r="A789" s="3">
        <v>788</v>
      </c>
      <c r="B789" s="3" t="s">
        <v>6965</v>
      </c>
      <c r="C789" s="3" t="s">
        <v>6963</v>
      </c>
      <c r="D789" s="3">
        <v>9860377097</v>
      </c>
      <c r="E789" s="3" t="s">
        <v>6964</v>
      </c>
      <c r="F789" s="3" t="s">
        <v>6962</v>
      </c>
      <c r="G789" s="3" t="s">
        <v>6966</v>
      </c>
      <c r="H789" s="3" t="s">
        <v>11991</v>
      </c>
      <c r="I789" s="5">
        <v>3906055.96</v>
      </c>
      <c r="J789" s="6">
        <v>43467</v>
      </c>
      <c r="K789" s="3" t="s">
        <v>27</v>
      </c>
      <c r="L789" s="3" t="s">
        <v>18061</v>
      </c>
      <c r="M789" s="3" t="s">
        <v>1295</v>
      </c>
      <c r="N789" s="3" t="s">
        <v>18062</v>
      </c>
      <c r="O789" s="3">
        <v>1831</v>
      </c>
      <c r="P789" s="3" t="str">
        <f>VLOOKUP(O789,'Branch List'!B:G,6,FALSE)</f>
        <v>PUNE</v>
      </c>
      <c r="Q789" s="3" t="str">
        <f>VLOOKUP(O789,'Branch List'!B:I,8,FALSE)</f>
        <v>MUMBAI</v>
      </c>
      <c r="R789" s="3" t="s">
        <v>12352</v>
      </c>
      <c r="S789" s="3">
        <v>0.45</v>
      </c>
      <c r="T789" s="3" t="s">
        <v>18063</v>
      </c>
      <c r="U789" s="3">
        <v>10.6</v>
      </c>
      <c r="V789" s="3">
        <v>1</v>
      </c>
      <c r="W789" s="3" t="s">
        <v>124</v>
      </c>
      <c r="X789" s="3" t="s">
        <v>46</v>
      </c>
      <c r="Y789" s="3" t="s">
        <v>12354</v>
      </c>
      <c r="Z789" s="3" t="s">
        <v>12355</v>
      </c>
      <c r="AA789" s="3" t="s">
        <v>11995</v>
      </c>
      <c r="AB789" s="3" t="s">
        <v>15381</v>
      </c>
      <c r="AC789" s="3" t="s">
        <v>28</v>
      </c>
    </row>
    <row r="790" spans="1:29">
      <c r="A790" s="3">
        <v>789</v>
      </c>
      <c r="B790" s="3" t="s">
        <v>6592</v>
      </c>
      <c r="C790" s="3" t="s">
        <v>6591</v>
      </c>
      <c r="D790" s="3">
        <v>9779356823</v>
      </c>
      <c r="E790" s="3" t="s">
        <v>1204</v>
      </c>
      <c r="F790" s="3" t="s">
        <v>6590</v>
      </c>
      <c r="G790" s="3" t="s">
        <v>6593</v>
      </c>
      <c r="H790" s="3" t="s">
        <v>11991</v>
      </c>
      <c r="I790" s="5">
        <v>300000</v>
      </c>
      <c r="J790" s="6">
        <v>43467</v>
      </c>
      <c r="K790" s="3" t="s">
        <v>27</v>
      </c>
      <c r="L790" s="3" t="s">
        <v>18064</v>
      </c>
      <c r="M790" s="3" t="s">
        <v>1797</v>
      </c>
      <c r="N790" s="3" t="s">
        <v>18065</v>
      </c>
      <c r="O790" s="3">
        <v>1590</v>
      </c>
      <c r="P790" s="3" t="str">
        <f>VLOOKUP(O790,'Branch List'!B:G,6,FALSE)</f>
        <v>LUDHIANA</v>
      </c>
      <c r="Q790" s="3" t="str">
        <f>VLOOKUP(O790,'Branch List'!B:I,8,FALSE)</f>
        <v>DELHI</v>
      </c>
      <c r="R790" s="3" t="s">
        <v>15638</v>
      </c>
      <c r="S790" s="3">
        <v>0.45</v>
      </c>
      <c r="T790" s="3" t="s">
        <v>18066</v>
      </c>
      <c r="U790" s="3">
        <v>10.6</v>
      </c>
      <c r="V790" s="3">
        <v>5</v>
      </c>
      <c r="W790" s="3" t="s">
        <v>220</v>
      </c>
      <c r="X790" s="3" t="s">
        <v>221</v>
      </c>
      <c r="Y790" s="3" t="s">
        <v>15640</v>
      </c>
      <c r="Z790" s="3" t="s">
        <v>15641</v>
      </c>
      <c r="AA790" s="3" t="s">
        <v>11995</v>
      </c>
      <c r="AB790" s="3" t="s">
        <v>15381</v>
      </c>
      <c r="AC790" s="3" t="s">
        <v>28</v>
      </c>
    </row>
    <row r="791" spans="1:29">
      <c r="A791" s="3">
        <v>790</v>
      </c>
      <c r="B791" s="3" t="s">
        <v>6373</v>
      </c>
      <c r="C791" s="3" t="s">
        <v>6371</v>
      </c>
      <c r="D791" s="3">
        <v>9890100631</v>
      </c>
      <c r="E791" s="3" t="s">
        <v>6372</v>
      </c>
      <c r="F791" s="3" t="s">
        <v>6370</v>
      </c>
      <c r="G791" s="3" t="s">
        <v>6374</v>
      </c>
      <c r="H791" s="3" t="s">
        <v>11991</v>
      </c>
      <c r="I791" s="5">
        <v>730565.11</v>
      </c>
      <c r="J791" s="6">
        <v>43467</v>
      </c>
      <c r="K791" s="3" t="s">
        <v>27</v>
      </c>
      <c r="L791" s="3" t="s">
        <v>18067</v>
      </c>
      <c r="M791" s="3" t="s">
        <v>3354</v>
      </c>
      <c r="N791" s="3" t="s">
        <v>18068</v>
      </c>
      <c r="O791" s="3">
        <v>1694</v>
      </c>
      <c r="P791" s="3" t="str">
        <f>VLOOKUP(O791,'Branch List'!B:G,6,FALSE)</f>
        <v>PUNE</v>
      </c>
      <c r="Q791" s="3" t="str">
        <f>VLOOKUP(O791,'Branch List'!B:I,8,FALSE)</f>
        <v>MUMBAI</v>
      </c>
      <c r="R791" s="3" t="s">
        <v>14293</v>
      </c>
      <c r="S791" s="3">
        <v>0.45</v>
      </c>
      <c r="T791" s="3" t="s">
        <v>18069</v>
      </c>
      <c r="U791" s="3">
        <v>10.6</v>
      </c>
      <c r="V791" s="3">
        <v>1</v>
      </c>
      <c r="W791" s="3" t="s">
        <v>124</v>
      </c>
      <c r="X791" s="3" t="s">
        <v>46</v>
      </c>
      <c r="Y791" s="3" t="s">
        <v>14295</v>
      </c>
      <c r="Z791" s="3" t="s">
        <v>14296</v>
      </c>
      <c r="AA791" s="3" t="s">
        <v>11995</v>
      </c>
      <c r="AB791" s="3" t="s">
        <v>15381</v>
      </c>
      <c r="AC791" s="3" t="s">
        <v>28</v>
      </c>
    </row>
    <row r="792" spans="1:29">
      <c r="A792" s="3">
        <v>791</v>
      </c>
      <c r="B792" s="3" t="s">
        <v>6394</v>
      </c>
      <c r="C792" s="3" t="s">
        <v>6392</v>
      </c>
      <c r="D792" s="3">
        <v>9833064897</v>
      </c>
      <c r="E792" s="3" t="s">
        <v>6393</v>
      </c>
      <c r="F792" s="3" t="s">
        <v>6391</v>
      </c>
      <c r="G792" s="3" t="s">
        <v>6395</v>
      </c>
      <c r="H792" s="3" t="s">
        <v>11991</v>
      </c>
      <c r="I792" s="5">
        <v>700000</v>
      </c>
      <c r="J792" s="6">
        <v>43467</v>
      </c>
      <c r="K792" s="3" t="s">
        <v>27</v>
      </c>
      <c r="L792" s="3" t="s">
        <v>18070</v>
      </c>
      <c r="M792" s="3" t="s">
        <v>1405</v>
      </c>
      <c r="N792" s="3" t="s">
        <v>18071</v>
      </c>
      <c r="O792" s="3">
        <v>973</v>
      </c>
      <c r="P792" s="3" t="str">
        <f>VLOOKUP(O792,'Branch List'!B:G,6,FALSE)</f>
        <v>MUMBAI</v>
      </c>
      <c r="Q792" s="3" t="str">
        <f>VLOOKUP(O792,'Branch List'!B:I,8,FALSE)</f>
        <v>MUMBAI</v>
      </c>
      <c r="R792" s="3" t="s">
        <v>17865</v>
      </c>
      <c r="S792" s="3">
        <v>0.45</v>
      </c>
      <c r="T792" s="3" t="s">
        <v>15488</v>
      </c>
      <c r="U792" s="3">
        <v>10.6</v>
      </c>
      <c r="V792" s="3">
        <v>1</v>
      </c>
      <c r="W792" s="3" t="s">
        <v>200</v>
      </c>
      <c r="X792" s="3" t="s">
        <v>46</v>
      </c>
      <c r="Y792" s="3" t="s">
        <v>17866</v>
      </c>
      <c r="Z792" s="3" t="s">
        <v>17867</v>
      </c>
      <c r="AA792" s="3" t="s">
        <v>11995</v>
      </c>
      <c r="AB792" s="3" t="s">
        <v>15381</v>
      </c>
      <c r="AC792" s="3" t="s">
        <v>28</v>
      </c>
    </row>
    <row r="793" spans="1:29">
      <c r="A793" s="3">
        <v>792</v>
      </c>
      <c r="B793" s="3" t="s">
        <v>6259</v>
      </c>
      <c r="C793" s="3" t="s">
        <v>6257</v>
      </c>
      <c r="D793" s="3">
        <v>9480526313</v>
      </c>
      <c r="E793" s="3" t="s">
        <v>6258</v>
      </c>
      <c r="F793" s="3" t="s">
        <v>6256</v>
      </c>
      <c r="G793" s="3" t="s">
        <v>6260</v>
      </c>
      <c r="H793" s="3" t="s">
        <v>11991</v>
      </c>
      <c r="I793" s="5">
        <v>7132185.5999999996</v>
      </c>
      <c r="J793" s="6">
        <v>43467</v>
      </c>
      <c r="K793" s="3" t="s">
        <v>27</v>
      </c>
      <c r="L793" s="3" t="s">
        <v>18072</v>
      </c>
      <c r="M793" s="3" t="s">
        <v>3126</v>
      </c>
      <c r="N793" s="3" t="s">
        <v>18073</v>
      </c>
      <c r="O793" s="3">
        <v>2588</v>
      </c>
      <c r="P793" s="3" t="str">
        <f>VLOOKUP(O793,'Branch List'!B:G,6,FALSE)</f>
        <v>BANGALORE</v>
      </c>
      <c r="Q793" s="3" t="str">
        <f>VLOOKUP(O793,'Branch List'!B:I,8,FALSE)</f>
        <v>BANGALORE</v>
      </c>
      <c r="R793" s="3" t="s">
        <v>18074</v>
      </c>
      <c r="S793" s="3">
        <v>0.45</v>
      </c>
      <c r="T793" s="3" t="s">
        <v>17920</v>
      </c>
      <c r="U793" s="3">
        <v>10.6</v>
      </c>
      <c r="V793" s="3">
        <v>1</v>
      </c>
      <c r="W793" s="3" t="s">
        <v>3127</v>
      </c>
      <c r="X793" s="3" t="s">
        <v>37</v>
      </c>
      <c r="Y793" s="3" t="s">
        <v>18075</v>
      </c>
      <c r="Z793" s="3" t="s">
        <v>18076</v>
      </c>
      <c r="AA793" s="3" t="s">
        <v>11995</v>
      </c>
      <c r="AB793" s="3" t="s">
        <v>15381</v>
      </c>
      <c r="AC793" s="3" t="s">
        <v>28</v>
      </c>
    </row>
    <row r="794" spans="1:29">
      <c r="A794" s="3">
        <v>793</v>
      </c>
      <c r="B794" s="3" t="s">
        <v>6078</v>
      </c>
      <c r="C794" s="3" t="s">
        <v>6077</v>
      </c>
      <c r="D794" s="3">
        <v>9833835805</v>
      </c>
      <c r="E794" s="3" t="s">
        <v>6077</v>
      </c>
      <c r="F794" s="3" t="s">
        <v>6076</v>
      </c>
      <c r="G794" s="3" t="s">
        <v>6079</v>
      </c>
      <c r="H794" s="3" t="s">
        <v>11991</v>
      </c>
      <c r="I794" s="5">
        <v>1600000</v>
      </c>
      <c r="J794" s="6">
        <v>43467</v>
      </c>
      <c r="K794" s="3" t="s">
        <v>27</v>
      </c>
      <c r="L794" s="3" t="s">
        <v>18077</v>
      </c>
      <c r="M794" s="3" t="s">
        <v>1405</v>
      </c>
      <c r="N794" s="3" t="s">
        <v>18078</v>
      </c>
      <c r="O794" s="3">
        <v>973</v>
      </c>
      <c r="P794" s="3" t="str">
        <f>VLOOKUP(O794,'Branch List'!B:G,6,FALSE)</f>
        <v>MUMBAI</v>
      </c>
      <c r="Q794" s="3" t="str">
        <f>VLOOKUP(O794,'Branch List'!B:I,8,FALSE)</f>
        <v>MUMBAI</v>
      </c>
      <c r="R794" s="3" t="s">
        <v>17865</v>
      </c>
      <c r="S794" s="3">
        <v>0.45</v>
      </c>
      <c r="T794" s="3" t="s">
        <v>11995</v>
      </c>
      <c r="U794" s="3">
        <v>10.6</v>
      </c>
      <c r="V794" s="3">
        <v>7</v>
      </c>
      <c r="W794" s="3" t="s">
        <v>200</v>
      </c>
      <c r="X794" s="3" t="s">
        <v>46</v>
      </c>
      <c r="Y794" s="3" t="s">
        <v>17866</v>
      </c>
      <c r="Z794" s="3" t="s">
        <v>17867</v>
      </c>
      <c r="AA794" s="3" t="s">
        <v>11995</v>
      </c>
      <c r="AB794" s="3" t="s">
        <v>15381</v>
      </c>
      <c r="AC794" s="3" t="s">
        <v>28</v>
      </c>
    </row>
    <row r="795" spans="1:29">
      <c r="A795" s="3">
        <v>794</v>
      </c>
      <c r="B795" s="3" t="s">
        <v>5352</v>
      </c>
      <c r="C795" s="3" t="s">
        <v>5350</v>
      </c>
      <c r="D795" s="3">
        <v>9718433487</v>
      </c>
      <c r="E795" s="3" t="s">
        <v>5351</v>
      </c>
      <c r="F795" s="3" t="s">
        <v>5349</v>
      </c>
      <c r="G795" s="3" t="s">
        <v>5353</v>
      </c>
      <c r="H795" s="3" t="s">
        <v>11991</v>
      </c>
      <c r="I795" s="5">
        <v>214716.51</v>
      </c>
      <c r="J795" s="6">
        <v>43467</v>
      </c>
      <c r="K795" s="3" t="s">
        <v>27</v>
      </c>
      <c r="L795" s="3" t="s">
        <v>18079</v>
      </c>
      <c r="M795" s="3" t="s">
        <v>1097</v>
      </c>
      <c r="N795" s="3" t="s">
        <v>18080</v>
      </c>
      <c r="O795" s="3">
        <v>1760</v>
      </c>
      <c r="P795" s="3" t="str">
        <f>VLOOKUP(O795,'Branch List'!B:G,6,FALSE)</f>
        <v xml:space="preserve">DELHI </v>
      </c>
      <c r="Q795" s="3" t="str">
        <f>VLOOKUP(O795,'Branch List'!B:I,8,FALSE)</f>
        <v>DELHI</v>
      </c>
      <c r="R795" s="3" t="s">
        <v>18081</v>
      </c>
      <c r="S795" s="3">
        <v>0.45</v>
      </c>
      <c r="T795" s="3" t="s">
        <v>18082</v>
      </c>
      <c r="U795" s="3">
        <v>10.6</v>
      </c>
      <c r="V795" s="3">
        <v>1</v>
      </c>
      <c r="W795" s="3" t="s">
        <v>139</v>
      </c>
      <c r="X795" s="3" t="s">
        <v>140</v>
      </c>
      <c r="Y795" s="3" t="s">
        <v>18083</v>
      </c>
      <c r="Z795" s="3" t="s">
        <v>18084</v>
      </c>
      <c r="AA795" s="3" t="s">
        <v>11995</v>
      </c>
      <c r="AB795" s="3" t="s">
        <v>15381</v>
      </c>
      <c r="AC795" s="3" t="s">
        <v>28</v>
      </c>
    </row>
    <row r="796" spans="1:29">
      <c r="A796" s="3">
        <v>795</v>
      </c>
      <c r="B796" s="3" t="s">
        <v>5859</v>
      </c>
      <c r="C796" s="3" t="s">
        <v>5857</v>
      </c>
      <c r="D796" s="3">
        <v>9036027383</v>
      </c>
      <c r="E796" s="3" t="s">
        <v>5858</v>
      </c>
      <c r="F796" s="3" t="s">
        <v>5856</v>
      </c>
      <c r="G796" s="3" t="s">
        <v>5860</v>
      </c>
      <c r="H796" s="3" t="s">
        <v>12018</v>
      </c>
      <c r="I796" s="5">
        <v>10000000</v>
      </c>
      <c r="J796" s="6">
        <v>43467</v>
      </c>
      <c r="K796" s="3" t="s">
        <v>27</v>
      </c>
      <c r="L796" s="3" t="s">
        <v>18085</v>
      </c>
      <c r="M796" s="3" t="s">
        <v>4918</v>
      </c>
      <c r="N796" s="3" t="s">
        <v>18086</v>
      </c>
      <c r="O796" s="3">
        <v>267</v>
      </c>
      <c r="P796" s="3" t="str">
        <f>VLOOKUP(O796,'Branch List'!B:G,6,FALSE)</f>
        <v>BANGALORE</v>
      </c>
      <c r="Q796" s="3" t="str">
        <f>VLOOKUP(O796,'Branch List'!B:I,8,FALSE)</f>
        <v>BANGALORE</v>
      </c>
      <c r="R796" s="3" t="s">
        <v>17994</v>
      </c>
      <c r="S796" s="3">
        <v>1.2</v>
      </c>
      <c r="T796" s="3" t="s">
        <v>17995</v>
      </c>
      <c r="U796" s="3">
        <v>10.6</v>
      </c>
      <c r="V796" s="3">
        <v>7</v>
      </c>
      <c r="W796" s="3" t="s">
        <v>516</v>
      </c>
      <c r="X796" s="3" t="s">
        <v>37</v>
      </c>
      <c r="Y796" s="3" t="s">
        <v>17996</v>
      </c>
      <c r="Z796" s="3" t="s">
        <v>17997</v>
      </c>
      <c r="AA796" s="3" t="s">
        <v>11995</v>
      </c>
      <c r="AB796" s="3" t="s">
        <v>15381</v>
      </c>
      <c r="AC796" s="3" t="s">
        <v>28</v>
      </c>
    </row>
    <row r="797" spans="1:29">
      <c r="A797" s="3">
        <v>796</v>
      </c>
      <c r="B797" s="3" t="s">
        <v>5822</v>
      </c>
      <c r="C797" s="3" t="s">
        <v>5820</v>
      </c>
      <c r="D797" s="3">
        <v>8799766890</v>
      </c>
      <c r="E797" s="3" t="s">
        <v>5821</v>
      </c>
      <c r="F797" s="3" t="s">
        <v>5819</v>
      </c>
      <c r="G797" s="3" t="s">
        <v>5823</v>
      </c>
      <c r="H797" s="3" t="s">
        <v>11991</v>
      </c>
      <c r="I797" s="5">
        <v>200000</v>
      </c>
      <c r="J797" s="6">
        <v>43467</v>
      </c>
      <c r="K797" s="3" t="s">
        <v>27</v>
      </c>
      <c r="L797" s="3" t="s">
        <v>18087</v>
      </c>
      <c r="M797" s="3" t="s">
        <v>4630</v>
      </c>
      <c r="N797" s="3" t="s">
        <v>18088</v>
      </c>
      <c r="O797" s="3">
        <v>2793</v>
      </c>
      <c r="P797" s="3" t="str">
        <f>VLOOKUP(O797,'Branch List'!B:G,6,FALSE)</f>
        <v xml:space="preserve">DELHI </v>
      </c>
      <c r="Q797" s="3" t="str">
        <f>VLOOKUP(O797,'Branch List'!B:I,8,FALSE)</f>
        <v>DELHI</v>
      </c>
      <c r="R797" s="3" t="s">
        <v>18009</v>
      </c>
      <c r="S797" s="3">
        <v>0.45</v>
      </c>
      <c r="T797" s="3" t="s">
        <v>18010</v>
      </c>
      <c r="U797" s="3">
        <v>10.6</v>
      </c>
      <c r="V797" s="3">
        <v>1</v>
      </c>
      <c r="W797" s="3" t="s">
        <v>140</v>
      </c>
      <c r="X797" s="3" t="s">
        <v>140</v>
      </c>
      <c r="Y797" s="3" t="s">
        <v>18011</v>
      </c>
      <c r="Z797" s="3" t="s">
        <v>18012</v>
      </c>
      <c r="AA797" s="3" t="s">
        <v>11995</v>
      </c>
      <c r="AB797" s="3" t="s">
        <v>15381</v>
      </c>
      <c r="AC797" s="3" t="s">
        <v>28</v>
      </c>
    </row>
    <row r="798" spans="1:29">
      <c r="A798" s="3">
        <v>797</v>
      </c>
      <c r="B798" s="3" t="s">
        <v>4444</v>
      </c>
      <c r="C798" s="3" t="s">
        <v>4442</v>
      </c>
      <c r="D798" s="3">
        <v>9443251998</v>
      </c>
      <c r="E798" s="3" t="s">
        <v>4443</v>
      </c>
      <c r="F798" s="3" t="s">
        <v>4441</v>
      </c>
      <c r="G798" s="3" t="s">
        <v>4445</v>
      </c>
      <c r="H798" s="3" t="s">
        <v>11991</v>
      </c>
      <c r="I798" s="5">
        <v>3083460.66</v>
      </c>
      <c r="J798" s="6">
        <v>43467</v>
      </c>
      <c r="K798" s="3" t="s">
        <v>27</v>
      </c>
      <c r="L798" s="3" t="s">
        <v>18089</v>
      </c>
      <c r="M798" s="3" t="s">
        <v>4448</v>
      </c>
      <c r="N798" s="3" t="s">
        <v>18090</v>
      </c>
      <c r="O798" s="3">
        <v>27</v>
      </c>
      <c r="P798" s="3" t="str">
        <f>VLOOKUP(O798,'Branch List'!B:G,6,FALSE)</f>
        <v>VELLORE</v>
      </c>
      <c r="Q798" s="3" t="str">
        <f>VLOOKUP(O798,'Branch List'!B:I,8,FALSE)</f>
        <v>CHENNAI</v>
      </c>
      <c r="R798" s="3" t="s">
        <v>18091</v>
      </c>
      <c r="S798" s="3">
        <v>0.45</v>
      </c>
      <c r="T798" s="3" t="s">
        <v>17976</v>
      </c>
      <c r="U798" s="3">
        <v>10.6</v>
      </c>
      <c r="V798" s="3">
        <v>1</v>
      </c>
      <c r="W798" s="3" t="s">
        <v>4449</v>
      </c>
      <c r="X798" s="3" t="s">
        <v>55</v>
      </c>
      <c r="Y798" s="3" t="s">
        <v>18092</v>
      </c>
      <c r="Z798" s="3" t="s">
        <v>18093</v>
      </c>
      <c r="AA798" s="3" t="s">
        <v>11995</v>
      </c>
      <c r="AB798" s="3" t="s">
        <v>15381</v>
      </c>
      <c r="AC798" s="3" t="s">
        <v>28</v>
      </c>
    </row>
    <row r="799" spans="1:29">
      <c r="A799" s="3">
        <v>798</v>
      </c>
      <c r="B799" s="3" t="s">
        <v>5288</v>
      </c>
      <c r="C799" s="3" t="s">
        <v>5286</v>
      </c>
      <c r="D799" s="3">
        <v>9600021552</v>
      </c>
      <c r="E799" s="3" t="s">
        <v>5287</v>
      </c>
      <c r="F799" s="3" t="s">
        <v>5285</v>
      </c>
      <c r="G799" s="3" t="s">
        <v>5289</v>
      </c>
      <c r="H799" s="3" t="s">
        <v>11991</v>
      </c>
      <c r="I799" s="5">
        <v>2000000</v>
      </c>
      <c r="J799" s="6">
        <v>43467</v>
      </c>
      <c r="K799" s="3" t="s">
        <v>27</v>
      </c>
      <c r="L799" s="3" t="s">
        <v>18094</v>
      </c>
      <c r="M799" s="3" t="s">
        <v>5290</v>
      </c>
      <c r="N799" s="3" t="s">
        <v>18095</v>
      </c>
      <c r="O799" s="3">
        <v>2285</v>
      </c>
      <c r="P799" s="3" t="str">
        <f>VLOOKUP(O799,'Branch List'!B:G,6,FALSE)</f>
        <v>VELLORE</v>
      </c>
      <c r="Q799" s="3" t="str">
        <f>VLOOKUP(O799,'Branch List'!B:I,8,FALSE)</f>
        <v>CHENNAI</v>
      </c>
      <c r="R799" s="3" t="s">
        <v>18096</v>
      </c>
      <c r="S799" s="3">
        <v>0.45</v>
      </c>
      <c r="T799" s="3" t="s">
        <v>17976</v>
      </c>
      <c r="U799" s="3">
        <v>10.6</v>
      </c>
      <c r="V799" s="3">
        <v>1</v>
      </c>
      <c r="W799" s="3" t="s">
        <v>158</v>
      </c>
      <c r="X799" s="3" t="s">
        <v>55</v>
      </c>
      <c r="Y799" s="3" t="s">
        <v>18097</v>
      </c>
      <c r="Z799" s="3" t="s">
        <v>18098</v>
      </c>
      <c r="AA799" s="3" t="s">
        <v>11995</v>
      </c>
      <c r="AB799" s="3" t="s">
        <v>15381</v>
      </c>
      <c r="AC799" s="3" t="s">
        <v>28</v>
      </c>
    </row>
    <row r="800" spans="1:29">
      <c r="A800" s="3">
        <v>799</v>
      </c>
      <c r="B800" s="3" t="s">
        <v>5020</v>
      </c>
      <c r="C800" s="3" t="s">
        <v>5019</v>
      </c>
      <c r="D800" s="3">
        <v>9443542192</v>
      </c>
      <c r="E800" s="3" t="s">
        <v>5019</v>
      </c>
      <c r="F800" s="3" t="s">
        <v>5018</v>
      </c>
      <c r="G800" s="3" t="s">
        <v>5021</v>
      </c>
      <c r="H800" s="3" t="s">
        <v>11991</v>
      </c>
      <c r="I800" s="5">
        <v>1805512.49</v>
      </c>
      <c r="J800" s="6">
        <v>43467</v>
      </c>
      <c r="K800" s="3" t="s">
        <v>27</v>
      </c>
      <c r="L800" s="3" t="s">
        <v>18099</v>
      </c>
      <c r="M800" s="3" t="s">
        <v>5022</v>
      </c>
      <c r="N800" s="3" t="s">
        <v>18100</v>
      </c>
      <c r="O800" s="3">
        <v>1117</v>
      </c>
      <c r="P800" s="3" t="str">
        <f>VLOOKUP(O800,'Branch List'!B:G,6,FALSE)</f>
        <v>VELLORE</v>
      </c>
      <c r="Q800" s="3" t="str">
        <f>VLOOKUP(O800,'Branch List'!B:I,8,FALSE)</f>
        <v>CHENNAI</v>
      </c>
      <c r="R800" s="3" t="s">
        <v>18101</v>
      </c>
      <c r="S800" s="3">
        <v>0.45</v>
      </c>
      <c r="T800" s="3" t="s">
        <v>17976</v>
      </c>
      <c r="U800" s="3">
        <v>10.6</v>
      </c>
      <c r="V800" s="3">
        <v>1</v>
      </c>
      <c r="W800" s="3" t="s">
        <v>5023</v>
      </c>
      <c r="X800" s="3" t="s">
        <v>55</v>
      </c>
      <c r="Y800" s="3" t="s">
        <v>18102</v>
      </c>
      <c r="Z800" s="3" t="s">
        <v>18103</v>
      </c>
      <c r="AA800" s="3" t="s">
        <v>11995</v>
      </c>
      <c r="AB800" s="3" t="s">
        <v>15381</v>
      </c>
      <c r="AC800" s="3" t="s">
        <v>28</v>
      </c>
    </row>
    <row r="801" spans="1:29">
      <c r="A801" s="3">
        <v>800</v>
      </c>
      <c r="B801" s="3" t="s">
        <v>4628</v>
      </c>
      <c r="C801" s="3" t="s">
        <v>4626</v>
      </c>
      <c r="D801" s="3">
        <v>9999980746</v>
      </c>
      <c r="E801" s="3" t="s">
        <v>4627</v>
      </c>
      <c r="F801" s="3" t="s">
        <v>4625</v>
      </c>
      <c r="G801" s="3" t="s">
        <v>4629</v>
      </c>
      <c r="H801" s="3" t="s">
        <v>11991</v>
      </c>
      <c r="I801" s="5">
        <v>500000</v>
      </c>
      <c r="J801" s="6">
        <v>43467</v>
      </c>
      <c r="K801" s="3" t="s">
        <v>27</v>
      </c>
      <c r="L801" s="3" t="s">
        <v>18104</v>
      </c>
      <c r="M801" s="3" t="s">
        <v>4630</v>
      </c>
      <c r="N801" s="3" t="s">
        <v>18105</v>
      </c>
      <c r="O801" s="3">
        <v>2793</v>
      </c>
      <c r="P801" s="3" t="str">
        <f>VLOOKUP(O801,'Branch List'!B:G,6,FALSE)</f>
        <v xml:space="preserve">DELHI </v>
      </c>
      <c r="Q801" s="3" t="str">
        <f>VLOOKUP(O801,'Branch List'!B:I,8,FALSE)</f>
        <v>DELHI</v>
      </c>
      <c r="R801" s="3" t="s">
        <v>18009</v>
      </c>
      <c r="S801" s="3">
        <v>0.45</v>
      </c>
      <c r="T801" s="3" t="s">
        <v>18106</v>
      </c>
      <c r="U801" s="3">
        <v>10.6</v>
      </c>
      <c r="V801" s="3">
        <v>1</v>
      </c>
      <c r="W801" s="3" t="s">
        <v>140</v>
      </c>
      <c r="X801" s="3" t="s">
        <v>140</v>
      </c>
      <c r="Y801" s="3" t="s">
        <v>18011</v>
      </c>
      <c r="Z801" s="3" t="s">
        <v>18012</v>
      </c>
      <c r="AA801" s="3" t="s">
        <v>11995</v>
      </c>
      <c r="AB801" s="3" t="s">
        <v>15381</v>
      </c>
      <c r="AC801" s="3" t="s">
        <v>28</v>
      </c>
    </row>
    <row r="802" spans="1:29">
      <c r="A802" s="3">
        <v>801</v>
      </c>
      <c r="B802" s="3" t="s">
        <v>4916</v>
      </c>
      <c r="C802" s="3" t="s">
        <v>4914</v>
      </c>
      <c r="D802" s="3">
        <v>9880885566</v>
      </c>
      <c r="E802" s="3" t="s">
        <v>4915</v>
      </c>
      <c r="F802" s="3" t="s">
        <v>4913</v>
      </c>
      <c r="G802" s="3" t="s">
        <v>4917</v>
      </c>
      <c r="H802" s="3" t="s">
        <v>11991</v>
      </c>
      <c r="I802" s="5">
        <v>1822465.54</v>
      </c>
      <c r="J802" s="6">
        <v>43467</v>
      </c>
      <c r="K802" s="3" t="s">
        <v>27</v>
      </c>
      <c r="L802" s="3" t="s">
        <v>18107</v>
      </c>
      <c r="M802" s="3" t="s">
        <v>4918</v>
      </c>
      <c r="N802" s="3" t="s">
        <v>18108</v>
      </c>
      <c r="O802" s="3">
        <v>267</v>
      </c>
      <c r="P802" s="3" t="str">
        <f>VLOOKUP(O802,'Branch List'!B:G,6,FALSE)</f>
        <v>BANGALORE</v>
      </c>
      <c r="Q802" s="3" t="str">
        <f>VLOOKUP(O802,'Branch List'!B:I,8,FALSE)</f>
        <v>BANGALORE</v>
      </c>
      <c r="R802" s="3" t="s">
        <v>17994</v>
      </c>
      <c r="S802" s="3">
        <v>0.45</v>
      </c>
      <c r="T802" s="3" t="s">
        <v>17995</v>
      </c>
      <c r="U802" s="3">
        <v>10.6</v>
      </c>
      <c r="V802" s="3">
        <v>1</v>
      </c>
      <c r="W802" s="3" t="s">
        <v>516</v>
      </c>
      <c r="X802" s="3" t="s">
        <v>37</v>
      </c>
      <c r="Y802" s="3" t="s">
        <v>17996</v>
      </c>
      <c r="Z802" s="3" t="s">
        <v>17997</v>
      </c>
      <c r="AA802" s="3" t="s">
        <v>11995</v>
      </c>
      <c r="AB802" s="3" t="s">
        <v>15381</v>
      </c>
      <c r="AC802" s="3" t="s">
        <v>28</v>
      </c>
    </row>
    <row r="803" spans="1:29">
      <c r="A803" s="3">
        <v>802</v>
      </c>
      <c r="B803" s="3" t="s">
        <v>4312</v>
      </c>
      <c r="C803" s="3" t="s">
        <v>4310</v>
      </c>
      <c r="D803" s="3">
        <v>7278546080</v>
      </c>
      <c r="E803" s="3" t="s">
        <v>4311</v>
      </c>
      <c r="F803" s="3" t="s">
        <v>4309</v>
      </c>
      <c r="G803" s="3" t="s">
        <v>4313</v>
      </c>
      <c r="H803" s="3" t="s">
        <v>11991</v>
      </c>
      <c r="I803" s="5">
        <v>2532996.3199999998</v>
      </c>
      <c r="J803" s="6">
        <v>43467</v>
      </c>
      <c r="K803" s="3" t="s">
        <v>27</v>
      </c>
      <c r="L803" s="3" t="s">
        <v>18109</v>
      </c>
      <c r="M803" s="3" t="s">
        <v>4314</v>
      </c>
      <c r="N803" s="3" t="s">
        <v>18110</v>
      </c>
      <c r="O803" s="3">
        <v>2321</v>
      </c>
      <c r="P803" s="3" t="str">
        <f>VLOOKUP(O803,'Branch List'!B:G,6,FALSE)</f>
        <v>KOLKATA I</v>
      </c>
      <c r="Q803" s="3" t="str">
        <f>VLOOKUP(O803,'Branch List'!B:I,8,FALSE)</f>
        <v>KOLKATA</v>
      </c>
      <c r="R803" s="3" t="s">
        <v>131</v>
      </c>
      <c r="S803" s="3">
        <v>0.45</v>
      </c>
      <c r="T803" s="3" t="s">
        <v>18111</v>
      </c>
      <c r="U803" s="3">
        <v>10.6</v>
      </c>
      <c r="V803" s="3">
        <v>5</v>
      </c>
      <c r="W803" s="3" t="s">
        <v>131</v>
      </c>
      <c r="X803" s="3" t="s">
        <v>132</v>
      </c>
      <c r="Y803" s="3" t="s">
        <v>18112</v>
      </c>
      <c r="Z803" s="3" t="s">
        <v>18113</v>
      </c>
      <c r="AA803" s="3" t="s">
        <v>11995</v>
      </c>
      <c r="AB803" s="3" t="s">
        <v>15381</v>
      </c>
      <c r="AC803" s="3" t="s">
        <v>28</v>
      </c>
    </row>
    <row r="804" spans="1:29">
      <c r="A804" s="3">
        <v>803</v>
      </c>
      <c r="B804" s="3" t="s">
        <v>4661</v>
      </c>
      <c r="C804" s="3" t="s">
        <v>4659</v>
      </c>
      <c r="D804" s="3">
        <v>9045321071</v>
      </c>
      <c r="E804" s="3" t="s">
        <v>4660</v>
      </c>
      <c r="F804" s="3" t="s">
        <v>4658</v>
      </c>
      <c r="G804" s="3" t="s">
        <v>4662</v>
      </c>
      <c r="H804" s="3" t="s">
        <v>11991</v>
      </c>
      <c r="I804" s="5">
        <v>118611.48</v>
      </c>
      <c r="J804" s="6">
        <v>43467</v>
      </c>
      <c r="K804" s="3" t="s">
        <v>27</v>
      </c>
      <c r="L804" s="3" t="s">
        <v>18114</v>
      </c>
      <c r="M804" s="3" t="s">
        <v>2943</v>
      </c>
      <c r="N804" s="3" t="s">
        <v>18115</v>
      </c>
      <c r="O804" s="3">
        <v>526</v>
      </c>
      <c r="P804" s="3" t="str">
        <f>VLOOKUP(O804,'Branch List'!B:G,6,FALSE)</f>
        <v>MEERUT</v>
      </c>
      <c r="Q804" s="3" t="str">
        <f>VLOOKUP(O804,'Branch List'!B:I,8,FALSE)</f>
        <v>DELHI</v>
      </c>
      <c r="R804" s="3" t="s">
        <v>2943</v>
      </c>
      <c r="S804" s="3">
        <v>0.45</v>
      </c>
      <c r="T804" s="3" t="s">
        <v>18116</v>
      </c>
      <c r="U804" s="3">
        <v>10.6</v>
      </c>
      <c r="V804" s="3">
        <v>1</v>
      </c>
      <c r="W804" s="3" t="s">
        <v>2943</v>
      </c>
      <c r="X804" s="3" t="s">
        <v>88</v>
      </c>
      <c r="Y804" s="3" t="s">
        <v>14369</v>
      </c>
      <c r="Z804" s="3" t="s">
        <v>14370</v>
      </c>
      <c r="AA804" s="3" t="s">
        <v>11995</v>
      </c>
      <c r="AB804" s="3" t="s">
        <v>15381</v>
      </c>
      <c r="AC804" s="3" t="s">
        <v>28</v>
      </c>
    </row>
    <row r="805" spans="1:29">
      <c r="A805" s="3">
        <v>804</v>
      </c>
      <c r="B805" s="3" t="s">
        <v>4438</v>
      </c>
      <c r="C805" s="3" t="s">
        <v>4436</v>
      </c>
      <c r="D805" s="3">
        <v>9566195568</v>
      </c>
      <c r="E805" s="3" t="s">
        <v>4437</v>
      </c>
      <c r="F805" s="3" t="s">
        <v>4435</v>
      </c>
      <c r="G805" s="3" t="s">
        <v>4439</v>
      </c>
      <c r="H805" s="3" t="s">
        <v>11991</v>
      </c>
      <c r="I805" s="5">
        <v>1500000</v>
      </c>
      <c r="J805" s="6">
        <v>43467</v>
      </c>
      <c r="K805" s="3" t="s">
        <v>27</v>
      </c>
      <c r="L805" s="3" t="s">
        <v>18117</v>
      </c>
      <c r="M805" s="3" t="s">
        <v>4440</v>
      </c>
      <c r="N805" s="3" t="s">
        <v>18118</v>
      </c>
      <c r="O805" s="3">
        <v>1581</v>
      </c>
      <c r="P805" s="3" t="str">
        <f>VLOOKUP(O805,'Branch List'!B:G,6,FALSE)</f>
        <v>KANCHEEPURAM</v>
      </c>
      <c r="Q805" s="3" t="str">
        <f>VLOOKUP(O805,'Branch List'!B:I,8,FALSE)</f>
        <v>CHENNAI</v>
      </c>
      <c r="R805" s="3" t="s">
        <v>18119</v>
      </c>
      <c r="S805" s="3">
        <v>0.45</v>
      </c>
      <c r="T805" s="3" t="s">
        <v>11995</v>
      </c>
      <c r="U805" s="3">
        <v>10.35</v>
      </c>
      <c r="V805" s="3">
        <v>1</v>
      </c>
      <c r="W805" s="3" t="s">
        <v>158</v>
      </c>
      <c r="X805" s="3" t="s">
        <v>55</v>
      </c>
      <c r="Y805" s="3" t="s">
        <v>18120</v>
      </c>
      <c r="Z805" s="3" t="s">
        <v>18121</v>
      </c>
      <c r="AA805" s="3" t="s">
        <v>11995</v>
      </c>
      <c r="AB805" s="3" t="s">
        <v>15381</v>
      </c>
      <c r="AC805" s="3" t="s">
        <v>28</v>
      </c>
    </row>
    <row r="806" spans="1:29">
      <c r="A806" s="3">
        <v>805</v>
      </c>
      <c r="B806" s="3" t="s">
        <v>4482</v>
      </c>
      <c r="C806" s="3" t="s">
        <v>4480</v>
      </c>
      <c r="D806" s="3">
        <v>7042107926</v>
      </c>
      <c r="E806" s="3" t="s">
        <v>4481</v>
      </c>
      <c r="F806" s="3" t="s">
        <v>4479</v>
      </c>
      <c r="G806" s="3" t="s">
        <v>4483</v>
      </c>
      <c r="H806" s="3" t="s">
        <v>11991</v>
      </c>
      <c r="I806" s="5">
        <v>300000</v>
      </c>
      <c r="J806" s="6">
        <v>43467</v>
      </c>
      <c r="K806" s="3" t="s">
        <v>27</v>
      </c>
      <c r="L806" s="3" t="s">
        <v>18122</v>
      </c>
      <c r="M806" s="3" t="s">
        <v>4484</v>
      </c>
      <c r="N806" s="3" t="s">
        <v>18123</v>
      </c>
      <c r="O806" s="3">
        <v>2086</v>
      </c>
      <c r="P806" s="3" t="str">
        <f>VLOOKUP(O806,'Branch List'!B:G,6,FALSE)</f>
        <v xml:space="preserve">DELHI </v>
      </c>
      <c r="Q806" s="3" t="str">
        <f>VLOOKUP(O806,'Branch List'!B:I,8,FALSE)</f>
        <v>DELHI</v>
      </c>
      <c r="R806" s="3" t="s">
        <v>18124</v>
      </c>
      <c r="S806" s="3">
        <v>0.45</v>
      </c>
      <c r="T806" s="3" t="s">
        <v>18125</v>
      </c>
      <c r="U806" s="3">
        <v>10.6</v>
      </c>
      <c r="V806" s="3">
        <v>1</v>
      </c>
      <c r="W806" s="3" t="s">
        <v>140</v>
      </c>
      <c r="X806" s="3" t="s">
        <v>140</v>
      </c>
      <c r="Y806" s="3" t="s">
        <v>18126</v>
      </c>
      <c r="Z806" s="3" t="s">
        <v>18127</v>
      </c>
      <c r="AA806" s="3" t="s">
        <v>11995</v>
      </c>
      <c r="AB806" s="3" t="s">
        <v>15381</v>
      </c>
      <c r="AC806" s="3" t="s">
        <v>28</v>
      </c>
    </row>
    <row r="807" spans="1:29">
      <c r="A807" s="3">
        <v>806</v>
      </c>
      <c r="B807" s="3" t="s">
        <v>4412</v>
      </c>
      <c r="C807" s="3" t="s">
        <v>4410</v>
      </c>
      <c r="D807" s="3">
        <v>7774032128</v>
      </c>
      <c r="E807" s="3" t="s">
        <v>4411</v>
      </c>
      <c r="F807" s="3" t="s">
        <v>4409</v>
      </c>
      <c r="G807" s="3" t="s">
        <v>4413</v>
      </c>
      <c r="H807" s="3" t="s">
        <v>11991</v>
      </c>
      <c r="I807" s="5">
        <v>599615.85</v>
      </c>
      <c r="J807" s="6">
        <v>43467</v>
      </c>
      <c r="K807" s="3" t="s">
        <v>27</v>
      </c>
      <c r="L807" s="3" t="s">
        <v>18128</v>
      </c>
      <c r="M807" s="3" t="s">
        <v>2850</v>
      </c>
      <c r="N807" s="3" t="s">
        <v>18129</v>
      </c>
      <c r="O807" s="3">
        <v>3049</v>
      </c>
      <c r="P807" s="3" t="str">
        <f>VLOOKUP(O807,'Branch List'!B:G,6,FALSE)</f>
        <v>PUNE</v>
      </c>
      <c r="Q807" s="3" t="str">
        <f>VLOOKUP(O807,'Branch List'!B:I,8,FALSE)</f>
        <v>MUMBAI</v>
      </c>
      <c r="R807" s="3" t="s">
        <v>12637</v>
      </c>
      <c r="S807" s="3">
        <v>0.45</v>
      </c>
      <c r="T807" s="3" t="s">
        <v>18130</v>
      </c>
      <c r="U807" s="3">
        <v>10.6</v>
      </c>
      <c r="V807" s="3">
        <v>1</v>
      </c>
      <c r="W807" s="3" t="s">
        <v>1176</v>
      </c>
      <c r="X807" s="3" t="s">
        <v>46</v>
      </c>
      <c r="Y807" s="3" t="s">
        <v>12639</v>
      </c>
      <c r="Z807" s="3" t="s">
        <v>12640</v>
      </c>
      <c r="AA807" s="3" t="s">
        <v>11995</v>
      </c>
      <c r="AB807" s="3" t="s">
        <v>15381</v>
      </c>
      <c r="AC807" s="3" t="s">
        <v>28</v>
      </c>
    </row>
    <row r="808" spans="1:29">
      <c r="A808" s="3">
        <v>807</v>
      </c>
      <c r="B808" s="3" t="s">
        <v>4333</v>
      </c>
      <c r="C808" s="3" t="s">
        <v>4331</v>
      </c>
      <c r="D808" s="3">
        <v>7639750141</v>
      </c>
      <c r="E808" s="3" t="s">
        <v>4332</v>
      </c>
      <c r="F808" s="3" t="s">
        <v>4330</v>
      </c>
      <c r="G808" s="3" t="s">
        <v>4334</v>
      </c>
      <c r="H808" s="3" t="s">
        <v>11991</v>
      </c>
      <c r="I808" s="5">
        <v>190252.92</v>
      </c>
      <c r="J808" s="6">
        <v>43467</v>
      </c>
      <c r="K808" s="3" t="s">
        <v>27</v>
      </c>
      <c r="L808" s="3" t="s">
        <v>18131</v>
      </c>
      <c r="M808" s="3" t="s">
        <v>4335</v>
      </c>
      <c r="N808" s="3" t="s">
        <v>18132</v>
      </c>
      <c r="O808" s="3">
        <v>1941</v>
      </c>
      <c r="P808" s="3" t="str">
        <f>VLOOKUP(O808,'Branch List'!B:G,6,FALSE)</f>
        <v>KANCHEEPURAM</v>
      </c>
      <c r="Q808" s="3" t="str">
        <f>VLOOKUP(O808,'Branch List'!B:I,8,FALSE)</f>
        <v>CHENNAI</v>
      </c>
      <c r="R808" s="3" t="s">
        <v>18133</v>
      </c>
      <c r="S808" s="3">
        <v>0.45</v>
      </c>
      <c r="T808" s="3" t="s">
        <v>18134</v>
      </c>
      <c r="U808" s="3">
        <v>10.6</v>
      </c>
      <c r="V808" s="3">
        <v>1</v>
      </c>
      <c r="W808" s="3" t="s">
        <v>158</v>
      </c>
      <c r="X808" s="3" t="s">
        <v>55</v>
      </c>
      <c r="Y808" s="3" t="s">
        <v>18135</v>
      </c>
      <c r="Z808" s="3" t="s">
        <v>18136</v>
      </c>
      <c r="AA808" s="3" t="s">
        <v>11995</v>
      </c>
      <c r="AB808" s="3" t="s">
        <v>15381</v>
      </c>
      <c r="AC808" s="3" t="s">
        <v>28</v>
      </c>
    </row>
    <row r="809" spans="1:29">
      <c r="A809" s="3">
        <v>808</v>
      </c>
      <c r="B809" s="3" t="s">
        <v>4274</v>
      </c>
      <c r="C809" s="3" t="s">
        <v>4272</v>
      </c>
      <c r="D809" s="3">
        <v>9967022874</v>
      </c>
      <c r="E809" s="3" t="s">
        <v>4273</v>
      </c>
      <c r="F809" s="3" t="s">
        <v>4271</v>
      </c>
      <c r="G809" s="3" t="s">
        <v>4275</v>
      </c>
      <c r="H809" s="3" t="s">
        <v>11991</v>
      </c>
      <c r="I809" s="5">
        <v>500000</v>
      </c>
      <c r="J809" s="6">
        <v>43467</v>
      </c>
      <c r="K809" s="3" t="s">
        <v>27</v>
      </c>
      <c r="L809" s="3" t="s">
        <v>18137</v>
      </c>
      <c r="M809" s="3" t="s">
        <v>1134</v>
      </c>
      <c r="N809" s="3" t="s">
        <v>18138</v>
      </c>
      <c r="O809" s="3">
        <v>901</v>
      </c>
      <c r="P809" s="3" t="str">
        <f>VLOOKUP(O809,'Branch List'!B:G,6,FALSE)</f>
        <v>JAIPUR</v>
      </c>
      <c r="Q809" s="3" t="str">
        <f>VLOOKUP(O809,'Branch List'!B:I,8,FALSE)</f>
        <v>MUMBAI</v>
      </c>
      <c r="R809" s="3" t="s">
        <v>12926</v>
      </c>
      <c r="S809" s="3">
        <v>0.45</v>
      </c>
      <c r="T809" s="3" t="s">
        <v>18139</v>
      </c>
      <c r="U809" s="3">
        <v>10.6</v>
      </c>
      <c r="V809" s="3">
        <v>1</v>
      </c>
      <c r="W809" s="3" t="s">
        <v>1134</v>
      </c>
      <c r="X809" s="3" t="s">
        <v>26</v>
      </c>
      <c r="Y809" s="3" t="s">
        <v>12927</v>
      </c>
      <c r="Z809" s="3" t="s">
        <v>12928</v>
      </c>
      <c r="AA809" s="3" t="s">
        <v>11995</v>
      </c>
      <c r="AB809" s="3" t="s">
        <v>15381</v>
      </c>
      <c r="AC809" s="3" t="s">
        <v>28</v>
      </c>
    </row>
    <row r="810" spans="1:29">
      <c r="A810" s="3">
        <v>809</v>
      </c>
      <c r="B810" s="3" t="s">
        <v>4104</v>
      </c>
      <c r="C810" s="3" t="s">
        <v>4102</v>
      </c>
      <c r="D810" s="3">
        <v>9979853529</v>
      </c>
      <c r="E810" s="3" t="s">
        <v>4103</v>
      </c>
      <c r="F810" s="3" t="s">
        <v>4101</v>
      </c>
      <c r="G810" s="3" t="s">
        <v>4105</v>
      </c>
      <c r="H810" s="3" t="s">
        <v>11991</v>
      </c>
      <c r="I810" s="5">
        <v>3000000</v>
      </c>
      <c r="J810" s="6">
        <v>43467</v>
      </c>
      <c r="K810" s="3" t="s">
        <v>56</v>
      </c>
      <c r="L810" s="3" t="s">
        <v>18140</v>
      </c>
      <c r="M810" s="3" t="s">
        <v>667</v>
      </c>
      <c r="N810" s="3" t="s">
        <v>18141</v>
      </c>
      <c r="O810" s="3">
        <v>3258</v>
      </c>
      <c r="P810" s="3" t="str">
        <f>VLOOKUP(O810,'Branch List'!B:G,6,FALSE)</f>
        <v>AHMEDABAD</v>
      </c>
      <c r="Q810" s="3" t="str">
        <f>VLOOKUP(O810,'Branch List'!B:I,8,FALSE)</f>
        <v>MUMBAI</v>
      </c>
      <c r="R810" s="3" t="s">
        <v>12276</v>
      </c>
      <c r="S810" s="3">
        <v>0.45</v>
      </c>
      <c r="T810" s="3" t="s">
        <v>11995</v>
      </c>
      <c r="U810" s="3">
        <v>10.6</v>
      </c>
      <c r="V810" s="3">
        <v>1</v>
      </c>
      <c r="W810" s="3" t="s">
        <v>668</v>
      </c>
      <c r="X810" s="3" t="s">
        <v>179</v>
      </c>
      <c r="Y810" s="3" t="s">
        <v>12277</v>
      </c>
      <c r="Z810" s="3" t="s">
        <v>12278</v>
      </c>
      <c r="AA810" s="3" t="s">
        <v>11995</v>
      </c>
      <c r="AB810" s="3" t="s">
        <v>15381</v>
      </c>
      <c r="AC810" s="3" t="s">
        <v>678</v>
      </c>
    </row>
    <row r="811" spans="1:29">
      <c r="A811" s="3">
        <v>810</v>
      </c>
      <c r="B811" s="3" t="s">
        <v>4094</v>
      </c>
      <c r="C811" s="3" t="s">
        <v>4092</v>
      </c>
      <c r="D811" s="3">
        <v>9986411347</v>
      </c>
      <c r="E811" s="3" t="s">
        <v>4093</v>
      </c>
      <c r="F811" s="3" t="s">
        <v>4091</v>
      </c>
      <c r="G811" s="3" t="s">
        <v>4095</v>
      </c>
      <c r="H811" s="3" t="s">
        <v>11991</v>
      </c>
      <c r="I811" s="5">
        <v>2143000</v>
      </c>
      <c r="J811" s="6">
        <v>43467</v>
      </c>
      <c r="K811" s="3" t="s">
        <v>27</v>
      </c>
      <c r="L811" s="3" t="s">
        <v>18142</v>
      </c>
      <c r="M811" s="3" t="s">
        <v>4096</v>
      </c>
      <c r="N811" s="3" t="s">
        <v>18143</v>
      </c>
      <c r="O811" s="3">
        <v>1298</v>
      </c>
      <c r="P811" s="3" t="str">
        <f>VLOOKUP(O811,'Branch List'!B:G,6,FALSE)</f>
        <v>BANGALORE</v>
      </c>
      <c r="Q811" s="3" t="str">
        <f>VLOOKUP(O811,'Branch List'!B:I,8,FALSE)</f>
        <v>BANGALORE</v>
      </c>
      <c r="R811" s="3" t="s">
        <v>18144</v>
      </c>
      <c r="S811" s="3">
        <v>0.45</v>
      </c>
      <c r="T811" s="3" t="s">
        <v>17920</v>
      </c>
      <c r="U811" s="3">
        <v>10.6</v>
      </c>
      <c r="V811" s="3">
        <v>1</v>
      </c>
      <c r="W811" s="3" t="s">
        <v>321</v>
      </c>
      <c r="X811" s="3" t="s">
        <v>37</v>
      </c>
      <c r="Y811" s="3" t="s">
        <v>18145</v>
      </c>
      <c r="Z811" s="3" t="s">
        <v>18146</v>
      </c>
      <c r="AA811" s="3" t="s">
        <v>11995</v>
      </c>
      <c r="AB811" s="3" t="s">
        <v>15381</v>
      </c>
      <c r="AC811" s="3" t="s">
        <v>28</v>
      </c>
    </row>
    <row r="812" spans="1:29">
      <c r="A812" s="3">
        <v>811</v>
      </c>
      <c r="B812" s="3" t="s">
        <v>10260</v>
      </c>
      <c r="C812" s="3" t="s">
        <v>10258</v>
      </c>
      <c r="D812" s="3">
        <v>9855760689</v>
      </c>
      <c r="E812" s="3" t="s">
        <v>10259</v>
      </c>
      <c r="F812" s="3" t="s">
        <v>10257</v>
      </c>
      <c r="G812" s="3" t="s">
        <v>10261</v>
      </c>
      <c r="H812" s="3" t="s">
        <v>11991</v>
      </c>
      <c r="I812" s="5">
        <v>9000000</v>
      </c>
      <c r="J812" s="6">
        <v>43468</v>
      </c>
      <c r="K812" s="3" t="s">
        <v>27</v>
      </c>
      <c r="L812" s="3" t="s">
        <v>18147</v>
      </c>
      <c r="M812" s="3" t="s">
        <v>219</v>
      </c>
      <c r="N812" s="3" t="s">
        <v>18148</v>
      </c>
      <c r="O812" s="3">
        <v>446</v>
      </c>
      <c r="P812" s="3" t="str">
        <f>VLOOKUP(O812,'Branch List'!B:G,6,FALSE)</f>
        <v>LUDHIANA</v>
      </c>
      <c r="Q812" s="3" t="str">
        <f>VLOOKUP(O812,'Branch List'!B:I,8,FALSE)</f>
        <v>DELHI</v>
      </c>
      <c r="R812" s="3" t="s">
        <v>18149</v>
      </c>
      <c r="S812" s="3">
        <v>0.45</v>
      </c>
      <c r="T812" s="3" t="s">
        <v>11995</v>
      </c>
      <c r="U812" s="3">
        <v>10.55</v>
      </c>
      <c r="V812" s="3">
        <v>7</v>
      </c>
      <c r="W812" s="3" t="s">
        <v>220</v>
      </c>
      <c r="X812" s="3" t="s">
        <v>221</v>
      </c>
      <c r="Y812" s="3" t="s">
        <v>18150</v>
      </c>
      <c r="Z812" s="3" t="s">
        <v>18151</v>
      </c>
      <c r="AA812" s="3" t="s">
        <v>11995</v>
      </c>
      <c r="AB812" s="3" t="s">
        <v>15381</v>
      </c>
      <c r="AC812" s="3" t="s">
        <v>28</v>
      </c>
    </row>
    <row r="813" spans="1:29">
      <c r="A813" s="3">
        <v>812</v>
      </c>
      <c r="B813" s="3" t="s">
        <v>9391</v>
      </c>
      <c r="C813" s="3" t="s">
        <v>9389</v>
      </c>
      <c r="D813" s="3">
        <v>9225664281</v>
      </c>
      <c r="E813" s="3" t="s">
        <v>9390</v>
      </c>
      <c r="F813" s="3" t="s">
        <v>9388</v>
      </c>
      <c r="G813" s="3" t="s">
        <v>9392</v>
      </c>
      <c r="H813" s="3" t="s">
        <v>11991</v>
      </c>
      <c r="I813" s="5">
        <v>2373745.92</v>
      </c>
      <c r="J813" s="6">
        <v>43468</v>
      </c>
      <c r="K813" s="3" t="s">
        <v>27</v>
      </c>
      <c r="L813" s="3" t="s">
        <v>18152</v>
      </c>
      <c r="M813" s="3" t="s">
        <v>9393</v>
      </c>
      <c r="N813" s="3" t="s">
        <v>18153</v>
      </c>
      <c r="O813" s="3">
        <v>2421</v>
      </c>
      <c r="P813" s="3" t="str">
        <f>VLOOKUP(O813,'Branch List'!B:G,6,FALSE)</f>
        <v>NAGPUR</v>
      </c>
      <c r="Q813" s="3" t="str">
        <f>VLOOKUP(O813,'Branch List'!B:I,8,FALSE)</f>
        <v>MUMBAI</v>
      </c>
      <c r="R813" s="3" t="s">
        <v>12001</v>
      </c>
      <c r="S813" s="3">
        <v>0.45</v>
      </c>
      <c r="T813" s="3" t="s">
        <v>11995</v>
      </c>
      <c r="U813" s="3">
        <v>10.55</v>
      </c>
      <c r="V813" s="3">
        <v>7</v>
      </c>
      <c r="W813" s="3" t="s">
        <v>45</v>
      </c>
      <c r="X813" s="3" t="s">
        <v>46</v>
      </c>
      <c r="Y813" s="3" t="s">
        <v>12002</v>
      </c>
      <c r="Z813" s="3" t="s">
        <v>12003</v>
      </c>
      <c r="AA813" s="3" t="s">
        <v>11995</v>
      </c>
      <c r="AB813" s="3" t="s">
        <v>15381</v>
      </c>
      <c r="AC813" s="3" t="s">
        <v>28</v>
      </c>
    </row>
    <row r="814" spans="1:29">
      <c r="A814" s="3">
        <v>813</v>
      </c>
      <c r="B814" s="3" t="s">
        <v>11385</v>
      </c>
      <c r="C814" s="3" t="s">
        <v>11383</v>
      </c>
      <c r="D814" s="3">
        <v>9321165687</v>
      </c>
      <c r="E814" s="3" t="s">
        <v>11384</v>
      </c>
      <c r="F814" s="3" t="s">
        <v>11382</v>
      </c>
      <c r="G814" s="3" t="s">
        <v>11386</v>
      </c>
      <c r="H814" s="3" t="s">
        <v>11991</v>
      </c>
      <c r="I814" s="5">
        <v>4500000</v>
      </c>
      <c r="J814" s="6">
        <v>43468</v>
      </c>
      <c r="K814" s="3" t="s">
        <v>56</v>
      </c>
      <c r="L814" s="3" t="s">
        <v>18154</v>
      </c>
      <c r="M814" s="3" t="s">
        <v>1991</v>
      </c>
      <c r="N814" s="3" t="s">
        <v>18155</v>
      </c>
      <c r="O814" s="3">
        <v>756</v>
      </c>
      <c r="P814" s="3" t="str">
        <f>VLOOKUP(O814,'Branch List'!B:G,6,FALSE)</f>
        <v>MUMBAI</v>
      </c>
      <c r="Q814" s="3" t="str">
        <f>VLOOKUP(O814,'Branch List'!B:I,8,FALSE)</f>
        <v>MUMBAI</v>
      </c>
      <c r="R814" s="3" t="s">
        <v>18156</v>
      </c>
      <c r="S814" s="3">
        <v>0.45</v>
      </c>
      <c r="T814" s="3" t="s">
        <v>11995</v>
      </c>
      <c r="U814" s="3">
        <v>10.55</v>
      </c>
      <c r="V814" s="3">
        <v>7</v>
      </c>
      <c r="W814" s="3" t="s">
        <v>200</v>
      </c>
      <c r="X814" s="3" t="s">
        <v>46</v>
      </c>
      <c r="Y814" s="3" t="s">
        <v>18157</v>
      </c>
      <c r="Z814" s="3" t="s">
        <v>18158</v>
      </c>
      <c r="AA814" s="3" t="s">
        <v>11995</v>
      </c>
      <c r="AB814" s="3" t="s">
        <v>15381</v>
      </c>
      <c r="AC814" s="3" t="s">
        <v>678</v>
      </c>
    </row>
    <row r="815" spans="1:29">
      <c r="A815" s="3">
        <v>814</v>
      </c>
      <c r="B815" s="3" t="s">
        <v>11231</v>
      </c>
      <c r="C815" s="3" t="s">
        <v>11229</v>
      </c>
      <c r="D815" s="3">
        <v>9051051051</v>
      </c>
      <c r="E815" s="3" t="s">
        <v>11230</v>
      </c>
      <c r="F815" s="3" t="s">
        <v>11228</v>
      </c>
      <c r="G815" s="3" t="s">
        <v>11232</v>
      </c>
      <c r="H815" s="3" t="s">
        <v>11991</v>
      </c>
      <c r="I815" s="5">
        <v>2355273.4700000002</v>
      </c>
      <c r="J815" s="6">
        <v>43468</v>
      </c>
      <c r="K815" s="3" t="s">
        <v>56</v>
      </c>
      <c r="L815" s="3" t="s">
        <v>18159</v>
      </c>
      <c r="M815" s="3" t="s">
        <v>745</v>
      </c>
      <c r="N815" s="3" t="s">
        <v>18160</v>
      </c>
      <c r="O815" s="3">
        <v>675</v>
      </c>
      <c r="P815" s="3" t="str">
        <f>VLOOKUP(O815,'Branch List'!B:G,6,FALSE)</f>
        <v>KOLKATA I</v>
      </c>
      <c r="Q815" s="3" t="str">
        <f>VLOOKUP(O815,'Branch List'!B:I,8,FALSE)</f>
        <v>KOLKATA</v>
      </c>
      <c r="R815" s="3" t="s">
        <v>131</v>
      </c>
      <c r="S815" s="3">
        <v>0.45</v>
      </c>
      <c r="T815" s="3" t="s">
        <v>18161</v>
      </c>
      <c r="U815" s="3">
        <v>10.55</v>
      </c>
      <c r="V815" s="3">
        <v>7</v>
      </c>
      <c r="W815" s="3" t="s">
        <v>131</v>
      </c>
      <c r="X815" s="3" t="s">
        <v>132</v>
      </c>
      <c r="Y815" s="3" t="s">
        <v>18162</v>
      </c>
      <c r="Z815" s="3" t="s">
        <v>18163</v>
      </c>
      <c r="AA815" s="3" t="s">
        <v>11995</v>
      </c>
      <c r="AB815" s="3" t="s">
        <v>15381</v>
      </c>
      <c r="AC815" s="3" t="s">
        <v>678</v>
      </c>
    </row>
    <row r="816" spans="1:29">
      <c r="A816" s="3">
        <v>815</v>
      </c>
      <c r="B816" s="3" t="s">
        <v>10790</v>
      </c>
      <c r="C816" s="3" t="s">
        <v>10788</v>
      </c>
      <c r="D816" s="3">
        <v>9386369720</v>
      </c>
      <c r="E816" s="3" t="s">
        <v>10789</v>
      </c>
      <c r="F816" s="3" t="s">
        <v>10787</v>
      </c>
      <c r="G816" s="3" t="s">
        <v>10791</v>
      </c>
      <c r="H816" s="3" t="s">
        <v>11991</v>
      </c>
      <c r="I816" s="5">
        <v>2476595.08</v>
      </c>
      <c r="J816" s="6">
        <v>43468</v>
      </c>
      <c r="K816" s="3" t="s">
        <v>56</v>
      </c>
      <c r="L816" s="3" t="s">
        <v>18164</v>
      </c>
      <c r="M816" s="3" t="s">
        <v>783</v>
      </c>
      <c r="N816" s="3" t="s">
        <v>18165</v>
      </c>
      <c r="O816" s="3">
        <v>424</v>
      </c>
      <c r="P816" s="3" t="str">
        <f>VLOOKUP(O816,'Branch List'!B:G,6,FALSE)</f>
        <v>RANCHI</v>
      </c>
      <c r="Q816" s="3" t="str">
        <f>VLOOKUP(O816,'Branch List'!B:I,8,FALSE)</f>
        <v>KOLKATA</v>
      </c>
      <c r="R816" s="3" t="s">
        <v>13857</v>
      </c>
      <c r="S816" s="3">
        <v>0.45</v>
      </c>
      <c r="T816" s="3" t="s">
        <v>11995</v>
      </c>
      <c r="U816" s="3">
        <v>10.55</v>
      </c>
      <c r="V816" s="3">
        <v>7</v>
      </c>
      <c r="W816" s="3" t="s">
        <v>783</v>
      </c>
      <c r="X816" s="3" t="s">
        <v>329</v>
      </c>
      <c r="Y816" s="3" t="s">
        <v>13858</v>
      </c>
      <c r="Z816" s="3" t="s">
        <v>13859</v>
      </c>
      <c r="AA816" s="3" t="s">
        <v>11995</v>
      </c>
      <c r="AB816" s="3" t="s">
        <v>15381</v>
      </c>
      <c r="AC816" s="3" t="s">
        <v>678</v>
      </c>
    </row>
    <row r="817" spans="1:29">
      <c r="A817" s="3">
        <v>816</v>
      </c>
      <c r="B817" s="3" t="s">
        <v>10934</v>
      </c>
      <c r="C817" s="3" t="s">
        <v>10932</v>
      </c>
      <c r="D817" s="3">
        <v>9830214066</v>
      </c>
      <c r="E817" s="3" t="s">
        <v>10933</v>
      </c>
      <c r="F817" s="3" t="s">
        <v>10931</v>
      </c>
      <c r="G817" s="3" t="s">
        <v>10935</v>
      </c>
      <c r="H817" s="3" t="s">
        <v>11991</v>
      </c>
      <c r="I817" s="5">
        <v>1000000</v>
      </c>
      <c r="J817" s="6">
        <v>43468</v>
      </c>
      <c r="K817" s="3" t="s">
        <v>56</v>
      </c>
      <c r="L817" s="3" t="s">
        <v>18166</v>
      </c>
      <c r="M817" s="3" t="s">
        <v>10936</v>
      </c>
      <c r="N817" s="3" t="s">
        <v>18167</v>
      </c>
      <c r="O817" s="3">
        <v>1160</v>
      </c>
      <c r="P817" s="3" t="str">
        <f>VLOOKUP(O817,'Branch List'!B:G,6,FALSE)</f>
        <v>KOLKATA II</v>
      </c>
      <c r="Q817" s="3" t="str">
        <f>VLOOKUP(O817,'Branch List'!B:I,8,FALSE)</f>
        <v>KOLKATA</v>
      </c>
      <c r="R817" s="3" t="s">
        <v>18168</v>
      </c>
      <c r="S817" s="3">
        <v>0.45</v>
      </c>
      <c r="T817" s="3" t="s">
        <v>18169</v>
      </c>
      <c r="U817" s="3">
        <v>10.55</v>
      </c>
      <c r="V817" s="3">
        <v>7</v>
      </c>
      <c r="W817" s="3" t="s">
        <v>131</v>
      </c>
      <c r="X817" s="3" t="s">
        <v>132</v>
      </c>
      <c r="Y817" s="3" t="s">
        <v>18170</v>
      </c>
      <c r="Z817" s="3" t="s">
        <v>18171</v>
      </c>
      <c r="AA817" s="3" t="s">
        <v>11995</v>
      </c>
      <c r="AB817" s="3" t="s">
        <v>15381</v>
      </c>
      <c r="AC817" s="3" t="s">
        <v>678</v>
      </c>
    </row>
    <row r="818" spans="1:29">
      <c r="A818" s="3">
        <v>817</v>
      </c>
      <c r="B818" s="3" t="s">
        <v>10713</v>
      </c>
      <c r="C818" s="3" t="s">
        <v>10711</v>
      </c>
      <c r="D818" s="3">
        <v>9940551003</v>
      </c>
      <c r="E818" s="3" t="s">
        <v>10712</v>
      </c>
      <c r="F818" s="3" t="s">
        <v>10710</v>
      </c>
      <c r="G818" s="3" t="s">
        <v>10714</v>
      </c>
      <c r="H818" s="3" t="s">
        <v>11991</v>
      </c>
      <c r="I818" s="5">
        <v>3000000</v>
      </c>
      <c r="J818" s="6">
        <v>43468</v>
      </c>
      <c r="K818" s="3" t="s">
        <v>56</v>
      </c>
      <c r="L818" s="3" t="s">
        <v>18172</v>
      </c>
      <c r="M818" s="3" t="s">
        <v>7500</v>
      </c>
      <c r="N818" s="3" t="s">
        <v>18173</v>
      </c>
      <c r="O818" s="3">
        <v>1688</v>
      </c>
      <c r="P818" s="3" t="str">
        <f>VLOOKUP(O818,'Branch List'!B:G,6,FALSE)</f>
        <v xml:space="preserve">CHENNAI   I </v>
      </c>
      <c r="Q818" s="3" t="str">
        <f>VLOOKUP(O818,'Branch List'!B:I,8,FALSE)</f>
        <v>CHENNAI</v>
      </c>
      <c r="R818" s="3" t="s">
        <v>16605</v>
      </c>
      <c r="S818" s="3">
        <v>0.45</v>
      </c>
      <c r="T818" s="3" t="s">
        <v>11995</v>
      </c>
      <c r="U818" s="3">
        <v>11.5</v>
      </c>
      <c r="V818" s="3">
        <v>7</v>
      </c>
      <c r="W818" s="3" t="s">
        <v>158</v>
      </c>
      <c r="X818" s="3" t="s">
        <v>55</v>
      </c>
      <c r="Y818" s="3" t="s">
        <v>16606</v>
      </c>
      <c r="Z818" s="3" t="s">
        <v>16607</v>
      </c>
      <c r="AA818" s="3" t="s">
        <v>11995</v>
      </c>
      <c r="AB818" s="3" t="s">
        <v>15381</v>
      </c>
      <c r="AC818" s="3" t="s">
        <v>678</v>
      </c>
    </row>
    <row r="819" spans="1:29">
      <c r="A819" s="3">
        <v>818</v>
      </c>
      <c r="B819" s="3" t="s">
        <v>10540</v>
      </c>
      <c r="C819" s="3" t="s">
        <v>10538</v>
      </c>
      <c r="D819" s="3">
        <v>9234703306</v>
      </c>
      <c r="E819" s="3" t="s">
        <v>10539</v>
      </c>
      <c r="F819" s="3" t="s">
        <v>10537</v>
      </c>
      <c r="G819" s="3" t="s">
        <v>10541</v>
      </c>
      <c r="H819" s="3" t="s">
        <v>11991</v>
      </c>
      <c r="I819" s="5">
        <v>1100000</v>
      </c>
      <c r="J819" s="6">
        <v>43468</v>
      </c>
      <c r="K819" s="3" t="s">
        <v>56</v>
      </c>
      <c r="L819" s="3" t="s">
        <v>18174</v>
      </c>
      <c r="M819" s="3" t="s">
        <v>783</v>
      </c>
      <c r="N819" s="3" t="s">
        <v>18175</v>
      </c>
      <c r="O819" s="3">
        <v>424</v>
      </c>
      <c r="P819" s="3" t="str">
        <f>VLOOKUP(O819,'Branch List'!B:G,6,FALSE)</f>
        <v>RANCHI</v>
      </c>
      <c r="Q819" s="3" t="str">
        <f>VLOOKUP(O819,'Branch List'!B:I,8,FALSE)</f>
        <v>KOLKATA</v>
      </c>
      <c r="R819" s="3" t="s">
        <v>13857</v>
      </c>
      <c r="S819" s="3">
        <v>0.45</v>
      </c>
      <c r="T819" s="3" t="s">
        <v>11995</v>
      </c>
      <c r="U819" s="3">
        <v>10.55</v>
      </c>
      <c r="V819" s="3">
        <v>7</v>
      </c>
      <c r="W819" s="3" t="s">
        <v>783</v>
      </c>
      <c r="X819" s="3" t="s">
        <v>329</v>
      </c>
      <c r="Y819" s="3" t="s">
        <v>13858</v>
      </c>
      <c r="Z819" s="3" t="s">
        <v>13859</v>
      </c>
      <c r="AA819" s="3" t="s">
        <v>11995</v>
      </c>
      <c r="AB819" s="3" t="s">
        <v>15381</v>
      </c>
      <c r="AC819" s="3" t="s">
        <v>678</v>
      </c>
    </row>
    <row r="820" spans="1:29">
      <c r="A820" s="3">
        <v>819</v>
      </c>
      <c r="B820" s="3" t="s">
        <v>10251</v>
      </c>
      <c r="C820" s="3" t="s">
        <v>10249</v>
      </c>
      <c r="D820" s="3">
        <v>9431342526</v>
      </c>
      <c r="E820" s="3" t="s">
        <v>10250</v>
      </c>
      <c r="F820" s="3" t="s">
        <v>10248</v>
      </c>
      <c r="G820" s="3" t="s">
        <v>10252</v>
      </c>
      <c r="H820" s="3" t="s">
        <v>11991</v>
      </c>
      <c r="I820" s="5">
        <v>465501.61</v>
      </c>
      <c r="J820" s="6">
        <v>43468</v>
      </c>
      <c r="K820" s="3" t="s">
        <v>56</v>
      </c>
      <c r="L820" s="3" t="s">
        <v>18176</v>
      </c>
      <c r="M820" s="3" t="s">
        <v>783</v>
      </c>
      <c r="N820" s="3" t="s">
        <v>18177</v>
      </c>
      <c r="O820" s="3">
        <v>424</v>
      </c>
      <c r="P820" s="3" t="str">
        <f>VLOOKUP(O820,'Branch List'!B:G,6,FALSE)</f>
        <v>RANCHI</v>
      </c>
      <c r="Q820" s="3" t="str">
        <f>VLOOKUP(O820,'Branch List'!B:I,8,FALSE)</f>
        <v>KOLKATA</v>
      </c>
      <c r="R820" s="3" t="s">
        <v>13857</v>
      </c>
      <c r="S820" s="3">
        <v>0.45</v>
      </c>
      <c r="T820" s="3" t="s">
        <v>11995</v>
      </c>
      <c r="U820" s="3">
        <v>10.55</v>
      </c>
      <c r="V820" s="3">
        <v>7</v>
      </c>
      <c r="W820" s="3" t="s">
        <v>783</v>
      </c>
      <c r="X820" s="3" t="s">
        <v>329</v>
      </c>
      <c r="Y820" s="3" t="s">
        <v>13858</v>
      </c>
      <c r="Z820" s="3" t="s">
        <v>13859</v>
      </c>
      <c r="AA820" s="3" t="s">
        <v>11995</v>
      </c>
      <c r="AB820" s="3" t="s">
        <v>15381</v>
      </c>
      <c r="AC820" s="3" t="s">
        <v>678</v>
      </c>
    </row>
    <row r="821" spans="1:29">
      <c r="A821" s="3">
        <v>820</v>
      </c>
      <c r="B821" s="3" t="s">
        <v>9598</v>
      </c>
      <c r="C821" s="3" t="s">
        <v>9596</v>
      </c>
      <c r="D821" s="3">
        <v>9945086880</v>
      </c>
      <c r="E821" s="3" t="s">
        <v>9597</v>
      </c>
      <c r="F821" s="3" t="s">
        <v>9595</v>
      </c>
      <c r="G821" s="3" t="s">
        <v>9599</v>
      </c>
      <c r="H821" s="3" t="s">
        <v>11991</v>
      </c>
      <c r="I821" s="5">
        <v>1979168.26</v>
      </c>
      <c r="J821" s="6">
        <v>43468</v>
      </c>
      <c r="K821" s="3" t="s">
        <v>56</v>
      </c>
      <c r="L821" s="3" t="s">
        <v>18178</v>
      </c>
      <c r="M821" s="3" t="s">
        <v>922</v>
      </c>
      <c r="N821" s="3" t="s">
        <v>18179</v>
      </c>
      <c r="O821" s="3">
        <v>3746</v>
      </c>
      <c r="P821" s="3" t="str">
        <f>VLOOKUP(O821,'Branch List'!B:G,6,FALSE)</f>
        <v>BANGALORE</v>
      </c>
      <c r="Q821" s="3" t="str">
        <f>VLOOKUP(O821,'Branch List'!B:I,8,FALSE)</f>
        <v>BANGALORE</v>
      </c>
      <c r="R821" s="3" t="s">
        <v>12894</v>
      </c>
      <c r="S821" s="3">
        <v>0.45</v>
      </c>
      <c r="T821" s="3" t="s">
        <v>18180</v>
      </c>
      <c r="U821" s="3">
        <v>10.55</v>
      </c>
      <c r="V821" s="3">
        <v>7</v>
      </c>
      <c r="W821" s="3" t="s">
        <v>321</v>
      </c>
      <c r="X821" s="3" t="s">
        <v>37</v>
      </c>
      <c r="Y821" s="3" t="s">
        <v>12896</v>
      </c>
      <c r="Z821" s="3" t="s">
        <v>12897</v>
      </c>
      <c r="AA821" s="3" t="s">
        <v>11995</v>
      </c>
      <c r="AB821" s="3" t="s">
        <v>15381</v>
      </c>
      <c r="AC821" s="3" t="s">
        <v>678</v>
      </c>
    </row>
    <row r="822" spans="1:29">
      <c r="A822" s="3">
        <v>821</v>
      </c>
      <c r="B822" s="3" t="s">
        <v>7721</v>
      </c>
      <c r="C822" s="3" t="s">
        <v>7719</v>
      </c>
      <c r="D822" s="3">
        <v>9028156017</v>
      </c>
      <c r="E822" s="3" t="s">
        <v>7720</v>
      </c>
      <c r="F822" s="3" t="s">
        <v>7718</v>
      </c>
      <c r="G822" s="3" t="s">
        <v>7722</v>
      </c>
      <c r="H822" s="3" t="s">
        <v>11991</v>
      </c>
      <c r="I822" s="5">
        <v>600000</v>
      </c>
      <c r="J822" s="6">
        <v>43468</v>
      </c>
      <c r="K822" s="3" t="s">
        <v>27</v>
      </c>
      <c r="L822" s="3" t="s">
        <v>18181</v>
      </c>
      <c r="M822" s="3" t="s">
        <v>2525</v>
      </c>
      <c r="N822" s="3" t="s">
        <v>18182</v>
      </c>
      <c r="O822" s="3">
        <v>2996</v>
      </c>
      <c r="P822" s="3" t="str">
        <f>VLOOKUP(O822,'Branch List'!B:G,6,FALSE)</f>
        <v>PUNE</v>
      </c>
      <c r="Q822" s="3" t="str">
        <f>VLOOKUP(O822,'Branch List'!B:I,8,FALSE)</f>
        <v>MUMBAI</v>
      </c>
      <c r="R822" s="3" t="s">
        <v>18183</v>
      </c>
      <c r="S822" s="3">
        <v>0.45</v>
      </c>
      <c r="T822" s="3" t="s">
        <v>18184</v>
      </c>
      <c r="U822" s="3">
        <v>10.35</v>
      </c>
      <c r="V822" s="3">
        <v>1</v>
      </c>
      <c r="W822" s="3" t="s">
        <v>124</v>
      </c>
      <c r="X822" s="3" t="s">
        <v>46</v>
      </c>
      <c r="Y822" s="3" t="s">
        <v>18185</v>
      </c>
      <c r="Z822" s="3" t="s">
        <v>18186</v>
      </c>
      <c r="AA822" s="3" t="s">
        <v>11995</v>
      </c>
      <c r="AB822" s="3" t="s">
        <v>15381</v>
      </c>
      <c r="AC822" s="3" t="s">
        <v>28</v>
      </c>
    </row>
    <row r="823" spans="1:29">
      <c r="A823" s="3">
        <v>822</v>
      </c>
      <c r="B823" s="3" t="s">
        <v>8931</v>
      </c>
      <c r="C823" s="3" t="s">
        <v>8929</v>
      </c>
      <c r="D823" s="3">
        <v>9830048271</v>
      </c>
      <c r="E823" s="3" t="s">
        <v>8930</v>
      </c>
      <c r="F823" s="3" t="s">
        <v>8928</v>
      </c>
      <c r="G823" s="3" t="s">
        <v>8932</v>
      </c>
      <c r="H823" s="3" t="s">
        <v>11991</v>
      </c>
      <c r="I823" s="5">
        <v>2450107.7799999998</v>
      </c>
      <c r="J823" s="6">
        <v>43468</v>
      </c>
      <c r="K823" s="3" t="s">
        <v>56</v>
      </c>
      <c r="L823" s="3" t="s">
        <v>18187</v>
      </c>
      <c r="M823" s="3" t="s">
        <v>745</v>
      </c>
      <c r="N823" s="3" t="s">
        <v>18188</v>
      </c>
      <c r="O823" s="3">
        <v>675</v>
      </c>
      <c r="P823" s="3" t="str">
        <f>VLOOKUP(O823,'Branch List'!B:G,6,FALSE)</f>
        <v>KOLKATA I</v>
      </c>
      <c r="Q823" s="3" t="str">
        <f>VLOOKUP(O823,'Branch List'!B:I,8,FALSE)</f>
        <v>KOLKATA</v>
      </c>
      <c r="R823" s="3" t="s">
        <v>131</v>
      </c>
      <c r="S823" s="3">
        <v>0.45</v>
      </c>
      <c r="T823" s="3" t="s">
        <v>18161</v>
      </c>
      <c r="U823" s="3">
        <v>10.55</v>
      </c>
      <c r="V823" s="3">
        <v>7</v>
      </c>
      <c r="W823" s="3" t="s">
        <v>131</v>
      </c>
      <c r="X823" s="3" t="s">
        <v>132</v>
      </c>
      <c r="Y823" s="3" t="s">
        <v>18162</v>
      </c>
      <c r="Z823" s="3" t="s">
        <v>18163</v>
      </c>
      <c r="AA823" s="3" t="s">
        <v>11995</v>
      </c>
      <c r="AB823" s="3" t="s">
        <v>15381</v>
      </c>
      <c r="AC823" s="3" t="s">
        <v>678</v>
      </c>
    </row>
    <row r="824" spans="1:29">
      <c r="A824" s="3">
        <v>823</v>
      </c>
      <c r="B824" s="3" t="s">
        <v>8514</v>
      </c>
      <c r="C824" s="3" t="s">
        <v>8513</v>
      </c>
      <c r="D824" s="3">
        <v>9444043636</v>
      </c>
      <c r="E824" s="3" t="s">
        <v>8513</v>
      </c>
      <c r="F824" s="3" t="s">
        <v>8512</v>
      </c>
      <c r="G824" s="3" t="s">
        <v>8515</v>
      </c>
      <c r="H824" s="3" t="s">
        <v>11991</v>
      </c>
      <c r="I824" s="5">
        <v>10000000</v>
      </c>
      <c r="J824" s="6">
        <v>43468</v>
      </c>
      <c r="K824" s="3" t="s">
        <v>27</v>
      </c>
      <c r="L824" s="3" t="s">
        <v>18189</v>
      </c>
      <c r="M824" s="3" t="s">
        <v>4028</v>
      </c>
      <c r="N824" s="3" t="s">
        <v>18190</v>
      </c>
      <c r="O824" s="3">
        <v>183</v>
      </c>
      <c r="P824" s="3" t="str">
        <f>VLOOKUP(O824,'Branch List'!B:G,6,FALSE)</f>
        <v xml:space="preserve">CHENNAI   I </v>
      </c>
      <c r="Q824" s="3" t="str">
        <f>VLOOKUP(O824,'Branch List'!B:I,8,FALSE)</f>
        <v>CHENNAI</v>
      </c>
      <c r="R824" s="3" t="s">
        <v>14620</v>
      </c>
      <c r="S824" s="3">
        <v>0.45</v>
      </c>
      <c r="T824" s="3" t="s">
        <v>11995</v>
      </c>
      <c r="U824" s="3">
        <v>10.55</v>
      </c>
      <c r="V824" s="3">
        <v>1</v>
      </c>
      <c r="W824" s="3" t="s">
        <v>158</v>
      </c>
      <c r="X824" s="3" t="s">
        <v>55</v>
      </c>
      <c r="Y824" s="3" t="s">
        <v>14621</v>
      </c>
      <c r="Z824" s="3" t="s">
        <v>14622</v>
      </c>
      <c r="AA824" s="3" t="s">
        <v>11995</v>
      </c>
      <c r="AB824" s="3" t="s">
        <v>15381</v>
      </c>
      <c r="AC824" s="3" t="s">
        <v>28</v>
      </c>
    </row>
    <row r="825" spans="1:29">
      <c r="A825" s="3">
        <v>824</v>
      </c>
      <c r="B825" s="3" t="s">
        <v>7989</v>
      </c>
      <c r="C825" s="3" t="s">
        <v>7987</v>
      </c>
      <c r="D825" s="3">
        <v>9924242852</v>
      </c>
      <c r="E825" s="3" t="s">
        <v>7988</v>
      </c>
      <c r="F825" s="3" t="s">
        <v>7986</v>
      </c>
      <c r="G825" s="3" t="s">
        <v>7990</v>
      </c>
      <c r="H825" s="3" t="s">
        <v>11991</v>
      </c>
      <c r="I825" s="5">
        <v>1000000</v>
      </c>
      <c r="J825" s="6">
        <v>43468</v>
      </c>
      <c r="K825" s="3" t="s">
        <v>27</v>
      </c>
      <c r="L825" s="3" t="s">
        <v>18191</v>
      </c>
      <c r="M825" s="3" t="s">
        <v>7991</v>
      </c>
      <c r="N825" s="3" t="s">
        <v>18192</v>
      </c>
      <c r="O825" s="3">
        <v>3394</v>
      </c>
      <c r="P825" s="3" t="str">
        <f>VLOOKUP(O825,'Branch List'!B:G,6,FALSE)</f>
        <v>AHMEDABAD</v>
      </c>
      <c r="Q825" s="3" t="str">
        <f>VLOOKUP(O825,'Branch List'!B:I,8,FALSE)</f>
        <v>MUMBAI</v>
      </c>
      <c r="R825" s="3" t="s">
        <v>18193</v>
      </c>
      <c r="S825" s="3">
        <v>0.45</v>
      </c>
      <c r="T825" s="3" t="s">
        <v>18194</v>
      </c>
      <c r="U825" s="3">
        <v>10.6</v>
      </c>
      <c r="V825" s="3">
        <v>1</v>
      </c>
      <c r="W825" s="3" t="s">
        <v>7991</v>
      </c>
      <c r="X825" s="3" t="s">
        <v>179</v>
      </c>
      <c r="Y825" s="3" t="s">
        <v>18195</v>
      </c>
      <c r="Z825" s="3" t="s">
        <v>18196</v>
      </c>
      <c r="AA825" s="3" t="s">
        <v>11995</v>
      </c>
      <c r="AB825" s="3" t="s">
        <v>15381</v>
      </c>
      <c r="AC825" s="3" t="s">
        <v>28</v>
      </c>
    </row>
    <row r="826" spans="1:29">
      <c r="A826" s="3">
        <v>825</v>
      </c>
      <c r="B826" s="3" t="s">
        <v>6635</v>
      </c>
      <c r="C826" s="3" t="s">
        <v>6633</v>
      </c>
      <c r="D826" s="3">
        <v>9036340158</v>
      </c>
      <c r="E826" s="3" t="s">
        <v>6634</v>
      </c>
      <c r="F826" s="3" t="s">
        <v>6632</v>
      </c>
      <c r="G826" s="3" t="s">
        <v>6636</v>
      </c>
      <c r="H826" s="3" t="s">
        <v>11991</v>
      </c>
      <c r="I826" s="5">
        <v>1000000</v>
      </c>
      <c r="J826" s="6">
        <v>43468</v>
      </c>
      <c r="K826" s="3" t="s">
        <v>27</v>
      </c>
      <c r="L826" s="3" t="s">
        <v>18197</v>
      </c>
      <c r="M826" s="3" t="s">
        <v>4022</v>
      </c>
      <c r="N826" s="3" t="s">
        <v>18198</v>
      </c>
      <c r="O826" s="3">
        <v>61</v>
      </c>
      <c r="P826" s="3" t="str">
        <f>VLOOKUP(O826,'Branch List'!B:G,6,FALSE)</f>
        <v>BANGALORE</v>
      </c>
      <c r="Q826" s="3" t="str">
        <f>VLOOKUP(O826,'Branch List'!B:I,8,FALSE)</f>
        <v>BANGALORE</v>
      </c>
      <c r="R826" s="3" t="s">
        <v>17327</v>
      </c>
      <c r="S826" s="3">
        <v>0.45</v>
      </c>
      <c r="T826" s="3" t="s">
        <v>18180</v>
      </c>
      <c r="U826" s="3">
        <v>10.6</v>
      </c>
      <c r="V826" s="3">
        <v>1</v>
      </c>
      <c r="W826" s="3" t="s">
        <v>516</v>
      </c>
      <c r="X826" s="3" t="s">
        <v>37</v>
      </c>
      <c r="Y826" s="3" t="s">
        <v>17328</v>
      </c>
      <c r="Z826" s="3" t="s">
        <v>17329</v>
      </c>
      <c r="AA826" s="3" t="s">
        <v>11995</v>
      </c>
      <c r="AB826" s="3" t="s">
        <v>15381</v>
      </c>
      <c r="AC826" s="3" t="s">
        <v>28</v>
      </c>
    </row>
    <row r="827" spans="1:29">
      <c r="A827" s="3">
        <v>826</v>
      </c>
      <c r="B827" s="3" t="s">
        <v>7515</v>
      </c>
      <c r="C827" s="3" t="s">
        <v>7513</v>
      </c>
      <c r="D827" s="3">
        <v>9594111230</v>
      </c>
      <c r="E827" s="3" t="s">
        <v>7514</v>
      </c>
      <c r="F827" s="3" t="s">
        <v>7512</v>
      </c>
      <c r="G827" s="3" t="s">
        <v>7516</v>
      </c>
      <c r="H827" s="3" t="s">
        <v>11991</v>
      </c>
      <c r="I827" s="5">
        <v>4009536.76</v>
      </c>
      <c r="J827" s="6">
        <v>43468</v>
      </c>
      <c r="K827" s="3" t="s">
        <v>27</v>
      </c>
      <c r="L827" s="3" t="s">
        <v>18199</v>
      </c>
      <c r="M827" s="3" t="s">
        <v>1991</v>
      </c>
      <c r="N827" s="3" t="s">
        <v>18200</v>
      </c>
      <c r="O827" s="3">
        <v>756</v>
      </c>
      <c r="P827" s="3" t="str">
        <f>VLOOKUP(O827,'Branch List'!B:G,6,FALSE)</f>
        <v>MUMBAI</v>
      </c>
      <c r="Q827" s="3" t="str">
        <f>VLOOKUP(O827,'Branch List'!B:I,8,FALSE)</f>
        <v>MUMBAI</v>
      </c>
      <c r="R827" s="3" t="s">
        <v>18156</v>
      </c>
      <c r="S827" s="3">
        <v>0.45</v>
      </c>
      <c r="T827" s="3" t="s">
        <v>11995</v>
      </c>
      <c r="U827" s="3">
        <v>10.6</v>
      </c>
      <c r="V827" s="3">
        <v>1</v>
      </c>
      <c r="W827" s="3" t="s">
        <v>200</v>
      </c>
      <c r="X827" s="3" t="s">
        <v>46</v>
      </c>
      <c r="Y827" s="3" t="s">
        <v>18157</v>
      </c>
      <c r="Z827" s="3" t="s">
        <v>18158</v>
      </c>
      <c r="AA827" s="3" t="s">
        <v>11995</v>
      </c>
      <c r="AB827" s="3" t="s">
        <v>15381</v>
      </c>
      <c r="AC827" s="3" t="s">
        <v>28</v>
      </c>
    </row>
    <row r="828" spans="1:29">
      <c r="A828" s="3">
        <v>827</v>
      </c>
      <c r="B828" s="3" t="s">
        <v>7051</v>
      </c>
      <c r="C828" s="3" t="s">
        <v>7049</v>
      </c>
      <c r="D828" s="3">
        <v>9663103333</v>
      </c>
      <c r="E828" s="3" t="s">
        <v>7050</v>
      </c>
      <c r="F828" s="3" t="s">
        <v>7048</v>
      </c>
      <c r="G828" s="3" t="s">
        <v>7052</v>
      </c>
      <c r="H828" s="3" t="s">
        <v>11991</v>
      </c>
      <c r="I828" s="5">
        <v>8384581.4000000004</v>
      </c>
      <c r="J828" s="6">
        <v>43468</v>
      </c>
      <c r="K828" s="3" t="s">
        <v>27</v>
      </c>
      <c r="L828" s="3" t="s">
        <v>18201</v>
      </c>
      <c r="M828" s="3" t="s">
        <v>4016</v>
      </c>
      <c r="N828" s="3" t="s">
        <v>18202</v>
      </c>
      <c r="O828" s="3">
        <v>2309</v>
      </c>
      <c r="P828" s="3" t="str">
        <f>VLOOKUP(O828,'Branch List'!B:G,6,FALSE)</f>
        <v>BANGALORE</v>
      </c>
      <c r="Q828" s="3" t="str">
        <f>VLOOKUP(O828,'Branch List'!B:I,8,FALSE)</f>
        <v>BANGALORE</v>
      </c>
      <c r="R828" s="3" t="s">
        <v>16997</v>
      </c>
      <c r="S828" s="3">
        <v>0.45</v>
      </c>
      <c r="T828" s="3" t="s">
        <v>18180</v>
      </c>
      <c r="U828" s="3">
        <v>10.6</v>
      </c>
      <c r="V828" s="3">
        <v>1</v>
      </c>
      <c r="W828" s="3" t="s">
        <v>321</v>
      </c>
      <c r="X828" s="3" t="s">
        <v>37</v>
      </c>
      <c r="Y828" s="3" t="s">
        <v>16998</v>
      </c>
      <c r="Z828" s="3" t="s">
        <v>16999</v>
      </c>
      <c r="AA828" s="3" t="s">
        <v>11995</v>
      </c>
      <c r="AB828" s="3" t="s">
        <v>15381</v>
      </c>
      <c r="AC828" s="3" t="s">
        <v>28</v>
      </c>
    </row>
    <row r="829" spans="1:29">
      <c r="A829" s="3">
        <v>828</v>
      </c>
      <c r="B829" s="3" t="s">
        <v>7613</v>
      </c>
      <c r="C829" s="3" t="s">
        <v>7611</v>
      </c>
      <c r="D829" s="3">
        <v>9903517077</v>
      </c>
      <c r="E829" s="3" t="s">
        <v>7612</v>
      </c>
      <c r="F829" s="3" t="s">
        <v>7610</v>
      </c>
      <c r="G829" s="3" t="s">
        <v>7614</v>
      </c>
      <c r="H829" s="3" t="s">
        <v>11991</v>
      </c>
      <c r="I829" s="5">
        <v>5049641.62</v>
      </c>
      <c r="J829" s="6">
        <v>43468</v>
      </c>
      <c r="K829" s="3" t="s">
        <v>27</v>
      </c>
      <c r="L829" s="3" t="s">
        <v>18203</v>
      </c>
      <c r="M829" s="3" t="s">
        <v>745</v>
      </c>
      <c r="N829" s="3" t="s">
        <v>18204</v>
      </c>
      <c r="O829" s="3">
        <v>675</v>
      </c>
      <c r="P829" s="3" t="str">
        <f>VLOOKUP(O829,'Branch List'!B:G,6,FALSE)</f>
        <v>KOLKATA I</v>
      </c>
      <c r="Q829" s="3" t="str">
        <f>VLOOKUP(O829,'Branch List'!B:I,8,FALSE)</f>
        <v>KOLKATA</v>
      </c>
      <c r="R829" s="3" t="s">
        <v>131</v>
      </c>
      <c r="S829" s="3">
        <v>0.45</v>
      </c>
      <c r="T829" s="3" t="s">
        <v>18205</v>
      </c>
      <c r="U829" s="3">
        <v>10.6</v>
      </c>
      <c r="V829" s="3">
        <v>1</v>
      </c>
      <c r="W829" s="3" t="s">
        <v>131</v>
      </c>
      <c r="X829" s="3" t="s">
        <v>132</v>
      </c>
      <c r="Y829" s="3" t="s">
        <v>18162</v>
      </c>
      <c r="Z829" s="3" t="s">
        <v>18163</v>
      </c>
      <c r="AA829" s="3" t="s">
        <v>11995</v>
      </c>
      <c r="AB829" s="3" t="s">
        <v>15381</v>
      </c>
      <c r="AC829" s="3" t="s">
        <v>28</v>
      </c>
    </row>
    <row r="830" spans="1:29">
      <c r="A830" s="3">
        <v>829</v>
      </c>
      <c r="B830" s="3" t="s">
        <v>7683</v>
      </c>
      <c r="C830" s="3" t="s">
        <v>7681</v>
      </c>
      <c r="D830" s="3">
        <v>9970079033</v>
      </c>
      <c r="E830" s="3" t="s">
        <v>7682</v>
      </c>
      <c r="F830" s="3" t="s">
        <v>7680</v>
      </c>
      <c r="G830" s="3" t="s">
        <v>7684</v>
      </c>
      <c r="H830" s="3" t="s">
        <v>11991</v>
      </c>
      <c r="I830" s="5">
        <v>434522.46</v>
      </c>
      <c r="J830" s="6">
        <v>43468</v>
      </c>
      <c r="K830" s="3" t="s">
        <v>27</v>
      </c>
      <c r="L830" s="3" t="s">
        <v>18206</v>
      </c>
      <c r="M830" s="3" t="s">
        <v>2664</v>
      </c>
      <c r="N830" s="3" t="s">
        <v>18207</v>
      </c>
      <c r="O830" s="3">
        <v>2742</v>
      </c>
      <c r="P830" s="3" t="str">
        <f>VLOOKUP(O830,'Branch List'!B:G,6,FALSE)</f>
        <v>PUNE</v>
      </c>
      <c r="Q830" s="3" t="str">
        <f>VLOOKUP(O830,'Branch List'!B:I,8,FALSE)</f>
        <v>MUMBAI</v>
      </c>
      <c r="R830" s="3" t="s">
        <v>14384</v>
      </c>
      <c r="S830" s="3">
        <v>0.45</v>
      </c>
      <c r="T830" s="3" t="s">
        <v>18208</v>
      </c>
      <c r="U830" s="3">
        <v>10.6</v>
      </c>
      <c r="V830" s="3">
        <v>1</v>
      </c>
      <c r="W830" s="3" t="s">
        <v>124</v>
      </c>
      <c r="X830" s="3" t="s">
        <v>46</v>
      </c>
      <c r="Y830" s="3" t="s">
        <v>14386</v>
      </c>
      <c r="Z830" s="3" t="s">
        <v>14387</v>
      </c>
      <c r="AA830" s="3" t="s">
        <v>11995</v>
      </c>
      <c r="AB830" s="3" t="s">
        <v>15381</v>
      </c>
      <c r="AC830" s="3" t="s">
        <v>28</v>
      </c>
    </row>
    <row r="831" spans="1:29">
      <c r="A831" s="3">
        <v>830</v>
      </c>
      <c r="B831" s="3" t="s">
        <v>7726</v>
      </c>
      <c r="C831" s="3" t="s">
        <v>7724</v>
      </c>
      <c r="D831" s="3">
        <v>9842150059</v>
      </c>
      <c r="E831" s="3" t="s">
        <v>7725</v>
      </c>
      <c r="F831" s="3" t="s">
        <v>7723</v>
      </c>
      <c r="G831" s="3" t="s">
        <v>7727</v>
      </c>
      <c r="H831" s="3" t="s">
        <v>11991</v>
      </c>
      <c r="I831" s="5">
        <v>5108064.21</v>
      </c>
      <c r="J831" s="6">
        <v>43468</v>
      </c>
      <c r="K831" s="3" t="s">
        <v>27</v>
      </c>
      <c r="L831" s="3" t="s">
        <v>18209</v>
      </c>
      <c r="M831" s="3" t="s">
        <v>7728</v>
      </c>
      <c r="N831" s="3" t="s">
        <v>18210</v>
      </c>
      <c r="O831" s="3">
        <v>49</v>
      </c>
      <c r="P831" s="3" t="str">
        <f>VLOOKUP(O831,'Branch List'!B:G,6,FALSE)</f>
        <v>MADURAI</v>
      </c>
      <c r="Q831" s="3" t="str">
        <f>VLOOKUP(O831,'Branch List'!B:I,8,FALSE)</f>
        <v>COIMBATORE</v>
      </c>
      <c r="R831" s="3" t="s">
        <v>18211</v>
      </c>
      <c r="S831" s="3">
        <v>0.45</v>
      </c>
      <c r="T831" s="3" t="s">
        <v>18212</v>
      </c>
      <c r="U831" s="3">
        <v>10.6</v>
      </c>
      <c r="V831" s="3">
        <v>1</v>
      </c>
      <c r="W831" s="3" t="s">
        <v>980</v>
      </c>
      <c r="X831" s="3" t="s">
        <v>55</v>
      </c>
      <c r="Y831" s="3" t="s">
        <v>18213</v>
      </c>
      <c r="Z831" s="3" t="s">
        <v>18214</v>
      </c>
      <c r="AA831" s="3" t="s">
        <v>11995</v>
      </c>
      <c r="AB831" s="3" t="s">
        <v>15381</v>
      </c>
      <c r="AC831" s="3" t="s">
        <v>28</v>
      </c>
    </row>
    <row r="832" spans="1:29">
      <c r="A832" s="3">
        <v>831</v>
      </c>
      <c r="B832" s="3" t="s">
        <v>7123</v>
      </c>
      <c r="C832" s="3" t="s">
        <v>7121</v>
      </c>
      <c r="D832" s="3">
        <v>9855576634</v>
      </c>
      <c r="E832" s="3" t="s">
        <v>7122</v>
      </c>
      <c r="F832" s="3" t="s">
        <v>7120</v>
      </c>
      <c r="G832" s="3" t="s">
        <v>7124</v>
      </c>
      <c r="H832" s="3" t="s">
        <v>11991</v>
      </c>
      <c r="I832" s="5">
        <v>400000</v>
      </c>
      <c r="J832" s="6">
        <v>43468</v>
      </c>
      <c r="K832" s="3" t="s">
        <v>27</v>
      </c>
      <c r="L832" s="3" t="s">
        <v>18215</v>
      </c>
      <c r="M832" s="3" t="s">
        <v>4830</v>
      </c>
      <c r="N832" s="3" t="s">
        <v>18216</v>
      </c>
      <c r="O832" s="3">
        <v>1589</v>
      </c>
      <c r="P832" s="3" t="str">
        <f>VLOOKUP(O832,'Branch List'!B:G,6,FALSE)</f>
        <v>LUDHIANA</v>
      </c>
      <c r="Q832" s="3" t="str">
        <f>VLOOKUP(O832,'Branch List'!B:I,8,FALSE)</f>
        <v>DELHI</v>
      </c>
      <c r="R832" s="3" t="s">
        <v>13915</v>
      </c>
      <c r="S832" s="3">
        <v>0.45</v>
      </c>
      <c r="T832" s="3" t="s">
        <v>11995</v>
      </c>
      <c r="U832" s="3">
        <v>10.35</v>
      </c>
      <c r="V832" s="3">
        <v>1</v>
      </c>
      <c r="W832" s="3" t="s">
        <v>220</v>
      </c>
      <c r="X832" s="3" t="s">
        <v>221</v>
      </c>
      <c r="Y832" s="3" t="s">
        <v>13916</v>
      </c>
      <c r="Z832" s="3" t="s">
        <v>13917</v>
      </c>
      <c r="AA832" s="3" t="s">
        <v>11995</v>
      </c>
      <c r="AB832" s="3" t="s">
        <v>15381</v>
      </c>
      <c r="AC832" s="3" t="s">
        <v>28</v>
      </c>
    </row>
    <row r="833" spans="1:29">
      <c r="A833" s="3">
        <v>832</v>
      </c>
      <c r="B833" s="3" t="s">
        <v>6146</v>
      </c>
      <c r="C833" s="3" t="s">
        <v>6144</v>
      </c>
      <c r="D833" s="3">
        <v>8791233669</v>
      </c>
      <c r="E833" s="3" t="s">
        <v>6145</v>
      </c>
      <c r="F833" s="3" t="s">
        <v>6143</v>
      </c>
      <c r="G833" s="3" t="s">
        <v>6147</v>
      </c>
      <c r="H833" s="3" t="s">
        <v>11991</v>
      </c>
      <c r="I833" s="5">
        <v>1721009.97</v>
      </c>
      <c r="J833" s="6">
        <v>43468</v>
      </c>
      <c r="K833" s="3" t="s">
        <v>27</v>
      </c>
      <c r="L833" s="3" t="s">
        <v>18217</v>
      </c>
      <c r="M833" s="3" t="s">
        <v>425</v>
      </c>
      <c r="N833" s="3" t="s">
        <v>18218</v>
      </c>
      <c r="O833" s="3">
        <v>340</v>
      </c>
      <c r="P833" s="3" t="str">
        <f>VLOOKUP(O833,'Branch List'!B:G,6,FALSE)</f>
        <v>MEERUT</v>
      </c>
      <c r="Q833" s="3" t="str">
        <f>VLOOKUP(O833,'Branch List'!B:I,8,FALSE)</f>
        <v>DELHI</v>
      </c>
      <c r="R833" s="3" t="s">
        <v>425</v>
      </c>
      <c r="S833" s="3">
        <v>0.45</v>
      </c>
      <c r="T833" s="3" t="s">
        <v>18219</v>
      </c>
      <c r="U833" s="3">
        <v>10.6</v>
      </c>
      <c r="V833" s="3">
        <v>1</v>
      </c>
      <c r="W833" s="3" t="s">
        <v>425</v>
      </c>
      <c r="X833" s="3" t="s">
        <v>88</v>
      </c>
      <c r="Y833" s="3" t="s">
        <v>13255</v>
      </c>
      <c r="Z833" s="3" t="s">
        <v>13256</v>
      </c>
      <c r="AA833" s="3" t="s">
        <v>11995</v>
      </c>
      <c r="AB833" s="3" t="s">
        <v>15381</v>
      </c>
      <c r="AC833" s="3" t="s">
        <v>28</v>
      </c>
    </row>
    <row r="834" spans="1:29">
      <c r="A834" s="3">
        <v>833</v>
      </c>
      <c r="B834" s="3" t="s">
        <v>6186</v>
      </c>
      <c r="C834" s="3" t="s">
        <v>6185</v>
      </c>
      <c r="D834" s="3">
        <v>9945503271</v>
      </c>
      <c r="E834" s="3" t="s">
        <v>6185</v>
      </c>
      <c r="F834" s="3" t="s">
        <v>6184</v>
      </c>
      <c r="G834" s="3" t="s">
        <v>6187</v>
      </c>
      <c r="H834" s="3" t="s">
        <v>11991</v>
      </c>
      <c r="I834" s="5">
        <v>2000000</v>
      </c>
      <c r="J834" s="6">
        <v>43468</v>
      </c>
      <c r="K834" s="3" t="s">
        <v>27</v>
      </c>
      <c r="L834" s="3" t="s">
        <v>18220</v>
      </c>
      <c r="M834" s="3" t="s">
        <v>353</v>
      </c>
      <c r="N834" s="3" t="s">
        <v>18221</v>
      </c>
      <c r="O834" s="3">
        <v>2407</v>
      </c>
      <c r="P834" s="3" t="str">
        <f>VLOOKUP(O834,'Branch List'!B:G,6,FALSE)</f>
        <v>PANAJI-GOA</v>
      </c>
      <c r="Q834" s="3" t="str">
        <f>VLOOKUP(O834,'Branch List'!B:I,8,FALSE)</f>
        <v>BANGALORE</v>
      </c>
      <c r="R834" s="3" t="s">
        <v>13827</v>
      </c>
      <c r="S834" s="3">
        <v>0.45</v>
      </c>
      <c r="T834" s="3" t="s">
        <v>18222</v>
      </c>
      <c r="U834" s="3">
        <v>10.6</v>
      </c>
      <c r="V834" s="3">
        <v>1</v>
      </c>
      <c r="W834" s="3" t="s">
        <v>353</v>
      </c>
      <c r="X834" s="3" t="s">
        <v>37</v>
      </c>
      <c r="Y834" s="3" t="s">
        <v>13829</v>
      </c>
      <c r="Z834" s="3" t="s">
        <v>13830</v>
      </c>
      <c r="AA834" s="3" t="s">
        <v>11995</v>
      </c>
      <c r="AB834" s="3" t="s">
        <v>15381</v>
      </c>
      <c r="AC834" s="3" t="s">
        <v>28</v>
      </c>
    </row>
    <row r="835" spans="1:29">
      <c r="A835" s="3">
        <v>834</v>
      </c>
      <c r="B835" s="3" t="s">
        <v>5800</v>
      </c>
      <c r="C835" s="3" t="s">
        <v>5799</v>
      </c>
      <c r="D835" s="3">
        <v>7986228459</v>
      </c>
      <c r="E835" s="3" t="s">
        <v>5799</v>
      </c>
      <c r="F835" s="3" t="s">
        <v>5798</v>
      </c>
      <c r="G835" s="3" t="s">
        <v>5801</v>
      </c>
      <c r="H835" s="3" t="s">
        <v>11991</v>
      </c>
      <c r="I835" s="5">
        <v>2500000</v>
      </c>
      <c r="J835" s="6">
        <v>43468</v>
      </c>
      <c r="K835" s="3" t="s">
        <v>27</v>
      </c>
      <c r="L835" s="3" t="s">
        <v>18223</v>
      </c>
      <c r="M835" s="3" t="s">
        <v>4576</v>
      </c>
      <c r="N835" s="3" t="s">
        <v>18224</v>
      </c>
      <c r="O835" s="3">
        <v>320</v>
      </c>
      <c r="P835" s="3" t="str">
        <f>VLOOKUP(O835,'Branch List'!B:G,6,FALSE)</f>
        <v>LUDHIANA</v>
      </c>
      <c r="Q835" s="3" t="str">
        <f>VLOOKUP(O835,'Branch List'!B:I,8,FALSE)</f>
        <v>DELHI</v>
      </c>
      <c r="R835" s="3" t="s">
        <v>13952</v>
      </c>
      <c r="S835" s="3">
        <v>0.45</v>
      </c>
      <c r="T835" s="3" t="s">
        <v>11995</v>
      </c>
      <c r="U835" s="3">
        <v>10.6</v>
      </c>
      <c r="V835" s="3">
        <v>1</v>
      </c>
      <c r="W835" s="3" t="s">
        <v>4576</v>
      </c>
      <c r="X835" s="3" t="s">
        <v>221</v>
      </c>
      <c r="Y835" s="3" t="s">
        <v>13953</v>
      </c>
      <c r="Z835" s="3" t="s">
        <v>13954</v>
      </c>
      <c r="AA835" s="3" t="s">
        <v>11995</v>
      </c>
      <c r="AB835" s="3" t="s">
        <v>15381</v>
      </c>
      <c r="AC835" s="3" t="s">
        <v>28</v>
      </c>
    </row>
    <row r="836" spans="1:29">
      <c r="A836" s="3">
        <v>835</v>
      </c>
      <c r="B836" s="3" t="s">
        <v>4711</v>
      </c>
      <c r="C836" s="3" t="s">
        <v>4710</v>
      </c>
      <c r="D836" s="3">
        <v>9764132657</v>
      </c>
      <c r="E836" s="3" t="s">
        <v>4710</v>
      </c>
      <c r="F836" s="3" t="s">
        <v>4709</v>
      </c>
      <c r="G836" s="3" t="s">
        <v>4712</v>
      </c>
      <c r="H836" s="3" t="s">
        <v>11991</v>
      </c>
      <c r="I836" s="5">
        <v>700000</v>
      </c>
      <c r="J836" s="6">
        <v>43468</v>
      </c>
      <c r="K836" s="3" t="s">
        <v>27</v>
      </c>
      <c r="L836" s="3" t="s">
        <v>18225</v>
      </c>
      <c r="M836" s="3" t="s">
        <v>813</v>
      </c>
      <c r="N836" s="3" t="s">
        <v>18226</v>
      </c>
      <c r="O836" s="3">
        <v>2424</v>
      </c>
      <c r="P836" s="3" t="str">
        <f>VLOOKUP(O836,'Branch List'!B:G,6,FALSE)</f>
        <v>NAGPUR</v>
      </c>
      <c r="Q836" s="3" t="str">
        <f>VLOOKUP(O836,'Branch List'!B:I,8,FALSE)</f>
        <v>MUMBAI</v>
      </c>
      <c r="R836" s="3" t="s">
        <v>14590</v>
      </c>
      <c r="S836" s="3">
        <v>0.45</v>
      </c>
      <c r="T836" s="3" t="s">
        <v>18227</v>
      </c>
      <c r="U836" s="3">
        <v>10.6</v>
      </c>
      <c r="V836" s="3">
        <v>1</v>
      </c>
      <c r="W836" s="3" t="s">
        <v>45</v>
      </c>
      <c r="X836" s="3" t="s">
        <v>46</v>
      </c>
      <c r="Y836" s="3" t="s">
        <v>14591</v>
      </c>
      <c r="Z836" s="3" t="s">
        <v>14592</v>
      </c>
      <c r="AA836" s="3" t="s">
        <v>11995</v>
      </c>
      <c r="AB836" s="3" t="s">
        <v>15381</v>
      </c>
      <c r="AC836" s="3" t="s">
        <v>28</v>
      </c>
    </row>
    <row r="837" spans="1:29">
      <c r="A837" s="3">
        <v>836</v>
      </c>
      <c r="B837" s="3" t="s">
        <v>4692</v>
      </c>
      <c r="C837" s="3" t="s">
        <v>4690</v>
      </c>
      <c r="D837" s="3">
        <v>9334104714</v>
      </c>
      <c r="E837" s="3" t="s">
        <v>4691</v>
      </c>
      <c r="F837" s="3" t="s">
        <v>4689</v>
      </c>
      <c r="G837" s="3" t="s">
        <v>4693</v>
      </c>
      <c r="H837" s="3" t="s">
        <v>11991</v>
      </c>
      <c r="I837" s="5">
        <v>600302.82999999996</v>
      </c>
      <c r="J837" s="6">
        <v>43468</v>
      </c>
      <c r="K837" s="3" t="s">
        <v>27</v>
      </c>
      <c r="L837" s="3" t="s">
        <v>18228</v>
      </c>
      <c r="M837" s="3" t="s">
        <v>1546</v>
      </c>
      <c r="N837" s="3" t="s">
        <v>18229</v>
      </c>
      <c r="O837" s="3">
        <v>1484</v>
      </c>
      <c r="P837" s="3" t="str">
        <f>VLOOKUP(O837,'Branch List'!B:G,6,FALSE)</f>
        <v>PATNA</v>
      </c>
      <c r="Q837" s="3" t="str">
        <f>VLOOKUP(O837,'Branch List'!B:I,8,FALSE)</f>
        <v>KOLKATA</v>
      </c>
      <c r="R837" s="3" t="s">
        <v>13746</v>
      </c>
      <c r="S837" s="3">
        <v>0.45</v>
      </c>
      <c r="T837" s="3" t="s">
        <v>11995</v>
      </c>
      <c r="U837" s="3">
        <v>10.6</v>
      </c>
      <c r="V837" s="3">
        <v>1</v>
      </c>
      <c r="W837" s="3" t="s">
        <v>110</v>
      </c>
      <c r="X837" s="3" t="s">
        <v>64</v>
      </c>
      <c r="Y837" s="3" t="s">
        <v>13747</v>
      </c>
      <c r="Z837" s="3" t="s">
        <v>13748</v>
      </c>
      <c r="AA837" s="3" t="s">
        <v>11995</v>
      </c>
      <c r="AB837" s="3" t="s">
        <v>15381</v>
      </c>
      <c r="AC837" s="3" t="s">
        <v>28</v>
      </c>
    </row>
    <row r="838" spans="1:29">
      <c r="A838" s="3">
        <v>837</v>
      </c>
      <c r="B838" s="3" t="s">
        <v>4639</v>
      </c>
      <c r="C838" s="3" t="s">
        <v>4637</v>
      </c>
      <c r="D838" s="3">
        <v>9665064051</v>
      </c>
      <c r="E838" s="3" t="s">
        <v>4638</v>
      </c>
      <c r="F838" s="3" t="s">
        <v>4636</v>
      </c>
      <c r="G838" s="3" t="s">
        <v>4640</v>
      </c>
      <c r="H838" s="3" t="s">
        <v>11991</v>
      </c>
      <c r="I838" s="5">
        <v>1500000</v>
      </c>
      <c r="J838" s="6">
        <v>43468</v>
      </c>
      <c r="K838" s="3" t="s">
        <v>27</v>
      </c>
      <c r="L838" s="3" t="s">
        <v>18230</v>
      </c>
      <c r="M838" s="3" t="s">
        <v>3360</v>
      </c>
      <c r="N838" s="3" t="s">
        <v>18231</v>
      </c>
      <c r="O838" s="3">
        <v>2743</v>
      </c>
      <c r="P838" s="3" t="str">
        <f>VLOOKUP(O838,'Branch List'!B:G,6,FALSE)</f>
        <v>PUNE</v>
      </c>
      <c r="Q838" s="3" t="str">
        <f>VLOOKUP(O838,'Branch List'!B:I,8,FALSE)</f>
        <v>MUMBAI</v>
      </c>
      <c r="R838" s="3" t="s">
        <v>17148</v>
      </c>
      <c r="S838" s="3">
        <v>0.45</v>
      </c>
      <c r="T838" s="3" t="s">
        <v>18232</v>
      </c>
      <c r="U838" s="3">
        <v>10.6</v>
      </c>
      <c r="V838" s="3">
        <v>1</v>
      </c>
      <c r="W838" s="3" t="s">
        <v>3360</v>
      </c>
      <c r="X838" s="3" t="s">
        <v>46</v>
      </c>
      <c r="Y838" s="3" t="s">
        <v>17150</v>
      </c>
      <c r="Z838" s="3" t="s">
        <v>17151</v>
      </c>
      <c r="AA838" s="3" t="s">
        <v>11995</v>
      </c>
      <c r="AB838" s="3" t="s">
        <v>15381</v>
      </c>
      <c r="AC838" s="3" t="s">
        <v>28</v>
      </c>
    </row>
    <row r="839" spans="1:29">
      <c r="A839" s="3">
        <v>838</v>
      </c>
      <c r="B839" s="3" t="s">
        <v>4124</v>
      </c>
      <c r="C839" s="3" t="s">
        <v>4123</v>
      </c>
      <c r="D839" s="3">
        <v>9822604442</v>
      </c>
      <c r="E839" s="3" t="s">
        <v>4123</v>
      </c>
      <c r="F839" s="3" t="s">
        <v>4122</v>
      </c>
      <c r="G839" s="3" t="s">
        <v>4125</v>
      </c>
      <c r="H839" s="3" t="s">
        <v>11991</v>
      </c>
      <c r="I839" s="5">
        <v>2500000</v>
      </c>
      <c r="J839" s="6">
        <v>43468</v>
      </c>
      <c r="K839" s="3" t="s">
        <v>56</v>
      </c>
      <c r="L839" s="3" t="s">
        <v>18233</v>
      </c>
      <c r="M839" s="3" t="s">
        <v>4126</v>
      </c>
      <c r="N839" s="3" t="s">
        <v>18234</v>
      </c>
      <c r="O839" s="3">
        <v>2965</v>
      </c>
      <c r="P839" s="3" t="str">
        <f>VLOOKUP(O839,'Branch List'!B:G,6,FALSE)</f>
        <v>NAGPUR</v>
      </c>
      <c r="Q839" s="3" t="str">
        <f>VLOOKUP(O839,'Branch List'!B:I,8,FALSE)</f>
        <v>MUMBAI</v>
      </c>
      <c r="R839" s="3" t="s">
        <v>18235</v>
      </c>
      <c r="S839" s="3">
        <v>0.45</v>
      </c>
      <c r="T839" s="3" t="s">
        <v>11995</v>
      </c>
      <c r="U839" s="3">
        <v>10.6</v>
      </c>
      <c r="V839" s="3">
        <v>1</v>
      </c>
      <c r="W839" s="3" t="s">
        <v>4127</v>
      </c>
      <c r="X839" s="3" t="s">
        <v>46</v>
      </c>
      <c r="Y839" s="3" t="s">
        <v>18236</v>
      </c>
      <c r="Z839" s="3" t="s">
        <v>18237</v>
      </c>
      <c r="AA839" s="3" t="s">
        <v>11995</v>
      </c>
      <c r="AB839" s="3" t="s">
        <v>15381</v>
      </c>
      <c r="AC839" s="3" t="s">
        <v>678</v>
      </c>
    </row>
    <row r="840" spans="1:29">
      <c r="A840" s="3">
        <v>839</v>
      </c>
      <c r="B840" s="3" t="s">
        <v>9610</v>
      </c>
      <c r="C840" s="3" t="s">
        <v>9608</v>
      </c>
      <c r="D840" s="3">
        <v>9994191474</v>
      </c>
      <c r="E840" s="3" t="s">
        <v>9609</v>
      </c>
      <c r="F840" s="3" t="s">
        <v>9607</v>
      </c>
      <c r="G840" s="3" t="s">
        <v>9611</v>
      </c>
      <c r="H840" s="3" t="s">
        <v>11991</v>
      </c>
      <c r="I840" s="5">
        <v>2500000</v>
      </c>
      <c r="J840" s="6">
        <v>43469</v>
      </c>
      <c r="K840" s="3" t="s">
        <v>27</v>
      </c>
      <c r="L840" s="3" t="s">
        <v>18238</v>
      </c>
      <c r="M840" s="3" t="s">
        <v>9046</v>
      </c>
      <c r="N840" s="3" t="s">
        <v>18239</v>
      </c>
      <c r="O840" s="3">
        <v>898</v>
      </c>
      <c r="P840" s="3" t="str">
        <f>VLOOKUP(O840,'Branch List'!B:G,6,FALSE)</f>
        <v>MADURAI</v>
      </c>
      <c r="Q840" s="3" t="str">
        <f>VLOOKUP(O840,'Branch List'!B:I,8,FALSE)</f>
        <v>COIMBATORE</v>
      </c>
      <c r="R840" s="3" t="s">
        <v>16040</v>
      </c>
      <c r="S840" s="3">
        <v>0.45</v>
      </c>
      <c r="T840" s="3" t="s">
        <v>18240</v>
      </c>
      <c r="U840" s="3">
        <v>10.55</v>
      </c>
      <c r="V840" s="3">
        <v>7</v>
      </c>
      <c r="W840" s="3" t="s">
        <v>980</v>
      </c>
      <c r="X840" s="3" t="s">
        <v>55</v>
      </c>
      <c r="Y840" s="3" t="s">
        <v>16042</v>
      </c>
      <c r="Z840" s="3" t="s">
        <v>16043</v>
      </c>
      <c r="AA840" s="3" t="s">
        <v>11995</v>
      </c>
      <c r="AB840" s="3" t="s">
        <v>15381</v>
      </c>
      <c r="AC840" s="3" t="s">
        <v>28</v>
      </c>
    </row>
    <row r="841" spans="1:29">
      <c r="A841" s="3">
        <v>840</v>
      </c>
      <c r="B841" s="3" t="s">
        <v>10275</v>
      </c>
      <c r="C841" s="3" t="s">
        <v>10273</v>
      </c>
      <c r="D841" s="3">
        <v>9820344953</v>
      </c>
      <c r="E841" s="3" t="s">
        <v>10274</v>
      </c>
      <c r="F841" s="3" t="s">
        <v>10272</v>
      </c>
      <c r="G841" s="3" t="s">
        <v>10276</v>
      </c>
      <c r="H841" s="3" t="s">
        <v>11991</v>
      </c>
      <c r="I841" s="5">
        <v>3386504.85</v>
      </c>
      <c r="J841" s="6">
        <v>43469</v>
      </c>
      <c r="K841" s="3" t="s">
        <v>56</v>
      </c>
      <c r="L841" s="3" t="s">
        <v>18241</v>
      </c>
      <c r="M841" s="3" t="s">
        <v>1885</v>
      </c>
      <c r="N841" s="3" t="s">
        <v>18242</v>
      </c>
      <c r="O841" s="3">
        <v>2186</v>
      </c>
      <c r="P841" s="3" t="str">
        <f>VLOOKUP(O841,'Branch List'!B:G,6,FALSE)</f>
        <v>MUMBAI</v>
      </c>
      <c r="Q841" s="3" t="str">
        <f>VLOOKUP(O841,'Branch List'!B:I,8,FALSE)</f>
        <v>MUMBAI</v>
      </c>
      <c r="R841" s="3" t="s">
        <v>18243</v>
      </c>
      <c r="S841" s="3">
        <v>0.45</v>
      </c>
      <c r="T841" s="3" t="s">
        <v>11995</v>
      </c>
      <c r="U841" s="3">
        <v>10.55</v>
      </c>
      <c r="V841" s="3">
        <v>7</v>
      </c>
      <c r="W841" s="3" t="s">
        <v>200</v>
      </c>
      <c r="X841" s="3" t="s">
        <v>46</v>
      </c>
      <c r="Y841" s="3" t="s">
        <v>18244</v>
      </c>
      <c r="Z841" s="3" t="s">
        <v>18245</v>
      </c>
      <c r="AA841" s="3" t="s">
        <v>11995</v>
      </c>
      <c r="AB841" s="3" t="s">
        <v>15381</v>
      </c>
      <c r="AC841" s="3" t="s">
        <v>28</v>
      </c>
    </row>
    <row r="842" spans="1:29">
      <c r="A842" s="3">
        <v>841</v>
      </c>
      <c r="B842" s="3" t="s">
        <v>9418</v>
      </c>
      <c r="C842" s="3" t="s">
        <v>9416</v>
      </c>
      <c r="D842" s="3">
        <v>9930020095</v>
      </c>
      <c r="E842" s="3" t="s">
        <v>9417</v>
      </c>
      <c r="F842" s="3" t="s">
        <v>9415</v>
      </c>
      <c r="G842" s="3" t="s">
        <v>9419</v>
      </c>
      <c r="H842" s="3" t="s">
        <v>11991</v>
      </c>
      <c r="I842" s="5">
        <v>640812.48</v>
      </c>
      <c r="J842" s="6">
        <v>43469</v>
      </c>
      <c r="K842" s="3" t="s">
        <v>56</v>
      </c>
      <c r="L842" s="3" t="s">
        <v>18246</v>
      </c>
      <c r="M842" s="3" t="s">
        <v>892</v>
      </c>
      <c r="N842" s="3" t="s">
        <v>18247</v>
      </c>
      <c r="O842" s="3">
        <v>1973</v>
      </c>
      <c r="P842" s="3" t="str">
        <f>VLOOKUP(O842,'Branch List'!B:G,6,FALSE)</f>
        <v>MUMBAI</v>
      </c>
      <c r="Q842" s="3" t="str">
        <f>VLOOKUP(O842,'Branch List'!B:I,8,FALSE)</f>
        <v>MUMBAI</v>
      </c>
      <c r="R842" s="3" t="s">
        <v>12186</v>
      </c>
      <c r="S842" s="3">
        <v>0.45</v>
      </c>
      <c r="T842" s="3" t="s">
        <v>11995</v>
      </c>
      <c r="U842" s="3">
        <v>10.55</v>
      </c>
      <c r="V842" s="3">
        <v>7</v>
      </c>
      <c r="W842" s="3" t="s">
        <v>893</v>
      </c>
      <c r="X842" s="3" t="s">
        <v>46</v>
      </c>
      <c r="Y842" s="3" t="s">
        <v>12187</v>
      </c>
      <c r="Z842" s="3" t="s">
        <v>12188</v>
      </c>
      <c r="AA842" s="3" t="s">
        <v>11995</v>
      </c>
      <c r="AB842" s="3" t="s">
        <v>15381</v>
      </c>
      <c r="AC842" s="3" t="s">
        <v>28</v>
      </c>
    </row>
    <row r="843" spans="1:29">
      <c r="A843" s="3">
        <v>842</v>
      </c>
      <c r="B843" s="3" t="s">
        <v>8310</v>
      </c>
      <c r="C843" s="3" t="s">
        <v>8308</v>
      </c>
      <c r="D843" s="3">
        <v>8248282834</v>
      </c>
      <c r="E843" s="3" t="s">
        <v>8309</v>
      </c>
      <c r="F843" s="3" t="s">
        <v>8307</v>
      </c>
      <c r="G843" s="3" t="s">
        <v>8311</v>
      </c>
      <c r="H843" s="3" t="s">
        <v>11991</v>
      </c>
      <c r="I843" s="5">
        <v>110234.88</v>
      </c>
      <c r="J843" s="6">
        <v>43469</v>
      </c>
      <c r="K843" s="3" t="s">
        <v>27</v>
      </c>
      <c r="L843" s="3" t="s">
        <v>18248</v>
      </c>
      <c r="M843" s="3" t="s">
        <v>8312</v>
      </c>
      <c r="N843" s="3" t="s">
        <v>18249</v>
      </c>
      <c r="O843" s="3">
        <v>2545</v>
      </c>
      <c r="P843" s="3" t="str">
        <f>VLOOKUP(O843,'Branch List'!B:G,6,FALSE)</f>
        <v>MADURAI</v>
      </c>
      <c r="Q843" s="3" t="str">
        <f>VLOOKUP(O843,'Branch List'!B:I,8,FALSE)</f>
        <v>COIMBATORE</v>
      </c>
      <c r="R843" s="3" t="s">
        <v>18250</v>
      </c>
      <c r="S843" s="3">
        <v>0.45</v>
      </c>
      <c r="T843" s="3" t="s">
        <v>18251</v>
      </c>
      <c r="U843" s="3">
        <v>10.55</v>
      </c>
      <c r="V843" s="3">
        <v>7</v>
      </c>
      <c r="W843" s="3" t="s">
        <v>980</v>
      </c>
      <c r="X843" s="3" t="s">
        <v>55</v>
      </c>
      <c r="Y843" s="3" t="s">
        <v>18252</v>
      </c>
      <c r="Z843" s="3" t="s">
        <v>18253</v>
      </c>
      <c r="AA843" s="3" t="s">
        <v>11995</v>
      </c>
      <c r="AB843" s="3" t="s">
        <v>15381</v>
      </c>
      <c r="AC843" s="3" t="s">
        <v>28</v>
      </c>
    </row>
    <row r="844" spans="1:29">
      <c r="A844" s="3">
        <v>843</v>
      </c>
      <c r="B844" s="3" t="s">
        <v>4985</v>
      </c>
      <c r="C844" s="3" t="s">
        <v>4983</v>
      </c>
      <c r="D844" s="3">
        <v>9840173397</v>
      </c>
      <c r="E844" s="3" t="s">
        <v>4984</v>
      </c>
      <c r="F844" s="3" t="s">
        <v>4982</v>
      </c>
      <c r="G844" s="3" t="s">
        <v>4986</v>
      </c>
      <c r="H844" s="3" t="s">
        <v>11991</v>
      </c>
      <c r="I844" s="5">
        <v>703686.6</v>
      </c>
      <c r="J844" s="6">
        <v>43469</v>
      </c>
      <c r="K844" s="3" t="s">
        <v>27</v>
      </c>
      <c r="L844" s="3" t="s">
        <v>18254</v>
      </c>
      <c r="M844" s="3" t="s">
        <v>4987</v>
      </c>
      <c r="N844" s="3" t="s">
        <v>18255</v>
      </c>
      <c r="O844" s="3">
        <v>546</v>
      </c>
      <c r="P844" s="3" t="str">
        <f>VLOOKUP(O844,'Branch List'!B:G,6,FALSE)</f>
        <v xml:space="preserve">CHENNAI II </v>
      </c>
      <c r="Q844" s="3" t="str">
        <f>VLOOKUP(O844,'Branch List'!B:I,8,FALSE)</f>
        <v>CHENNAI</v>
      </c>
      <c r="R844" s="3" t="s">
        <v>18256</v>
      </c>
      <c r="S844" s="3">
        <v>0.45</v>
      </c>
      <c r="T844" s="3" t="s">
        <v>18257</v>
      </c>
      <c r="U844" s="3">
        <v>10.6</v>
      </c>
      <c r="V844" s="3">
        <v>1</v>
      </c>
      <c r="W844" s="3" t="s">
        <v>158</v>
      </c>
      <c r="X844" s="3" t="s">
        <v>55</v>
      </c>
      <c r="Y844" s="3" t="s">
        <v>18258</v>
      </c>
      <c r="Z844" s="3" t="s">
        <v>18259</v>
      </c>
      <c r="AA844" s="3" t="s">
        <v>11995</v>
      </c>
      <c r="AB844" s="3" t="s">
        <v>15381</v>
      </c>
      <c r="AC844" s="3" t="s">
        <v>28</v>
      </c>
    </row>
    <row r="845" spans="1:29">
      <c r="A845" s="3">
        <v>844</v>
      </c>
      <c r="B845" s="3" t="s">
        <v>9089</v>
      </c>
      <c r="C845" s="3" t="s">
        <v>9087</v>
      </c>
      <c r="D845" s="3">
        <v>9801604582</v>
      </c>
      <c r="E845" s="3" t="s">
        <v>9088</v>
      </c>
      <c r="F845" s="3" t="s">
        <v>9086</v>
      </c>
      <c r="G845" s="3" t="s">
        <v>9090</v>
      </c>
      <c r="H845" s="3" t="s">
        <v>11991</v>
      </c>
      <c r="I845" s="5">
        <v>1000000</v>
      </c>
      <c r="J845" s="6">
        <v>43469</v>
      </c>
      <c r="K845" s="3" t="s">
        <v>27</v>
      </c>
      <c r="L845" s="3" t="s">
        <v>18260</v>
      </c>
      <c r="M845" s="3" t="s">
        <v>9091</v>
      </c>
      <c r="N845" s="3" t="s">
        <v>18261</v>
      </c>
      <c r="O845" s="3">
        <v>2468</v>
      </c>
      <c r="P845" s="3" t="str">
        <f>VLOOKUP(O845,'Branch List'!B:G,6,FALSE)</f>
        <v>MANGALORE</v>
      </c>
      <c r="Q845" s="3" t="str">
        <f>VLOOKUP(O845,'Branch List'!B:I,8,FALSE)</f>
        <v>BANGALORE</v>
      </c>
      <c r="R845" s="3" t="s">
        <v>18262</v>
      </c>
      <c r="S845" s="3">
        <v>0.45</v>
      </c>
      <c r="T845" s="3" t="s">
        <v>18263</v>
      </c>
      <c r="U845" s="3">
        <v>10.55</v>
      </c>
      <c r="V845" s="3">
        <v>7</v>
      </c>
      <c r="W845" s="3" t="s">
        <v>2564</v>
      </c>
      <c r="X845" s="3" t="s">
        <v>37</v>
      </c>
      <c r="Y845" s="3" t="s">
        <v>18264</v>
      </c>
      <c r="Z845" s="3" t="s">
        <v>18265</v>
      </c>
      <c r="AA845" s="3" t="s">
        <v>11995</v>
      </c>
      <c r="AB845" s="3" t="s">
        <v>15381</v>
      </c>
      <c r="AC845" s="3" t="s">
        <v>28</v>
      </c>
    </row>
    <row r="846" spans="1:29">
      <c r="A846" s="3">
        <v>845</v>
      </c>
      <c r="B846" s="3" t="s">
        <v>4963</v>
      </c>
      <c r="C846" s="3" t="s">
        <v>4961</v>
      </c>
      <c r="D846" s="3">
        <v>7004664530</v>
      </c>
      <c r="E846" s="3" t="s">
        <v>4962</v>
      </c>
      <c r="F846" s="3" t="s">
        <v>4960</v>
      </c>
      <c r="G846" s="3" t="s">
        <v>4964</v>
      </c>
      <c r="H846" s="3" t="s">
        <v>11991</v>
      </c>
      <c r="I846" s="5">
        <v>300000</v>
      </c>
      <c r="J846" s="6">
        <v>43469</v>
      </c>
      <c r="K846" s="3" t="s">
        <v>27</v>
      </c>
      <c r="L846" s="3" t="s">
        <v>18266</v>
      </c>
      <c r="M846" s="3" t="s">
        <v>4965</v>
      </c>
      <c r="N846" s="3" t="s">
        <v>18267</v>
      </c>
      <c r="O846" s="3">
        <v>2229</v>
      </c>
      <c r="P846" s="3" t="str">
        <f>VLOOKUP(O846,'Branch List'!B:G,6,FALSE)</f>
        <v>PATNA</v>
      </c>
      <c r="Q846" s="3" t="str">
        <f>VLOOKUP(O846,'Branch List'!B:I,8,FALSE)</f>
        <v>KOLKATA</v>
      </c>
      <c r="R846" s="3" t="s">
        <v>18268</v>
      </c>
      <c r="S846" s="3">
        <v>0.45</v>
      </c>
      <c r="T846" s="3" t="s">
        <v>15513</v>
      </c>
      <c r="U846" s="3">
        <v>10.6</v>
      </c>
      <c r="V846" s="3">
        <v>1</v>
      </c>
      <c r="W846" s="3" t="s">
        <v>4965</v>
      </c>
      <c r="X846" s="3" t="s">
        <v>64</v>
      </c>
      <c r="Y846" s="3" t="s">
        <v>275</v>
      </c>
      <c r="Z846" s="3" t="s">
        <v>18269</v>
      </c>
      <c r="AA846" s="3" t="s">
        <v>11995</v>
      </c>
      <c r="AB846" s="3" t="s">
        <v>15381</v>
      </c>
      <c r="AC846" s="3" t="s">
        <v>28</v>
      </c>
    </row>
    <row r="847" spans="1:29">
      <c r="A847" s="3">
        <v>846</v>
      </c>
      <c r="B847" s="3" t="s">
        <v>8479</v>
      </c>
      <c r="C847" s="3" t="s">
        <v>8477</v>
      </c>
      <c r="D847" s="3">
        <v>9566222322</v>
      </c>
      <c r="E847" s="3" t="s">
        <v>8478</v>
      </c>
      <c r="F847" s="3" t="s">
        <v>8476</v>
      </c>
      <c r="G847" s="3" t="s">
        <v>8480</v>
      </c>
      <c r="H847" s="3" t="s">
        <v>11991</v>
      </c>
      <c r="I847" s="5">
        <v>1000000</v>
      </c>
      <c r="J847" s="6">
        <v>43469</v>
      </c>
      <c r="K847" s="3" t="s">
        <v>27</v>
      </c>
      <c r="L847" s="3" t="s">
        <v>18270</v>
      </c>
      <c r="M847" s="3" t="s">
        <v>8481</v>
      </c>
      <c r="N847" s="3" t="s">
        <v>18271</v>
      </c>
      <c r="O847" s="3">
        <v>1312</v>
      </c>
      <c r="P847" s="3" t="str">
        <f>VLOOKUP(O847,'Branch List'!B:G,6,FALSE)</f>
        <v xml:space="preserve">CHENNAI II </v>
      </c>
      <c r="Q847" s="3" t="str">
        <f>VLOOKUP(O847,'Branch List'!B:I,8,FALSE)</f>
        <v>CHENNAI</v>
      </c>
      <c r="R847" s="3" t="s">
        <v>18272</v>
      </c>
      <c r="S847" s="3">
        <v>0.45</v>
      </c>
      <c r="T847" s="3" t="s">
        <v>18273</v>
      </c>
      <c r="U847" s="3">
        <v>10.55</v>
      </c>
      <c r="V847" s="3">
        <v>7</v>
      </c>
      <c r="W847" s="3" t="s">
        <v>158</v>
      </c>
      <c r="X847" s="3" t="s">
        <v>55</v>
      </c>
      <c r="Y847" s="3" t="s">
        <v>18274</v>
      </c>
      <c r="Z847" s="3" t="s">
        <v>18275</v>
      </c>
      <c r="AA847" s="3" t="s">
        <v>11995</v>
      </c>
      <c r="AB847" s="3" t="s">
        <v>15381</v>
      </c>
      <c r="AC847" s="3" t="s">
        <v>28</v>
      </c>
    </row>
    <row r="848" spans="1:29">
      <c r="A848" s="3">
        <v>847</v>
      </c>
      <c r="B848" s="3" t="s">
        <v>8382</v>
      </c>
      <c r="C848" s="3" t="s">
        <v>8380</v>
      </c>
      <c r="D848" s="3">
        <v>9791955155</v>
      </c>
      <c r="E848" s="3" t="s">
        <v>8381</v>
      </c>
      <c r="F848" s="3" t="s">
        <v>8379</v>
      </c>
      <c r="G848" s="3" t="s">
        <v>8383</v>
      </c>
      <c r="H848" s="3" t="s">
        <v>11991</v>
      </c>
      <c r="I848" s="5">
        <v>3000000</v>
      </c>
      <c r="J848" s="6">
        <v>43469</v>
      </c>
      <c r="K848" s="3" t="s">
        <v>27</v>
      </c>
      <c r="L848" s="3" t="s">
        <v>18276</v>
      </c>
      <c r="M848" s="3" t="s">
        <v>8384</v>
      </c>
      <c r="N848" s="3" t="s">
        <v>18277</v>
      </c>
      <c r="O848" s="3">
        <v>559</v>
      </c>
      <c r="P848" s="3" t="str">
        <f>VLOOKUP(O848,'Branch List'!B:G,6,FALSE)</f>
        <v>SALEM</v>
      </c>
      <c r="Q848" s="3" t="str">
        <f>VLOOKUP(O848,'Branch List'!B:I,8,FALSE)</f>
        <v>CHENNAI</v>
      </c>
      <c r="R848" s="3" t="s">
        <v>15701</v>
      </c>
      <c r="S848" s="3">
        <v>0.45</v>
      </c>
      <c r="T848" s="3" t="s">
        <v>278</v>
      </c>
      <c r="U848" s="3">
        <v>10.55</v>
      </c>
      <c r="V848" s="3">
        <v>7</v>
      </c>
      <c r="W848" s="3" t="s">
        <v>328</v>
      </c>
      <c r="X848" s="3" t="s">
        <v>55</v>
      </c>
      <c r="Y848" s="3" t="s">
        <v>15703</v>
      </c>
      <c r="Z848" s="3" t="s">
        <v>15704</v>
      </c>
      <c r="AA848" s="3" t="s">
        <v>11995</v>
      </c>
      <c r="AB848" s="3" t="s">
        <v>15381</v>
      </c>
      <c r="AC848" s="3" t="s">
        <v>28</v>
      </c>
    </row>
    <row r="849" spans="1:29">
      <c r="A849" s="3">
        <v>848</v>
      </c>
      <c r="B849" s="3" t="s">
        <v>7224</v>
      </c>
      <c r="C849" s="3" t="s">
        <v>7222</v>
      </c>
      <c r="D849" s="3">
        <v>9822029022</v>
      </c>
      <c r="E849" s="3" t="s">
        <v>7223</v>
      </c>
      <c r="F849" s="3" t="s">
        <v>7221</v>
      </c>
      <c r="G849" s="3" t="s">
        <v>7225</v>
      </c>
      <c r="H849" s="3" t="s">
        <v>11991</v>
      </c>
      <c r="I849" s="5">
        <v>8021255.0099999998</v>
      </c>
      <c r="J849" s="6">
        <v>43469</v>
      </c>
      <c r="K849" s="3" t="s">
        <v>27</v>
      </c>
      <c r="L849" s="3" t="s">
        <v>18278</v>
      </c>
      <c r="M849" s="3" t="s">
        <v>2525</v>
      </c>
      <c r="N849" s="3" t="s">
        <v>18279</v>
      </c>
      <c r="O849" s="3">
        <v>2996</v>
      </c>
      <c r="P849" s="3" t="str">
        <f>VLOOKUP(O849,'Branch List'!B:G,6,FALSE)</f>
        <v>PUNE</v>
      </c>
      <c r="Q849" s="3" t="str">
        <f>VLOOKUP(O849,'Branch List'!B:I,8,FALSE)</f>
        <v>MUMBAI</v>
      </c>
      <c r="R849" s="3" t="s">
        <v>18183</v>
      </c>
      <c r="S849" s="3">
        <v>0.45</v>
      </c>
      <c r="T849" s="3" t="s">
        <v>18280</v>
      </c>
      <c r="U849" s="3">
        <v>10.6</v>
      </c>
      <c r="V849" s="3">
        <v>1</v>
      </c>
      <c r="W849" s="3" t="s">
        <v>124</v>
      </c>
      <c r="X849" s="3" t="s">
        <v>46</v>
      </c>
      <c r="Y849" s="3" t="s">
        <v>18185</v>
      </c>
      <c r="Z849" s="3" t="s">
        <v>18186</v>
      </c>
      <c r="AA849" s="3" t="s">
        <v>11995</v>
      </c>
      <c r="AB849" s="3" t="s">
        <v>15381</v>
      </c>
      <c r="AC849" s="3" t="s">
        <v>28</v>
      </c>
    </row>
    <row r="850" spans="1:29">
      <c r="A850" s="3">
        <v>849</v>
      </c>
      <c r="B850" s="3" t="s">
        <v>7302</v>
      </c>
      <c r="C850" s="3" t="s">
        <v>7300</v>
      </c>
      <c r="D850" s="3">
        <v>9028767837</v>
      </c>
      <c r="E850" s="3" t="s">
        <v>7301</v>
      </c>
      <c r="F850" s="3" t="s">
        <v>7299</v>
      </c>
      <c r="G850" s="3" t="s">
        <v>7303</v>
      </c>
      <c r="H850" s="3" t="s">
        <v>11991</v>
      </c>
      <c r="I850" s="5">
        <v>10000000</v>
      </c>
      <c r="J850" s="6">
        <v>43469</v>
      </c>
      <c r="K850" s="3" t="s">
        <v>27</v>
      </c>
      <c r="L850" s="3" t="s">
        <v>18281</v>
      </c>
      <c r="M850" s="3" t="s">
        <v>2844</v>
      </c>
      <c r="N850" s="3" t="s">
        <v>18282</v>
      </c>
      <c r="O850" s="3">
        <v>2258</v>
      </c>
      <c r="P850" s="3" t="str">
        <f>VLOOKUP(O850,'Branch List'!B:G,6,FALSE)</f>
        <v>KOLKATA I</v>
      </c>
      <c r="Q850" s="3" t="str">
        <f>VLOOKUP(O850,'Branch List'!B:I,8,FALSE)</f>
        <v>KOLKATA</v>
      </c>
      <c r="R850" s="3" t="s">
        <v>12877</v>
      </c>
      <c r="S850" s="3">
        <v>0.45</v>
      </c>
      <c r="T850" s="3" t="s">
        <v>18283</v>
      </c>
      <c r="U850" s="3">
        <v>10.6</v>
      </c>
      <c r="V850" s="3">
        <v>1</v>
      </c>
      <c r="W850" s="3" t="s">
        <v>124</v>
      </c>
      <c r="X850" s="3" t="s">
        <v>46</v>
      </c>
      <c r="Y850" s="3" t="s">
        <v>12879</v>
      </c>
      <c r="Z850" s="3" t="s">
        <v>12880</v>
      </c>
      <c r="AA850" s="3" t="s">
        <v>11995</v>
      </c>
      <c r="AB850" s="3" t="s">
        <v>15381</v>
      </c>
      <c r="AC850" s="3" t="s">
        <v>28</v>
      </c>
    </row>
    <row r="851" spans="1:29">
      <c r="A851" s="3">
        <v>850</v>
      </c>
      <c r="B851" s="3" t="s">
        <v>7245</v>
      </c>
      <c r="C851" s="3" t="s">
        <v>7243</v>
      </c>
      <c r="D851" s="3">
        <v>9790919072</v>
      </c>
      <c r="E851" s="3" t="s">
        <v>7244</v>
      </c>
      <c r="F851" s="3" t="s">
        <v>7242</v>
      </c>
      <c r="G851" s="3" t="s">
        <v>7246</v>
      </c>
      <c r="H851" s="3" t="s">
        <v>11991</v>
      </c>
      <c r="I851" s="5">
        <v>2341502.7999999998</v>
      </c>
      <c r="J851" s="6">
        <v>43469</v>
      </c>
      <c r="K851" s="3" t="s">
        <v>27</v>
      </c>
      <c r="L851" s="3" t="s">
        <v>18284</v>
      </c>
      <c r="M851" s="3" t="s">
        <v>7247</v>
      </c>
      <c r="N851" s="3" t="s">
        <v>18285</v>
      </c>
      <c r="O851" s="3">
        <v>348</v>
      </c>
      <c r="P851" s="3" t="str">
        <f>VLOOKUP(O851,'Branch List'!B:G,6,FALSE)</f>
        <v xml:space="preserve">CHENNAI II </v>
      </c>
      <c r="Q851" s="3" t="str">
        <f>VLOOKUP(O851,'Branch List'!B:I,8,FALSE)</f>
        <v>CHENNAI</v>
      </c>
      <c r="R851" s="3" t="s">
        <v>18286</v>
      </c>
      <c r="S851" s="3">
        <v>0.45</v>
      </c>
      <c r="T851" s="3" t="s">
        <v>18287</v>
      </c>
      <c r="U851" s="3">
        <v>10.6</v>
      </c>
      <c r="V851" s="3">
        <v>1</v>
      </c>
      <c r="W851" s="3" t="s">
        <v>158</v>
      </c>
      <c r="X851" s="3" t="s">
        <v>55</v>
      </c>
      <c r="Y851" s="3" t="s">
        <v>18288</v>
      </c>
      <c r="Z851" s="3" t="s">
        <v>18289</v>
      </c>
      <c r="AA851" s="3" t="s">
        <v>11995</v>
      </c>
      <c r="AB851" s="3" t="s">
        <v>15381</v>
      </c>
      <c r="AC851" s="3" t="s">
        <v>28</v>
      </c>
    </row>
    <row r="852" spans="1:29">
      <c r="A852" s="3">
        <v>851</v>
      </c>
      <c r="B852" s="3" t="s">
        <v>7907</v>
      </c>
      <c r="C852" s="3" t="s">
        <v>7905</v>
      </c>
      <c r="D852" s="3">
        <v>9962341991</v>
      </c>
      <c r="E852" s="3" t="s">
        <v>7906</v>
      </c>
      <c r="F852" s="3" t="s">
        <v>7904</v>
      </c>
      <c r="G852" s="3" t="s">
        <v>7908</v>
      </c>
      <c r="H852" s="3" t="s">
        <v>11991</v>
      </c>
      <c r="I852" s="5">
        <v>1336545.56</v>
      </c>
      <c r="J852" s="6">
        <v>43469</v>
      </c>
      <c r="K852" s="3" t="s">
        <v>27</v>
      </c>
      <c r="L852" s="3" t="s">
        <v>18290</v>
      </c>
      <c r="M852" s="3" t="s">
        <v>7909</v>
      </c>
      <c r="N852" s="3" t="s">
        <v>18291</v>
      </c>
      <c r="O852" s="3">
        <v>1084</v>
      </c>
      <c r="P852" s="3" t="str">
        <f>VLOOKUP(O852,'Branch List'!B:G,6,FALSE)</f>
        <v xml:space="preserve">CHENNAI II </v>
      </c>
      <c r="Q852" s="3" t="str">
        <f>VLOOKUP(O852,'Branch List'!B:I,8,FALSE)</f>
        <v>CHENNAI</v>
      </c>
      <c r="R852" s="3" t="s">
        <v>18292</v>
      </c>
      <c r="S852" s="3">
        <v>0.45</v>
      </c>
      <c r="T852" s="3" t="s">
        <v>18293</v>
      </c>
      <c r="U852" s="3">
        <v>10.6</v>
      </c>
      <c r="V852" s="3">
        <v>1</v>
      </c>
      <c r="W852" s="3" t="s">
        <v>158</v>
      </c>
      <c r="X852" s="3" t="s">
        <v>55</v>
      </c>
      <c r="Y852" s="3" t="s">
        <v>18294</v>
      </c>
      <c r="Z852" s="3" t="s">
        <v>18295</v>
      </c>
      <c r="AA852" s="3" t="s">
        <v>11995</v>
      </c>
      <c r="AB852" s="3" t="s">
        <v>15381</v>
      </c>
      <c r="AC852" s="3" t="s">
        <v>28</v>
      </c>
    </row>
    <row r="853" spans="1:29">
      <c r="A853" s="3">
        <v>852</v>
      </c>
      <c r="B853" s="3" t="s">
        <v>8081</v>
      </c>
      <c r="C853" s="3" t="s">
        <v>8079</v>
      </c>
      <c r="D853" s="3">
        <v>8072209001</v>
      </c>
      <c r="E853" s="3" t="s">
        <v>8080</v>
      </c>
      <c r="F853" s="3" t="s">
        <v>8078</v>
      </c>
      <c r="G853" s="3" t="s">
        <v>8082</v>
      </c>
      <c r="H853" s="3" t="s">
        <v>11991</v>
      </c>
      <c r="I853" s="5">
        <v>178137.12</v>
      </c>
      <c r="J853" s="6">
        <v>43469</v>
      </c>
      <c r="K853" s="3" t="s">
        <v>27</v>
      </c>
      <c r="L853" s="3" t="s">
        <v>18296</v>
      </c>
      <c r="M853" s="3" t="s">
        <v>8084</v>
      </c>
      <c r="N853" s="3" t="s">
        <v>18297</v>
      </c>
      <c r="O853" s="3">
        <v>1662</v>
      </c>
      <c r="P853" s="3" t="str">
        <f>VLOOKUP(O853,'Branch List'!B:G,6,FALSE)</f>
        <v xml:space="preserve">CHENNAI II </v>
      </c>
      <c r="Q853" s="3" t="str">
        <f>VLOOKUP(O853,'Branch List'!B:I,8,FALSE)</f>
        <v>CHENNAI</v>
      </c>
      <c r="R853" s="3" t="s">
        <v>18298</v>
      </c>
      <c r="S853" s="3">
        <v>0.45</v>
      </c>
      <c r="T853" s="3" t="s">
        <v>18299</v>
      </c>
      <c r="U853" s="3">
        <v>10.55</v>
      </c>
      <c r="V853" s="3">
        <v>7</v>
      </c>
      <c r="W853" s="3" t="s">
        <v>158</v>
      </c>
      <c r="X853" s="3" t="s">
        <v>55</v>
      </c>
      <c r="Y853" s="3" t="s">
        <v>18300</v>
      </c>
      <c r="Z853" s="3" t="s">
        <v>18301</v>
      </c>
      <c r="AA853" s="3" t="s">
        <v>11995</v>
      </c>
      <c r="AB853" s="3" t="s">
        <v>15381</v>
      </c>
      <c r="AC853" s="3" t="s">
        <v>28</v>
      </c>
    </row>
    <row r="854" spans="1:29">
      <c r="A854" s="3">
        <v>853</v>
      </c>
      <c r="B854" s="3" t="s">
        <v>8206</v>
      </c>
      <c r="C854" s="3" t="s">
        <v>8204</v>
      </c>
      <c r="D854" s="3">
        <v>9952967680</v>
      </c>
      <c r="E854" s="3" t="s">
        <v>8205</v>
      </c>
      <c r="F854" s="3" t="s">
        <v>8203</v>
      </c>
      <c r="G854" s="3" t="s">
        <v>8207</v>
      </c>
      <c r="H854" s="3" t="s">
        <v>11991</v>
      </c>
      <c r="I854" s="5">
        <v>500000</v>
      </c>
      <c r="J854" s="6">
        <v>43469</v>
      </c>
      <c r="K854" s="3" t="s">
        <v>27</v>
      </c>
      <c r="L854" s="3" t="s">
        <v>18302</v>
      </c>
      <c r="M854" s="3" t="s">
        <v>8208</v>
      </c>
      <c r="N854" s="3" t="s">
        <v>18303</v>
      </c>
      <c r="O854" s="3">
        <v>164</v>
      </c>
      <c r="P854" s="3" t="str">
        <f>VLOOKUP(O854,'Branch List'!B:G,6,FALSE)</f>
        <v>KANCHEEPURAM</v>
      </c>
      <c r="Q854" s="3" t="str">
        <f>VLOOKUP(O854,'Branch List'!B:I,8,FALSE)</f>
        <v>CHENNAI</v>
      </c>
      <c r="R854" s="3" t="s">
        <v>18304</v>
      </c>
      <c r="S854" s="3">
        <v>0.45</v>
      </c>
      <c r="T854" s="3" t="s">
        <v>18305</v>
      </c>
      <c r="U854" s="3">
        <v>10.55</v>
      </c>
      <c r="V854" s="3">
        <v>7</v>
      </c>
      <c r="W854" s="3" t="s">
        <v>158</v>
      </c>
      <c r="X854" s="3" t="s">
        <v>55</v>
      </c>
      <c r="Y854" s="3" t="s">
        <v>18306</v>
      </c>
      <c r="Z854" s="3" t="s">
        <v>18307</v>
      </c>
      <c r="AA854" s="3" t="s">
        <v>11995</v>
      </c>
      <c r="AB854" s="3" t="s">
        <v>15381</v>
      </c>
      <c r="AC854" s="3" t="s">
        <v>28</v>
      </c>
    </row>
    <row r="855" spans="1:29">
      <c r="A855" s="3">
        <v>854</v>
      </c>
      <c r="B855" s="3" t="s">
        <v>8185</v>
      </c>
      <c r="C855" s="3" t="s">
        <v>8183</v>
      </c>
      <c r="D855" s="3">
        <v>9214302573</v>
      </c>
      <c r="E855" s="3" t="s">
        <v>8184</v>
      </c>
      <c r="F855" s="3" t="s">
        <v>8182</v>
      </c>
      <c r="G855" s="3" t="s">
        <v>8186</v>
      </c>
      <c r="H855" s="3" t="s">
        <v>11991</v>
      </c>
      <c r="I855" s="5">
        <v>3000000</v>
      </c>
      <c r="J855" s="6">
        <v>43469</v>
      </c>
      <c r="K855" s="3" t="s">
        <v>27</v>
      </c>
      <c r="L855" s="3" t="s">
        <v>18308</v>
      </c>
      <c r="M855" s="3" t="s">
        <v>2048</v>
      </c>
      <c r="N855" s="3" t="s">
        <v>18309</v>
      </c>
      <c r="O855" s="3">
        <v>562</v>
      </c>
      <c r="P855" s="3" t="str">
        <f>VLOOKUP(O855,'Branch List'!B:G,6,FALSE)</f>
        <v>JAIPUR</v>
      </c>
      <c r="Q855" s="3" t="str">
        <f>VLOOKUP(O855,'Branch List'!B:I,8,FALSE)</f>
        <v>MUMBAI</v>
      </c>
      <c r="R855" s="3" t="s">
        <v>14972</v>
      </c>
      <c r="S855" s="3">
        <v>0.45</v>
      </c>
      <c r="T855" s="3" t="s">
        <v>18310</v>
      </c>
      <c r="U855" s="3">
        <v>10.55</v>
      </c>
      <c r="V855" s="3">
        <v>1</v>
      </c>
      <c r="W855" s="3" t="s">
        <v>297</v>
      </c>
      <c r="X855" s="3" t="s">
        <v>26</v>
      </c>
      <c r="Y855" s="3" t="s">
        <v>14973</v>
      </c>
      <c r="Z855" s="3" t="s">
        <v>14974</v>
      </c>
      <c r="AA855" s="3" t="s">
        <v>11995</v>
      </c>
      <c r="AB855" s="3" t="s">
        <v>15381</v>
      </c>
      <c r="AC855" s="3" t="s">
        <v>28</v>
      </c>
    </row>
    <row r="856" spans="1:29">
      <c r="A856" s="3">
        <v>855</v>
      </c>
      <c r="B856" s="3" t="s">
        <v>4521</v>
      </c>
      <c r="C856" s="3" t="s">
        <v>4519</v>
      </c>
      <c r="D856" s="3">
        <v>8866665454</v>
      </c>
      <c r="E856" s="3" t="s">
        <v>4520</v>
      </c>
      <c r="F856" s="3" t="s">
        <v>4518</v>
      </c>
      <c r="G856" s="3" t="s">
        <v>4522</v>
      </c>
      <c r="H856" s="3" t="s">
        <v>11991</v>
      </c>
      <c r="I856" s="5">
        <v>10000000</v>
      </c>
      <c r="J856" s="6">
        <v>43469</v>
      </c>
      <c r="K856" s="3" t="s">
        <v>27</v>
      </c>
      <c r="L856" s="3" t="s">
        <v>18311</v>
      </c>
      <c r="M856" s="3" t="s">
        <v>2763</v>
      </c>
      <c r="N856" s="3" t="s">
        <v>18312</v>
      </c>
      <c r="O856" s="3">
        <v>2465</v>
      </c>
      <c r="P856" s="3" t="str">
        <f>VLOOKUP(O856,'Branch List'!B:G,6,FALSE)</f>
        <v>Ahmedabad</v>
      </c>
      <c r="Q856" s="3" t="str">
        <f>VLOOKUP(O856,'Branch List'!B:I,8,FALSE)</f>
        <v>MUMBAI</v>
      </c>
      <c r="R856" s="3" t="s">
        <v>14919</v>
      </c>
      <c r="S856" s="3">
        <v>0.45</v>
      </c>
      <c r="T856" s="3" t="s">
        <v>18313</v>
      </c>
      <c r="U856" s="3">
        <v>10.6</v>
      </c>
      <c r="V856" s="3">
        <v>1</v>
      </c>
      <c r="W856" s="3" t="s">
        <v>668</v>
      </c>
      <c r="X856" s="3" t="s">
        <v>179</v>
      </c>
      <c r="Y856" s="3" t="s">
        <v>14921</v>
      </c>
      <c r="Z856" s="3" t="s">
        <v>14922</v>
      </c>
      <c r="AA856" s="3" t="s">
        <v>11995</v>
      </c>
      <c r="AB856" s="3" t="s">
        <v>15381</v>
      </c>
      <c r="AC856" s="3" t="s">
        <v>28</v>
      </c>
    </row>
    <row r="857" spans="1:29">
      <c r="A857" s="3">
        <v>856</v>
      </c>
      <c r="B857" s="3" t="s">
        <v>7870</v>
      </c>
      <c r="C857" s="3" t="s">
        <v>7868</v>
      </c>
      <c r="D857" s="3">
        <v>9894611826</v>
      </c>
      <c r="E857" s="3" t="s">
        <v>7869</v>
      </c>
      <c r="F857" s="3" t="s">
        <v>7867</v>
      </c>
      <c r="G857" s="3" t="s">
        <v>7871</v>
      </c>
      <c r="H857" s="3" t="s">
        <v>11991</v>
      </c>
      <c r="I857" s="5">
        <v>5151654.5599999996</v>
      </c>
      <c r="J857" s="6">
        <v>43469</v>
      </c>
      <c r="K857" s="3" t="s">
        <v>27</v>
      </c>
      <c r="L857" s="3" t="s">
        <v>18314</v>
      </c>
      <c r="M857" s="3" t="s">
        <v>7872</v>
      </c>
      <c r="N857" s="3" t="s">
        <v>18315</v>
      </c>
      <c r="O857" s="3">
        <v>3596</v>
      </c>
      <c r="P857" s="3" t="str">
        <f>VLOOKUP(O857,'Branch List'!B:G,6,FALSE)</f>
        <v>KANCHEEPURAM</v>
      </c>
      <c r="Q857" s="3" t="str">
        <f>VLOOKUP(O857,'Branch List'!B:I,8,FALSE)</f>
        <v>CHENNAI</v>
      </c>
      <c r="R857" s="3" t="s">
        <v>18316</v>
      </c>
      <c r="S857" s="3">
        <v>0.45</v>
      </c>
      <c r="T857" s="3" t="s">
        <v>18317</v>
      </c>
      <c r="U857" s="3">
        <v>10.6</v>
      </c>
      <c r="V857" s="3">
        <v>1</v>
      </c>
      <c r="W857" s="3" t="s">
        <v>158</v>
      </c>
      <c r="X857" s="3" t="s">
        <v>55</v>
      </c>
      <c r="Y857" s="3" t="s">
        <v>18318</v>
      </c>
      <c r="Z857" s="3" t="s">
        <v>18319</v>
      </c>
      <c r="AA857" s="3" t="s">
        <v>11995</v>
      </c>
      <c r="AB857" s="3" t="s">
        <v>15381</v>
      </c>
      <c r="AC857" s="3" t="s">
        <v>28</v>
      </c>
    </row>
    <row r="858" spans="1:29">
      <c r="A858" s="3">
        <v>857</v>
      </c>
      <c r="B858" s="3" t="s">
        <v>7732</v>
      </c>
      <c r="C858" s="3" t="s">
        <v>7730</v>
      </c>
      <c r="D858" s="3">
        <v>9004388080</v>
      </c>
      <c r="E858" s="3" t="s">
        <v>7731</v>
      </c>
      <c r="F858" s="3" t="s">
        <v>7729</v>
      </c>
      <c r="G858" s="3" t="s">
        <v>7733</v>
      </c>
      <c r="H858" s="3" t="s">
        <v>11991</v>
      </c>
      <c r="I858" s="5">
        <v>667441.19999999995</v>
      </c>
      <c r="J858" s="6">
        <v>43469</v>
      </c>
      <c r="K858" s="3" t="s">
        <v>27</v>
      </c>
      <c r="L858" s="3" t="s">
        <v>18320</v>
      </c>
      <c r="M858" s="3" t="s">
        <v>7734</v>
      </c>
      <c r="N858" s="3" t="s">
        <v>18321</v>
      </c>
      <c r="O858" s="3">
        <v>885</v>
      </c>
      <c r="P858" s="3" t="str">
        <f>VLOOKUP(O858,'Branch List'!B:G,6,FALSE)</f>
        <v>MUMBAI</v>
      </c>
      <c r="Q858" s="3" t="str">
        <f>VLOOKUP(O858,'Branch List'!B:I,8,FALSE)</f>
        <v>MUMBAI</v>
      </c>
      <c r="R858" s="3" t="s">
        <v>18322</v>
      </c>
      <c r="S858" s="3">
        <v>0.45</v>
      </c>
      <c r="T858" s="3" t="s">
        <v>18323</v>
      </c>
      <c r="U858" s="3">
        <v>10.6</v>
      </c>
      <c r="V858" s="3">
        <v>1</v>
      </c>
      <c r="W858" s="3" t="s">
        <v>200</v>
      </c>
      <c r="X858" s="3" t="s">
        <v>46</v>
      </c>
      <c r="Y858" s="3" t="s">
        <v>18324</v>
      </c>
      <c r="Z858" s="3" t="s">
        <v>18325</v>
      </c>
      <c r="AA858" s="3" t="s">
        <v>11995</v>
      </c>
      <c r="AB858" s="3" t="s">
        <v>15381</v>
      </c>
      <c r="AC858" s="3" t="s">
        <v>28</v>
      </c>
    </row>
    <row r="859" spans="1:29">
      <c r="A859" s="3">
        <v>858</v>
      </c>
      <c r="B859" s="3" t="s">
        <v>8005</v>
      </c>
      <c r="C859" s="3" t="s">
        <v>8003</v>
      </c>
      <c r="D859" s="3">
        <v>9422043947</v>
      </c>
      <c r="E859" s="3" t="s">
        <v>8004</v>
      </c>
      <c r="F859" s="3" t="s">
        <v>8002</v>
      </c>
      <c r="G859" s="3" t="s">
        <v>8006</v>
      </c>
      <c r="H859" s="3" t="s">
        <v>11991</v>
      </c>
      <c r="I859" s="5">
        <v>4256282.4800000004</v>
      </c>
      <c r="J859" s="6">
        <v>43469</v>
      </c>
      <c r="K859" s="3" t="s">
        <v>27</v>
      </c>
      <c r="L859" s="3" t="s">
        <v>18326</v>
      </c>
      <c r="M859" s="3" t="s">
        <v>3360</v>
      </c>
      <c r="N859" s="3" t="s">
        <v>18327</v>
      </c>
      <c r="O859" s="3">
        <v>2743</v>
      </c>
      <c r="P859" s="3" t="str">
        <f>VLOOKUP(O859,'Branch List'!B:G,6,FALSE)</f>
        <v>PUNE</v>
      </c>
      <c r="Q859" s="3" t="str">
        <f>VLOOKUP(O859,'Branch List'!B:I,8,FALSE)</f>
        <v>MUMBAI</v>
      </c>
      <c r="R859" s="3" t="s">
        <v>17148</v>
      </c>
      <c r="S859" s="3">
        <v>0.45</v>
      </c>
      <c r="T859" s="3" t="s">
        <v>18328</v>
      </c>
      <c r="U859" s="3">
        <v>10.6</v>
      </c>
      <c r="V859" s="3">
        <v>1</v>
      </c>
      <c r="W859" s="3" t="s">
        <v>3360</v>
      </c>
      <c r="X859" s="3" t="s">
        <v>46</v>
      </c>
      <c r="Y859" s="3" t="s">
        <v>17150</v>
      </c>
      <c r="Z859" s="3" t="s">
        <v>17151</v>
      </c>
      <c r="AA859" s="3" t="s">
        <v>11995</v>
      </c>
      <c r="AB859" s="3" t="s">
        <v>15381</v>
      </c>
      <c r="AC859" s="3" t="s">
        <v>28</v>
      </c>
    </row>
    <row r="860" spans="1:29">
      <c r="A860" s="3">
        <v>859</v>
      </c>
      <c r="B860" s="3" t="s">
        <v>7886</v>
      </c>
      <c r="C860" s="3" t="s">
        <v>7884</v>
      </c>
      <c r="D860" s="3">
        <v>9619887587</v>
      </c>
      <c r="E860" s="3" t="s">
        <v>7885</v>
      </c>
      <c r="F860" s="3" t="s">
        <v>7883</v>
      </c>
      <c r="G860" s="3" t="s">
        <v>7887</v>
      </c>
      <c r="H860" s="3" t="s">
        <v>11991</v>
      </c>
      <c r="I860" s="5">
        <v>2500000</v>
      </c>
      <c r="J860" s="6">
        <v>43469</v>
      </c>
      <c r="K860" s="3" t="s">
        <v>27</v>
      </c>
      <c r="L860" s="3" t="s">
        <v>18329</v>
      </c>
      <c r="M860" s="3" t="s">
        <v>1873</v>
      </c>
      <c r="N860" s="3" t="s">
        <v>18330</v>
      </c>
      <c r="O860" s="3">
        <v>3500</v>
      </c>
      <c r="P860" s="3" t="str">
        <f>VLOOKUP(O860,'Branch List'!B:G,6,FALSE)</f>
        <v>MUMBAI</v>
      </c>
      <c r="Q860" s="3" t="str">
        <f>VLOOKUP(O860,'Branch List'!B:I,8,FALSE)</f>
        <v>MUMBAI</v>
      </c>
      <c r="R860" s="3" t="s">
        <v>18331</v>
      </c>
      <c r="S860" s="3">
        <v>0.45</v>
      </c>
      <c r="T860" s="3" t="s">
        <v>11995</v>
      </c>
      <c r="U860" s="3">
        <v>10.6</v>
      </c>
      <c r="V860" s="3">
        <v>1</v>
      </c>
      <c r="W860" s="3" t="s">
        <v>200</v>
      </c>
      <c r="X860" s="3" t="s">
        <v>46</v>
      </c>
      <c r="Y860" s="3" t="s">
        <v>18332</v>
      </c>
      <c r="Z860" s="3" t="s">
        <v>18333</v>
      </c>
      <c r="AA860" s="3" t="s">
        <v>11995</v>
      </c>
      <c r="AB860" s="3" t="s">
        <v>15381</v>
      </c>
      <c r="AC860" s="3" t="s">
        <v>28</v>
      </c>
    </row>
    <row r="861" spans="1:29">
      <c r="A861" s="3">
        <v>860</v>
      </c>
      <c r="B861" s="3" t="s">
        <v>7663</v>
      </c>
      <c r="C861" s="3" t="s">
        <v>7661</v>
      </c>
      <c r="D861" s="3">
        <v>9931802522</v>
      </c>
      <c r="E861" s="3" t="s">
        <v>7662</v>
      </c>
      <c r="F861" s="3" t="s">
        <v>7660</v>
      </c>
      <c r="G861" s="3" t="s">
        <v>7664</v>
      </c>
      <c r="H861" s="3" t="s">
        <v>11991</v>
      </c>
      <c r="I861" s="5">
        <v>2000000</v>
      </c>
      <c r="J861" s="6">
        <v>43469</v>
      </c>
      <c r="K861" s="3" t="s">
        <v>27</v>
      </c>
      <c r="L861" s="3" t="s">
        <v>18334</v>
      </c>
      <c r="M861" s="3" t="s">
        <v>7665</v>
      </c>
      <c r="N861" s="3" t="s">
        <v>18335</v>
      </c>
      <c r="O861" s="3">
        <v>951</v>
      </c>
      <c r="P861" s="3" t="str">
        <f>VLOOKUP(O861,'Branch List'!B:G,6,FALSE)</f>
        <v>PATNA</v>
      </c>
      <c r="Q861" s="3" t="str">
        <f>VLOOKUP(O861,'Branch List'!B:I,8,FALSE)</f>
        <v>KOLKATA</v>
      </c>
      <c r="R861" s="3" t="s">
        <v>18336</v>
      </c>
      <c r="S861" s="3">
        <v>0.45</v>
      </c>
      <c r="T861" s="3" t="s">
        <v>11995</v>
      </c>
      <c r="U861" s="3">
        <v>10.6</v>
      </c>
      <c r="V861" s="3">
        <v>1</v>
      </c>
      <c r="W861" s="3" t="s">
        <v>7665</v>
      </c>
      <c r="X861" s="3" t="s">
        <v>64</v>
      </c>
      <c r="Y861" s="3" t="s">
        <v>18337</v>
      </c>
      <c r="Z861" s="3" t="s">
        <v>18338</v>
      </c>
      <c r="AA861" s="3" t="s">
        <v>11995</v>
      </c>
      <c r="AB861" s="3" t="s">
        <v>15381</v>
      </c>
      <c r="AC861" s="3" t="s">
        <v>28</v>
      </c>
    </row>
    <row r="862" spans="1:29">
      <c r="A862" s="3">
        <v>861</v>
      </c>
      <c r="B862" s="3" t="s">
        <v>7234</v>
      </c>
      <c r="C862" s="3" t="s">
        <v>7232</v>
      </c>
      <c r="D862" s="3">
        <v>9823170102</v>
      </c>
      <c r="E862" s="3" t="s">
        <v>7233</v>
      </c>
      <c r="F862" s="3" t="s">
        <v>7231</v>
      </c>
      <c r="G862" s="3" t="s">
        <v>7235</v>
      </c>
      <c r="H862" s="3" t="s">
        <v>11991</v>
      </c>
      <c r="I862" s="5">
        <v>1279992.72</v>
      </c>
      <c r="J862" s="6">
        <v>43469</v>
      </c>
      <c r="K862" s="3" t="s">
        <v>27</v>
      </c>
      <c r="L862" s="3" t="s">
        <v>18339</v>
      </c>
      <c r="M862" s="3" t="s">
        <v>7236</v>
      </c>
      <c r="N862" s="3" t="s">
        <v>18340</v>
      </c>
      <c r="O862" s="3">
        <v>722</v>
      </c>
      <c r="P862" s="3" t="str">
        <f>VLOOKUP(O862,'Branch List'!B:G,6,FALSE)</f>
        <v>PUNE</v>
      </c>
      <c r="Q862" s="3" t="str">
        <f>VLOOKUP(O862,'Branch List'!B:I,8,FALSE)</f>
        <v>MUMBAI</v>
      </c>
      <c r="R862" s="3" t="s">
        <v>18341</v>
      </c>
      <c r="S862" s="3">
        <v>0.45</v>
      </c>
      <c r="T862" s="3" t="s">
        <v>18342</v>
      </c>
      <c r="U862" s="3">
        <v>10.6</v>
      </c>
      <c r="V862" s="3">
        <v>1</v>
      </c>
      <c r="W862" s="3" t="s">
        <v>124</v>
      </c>
      <c r="X862" s="3" t="s">
        <v>46</v>
      </c>
      <c r="Y862" s="3" t="s">
        <v>18343</v>
      </c>
      <c r="Z862" s="3" t="s">
        <v>18344</v>
      </c>
      <c r="AA862" s="3" t="s">
        <v>11995</v>
      </c>
      <c r="AB862" s="3" t="s">
        <v>15381</v>
      </c>
      <c r="AC862" s="3" t="s">
        <v>28</v>
      </c>
    </row>
    <row r="863" spans="1:29">
      <c r="A863" s="3">
        <v>862</v>
      </c>
      <c r="B863" s="3" t="s">
        <v>7198</v>
      </c>
      <c r="C863" s="3" t="s">
        <v>7196</v>
      </c>
      <c r="D863" s="3">
        <v>9824434001</v>
      </c>
      <c r="E863" s="3" t="s">
        <v>7197</v>
      </c>
      <c r="F863" s="3" t="s">
        <v>7195</v>
      </c>
      <c r="G863" s="3" t="s">
        <v>7199</v>
      </c>
      <c r="H863" s="3" t="s">
        <v>11991</v>
      </c>
      <c r="I863" s="5">
        <v>600000</v>
      </c>
      <c r="J863" s="6">
        <v>43469</v>
      </c>
      <c r="K863" s="3" t="s">
        <v>27</v>
      </c>
      <c r="L863" s="3" t="s">
        <v>18345</v>
      </c>
      <c r="M863" s="3" t="s">
        <v>2763</v>
      </c>
      <c r="N863" s="3" t="s">
        <v>18346</v>
      </c>
      <c r="O863" s="3">
        <v>2465</v>
      </c>
      <c r="P863" s="3" t="str">
        <f>VLOOKUP(O863,'Branch List'!B:G,6,FALSE)</f>
        <v>Ahmedabad</v>
      </c>
      <c r="Q863" s="3" t="str">
        <f>VLOOKUP(O863,'Branch List'!B:I,8,FALSE)</f>
        <v>MUMBAI</v>
      </c>
      <c r="R863" s="3" t="s">
        <v>14919</v>
      </c>
      <c r="S863" s="3">
        <v>0.45</v>
      </c>
      <c r="T863" s="3" t="s">
        <v>18313</v>
      </c>
      <c r="U863" s="3">
        <v>10.6</v>
      </c>
      <c r="V863" s="3">
        <v>1</v>
      </c>
      <c r="W863" s="3" t="s">
        <v>668</v>
      </c>
      <c r="X863" s="3" t="s">
        <v>179</v>
      </c>
      <c r="Y863" s="3" t="s">
        <v>14921</v>
      </c>
      <c r="Z863" s="3" t="s">
        <v>14922</v>
      </c>
      <c r="AA863" s="3" t="s">
        <v>11995</v>
      </c>
      <c r="AB863" s="3" t="s">
        <v>15381</v>
      </c>
      <c r="AC863" s="3" t="s">
        <v>28</v>
      </c>
    </row>
    <row r="864" spans="1:29">
      <c r="A864" s="3">
        <v>863</v>
      </c>
      <c r="B864" s="3" t="s">
        <v>7153</v>
      </c>
      <c r="C864" s="3" t="s">
        <v>7151</v>
      </c>
      <c r="D864" s="3">
        <v>9842160052</v>
      </c>
      <c r="E864" s="3" t="s">
        <v>7152</v>
      </c>
      <c r="F864" s="3" t="s">
        <v>7150</v>
      </c>
      <c r="G864" s="3" t="s">
        <v>7154</v>
      </c>
      <c r="H864" s="3" t="s">
        <v>11991</v>
      </c>
      <c r="I864" s="5">
        <v>2181333.31</v>
      </c>
      <c r="J864" s="6">
        <v>43469</v>
      </c>
      <c r="K864" s="3" t="s">
        <v>27</v>
      </c>
      <c r="L864" s="3" t="s">
        <v>18347</v>
      </c>
      <c r="M864" s="3" t="s">
        <v>7155</v>
      </c>
      <c r="N864" s="3" t="s">
        <v>18348</v>
      </c>
      <c r="O864" s="3">
        <v>1580</v>
      </c>
      <c r="P864" s="3" t="str">
        <f>VLOOKUP(O864,'Branch List'!B:G,6,FALSE)</f>
        <v>MADURAI</v>
      </c>
      <c r="Q864" s="3" t="str">
        <f>VLOOKUP(O864,'Branch List'!B:I,8,FALSE)</f>
        <v>COIMBATORE</v>
      </c>
      <c r="R864" s="3" t="s">
        <v>18349</v>
      </c>
      <c r="S864" s="3">
        <v>0.45</v>
      </c>
      <c r="T864" s="3" t="s">
        <v>18251</v>
      </c>
      <c r="U864" s="3">
        <v>10.6</v>
      </c>
      <c r="V864" s="3">
        <v>1</v>
      </c>
      <c r="W864" s="3" t="s">
        <v>980</v>
      </c>
      <c r="X864" s="3" t="s">
        <v>55</v>
      </c>
      <c r="Y864" s="3" t="s">
        <v>18350</v>
      </c>
      <c r="Z864" s="3" t="s">
        <v>18351</v>
      </c>
      <c r="AA864" s="3" t="s">
        <v>11995</v>
      </c>
      <c r="AB864" s="3" t="s">
        <v>15381</v>
      </c>
      <c r="AC864" s="3" t="s">
        <v>28</v>
      </c>
    </row>
    <row r="865" spans="1:29">
      <c r="A865" s="3">
        <v>864</v>
      </c>
      <c r="B865" s="3" t="s">
        <v>7061</v>
      </c>
      <c r="C865" s="3" t="s">
        <v>7059</v>
      </c>
      <c r="D865" s="3">
        <v>9841130997</v>
      </c>
      <c r="E865" s="3" t="s">
        <v>7060</v>
      </c>
      <c r="F865" s="3" t="s">
        <v>7058</v>
      </c>
      <c r="G865" s="3" t="s">
        <v>7062</v>
      </c>
      <c r="H865" s="3" t="s">
        <v>11991</v>
      </c>
      <c r="I865" s="5">
        <v>386888.78</v>
      </c>
      <c r="J865" s="6">
        <v>43469</v>
      </c>
      <c r="K865" s="3" t="s">
        <v>27</v>
      </c>
      <c r="L865" s="3" t="s">
        <v>18352</v>
      </c>
      <c r="M865" s="3" t="s">
        <v>7063</v>
      </c>
      <c r="N865" s="3" t="s">
        <v>18353</v>
      </c>
      <c r="O865" s="3">
        <v>5</v>
      </c>
      <c r="P865" s="3" t="str">
        <f>VLOOKUP(O865,'Branch List'!B:G,6,FALSE)</f>
        <v xml:space="preserve">CHENNAI II </v>
      </c>
      <c r="Q865" s="3" t="str">
        <f>VLOOKUP(O865,'Branch List'!B:I,8,FALSE)</f>
        <v>CHENNAI</v>
      </c>
      <c r="R865" s="3" t="s">
        <v>18354</v>
      </c>
      <c r="S865" s="3">
        <v>0.45</v>
      </c>
      <c r="T865" s="3" t="s">
        <v>18355</v>
      </c>
      <c r="U865" s="3">
        <v>10.6</v>
      </c>
      <c r="V865" s="3">
        <v>1</v>
      </c>
      <c r="W865" s="3" t="s">
        <v>158</v>
      </c>
      <c r="X865" s="3" t="s">
        <v>55</v>
      </c>
      <c r="Y865" s="3" t="s">
        <v>18356</v>
      </c>
      <c r="Z865" s="3" t="s">
        <v>18357</v>
      </c>
      <c r="AA865" s="3" t="s">
        <v>11995</v>
      </c>
      <c r="AB865" s="3" t="s">
        <v>15381</v>
      </c>
      <c r="AC865" s="3" t="s">
        <v>28</v>
      </c>
    </row>
    <row r="866" spans="1:29">
      <c r="A866" s="3">
        <v>865</v>
      </c>
      <c r="B866" s="3" t="s">
        <v>6701</v>
      </c>
      <c r="C866" s="3" t="s">
        <v>6699</v>
      </c>
      <c r="D866" s="3">
        <v>7299790099</v>
      </c>
      <c r="E866" s="3" t="s">
        <v>6700</v>
      </c>
      <c r="F866" s="3" t="s">
        <v>6698</v>
      </c>
      <c r="G866" s="3" t="s">
        <v>6702</v>
      </c>
      <c r="H866" s="3" t="s">
        <v>11991</v>
      </c>
      <c r="I866" s="5">
        <v>571783.24</v>
      </c>
      <c r="J866" s="6">
        <v>43469</v>
      </c>
      <c r="K866" s="3" t="s">
        <v>27</v>
      </c>
      <c r="L866" s="3" t="s">
        <v>18358</v>
      </c>
      <c r="M866" s="3" t="s">
        <v>2653</v>
      </c>
      <c r="N866" s="3" t="s">
        <v>18359</v>
      </c>
      <c r="O866" s="3">
        <v>394</v>
      </c>
      <c r="P866" s="3" t="str">
        <f>VLOOKUP(O866,'Branch List'!B:G,6,FALSE)</f>
        <v xml:space="preserve">CHENNAI II </v>
      </c>
      <c r="Q866" s="3" t="str">
        <f>VLOOKUP(O866,'Branch List'!B:I,8,FALSE)</f>
        <v>CHENNAI</v>
      </c>
      <c r="R866" s="3" t="s">
        <v>18360</v>
      </c>
      <c r="S866" s="3">
        <v>0.45</v>
      </c>
      <c r="T866" s="3" t="s">
        <v>18361</v>
      </c>
      <c r="U866" s="3">
        <v>10.6</v>
      </c>
      <c r="V866" s="3">
        <v>1</v>
      </c>
      <c r="W866" s="3" t="s">
        <v>158</v>
      </c>
      <c r="X866" s="3" t="s">
        <v>55</v>
      </c>
      <c r="Y866" s="3" t="s">
        <v>18362</v>
      </c>
      <c r="Z866" s="3" t="s">
        <v>18363</v>
      </c>
      <c r="AA866" s="3" t="s">
        <v>11995</v>
      </c>
      <c r="AB866" s="3" t="s">
        <v>15381</v>
      </c>
      <c r="AC866" s="3" t="s">
        <v>28</v>
      </c>
    </row>
    <row r="867" spans="1:29">
      <c r="A867" s="3">
        <v>866</v>
      </c>
      <c r="B867" s="3" t="s">
        <v>5854</v>
      </c>
      <c r="C867" s="3" t="s">
        <v>5852</v>
      </c>
      <c r="D867" s="3">
        <v>8140070130</v>
      </c>
      <c r="E867" s="3" t="s">
        <v>5853</v>
      </c>
      <c r="F867" s="3" t="s">
        <v>5851</v>
      </c>
      <c r="G867" s="3" t="s">
        <v>5855</v>
      </c>
      <c r="H867" s="3" t="s">
        <v>11991</v>
      </c>
      <c r="I867" s="5">
        <v>2349780.0699999998</v>
      </c>
      <c r="J867" s="6">
        <v>43469</v>
      </c>
      <c r="K867" s="3" t="s">
        <v>27</v>
      </c>
      <c r="L867" s="3" t="s">
        <v>18364</v>
      </c>
      <c r="M867" s="3" t="s">
        <v>5089</v>
      </c>
      <c r="N867" s="3" t="s">
        <v>18365</v>
      </c>
      <c r="O867" s="3">
        <v>427</v>
      </c>
      <c r="P867" s="3" t="str">
        <f>VLOOKUP(O867,'Branch List'!B:G,6,FALSE)</f>
        <v>AHMEDABAD</v>
      </c>
      <c r="Q867" s="3" t="str">
        <f>VLOOKUP(O867,'Branch List'!B:I,8,FALSE)</f>
        <v>MUMBAI</v>
      </c>
      <c r="R867" s="3" t="s">
        <v>12543</v>
      </c>
      <c r="S867" s="3">
        <v>0.45</v>
      </c>
      <c r="T867" s="3" t="s">
        <v>18366</v>
      </c>
      <c r="U867" s="3">
        <v>10.6</v>
      </c>
      <c r="V867" s="3">
        <v>1</v>
      </c>
      <c r="W867" s="3" t="s">
        <v>206</v>
      </c>
      <c r="X867" s="3" t="s">
        <v>179</v>
      </c>
      <c r="Y867" s="3" t="s">
        <v>12545</v>
      </c>
      <c r="Z867" s="3" t="s">
        <v>12546</v>
      </c>
      <c r="AA867" s="3" t="s">
        <v>11995</v>
      </c>
      <c r="AB867" s="3" t="s">
        <v>15381</v>
      </c>
      <c r="AC867" s="3" t="s">
        <v>28</v>
      </c>
    </row>
    <row r="868" spans="1:29">
      <c r="A868" s="3">
        <v>867</v>
      </c>
      <c r="B868" s="3" t="s">
        <v>6550</v>
      </c>
      <c r="C868" s="3" t="s">
        <v>6548</v>
      </c>
      <c r="D868" s="3">
        <v>9825163017</v>
      </c>
      <c r="E868" s="3" t="s">
        <v>6549</v>
      </c>
      <c r="F868" s="3" t="s">
        <v>6547</v>
      </c>
      <c r="G868" s="3" t="s">
        <v>6551</v>
      </c>
      <c r="H868" s="3" t="s">
        <v>11991</v>
      </c>
      <c r="I868" s="5">
        <v>400000</v>
      </c>
      <c r="J868" s="6">
        <v>43469</v>
      </c>
      <c r="K868" s="3" t="s">
        <v>27</v>
      </c>
      <c r="L868" s="3" t="s">
        <v>18367</v>
      </c>
      <c r="M868" s="3" t="s">
        <v>6552</v>
      </c>
      <c r="N868" s="3" t="s">
        <v>18368</v>
      </c>
      <c r="O868" s="3">
        <v>400</v>
      </c>
      <c r="P868" s="3" t="str">
        <f>VLOOKUP(O868,'Branch List'!B:G,6,FALSE)</f>
        <v>AHMEDABAD</v>
      </c>
      <c r="Q868" s="3" t="str">
        <f>VLOOKUP(O868,'Branch List'!B:I,8,FALSE)</f>
        <v>MUMBAI</v>
      </c>
      <c r="R868" s="3" t="s">
        <v>18369</v>
      </c>
      <c r="S868" s="3">
        <v>0.45</v>
      </c>
      <c r="T868" s="3" t="s">
        <v>15488</v>
      </c>
      <c r="U868" s="3">
        <v>10.6</v>
      </c>
      <c r="V868" s="3">
        <v>1</v>
      </c>
      <c r="W868" s="3" t="s">
        <v>6552</v>
      </c>
      <c r="X868" s="3" t="s">
        <v>179</v>
      </c>
      <c r="Y868" s="3" t="s">
        <v>18370</v>
      </c>
      <c r="Z868" s="3" t="s">
        <v>18371</v>
      </c>
      <c r="AA868" s="3" t="s">
        <v>11995</v>
      </c>
      <c r="AB868" s="3" t="s">
        <v>15381</v>
      </c>
      <c r="AC868" s="3" t="s">
        <v>28</v>
      </c>
    </row>
    <row r="869" spans="1:29">
      <c r="A869" s="3">
        <v>868</v>
      </c>
      <c r="B869" s="3" t="s">
        <v>6358</v>
      </c>
      <c r="C869" s="3" t="s">
        <v>6356</v>
      </c>
      <c r="D869" s="3">
        <v>9940492121</v>
      </c>
      <c r="E869" s="3" t="s">
        <v>6357</v>
      </c>
      <c r="F869" s="3" t="s">
        <v>6355</v>
      </c>
      <c r="G869" s="3" t="s">
        <v>6359</v>
      </c>
      <c r="H869" s="3" t="s">
        <v>11991</v>
      </c>
      <c r="I869" s="5">
        <v>567755.39</v>
      </c>
      <c r="J869" s="6">
        <v>43469</v>
      </c>
      <c r="K869" s="3" t="s">
        <v>27</v>
      </c>
      <c r="L869" s="3" t="s">
        <v>18372</v>
      </c>
      <c r="M869" s="3" t="s">
        <v>2576</v>
      </c>
      <c r="N869" s="3" t="s">
        <v>18373</v>
      </c>
      <c r="O869" s="3">
        <v>1296</v>
      </c>
      <c r="P869" s="3" t="str">
        <f>VLOOKUP(O869,'Branch List'!B:G,6,FALSE)</f>
        <v xml:space="preserve">CHENNAI II </v>
      </c>
      <c r="Q869" s="3" t="str">
        <f>VLOOKUP(O869,'Branch List'!B:I,8,FALSE)</f>
        <v>CHENNAI</v>
      </c>
      <c r="R869" s="3" t="s">
        <v>15420</v>
      </c>
      <c r="S869" s="3">
        <v>0.45</v>
      </c>
      <c r="T869" s="3" t="s">
        <v>18374</v>
      </c>
      <c r="U869" s="3">
        <v>10.6</v>
      </c>
      <c r="V869" s="3">
        <v>1</v>
      </c>
      <c r="W869" s="3" t="s">
        <v>158</v>
      </c>
      <c r="X869" s="3" t="s">
        <v>55</v>
      </c>
      <c r="Y869" s="3" t="s">
        <v>15421</v>
      </c>
      <c r="Z869" s="3" t="s">
        <v>15422</v>
      </c>
      <c r="AA869" s="3" t="s">
        <v>11995</v>
      </c>
      <c r="AB869" s="3" t="s">
        <v>15381</v>
      </c>
      <c r="AC869" s="3" t="s">
        <v>28</v>
      </c>
    </row>
    <row r="870" spans="1:29">
      <c r="A870" s="3">
        <v>869</v>
      </c>
      <c r="B870" s="3" t="s">
        <v>6404</v>
      </c>
      <c r="C870" s="3" t="s">
        <v>6402</v>
      </c>
      <c r="D870" s="3">
        <v>9226190011</v>
      </c>
      <c r="E870" s="3" t="s">
        <v>6403</v>
      </c>
      <c r="F870" s="3" t="s">
        <v>6401</v>
      </c>
      <c r="G870" s="3" t="s">
        <v>6405</v>
      </c>
      <c r="H870" s="3" t="s">
        <v>11991</v>
      </c>
      <c r="I870" s="5">
        <v>7120583.8700000001</v>
      </c>
      <c r="J870" s="6">
        <v>43469</v>
      </c>
      <c r="K870" s="3" t="s">
        <v>27</v>
      </c>
      <c r="L870" s="3" t="s">
        <v>18375</v>
      </c>
      <c r="M870" s="3" t="s">
        <v>2525</v>
      </c>
      <c r="N870" s="3" t="s">
        <v>18376</v>
      </c>
      <c r="O870" s="3">
        <v>2996</v>
      </c>
      <c r="P870" s="3" t="str">
        <f>VLOOKUP(O870,'Branch List'!B:G,6,FALSE)</f>
        <v>PUNE</v>
      </c>
      <c r="Q870" s="3" t="str">
        <f>VLOOKUP(O870,'Branch List'!B:I,8,FALSE)</f>
        <v>MUMBAI</v>
      </c>
      <c r="R870" s="3" t="s">
        <v>18183</v>
      </c>
      <c r="S870" s="3">
        <v>0.45</v>
      </c>
      <c r="T870" s="3" t="s">
        <v>18377</v>
      </c>
      <c r="U870" s="3">
        <v>10.6</v>
      </c>
      <c r="V870" s="3">
        <v>1</v>
      </c>
      <c r="W870" s="3" t="s">
        <v>124</v>
      </c>
      <c r="X870" s="3" t="s">
        <v>46</v>
      </c>
      <c r="Y870" s="3" t="s">
        <v>18185</v>
      </c>
      <c r="Z870" s="3" t="s">
        <v>18186</v>
      </c>
      <c r="AA870" s="3" t="s">
        <v>11995</v>
      </c>
      <c r="AB870" s="3" t="s">
        <v>15381</v>
      </c>
      <c r="AC870" s="3" t="s">
        <v>28</v>
      </c>
    </row>
    <row r="871" spans="1:29">
      <c r="A871" s="3">
        <v>870</v>
      </c>
      <c r="B871" s="3" t="s">
        <v>6274</v>
      </c>
      <c r="C871" s="3" t="s">
        <v>6272</v>
      </c>
      <c r="D871" s="3">
        <v>9928179697</v>
      </c>
      <c r="E871" s="3" t="s">
        <v>6273</v>
      </c>
      <c r="F871" s="3" t="s">
        <v>6271</v>
      </c>
      <c r="G871" s="3" t="s">
        <v>6275</v>
      </c>
      <c r="H871" s="3" t="s">
        <v>11991</v>
      </c>
      <c r="I871" s="5">
        <v>600000</v>
      </c>
      <c r="J871" s="6">
        <v>43469</v>
      </c>
      <c r="K871" s="3" t="s">
        <v>27</v>
      </c>
      <c r="L871" s="3" t="s">
        <v>18378</v>
      </c>
      <c r="M871" s="3" t="s">
        <v>691</v>
      </c>
      <c r="N871" s="3" t="s">
        <v>18379</v>
      </c>
      <c r="O871" s="3">
        <v>1539</v>
      </c>
      <c r="P871" s="3" t="str">
        <f>VLOOKUP(O871,'Branch List'!B:G,6,FALSE)</f>
        <v>JAIPUR</v>
      </c>
      <c r="Q871" s="3" t="str">
        <f>VLOOKUP(O871,'Branch List'!B:I,8,FALSE)</f>
        <v>MUMBAI</v>
      </c>
      <c r="R871" s="3" t="s">
        <v>14287</v>
      </c>
      <c r="S871" s="3">
        <v>0.45</v>
      </c>
      <c r="T871" s="3" t="s">
        <v>18380</v>
      </c>
      <c r="U871" s="3">
        <v>10.35</v>
      </c>
      <c r="V871" s="3">
        <v>1</v>
      </c>
      <c r="W871" s="3" t="s">
        <v>297</v>
      </c>
      <c r="X871" s="3" t="s">
        <v>26</v>
      </c>
      <c r="Y871" s="3" t="s">
        <v>14289</v>
      </c>
      <c r="Z871" s="3" t="s">
        <v>14290</v>
      </c>
      <c r="AA871" s="3" t="s">
        <v>11995</v>
      </c>
      <c r="AB871" s="3" t="s">
        <v>15381</v>
      </c>
      <c r="AC871" s="3" t="s">
        <v>28</v>
      </c>
    </row>
    <row r="872" spans="1:29">
      <c r="A872" s="3">
        <v>871</v>
      </c>
      <c r="B872" s="3" t="s">
        <v>5639</v>
      </c>
      <c r="C872" s="3" t="s">
        <v>5637</v>
      </c>
      <c r="D872" s="3">
        <v>7506083761</v>
      </c>
      <c r="E872" s="3" t="s">
        <v>5638</v>
      </c>
      <c r="F872" s="3" t="s">
        <v>5636</v>
      </c>
      <c r="G872" s="3" t="s">
        <v>5640</v>
      </c>
      <c r="H872" s="3" t="s">
        <v>11991</v>
      </c>
      <c r="I872" s="5">
        <v>1021395.12</v>
      </c>
      <c r="J872" s="6">
        <v>43469</v>
      </c>
      <c r="K872" s="3" t="s">
        <v>27</v>
      </c>
      <c r="L872" s="3" t="s">
        <v>18381</v>
      </c>
      <c r="M872" s="3" t="s">
        <v>973</v>
      </c>
      <c r="N872" s="3" t="s">
        <v>18382</v>
      </c>
      <c r="O872" s="3">
        <v>1425</v>
      </c>
      <c r="P872" s="3" t="str">
        <f>VLOOKUP(O872,'Branch List'!B:G,6,FALSE)</f>
        <v>MUMBAI</v>
      </c>
      <c r="Q872" s="3" t="str">
        <f>VLOOKUP(O872,'Branch List'!B:I,8,FALSE)</f>
        <v>MUMBAI</v>
      </c>
      <c r="R872" s="3" t="s">
        <v>13871</v>
      </c>
      <c r="S872" s="3">
        <v>0.45</v>
      </c>
      <c r="T872" s="3" t="s">
        <v>11995</v>
      </c>
      <c r="U872" s="3">
        <v>10.6</v>
      </c>
      <c r="V872" s="3">
        <v>1</v>
      </c>
      <c r="W872" s="3" t="s">
        <v>200</v>
      </c>
      <c r="X872" s="3" t="s">
        <v>46</v>
      </c>
      <c r="Y872" s="3" t="s">
        <v>13873</v>
      </c>
      <c r="Z872" s="3" t="s">
        <v>13874</v>
      </c>
      <c r="AA872" s="3" t="s">
        <v>11995</v>
      </c>
      <c r="AB872" s="3" t="s">
        <v>15381</v>
      </c>
      <c r="AC872" s="3" t="s">
        <v>28</v>
      </c>
    </row>
    <row r="873" spans="1:29">
      <c r="A873" s="3">
        <v>872</v>
      </c>
      <c r="B873" s="3" t="s">
        <v>5432</v>
      </c>
      <c r="C873" s="3" t="s">
        <v>5430</v>
      </c>
      <c r="D873" s="3">
        <v>9092536666</v>
      </c>
      <c r="E873" s="3" t="s">
        <v>5431</v>
      </c>
      <c r="F873" s="3" t="s">
        <v>5429</v>
      </c>
      <c r="G873" s="3" t="s">
        <v>5433</v>
      </c>
      <c r="H873" s="3" t="s">
        <v>11991</v>
      </c>
      <c r="I873" s="5">
        <v>4288798.12</v>
      </c>
      <c r="J873" s="6">
        <v>43469</v>
      </c>
      <c r="K873" s="3" t="s">
        <v>27</v>
      </c>
      <c r="L873" s="3" t="s">
        <v>18383</v>
      </c>
      <c r="M873" s="3" t="s">
        <v>5434</v>
      </c>
      <c r="N873" s="3" t="s">
        <v>18384</v>
      </c>
      <c r="O873" s="3">
        <v>676</v>
      </c>
      <c r="P873" s="3" t="str">
        <f>VLOOKUP(O873,'Branch List'!B:G,6,FALSE)</f>
        <v xml:space="preserve">CHENNAI II </v>
      </c>
      <c r="Q873" s="3" t="str">
        <f>VLOOKUP(O873,'Branch List'!B:I,8,FALSE)</f>
        <v>CHENNAI</v>
      </c>
      <c r="R873" s="3" t="s">
        <v>18385</v>
      </c>
      <c r="S873" s="3">
        <v>0.45</v>
      </c>
      <c r="T873" s="3" t="s">
        <v>18386</v>
      </c>
      <c r="U873" s="3">
        <v>10.6</v>
      </c>
      <c r="V873" s="3">
        <v>1</v>
      </c>
      <c r="W873" s="3" t="s">
        <v>158</v>
      </c>
      <c r="X873" s="3" t="s">
        <v>55</v>
      </c>
      <c r="Y873" s="3" t="s">
        <v>18387</v>
      </c>
      <c r="Z873" s="3" t="s">
        <v>18388</v>
      </c>
      <c r="AA873" s="3" t="s">
        <v>11995</v>
      </c>
      <c r="AB873" s="3" t="s">
        <v>15381</v>
      </c>
      <c r="AC873" s="3" t="s">
        <v>28</v>
      </c>
    </row>
    <row r="874" spans="1:29">
      <c r="A874" s="3">
        <v>873</v>
      </c>
      <c r="B874" s="3" t="s">
        <v>5299</v>
      </c>
      <c r="C874" s="3" t="s">
        <v>5297</v>
      </c>
      <c r="D874" s="3">
        <v>9978335353</v>
      </c>
      <c r="E874" s="3" t="s">
        <v>5298</v>
      </c>
      <c r="F874" s="3" t="s">
        <v>5296</v>
      </c>
      <c r="G874" s="3" t="s">
        <v>5300</v>
      </c>
      <c r="H874" s="3" t="s">
        <v>11991</v>
      </c>
      <c r="I874" s="5">
        <v>1991868.22</v>
      </c>
      <c r="J874" s="6">
        <v>43469</v>
      </c>
      <c r="K874" s="3" t="s">
        <v>27</v>
      </c>
      <c r="L874" s="3" t="s">
        <v>18389</v>
      </c>
      <c r="M874" s="3" t="s">
        <v>5089</v>
      </c>
      <c r="N874" s="3" t="s">
        <v>18390</v>
      </c>
      <c r="O874" s="3">
        <v>427</v>
      </c>
      <c r="P874" s="3" t="str">
        <f>VLOOKUP(O874,'Branch List'!B:G,6,FALSE)</f>
        <v>AHMEDABAD</v>
      </c>
      <c r="Q874" s="3" t="str">
        <f>VLOOKUP(O874,'Branch List'!B:I,8,FALSE)</f>
        <v>MUMBAI</v>
      </c>
      <c r="R874" s="3" t="s">
        <v>12543</v>
      </c>
      <c r="S874" s="3">
        <v>0.45</v>
      </c>
      <c r="T874" s="3" t="s">
        <v>18391</v>
      </c>
      <c r="U874" s="3">
        <v>10.6</v>
      </c>
      <c r="V874" s="3">
        <v>1</v>
      </c>
      <c r="W874" s="3" t="s">
        <v>206</v>
      </c>
      <c r="X874" s="3" t="s">
        <v>179</v>
      </c>
      <c r="Y874" s="3" t="s">
        <v>12545</v>
      </c>
      <c r="Z874" s="3" t="s">
        <v>12546</v>
      </c>
      <c r="AA874" s="3" t="s">
        <v>11995</v>
      </c>
      <c r="AB874" s="3" t="s">
        <v>15381</v>
      </c>
      <c r="AC874" s="3" t="s">
        <v>28</v>
      </c>
    </row>
    <row r="875" spans="1:29">
      <c r="A875" s="3">
        <v>874</v>
      </c>
      <c r="B875" s="3" t="s">
        <v>4191</v>
      </c>
      <c r="C875" s="3" t="s">
        <v>4189</v>
      </c>
      <c r="D875" s="3">
        <v>9829061370</v>
      </c>
      <c r="E875" s="3" t="s">
        <v>4190</v>
      </c>
      <c r="F875" s="3" t="s">
        <v>4188</v>
      </c>
      <c r="G875" s="3" t="s">
        <v>4192</v>
      </c>
      <c r="H875" s="3" t="s">
        <v>11991</v>
      </c>
      <c r="I875" s="5">
        <v>4000000</v>
      </c>
      <c r="J875" s="6">
        <v>43469</v>
      </c>
      <c r="K875" s="3" t="s">
        <v>56</v>
      </c>
      <c r="L875" s="3" t="s">
        <v>18392</v>
      </c>
      <c r="M875" s="3" t="s">
        <v>2048</v>
      </c>
      <c r="N875" s="3" t="s">
        <v>18393</v>
      </c>
      <c r="O875" s="3">
        <v>562</v>
      </c>
      <c r="P875" s="3" t="str">
        <f>VLOOKUP(O875,'Branch List'!B:G,6,FALSE)</f>
        <v>JAIPUR</v>
      </c>
      <c r="Q875" s="3" t="str">
        <f>VLOOKUP(O875,'Branch List'!B:I,8,FALSE)</f>
        <v>MUMBAI</v>
      </c>
      <c r="R875" s="3" t="s">
        <v>14972</v>
      </c>
      <c r="S875" s="3">
        <v>0.45</v>
      </c>
      <c r="T875" s="3" t="s">
        <v>18310</v>
      </c>
      <c r="U875" s="3">
        <v>10.6</v>
      </c>
      <c r="V875" s="3">
        <v>1</v>
      </c>
      <c r="W875" s="3" t="s">
        <v>297</v>
      </c>
      <c r="X875" s="3" t="s">
        <v>26</v>
      </c>
      <c r="Y875" s="3" t="s">
        <v>14973</v>
      </c>
      <c r="Z875" s="3" t="s">
        <v>14974</v>
      </c>
      <c r="AA875" s="3" t="s">
        <v>11995</v>
      </c>
      <c r="AB875" s="3" t="s">
        <v>15381</v>
      </c>
      <c r="AC875" s="3" t="s">
        <v>678</v>
      </c>
    </row>
    <row r="876" spans="1:29">
      <c r="A876" s="3">
        <v>875</v>
      </c>
      <c r="B876" s="3" t="s">
        <v>5115</v>
      </c>
      <c r="C876" s="3" t="s">
        <v>5113</v>
      </c>
      <c r="D876" s="3">
        <v>9890618460</v>
      </c>
      <c r="E876" s="3" t="s">
        <v>5114</v>
      </c>
      <c r="F876" s="3" t="s">
        <v>5112</v>
      </c>
      <c r="G876" s="3" t="s">
        <v>5116</v>
      </c>
      <c r="H876" s="3" t="s">
        <v>11991</v>
      </c>
      <c r="I876" s="5">
        <v>3443655.38</v>
      </c>
      <c r="J876" s="6">
        <v>43469</v>
      </c>
      <c r="K876" s="3" t="s">
        <v>27</v>
      </c>
      <c r="L876" s="3" t="s">
        <v>18394</v>
      </c>
      <c r="M876" s="3" t="s">
        <v>5117</v>
      </c>
      <c r="N876" s="3" t="s">
        <v>18395</v>
      </c>
      <c r="O876" s="3">
        <v>2744</v>
      </c>
      <c r="P876" s="3" t="str">
        <f>VLOOKUP(O876,'Branch List'!B:G,6,FALSE)</f>
        <v>PUNE</v>
      </c>
      <c r="Q876" s="3" t="str">
        <f>VLOOKUP(O876,'Branch List'!B:I,8,FALSE)</f>
        <v>MUMBAI</v>
      </c>
      <c r="R876" s="3" t="s">
        <v>13877</v>
      </c>
      <c r="S876" s="3">
        <v>0.45</v>
      </c>
      <c r="T876" s="3" t="s">
        <v>18396</v>
      </c>
      <c r="U876" s="3">
        <v>10.6</v>
      </c>
      <c r="V876" s="3">
        <v>1</v>
      </c>
      <c r="W876" s="3" t="s">
        <v>5117</v>
      </c>
      <c r="X876" s="3" t="s">
        <v>46</v>
      </c>
      <c r="Y876" s="3" t="s">
        <v>13879</v>
      </c>
      <c r="Z876" s="3" t="s">
        <v>13880</v>
      </c>
      <c r="AA876" s="3" t="s">
        <v>11995</v>
      </c>
      <c r="AB876" s="3" t="s">
        <v>15381</v>
      </c>
      <c r="AC876" s="3" t="s">
        <v>28</v>
      </c>
    </row>
    <row r="877" spans="1:29">
      <c r="A877" s="3">
        <v>876</v>
      </c>
      <c r="B877" s="3" t="s">
        <v>4289</v>
      </c>
      <c r="C877" s="3" t="s">
        <v>4287</v>
      </c>
      <c r="D877" s="3">
        <v>9879636321</v>
      </c>
      <c r="E877" s="3" t="s">
        <v>4288</v>
      </c>
      <c r="F877" s="3" t="s">
        <v>4286</v>
      </c>
      <c r="G877" s="3" t="s">
        <v>4290</v>
      </c>
      <c r="H877" s="3" t="s">
        <v>11991</v>
      </c>
      <c r="I877" s="5">
        <v>1480970.31</v>
      </c>
      <c r="J877" s="6">
        <v>43469</v>
      </c>
      <c r="K877" s="3" t="s">
        <v>27</v>
      </c>
      <c r="L877" s="3" t="s">
        <v>18397</v>
      </c>
      <c r="M877" s="3" t="s">
        <v>4291</v>
      </c>
      <c r="N877" s="3" t="s">
        <v>18398</v>
      </c>
      <c r="O877" s="3">
        <v>144</v>
      </c>
      <c r="P877" s="3" t="str">
        <f>VLOOKUP(O877,'Branch List'!B:G,6,FALSE)</f>
        <v>AHMEDABAD</v>
      </c>
      <c r="Q877" s="3" t="str">
        <f>VLOOKUP(O877,'Branch List'!B:I,8,FALSE)</f>
        <v>MUMBAI</v>
      </c>
      <c r="R877" s="3" t="s">
        <v>206</v>
      </c>
      <c r="S877" s="3">
        <v>0.45</v>
      </c>
      <c r="T877" s="3" t="s">
        <v>18399</v>
      </c>
      <c r="U877" s="3">
        <v>10.6</v>
      </c>
      <c r="V877" s="3">
        <v>1</v>
      </c>
      <c r="W877" s="3" t="s">
        <v>206</v>
      </c>
      <c r="X877" s="3" t="s">
        <v>179</v>
      </c>
      <c r="Y877" s="3" t="s">
        <v>12151</v>
      </c>
      <c r="Z877" s="3" t="s">
        <v>12152</v>
      </c>
      <c r="AA877" s="3" t="s">
        <v>11995</v>
      </c>
      <c r="AB877" s="3" t="s">
        <v>15381</v>
      </c>
      <c r="AC877" s="3" t="s">
        <v>28</v>
      </c>
    </row>
    <row r="878" spans="1:29">
      <c r="A878" s="3">
        <v>877</v>
      </c>
      <c r="B878" s="3" t="s">
        <v>4243</v>
      </c>
      <c r="C878" s="3" t="s">
        <v>4241</v>
      </c>
      <c r="D878" s="3">
        <v>7385332747</v>
      </c>
      <c r="E878" s="3" t="s">
        <v>4242</v>
      </c>
      <c r="F878" s="3" t="s">
        <v>4240</v>
      </c>
      <c r="G878" s="3" t="s">
        <v>4244</v>
      </c>
      <c r="H878" s="3" t="s">
        <v>11991</v>
      </c>
      <c r="I878" s="5">
        <v>228459.95</v>
      </c>
      <c r="J878" s="6">
        <v>43469</v>
      </c>
      <c r="K878" s="3" t="s">
        <v>27</v>
      </c>
      <c r="L878" s="3" t="s">
        <v>18400</v>
      </c>
      <c r="M878" s="3" t="s">
        <v>3988</v>
      </c>
      <c r="N878" s="3" t="s">
        <v>18401</v>
      </c>
      <c r="O878" s="3">
        <v>1735</v>
      </c>
      <c r="P878" s="3" t="str">
        <f>VLOOKUP(O878,'Branch List'!B:G,6,FALSE)</f>
        <v>PUNE</v>
      </c>
      <c r="Q878" s="3" t="str">
        <f>VLOOKUP(O878,'Branch List'!B:I,8,FALSE)</f>
        <v>MUMBAI</v>
      </c>
      <c r="R878" s="3" t="s">
        <v>17251</v>
      </c>
      <c r="S878" s="3">
        <v>0.45</v>
      </c>
      <c r="T878" s="3" t="s">
        <v>18402</v>
      </c>
      <c r="U878" s="3">
        <v>10.6</v>
      </c>
      <c r="V878" s="3">
        <v>1</v>
      </c>
      <c r="W878" s="3" t="s">
        <v>457</v>
      </c>
      <c r="X878" s="3" t="s">
        <v>46</v>
      </c>
      <c r="Y878" s="3" t="s">
        <v>17253</v>
      </c>
      <c r="Z878" s="3" t="s">
        <v>17254</v>
      </c>
      <c r="AA878" s="3" t="s">
        <v>11995</v>
      </c>
      <c r="AB878" s="3" t="s">
        <v>15381</v>
      </c>
      <c r="AC878" s="3" t="s">
        <v>28</v>
      </c>
    </row>
    <row r="879" spans="1:29">
      <c r="A879" s="3">
        <v>878</v>
      </c>
      <c r="B879" s="3" t="s">
        <v>11959</v>
      </c>
      <c r="C879" s="3" t="s">
        <v>11957</v>
      </c>
      <c r="D879" s="3">
        <v>7666612030</v>
      </c>
      <c r="E879" s="3" t="s">
        <v>11958</v>
      </c>
      <c r="F879" s="3" t="s">
        <v>11956</v>
      </c>
      <c r="G879" s="3" t="s">
        <v>11960</v>
      </c>
      <c r="H879" s="3" t="s">
        <v>11991</v>
      </c>
      <c r="I879" s="5">
        <v>1383226.66</v>
      </c>
      <c r="J879" s="6">
        <v>43470</v>
      </c>
      <c r="K879" s="3" t="s">
        <v>56</v>
      </c>
      <c r="L879" s="3" t="s">
        <v>18403</v>
      </c>
      <c r="M879" s="3" t="s">
        <v>1873</v>
      </c>
      <c r="N879" s="3" t="s">
        <v>18404</v>
      </c>
      <c r="O879" s="3">
        <v>3500</v>
      </c>
      <c r="P879" s="3" t="str">
        <f>VLOOKUP(O879,'Branch List'!B:G,6,FALSE)</f>
        <v>MUMBAI</v>
      </c>
      <c r="Q879" s="3" t="str">
        <f>VLOOKUP(O879,'Branch List'!B:I,8,FALSE)</f>
        <v>MUMBAI</v>
      </c>
      <c r="R879" s="3" t="s">
        <v>18331</v>
      </c>
      <c r="S879" s="3">
        <v>0.45</v>
      </c>
      <c r="T879" s="3" t="s">
        <v>11995</v>
      </c>
      <c r="U879" s="3">
        <v>10.55</v>
      </c>
      <c r="V879" s="3">
        <v>7</v>
      </c>
      <c r="W879" s="3" t="s">
        <v>200</v>
      </c>
      <c r="X879" s="3" t="s">
        <v>46</v>
      </c>
      <c r="Y879" s="3" t="s">
        <v>18332</v>
      </c>
      <c r="Z879" s="3" t="s">
        <v>18333</v>
      </c>
      <c r="AA879" s="3" t="s">
        <v>11995</v>
      </c>
      <c r="AB879" s="3" t="s">
        <v>15381</v>
      </c>
      <c r="AC879" s="3" t="s">
        <v>28</v>
      </c>
    </row>
    <row r="880" spans="1:29">
      <c r="A880" s="3">
        <v>879</v>
      </c>
      <c r="B880" s="3" t="s">
        <v>5459</v>
      </c>
      <c r="C880" s="3" t="s">
        <v>5457</v>
      </c>
      <c r="D880" s="3">
        <v>9821998844</v>
      </c>
      <c r="E880" s="3" t="s">
        <v>5458</v>
      </c>
      <c r="F880" s="3" t="s">
        <v>5456</v>
      </c>
      <c r="G880" s="3" t="s">
        <v>5460</v>
      </c>
      <c r="H880" s="3" t="s">
        <v>11991</v>
      </c>
      <c r="I880" s="5">
        <v>397805.56</v>
      </c>
      <c r="J880" s="6">
        <v>43470</v>
      </c>
      <c r="K880" s="3" t="s">
        <v>27</v>
      </c>
      <c r="L880" s="3" t="s">
        <v>18405</v>
      </c>
      <c r="M880" s="3" t="s">
        <v>2024</v>
      </c>
      <c r="N880" s="3" t="s">
        <v>18406</v>
      </c>
      <c r="O880" s="3">
        <v>1927</v>
      </c>
      <c r="P880" s="3" t="str">
        <f>VLOOKUP(O880,'Branch List'!B:G,6,FALSE)</f>
        <v>MUMBAI</v>
      </c>
      <c r="Q880" s="3" t="str">
        <f>VLOOKUP(O880,'Branch List'!B:I,8,FALSE)</f>
        <v>MUMBAI</v>
      </c>
      <c r="R880" s="3" t="s">
        <v>18407</v>
      </c>
      <c r="S880" s="3">
        <v>0.45</v>
      </c>
      <c r="T880" s="3" t="s">
        <v>11995</v>
      </c>
      <c r="U880" s="3">
        <v>10.6</v>
      </c>
      <c r="V880" s="3">
        <v>1</v>
      </c>
      <c r="W880" s="3" t="s">
        <v>893</v>
      </c>
      <c r="X880" s="3" t="s">
        <v>46</v>
      </c>
      <c r="Y880" s="3" t="s">
        <v>18408</v>
      </c>
      <c r="Z880" s="3" t="s">
        <v>18409</v>
      </c>
      <c r="AA880" s="3" t="s">
        <v>11995</v>
      </c>
      <c r="AB880" s="3" t="s">
        <v>15381</v>
      </c>
      <c r="AC880" s="3" t="s">
        <v>28</v>
      </c>
    </row>
    <row r="881" spans="1:29">
      <c r="A881" s="3">
        <v>880</v>
      </c>
      <c r="B881" s="3" t="s">
        <v>7973</v>
      </c>
      <c r="C881" s="3" t="s">
        <v>7972</v>
      </c>
      <c r="D881" s="3">
        <v>9246262428</v>
      </c>
      <c r="E881" s="3" t="s">
        <v>7972</v>
      </c>
      <c r="F881" s="3" t="s">
        <v>7971</v>
      </c>
      <c r="G881" s="3" t="s">
        <v>7974</v>
      </c>
      <c r="H881" s="3" t="s">
        <v>11991</v>
      </c>
      <c r="I881" s="5">
        <v>5100000</v>
      </c>
      <c r="J881" s="6">
        <v>43470</v>
      </c>
      <c r="K881" s="3" t="s">
        <v>27</v>
      </c>
      <c r="L881" s="3" t="s">
        <v>18410</v>
      </c>
      <c r="M881" s="3" t="s">
        <v>7975</v>
      </c>
      <c r="N881" s="3" t="s">
        <v>18411</v>
      </c>
      <c r="O881" s="3">
        <v>432</v>
      </c>
      <c r="P881" s="3" t="str">
        <f>VLOOKUP(O881,'Branch List'!B:G,6,FALSE)</f>
        <v>HYDERABAD</v>
      </c>
      <c r="Q881" s="3" t="str">
        <f>VLOOKUP(O881,'Branch List'!B:I,8,FALSE)</f>
        <v>HYDERABAD</v>
      </c>
      <c r="R881" s="3" t="s">
        <v>15707</v>
      </c>
      <c r="S881" s="3">
        <v>0.45</v>
      </c>
      <c r="T881" s="3" t="s">
        <v>18412</v>
      </c>
      <c r="U881" s="3">
        <v>10.6</v>
      </c>
      <c r="V881" s="3">
        <v>1</v>
      </c>
      <c r="W881" s="3" t="s">
        <v>1804</v>
      </c>
      <c r="X881" s="3" t="s">
        <v>166</v>
      </c>
      <c r="Y881" s="3" t="s">
        <v>15708</v>
      </c>
      <c r="Z881" s="3" t="s">
        <v>15709</v>
      </c>
      <c r="AA881" s="3" t="s">
        <v>11995</v>
      </c>
      <c r="AB881" s="3" t="s">
        <v>15381</v>
      </c>
      <c r="AC881" s="3" t="s">
        <v>28</v>
      </c>
    </row>
    <row r="882" spans="1:29">
      <c r="A882" s="3">
        <v>881</v>
      </c>
      <c r="B882" s="3" t="s">
        <v>7036</v>
      </c>
      <c r="C882" s="3" t="s">
        <v>7034</v>
      </c>
      <c r="D882" s="3">
        <v>9821828634</v>
      </c>
      <c r="E882" s="3" t="s">
        <v>7035</v>
      </c>
      <c r="F882" s="3" t="s">
        <v>7033</v>
      </c>
      <c r="G882" s="3" t="s">
        <v>7037</v>
      </c>
      <c r="H882" s="3" t="s">
        <v>11991</v>
      </c>
      <c r="I882" s="5">
        <v>1150935.3</v>
      </c>
      <c r="J882" s="6">
        <v>43470</v>
      </c>
      <c r="K882" s="3" t="s">
        <v>27</v>
      </c>
      <c r="L882" s="3" t="s">
        <v>18413</v>
      </c>
      <c r="M882" s="3" t="s">
        <v>3194</v>
      </c>
      <c r="N882" s="3" t="s">
        <v>18414</v>
      </c>
      <c r="O882" s="3">
        <v>205</v>
      </c>
      <c r="P882" s="3" t="str">
        <f>VLOOKUP(O882,'Branch List'!B:G,6,FALSE)</f>
        <v>MUMBAI</v>
      </c>
      <c r="Q882" s="3" t="str">
        <f>VLOOKUP(O882,'Branch List'!B:I,8,FALSE)</f>
        <v>MUMBAI</v>
      </c>
      <c r="R882" s="3" t="s">
        <v>17870</v>
      </c>
      <c r="S882" s="3">
        <v>0.45</v>
      </c>
      <c r="T882" s="3" t="s">
        <v>15488</v>
      </c>
      <c r="U882" s="3">
        <v>10.6</v>
      </c>
      <c r="V882" s="3">
        <v>1</v>
      </c>
      <c r="W882" s="3" t="s">
        <v>200</v>
      </c>
      <c r="X882" s="3" t="s">
        <v>46</v>
      </c>
      <c r="Y882" s="3" t="s">
        <v>17872</v>
      </c>
      <c r="Z882" s="3" t="s">
        <v>17873</v>
      </c>
      <c r="AA882" s="3" t="s">
        <v>11995</v>
      </c>
      <c r="AB882" s="3" t="s">
        <v>15381</v>
      </c>
      <c r="AC882" s="3" t="s">
        <v>28</v>
      </c>
    </row>
    <row r="883" spans="1:29">
      <c r="A883" s="3">
        <v>882</v>
      </c>
      <c r="B883" s="3" t="s">
        <v>6556</v>
      </c>
      <c r="C883" s="3" t="s">
        <v>6554</v>
      </c>
      <c r="D883" s="3">
        <v>9997339797</v>
      </c>
      <c r="E883" s="3" t="s">
        <v>6555</v>
      </c>
      <c r="F883" s="3" t="s">
        <v>6553</v>
      </c>
      <c r="G883" s="3" t="s">
        <v>6557</v>
      </c>
      <c r="H883" s="3" t="s">
        <v>11991</v>
      </c>
      <c r="I883" s="5">
        <v>125000</v>
      </c>
      <c r="J883" s="6">
        <v>43470</v>
      </c>
      <c r="K883" s="3" t="s">
        <v>27</v>
      </c>
      <c r="L883" s="3" t="s">
        <v>18415</v>
      </c>
      <c r="M883" s="3" t="s">
        <v>424</v>
      </c>
      <c r="N883" s="3" t="s">
        <v>18416</v>
      </c>
      <c r="O883" s="3">
        <v>1533</v>
      </c>
      <c r="P883" s="3" t="str">
        <f>VLOOKUP(O883,'Branch List'!B:G,6,FALSE)</f>
        <v>MEERUT</v>
      </c>
      <c r="Q883" s="3" t="str">
        <f>VLOOKUP(O883,'Branch List'!B:I,8,FALSE)</f>
        <v>DELHI</v>
      </c>
      <c r="R883" s="3" t="s">
        <v>424</v>
      </c>
      <c r="S883" s="3">
        <v>0.45</v>
      </c>
      <c r="T883" s="3" t="s">
        <v>11995</v>
      </c>
      <c r="U883" s="3">
        <v>10.6</v>
      </c>
      <c r="V883" s="3">
        <v>1</v>
      </c>
      <c r="W883" s="3" t="s">
        <v>425</v>
      </c>
      <c r="X883" s="3" t="s">
        <v>88</v>
      </c>
      <c r="Y883" s="3" t="s">
        <v>14146</v>
      </c>
      <c r="Z883" s="3" t="s">
        <v>14147</v>
      </c>
      <c r="AA883" s="3" t="s">
        <v>11995</v>
      </c>
      <c r="AB883" s="3" t="s">
        <v>15381</v>
      </c>
      <c r="AC883" s="3" t="s">
        <v>28</v>
      </c>
    </row>
    <row r="884" spans="1:29">
      <c r="A884" s="3">
        <v>883</v>
      </c>
      <c r="B884" s="3" t="s">
        <v>8463</v>
      </c>
      <c r="C884" s="3" t="s">
        <v>8461</v>
      </c>
      <c r="D884" s="3">
        <v>9350084489</v>
      </c>
      <c r="E884" s="3" t="s">
        <v>8462</v>
      </c>
      <c r="F884" s="3" t="s">
        <v>8460</v>
      </c>
      <c r="G884" s="3" t="s">
        <v>8464</v>
      </c>
      <c r="H884" s="3" t="s">
        <v>11991</v>
      </c>
      <c r="I884" s="5">
        <v>3465000</v>
      </c>
      <c r="J884" s="6">
        <v>43470</v>
      </c>
      <c r="K884" s="3" t="s">
        <v>56</v>
      </c>
      <c r="L884" s="3" t="s">
        <v>18417</v>
      </c>
      <c r="M884" s="3" t="s">
        <v>5615</v>
      </c>
      <c r="N884" s="3" t="s">
        <v>18418</v>
      </c>
      <c r="O884" s="3">
        <v>1444</v>
      </c>
      <c r="P884" s="3" t="str">
        <f>VLOOKUP(O884,'Branch List'!B:G,6,FALSE)</f>
        <v>CHANDIGARH</v>
      </c>
      <c r="Q884" s="3" t="str">
        <f>VLOOKUP(O884,'Branch List'!B:I,8,FALSE)</f>
        <v>DELHI</v>
      </c>
      <c r="R884" s="3" t="s">
        <v>12883</v>
      </c>
      <c r="S884" s="3">
        <v>0.45</v>
      </c>
      <c r="T884" s="3" t="s">
        <v>678</v>
      </c>
      <c r="U884" s="3">
        <v>10.6</v>
      </c>
      <c r="V884" s="3">
        <v>1</v>
      </c>
      <c r="W884" s="3" t="s">
        <v>5615</v>
      </c>
      <c r="X884" s="3" t="s">
        <v>103</v>
      </c>
      <c r="Y884" s="3" t="s">
        <v>12885</v>
      </c>
      <c r="Z884" s="3" t="s">
        <v>12886</v>
      </c>
      <c r="AA884" s="3" t="s">
        <v>11995</v>
      </c>
      <c r="AB884" s="3" t="s">
        <v>15381</v>
      </c>
      <c r="AC884" s="3" t="s">
        <v>678</v>
      </c>
    </row>
    <row r="885" spans="1:29">
      <c r="A885" s="3">
        <v>884</v>
      </c>
      <c r="B885" s="3" t="s">
        <v>8266</v>
      </c>
      <c r="C885" s="3" t="s">
        <v>8264</v>
      </c>
      <c r="D885" s="3">
        <v>9848283318</v>
      </c>
      <c r="E885" s="3" t="s">
        <v>8265</v>
      </c>
      <c r="F885" s="3" t="s">
        <v>8263</v>
      </c>
      <c r="G885" s="3" t="s">
        <v>8267</v>
      </c>
      <c r="H885" s="3" t="s">
        <v>11991</v>
      </c>
      <c r="I885" s="5">
        <v>8000000</v>
      </c>
      <c r="J885" s="6">
        <v>43470</v>
      </c>
      <c r="K885" s="3" t="s">
        <v>27</v>
      </c>
      <c r="L885" s="3" t="s">
        <v>18419</v>
      </c>
      <c r="M885" s="3" t="s">
        <v>7975</v>
      </c>
      <c r="N885" s="3" t="s">
        <v>18420</v>
      </c>
      <c r="O885" s="3">
        <v>432</v>
      </c>
      <c r="P885" s="3" t="str">
        <f>VLOOKUP(O885,'Branch List'!B:G,6,FALSE)</f>
        <v>HYDERABAD</v>
      </c>
      <c r="Q885" s="3" t="str">
        <f>VLOOKUP(O885,'Branch List'!B:I,8,FALSE)</f>
        <v>HYDERABAD</v>
      </c>
      <c r="R885" s="3" t="s">
        <v>15707</v>
      </c>
      <c r="S885" s="3">
        <v>0.45</v>
      </c>
      <c r="T885" s="3" t="s">
        <v>18421</v>
      </c>
      <c r="U885" s="3">
        <v>10.55</v>
      </c>
      <c r="V885" s="3">
        <v>7</v>
      </c>
      <c r="W885" s="3" t="s">
        <v>1804</v>
      </c>
      <c r="X885" s="3" t="s">
        <v>166</v>
      </c>
      <c r="Y885" s="3" t="s">
        <v>15708</v>
      </c>
      <c r="Z885" s="3" t="s">
        <v>15709</v>
      </c>
      <c r="AA885" s="3" t="s">
        <v>11995</v>
      </c>
      <c r="AB885" s="3" t="s">
        <v>15381</v>
      </c>
      <c r="AC885" s="3" t="s">
        <v>28</v>
      </c>
    </row>
    <row r="886" spans="1:29">
      <c r="A886" s="3">
        <v>885</v>
      </c>
      <c r="B886" s="3" t="s">
        <v>7170</v>
      </c>
      <c r="C886" s="3" t="s">
        <v>7168</v>
      </c>
      <c r="D886" s="3">
        <v>9323932299</v>
      </c>
      <c r="E886" s="3" t="s">
        <v>7169</v>
      </c>
      <c r="F886" s="3" t="s">
        <v>7167</v>
      </c>
      <c r="G886" s="3" t="s">
        <v>7171</v>
      </c>
      <c r="H886" s="3" t="s">
        <v>11991</v>
      </c>
      <c r="I886" s="5">
        <v>6017891.8700000001</v>
      </c>
      <c r="J886" s="6">
        <v>43470</v>
      </c>
      <c r="K886" s="3" t="s">
        <v>27</v>
      </c>
      <c r="L886" s="3" t="s">
        <v>18422</v>
      </c>
      <c r="M886" s="3" t="s">
        <v>2123</v>
      </c>
      <c r="N886" s="3" t="s">
        <v>18423</v>
      </c>
      <c r="O886" s="3">
        <v>89</v>
      </c>
      <c r="P886" s="3" t="str">
        <f>VLOOKUP(O886,'Branch List'!B:G,6,FALSE)</f>
        <v>MUMBAI</v>
      </c>
      <c r="Q886" s="3" t="str">
        <f>VLOOKUP(O886,'Branch List'!B:I,8,FALSE)</f>
        <v>MUMBAI</v>
      </c>
      <c r="R886" s="3" t="s">
        <v>12077</v>
      </c>
      <c r="S886" s="3">
        <v>0.45</v>
      </c>
      <c r="T886" s="3" t="s">
        <v>11995</v>
      </c>
      <c r="U886" s="3">
        <v>10.6</v>
      </c>
      <c r="V886" s="3">
        <v>1</v>
      </c>
      <c r="W886" s="3" t="s">
        <v>893</v>
      </c>
      <c r="X886" s="3" t="s">
        <v>46</v>
      </c>
      <c r="Y886" s="3" t="s">
        <v>12079</v>
      </c>
      <c r="Z886" s="3" t="s">
        <v>12080</v>
      </c>
      <c r="AA886" s="3" t="s">
        <v>11995</v>
      </c>
      <c r="AB886" s="3" t="s">
        <v>15381</v>
      </c>
      <c r="AC886" s="3" t="s">
        <v>28</v>
      </c>
    </row>
    <row r="887" spans="1:29">
      <c r="A887" s="3">
        <v>886</v>
      </c>
      <c r="B887" s="3" t="s">
        <v>5567</v>
      </c>
      <c r="C887" s="3" t="s">
        <v>5565</v>
      </c>
      <c r="D887" s="3">
        <v>8286461256</v>
      </c>
      <c r="E887" s="3" t="s">
        <v>5566</v>
      </c>
      <c r="F887" s="3" t="s">
        <v>5564</v>
      </c>
      <c r="G887" s="3" t="s">
        <v>5568</v>
      </c>
      <c r="H887" s="3" t="s">
        <v>11991</v>
      </c>
      <c r="I887" s="5">
        <v>519792.09</v>
      </c>
      <c r="J887" s="6">
        <v>43470</v>
      </c>
      <c r="K887" s="3" t="s">
        <v>27</v>
      </c>
      <c r="L887" s="3" t="s">
        <v>18424</v>
      </c>
      <c r="M887" s="3" t="s">
        <v>2024</v>
      </c>
      <c r="N887" s="3" t="s">
        <v>18425</v>
      </c>
      <c r="O887" s="3">
        <v>1927</v>
      </c>
      <c r="P887" s="3" t="str">
        <f>VLOOKUP(O887,'Branch List'!B:G,6,FALSE)</f>
        <v>MUMBAI</v>
      </c>
      <c r="Q887" s="3" t="str">
        <f>VLOOKUP(O887,'Branch List'!B:I,8,FALSE)</f>
        <v>MUMBAI</v>
      </c>
      <c r="R887" s="3" t="s">
        <v>18407</v>
      </c>
      <c r="S887" s="3">
        <v>0.45</v>
      </c>
      <c r="T887" s="3" t="s">
        <v>11995</v>
      </c>
      <c r="U887" s="3">
        <v>10.6</v>
      </c>
      <c r="V887" s="3">
        <v>1</v>
      </c>
      <c r="W887" s="3" t="s">
        <v>893</v>
      </c>
      <c r="X887" s="3" t="s">
        <v>46</v>
      </c>
      <c r="Y887" s="3" t="s">
        <v>18408</v>
      </c>
      <c r="Z887" s="3" t="s">
        <v>18409</v>
      </c>
      <c r="AA887" s="3" t="s">
        <v>11995</v>
      </c>
      <c r="AB887" s="3" t="s">
        <v>15381</v>
      </c>
      <c r="AC887" s="3" t="s">
        <v>28</v>
      </c>
    </row>
    <row r="888" spans="1:29">
      <c r="A888" s="3">
        <v>887</v>
      </c>
      <c r="B888" s="3" t="s">
        <v>6482</v>
      </c>
      <c r="C888" s="3" t="s">
        <v>6480</v>
      </c>
      <c r="D888" s="3">
        <v>9823771008</v>
      </c>
      <c r="E888" s="3" t="s">
        <v>6481</v>
      </c>
      <c r="F888" s="3" t="s">
        <v>6479</v>
      </c>
      <c r="G888" s="3" t="s">
        <v>6483</v>
      </c>
      <c r="H888" s="3" t="s">
        <v>11991</v>
      </c>
      <c r="I888" s="5">
        <v>500000</v>
      </c>
      <c r="J888" s="6">
        <v>43470</v>
      </c>
      <c r="K888" s="3" t="s">
        <v>27</v>
      </c>
      <c r="L888" s="3" t="s">
        <v>18426</v>
      </c>
      <c r="M888" s="3" t="s">
        <v>1930</v>
      </c>
      <c r="N888" s="3" t="s">
        <v>18427</v>
      </c>
      <c r="O888" s="3">
        <v>709</v>
      </c>
      <c r="P888" s="3" t="str">
        <f>VLOOKUP(O888,'Branch List'!B:G,6,FALSE)</f>
        <v>PUNE</v>
      </c>
      <c r="Q888" s="3" t="str">
        <f>VLOOKUP(O888,'Branch List'!B:I,8,FALSE)</f>
        <v>MUMBAI</v>
      </c>
      <c r="R888" s="3" t="s">
        <v>13813</v>
      </c>
      <c r="S888" s="3">
        <v>0.45</v>
      </c>
      <c r="T888" s="3" t="s">
        <v>18428</v>
      </c>
      <c r="U888" s="3">
        <v>10.6</v>
      </c>
      <c r="V888" s="3">
        <v>1</v>
      </c>
      <c r="W888" s="3" t="s">
        <v>1931</v>
      </c>
      <c r="X888" s="3" t="s">
        <v>46</v>
      </c>
      <c r="Y888" s="3" t="s">
        <v>13815</v>
      </c>
      <c r="Z888" s="3" t="s">
        <v>13816</v>
      </c>
      <c r="AA888" s="3" t="s">
        <v>11995</v>
      </c>
      <c r="AB888" s="3" t="s">
        <v>15381</v>
      </c>
      <c r="AC888" s="3" t="s">
        <v>28</v>
      </c>
    </row>
    <row r="889" spans="1:29">
      <c r="A889" s="3">
        <v>888</v>
      </c>
      <c r="B889" s="3" t="s">
        <v>5787</v>
      </c>
      <c r="C889" s="3" t="s">
        <v>5785</v>
      </c>
      <c r="D889" s="3">
        <v>9661615525</v>
      </c>
      <c r="E889" s="3" t="s">
        <v>5786</v>
      </c>
      <c r="F889" s="3" t="s">
        <v>5784</v>
      </c>
      <c r="G889" s="3" t="s">
        <v>5788</v>
      </c>
      <c r="H889" s="3" t="s">
        <v>11991</v>
      </c>
      <c r="I889" s="5">
        <v>119000</v>
      </c>
      <c r="J889" s="6">
        <v>43470</v>
      </c>
      <c r="K889" s="3" t="s">
        <v>27</v>
      </c>
      <c r="L889" s="3" t="s">
        <v>18429</v>
      </c>
      <c r="M889" s="3" t="s">
        <v>346</v>
      </c>
      <c r="N889" s="3" t="s">
        <v>18430</v>
      </c>
      <c r="O889" s="3">
        <v>3658</v>
      </c>
      <c r="P889" s="3" t="str">
        <f>VLOOKUP(O889,'Branch List'!B:G,6,FALSE)</f>
        <v>PATNA</v>
      </c>
      <c r="Q889" s="3" t="str">
        <f>VLOOKUP(O889,'Branch List'!B:I,8,FALSE)</f>
        <v>KOLKATA</v>
      </c>
      <c r="R889" s="3" t="s">
        <v>18431</v>
      </c>
      <c r="S889" s="3">
        <v>0.45</v>
      </c>
      <c r="T889" s="3" t="s">
        <v>15513</v>
      </c>
      <c r="U889" s="3">
        <v>10.6</v>
      </c>
      <c r="V889" s="3">
        <v>1</v>
      </c>
      <c r="W889" s="3" t="s">
        <v>347</v>
      </c>
      <c r="X889" s="3" t="s">
        <v>64</v>
      </c>
      <c r="Y889" s="3" t="s">
        <v>18432</v>
      </c>
      <c r="Z889" s="3" t="s">
        <v>18433</v>
      </c>
      <c r="AA889" s="3" t="s">
        <v>11995</v>
      </c>
      <c r="AB889" s="3" t="s">
        <v>15381</v>
      </c>
      <c r="AC889" s="3" t="s">
        <v>28</v>
      </c>
    </row>
    <row r="890" spans="1:29">
      <c r="A890" s="3">
        <v>889</v>
      </c>
      <c r="B890" s="3" t="s">
        <v>5341</v>
      </c>
      <c r="C890" s="3" t="s">
        <v>5339</v>
      </c>
      <c r="D890" s="3">
        <v>9919367408</v>
      </c>
      <c r="E890" s="3" t="s">
        <v>5340</v>
      </c>
      <c r="F890" s="3" t="s">
        <v>5338</v>
      </c>
      <c r="G890" s="3" t="s">
        <v>5342</v>
      </c>
      <c r="H890" s="3" t="s">
        <v>11991</v>
      </c>
      <c r="I890" s="5">
        <v>1000000</v>
      </c>
      <c r="J890" s="6">
        <v>43470</v>
      </c>
      <c r="K890" s="3" t="s">
        <v>27</v>
      </c>
      <c r="L890" s="3" t="s">
        <v>18434</v>
      </c>
      <c r="M890" s="3" t="s">
        <v>5343</v>
      </c>
      <c r="N890" s="3" t="s">
        <v>18435</v>
      </c>
      <c r="O890" s="3">
        <v>1574</v>
      </c>
      <c r="P890" s="3" t="str">
        <f>VLOOKUP(O890,'Branch List'!B:G,6,FALSE)</f>
        <v>LUCKNOW</v>
      </c>
      <c r="Q890" s="3" t="str">
        <f>VLOOKUP(O890,'Branch List'!B:I,8,FALSE)</f>
        <v>DELHI</v>
      </c>
      <c r="R890" s="3" t="s">
        <v>18436</v>
      </c>
      <c r="S890" s="3">
        <v>0.45</v>
      </c>
      <c r="T890" s="3" t="s">
        <v>18437</v>
      </c>
      <c r="U890" s="3">
        <v>10.35</v>
      </c>
      <c r="V890" s="3">
        <v>1</v>
      </c>
      <c r="W890" s="3" t="s">
        <v>374</v>
      </c>
      <c r="X890" s="3" t="s">
        <v>88</v>
      </c>
      <c r="Y890" s="3" t="s">
        <v>18438</v>
      </c>
      <c r="Z890" s="3" t="s">
        <v>18439</v>
      </c>
      <c r="AA890" s="3" t="s">
        <v>11995</v>
      </c>
      <c r="AB890" s="3" t="s">
        <v>15381</v>
      </c>
      <c r="AC890" s="3" t="s">
        <v>28</v>
      </c>
    </row>
    <row r="891" spans="1:29">
      <c r="A891" s="3">
        <v>890</v>
      </c>
      <c r="B891" s="3" t="s">
        <v>4997</v>
      </c>
      <c r="C891" s="3" t="s">
        <v>4995</v>
      </c>
      <c r="D891" s="3">
        <v>9334113322</v>
      </c>
      <c r="E891" s="3" t="s">
        <v>4996</v>
      </c>
      <c r="F891" s="3" t="s">
        <v>4994</v>
      </c>
      <c r="G891" s="3" t="s">
        <v>4998</v>
      </c>
      <c r="H891" s="3" t="s">
        <v>11991</v>
      </c>
      <c r="I891" s="5">
        <v>1100000</v>
      </c>
      <c r="J891" s="6">
        <v>43470</v>
      </c>
      <c r="K891" s="3" t="s">
        <v>27</v>
      </c>
      <c r="L891" s="3" t="s">
        <v>18440</v>
      </c>
      <c r="M891" s="3" t="s">
        <v>109</v>
      </c>
      <c r="N891" s="3" t="s">
        <v>18441</v>
      </c>
      <c r="O891" s="3">
        <v>1659</v>
      </c>
      <c r="P891" s="3" t="str">
        <f>VLOOKUP(O891,'Branch List'!B:G,6,FALSE)</f>
        <v>PATNA</v>
      </c>
      <c r="Q891" s="3" t="str">
        <f>VLOOKUP(O891,'Branch List'!B:I,8,FALSE)</f>
        <v>KOLKATA</v>
      </c>
      <c r="R891" s="3" t="s">
        <v>13729</v>
      </c>
      <c r="S891" s="3">
        <v>0.45</v>
      </c>
      <c r="T891" s="3" t="s">
        <v>18442</v>
      </c>
      <c r="U891" s="3">
        <v>10.35</v>
      </c>
      <c r="V891" s="3">
        <v>1</v>
      </c>
      <c r="W891" s="3" t="s">
        <v>110</v>
      </c>
      <c r="X891" s="3" t="s">
        <v>64</v>
      </c>
      <c r="Y891" s="3" t="s">
        <v>13730</v>
      </c>
      <c r="Z891" s="3" t="s">
        <v>13731</v>
      </c>
      <c r="AA891" s="3" t="s">
        <v>11995</v>
      </c>
      <c r="AB891" s="3" t="s">
        <v>15381</v>
      </c>
      <c r="AC891" s="3" t="s">
        <v>28</v>
      </c>
    </row>
    <row r="892" spans="1:29">
      <c r="A892" s="3">
        <v>891</v>
      </c>
      <c r="B892" s="3" t="s">
        <v>5205</v>
      </c>
      <c r="C892" s="3" t="s">
        <v>5203</v>
      </c>
      <c r="D892" s="3">
        <v>7028921384</v>
      </c>
      <c r="E892" s="3" t="s">
        <v>5204</v>
      </c>
      <c r="F892" s="3" t="s">
        <v>5202</v>
      </c>
      <c r="G892" s="3" t="s">
        <v>5206</v>
      </c>
      <c r="H892" s="3" t="s">
        <v>11991</v>
      </c>
      <c r="I892" s="5">
        <v>8164902.4800000004</v>
      </c>
      <c r="J892" s="6">
        <v>43470</v>
      </c>
      <c r="K892" s="3" t="s">
        <v>27</v>
      </c>
      <c r="L892" s="3" t="s">
        <v>18443</v>
      </c>
      <c r="M892" s="3" t="s">
        <v>1596</v>
      </c>
      <c r="N892" s="3" t="s">
        <v>18444</v>
      </c>
      <c r="O892" s="3">
        <v>2248</v>
      </c>
      <c r="P892" s="3" t="str">
        <f>VLOOKUP(O892,'Branch List'!B:G,6,FALSE)</f>
        <v>PUNE</v>
      </c>
      <c r="Q892" s="3" t="str">
        <f>VLOOKUP(O892,'Branch List'!B:I,8,FALSE)</f>
        <v>MUMBAI</v>
      </c>
      <c r="R892" s="3" t="s">
        <v>12708</v>
      </c>
      <c r="S892" s="3">
        <v>0.45</v>
      </c>
      <c r="T892" s="3" t="s">
        <v>18445</v>
      </c>
      <c r="U892" s="3">
        <v>10.6</v>
      </c>
      <c r="V892" s="3">
        <v>1</v>
      </c>
      <c r="W892" s="3" t="s">
        <v>1596</v>
      </c>
      <c r="X892" s="3" t="s">
        <v>46</v>
      </c>
      <c r="Y892" s="3" t="s">
        <v>12710</v>
      </c>
      <c r="Z892" s="3" t="s">
        <v>12711</v>
      </c>
      <c r="AA892" s="3" t="s">
        <v>11995</v>
      </c>
      <c r="AB892" s="3" t="s">
        <v>15381</v>
      </c>
      <c r="AC892" s="3" t="s">
        <v>28</v>
      </c>
    </row>
    <row r="893" spans="1:29">
      <c r="A893" s="3">
        <v>892</v>
      </c>
      <c r="B893" s="3" t="s">
        <v>5177</v>
      </c>
      <c r="C893" s="3" t="s">
        <v>5175</v>
      </c>
      <c r="D893" s="3">
        <v>9422933175</v>
      </c>
      <c r="E893" s="3" t="s">
        <v>5176</v>
      </c>
      <c r="F893" s="3" t="s">
        <v>5174</v>
      </c>
      <c r="G893" s="3" t="s">
        <v>5178</v>
      </c>
      <c r="H893" s="3" t="s">
        <v>12018</v>
      </c>
      <c r="I893" s="5">
        <v>4000000</v>
      </c>
      <c r="J893" s="6">
        <v>43470</v>
      </c>
      <c r="K893" s="3" t="s">
        <v>27</v>
      </c>
      <c r="L893" s="3" t="s">
        <v>18446</v>
      </c>
      <c r="M893" s="3" t="s">
        <v>1930</v>
      </c>
      <c r="N893" s="3" t="s">
        <v>18447</v>
      </c>
      <c r="O893" s="3">
        <v>709</v>
      </c>
      <c r="P893" s="3" t="str">
        <f>VLOOKUP(O893,'Branch List'!B:G,6,FALSE)</f>
        <v>PUNE</v>
      </c>
      <c r="Q893" s="3" t="str">
        <f>VLOOKUP(O893,'Branch List'!B:I,8,FALSE)</f>
        <v>MUMBAI</v>
      </c>
      <c r="R893" s="3" t="s">
        <v>13813</v>
      </c>
      <c r="S893" s="3">
        <v>1.2</v>
      </c>
      <c r="T893" s="3" t="s">
        <v>18428</v>
      </c>
      <c r="U893" s="3">
        <v>10.6</v>
      </c>
      <c r="V893" s="3">
        <v>7</v>
      </c>
      <c r="W893" s="3" t="s">
        <v>1931</v>
      </c>
      <c r="X893" s="3" t="s">
        <v>46</v>
      </c>
      <c r="Y893" s="3" t="s">
        <v>13815</v>
      </c>
      <c r="Z893" s="3" t="s">
        <v>13816</v>
      </c>
      <c r="AA893" s="3" t="s">
        <v>11995</v>
      </c>
      <c r="AB893" s="3" t="s">
        <v>15381</v>
      </c>
      <c r="AC893" s="3" t="s">
        <v>28</v>
      </c>
    </row>
    <row r="894" spans="1:29">
      <c r="A894" s="3">
        <v>893</v>
      </c>
      <c r="B894" s="3" t="s">
        <v>4818</v>
      </c>
      <c r="C894" s="3" t="s">
        <v>4816</v>
      </c>
      <c r="D894" s="3">
        <v>9470247618</v>
      </c>
      <c r="E894" s="3" t="s">
        <v>4817</v>
      </c>
      <c r="F894" s="3" t="s">
        <v>4815</v>
      </c>
      <c r="G894" s="3" t="s">
        <v>4819</v>
      </c>
      <c r="H894" s="3" t="s">
        <v>11991</v>
      </c>
      <c r="I894" s="5">
        <v>700000</v>
      </c>
      <c r="J894" s="6">
        <v>43470</v>
      </c>
      <c r="K894" s="3" t="s">
        <v>27</v>
      </c>
      <c r="L894" s="3" t="s">
        <v>18448</v>
      </c>
      <c r="M894" s="3" t="s">
        <v>431</v>
      </c>
      <c r="N894" s="3" t="s">
        <v>18449</v>
      </c>
      <c r="O894" s="3">
        <v>3271</v>
      </c>
      <c r="P894" s="3" t="str">
        <f>VLOOKUP(O894,'Branch List'!B:G,6,FALSE)</f>
        <v>PATNA</v>
      </c>
      <c r="Q894" s="3" t="str">
        <f>VLOOKUP(O894,'Branch List'!B:I,8,FALSE)</f>
        <v>KOLKATA</v>
      </c>
      <c r="R894" s="3" t="s">
        <v>14556</v>
      </c>
      <c r="S894" s="3">
        <v>0.45</v>
      </c>
      <c r="T894" s="3" t="s">
        <v>11995</v>
      </c>
      <c r="U894" s="3">
        <v>10.6</v>
      </c>
      <c r="V894" s="3">
        <v>1</v>
      </c>
      <c r="W894" s="3" t="s">
        <v>110</v>
      </c>
      <c r="X894" s="3" t="s">
        <v>64</v>
      </c>
      <c r="Y894" s="3" t="s">
        <v>14558</v>
      </c>
      <c r="Z894" s="3" t="s">
        <v>14559</v>
      </c>
      <c r="AA894" s="3" t="s">
        <v>11995</v>
      </c>
      <c r="AB894" s="3" t="s">
        <v>15381</v>
      </c>
      <c r="AC894" s="3" t="s">
        <v>28</v>
      </c>
    </row>
    <row r="895" spans="1:29">
      <c r="A895" s="3">
        <v>894</v>
      </c>
      <c r="B895" s="3" t="s">
        <v>4823</v>
      </c>
      <c r="C895" s="3" t="s">
        <v>4821</v>
      </c>
      <c r="D895" s="3">
        <v>9632130084</v>
      </c>
      <c r="E895" s="3" t="s">
        <v>4822</v>
      </c>
      <c r="F895" s="3" t="s">
        <v>4820</v>
      </c>
      <c r="G895" s="3" t="s">
        <v>4824</v>
      </c>
      <c r="H895" s="3" t="s">
        <v>11991</v>
      </c>
      <c r="I895" s="5">
        <v>725992.48</v>
      </c>
      <c r="J895" s="6">
        <v>43470</v>
      </c>
      <c r="K895" s="3" t="s">
        <v>27</v>
      </c>
      <c r="L895" s="3" t="s">
        <v>18450</v>
      </c>
      <c r="M895" s="3" t="s">
        <v>3298</v>
      </c>
      <c r="N895" s="3" t="s">
        <v>18451</v>
      </c>
      <c r="O895" s="3">
        <v>724</v>
      </c>
      <c r="P895" s="3" t="str">
        <f>VLOOKUP(O895,'Branch List'!B:G,6,FALSE)</f>
        <v>MANGALORE</v>
      </c>
      <c r="Q895" s="3" t="str">
        <f>VLOOKUP(O895,'Branch List'!B:I,8,FALSE)</f>
        <v>BANGALORE</v>
      </c>
      <c r="R895" s="3" t="s">
        <v>18452</v>
      </c>
      <c r="S895" s="3">
        <v>0.45</v>
      </c>
      <c r="T895" s="3" t="s">
        <v>18453</v>
      </c>
      <c r="U895" s="3">
        <v>10.6</v>
      </c>
      <c r="V895" s="3">
        <v>1</v>
      </c>
      <c r="W895" s="3" t="s">
        <v>3298</v>
      </c>
      <c r="X895" s="3" t="s">
        <v>37</v>
      </c>
      <c r="Y895" s="3" t="s">
        <v>18454</v>
      </c>
      <c r="Z895" s="3" t="s">
        <v>18455</v>
      </c>
      <c r="AA895" s="3" t="s">
        <v>11995</v>
      </c>
      <c r="AB895" s="3" t="s">
        <v>15381</v>
      </c>
      <c r="AC895" s="3" t="s">
        <v>28</v>
      </c>
    </row>
    <row r="896" spans="1:29">
      <c r="A896" s="3">
        <v>895</v>
      </c>
      <c r="B896" s="3" t="s">
        <v>4058</v>
      </c>
      <c r="C896" s="3" t="s">
        <v>4056</v>
      </c>
      <c r="D896" s="3">
        <v>9755116399</v>
      </c>
      <c r="E896" s="3" t="s">
        <v>4057</v>
      </c>
      <c r="F896" s="3" t="s">
        <v>4055</v>
      </c>
      <c r="G896" s="3" t="s">
        <v>4059</v>
      </c>
      <c r="H896" s="3" t="s">
        <v>11991</v>
      </c>
      <c r="I896" s="5">
        <v>1500000</v>
      </c>
      <c r="J896" s="6">
        <v>43470</v>
      </c>
      <c r="K896" s="3" t="s">
        <v>27</v>
      </c>
      <c r="L896" s="3" t="s">
        <v>18456</v>
      </c>
      <c r="M896" s="3" t="s">
        <v>4060</v>
      </c>
      <c r="N896" s="3" t="s">
        <v>18457</v>
      </c>
      <c r="O896" s="3">
        <v>2984</v>
      </c>
      <c r="P896" s="3" t="str">
        <f>VLOOKUP(O896,'Branch List'!B:G,6,FALSE)</f>
        <v>RAIPUR</v>
      </c>
      <c r="Q896" s="3" t="str">
        <f>VLOOKUP(O896,'Branch List'!B:I,8,FALSE)</f>
        <v>HYDERABAD</v>
      </c>
      <c r="R896" s="3" t="s">
        <v>10506</v>
      </c>
      <c r="S896" s="3">
        <v>0.45</v>
      </c>
      <c r="T896" s="3" t="s">
        <v>11995</v>
      </c>
      <c r="U896" s="3">
        <v>10.6</v>
      </c>
      <c r="V896" s="3">
        <v>1</v>
      </c>
      <c r="W896" s="3" t="s">
        <v>1146</v>
      </c>
      <c r="X896" s="3" t="s">
        <v>524</v>
      </c>
      <c r="Y896" s="3" t="s">
        <v>12564</v>
      </c>
      <c r="Z896" s="3" t="s">
        <v>12565</v>
      </c>
      <c r="AA896" s="3" t="s">
        <v>11995</v>
      </c>
      <c r="AB896" s="3" t="s">
        <v>15381</v>
      </c>
      <c r="AC896" s="3" t="s">
        <v>28</v>
      </c>
    </row>
    <row r="897" spans="1:29">
      <c r="A897" s="3">
        <v>896</v>
      </c>
      <c r="B897" s="3" t="s">
        <v>4120</v>
      </c>
      <c r="C897" s="3" t="s">
        <v>4118</v>
      </c>
      <c r="D897" s="3">
        <v>9220215685</v>
      </c>
      <c r="E897" s="3" t="s">
        <v>4119</v>
      </c>
      <c r="F897" s="3" t="s">
        <v>4117</v>
      </c>
      <c r="G897" s="3" t="s">
        <v>4121</v>
      </c>
      <c r="H897" s="3" t="s">
        <v>11991</v>
      </c>
      <c r="I897" s="5">
        <v>247000</v>
      </c>
      <c r="J897" s="6">
        <v>43470</v>
      </c>
      <c r="K897" s="3" t="s">
        <v>27</v>
      </c>
      <c r="L897" s="3" t="s">
        <v>18458</v>
      </c>
      <c r="M897" s="3" t="s">
        <v>2024</v>
      </c>
      <c r="N897" s="3" t="s">
        <v>18459</v>
      </c>
      <c r="O897" s="3">
        <v>1927</v>
      </c>
      <c r="P897" s="3" t="str">
        <f>VLOOKUP(O897,'Branch List'!B:G,6,FALSE)</f>
        <v>MUMBAI</v>
      </c>
      <c r="Q897" s="3" t="str">
        <f>VLOOKUP(O897,'Branch List'!B:I,8,FALSE)</f>
        <v>MUMBAI</v>
      </c>
      <c r="R897" s="3" t="s">
        <v>18407</v>
      </c>
      <c r="S897" s="3">
        <v>0.45</v>
      </c>
      <c r="T897" s="3" t="s">
        <v>11995</v>
      </c>
      <c r="U897" s="3">
        <v>10.6</v>
      </c>
      <c r="V897" s="3">
        <v>1</v>
      </c>
      <c r="W897" s="3" t="s">
        <v>893</v>
      </c>
      <c r="X897" s="3" t="s">
        <v>46</v>
      </c>
      <c r="Y897" s="3" t="s">
        <v>18408</v>
      </c>
      <c r="Z897" s="3" t="s">
        <v>18409</v>
      </c>
      <c r="AA897" s="3" t="s">
        <v>11995</v>
      </c>
      <c r="AB897" s="3" t="s">
        <v>15381</v>
      </c>
      <c r="AC897" s="3" t="s">
        <v>28</v>
      </c>
    </row>
    <row r="898" spans="1:29">
      <c r="A898" s="3">
        <v>897</v>
      </c>
      <c r="B898" s="3" t="s">
        <v>10340</v>
      </c>
      <c r="C898" s="3" t="s">
        <v>10339</v>
      </c>
      <c r="D898" s="3">
        <v>9945437619</v>
      </c>
      <c r="E898" s="3" t="s">
        <v>10339</v>
      </c>
      <c r="F898" s="3" t="s">
        <v>10338</v>
      </c>
      <c r="G898" s="3" t="s">
        <v>10341</v>
      </c>
      <c r="H898" s="3" t="s">
        <v>11991</v>
      </c>
      <c r="I898" s="5">
        <v>1000000</v>
      </c>
      <c r="J898" s="6">
        <v>43472</v>
      </c>
      <c r="K898" s="3" t="s">
        <v>27</v>
      </c>
      <c r="L898" s="3" t="s">
        <v>18460</v>
      </c>
      <c r="M898" s="3" t="s">
        <v>10342</v>
      </c>
      <c r="N898" s="3" t="s">
        <v>18461</v>
      </c>
      <c r="O898" s="3">
        <v>1605</v>
      </c>
      <c r="P898" s="3" t="str">
        <f>VLOOKUP(O898,'Branch List'!B:G,6,FALSE)</f>
        <v>BANGALORE</v>
      </c>
      <c r="Q898" s="3" t="str">
        <f>VLOOKUP(O898,'Branch List'!B:I,8,FALSE)</f>
        <v>BANGALORE</v>
      </c>
      <c r="R898" s="3" t="s">
        <v>18462</v>
      </c>
      <c r="S898" s="3">
        <v>0.45</v>
      </c>
      <c r="T898" s="3" t="s">
        <v>18463</v>
      </c>
      <c r="U898" s="3">
        <v>10.55</v>
      </c>
      <c r="V898" s="3">
        <v>7</v>
      </c>
      <c r="W898" s="3" t="s">
        <v>321</v>
      </c>
      <c r="X898" s="3" t="s">
        <v>37</v>
      </c>
      <c r="Y898" s="3" t="s">
        <v>18464</v>
      </c>
      <c r="Z898" s="3" t="s">
        <v>18465</v>
      </c>
      <c r="AA898" s="3" t="s">
        <v>11995</v>
      </c>
      <c r="AB898" s="3" t="s">
        <v>15381</v>
      </c>
      <c r="AC898" s="3" t="s">
        <v>28</v>
      </c>
    </row>
    <row r="899" spans="1:29">
      <c r="A899" s="3">
        <v>898</v>
      </c>
      <c r="B899" s="3" t="s">
        <v>8485</v>
      </c>
      <c r="C899" s="3" t="s">
        <v>8483</v>
      </c>
      <c r="D899" s="3">
        <v>8885551428</v>
      </c>
      <c r="E899" s="3" t="s">
        <v>8484</v>
      </c>
      <c r="F899" s="3" t="s">
        <v>8482</v>
      </c>
      <c r="G899" s="3" t="s">
        <v>8486</v>
      </c>
      <c r="H899" s="3" t="s">
        <v>11991</v>
      </c>
      <c r="I899" s="5">
        <v>992318.13</v>
      </c>
      <c r="J899" s="6">
        <v>43472</v>
      </c>
      <c r="K899" s="3" t="s">
        <v>56</v>
      </c>
      <c r="L899" s="3" t="s">
        <v>18466</v>
      </c>
      <c r="M899" s="3" t="s">
        <v>4000</v>
      </c>
      <c r="N899" s="3" t="s">
        <v>18467</v>
      </c>
      <c r="O899" s="3">
        <v>2220</v>
      </c>
      <c r="P899" s="3" t="str">
        <f>VLOOKUP(O899,'Branch List'!B:G,6,FALSE)</f>
        <v>HYDERABAD</v>
      </c>
      <c r="Q899" s="3" t="str">
        <f>VLOOKUP(O899,'Branch List'!B:I,8,FALSE)</f>
        <v>HYDERABAD</v>
      </c>
      <c r="R899" s="3" t="s">
        <v>18468</v>
      </c>
      <c r="S899" s="3">
        <v>0.45</v>
      </c>
      <c r="T899" s="3" t="s">
        <v>11995</v>
      </c>
      <c r="U899" s="3">
        <v>10.55</v>
      </c>
      <c r="V899" s="3">
        <v>7</v>
      </c>
      <c r="W899" s="3" t="s">
        <v>752</v>
      </c>
      <c r="X899" s="3" t="s">
        <v>166</v>
      </c>
      <c r="Y899" s="3" t="s">
        <v>18469</v>
      </c>
      <c r="Z899" s="3" t="s">
        <v>18470</v>
      </c>
      <c r="AA899" s="3" t="s">
        <v>11995</v>
      </c>
      <c r="AB899" s="3" t="s">
        <v>15381</v>
      </c>
      <c r="AC899" s="3" t="s">
        <v>678</v>
      </c>
    </row>
    <row r="900" spans="1:29">
      <c r="A900" s="3">
        <v>899</v>
      </c>
      <c r="B900" s="3" t="s">
        <v>7159</v>
      </c>
      <c r="C900" s="3" t="s">
        <v>7157</v>
      </c>
      <c r="D900" s="3">
        <v>8788113291</v>
      </c>
      <c r="E900" s="3" t="s">
        <v>7158</v>
      </c>
      <c r="F900" s="3" t="s">
        <v>7156</v>
      </c>
      <c r="G900" s="3" t="s">
        <v>7160</v>
      </c>
      <c r="H900" s="3" t="s">
        <v>11991</v>
      </c>
      <c r="I900" s="5">
        <v>500000</v>
      </c>
      <c r="J900" s="6">
        <v>43472</v>
      </c>
      <c r="K900" s="3" t="s">
        <v>27</v>
      </c>
      <c r="L900" s="3" t="s">
        <v>18471</v>
      </c>
      <c r="M900" s="3" t="s">
        <v>1477</v>
      </c>
      <c r="N900" s="3" t="s">
        <v>18472</v>
      </c>
      <c r="O900" s="3">
        <v>1949</v>
      </c>
      <c r="P900" s="3" t="str">
        <f>VLOOKUP(O900,'Branch List'!B:G,6,FALSE)</f>
        <v>MUMBAI</v>
      </c>
      <c r="Q900" s="3" t="str">
        <f>VLOOKUP(O900,'Branch List'!B:I,8,FALSE)</f>
        <v>MUMBAI</v>
      </c>
      <c r="R900" s="3" t="s">
        <v>13666</v>
      </c>
      <c r="S900" s="3">
        <v>0.45</v>
      </c>
      <c r="T900" s="3" t="s">
        <v>18473</v>
      </c>
      <c r="U900" s="3">
        <v>10.6</v>
      </c>
      <c r="V900" s="3">
        <v>1</v>
      </c>
      <c r="W900" s="3" t="s">
        <v>893</v>
      </c>
      <c r="X900" s="3" t="s">
        <v>46</v>
      </c>
      <c r="Y900" s="3" t="s">
        <v>13667</v>
      </c>
      <c r="Z900" s="3" t="s">
        <v>13668</v>
      </c>
      <c r="AA900" s="3" t="s">
        <v>11995</v>
      </c>
      <c r="AB900" s="3" t="s">
        <v>15381</v>
      </c>
      <c r="AC900" s="3" t="s">
        <v>28</v>
      </c>
    </row>
    <row r="901" spans="1:29">
      <c r="A901" s="3">
        <v>900</v>
      </c>
      <c r="B901" s="3" t="s">
        <v>6758</v>
      </c>
      <c r="C901" s="3" t="s">
        <v>6756</v>
      </c>
      <c r="D901" s="3">
        <v>9425741655</v>
      </c>
      <c r="E901" s="3" t="s">
        <v>6757</v>
      </c>
      <c r="F901" s="3" t="s">
        <v>6755</v>
      </c>
      <c r="G901" s="3" t="s">
        <v>6759</v>
      </c>
      <c r="H901" s="3" t="s">
        <v>11991</v>
      </c>
      <c r="I901" s="5">
        <v>2000000</v>
      </c>
      <c r="J901" s="6">
        <v>43472</v>
      </c>
      <c r="K901" s="3" t="s">
        <v>27</v>
      </c>
      <c r="L901" s="3" t="s">
        <v>18474</v>
      </c>
      <c r="M901" s="3" t="s">
        <v>6760</v>
      </c>
      <c r="N901" s="3" t="s">
        <v>18475</v>
      </c>
      <c r="O901" s="3">
        <v>2655</v>
      </c>
      <c r="P901" s="3" t="str">
        <f>VLOOKUP(O901,'Branch List'!B:G,6,FALSE)</f>
        <v>BHOPAL</v>
      </c>
      <c r="Q901" s="3" t="str">
        <f>VLOOKUP(O901,'Branch List'!B:I,8,FALSE)</f>
        <v>HYDERABAD</v>
      </c>
      <c r="R901" s="3" t="s">
        <v>18476</v>
      </c>
      <c r="S901" s="3">
        <v>0.45</v>
      </c>
      <c r="T901" s="3" t="s">
        <v>18477</v>
      </c>
      <c r="U901" s="3">
        <v>10.6</v>
      </c>
      <c r="V901" s="3">
        <v>1</v>
      </c>
      <c r="W901" s="3" t="s">
        <v>1339</v>
      </c>
      <c r="X901" s="3" t="s">
        <v>117</v>
      </c>
      <c r="Y901" s="3" t="s">
        <v>18478</v>
      </c>
      <c r="Z901" s="3" t="s">
        <v>18479</v>
      </c>
      <c r="AA901" s="3" t="s">
        <v>11995</v>
      </c>
      <c r="AB901" s="3" t="s">
        <v>15381</v>
      </c>
      <c r="AC901" s="3" t="s">
        <v>28</v>
      </c>
    </row>
    <row r="902" spans="1:29">
      <c r="A902" s="3">
        <v>901</v>
      </c>
      <c r="B902" s="3" t="s">
        <v>4248</v>
      </c>
      <c r="C902" s="3" t="s">
        <v>4246</v>
      </c>
      <c r="D902" s="3">
        <v>9689242977</v>
      </c>
      <c r="E902" s="3" t="s">
        <v>4247</v>
      </c>
      <c r="F902" s="3" t="s">
        <v>4245</v>
      </c>
      <c r="G902" s="3" t="s">
        <v>4249</v>
      </c>
      <c r="H902" s="3" t="s">
        <v>11991</v>
      </c>
      <c r="I902" s="5">
        <v>800000</v>
      </c>
      <c r="J902" s="6">
        <v>43472</v>
      </c>
      <c r="K902" s="3" t="s">
        <v>27</v>
      </c>
      <c r="L902" s="3" t="s">
        <v>18480</v>
      </c>
      <c r="M902" s="3" t="s">
        <v>2790</v>
      </c>
      <c r="N902" s="3" t="s">
        <v>18481</v>
      </c>
      <c r="O902" s="3">
        <v>2423</v>
      </c>
      <c r="P902" s="3" t="str">
        <f>VLOOKUP(O902,'Branch List'!B:G,6,FALSE)</f>
        <v>NAGPUR</v>
      </c>
      <c r="Q902" s="3" t="str">
        <f>VLOOKUP(O902,'Branch List'!B:I,8,FALSE)</f>
        <v>MUMBAI</v>
      </c>
      <c r="R902" s="3" t="s">
        <v>14680</v>
      </c>
      <c r="S902" s="3">
        <v>0.45</v>
      </c>
      <c r="T902" s="3" t="s">
        <v>18482</v>
      </c>
      <c r="U902" s="3">
        <v>10.35</v>
      </c>
      <c r="V902" s="3">
        <v>1</v>
      </c>
      <c r="W902" s="3" t="s">
        <v>45</v>
      </c>
      <c r="X902" s="3" t="s">
        <v>46</v>
      </c>
      <c r="Y902" s="3" t="s">
        <v>14681</v>
      </c>
      <c r="Z902" s="3" t="s">
        <v>14682</v>
      </c>
      <c r="AA902" s="3" t="s">
        <v>11995</v>
      </c>
      <c r="AB902" s="3" t="s">
        <v>15381</v>
      </c>
      <c r="AC902" s="3" t="s">
        <v>28</v>
      </c>
    </row>
    <row r="903" spans="1:29">
      <c r="A903" s="3">
        <v>902</v>
      </c>
      <c r="B903" s="3" t="s">
        <v>4020</v>
      </c>
      <c r="C903" s="3" t="s">
        <v>4018</v>
      </c>
      <c r="D903" s="3">
        <v>9448736198</v>
      </c>
      <c r="E903" s="3" t="s">
        <v>4019</v>
      </c>
      <c r="F903" s="3" t="s">
        <v>4017</v>
      </c>
      <c r="G903" s="3" t="s">
        <v>4021</v>
      </c>
      <c r="H903" s="3" t="s">
        <v>11991</v>
      </c>
      <c r="I903" s="5">
        <v>5000000</v>
      </c>
      <c r="J903" s="6">
        <v>43472</v>
      </c>
      <c r="K903" s="3" t="s">
        <v>27</v>
      </c>
      <c r="L903" s="3" t="s">
        <v>18483</v>
      </c>
      <c r="M903" s="3" t="s">
        <v>4022</v>
      </c>
      <c r="N903" s="3" t="s">
        <v>18484</v>
      </c>
      <c r="O903" s="3">
        <v>61</v>
      </c>
      <c r="P903" s="3" t="str">
        <f>VLOOKUP(O903,'Branch List'!B:G,6,FALSE)</f>
        <v>BANGALORE</v>
      </c>
      <c r="Q903" s="3" t="str">
        <f>VLOOKUP(O903,'Branch List'!B:I,8,FALSE)</f>
        <v>BANGALORE</v>
      </c>
      <c r="R903" s="3" t="s">
        <v>17327</v>
      </c>
      <c r="S903" s="3">
        <v>0.45</v>
      </c>
      <c r="T903" s="3" t="s">
        <v>18463</v>
      </c>
      <c r="U903" s="3">
        <v>10.6</v>
      </c>
      <c r="V903" s="3">
        <v>1</v>
      </c>
      <c r="W903" s="3" t="s">
        <v>516</v>
      </c>
      <c r="X903" s="3" t="s">
        <v>37</v>
      </c>
      <c r="Y903" s="3" t="s">
        <v>17328</v>
      </c>
      <c r="Z903" s="3" t="s">
        <v>17329</v>
      </c>
      <c r="AA903" s="3" t="s">
        <v>11995</v>
      </c>
      <c r="AB903" s="3" t="s">
        <v>15381</v>
      </c>
      <c r="AC903" s="3" t="s">
        <v>28</v>
      </c>
    </row>
    <row r="904" spans="1:29">
      <c r="A904" s="3">
        <v>903</v>
      </c>
      <c r="B904" s="3" t="s">
        <v>4014</v>
      </c>
      <c r="C904" s="3" t="s">
        <v>4012</v>
      </c>
      <c r="D904" s="3">
        <v>9740081834</v>
      </c>
      <c r="E904" s="3" t="s">
        <v>4013</v>
      </c>
      <c r="F904" s="3" t="s">
        <v>4011</v>
      </c>
      <c r="G904" s="3" t="s">
        <v>4015</v>
      </c>
      <c r="H904" s="3" t="s">
        <v>11991</v>
      </c>
      <c r="I904" s="5">
        <v>2325200.2999999998</v>
      </c>
      <c r="J904" s="6">
        <v>43472</v>
      </c>
      <c r="K904" s="3" t="s">
        <v>27</v>
      </c>
      <c r="L904" s="3" t="s">
        <v>18485</v>
      </c>
      <c r="M904" s="3" t="s">
        <v>1779</v>
      </c>
      <c r="N904" s="3" t="s">
        <v>18486</v>
      </c>
      <c r="O904" s="3">
        <v>3421</v>
      </c>
      <c r="P904" s="3" t="str">
        <f>VLOOKUP(O904,'Branch List'!B:G,6,FALSE)</f>
        <v>BANGALORE</v>
      </c>
      <c r="Q904" s="3" t="str">
        <f>VLOOKUP(O904,'Branch List'!B:I,8,FALSE)</f>
        <v>BANGALORE</v>
      </c>
      <c r="R904" s="3" t="s">
        <v>15007</v>
      </c>
      <c r="S904" s="3">
        <v>0.45</v>
      </c>
      <c r="T904" s="3" t="s">
        <v>18487</v>
      </c>
      <c r="U904" s="3">
        <v>10.6</v>
      </c>
      <c r="V904" s="3">
        <v>1</v>
      </c>
      <c r="W904" s="3" t="s">
        <v>272</v>
      </c>
      <c r="X904" s="3" t="s">
        <v>37</v>
      </c>
      <c r="Y904" s="3" t="s">
        <v>15009</v>
      </c>
      <c r="Z904" s="3" t="s">
        <v>15010</v>
      </c>
      <c r="AA904" s="3" t="s">
        <v>11995</v>
      </c>
      <c r="AB904" s="3" t="s">
        <v>15381</v>
      </c>
      <c r="AC904" s="3" t="s">
        <v>28</v>
      </c>
    </row>
    <row r="905" spans="1:29">
      <c r="A905" s="3">
        <v>904</v>
      </c>
      <c r="B905" s="3" t="s">
        <v>11407</v>
      </c>
      <c r="C905" s="3" t="s">
        <v>11405</v>
      </c>
      <c r="D905" s="3">
        <v>9867032551</v>
      </c>
      <c r="E905" s="3" t="s">
        <v>11406</v>
      </c>
      <c r="F905" s="3" t="s">
        <v>11404</v>
      </c>
      <c r="G905" s="3" t="s">
        <v>11408</v>
      </c>
      <c r="H905" s="3" t="s">
        <v>11991</v>
      </c>
      <c r="I905" s="5">
        <v>5990891.96</v>
      </c>
      <c r="J905" s="6">
        <v>43473</v>
      </c>
      <c r="K905" s="3" t="s">
        <v>56</v>
      </c>
      <c r="L905" s="3" t="s">
        <v>18488</v>
      </c>
      <c r="M905" s="3" t="s">
        <v>1991</v>
      </c>
      <c r="N905" s="3" t="s">
        <v>18489</v>
      </c>
      <c r="O905" s="3">
        <v>756</v>
      </c>
      <c r="P905" s="3" t="str">
        <f>VLOOKUP(O905,'Branch List'!B:G,6,FALSE)</f>
        <v>MUMBAI</v>
      </c>
      <c r="Q905" s="3" t="str">
        <f>VLOOKUP(O905,'Branch List'!B:I,8,FALSE)</f>
        <v>MUMBAI</v>
      </c>
      <c r="R905" s="3" t="s">
        <v>18156</v>
      </c>
      <c r="S905" s="3">
        <v>0.45</v>
      </c>
      <c r="T905" s="3" t="s">
        <v>11995</v>
      </c>
      <c r="U905" s="3">
        <v>10.55</v>
      </c>
      <c r="V905" s="3">
        <v>7</v>
      </c>
      <c r="W905" s="3" t="s">
        <v>200</v>
      </c>
      <c r="X905" s="3" t="s">
        <v>46</v>
      </c>
      <c r="Y905" s="3" t="s">
        <v>18157</v>
      </c>
      <c r="Z905" s="3" t="s">
        <v>18158</v>
      </c>
      <c r="AA905" s="3" t="s">
        <v>11995</v>
      </c>
      <c r="AB905" s="3" t="s">
        <v>15381</v>
      </c>
      <c r="AC905" s="3" t="s">
        <v>678</v>
      </c>
    </row>
    <row r="906" spans="1:29">
      <c r="A906" s="3">
        <v>905</v>
      </c>
      <c r="B906" s="3" t="s">
        <v>10142</v>
      </c>
      <c r="C906" s="3" t="s">
        <v>10140</v>
      </c>
      <c r="D906" s="3">
        <v>9443023965</v>
      </c>
      <c r="E906" s="3" t="s">
        <v>10141</v>
      </c>
      <c r="F906" s="3" t="s">
        <v>10139</v>
      </c>
      <c r="G906" s="3" t="s">
        <v>10143</v>
      </c>
      <c r="H906" s="3" t="s">
        <v>11991</v>
      </c>
      <c r="I906" s="5">
        <v>1000000</v>
      </c>
      <c r="J906" s="6">
        <v>43473</v>
      </c>
      <c r="K906" s="3" t="s">
        <v>27</v>
      </c>
      <c r="L906" s="3" t="s">
        <v>18490</v>
      </c>
      <c r="M906" s="3" t="s">
        <v>7970</v>
      </c>
      <c r="N906" s="3" t="s">
        <v>18491</v>
      </c>
      <c r="O906" s="3">
        <v>131</v>
      </c>
      <c r="P906" s="3" t="str">
        <f>VLOOKUP(O906,'Branch List'!B:G,6,FALSE)</f>
        <v>COIMBATORE</v>
      </c>
      <c r="Q906" s="3" t="str">
        <f>VLOOKUP(O906,'Branch List'!B:I,8,FALSE)</f>
        <v>COIMBATORE</v>
      </c>
      <c r="R906" s="3" t="s">
        <v>12589</v>
      </c>
      <c r="S906" s="3">
        <v>0.45</v>
      </c>
      <c r="T906" s="3" t="s">
        <v>18492</v>
      </c>
      <c r="U906" s="3">
        <v>10.55</v>
      </c>
      <c r="V906" s="3">
        <v>7</v>
      </c>
      <c r="W906" s="3" t="s">
        <v>152</v>
      </c>
      <c r="X906" s="3" t="s">
        <v>55</v>
      </c>
      <c r="Y906" s="3" t="s">
        <v>12591</v>
      </c>
      <c r="Z906" s="3" t="s">
        <v>12592</v>
      </c>
      <c r="AA906" s="3" t="s">
        <v>11995</v>
      </c>
      <c r="AB906" s="3" t="s">
        <v>15381</v>
      </c>
      <c r="AC906" s="3" t="s">
        <v>28</v>
      </c>
    </row>
    <row r="907" spans="1:29">
      <c r="A907" s="3">
        <v>906</v>
      </c>
      <c r="B907" s="3" t="s">
        <v>10131</v>
      </c>
      <c r="C907" s="3" t="s">
        <v>10129</v>
      </c>
      <c r="D907" s="3">
        <v>9884845697</v>
      </c>
      <c r="E907" s="3" t="s">
        <v>10130</v>
      </c>
      <c r="F907" s="3" t="s">
        <v>10128</v>
      </c>
      <c r="G907" s="3" t="s">
        <v>10132</v>
      </c>
      <c r="H907" s="3" t="s">
        <v>11991</v>
      </c>
      <c r="I907" s="5">
        <v>2800000</v>
      </c>
      <c r="J907" s="6">
        <v>43473</v>
      </c>
      <c r="K907" s="3" t="s">
        <v>56</v>
      </c>
      <c r="L907" s="3" t="s">
        <v>18493</v>
      </c>
      <c r="M907" s="3" t="s">
        <v>10133</v>
      </c>
      <c r="N907" s="3" t="s">
        <v>18494</v>
      </c>
      <c r="O907" s="3">
        <v>2779</v>
      </c>
      <c r="P907" s="3" t="str">
        <f>VLOOKUP(O907,'Branch List'!B:G,6,FALSE)</f>
        <v>VELLORE</v>
      </c>
      <c r="Q907" s="3" t="str">
        <f>VLOOKUP(O907,'Branch List'!B:I,8,FALSE)</f>
        <v>CHENNAI</v>
      </c>
      <c r="R907" s="3" t="s">
        <v>18495</v>
      </c>
      <c r="S907" s="3">
        <v>0.45</v>
      </c>
      <c r="T907" s="3" t="s">
        <v>17976</v>
      </c>
      <c r="U907" s="3">
        <v>10.55</v>
      </c>
      <c r="V907" s="3">
        <v>1</v>
      </c>
      <c r="W907" s="3" t="s">
        <v>10133</v>
      </c>
      <c r="X907" s="3" t="s">
        <v>55</v>
      </c>
      <c r="Y907" s="3" t="s">
        <v>18496</v>
      </c>
      <c r="Z907" s="3" t="s">
        <v>18497</v>
      </c>
      <c r="AA907" s="3" t="s">
        <v>11995</v>
      </c>
      <c r="AB907" s="3" t="s">
        <v>15381</v>
      </c>
      <c r="AC907" s="3" t="s">
        <v>678</v>
      </c>
    </row>
    <row r="908" spans="1:29">
      <c r="A908" s="3">
        <v>907</v>
      </c>
      <c r="B908" s="3" t="s">
        <v>8671</v>
      </c>
      <c r="C908" s="3" t="s">
        <v>8669</v>
      </c>
      <c r="D908" s="3">
        <v>9786909606</v>
      </c>
      <c r="E908" s="3" t="s">
        <v>8670</v>
      </c>
      <c r="F908" s="3" t="s">
        <v>8668</v>
      </c>
      <c r="G908" s="3" t="s">
        <v>8672</v>
      </c>
      <c r="H908" s="3" t="s">
        <v>11991</v>
      </c>
      <c r="I908" s="5">
        <v>998838.69</v>
      </c>
      <c r="J908" s="6">
        <v>43473</v>
      </c>
      <c r="K908" s="3" t="s">
        <v>27</v>
      </c>
      <c r="L908" s="3" t="s">
        <v>18498</v>
      </c>
      <c r="M908" s="3" t="s">
        <v>8673</v>
      </c>
      <c r="N908" s="3" t="s">
        <v>18499</v>
      </c>
      <c r="O908" s="3">
        <v>2340</v>
      </c>
      <c r="P908" s="3" t="str">
        <f>VLOOKUP(O908,'Branch List'!B:G,6,FALSE)</f>
        <v>COIMBATORE</v>
      </c>
      <c r="Q908" s="3" t="str">
        <f>VLOOKUP(O908,'Branch List'!B:I,8,FALSE)</f>
        <v>COIMBATORE</v>
      </c>
      <c r="R908" s="3" t="s">
        <v>18500</v>
      </c>
      <c r="S908" s="3">
        <v>0.45</v>
      </c>
      <c r="T908" s="3" t="s">
        <v>18501</v>
      </c>
      <c r="U908" s="3">
        <v>10.55</v>
      </c>
      <c r="V908" s="3">
        <v>7</v>
      </c>
      <c r="W908" s="3" t="s">
        <v>152</v>
      </c>
      <c r="X908" s="3" t="s">
        <v>55</v>
      </c>
      <c r="Y908" s="3" t="s">
        <v>18502</v>
      </c>
      <c r="Z908" s="3" t="s">
        <v>18503</v>
      </c>
      <c r="AA908" s="3" t="s">
        <v>11995</v>
      </c>
      <c r="AB908" s="3" t="s">
        <v>15381</v>
      </c>
      <c r="AC908" s="3" t="s">
        <v>28</v>
      </c>
    </row>
    <row r="909" spans="1:29">
      <c r="A909" s="3">
        <v>908</v>
      </c>
      <c r="B909" s="3" t="s">
        <v>9500</v>
      </c>
      <c r="C909" s="3" t="s">
        <v>9498</v>
      </c>
      <c r="D909" s="3">
        <v>9840286337</v>
      </c>
      <c r="E909" s="3" t="s">
        <v>9499</v>
      </c>
      <c r="F909" s="3" t="s">
        <v>9497</v>
      </c>
      <c r="G909" s="3" t="s">
        <v>9501</v>
      </c>
      <c r="H909" s="3" t="s">
        <v>11991</v>
      </c>
      <c r="I909" s="5">
        <v>1037306.66</v>
      </c>
      <c r="J909" s="6">
        <v>43473</v>
      </c>
      <c r="K909" s="3" t="s">
        <v>27</v>
      </c>
      <c r="L909" s="3" t="s">
        <v>18504</v>
      </c>
      <c r="M909" s="3" t="s">
        <v>9114</v>
      </c>
      <c r="N909" s="3" t="s">
        <v>18505</v>
      </c>
      <c r="O909" s="3">
        <v>2772</v>
      </c>
      <c r="P909" s="3" t="str">
        <f>VLOOKUP(O909,'Branch List'!B:G,6,FALSE)</f>
        <v>VELLORE</v>
      </c>
      <c r="Q909" s="3" t="str">
        <f>VLOOKUP(O909,'Branch List'!B:I,8,FALSE)</f>
        <v>CHENNAI</v>
      </c>
      <c r="R909" s="3" t="s">
        <v>16300</v>
      </c>
      <c r="S909" s="3">
        <v>0.45</v>
      </c>
      <c r="T909" s="3" t="s">
        <v>17976</v>
      </c>
      <c r="U909" s="3">
        <v>10.55</v>
      </c>
      <c r="V909" s="3">
        <v>1</v>
      </c>
      <c r="W909" s="3" t="s">
        <v>9115</v>
      </c>
      <c r="X909" s="3" t="s">
        <v>55</v>
      </c>
      <c r="Y909" s="3" t="s">
        <v>16301</v>
      </c>
      <c r="Z909" s="3" t="s">
        <v>16302</v>
      </c>
      <c r="AA909" s="3" t="s">
        <v>11995</v>
      </c>
      <c r="AB909" s="3" t="s">
        <v>15381</v>
      </c>
      <c r="AC909" s="3" t="s">
        <v>28</v>
      </c>
    </row>
    <row r="910" spans="1:29">
      <c r="A910" s="3">
        <v>909</v>
      </c>
      <c r="B910" s="3" t="s">
        <v>8580</v>
      </c>
      <c r="C910" s="3" t="s">
        <v>8578</v>
      </c>
      <c r="D910" s="3">
        <v>9976422440</v>
      </c>
      <c r="E910" s="3" t="s">
        <v>8579</v>
      </c>
      <c r="F910" s="3" t="s">
        <v>8577</v>
      </c>
      <c r="G910" s="3" t="s">
        <v>8581</v>
      </c>
      <c r="H910" s="3" t="s">
        <v>11991</v>
      </c>
      <c r="I910" s="5">
        <v>2500000</v>
      </c>
      <c r="J910" s="6">
        <v>43473</v>
      </c>
      <c r="K910" s="3" t="s">
        <v>27</v>
      </c>
      <c r="L910" s="3" t="s">
        <v>18506</v>
      </c>
      <c r="M910" s="3" t="s">
        <v>7770</v>
      </c>
      <c r="N910" s="3" t="s">
        <v>18507</v>
      </c>
      <c r="O910" s="3">
        <v>161</v>
      </c>
      <c r="P910" s="3" t="str">
        <f>VLOOKUP(O910,'Branch List'!B:G,6,FALSE)</f>
        <v>COIMBATORE</v>
      </c>
      <c r="Q910" s="3" t="str">
        <f>VLOOKUP(O910,'Branch List'!B:I,8,FALSE)</f>
        <v>COIMBATORE</v>
      </c>
      <c r="R910" s="3" t="s">
        <v>15649</v>
      </c>
      <c r="S910" s="3">
        <v>0.45</v>
      </c>
      <c r="T910" s="3" t="s">
        <v>18508</v>
      </c>
      <c r="U910" s="3">
        <v>10.55</v>
      </c>
      <c r="V910" s="3">
        <v>7</v>
      </c>
      <c r="W910" s="3" t="s">
        <v>152</v>
      </c>
      <c r="X910" s="3" t="s">
        <v>55</v>
      </c>
      <c r="Y910" s="3" t="s">
        <v>15650</v>
      </c>
      <c r="Z910" s="3" t="s">
        <v>15651</v>
      </c>
      <c r="AA910" s="3" t="s">
        <v>11995</v>
      </c>
      <c r="AB910" s="3" t="s">
        <v>15381</v>
      </c>
      <c r="AC910" s="3" t="s">
        <v>28</v>
      </c>
    </row>
    <row r="911" spans="1:29">
      <c r="A911" s="3">
        <v>910</v>
      </c>
      <c r="B911" s="3" t="s">
        <v>5765</v>
      </c>
      <c r="C911" s="3" t="s">
        <v>5763</v>
      </c>
      <c r="D911" s="3">
        <v>9305883876</v>
      </c>
      <c r="E911" s="3" t="s">
        <v>5764</v>
      </c>
      <c r="F911" s="3" t="s">
        <v>5762</v>
      </c>
      <c r="G911" s="3" t="s">
        <v>5766</v>
      </c>
      <c r="H911" s="3" t="s">
        <v>11991</v>
      </c>
      <c r="I911" s="5">
        <v>2500000</v>
      </c>
      <c r="J911" s="6">
        <v>43473</v>
      </c>
      <c r="K911" s="3" t="s">
        <v>27</v>
      </c>
      <c r="L911" s="3" t="s">
        <v>18509</v>
      </c>
      <c r="M911" s="3" t="s">
        <v>373</v>
      </c>
      <c r="N911" s="3" t="s">
        <v>18510</v>
      </c>
      <c r="O911" s="3">
        <v>382</v>
      </c>
      <c r="P911" s="3" t="str">
        <f>VLOOKUP(O911,'Branch List'!B:G,6,FALSE)</f>
        <v>LUCKNOW</v>
      </c>
      <c r="Q911" s="3" t="str">
        <f>VLOOKUP(O911,'Branch List'!B:I,8,FALSE)</f>
        <v>DELHI</v>
      </c>
      <c r="R911" s="3" t="s">
        <v>12661</v>
      </c>
      <c r="S911" s="3">
        <v>0.45</v>
      </c>
      <c r="T911" s="3" t="s">
        <v>18511</v>
      </c>
      <c r="U911" s="3">
        <v>10.6</v>
      </c>
      <c r="V911" s="3">
        <v>1</v>
      </c>
      <c r="W911" s="3" t="s">
        <v>374</v>
      </c>
      <c r="X911" s="3" t="s">
        <v>88</v>
      </c>
      <c r="Y911" s="3" t="s">
        <v>12663</v>
      </c>
      <c r="Z911" s="3" t="s">
        <v>12664</v>
      </c>
      <c r="AA911" s="3" t="s">
        <v>11995</v>
      </c>
      <c r="AB911" s="3" t="s">
        <v>15381</v>
      </c>
      <c r="AC911" s="3" t="s">
        <v>28</v>
      </c>
    </row>
    <row r="912" spans="1:29">
      <c r="A912" s="3">
        <v>911</v>
      </c>
      <c r="B912" s="3" t="s">
        <v>5525</v>
      </c>
      <c r="C912" s="3" t="s">
        <v>5524</v>
      </c>
      <c r="D912" s="3">
        <v>7588586386</v>
      </c>
      <c r="E912" s="3" t="s">
        <v>5524</v>
      </c>
      <c r="F912" s="3" t="s">
        <v>5523</v>
      </c>
      <c r="G912" s="3" t="s">
        <v>5526</v>
      </c>
      <c r="H912" s="3" t="s">
        <v>11991</v>
      </c>
      <c r="I912" s="5">
        <v>1808908.06</v>
      </c>
      <c r="J912" s="6">
        <v>43473</v>
      </c>
      <c r="K912" s="3" t="s">
        <v>27</v>
      </c>
      <c r="L912" s="3" t="s">
        <v>18512</v>
      </c>
      <c r="M912" s="3" t="s">
        <v>1596</v>
      </c>
      <c r="N912" s="3" t="s">
        <v>18513</v>
      </c>
      <c r="O912" s="3">
        <v>2248</v>
      </c>
      <c r="P912" s="3" t="str">
        <f>VLOOKUP(O912,'Branch List'!B:G,6,FALSE)</f>
        <v>PUNE</v>
      </c>
      <c r="Q912" s="3" t="str">
        <f>VLOOKUP(O912,'Branch List'!B:I,8,FALSE)</f>
        <v>MUMBAI</v>
      </c>
      <c r="R912" s="3" t="s">
        <v>12708</v>
      </c>
      <c r="S912" s="3">
        <v>0.45</v>
      </c>
      <c r="T912" s="3" t="s">
        <v>18514</v>
      </c>
      <c r="U912" s="3">
        <v>10.6</v>
      </c>
      <c r="V912" s="3">
        <v>1</v>
      </c>
      <c r="W912" s="3" t="s">
        <v>1596</v>
      </c>
      <c r="X912" s="3" t="s">
        <v>46</v>
      </c>
      <c r="Y912" s="3" t="s">
        <v>12710</v>
      </c>
      <c r="Z912" s="3" t="s">
        <v>12711</v>
      </c>
      <c r="AA912" s="3" t="s">
        <v>11995</v>
      </c>
      <c r="AB912" s="3" t="s">
        <v>15381</v>
      </c>
      <c r="AC912" s="3" t="s">
        <v>28</v>
      </c>
    </row>
    <row r="913" spans="1:31">
      <c r="A913" s="3">
        <v>912</v>
      </c>
      <c r="B913" s="3" t="s">
        <v>3979</v>
      </c>
      <c r="C913" s="3" t="s">
        <v>3977</v>
      </c>
      <c r="D913" s="3">
        <v>9740155545</v>
      </c>
      <c r="E913" s="3" t="s">
        <v>3978</v>
      </c>
      <c r="F913" s="3" t="s">
        <v>3976</v>
      </c>
      <c r="G913" s="3" t="s">
        <v>3980</v>
      </c>
      <c r="H913" s="3" t="s">
        <v>11991</v>
      </c>
      <c r="I913" s="5">
        <v>1500000</v>
      </c>
      <c r="J913" s="6">
        <v>43473</v>
      </c>
      <c r="K913" s="3" t="s">
        <v>27</v>
      </c>
      <c r="L913" s="3" t="s">
        <v>18515</v>
      </c>
      <c r="M913" s="3" t="s">
        <v>3981</v>
      </c>
      <c r="N913" s="3" t="s">
        <v>18516</v>
      </c>
      <c r="O913" s="3">
        <v>2308</v>
      </c>
      <c r="P913" s="3" t="str">
        <f>VLOOKUP(O913,'Branch List'!B:G,6,FALSE)</f>
        <v>BANGALORE</v>
      </c>
      <c r="Q913" s="3" t="str">
        <f>VLOOKUP(O913,'Branch List'!B:I,8,FALSE)</f>
        <v>BANGALORE</v>
      </c>
      <c r="R913" s="3" t="s">
        <v>18030</v>
      </c>
      <c r="S913" s="3">
        <v>0.45</v>
      </c>
      <c r="T913" s="3" t="s">
        <v>18517</v>
      </c>
      <c r="U913" s="3">
        <v>10.6</v>
      </c>
      <c r="V913" s="3">
        <v>1</v>
      </c>
      <c r="W913" s="3" t="s">
        <v>3982</v>
      </c>
      <c r="X913" s="3" t="s">
        <v>37</v>
      </c>
      <c r="Y913" s="3" t="s">
        <v>18031</v>
      </c>
      <c r="Z913" s="3" t="s">
        <v>18032</v>
      </c>
      <c r="AA913" s="3" t="s">
        <v>11995</v>
      </c>
      <c r="AB913" s="3" t="s">
        <v>15381</v>
      </c>
      <c r="AC913" s="3" t="s">
        <v>28</v>
      </c>
    </row>
    <row r="914" spans="1:31">
      <c r="A914" s="3">
        <v>913</v>
      </c>
      <c r="B914" s="3" t="s">
        <v>11919</v>
      </c>
      <c r="C914" s="3" t="s">
        <v>11917</v>
      </c>
      <c r="D914" s="3">
        <v>9422177188</v>
      </c>
      <c r="E914" s="3" t="s">
        <v>11918</v>
      </c>
      <c r="F914" s="3" t="s">
        <v>11916</v>
      </c>
      <c r="G914" s="3" t="s">
        <v>11920</v>
      </c>
      <c r="H914" s="3" t="s">
        <v>11991</v>
      </c>
      <c r="I914" s="5">
        <v>2700000</v>
      </c>
      <c r="J914" s="6">
        <v>43473</v>
      </c>
      <c r="K914" s="3" t="s">
        <v>56</v>
      </c>
      <c r="L914" s="3" t="s">
        <v>31046</v>
      </c>
      <c r="M914" s="3" t="s">
        <v>11921</v>
      </c>
      <c r="N914" s="3" t="s">
        <v>31047</v>
      </c>
      <c r="O914" s="3">
        <v>2242</v>
      </c>
      <c r="P914" s="3" t="str">
        <f>VLOOKUP(O914,'Branch List'!B:G,6,FALSE)</f>
        <v>NAGPUR</v>
      </c>
      <c r="Q914" s="3" t="str">
        <f>VLOOKUP(O914,'Branch List'!B:I,8,FALSE)</f>
        <v>MUMBAI</v>
      </c>
      <c r="R914" s="3" t="s">
        <v>31048</v>
      </c>
      <c r="S914" s="3">
        <v>0.45</v>
      </c>
      <c r="T914" s="3" t="s">
        <v>31049</v>
      </c>
      <c r="U914" s="3">
        <v>10.1</v>
      </c>
      <c r="V914" s="3">
        <v>1</v>
      </c>
      <c r="W914" s="3" t="s">
        <v>11921</v>
      </c>
      <c r="X914" s="3" t="s">
        <v>46</v>
      </c>
      <c r="Y914" s="3" t="s">
        <v>31050</v>
      </c>
      <c r="Z914" s="3" t="s">
        <v>31051</v>
      </c>
      <c r="AA914" s="3" t="s">
        <v>11995</v>
      </c>
      <c r="AB914" s="3" t="s">
        <v>31052</v>
      </c>
      <c r="AC914" s="3" t="s">
        <v>678</v>
      </c>
      <c r="AD914" t="s">
        <v>30307</v>
      </c>
      <c r="AE914" t="s">
        <v>30308</v>
      </c>
    </row>
    <row r="915" spans="1:31">
      <c r="A915" s="3">
        <v>914</v>
      </c>
      <c r="B915" s="3" t="s">
        <v>9542</v>
      </c>
      <c r="C915" s="3" t="s">
        <v>9540</v>
      </c>
      <c r="D915" s="3">
        <v>7845862017</v>
      </c>
      <c r="E915" s="3" t="s">
        <v>9541</v>
      </c>
      <c r="F915" s="3" t="s">
        <v>9539</v>
      </c>
      <c r="G915" s="3" t="s">
        <v>9543</v>
      </c>
      <c r="H915" s="3" t="s">
        <v>11991</v>
      </c>
      <c r="I915" s="5">
        <v>750000</v>
      </c>
      <c r="J915" s="6">
        <v>43474</v>
      </c>
      <c r="K915" s="3" t="s">
        <v>27</v>
      </c>
      <c r="L915" s="3" t="s">
        <v>18518</v>
      </c>
      <c r="M915" s="3" t="s">
        <v>9544</v>
      </c>
      <c r="N915" s="3" t="s">
        <v>18519</v>
      </c>
      <c r="O915" s="3">
        <v>2951</v>
      </c>
      <c r="P915" s="3" t="str">
        <f>VLOOKUP(O915,'Branch List'!B:G,6,FALSE)</f>
        <v>VELLORE</v>
      </c>
      <c r="Q915" s="3" t="str">
        <f>VLOOKUP(O915,'Branch List'!B:I,8,FALSE)</f>
        <v>CHENNAI</v>
      </c>
      <c r="R915" s="3" t="s">
        <v>18520</v>
      </c>
      <c r="S915" s="3">
        <v>0.45</v>
      </c>
      <c r="T915" s="3" t="s">
        <v>18521</v>
      </c>
      <c r="U915" s="3">
        <v>10.55</v>
      </c>
      <c r="V915" s="3">
        <v>1</v>
      </c>
      <c r="W915" s="3" t="s">
        <v>9544</v>
      </c>
      <c r="X915" s="3" t="s">
        <v>55</v>
      </c>
      <c r="Y915" s="3" t="s">
        <v>18522</v>
      </c>
      <c r="Z915" s="3" t="s">
        <v>18523</v>
      </c>
      <c r="AA915" s="3" t="s">
        <v>11995</v>
      </c>
      <c r="AB915" s="3" t="s">
        <v>15381</v>
      </c>
      <c r="AC915" s="3" t="s">
        <v>28</v>
      </c>
    </row>
    <row r="916" spans="1:31">
      <c r="A916" s="3">
        <v>915</v>
      </c>
      <c r="B916" s="3" t="s">
        <v>6068</v>
      </c>
      <c r="C916" s="3" t="s">
        <v>6066</v>
      </c>
      <c r="D916" s="3">
        <v>9970022705</v>
      </c>
      <c r="E916" s="3" t="s">
        <v>6067</v>
      </c>
      <c r="F916" s="3" t="s">
        <v>6065</v>
      </c>
      <c r="G916" s="3" t="s">
        <v>6069</v>
      </c>
      <c r="H916" s="3" t="s">
        <v>11991</v>
      </c>
      <c r="I916" s="5">
        <v>3000000</v>
      </c>
      <c r="J916" s="6">
        <v>43474</v>
      </c>
      <c r="K916" s="3" t="s">
        <v>27</v>
      </c>
      <c r="L916" s="3" t="s">
        <v>18524</v>
      </c>
      <c r="M916" s="3" t="s">
        <v>4971</v>
      </c>
      <c r="N916" s="3" t="s">
        <v>18525</v>
      </c>
      <c r="O916" s="3">
        <v>3402</v>
      </c>
      <c r="P916" s="3" t="str">
        <f>VLOOKUP(O916,'Branch List'!B:G,6,FALSE)</f>
        <v>MUMBAI</v>
      </c>
      <c r="Q916" s="3" t="str">
        <f>VLOOKUP(O916,'Branch List'!B:I,8,FALSE)</f>
        <v>MUMBAI</v>
      </c>
      <c r="R916" s="3" t="s">
        <v>18526</v>
      </c>
      <c r="S916" s="3">
        <v>0.45</v>
      </c>
      <c r="T916" s="3" t="s">
        <v>18527</v>
      </c>
      <c r="U916" s="3">
        <v>10.6</v>
      </c>
      <c r="V916" s="3">
        <v>1</v>
      </c>
      <c r="W916" s="3" t="s">
        <v>200</v>
      </c>
      <c r="X916" s="3" t="s">
        <v>46</v>
      </c>
      <c r="Y916" s="3" t="s">
        <v>18528</v>
      </c>
      <c r="Z916" s="3" t="s">
        <v>18529</v>
      </c>
      <c r="AA916" s="3" t="s">
        <v>11995</v>
      </c>
      <c r="AB916" s="3" t="s">
        <v>15381</v>
      </c>
      <c r="AC916" s="3" t="s">
        <v>28</v>
      </c>
    </row>
    <row r="917" spans="1:31">
      <c r="A917" s="3">
        <v>916</v>
      </c>
      <c r="B917" s="3" t="s">
        <v>6177</v>
      </c>
      <c r="C917" s="3" t="s">
        <v>6175</v>
      </c>
      <c r="D917" s="3">
        <v>9833767073</v>
      </c>
      <c r="E917" s="3" t="s">
        <v>6176</v>
      </c>
      <c r="F917" s="3" t="s">
        <v>6174</v>
      </c>
      <c r="G917" s="3" t="s">
        <v>6178</v>
      </c>
      <c r="H917" s="3" t="s">
        <v>11991</v>
      </c>
      <c r="I917" s="5">
        <v>495917.66</v>
      </c>
      <c r="J917" s="6">
        <v>43474</v>
      </c>
      <c r="K917" s="3" t="s">
        <v>27</v>
      </c>
      <c r="L917" s="3" t="s">
        <v>18530</v>
      </c>
      <c r="M917" s="3" t="s">
        <v>1566</v>
      </c>
      <c r="N917" s="3" t="s">
        <v>18531</v>
      </c>
      <c r="O917" s="3">
        <v>1995</v>
      </c>
      <c r="P917" s="3" t="str">
        <f>VLOOKUP(O917,'Branch List'!B:G,6,FALSE)</f>
        <v>MUMBAI</v>
      </c>
      <c r="Q917" s="3" t="str">
        <f>VLOOKUP(O917,'Branch List'!B:I,8,FALSE)</f>
        <v>MUMBAI</v>
      </c>
      <c r="R917" s="3" t="s">
        <v>12061</v>
      </c>
      <c r="S917" s="3">
        <v>0.45</v>
      </c>
      <c r="T917" s="3" t="s">
        <v>18527</v>
      </c>
      <c r="U917" s="3">
        <v>10.6</v>
      </c>
      <c r="V917" s="3">
        <v>1</v>
      </c>
      <c r="W917" s="3" t="s">
        <v>200</v>
      </c>
      <c r="X917" s="3" t="s">
        <v>46</v>
      </c>
      <c r="Y917" s="3" t="s">
        <v>12062</v>
      </c>
      <c r="Z917" s="3" t="s">
        <v>12063</v>
      </c>
      <c r="AA917" s="3" t="s">
        <v>11995</v>
      </c>
      <c r="AB917" s="3" t="s">
        <v>15381</v>
      </c>
      <c r="AC917" s="3" t="s">
        <v>28</v>
      </c>
    </row>
    <row r="918" spans="1:31">
      <c r="A918" s="3">
        <v>917</v>
      </c>
      <c r="B918" s="3" t="s">
        <v>6172</v>
      </c>
      <c r="C918" s="3" t="s">
        <v>6170</v>
      </c>
      <c r="D918" s="3">
        <v>9920310102</v>
      </c>
      <c r="E918" s="3" t="s">
        <v>6171</v>
      </c>
      <c r="F918" s="3" t="s">
        <v>6169</v>
      </c>
      <c r="G918" s="3" t="s">
        <v>6173</v>
      </c>
      <c r="H918" s="3" t="s">
        <v>11991</v>
      </c>
      <c r="I918" s="5">
        <v>1000000</v>
      </c>
      <c r="J918" s="6">
        <v>43474</v>
      </c>
      <c r="K918" s="3" t="s">
        <v>27</v>
      </c>
      <c r="L918" s="3" t="s">
        <v>18532</v>
      </c>
      <c r="M918" s="3" t="s">
        <v>2024</v>
      </c>
      <c r="N918" s="3" t="s">
        <v>18533</v>
      </c>
      <c r="O918" s="3">
        <v>1927</v>
      </c>
      <c r="P918" s="3" t="str">
        <f>VLOOKUP(O918,'Branch List'!B:G,6,FALSE)</f>
        <v>MUMBAI</v>
      </c>
      <c r="Q918" s="3" t="str">
        <f>VLOOKUP(O918,'Branch List'!B:I,8,FALSE)</f>
        <v>MUMBAI</v>
      </c>
      <c r="R918" s="3" t="s">
        <v>18407</v>
      </c>
      <c r="S918" s="3">
        <v>0.45</v>
      </c>
      <c r="T918" s="3" t="s">
        <v>18527</v>
      </c>
      <c r="U918" s="3">
        <v>10.6</v>
      </c>
      <c r="V918" s="3">
        <v>1</v>
      </c>
      <c r="W918" s="3" t="s">
        <v>893</v>
      </c>
      <c r="X918" s="3" t="s">
        <v>46</v>
      </c>
      <c r="Y918" s="3" t="s">
        <v>18408</v>
      </c>
      <c r="Z918" s="3" t="s">
        <v>18409</v>
      </c>
      <c r="AA918" s="3" t="s">
        <v>11995</v>
      </c>
      <c r="AB918" s="3" t="s">
        <v>15381</v>
      </c>
      <c r="AC918" s="3" t="s">
        <v>28</v>
      </c>
    </row>
    <row r="919" spans="1:31">
      <c r="A919" s="3">
        <v>918</v>
      </c>
      <c r="B919" s="3" t="s">
        <v>7552</v>
      </c>
      <c r="C919" s="3" t="s">
        <v>7550</v>
      </c>
      <c r="D919" s="3">
        <v>8600099616</v>
      </c>
      <c r="E919" s="3" t="s">
        <v>7551</v>
      </c>
      <c r="F919" s="3" t="s">
        <v>7549</v>
      </c>
      <c r="G919" s="3" t="s">
        <v>7553</v>
      </c>
      <c r="H919" s="3" t="s">
        <v>11991</v>
      </c>
      <c r="I919" s="5">
        <v>500000</v>
      </c>
      <c r="J919" s="6">
        <v>43474</v>
      </c>
      <c r="K919" s="3" t="s">
        <v>27</v>
      </c>
      <c r="L919" s="3" t="s">
        <v>18534</v>
      </c>
      <c r="M919" s="3" t="s">
        <v>1477</v>
      </c>
      <c r="N919" s="3" t="s">
        <v>18535</v>
      </c>
      <c r="O919" s="3">
        <v>1949</v>
      </c>
      <c r="P919" s="3" t="str">
        <f>VLOOKUP(O919,'Branch List'!B:G,6,FALSE)</f>
        <v>MUMBAI</v>
      </c>
      <c r="Q919" s="3" t="str">
        <f>VLOOKUP(O919,'Branch List'!B:I,8,FALSE)</f>
        <v>MUMBAI</v>
      </c>
      <c r="R919" s="3" t="s">
        <v>13666</v>
      </c>
      <c r="S919" s="3">
        <v>0.45</v>
      </c>
      <c r="T919" s="3" t="s">
        <v>18527</v>
      </c>
      <c r="U919" s="3">
        <v>10.6</v>
      </c>
      <c r="V919" s="3">
        <v>1</v>
      </c>
      <c r="W919" s="3" t="s">
        <v>893</v>
      </c>
      <c r="X919" s="3" t="s">
        <v>46</v>
      </c>
      <c r="Y919" s="3" t="s">
        <v>13667</v>
      </c>
      <c r="Z919" s="3" t="s">
        <v>13668</v>
      </c>
      <c r="AA919" s="3" t="s">
        <v>11995</v>
      </c>
      <c r="AB919" s="3" t="s">
        <v>15381</v>
      </c>
      <c r="AC919" s="3" t="s">
        <v>28</v>
      </c>
    </row>
    <row r="920" spans="1:31">
      <c r="A920" s="3">
        <v>919</v>
      </c>
      <c r="B920" s="3" t="s">
        <v>7102</v>
      </c>
      <c r="C920" s="3" t="s">
        <v>7100</v>
      </c>
      <c r="D920" s="3">
        <v>9136233780</v>
      </c>
      <c r="E920" s="3" t="s">
        <v>7101</v>
      </c>
      <c r="F920" s="3" t="s">
        <v>7099</v>
      </c>
      <c r="G920" s="3" t="s">
        <v>7103</v>
      </c>
      <c r="H920" s="3" t="s">
        <v>11991</v>
      </c>
      <c r="I920" s="5">
        <v>2849036.43</v>
      </c>
      <c r="J920" s="6">
        <v>43474</v>
      </c>
      <c r="K920" s="3" t="s">
        <v>27</v>
      </c>
      <c r="L920" s="3" t="s">
        <v>18536</v>
      </c>
      <c r="M920" s="3" t="s">
        <v>5029</v>
      </c>
      <c r="N920" s="3" t="s">
        <v>18537</v>
      </c>
      <c r="O920" s="3">
        <v>288</v>
      </c>
      <c r="P920" s="3" t="str">
        <f>VLOOKUP(O920,'Branch List'!B:G,6,FALSE)</f>
        <v xml:space="preserve">DELHI </v>
      </c>
      <c r="Q920" s="3" t="str">
        <f>VLOOKUP(O920,'Branch List'!B:I,8,FALSE)</f>
        <v>DELHI</v>
      </c>
      <c r="R920" s="3" t="s">
        <v>13509</v>
      </c>
      <c r="S920" s="3">
        <v>0.45</v>
      </c>
      <c r="T920" s="3" t="s">
        <v>18538</v>
      </c>
      <c r="U920" s="3">
        <v>10.6</v>
      </c>
      <c r="V920" s="3">
        <v>1</v>
      </c>
      <c r="W920" s="3" t="s">
        <v>140</v>
      </c>
      <c r="X920" s="3" t="s">
        <v>140</v>
      </c>
      <c r="Y920" s="3" t="s">
        <v>13510</v>
      </c>
      <c r="Z920" s="3" t="s">
        <v>13511</v>
      </c>
      <c r="AA920" s="3" t="s">
        <v>11995</v>
      </c>
      <c r="AB920" s="3" t="s">
        <v>15381</v>
      </c>
      <c r="AC920" s="3" t="s">
        <v>28</v>
      </c>
    </row>
    <row r="921" spans="1:31">
      <c r="A921" s="3">
        <v>920</v>
      </c>
      <c r="B921" s="3" t="s">
        <v>4047</v>
      </c>
      <c r="C921" s="3" t="s">
        <v>4045</v>
      </c>
      <c r="D921" s="3">
        <v>9953487416</v>
      </c>
      <c r="E921" s="3" t="s">
        <v>4046</v>
      </c>
      <c r="F921" s="3" t="s">
        <v>4044</v>
      </c>
      <c r="G921" s="3" t="s">
        <v>4048</v>
      </c>
      <c r="H921" s="3" t="s">
        <v>11991</v>
      </c>
      <c r="I921" s="5">
        <v>126000</v>
      </c>
      <c r="J921" s="6">
        <v>43474</v>
      </c>
      <c r="K921" s="3" t="s">
        <v>27</v>
      </c>
      <c r="L921" s="3" t="s">
        <v>18539</v>
      </c>
      <c r="M921" s="3" t="s">
        <v>449</v>
      </c>
      <c r="N921" s="3" t="s">
        <v>18540</v>
      </c>
      <c r="O921" s="3">
        <v>2679</v>
      </c>
      <c r="P921" s="3" t="str">
        <f>VLOOKUP(O921,'Branch List'!B:G,6,FALSE)</f>
        <v>NCR DELHI</v>
      </c>
      <c r="Q921" s="3" t="str">
        <f>VLOOKUP(O921,'Branch List'!B:I,8,FALSE)</f>
        <v>DELHI</v>
      </c>
      <c r="R921" s="3" t="s">
        <v>18541</v>
      </c>
      <c r="S921" s="3">
        <v>0.45</v>
      </c>
      <c r="T921" s="3" t="s">
        <v>18542</v>
      </c>
      <c r="U921" s="3">
        <v>10.6</v>
      </c>
      <c r="V921" s="3">
        <v>1</v>
      </c>
      <c r="W921" s="3" t="s">
        <v>450</v>
      </c>
      <c r="X921" s="3" t="s">
        <v>103</v>
      </c>
      <c r="Y921" s="3" t="s">
        <v>18543</v>
      </c>
      <c r="Z921" s="3" t="s">
        <v>18544</v>
      </c>
      <c r="AA921" s="3" t="s">
        <v>11995</v>
      </c>
      <c r="AB921" s="3" t="s">
        <v>15381</v>
      </c>
      <c r="AC921" s="3" t="s">
        <v>28</v>
      </c>
    </row>
    <row r="922" spans="1:31">
      <c r="A922" s="3">
        <v>921</v>
      </c>
      <c r="B922" s="3" t="s">
        <v>5959</v>
      </c>
      <c r="C922" s="3" t="s">
        <v>5957</v>
      </c>
      <c r="D922" s="3">
        <v>9167224245</v>
      </c>
      <c r="E922" s="3" t="s">
        <v>5958</v>
      </c>
      <c r="F922" s="3" t="s">
        <v>5956</v>
      </c>
      <c r="G922" s="3" t="s">
        <v>5960</v>
      </c>
      <c r="H922" s="3" t="s">
        <v>11991</v>
      </c>
      <c r="I922" s="5">
        <v>4200336.17</v>
      </c>
      <c r="J922" s="6">
        <v>43474</v>
      </c>
      <c r="K922" s="3" t="s">
        <v>27</v>
      </c>
      <c r="L922" s="3" t="s">
        <v>18545</v>
      </c>
      <c r="M922" s="3" t="s">
        <v>3741</v>
      </c>
      <c r="N922" s="3" t="s">
        <v>18546</v>
      </c>
      <c r="O922" s="3">
        <v>209</v>
      </c>
      <c r="P922" s="3" t="str">
        <f>VLOOKUP(O922,'Branch List'!B:G,6,FALSE)</f>
        <v>MUMBAI</v>
      </c>
      <c r="Q922" s="3" t="str">
        <f>VLOOKUP(O922,'Branch List'!B:I,8,FALSE)</f>
        <v>MUMBAI</v>
      </c>
      <c r="R922" s="3" t="s">
        <v>12139</v>
      </c>
      <c r="S922" s="3">
        <v>0.45</v>
      </c>
      <c r="T922" s="3" t="s">
        <v>18547</v>
      </c>
      <c r="U922" s="3">
        <v>10.6</v>
      </c>
      <c r="V922" s="3">
        <v>1</v>
      </c>
      <c r="W922" s="3" t="s">
        <v>200</v>
      </c>
      <c r="X922" s="3" t="s">
        <v>46</v>
      </c>
      <c r="Y922" s="3" t="s">
        <v>12141</v>
      </c>
      <c r="Z922" s="3" t="s">
        <v>12142</v>
      </c>
      <c r="AA922" s="3" t="s">
        <v>11995</v>
      </c>
      <c r="AB922" s="3" t="s">
        <v>15381</v>
      </c>
      <c r="AC922" s="3" t="s">
        <v>28</v>
      </c>
    </row>
    <row r="923" spans="1:31">
      <c r="A923" s="3">
        <v>922</v>
      </c>
      <c r="B923" s="3" t="s">
        <v>5975</v>
      </c>
      <c r="C923" s="3" t="s">
        <v>5973</v>
      </c>
      <c r="D923" s="3">
        <v>7400488020</v>
      </c>
      <c r="E923" s="3" t="s">
        <v>5974</v>
      </c>
      <c r="F923" s="3" t="s">
        <v>5972</v>
      </c>
      <c r="G923" s="3" t="s">
        <v>5976</v>
      </c>
      <c r="H923" s="3" t="s">
        <v>11991</v>
      </c>
      <c r="I923" s="5">
        <v>419308.82</v>
      </c>
      <c r="J923" s="6">
        <v>43474</v>
      </c>
      <c r="K923" s="3" t="s">
        <v>27</v>
      </c>
      <c r="L923" s="3" t="s">
        <v>18548</v>
      </c>
      <c r="M923" s="3" t="s">
        <v>5977</v>
      </c>
      <c r="N923" s="3" t="s">
        <v>18549</v>
      </c>
      <c r="O923" s="3">
        <v>1808</v>
      </c>
      <c r="P923" s="3" t="str">
        <f>VLOOKUP(O923,'Branch List'!B:G,6,FALSE)</f>
        <v>MUMBAI</v>
      </c>
      <c r="Q923" s="3" t="str">
        <f>VLOOKUP(O923,'Branch List'!B:I,8,FALSE)</f>
        <v>MUMBAI</v>
      </c>
      <c r="R923" s="3" t="s">
        <v>18550</v>
      </c>
      <c r="S923" s="3">
        <v>0.45</v>
      </c>
      <c r="T923" s="3" t="s">
        <v>18527</v>
      </c>
      <c r="U923" s="3">
        <v>10.6</v>
      </c>
      <c r="V923" s="3">
        <v>1</v>
      </c>
      <c r="W923" s="3" t="s">
        <v>200</v>
      </c>
      <c r="X923" s="3" t="s">
        <v>46</v>
      </c>
      <c r="Y923" s="3" t="s">
        <v>18551</v>
      </c>
      <c r="Z923" s="3" t="s">
        <v>18552</v>
      </c>
      <c r="AA923" s="3" t="s">
        <v>11995</v>
      </c>
      <c r="AB923" s="3" t="s">
        <v>15381</v>
      </c>
      <c r="AC923" s="3" t="s">
        <v>28</v>
      </c>
    </row>
    <row r="924" spans="1:31">
      <c r="A924" s="3">
        <v>923</v>
      </c>
      <c r="B924" s="3" t="s">
        <v>4784</v>
      </c>
      <c r="C924" s="3" t="s">
        <v>4782</v>
      </c>
      <c r="D924" s="3">
        <v>9820595101</v>
      </c>
      <c r="E924" s="3" t="s">
        <v>4783</v>
      </c>
      <c r="F924" s="3" t="s">
        <v>4781</v>
      </c>
      <c r="G924" s="3" t="s">
        <v>4785</v>
      </c>
      <c r="H924" s="3" t="s">
        <v>11991</v>
      </c>
      <c r="I924" s="5">
        <v>1849643.45</v>
      </c>
      <c r="J924" s="6">
        <v>43474</v>
      </c>
      <c r="K924" s="3" t="s">
        <v>27</v>
      </c>
      <c r="L924" s="3" t="s">
        <v>18553</v>
      </c>
      <c r="M924" s="3" t="s">
        <v>973</v>
      </c>
      <c r="N924" s="3" t="s">
        <v>18554</v>
      </c>
      <c r="O924" s="3">
        <v>1425</v>
      </c>
      <c r="P924" s="3" t="str">
        <f>VLOOKUP(O924,'Branch List'!B:G,6,FALSE)</f>
        <v>MUMBAI</v>
      </c>
      <c r="Q924" s="3" t="str">
        <f>VLOOKUP(O924,'Branch List'!B:I,8,FALSE)</f>
        <v>MUMBAI</v>
      </c>
      <c r="R924" s="3" t="s">
        <v>13871</v>
      </c>
      <c r="S924" s="3">
        <v>0.45</v>
      </c>
      <c r="T924" s="3" t="s">
        <v>18555</v>
      </c>
      <c r="U924" s="3">
        <v>10.6</v>
      </c>
      <c r="V924" s="3">
        <v>1</v>
      </c>
      <c r="W924" s="3" t="s">
        <v>200</v>
      </c>
      <c r="X924" s="3" t="s">
        <v>46</v>
      </c>
      <c r="Y924" s="3" t="s">
        <v>13873</v>
      </c>
      <c r="Z924" s="3" t="s">
        <v>13874</v>
      </c>
      <c r="AA924" s="3" t="s">
        <v>11995</v>
      </c>
      <c r="AB924" s="3" t="s">
        <v>15381</v>
      </c>
      <c r="AC924" s="3" t="s">
        <v>28</v>
      </c>
    </row>
    <row r="925" spans="1:31">
      <c r="A925" s="3">
        <v>924</v>
      </c>
      <c r="B925" s="3" t="s">
        <v>4969</v>
      </c>
      <c r="C925" s="3" t="s">
        <v>4967</v>
      </c>
      <c r="D925" s="3">
        <v>9320430952</v>
      </c>
      <c r="E925" s="3" t="s">
        <v>4968</v>
      </c>
      <c r="F925" s="3" t="s">
        <v>4966</v>
      </c>
      <c r="G925" s="3" t="s">
        <v>4970</v>
      </c>
      <c r="H925" s="3" t="s">
        <v>11991</v>
      </c>
      <c r="I925" s="5">
        <v>500000</v>
      </c>
      <c r="J925" s="6">
        <v>43474</v>
      </c>
      <c r="K925" s="3" t="s">
        <v>27</v>
      </c>
      <c r="L925" s="3" t="s">
        <v>18556</v>
      </c>
      <c r="M925" s="3" t="s">
        <v>4971</v>
      </c>
      <c r="N925" s="3" t="s">
        <v>18557</v>
      </c>
      <c r="O925" s="3">
        <v>3402</v>
      </c>
      <c r="P925" s="3" t="str">
        <f>VLOOKUP(O925,'Branch List'!B:G,6,FALSE)</f>
        <v>MUMBAI</v>
      </c>
      <c r="Q925" s="3" t="str">
        <f>VLOOKUP(O925,'Branch List'!B:I,8,FALSE)</f>
        <v>MUMBAI</v>
      </c>
      <c r="R925" s="3" t="s">
        <v>18526</v>
      </c>
      <c r="S925" s="3">
        <v>0.45</v>
      </c>
      <c r="T925" s="3" t="s">
        <v>18527</v>
      </c>
      <c r="U925" s="3">
        <v>10.6</v>
      </c>
      <c r="V925" s="3">
        <v>1</v>
      </c>
      <c r="W925" s="3" t="s">
        <v>200</v>
      </c>
      <c r="X925" s="3" t="s">
        <v>46</v>
      </c>
      <c r="Y925" s="3" t="s">
        <v>18528</v>
      </c>
      <c r="Z925" s="3" t="s">
        <v>18529</v>
      </c>
      <c r="AA925" s="3" t="s">
        <v>11995</v>
      </c>
      <c r="AB925" s="3" t="s">
        <v>15381</v>
      </c>
      <c r="AC925" s="3" t="s">
        <v>28</v>
      </c>
    </row>
    <row r="926" spans="1:31">
      <c r="A926" s="3">
        <v>925</v>
      </c>
      <c r="B926" s="3" t="s">
        <v>4623</v>
      </c>
      <c r="C926" s="3" t="s">
        <v>4621</v>
      </c>
      <c r="D926" s="3">
        <v>9967337172</v>
      </c>
      <c r="E926" s="3" t="s">
        <v>4622</v>
      </c>
      <c r="F926" s="3" t="s">
        <v>4620</v>
      </c>
      <c r="G926" s="3" t="s">
        <v>4624</v>
      </c>
      <c r="H926" s="3" t="s">
        <v>11991</v>
      </c>
      <c r="I926" s="5">
        <v>6673743.1200000001</v>
      </c>
      <c r="J926" s="6">
        <v>43474</v>
      </c>
      <c r="K926" s="3" t="s">
        <v>27</v>
      </c>
      <c r="L926" s="3" t="s">
        <v>18558</v>
      </c>
      <c r="M926" s="3" t="s">
        <v>973</v>
      </c>
      <c r="N926" s="3" t="s">
        <v>18559</v>
      </c>
      <c r="O926" s="3">
        <v>1425</v>
      </c>
      <c r="P926" s="3" t="str">
        <f>VLOOKUP(O926,'Branch List'!B:G,6,FALSE)</f>
        <v>MUMBAI</v>
      </c>
      <c r="Q926" s="3" t="str">
        <f>VLOOKUP(O926,'Branch List'!B:I,8,FALSE)</f>
        <v>MUMBAI</v>
      </c>
      <c r="R926" s="3" t="s">
        <v>13871</v>
      </c>
      <c r="S926" s="3">
        <v>0.45</v>
      </c>
      <c r="T926" s="3" t="s">
        <v>18560</v>
      </c>
      <c r="U926" s="3">
        <v>10.6</v>
      </c>
      <c r="V926" s="3">
        <v>1</v>
      </c>
      <c r="W926" s="3" t="s">
        <v>200</v>
      </c>
      <c r="X926" s="3" t="s">
        <v>46</v>
      </c>
      <c r="Y926" s="3" t="s">
        <v>13873</v>
      </c>
      <c r="Z926" s="3" t="s">
        <v>13874</v>
      </c>
      <c r="AA926" s="3" t="s">
        <v>11995</v>
      </c>
      <c r="AB926" s="3" t="s">
        <v>15381</v>
      </c>
      <c r="AC926" s="3" t="s">
        <v>28</v>
      </c>
    </row>
    <row r="927" spans="1:31">
      <c r="A927" s="3">
        <v>926</v>
      </c>
      <c r="B927" s="3" t="s">
        <v>4427</v>
      </c>
      <c r="C927" s="3" t="s">
        <v>4425</v>
      </c>
      <c r="D927" s="3">
        <v>9890404383</v>
      </c>
      <c r="E927" s="3" t="s">
        <v>4426</v>
      </c>
      <c r="F927" s="3" t="s">
        <v>4424</v>
      </c>
      <c r="G927" s="3" t="s">
        <v>4428</v>
      </c>
      <c r="H927" s="3" t="s">
        <v>11991</v>
      </c>
      <c r="I927" s="5">
        <v>1561278.93</v>
      </c>
      <c r="J927" s="6">
        <v>43474</v>
      </c>
      <c r="K927" s="3" t="s">
        <v>27</v>
      </c>
      <c r="L927" s="3" t="s">
        <v>18561</v>
      </c>
      <c r="M927" s="3" t="s">
        <v>4429</v>
      </c>
      <c r="N927" s="3" t="s">
        <v>18562</v>
      </c>
      <c r="O927" s="3">
        <v>3631</v>
      </c>
      <c r="P927" s="3" t="str">
        <f>VLOOKUP(O927,'Branch List'!B:G,6,FALSE)</f>
        <v>MUMBAI</v>
      </c>
      <c r="Q927" s="3" t="str">
        <f>VLOOKUP(O927,'Branch List'!B:I,8,FALSE)</f>
        <v>MUMBAI</v>
      </c>
      <c r="R927" s="3" t="s">
        <v>18563</v>
      </c>
      <c r="S927" s="3">
        <v>0.45</v>
      </c>
      <c r="T927" s="3" t="s">
        <v>18564</v>
      </c>
      <c r="U927" s="3">
        <v>10.6</v>
      </c>
      <c r="V927" s="3">
        <v>1</v>
      </c>
      <c r="W927" s="3" t="s">
        <v>893</v>
      </c>
      <c r="X927" s="3" t="s">
        <v>46</v>
      </c>
      <c r="Y927" s="3" t="s">
        <v>18565</v>
      </c>
      <c r="Z927" s="3" t="s">
        <v>18566</v>
      </c>
      <c r="AA927" s="3" t="s">
        <v>11995</v>
      </c>
      <c r="AB927" s="3" t="s">
        <v>15381</v>
      </c>
      <c r="AC927" s="3" t="s">
        <v>28</v>
      </c>
    </row>
    <row r="928" spans="1:31">
      <c r="A928" s="3">
        <v>927</v>
      </c>
      <c r="B928" s="3" t="s">
        <v>4238</v>
      </c>
      <c r="C928" s="3" t="s">
        <v>4236</v>
      </c>
      <c r="D928" s="3">
        <v>7666670287</v>
      </c>
      <c r="E928" s="3" t="s">
        <v>4237</v>
      </c>
      <c r="F928" s="3" t="s">
        <v>4235</v>
      </c>
      <c r="G928" s="3" t="s">
        <v>4239</v>
      </c>
      <c r="H928" s="3" t="s">
        <v>11991</v>
      </c>
      <c r="I928" s="5">
        <v>570258.4</v>
      </c>
      <c r="J928" s="6">
        <v>43474</v>
      </c>
      <c r="K928" s="3" t="s">
        <v>27</v>
      </c>
      <c r="L928" s="3" t="s">
        <v>18567</v>
      </c>
      <c r="M928" s="3" t="s">
        <v>2512</v>
      </c>
      <c r="N928" s="3" t="s">
        <v>18568</v>
      </c>
      <c r="O928" s="3">
        <v>584</v>
      </c>
      <c r="P928" s="3" t="str">
        <f>VLOOKUP(O928,'Branch List'!B:G,6,FALSE)</f>
        <v>MUMBAI</v>
      </c>
      <c r="Q928" s="3" t="str">
        <f>VLOOKUP(O928,'Branch List'!B:I,8,FALSE)</f>
        <v>MUMBAI</v>
      </c>
      <c r="R928" s="3" t="s">
        <v>12287</v>
      </c>
      <c r="S928" s="3">
        <v>0.45</v>
      </c>
      <c r="T928" s="3" t="s">
        <v>18527</v>
      </c>
      <c r="U928" s="3">
        <v>10.6</v>
      </c>
      <c r="V928" s="3">
        <v>1</v>
      </c>
      <c r="W928" s="3" t="s">
        <v>200</v>
      </c>
      <c r="X928" s="3" t="s">
        <v>46</v>
      </c>
      <c r="Y928" s="3" t="s">
        <v>12289</v>
      </c>
      <c r="Z928" s="3" t="s">
        <v>12290</v>
      </c>
      <c r="AA928" s="3" t="s">
        <v>11995</v>
      </c>
      <c r="AB928" s="3" t="s">
        <v>15381</v>
      </c>
      <c r="AC928" s="3" t="s">
        <v>28</v>
      </c>
    </row>
    <row r="929" spans="1:31">
      <c r="A929" s="3">
        <v>928</v>
      </c>
      <c r="B929" s="3" t="s">
        <v>4153</v>
      </c>
      <c r="C929" s="3" t="s">
        <v>4151</v>
      </c>
      <c r="D929" s="3">
        <v>9821484812</v>
      </c>
      <c r="E929" s="3" t="s">
        <v>4152</v>
      </c>
      <c r="F929" s="3" t="s">
        <v>4150</v>
      </c>
      <c r="G929" s="3" t="s">
        <v>4154</v>
      </c>
      <c r="H929" s="3" t="s">
        <v>11991</v>
      </c>
      <c r="I929" s="5">
        <v>950000</v>
      </c>
      <c r="J929" s="6">
        <v>43474</v>
      </c>
      <c r="K929" s="3" t="s">
        <v>27</v>
      </c>
      <c r="L929" s="3" t="s">
        <v>18569</v>
      </c>
      <c r="M929" s="3" t="s">
        <v>1244</v>
      </c>
      <c r="N929" s="3" t="s">
        <v>18570</v>
      </c>
      <c r="O929" s="3">
        <v>3431</v>
      </c>
      <c r="P929" s="3" t="str">
        <f>VLOOKUP(O929,'Branch List'!B:G,6,FALSE)</f>
        <v>MUMBAI</v>
      </c>
      <c r="Q929" s="3" t="str">
        <f>VLOOKUP(O929,'Branch List'!B:I,8,FALSE)</f>
        <v>MUMBAI</v>
      </c>
      <c r="R929" s="3" t="s">
        <v>18571</v>
      </c>
      <c r="S929" s="3">
        <v>0.45</v>
      </c>
      <c r="T929" s="3" t="s">
        <v>18527</v>
      </c>
      <c r="U929" s="3">
        <v>10.6</v>
      </c>
      <c r="V929" s="3">
        <v>1</v>
      </c>
      <c r="W929" s="3" t="s">
        <v>893</v>
      </c>
      <c r="X929" s="3" t="s">
        <v>46</v>
      </c>
      <c r="Y929" s="3" t="s">
        <v>18572</v>
      </c>
      <c r="Z929" s="3" t="s">
        <v>18573</v>
      </c>
      <c r="AA929" s="3" t="s">
        <v>11995</v>
      </c>
      <c r="AB929" s="3" t="s">
        <v>15381</v>
      </c>
      <c r="AC929" s="3" t="s">
        <v>28</v>
      </c>
    </row>
    <row r="930" spans="1:31">
      <c r="A930" s="3">
        <v>929</v>
      </c>
      <c r="B930" s="3" t="s">
        <v>8818</v>
      </c>
      <c r="C930" s="3" t="s">
        <v>8816</v>
      </c>
      <c r="D930" s="3">
        <v>9441910391</v>
      </c>
      <c r="E930" s="3" t="s">
        <v>8817</v>
      </c>
      <c r="F930" s="3" t="s">
        <v>8815</v>
      </c>
      <c r="G930" s="3" t="s">
        <v>8819</v>
      </c>
      <c r="H930" s="3" t="s">
        <v>11991</v>
      </c>
      <c r="I930" s="5">
        <v>1200000</v>
      </c>
      <c r="J930" s="6">
        <v>43474</v>
      </c>
      <c r="K930" s="3" t="s">
        <v>56</v>
      </c>
      <c r="L930" s="3" t="s">
        <v>31053</v>
      </c>
      <c r="M930" s="3" t="s">
        <v>8820</v>
      </c>
      <c r="N930" s="3" t="s">
        <v>31054</v>
      </c>
      <c r="O930" s="3">
        <v>1178</v>
      </c>
      <c r="P930" s="3" t="str">
        <f>VLOOKUP(O930,'Branch List'!B:G,6,FALSE)</f>
        <v>VIJAYAWADA</v>
      </c>
      <c r="Q930" s="3" t="str">
        <f>VLOOKUP(O930,'Branch List'!B:I,8,FALSE)</f>
        <v>HYDERABAD</v>
      </c>
      <c r="R930" s="3" t="s">
        <v>16374</v>
      </c>
      <c r="S930" s="3">
        <v>0.45</v>
      </c>
      <c r="T930" s="3" t="s">
        <v>31055</v>
      </c>
      <c r="U930" s="3">
        <v>10.199999999999999</v>
      </c>
      <c r="V930" s="3">
        <v>1</v>
      </c>
      <c r="W930" s="3" t="s">
        <v>7679</v>
      </c>
      <c r="X930" s="3" t="s">
        <v>79</v>
      </c>
      <c r="Y930" s="3" t="s">
        <v>16375</v>
      </c>
      <c r="Z930" s="3" t="s">
        <v>16376</v>
      </c>
      <c r="AA930" s="3" t="s">
        <v>11995</v>
      </c>
      <c r="AB930" s="3" t="s">
        <v>31052</v>
      </c>
      <c r="AC930" s="3" t="s">
        <v>678</v>
      </c>
      <c r="AD930" t="s">
        <v>30385</v>
      </c>
      <c r="AE930" t="s">
        <v>31056</v>
      </c>
    </row>
    <row r="931" spans="1:31">
      <c r="A931" s="3">
        <v>930</v>
      </c>
      <c r="B931" s="3" t="s">
        <v>9266</v>
      </c>
      <c r="C931" s="3" t="s">
        <v>9264</v>
      </c>
      <c r="D931" s="3">
        <v>9948154144</v>
      </c>
      <c r="E931" s="3" t="s">
        <v>9265</v>
      </c>
      <c r="F931" s="3" t="s">
        <v>9263</v>
      </c>
      <c r="G931" s="3" t="s">
        <v>9267</v>
      </c>
      <c r="H931" s="3" t="s">
        <v>11991</v>
      </c>
      <c r="I931" s="5">
        <v>400000</v>
      </c>
      <c r="J931" s="6">
        <v>43474</v>
      </c>
      <c r="K931" s="3" t="s">
        <v>56</v>
      </c>
      <c r="L931" s="3" t="s">
        <v>31057</v>
      </c>
      <c r="M931" s="3" t="s">
        <v>2718</v>
      </c>
      <c r="N931" s="3" t="s">
        <v>31058</v>
      </c>
      <c r="O931" s="3">
        <v>3184</v>
      </c>
      <c r="P931" s="3" t="str">
        <f>VLOOKUP(O931,'Branch List'!B:G,6,FALSE)</f>
        <v>VIJAYAWADA</v>
      </c>
      <c r="Q931" s="3" t="str">
        <f>VLOOKUP(O931,'Branch List'!B:I,8,FALSE)</f>
        <v>HYDERABAD</v>
      </c>
      <c r="R931" s="3" t="s">
        <v>12495</v>
      </c>
      <c r="S931" s="3">
        <v>0.5</v>
      </c>
      <c r="T931" s="3" t="s">
        <v>17470</v>
      </c>
      <c r="U931" s="3">
        <v>10.3</v>
      </c>
      <c r="V931" s="3">
        <v>1</v>
      </c>
      <c r="W931" s="3" t="s">
        <v>1681</v>
      </c>
      <c r="X931" s="3" t="s">
        <v>79</v>
      </c>
      <c r="Y931" s="3" t="s">
        <v>12496</v>
      </c>
      <c r="Z931" s="3" t="s">
        <v>12497</v>
      </c>
      <c r="AA931" s="3" t="s">
        <v>11995</v>
      </c>
      <c r="AB931" s="3" t="s">
        <v>31052</v>
      </c>
      <c r="AC931" s="3" t="s">
        <v>678</v>
      </c>
      <c r="AD931" t="s">
        <v>30385</v>
      </c>
      <c r="AE931" t="s">
        <v>31056</v>
      </c>
    </row>
    <row r="932" spans="1:31">
      <c r="A932" s="3">
        <v>931</v>
      </c>
      <c r="B932" s="3" t="s">
        <v>10469</v>
      </c>
      <c r="C932" s="3" t="s">
        <v>10467</v>
      </c>
      <c r="D932" s="3">
        <v>9600177333</v>
      </c>
      <c r="E932" s="3" t="s">
        <v>10468</v>
      </c>
      <c r="F932" s="3" t="s">
        <v>10466</v>
      </c>
      <c r="G932" s="3" t="s">
        <v>10470</v>
      </c>
      <c r="H932" s="3" t="s">
        <v>11991</v>
      </c>
      <c r="I932" s="5">
        <v>5500000</v>
      </c>
      <c r="J932" s="6">
        <v>43475</v>
      </c>
      <c r="K932" s="3" t="s">
        <v>56</v>
      </c>
      <c r="L932" s="3" t="s">
        <v>18574</v>
      </c>
      <c r="M932" s="3" t="s">
        <v>10471</v>
      </c>
      <c r="N932" s="3" t="s">
        <v>18575</v>
      </c>
      <c r="O932" s="3">
        <v>1083</v>
      </c>
      <c r="P932" s="3" t="str">
        <f>VLOOKUP(O932,'Branch List'!B:G,6,FALSE)</f>
        <v xml:space="preserve">CHENNAI   I </v>
      </c>
      <c r="Q932" s="3" t="str">
        <f>VLOOKUP(O932,'Branch List'!B:I,8,FALSE)</f>
        <v>CHENNAI</v>
      </c>
      <c r="R932" s="3" t="s">
        <v>18576</v>
      </c>
      <c r="S932" s="3">
        <v>0.45</v>
      </c>
      <c r="T932" s="3" t="s">
        <v>18577</v>
      </c>
      <c r="U932" s="3">
        <v>10.55</v>
      </c>
      <c r="V932" s="3">
        <v>7</v>
      </c>
      <c r="W932" s="3" t="s">
        <v>158</v>
      </c>
      <c r="X932" s="3" t="s">
        <v>55</v>
      </c>
      <c r="Y932" s="3" t="s">
        <v>18578</v>
      </c>
      <c r="Z932" s="3" t="s">
        <v>18579</v>
      </c>
      <c r="AA932" s="3" t="s">
        <v>11995</v>
      </c>
      <c r="AB932" s="3" t="s">
        <v>15381</v>
      </c>
      <c r="AC932" s="3" t="s">
        <v>678</v>
      </c>
    </row>
    <row r="933" spans="1:31">
      <c r="A933" s="3">
        <v>932</v>
      </c>
      <c r="B933" s="3" t="s">
        <v>6764</v>
      </c>
      <c r="C933" s="3" t="s">
        <v>6762</v>
      </c>
      <c r="D933" s="3">
        <v>9426953518</v>
      </c>
      <c r="E933" s="3" t="s">
        <v>6763</v>
      </c>
      <c r="F933" s="3" t="s">
        <v>6761</v>
      </c>
      <c r="G933" s="3" t="s">
        <v>6765</v>
      </c>
      <c r="H933" s="3" t="s">
        <v>11991</v>
      </c>
      <c r="I933" s="5">
        <v>2147391.73</v>
      </c>
      <c r="J933" s="6">
        <v>43475</v>
      </c>
      <c r="K933" s="3" t="s">
        <v>27</v>
      </c>
      <c r="L933" s="3" t="s">
        <v>18580</v>
      </c>
      <c r="M933" s="3" t="s">
        <v>205</v>
      </c>
      <c r="N933" s="3" t="s">
        <v>18581</v>
      </c>
      <c r="O933" s="3">
        <v>1818</v>
      </c>
      <c r="P933" s="3" t="str">
        <f>VLOOKUP(O933,'Branch List'!B:G,6,FALSE)</f>
        <v>AHMEDABAD</v>
      </c>
      <c r="Q933" s="3" t="str">
        <f>VLOOKUP(O933,'Branch List'!B:I,8,FALSE)</f>
        <v>MUMBAI</v>
      </c>
      <c r="R933" s="3" t="s">
        <v>14967</v>
      </c>
      <c r="S933" s="3">
        <v>0.45</v>
      </c>
      <c r="T933" s="3" t="s">
        <v>18582</v>
      </c>
      <c r="U933" s="3">
        <v>10.6</v>
      </c>
      <c r="V933" s="3">
        <v>1</v>
      </c>
      <c r="W933" s="3" t="s">
        <v>206</v>
      </c>
      <c r="X933" s="3" t="s">
        <v>179</v>
      </c>
      <c r="Y933" s="3" t="s">
        <v>14968</v>
      </c>
      <c r="Z933" s="3" t="s">
        <v>14969</v>
      </c>
      <c r="AA933" s="3" t="s">
        <v>11995</v>
      </c>
      <c r="AB933" s="3" t="s">
        <v>15381</v>
      </c>
      <c r="AC933" s="3" t="s">
        <v>28</v>
      </c>
    </row>
    <row r="934" spans="1:31">
      <c r="A934" s="3">
        <v>933</v>
      </c>
      <c r="B934" s="3" t="s">
        <v>6743</v>
      </c>
      <c r="C934" s="3" t="s">
        <v>6741</v>
      </c>
      <c r="D934" s="3">
        <v>9879343307</v>
      </c>
      <c r="E934" s="3" t="s">
        <v>6742</v>
      </c>
      <c r="F934" s="3" t="s">
        <v>6740</v>
      </c>
      <c r="G934" s="3" t="s">
        <v>6744</v>
      </c>
      <c r="H934" s="3" t="s">
        <v>11991</v>
      </c>
      <c r="I934" s="5">
        <v>1075326.8</v>
      </c>
      <c r="J934" s="6">
        <v>43475</v>
      </c>
      <c r="K934" s="3" t="s">
        <v>27</v>
      </c>
      <c r="L934" s="3" t="s">
        <v>18583</v>
      </c>
      <c r="M934" s="3" t="s">
        <v>205</v>
      </c>
      <c r="N934" s="3" t="s">
        <v>18584</v>
      </c>
      <c r="O934" s="3">
        <v>1818</v>
      </c>
      <c r="P934" s="3" t="str">
        <f>VLOOKUP(O934,'Branch List'!B:G,6,FALSE)</f>
        <v>AHMEDABAD</v>
      </c>
      <c r="Q934" s="3" t="str">
        <f>VLOOKUP(O934,'Branch List'!B:I,8,FALSE)</f>
        <v>MUMBAI</v>
      </c>
      <c r="R934" s="3" t="s">
        <v>14967</v>
      </c>
      <c r="S934" s="3">
        <v>0.45</v>
      </c>
      <c r="T934" s="3" t="s">
        <v>18585</v>
      </c>
      <c r="U934" s="3">
        <v>10.6</v>
      </c>
      <c r="V934" s="3">
        <v>1</v>
      </c>
      <c r="W934" s="3" t="s">
        <v>206</v>
      </c>
      <c r="X934" s="3" t="s">
        <v>179</v>
      </c>
      <c r="Y934" s="3" t="s">
        <v>14968</v>
      </c>
      <c r="Z934" s="3" t="s">
        <v>14969</v>
      </c>
      <c r="AA934" s="3" t="s">
        <v>11995</v>
      </c>
      <c r="AB934" s="3" t="s">
        <v>15381</v>
      </c>
      <c r="AC934" s="3" t="s">
        <v>28</v>
      </c>
    </row>
    <row r="935" spans="1:31">
      <c r="A935" s="3">
        <v>934</v>
      </c>
      <c r="B935" s="3" t="s">
        <v>3974</v>
      </c>
      <c r="C935" s="3" t="s">
        <v>3972</v>
      </c>
      <c r="D935" s="3">
        <v>9976261178</v>
      </c>
      <c r="E935" s="3" t="s">
        <v>3973</v>
      </c>
      <c r="F935" s="3" t="s">
        <v>3971</v>
      </c>
      <c r="G935" s="3" t="s">
        <v>3975</v>
      </c>
      <c r="H935" s="3" t="s">
        <v>11991</v>
      </c>
      <c r="I935" s="5">
        <v>1000000</v>
      </c>
      <c r="J935" s="6">
        <v>43475</v>
      </c>
      <c r="K935" s="3" t="s">
        <v>56</v>
      </c>
      <c r="L935" s="3" t="s">
        <v>18586</v>
      </c>
      <c r="M935" s="3" t="s">
        <v>2431</v>
      </c>
      <c r="N935" s="3" t="s">
        <v>18587</v>
      </c>
      <c r="O935" s="3">
        <v>1859</v>
      </c>
      <c r="P935" s="3" t="str">
        <f>VLOOKUP(O935,'Branch List'!B:G,6,FALSE)</f>
        <v>ERODE</v>
      </c>
      <c r="Q935" s="3" t="str">
        <f>VLOOKUP(O935,'Branch List'!B:I,8,FALSE)</f>
        <v>CHENNAI</v>
      </c>
      <c r="R935" s="3" t="s">
        <v>15631</v>
      </c>
      <c r="S935" s="3">
        <v>0.45</v>
      </c>
      <c r="T935" s="3" t="s">
        <v>18588</v>
      </c>
      <c r="U935" s="3">
        <v>10.6</v>
      </c>
      <c r="V935" s="3">
        <v>1</v>
      </c>
      <c r="W935" s="3" t="s">
        <v>661</v>
      </c>
      <c r="X935" s="3" t="s">
        <v>55</v>
      </c>
      <c r="Y935" s="3" t="s">
        <v>15632</v>
      </c>
      <c r="Z935" s="3" t="s">
        <v>15633</v>
      </c>
      <c r="AA935" s="3" t="s">
        <v>11995</v>
      </c>
      <c r="AB935" s="3" t="s">
        <v>15381</v>
      </c>
      <c r="AC935" s="3" t="s">
        <v>678</v>
      </c>
    </row>
    <row r="936" spans="1:31">
      <c r="A936" s="3">
        <v>935</v>
      </c>
      <c r="B936" s="3" t="s">
        <v>3923</v>
      </c>
      <c r="C936" s="3" t="s">
        <v>3922</v>
      </c>
      <c r="D936" s="3">
        <v>9842639332</v>
      </c>
      <c r="E936" s="3" t="s">
        <v>3922</v>
      </c>
      <c r="F936" s="3" t="s">
        <v>3921</v>
      </c>
      <c r="G936" s="3" t="s">
        <v>3924</v>
      </c>
      <c r="H936" s="3" t="s">
        <v>11991</v>
      </c>
      <c r="I936" s="5">
        <v>4000000</v>
      </c>
      <c r="J936" s="6">
        <v>43475</v>
      </c>
      <c r="K936" s="3" t="s">
        <v>56</v>
      </c>
      <c r="L936" s="3" t="s">
        <v>18589</v>
      </c>
      <c r="M936" s="3" t="s">
        <v>3925</v>
      </c>
      <c r="N936" s="3" t="s">
        <v>18590</v>
      </c>
      <c r="O936" s="3">
        <v>149</v>
      </c>
      <c r="P936" s="3" t="str">
        <f>VLOOKUP(O936,'Branch List'!B:G,6,FALSE)</f>
        <v>SALEM</v>
      </c>
      <c r="Q936" s="3" t="str">
        <f>VLOOKUP(O936,'Branch List'!B:I,8,FALSE)</f>
        <v>CHENNAI</v>
      </c>
      <c r="R936" s="3" t="s">
        <v>16078</v>
      </c>
      <c r="S936" s="3">
        <v>0.45</v>
      </c>
      <c r="T936" s="3" t="s">
        <v>18591</v>
      </c>
      <c r="U936" s="3">
        <v>10.6</v>
      </c>
      <c r="V936" s="3">
        <v>1</v>
      </c>
      <c r="W936" s="3" t="s">
        <v>213</v>
      </c>
      <c r="X936" s="3" t="s">
        <v>55</v>
      </c>
      <c r="Y936" s="3" t="s">
        <v>16080</v>
      </c>
      <c r="Z936" s="3" t="s">
        <v>16081</v>
      </c>
      <c r="AA936" s="3" t="s">
        <v>11995</v>
      </c>
      <c r="AB936" s="3" t="s">
        <v>15381</v>
      </c>
      <c r="AC936" s="3" t="s">
        <v>678</v>
      </c>
    </row>
    <row r="937" spans="1:31">
      <c r="A937" s="3">
        <v>936</v>
      </c>
      <c r="B937" s="3" t="s">
        <v>7026</v>
      </c>
      <c r="C937" s="3" t="s">
        <v>7024</v>
      </c>
      <c r="D937" s="3">
        <v>9067875949</v>
      </c>
      <c r="E937" s="3" t="s">
        <v>7025</v>
      </c>
      <c r="F937" s="3" t="s">
        <v>7023</v>
      </c>
      <c r="G937" s="3" t="s">
        <v>7027</v>
      </c>
      <c r="H937" s="3" t="s">
        <v>11991</v>
      </c>
      <c r="I937" s="5">
        <v>2000000</v>
      </c>
      <c r="J937" s="6">
        <v>43476</v>
      </c>
      <c r="K937" s="3" t="s">
        <v>27</v>
      </c>
      <c r="L937" s="3" t="s">
        <v>18592</v>
      </c>
      <c r="M937" s="3" t="s">
        <v>2763</v>
      </c>
      <c r="N937" s="3" t="s">
        <v>18593</v>
      </c>
      <c r="O937" s="3">
        <v>2465</v>
      </c>
      <c r="P937" s="3" t="str">
        <f>VLOOKUP(O937,'Branch List'!B:G,6,FALSE)</f>
        <v>Ahmedabad</v>
      </c>
      <c r="Q937" s="3" t="str">
        <f>VLOOKUP(O937,'Branch List'!B:I,8,FALSE)</f>
        <v>MUMBAI</v>
      </c>
      <c r="R937" s="3" t="s">
        <v>14919</v>
      </c>
      <c r="S937" s="3">
        <v>0.45</v>
      </c>
      <c r="T937" s="3" t="s">
        <v>18594</v>
      </c>
      <c r="U937" s="3">
        <v>10.6</v>
      </c>
      <c r="V937" s="3">
        <v>1</v>
      </c>
      <c r="W937" s="3" t="s">
        <v>668</v>
      </c>
      <c r="X937" s="3" t="s">
        <v>179</v>
      </c>
      <c r="Y937" s="3" t="s">
        <v>14921</v>
      </c>
      <c r="Z937" s="3" t="s">
        <v>14922</v>
      </c>
      <c r="AA937" s="3" t="s">
        <v>11995</v>
      </c>
      <c r="AB937" s="3" t="s">
        <v>15381</v>
      </c>
      <c r="AC937" s="3" t="s">
        <v>28</v>
      </c>
    </row>
    <row r="938" spans="1:31">
      <c r="A938" s="3">
        <v>937</v>
      </c>
      <c r="B938" s="3" t="s">
        <v>3962</v>
      </c>
      <c r="C938" s="3" t="s">
        <v>3960</v>
      </c>
      <c r="D938" s="3">
        <v>9909974188</v>
      </c>
      <c r="E938" s="3" t="s">
        <v>3961</v>
      </c>
      <c r="F938" s="3" t="s">
        <v>3959</v>
      </c>
      <c r="G938" s="3" t="s">
        <v>3963</v>
      </c>
      <c r="H938" s="3" t="s">
        <v>11991</v>
      </c>
      <c r="I938" s="5">
        <v>273434.28999999998</v>
      </c>
      <c r="J938" s="6">
        <v>43476</v>
      </c>
      <c r="K938" s="3" t="s">
        <v>27</v>
      </c>
      <c r="L938" s="3" t="s">
        <v>17757</v>
      </c>
      <c r="M938" s="3" t="s">
        <v>2763</v>
      </c>
      <c r="N938" s="3" t="s">
        <v>18595</v>
      </c>
      <c r="O938" s="3">
        <v>2465</v>
      </c>
      <c r="P938" s="3" t="str">
        <f>VLOOKUP(O938,'Branch List'!B:G,6,FALSE)</f>
        <v>Ahmedabad</v>
      </c>
      <c r="Q938" s="3" t="str">
        <f>VLOOKUP(O938,'Branch List'!B:I,8,FALSE)</f>
        <v>MUMBAI</v>
      </c>
      <c r="R938" s="3" t="s">
        <v>14919</v>
      </c>
      <c r="S938" s="3">
        <v>0.45</v>
      </c>
      <c r="T938" s="3" t="s">
        <v>18596</v>
      </c>
      <c r="U938" s="3">
        <v>10.6</v>
      </c>
      <c r="V938" s="3">
        <v>1</v>
      </c>
      <c r="W938" s="3" t="s">
        <v>668</v>
      </c>
      <c r="X938" s="3" t="s">
        <v>179</v>
      </c>
      <c r="Y938" s="3" t="s">
        <v>14921</v>
      </c>
      <c r="Z938" s="3" t="s">
        <v>14922</v>
      </c>
      <c r="AA938" s="3" t="s">
        <v>11995</v>
      </c>
      <c r="AB938" s="3" t="s">
        <v>15381</v>
      </c>
      <c r="AC938" s="3" t="s">
        <v>28</v>
      </c>
    </row>
    <row r="939" spans="1:31">
      <c r="A939" s="3">
        <v>938</v>
      </c>
      <c r="B939" s="3" t="s">
        <v>7487</v>
      </c>
      <c r="C939" s="3" t="s">
        <v>7485</v>
      </c>
      <c r="D939" s="3">
        <v>9909606087</v>
      </c>
      <c r="E939" s="3" t="s">
        <v>7486</v>
      </c>
      <c r="F939" s="3" t="s">
        <v>7484</v>
      </c>
      <c r="G939" s="3" t="s">
        <v>7488</v>
      </c>
      <c r="H939" s="3" t="s">
        <v>11991</v>
      </c>
      <c r="I939" s="5">
        <v>168968.17</v>
      </c>
      <c r="J939" s="6">
        <v>43476</v>
      </c>
      <c r="K939" s="3" t="s">
        <v>27</v>
      </c>
      <c r="L939" s="3" t="s">
        <v>18597</v>
      </c>
      <c r="M939" s="3" t="s">
        <v>7489</v>
      </c>
      <c r="N939" s="3" t="s">
        <v>18598</v>
      </c>
      <c r="O939" s="3">
        <v>169</v>
      </c>
      <c r="P939" s="3" t="str">
        <f>VLOOKUP(O939,'Branch List'!B:G,6,FALSE)</f>
        <v>AHMEDABAD</v>
      </c>
      <c r="Q939" s="3" t="str">
        <f>VLOOKUP(O939,'Branch List'!B:I,8,FALSE)</f>
        <v>MUMBAI</v>
      </c>
      <c r="R939" s="3" t="s">
        <v>13497</v>
      </c>
      <c r="S939" s="3">
        <v>0.45</v>
      </c>
      <c r="T939" s="3" t="s">
        <v>18599</v>
      </c>
      <c r="U939" s="3">
        <v>10.6</v>
      </c>
      <c r="V939" s="3">
        <v>1</v>
      </c>
      <c r="W939" s="3" t="s">
        <v>7489</v>
      </c>
      <c r="X939" s="3" t="s">
        <v>179</v>
      </c>
      <c r="Y939" s="3" t="s">
        <v>13499</v>
      </c>
      <c r="Z939" s="3" t="s">
        <v>13500</v>
      </c>
      <c r="AA939" s="3" t="s">
        <v>11995</v>
      </c>
      <c r="AB939" s="3" t="s">
        <v>15381</v>
      </c>
      <c r="AC939" s="3" t="s">
        <v>28</v>
      </c>
    </row>
    <row r="940" spans="1:31">
      <c r="A940" s="3">
        <v>939</v>
      </c>
      <c r="B940" s="3" t="s">
        <v>5562</v>
      </c>
      <c r="C940" s="3" t="s">
        <v>5560</v>
      </c>
      <c r="D940" s="3">
        <v>6390396561</v>
      </c>
      <c r="E940" s="3" t="s">
        <v>5561</v>
      </c>
      <c r="F940" s="3" t="s">
        <v>5559</v>
      </c>
      <c r="G940" s="3" t="s">
        <v>5563</v>
      </c>
      <c r="H940" s="3" t="s">
        <v>11991</v>
      </c>
      <c r="I940" s="5">
        <v>180750.67</v>
      </c>
      <c r="J940" s="6">
        <v>43476</v>
      </c>
      <c r="K940" s="3" t="s">
        <v>27</v>
      </c>
      <c r="L940" s="3" t="s">
        <v>18600</v>
      </c>
      <c r="M940" s="3" t="s">
        <v>599</v>
      </c>
      <c r="N940" s="3" t="s">
        <v>18601</v>
      </c>
      <c r="O940" s="3">
        <v>478</v>
      </c>
      <c r="P940" s="3" t="str">
        <f>VLOOKUP(O940,'Branch List'!B:G,6,FALSE)</f>
        <v>LUCKNOW</v>
      </c>
      <c r="Q940" s="3" t="str">
        <f>VLOOKUP(O940,'Branch List'!B:I,8,FALSE)</f>
        <v>DELHI</v>
      </c>
      <c r="R940" s="3" t="s">
        <v>13442</v>
      </c>
      <c r="S940" s="3">
        <v>0.45</v>
      </c>
      <c r="T940" s="3" t="s">
        <v>11995</v>
      </c>
      <c r="U940" s="3">
        <v>10.6</v>
      </c>
      <c r="V940" s="3">
        <v>1</v>
      </c>
      <c r="W940" s="3" t="s">
        <v>550</v>
      </c>
      <c r="X940" s="3" t="s">
        <v>88</v>
      </c>
      <c r="Y940" s="3" t="s">
        <v>13444</v>
      </c>
      <c r="Z940" s="3" t="s">
        <v>13445</v>
      </c>
      <c r="AA940" s="3" t="s">
        <v>11995</v>
      </c>
      <c r="AB940" s="3" t="s">
        <v>15381</v>
      </c>
      <c r="AC940" s="3" t="s">
        <v>28</v>
      </c>
    </row>
    <row r="941" spans="1:31">
      <c r="A941" s="3">
        <v>940</v>
      </c>
      <c r="B941" s="3" t="s">
        <v>5986</v>
      </c>
      <c r="C941" s="3" t="s">
        <v>5984</v>
      </c>
      <c r="D941" s="3">
        <v>9909977713</v>
      </c>
      <c r="E941" s="3" t="s">
        <v>5985</v>
      </c>
      <c r="F941" s="3" t="s">
        <v>5983</v>
      </c>
      <c r="G941" s="3" t="s">
        <v>5987</v>
      </c>
      <c r="H941" s="3" t="s">
        <v>11991</v>
      </c>
      <c r="I941" s="5">
        <v>1500000</v>
      </c>
      <c r="J941" s="6">
        <v>43476</v>
      </c>
      <c r="K941" s="3" t="s">
        <v>27</v>
      </c>
      <c r="L941" s="3" t="s">
        <v>18602</v>
      </c>
      <c r="M941" s="3" t="s">
        <v>5988</v>
      </c>
      <c r="N941" s="3" t="s">
        <v>18603</v>
      </c>
      <c r="O941" s="3">
        <v>1418</v>
      </c>
      <c r="P941" s="3" t="str">
        <f>VLOOKUP(O941,'Branch List'!B:G,6,FALSE)</f>
        <v>AHMEDABAD</v>
      </c>
      <c r="Q941" s="3" t="str">
        <f>VLOOKUP(O941,'Branch List'!B:I,8,FALSE)</f>
        <v>MUMBAI</v>
      </c>
      <c r="R941" s="3" t="s">
        <v>14111</v>
      </c>
      <c r="S941" s="3">
        <v>0.45</v>
      </c>
      <c r="T941" s="3" t="s">
        <v>18604</v>
      </c>
      <c r="U941" s="3">
        <v>10.6</v>
      </c>
      <c r="V941" s="3">
        <v>1</v>
      </c>
      <c r="W941" s="3" t="s">
        <v>668</v>
      </c>
      <c r="X941" s="3" t="s">
        <v>179</v>
      </c>
      <c r="Y941" s="3" t="s">
        <v>14113</v>
      </c>
      <c r="Z941" s="3" t="s">
        <v>14114</v>
      </c>
      <c r="AA941" s="3" t="s">
        <v>11995</v>
      </c>
      <c r="AB941" s="3" t="s">
        <v>15381</v>
      </c>
      <c r="AC941" s="3" t="s">
        <v>28</v>
      </c>
    </row>
    <row r="942" spans="1:31">
      <c r="A942" s="3">
        <v>941</v>
      </c>
      <c r="B942" s="3" t="s">
        <v>5669</v>
      </c>
      <c r="C942" s="3" t="s">
        <v>5667</v>
      </c>
      <c r="D942" s="3">
        <v>9663390008</v>
      </c>
      <c r="E942" s="3" t="s">
        <v>5668</v>
      </c>
      <c r="F942" s="3" t="s">
        <v>5666</v>
      </c>
      <c r="G942" s="3" t="s">
        <v>5670</v>
      </c>
      <c r="H942" s="3" t="s">
        <v>11991</v>
      </c>
      <c r="I942" s="5">
        <v>5033048.5999999996</v>
      </c>
      <c r="J942" s="6">
        <v>43476</v>
      </c>
      <c r="K942" s="3" t="s">
        <v>27</v>
      </c>
      <c r="L942" s="3" t="s">
        <v>18605</v>
      </c>
      <c r="M942" s="3" t="s">
        <v>271</v>
      </c>
      <c r="N942" s="3" t="s">
        <v>18606</v>
      </c>
      <c r="O942" s="3">
        <v>3742</v>
      </c>
      <c r="P942" s="3" t="str">
        <f>VLOOKUP(O942,'Branch List'!B:G,6,FALSE)</f>
        <v>BANGALORE</v>
      </c>
      <c r="Q942" s="3" t="str">
        <f>VLOOKUP(O942,'Branch List'!B:I,8,FALSE)</f>
        <v>BANGALORE</v>
      </c>
      <c r="R942" s="3" t="s">
        <v>17689</v>
      </c>
      <c r="S942" s="3">
        <v>0.45</v>
      </c>
      <c r="T942" s="3" t="s">
        <v>18607</v>
      </c>
      <c r="U942" s="3">
        <v>10.6</v>
      </c>
      <c r="V942" s="3">
        <v>1</v>
      </c>
      <c r="W942" s="3" t="s">
        <v>272</v>
      </c>
      <c r="X942" s="3" t="s">
        <v>37</v>
      </c>
      <c r="Y942" s="3" t="s">
        <v>17691</v>
      </c>
      <c r="Z942" s="3" t="s">
        <v>17692</v>
      </c>
      <c r="AA942" s="3" t="s">
        <v>11995</v>
      </c>
      <c r="AB942" s="3" t="s">
        <v>15381</v>
      </c>
      <c r="AC942" s="3" t="s">
        <v>28</v>
      </c>
    </row>
    <row r="943" spans="1:31">
      <c r="A943" s="3">
        <v>942</v>
      </c>
      <c r="B943" s="3" t="s">
        <v>4502</v>
      </c>
      <c r="C943" s="3" t="s">
        <v>4501</v>
      </c>
      <c r="D943" s="3">
        <v>9099090769</v>
      </c>
      <c r="E943" s="3" t="s">
        <v>4501</v>
      </c>
      <c r="F943" s="3" t="s">
        <v>4500</v>
      </c>
      <c r="G943" s="3" t="s">
        <v>4503</v>
      </c>
      <c r="H943" s="3" t="s">
        <v>11991</v>
      </c>
      <c r="I943" s="5">
        <v>200000</v>
      </c>
      <c r="J943" s="6">
        <v>43476</v>
      </c>
      <c r="K943" s="3" t="s">
        <v>27</v>
      </c>
      <c r="L943" s="3" t="s">
        <v>18608</v>
      </c>
      <c r="M943" s="3" t="s">
        <v>667</v>
      </c>
      <c r="N943" s="3" t="s">
        <v>18609</v>
      </c>
      <c r="O943" s="3">
        <v>3258</v>
      </c>
      <c r="P943" s="3" t="str">
        <f>VLOOKUP(O943,'Branch List'!B:G,6,FALSE)</f>
        <v>AHMEDABAD</v>
      </c>
      <c r="Q943" s="3" t="str">
        <f>VLOOKUP(O943,'Branch List'!B:I,8,FALSE)</f>
        <v>MUMBAI</v>
      </c>
      <c r="R943" s="3" t="s">
        <v>12276</v>
      </c>
      <c r="S943" s="3">
        <v>0.45</v>
      </c>
      <c r="T943" s="3" t="s">
        <v>11995</v>
      </c>
      <c r="U943" s="3">
        <v>10.6</v>
      </c>
      <c r="V943" s="3">
        <v>1</v>
      </c>
      <c r="W943" s="3" t="s">
        <v>668</v>
      </c>
      <c r="X943" s="3" t="s">
        <v>179</v>
      </c>
      <c r="Y943" s="3" t="s">
        <v>12277</v>
      </c>
      <c r="Z943" s="3" t="s">
        <v>12278</v>
      </c>
      <c r="AA943" s="3" t="s">
        <v>11995</v>
      </c>
      <c r="AB943" s="3" t="s">
        <v>15381</v>
      </c>
      <c r="AC943" s="3" t="s">
        <v>28</v>
      </c>
    </row>
    <row r="944" spans="1:31">
      <c r="A944" s="3">
        <v>943</v>
      </c>
      <c r="B944" s="3" t="s">
        <v>4339</v>
      </c>
      <c r="C944" s="3" t="s">
        <v>4337</v>
      </c>
      <c r="D944" s="3">
        <v>9897504983</v>
      </c>
      <c r="E944" s="3" t="s">
        <v>4338</v>
      </c>
      <c r="F944" s="3" t="s">
        <v>4336</v>
      </c>
      <c r="G944" s="3" t="s">
        <v>4340</v>
      </c>
      <c r="H944" s="3" t="s">
        <v>11991</v>
      </c>
      <c r="I944" s="5">
        <v>100000</v>
      </c>
      <c r="J944" s="6">
        <v>43476</v>
      </c>
      <c r="K944" s="3" t="s">
        <v>27</v>
      </c>
      <c r="L944" s="3" t="s">
        <v>18610</v>
      </c>
      <c r="M944" s="3" t="s">
        <v>94</v>
      </c>
      <c r="N944" s="3" t="s">
        <v>18611</v>
      </c>
      <c r="O944" s="3">
        <v>266</v>
      </c>
      <c r="P944" s="3" t="str">
        <f>VLOOKUP(O944,'Branch List'!B:G,6,FALSE)</f>
        <v>LUCKNOW</v>
      </c>
      <c r="Q944" s="3" t="str">
        <f>VLOOKUP(O944,'Branch List'!B:I,8,FALSE)</f>
        <v>DELHI</v>
      </c>
      <c r="R944" s="3" t="s">
        <v>12505</v>
      </c>
      <c r="S944" s="3">
        <v>0.45</v>
      </c>
      <c r="T944" s="3" t="s">
        <v>11995</v>
      </c>
      <c r="U944" s="3">
        <v>10.6</v>
      </c>
      <c r="V944" s="3">
        <v>1</v>
      </c>
      <c r="W944" s="3" t="s">
        <v>95</v>
      </c>
      <c r="X944" s="3" t="s">
        <v>88</v>
      </c>
      <c r="Y944" s="3" t="s">
        <v>12506</v>
      </c>
      <c r="Z944" s="3" t="s">
        <v>12507</v>
      </c>
      <c r="AA944" s="3" t="s">
        <v>11995</v>
      </c>
      <c r="AB944" s="3" t="s">
        <v>15381</v>
      </c>
      <c r="AC944" s="3" t="s">
        <v>28</v>
      </c>
    </row>
    <row r="945" spans="1:29">
      <c r="A945" s="3">
        <v>944</v>
      </c>
      <c r="B945" s="3" t="s">
        <v>4185</v>
      </c>
      <c r="C945" s="3" t="s">
        <v>4183</v>
      </c>
      <c r="D945" s="3">
        <v>9726685805</v>
      </c>
      <c r="E945" s="3" t="s">
        <v>4184</v>
      </c>
      <c r="F945" s="3" t="s">
        <v>4182</v>
      </c>
      <c r="G945" s="3" t="s">
        <v>4186</v>
      </c>
      <c r="H945" s="3" t="s">
        <v>11991</v>
      </c>
      <c r="I945" s="5">
        <v>532000</v>
      </c>
      <c r="J945" s="6">
        <v>43476</v>
      </c>
      <c r="K945" s="3" t="s">
        <v>27</v>
      </c>
      <c r="L945" s="3" t="s">
        <v>18612</v>
      </c>
      <c r="M945" s="3" t="s">
        <v>4187</v>
      </c>
      <c r="N945" s="3" t="s">
        <v>18613</v>
      </c>
      <c r="O945" s="3">
        <v>879</v>
      </c>
      <c r="P945" s="3" t="str">
        <f>VLOOKUP(O945,'Branch List'!B:G,6,FALSE)</f>
        <v>AHMEDABAD</v>
      </c>
      <c r="Q945" s="3" t="str">
        <f>VLOOKUP(O945,'Branch List'!B:I,8,FALSE)</f>
        <v>MUMBAI</v>
      </c>
      <c r="R945" s="3" t="s">
        <v>18614</v>
      </c>
      <c r="S945" s="3">
        <v>0.45</v>
      </c>
      <c r="T945" s="3" t="s">
        <v>11995</v>
      </c>
      <c r="U945" s="3">
        <v>10.6</v>
      </c>
      <c r="V945" s="3">
        <v>1</v>
      </c>
      <c r="W945" s="3" t="s">
        <v>668</v>
      </c>
      <c r="X945" s="3" t="s">
        <v>179</v>
      </c>
      <c r="Y945" s="3" t="s">
        <v>18615</v>
      </c>
      <c r="Z945" s="3" t="s">
        <v>18616</v>
      </c>
      <c r="AA945" s="3" t="s">
        <v>11995</v>
      </c>
      <c r="AB945" s="3" t="s">
        <v>15381</v>
      </c>
      <c r="AC945" s="3" t="s">
        <v>28</v>
      </c>
    </row>
    <row r="946" spans="1:29">
      <c r="A946" s="3">
        <v>945</v>
      </c>
      <c r="B946" s="3" t="s">
        <v>3885</v>
      </c>
      <c r="C946" s="3" t="s">
        <v>3883</v>
      </c>
      <c r="D946" s="3">
        <v>8109237628</v>
      </c>
      <c r="E946" s="3" t="s">
        <v>3884</v>
      </c>
      <c r="F946" s="3" t="s">
        <v>3882</v>
      </c>
      <c r="G946" s="3" t="s">
        <v>3886</v>
      </c>
      <c r="H946" s="3" t="s">
        <v>11991</v>
      </c>
      <c r="I946" s="5">
        <v>2000000</v>
      </c>
      <c r="J946" s="6">
        <v>43476</v>
      </c>
      <c r="K946" s="3" t="s">
        <v>27</v>
      </c>
      <c r="L946" s="3" t="s">
        <v>18617</v>
      </c>
      <c r="M946" s="3" t="s">
        <v>3887</v>
      </c>
      <c r="N946" s="3" t="s">
        <v>18618</v>
      </c>
      <c r="O946" s="3">
        <v>2233</v>
      </c>
      <c r="P946" s="3" t="str">
        <f>VLOOKUP(O946,'Branch List'!B:G,6,FALSE)</f>
        <v>BHOPAL</v>
      </c>
      <c r="Q946" s="3" t="str">
        <f>VLOOKUP(O946,'Branch List'!B:I,8,FALSE)</f>
        <v>HYDERABAD</v>
      </c>
      <c r="R946" s="3" t="s">
        <v>15520</v>
      </c>
      <c r="S946" s="3">
        <v>0.45</v>
      </c>
      <c r="T946" s="3" t="s">
        <v>11995</v>
      </c>
      <c r="U946" s="3">
        <v>10.6</v>
      </c>
      <c r="V946" s="3">
        <v>1</v>
      </c>
      <c r="W946" s="3" t="s">
        <v>360</v>
      </c>
      <c r="X946" s="3" t="s">
        <v>117</v>
      </c>
      <c r="Y946" s="3" t="s">
        <v>15522</v>
      </c>
      <c r="Z946" s="3" t="s">
        <v>15523</v>
      </c>
      <c r="AA946" s="3" t="s">
        <v>11995</v>
      </c>
      <c r="AB946" s="3" t="s">
        <v>15381</v>
      </c>
      <c r="AC946" s="3" t="s">
        <v>28</v>
      </c>
    </row>
    <row r="947" spans="1:29">
      <c r="A947" s="3">
        <v>946</v>
      </c>
      <c r="B947" s="3" t="s">
        <v>3878</v>
      </c>
      <c r="C947" s="3" t="s">
        <v>3876</v>
      </c>
      <c r="D947" s="3">
        <v>7018586960</v>
      </c>
      <c r="E947" s="3" t="s">
        <v>3877</v>
      </c>
      <c r="F947" s="3" t="s">
        <v>3875</v>
      </c>
      <c r="G947" s="3" t="s">
        <v>3879</v>
      </c>
      <c r="H947" s="3" t="s">
        <v>11991</v>
      </c>
      <c r="I947" s="5">
        <v>1100000</v>
      </c>
      <c r="J947" s="6">
        <v>43476</v>
      </c>
      <c r="K947" s="3" t="s">
        <v>56</v>
      </c>
      <c r="L947" s="3" t="s">
        <v>18619</v>
      </c>
      <c r="M947" s="3" t="s">
        <v>3880</v>
      </c>
      <c r="N947" s="3" t="s">
        <v>18620</v>
      </c>
      <c r="O947" s="3">
        <v>2182</v>
      </c>
      <c r="P947" s="3" t="str">
        <f>VLOOKUP(O947,'Branch List'!B:G,6,FALSE)</f>
        <v>CHANDIGARH</v>
      </c>
      <c r="Q947" s="3" t="str">
        <f>VLOOKUP(O947,'Branch List'!B:I,8,FALSE)</f>
        <v>DELHI</v>
      </c>
      <c r="R947" s="3" t="s">
        <v>13182</v>
      </c>
      <c r="S947" s="3">
        <v>0.45</v>
      </c>
      <c r="T947" s="3" t="s">
        <v>18621</v>
      </c>
      <c r="U947" s="3">
        <v>10.6</v>
      </c>
      <c r="V947" s="3">
        <v>1</v>
      </c>
      <c r="W947" s="3" t="s">
        <v>3880</v>
      </c>
      <c r="X947" s="3" t="s">
        <v>3881</v>
      </c>
      <c r="Y947" s="3" t="s">
        <v>13183</v>
      </c>
      <c r="Z947" s="3" t="s">
        <v>13184</v>
      </c>
      <c r="AA947" s="3" t="s">
        <v>11995</v>
      </c>
      <c r="AB947" s="3" t="s">
        <v>15381</v>
      </c>
      <c r="AC947" s="3" t="s">
        <v>28</v>
      </c>
    </row>
    <row r="948" spans="1:29">
      <c r="A948" s="3">
        <v>947</v>
      </c>
      <c r="B948" s="3" t="s">
        <v>8782</v>
      </c>
      <c r="C948" s="3" t="s">
        <v>8780</v>
      </c>
      <c r="D948" s="3">
        <v>9434648195</v>
      </c>
      <c r="E948" s="3" t="s">
        <v>8781</v>
      </c>
      <c r="F948" s="3" t="s">
        <v>8779</v>
      </c>
      <c r="G948" s="3" t="s">
        <v>8783</v>
      </c>
      <c r="H948" s="3" t="s">
        <v>11991</v>
      </c>
      <c r="I948" s="5">
        <v>915617.18</v>
      </c>
      <c r="J948" s="6">
        <v>43479</v>
      </c>
      <c r="K948" s="3" t="s">
        <v>27</v>
      </c>
      <c r="L948" s="3" t="s">
        <v>18622</v>
      </c>
      <c r="M948" s="3" t="s">
        <v>8784</v>
      </c>
      <c r="N948" s="3" t="s">
        <v>18623</v>
      </c>
      <c r="O948" s="3">
        <v>1847</v>
      </c>
      <c r="P948" s="3" t="str">
        <f>VLOOKUP(O948,'Branch List'!B:G,6,FALSE)</f>
        <v>KOLKATA II</v>
      </c>
      <c r="Q948" s="3" t="str">
        <f>VLOOKUP(O948,'Branch List'!B:I,8,FALSE)</f>
        <v>KOLKATA</v>
      </c>
      <c r="R948" s="3" t="s">
        <v>18624</v>
      </c>
      <c r="S948" s="3">
        <v>0.45</v>
      </c>
      <c r="T948" s="3" t="s">
        <v>11995</v>
      </c>
      <c r="U948" s="3">
        <v>10.55</v>
      </c>
      <c r="V948" s="3">
        <v>7</v>
      </c>
      <c r="W948" s="3" t="s">
        <v>8785</v>
      </c>
      <c r="X948" s="3" t="s">
        <v>46</v>
      </c>
      <c r="Y948" s="3" t="s">
        <v>18625</v>
      </c>
      <c r="Z948" s="3" t="s">
        <v>18626</v>
      </c>
      <c r="AA948" s="3" t="s">
        <v>11995</v>
      </c>
      <c r="AB948" s="3" t="s">
        <v>15381</v>
      </c>
      <c r="AC948" s="3" t="s">
        <v>28</v>
      </c>
    </row>
    <row r="949" spans="1:29">
      <c r="A949" s="3">
        <v>948</v>
      </c>
      <c r="B949" s="3" t="s">
        <v>3856</v>
      </c>
      <c r="C949" s="3" t="s">
        <v>3854</v>
      </c>
      <c r="D949" s="3">
        <v>9663035974</v>
      </c>
      <c r="E949" s="3" t="s">
        <v>3855</v>
      </c>
      <c r="F949" s="3" t="s">
        <v>3853</v>
      </c>
      <c r="G949" s="3" t="s">
        <v>3857</v>
      </c>
      <c r="H949" s="3" t="s">
        <v>11991</v>
      </c>
      <c r="I949" s="5">
        <v>658922.23</v>
      </c>
      <c r="J949" s="6">
        <v>43479</v>
      </c>
      <c r="K949" s="3" t="s">
        <v>27</v>
      </c>
      <c r="L949" s="3" t="s">
        <v>18627</v>
      </c>
      <c r="M949" s="3" t="s">
        <v>3858</v>
      </c>
      <c r="N949" s="3" t="s">
        <v>18628</v>
      </c>
      <c r="O949" s="3">
        <v>907</v>
      </c>
      <c r="P949" s="3" t="str">
        <f>VLOOKUP(O949,'Branch List'!B:G,6,FALSE)</f>
        <v>PANAJI-GOA</v>
      </c>
      <c r="Q949" s="3" t="str">
        <f>VLOOKUP(O949,'Branch List'!B:I,8,FALSE)</f>
        <v>BANGALORE</v>
      </c>
      <c r="R949" s="3" t="s">
        <v>13779</v>
      </c>
      <c r="S949" s="3">
        <v>0.45</v>
      </c>
      <c r="T949" s="3" t="s">
        <v>18629</v>
      </c>
      <c r="U949" s="3">
        <v>10.6</v>
      </c>
      <c r="V949" s="3">
        <v>1</v>
      </c>
      <c r="W949" s="3" t="s">
        <v>3858</v>
      </c>
      <c r="X949" s="3" t="s">
        <v>37</v>
      </c>
      <c r="Y949" s="3" t="s">
        <v>13781</v>
      </c>
      <c r="Z949" s="3" t="s">
        <v>13782</v>
      </c>
      <c r="AA949" s="3" t="s">
        <v>11995</v>
      </c>
      <c r="AB949" s="3" t="s">
        <v>15381</v>
      </c>
      <c r="AC949" s="3" t="s">
        <v>28</v>
      </c>
    </row>
    <row r="950" spans="1:29">
      <c r="A950" s="3">
        <v>949</v>
      </c>
      <c r="B950" s="3" t="s">
        <v>5659</v>
      </c>
      <c r="C950" s="3" t="s">
        <v>5657</v>
      </c>
      <c r="D950" s="3">
        <v>9718701500</v>
      </c>
      <c r="E950" s="3" t="s">
        <v>5658</v>
      </c>
      <c r="F950" s="3" t="s">
        <v>5656</v>
      </c>
      <c r="G950" s="3" t="s">
        <v>5660</v>
      </c>
      <c r="H950" s="3" t="s">
        <v>11991</v>
      </c>
      <c r="I950" s="5">
        <v>387867.6</v>
      </c>
      <c r="J950" s="6">
        <v>43479</v>
      </c>
      <c r="K950" s="3" t="s">
        <v>27</v>
      </c>
      <c r="L950" s="3" t="s">
        <v>18630</v>
      </c>
      <c r="M950" s="3" t="s">
        <v>5029</v>
      </c>
      <c r="N950" s="3" t="s">
        <v>18631</v>
      </c>
      <c r="O950" s="3">
        <v>288</v>
      </c>
      <c r="P950" s="3" t="str">
        <f>VLOOKUP(O950,'Branch List'!B:G,6,FALSE)</f>
        <v xml:space="preserve">DELHI </v>
      </c>
      <c r="Q950" s="3" t="str">
        <f>VLOOKUP(O950,'Branch List'!B:I,8,FALSE)</f>
        <v>DELHI</v>
      </c>
      <c r="R950" s="3" t="s">
        <v>13509</v>
      </c>
      <c r="S950" s="3">
        <v>0.45</v>
      </c>
      <c r="T950" s="3" t="s">
        <v>18632</v>
      </c>
      <c r="U950" s="3">
        <v>10.6</v>
      </c>
      <c r="V950" s="3">
        <v>1</v>
      </c>
      <c r="W950" s="3" t="s">
        <v>140</v>
      </c>
      <c r="X950" s="3" t="s">
        <v>140</v>
      </c>
      <c r="Y950" s="3" t="s">
        <v>13510</v>
      </c>
      <c r="Z950" s="3" t="s">
        <v>13511</v>
      </c>
      <c r="AA950" s="3" t="s">
        <v>11995</v>
      </c>
      <c r="AB950" s="3" t="s">
        <v>15381</v>
      </c>
      <c r="AC950" s="3" t="s">
        <v>28</v>
      </c>
    </row>
    <row r="951" spans="1:29">
      <c r="A951" s="3">
        <v>950</v>
      </c>
      <c r="B951" s="3" t="s">
        <v>3914</v>
      </c>
      <c r="C951" s="3" t="s">
        <v>3912</v>
      </c>
      <c r="D951" s="3">
        <v>9243230382</v>
      </c>
      <c r="E951" s="3" t="s">
        <v>3913</v>
      </c>
      <c r="F951" s="3" t="s">
        <v>3911</v>
      </c>
      <c r="G951" s="3" t="s">
        <v>3915</v>
      </c>
      <c r="H951" s="3" t="s">
        <v>11991</v>
      </c>
      <c r="I951" s="5">
        <v>2000000</v>
      </c>
      <c r="J951" s="6">
        <v>43479</v>
      </c>
      <c r="K951" s="3" t="s">
        <v>27</v>
      </c>
      <c r="L951" s="3" t="s">
        <v>18633</v>
      </c>
      <c r="M951" s="3" t="s">
        <v>738</v>
      </c>
      <c r="N951" s="3" t="s">
        <v>18634</v>
      </c>
      <c r="O951" s="3">
        <v>1065</v>
      </c>
      <c r="P951" s="3" t="str">
        <f>VLOOKUP(O951,'Branch List'!B:G,6,FALSE)</f>
        <v>PANAJI-GOA</v>
      </c>
      <c r="Q951" s="3" t="str">
        <f>VLOOKUP(O951,'Branch List'!B:I,8,FALSE)</f>
        <v>BANGALORE</v>
      </c>
      <c r="R951" s="3" t="s">
        <v>13851</v>
      </c>
      <c r="S951" s="3">
        <v>0.45</v>
      </c>
      <c r="T951" s="3" t="s">
        <v>16283</v>
      </c>
      <c r="U951" s="3">
        <v>10.6</v>
      </c>
      <c r="V951" s="3">
        <v>1</v>
      </c>
      <c r="W951" s="3" t="s">
        <v>739</v>
      </c>
      <c r="X951" s="3" t="s">
        <v>37</v>
      </c>
      <c r="Y951" s="3" t="s">
        <v>13853</v>
      </c>
      <c r="Z951" s="3" t="s">
        <v>13854</v>
      </c>
      <c r="AA951" s="3" t="s">
        <v>11995</v>
      </c>
      <c r="AB951" s="3" t="s">
        <v>15381</v>
      </c>
      <c r="AC951" s="3" t="s">
        <v>28</v>
      </c>
    </row>
    <row r="952" spans="1:29">
      <c r="A952" s="3">
        <v>951</v>
      </c>
      <c r="B952" s="3" t="s">
        <v>4213</v>
      </c>
      <c r="C952" s="3" t="s">
        <v>4211</v>
      </c>
      <c r="D952" s="3">
        <v>7275776727</v>
      </c>
      <c r="E952" s="3" t="s">
        <v>4212</v>
      </c>
      <c r="F952" s="3" t="s">
        <v>4210</v>
      </c>
      <c r="G952" s="3" t="s">
        <v>4214</v>
      </c>
      <c r="H952" s="3" t="s">
        <v>11991</v>
      </c>
      <c r="I952" s="5">
        <v>793595.47</v>
      </c>
      <c r="J952" s="6">
        <v>43480</v>
      </c>
      <c r="K952" s="3" t="s">
        <v>27</v>
      </c>
      <c r="L952" s="3" t="s">
        <v>18635</v>
      </c>
      <c r="M952" s="3" t="s">
        <v>728</v>
      </c>
      <c r="N952" s="3" t="s">
        <v>18636</v>
      </c>
      <c r="O952" s="3">
        <v>684</v>
      </c>
      <c r="P952" s="3" t="str">
        <f>VLOOKUP(O952,'Branch List'!B:G,6,FALSE)</f>
        <v>LUCKNOW</v>
      </c>
      <c r="Q952" s="3" t="str">
        <f>VLOOKUP(O952,'Branch List'!B:I,8,FALSE)</f>
        <v>DELHI</v>
      </c>
      <c r="R952" s="3" t="s">
        <v>12380</v>
      </c>
      <c r="S952" s="3">
        <v>0.45</v>
      </c>
      <c r="T952" s="3" t="s">
        <v>11995</v>
      </c>
      <c r="U952" s="3">
        <v>10.6</v>
      </c>
      <c r="V952" s="3">
        <v>1</v>
      </c>
      <c r="W952" s="3" t="s">
        <v>374</v>
      </c>
      <c r="X952" s="3" t="s">
        <v>88</v>
      </c>
      <c r="Y952" s="3" t="s">
        <v>12381</v>
      </c>
      <c r="Z952" s="3" t="s">
        <v>12382</v>
      </c>
      <c r="AA952" s="3" t="s">
        <v>11995</v>
      </c>
      <c r="AB952" s="3" t="s">
        <v>15381</v>
      </c>
      <c r="AC952" s="3" t="s">
        <v>28</v>
      </c>
    </row>
    <row r="953" spans="1:29">
      <c r="A953" s="3">
        <v>952</v>
      </c>
      <c r="B953" s="3" t="s">
        <v>4526</v>
      </c>
      <c r="C953" s="3" t="s">
        <v>4524</v>
      </c>
      <c r="D953" s="3">
        <v>9838709009</v>
      </c>
      <c r="E953" s="3" t="s">
        <v>4525</v>
      </c>
      <c r="F953" s="3" t="s">
        <v>4523</v>
      </c>
      <c r="G953" s="3" t="s">
        <v>4527</v>
      </c>
      <c r="H953" s="3" t="s">
        <v>11991</v>
      </c>
      <c r="I953" s="5">
        <v>3274988</v>
      </c>
      <c r="J953" s="6">
        <v>43480</v>
      </c>
      <c r="K953" s="3" t="s">
        <v>27</v>
      </c>
      <c r="L953" s="3" t="s">
        <v>18637</v>
      </c>
      <c r="M953" s="3" t="s">
        <v>728</v>
      </c>
      <c r="N953" s="3" t="s">
        <v>18638</v>
      </c>
      <c r="O953" s="3">
        <v>684</v>
      </c>
      <c r="P953" s="3" t="str">
        <f>VLOOKUP(O953,'Branch List'!B:G,6,FALSE)</f>
        <v>LUCKNOW</v>
      </c>
      <c r="Q953" s="3" t="str">
        <f>VLOOKUP(O953,'Branch List'!B:I,8,FALSE)</f>
        <v>DELHI</v>
      </c>
      <c r="R953" s="3" t="s">
        <v>12380</v>
      </c>
      <c r="S953" s="3">
        <v>0.45</v>
      </c>
      <c r="T953" s="3" t="s">
        <v>11995</v>
      </c>
      <c r="U953" s="3">
        <v>10.6</v>
      </c>
      <c r="V953" s="3">
        <v>1</v>
      </c>
      <c r="W953" s="3" t="s">
        <v>374</v>
      </c>
      <c r="X953" s="3" t="s">
        <v>88</v>
      </c>
      <c r="Y953" s="3" t="s">
        <v>12381</v>
      </c>
      <c r="Z953" s="3" t="s">
        <v>12382</v>
      </c>
      <c r="AA953" s="3" t="s">
        <v>11995</v>
      </c>
      <c r="AB953" s="3" t="s">
        <v>15381</v>
      </c>
      <c r="AC953" s="3" t="s">
        <v>28</v>
      </c>
    </row>
    <row r="954" spans="1:29">
      <c r="A954" s="3">
        <v>953</v>
      </c>
      <c r="B954" s="3" t="s">
        <v>9511</v>
      </c>
      <c r="C954" s="3" t="s">
        <v>9509</v>
      </c>
      <c r="D954" s="3">
        <v>9825177690</v>
      </c>
      <c r="E954" s="3" t="s">
        <v>9510</v>
      </c>
      <c r="F954" s="3" t="s">
        <v>9508</v>
      </c>
      <c r="G954" s="3" t="s">
        <v>9512</v>
      </c>
      <c r="H954" s="3" t="s">
        <v>11991</v>
      </c>
      <c r="I954" s="5">
        <v>1538595.96</v>
      </c>
      <c r="J954" s="6">
        <v>43482</v>
      </c>
      <c r="K954" s="3" t="s">
        <v>27</v>
      </c>
      <c r="L954" s="3" t="s">
        <v>18639</v>
      </c>
      <c r="M954" s="3" t="s">
        <v>5089</v>
      </c>
      <c r="N954" s="3" t="s">
        <v>18640</v>
      </c>
      <c r="O954" s="3">
        <v>427</v>
      </c>
      <c r="P954" s="3" t="str">
        <f>VLOOKUP(O954,'Branch List'!B:G,6,FALSE)</f>
        <v>AHMEDABAD</v>
      </c>
      <c r="Q954" s="3" t="str">
        <f>VLOOKUP(O954,'Branch List'!B:I,8,FALSE)</f>
        <v>MUMBAI</v>
      </c>
      <c r="R954" s="3" t="s">
        <v>12543</v>
      </c>
      <c r="S954" s="3">
        <v>0.45</v>
      </c>
      <c r="T954" s="3" t="s">
        <v>18641</v>
      </c>
      <c r="U954" s="3">
        <v>10.55</v>
      </c>
      <c r="V954" s="3">
        <v>7</v>
      </c>
      <c r="W954" s="3" t="s">
        <v>206</v>
      </c>
      <c r="X954" s="3" t="s">
        <v>179</v>
      </c>
      <c r="Y954" s="3" t="s">
        <v>12545</v>
      </c>
      <c r="Z954" s="3" t="s">
        <v>12546</v>
      </c>
      <c r="AA954" s="3" t="s">
        <v>11995</v>
      </c>
      <c r="AB954" s="3" t="s">
        <v>15381</v>
      </c>
      <c r="AC954" s="3" t="s">
        <v>28</v>
      </c>
    </row>
    <row r="955" spans="1:29">
      <c r="A955" s="3">
        <v>954</v>
      </c>
      <c r="B955" s="3" t="s">
        <v>7830</v>
      </c>
      <c r="C955" s="3" t="s">
        <v>7828</v>
      </c>
      <c r="D955" s="3">
        <v>9892292732</v>
      </c>
      <c r="E955" s="3" t="s">
        <v>7829</v>
      </c>
      <c r="F955" s="3" t="s">
        <v>7827</v>
      </c>
      <c r="G955" s="3" t="s">
        <v>7831</v>
      </c>
      <c r="H955" s="3" t="s">
        <v>11991</v>
      </c>
      <c r="I955" s="5">
        <v>700000</v>
      </c>
      <c r="J955" s="6">
        <v>43482</v>
      </c>
      <c r="K955" s="3" t="s">
        <v>27</v>
      </c>
      <c r="L955" s="3" t="s">
        <v>18642</v>
      </c>
      <c r="M955" s="3" t="s">
        <v>1885</v>
      </c>
      <c r="N955" s="3" t="s">
        <v>18643</v>
      </c>
      <c r="O955" s="3">
        <v>2186</v>
      </c>
      <c r="P955" s="3" t="str">
        <f>VLOOKUP(O955,'Branch List'!B:G,6,FALSE)</f>
        <v>MUMBAI</v>
      </c>
      <c r="Q955" s="3" t="str">
        <f>VLOOKUP(O955,'Branch List'!B:I,8,FALSE)</f>
        <v>MUMBAI</v>
      </c>
      <c r="R955" s="3" t="s">
        <v>18243</v>
      </c>
      <c r="S955" s="3">
        <v>0.45</v>
      </c>
      <c r="T955" s="3" t="s">
        <v>18644</v>
      </c>
      <c r="U955" s="3">
        <v>10.6</v>
      </c>
      <c r="V955" s="3">
        <v>1</v>
      </c>
      <c r="W955" s="3" t="s">
        <v>200</v>
      </c>
      <c r="X955" s="3" t="s">
        <v>46</v>
      </c>
      <c r="Y955" s="3" t="s">
        <v>18244</v>
      </c>
      <c r="Z955" s="3" t="s">
        <v>18245</v>
      </c>
      <c r="AA955" s="3" t="s">
        <v>11995</v>
      </c>
      <c r="AB955" s="3" t="s">
        <v>15381</v>
      </c>
      <c r="AC955" s="3" t="s">
        <v>28</v>
      </c>
    </row>
    <row r="956" spans="1:29">
      <c r="A956" s="3">
        <v>955</v>
      </c>
      <c r="B956" s="3" t="s">
        <v>7623</v>
      </c>
      <c r="C956" s="3" t="s">
        <v>7621</v>
      </c>
      <c r="D956" s="3">
        <v>9773357342</v>
      </c>
      <c r="E956" s="3" t="s">
        <v>7622</v>
      </c>
      <c r="F956" s="3" t="s">
        <v>7620</v>
      </c>
      <c r="G956" s="3" t="s">
        <v>7624</v>
      </c>
      <c r="H956" s="3" t="s">
        <v>11991</v>
      </c>
      <c r="I956" s="5">
        <v>700000</v>
      </c>
      <c r="J956" s="6">
        <v>43482</v>
      </c>
      <c r="K956" s="3" t="s">
        <v>27</v>
      </c>
      <c r="L956" s="3" t="s">
        <v>18645</v>
      </c>
      <c r="M956" s="3" t="s">
        <v>1244</v>
      </c>
      <c r="N956" s="3" t="s">
        <v>18646</v>
      </c>
      <c r="O956" s="3">
        <v>3431</v>
      </c>
      <c r="P956" s="3" t="str">
        <f>VLOOKUP(O956,'Branch List'!B:G,6,FALSE)</f>
        <v>MUMBAI</v>
      </c>
      <c r="Q956" s="3" t="str">
        <f>VLOOKUP(O956,'Branch List'!B:I,8,FALSE)</f>
        <v>MUMBAI</v>
      </c>
      <c r="R956" s="3" t="s">
        <v>18571</v>
      </c>
      <c r="S956" s="3">
        <v>0.45</v>
      </c>
      <c r="T956" s="3" t="s">
        <v>18647</v>
      </c>
      <c r="U956" s="3">
        <v>10.6</v>
      </c>
      <c r="V956" s="3">
        <v>1</v>
      </c>
      <c r="W956" s="3" t="s">
        <v>893</v>
      </c>
      <c r="X956" s="3" t="s">
        <v>46</v>
      </c>
      <c r="Y956" s="3" t="s">
        <v>18572</v>
      </c>
      <c r="Z956" s="3" t="s">
        <v>18573</v>
      </c>
      <c r="AA956" s="3" t="s">
        <v>11995</v>
      </c>
      <c r="AB956" s="3" t="s">
        <v>15381</v>
      </c>
      <c r="AC956" s="3" t="s">
        <v>28</v>
      </c>
    </row>
    <row r="957" spans="1:29">
      <c r="A957" s="3">
        <v>956</v>
      </c>
      <c r="B957" s="3" t="s">
        <v>7430</v>
      </c>
      <c r="C957" s="3" t="s">
        <v>7428</v>
      </c>
      <c r="D957" s="3">
        <v>9925534105</v>
      </c>
      <c r="E957" s="3" t="s">
        <v>7429</v>
      </c>
      <c r="F957" s="3" t="s">
        <v>7427</v>
      </c>
      <c r="G957" s="3" t="s">
        <v>7431</v>
      </c>
      <c r="H957" s="3" t="s">
        <v>11991</v>
      </c>
      <c r="I957" s="5">
        <v>3799316.67</v>
      </c>
      <c r="J957" s="6">
        <v>43482</v>
      </c>
      <c r="K957" s="3" t="s">
        <v>27</v>
      </c>
      <c r="L957" s="3" t="s">
        <v>18648</v>
      </c>
      <c r="M957" s="3" t="s">
        <v>5089</v>
      </c>
      <c r="N957" s="3" t="s">
        <v>18649</v>
      </c>
      <c r="O957" s="3">
        <v>427</v>
      </c>
      <c r="P957" s="3" t="str">
        <f>VLOOKUP(O957,'Branch List'!B:G,6,FALSE)</f>
        <v>AHMEDABAD</v>
      </c>
      <c r="Q957" s="3" t="str">
        <f>VLOOKUP(O957,'Branch List'!B:I,8,FALSE)</f>
        <v>MUMBAI</v>
      </c>
      <c r="R957" s="3" t="s">
        <v>12543</v>
      </c>
      <c r="S957" s="3">
        <v>0.45</v>
      </c>
      <c r="T957" s="3" t="s">
        <v>18650</v>
      </c>
      <c r="U957" s="3">
        <v>10.6</v>
      </c>
      <c r="V957" s="3">
        <v>1</v>
      </c>
      <c r="W957" s="3" t="s">
        <v>206</v>
      </c>
      <c r="X957" s="3" t="s">
        <v>179</v>
      </c>
      <c r="Y957" s="3" t="s">
        <v>12545</v>
      </c>
      <c r="Z957" s="3" t="s">
        <v>12546</v>
      </c>
      <c r="AA957" s="3" t="s">
        <v>11995</v>
      </c>
      <c r="AB957" s="3" t="s">
        <v>15381</v>
      </c>
      <c r="AC957" s="3" t="s">
        <v>28</v>
      </c>
    </row>
    <row r="958" spans="1:29">
      <c r="A958" s="3">
        <v>957</v>
      </c>
      <c r="B958" s="3" t="s">
        <v>6630</v>
      </c>
      <c r="C958" s="3" t="s">
        <v>6628</v>
      </c>
      <c r="D958" s="3">
        <v>8155080923</v>
      </c>
      <c r="E958" s="3" t="s">
        <v>6629</v>
      </c>
      <c r="F958" s="3" t="s">
        <v>6627</v>
      </c>
      <c r="G958" s="3" t="s">
        <v>6631</v>
      </c>
      <c r="H958" s="3" t="s">
        <v>11991</v>
      </c>
      <c r="I958" s="5">
        <v>1099040.06</v>
      </c>
      <c r="J958" s="6">
        <v>43482</v>
      </c>
      <c r="K958" s="3" t="s">
        <v>27</v>
      </c>
      <c r="L958" s="3" t="s">
        <v>18651</v>
      </c>
      <c r="M958" s="3" t="s">
        <v>5089</v>
      </c>
      <c r="N958" s="3" t="s">
        <v>18652</v>
      </c>
      <c r="O958" s="3">
        <v>427</v>
      </c>
      <c r="P958" s="3" t="str">
        <f>VLOOKUP(O958,'Branch List'!B:G,6,FALSE)</f>
        <v>AHMEDABAD</v>
      </c>
      <c r="Q958" s="3" t="str">
        <f>VLOOKUP(O958,'Branch List'!B:I,8,FALSE)</f>
        <v>MUMBAI</v>
      </c>
      <c r="R958" s="3" t="s">
        <v>12543</v>
      </c>
      <c r="S958" s="3">
        <v>0.45</v>
      </c>
      <c r="T958" s="3" t="s">
        <v>18653</v>
      </c>
      <c r="U958" s="3">
        <v>10.6</v>
      </c>
      <c r="V958" s="3">
        <v>1</v>
      </c>
      <c r="W958" s="3" t="s">
        <v>206</v>
      </c>
      <c r="X958" s="3" t="s">
        <v>179</v>
      </c>
      <c r="Y958" s="3" t="s">
        <v>12545</v>
      </c>
      <c r="Z958" s="3" t="s">
        <v>12546</v>
      </c>
      <c r="AA958" s="3" t="s">
        <v>11995</v>
      </c>
      <c r="AB958" s="3" t="s">
        <v>15381</v>
      </c>
      <c r="AC958" s="3" t="s">
        <v>28</v>
      </c>
    </row>
    <row r="959" spans="1:29">
      <c r="A959" s="3">
        <v>958</v>
      </c>
      <c r="B959" s="3" t="s">
        <v>4644</v>
      </c>
      <c r="C959" s="3" t="s">
        <v>4642</v>
      </c>
      <c r="D959" s="3">
        <v>9227747772</v>
      </c>
      <c r="E959" s="3" t="s">
        <v>4643</v>
      </c>
      <c r="F959" s="3" t="s">
        <v>4641</v>
      </c>
      <c r="G959" s="3" t="s">
        <v>4645</v>
      </c>
      <c r="H959" s="3" t="s">
        <v>11991</v>
      </c>
      <c r="I959" s="5">
        <v>3883971.42</v>
      </c>
      <c r="J959" s="6">
        <v>43482</v>
      </c>
      <c r="K959" s="3" t="s">
        <v>27</v>
      </c>
      <c r="L959" s="3" t="s">
        <v>18654</v>
      </c>
      <c r="M959" s="3" t="s">
        <v>4646</v>
      </c>
      <c r="N959" s="3" t="s">
        <v>18655</v>
      </c>
      <c r="O959" s="3">
        <v>417</v>
      </c>
      <c r="P959" s="3" t="str">
        <f>VLOOKUP(O959,'Branch List'!B:G,6,FALSE)</f>
        <v>AHMEDABAD</v>
      </c>
      <c r="Q959" s="3" t="str">
        <f>VLOOKUP(O959,'Branch List'!B:I,8,FALSE)</f>
        <v>MUMBAI</v>
      </c>
      <c r="R959" s="3" t="s">
        <v>14139</v>
      </c>
      <c r="S959" s="3">
        <v>0.45</v>
      </c>
      <c r="T959" s="3" t="s">
        <v>18656</v>
      </c>
      <c r="U959" s="3">
        <v>10.6</v>
      </c>
      <c r="V959" s="3">
        <v>1</v>
      </c>
      <c r="W959" s="3" t="s">
        <v>4647</v>
      </c>
      <c r="X959" s="3" t="s">
        <v>179</v>
      </c>
      <c r="Y959" s="3" t="s">
        <v>14141</v>
      </c>
      <c r="Z959" s="3" t="s">
        <v>14142</v>
      </c>
      <c r="AA959" s="3" t="s">
        <v>11995</v>
      </c>
      <c r="AB959" s="3" t="s">
        <v>15381</v>
      </c>
      <c r="AC959" s="3" t="s">
        <v>28</v>
      </c>
    </row>
    <row r="960" spans="1:29">
      <c r="A960" s="3">
        <v>959</v>
      </c>
      <c r="B960" s="3" t="s">
        <v>3807</v>
      </c>
      <c r="C960" s="3" t="s">
        <v>3805</v>
      </c>
      <c r="D960" s="3">
        <v>9810236006</v>
      </c>
      <c r="E960" s="3" t="s">
        <v>3806</v>
      </c>
      <c r="F960" s="3" t="s">
        <v>3804</v>
      </c>
      <c r="G960" s="3" t="s">
        <v>3808</v>
      </c>
      <c r="H960" s="3" t="s">
        <v>11991</v>
      </c>
      <c r="I960" s="5">
        <v>262813.89</v>
      </c>
      <c r="J960" s="6">
        <v>43483</v>
      </c>
      <c r="K960" s="3" t="s">
        <v>27</v>
      </c>
      <c r="L960" s="3" t="s">
        <v>18657</v>
      </c>
      <c r="M960" s="3" t="s">
        <v>530</v>
      </c>
      <c r="N960" s="3" t="s">
        <v>18658</v>
      </c>
      <c r="O960" s="3">
        <v>1719</v>
      </c>
      <c r="P960" s="3" t="str">
        <f>VLOOKUP(O960,'Branch List'!B:G,6,FALSE)</f>
        <v>NCR DELHI</v>
      </c>
      <c r="Q960" s="3" t="str">
        <f>VLOOKUP(O960,'Branch List'!B:I,8,FALSE)</f>
        <v>DELHI</v>
      </c>
      <c r="R960" s="3" t="s">
        <v>17481</v>
      </c>
      <c r="S960" s="3">
        <v>0.45</v>
      </c>
      <c r="T960" s="3" t="s">
        <v>18659</v>
      </c>
      <c r="U960" s="3">
        <v>10.6</v>
      </c>
      <c r="V960" s="3">
        <v>1</v>
      </c>
      <c r="W960" s="3" t="s">
        <v>531</v>
      </c>
      <c r="X960" s="3" t="s">
        <v>88</v>
      </c>
      <c r="Y960" s="3" t="s">
        <v>17482</v>
      </c>
      <c r="Z960" s="3" t="s">
        <v>17483</v>
      </c>
      <c r="AA960" s="3" t="s">
        <v>11995</v>
      </c>
      <c r="AB960" s="3" t="s">
        <v>15381</v>
      </c>
      <c r="AC960" s="3" t="s">
        <v>28</v>
      </c>
    </row>
    <row r="961" spans="1:29">
      <c r="A961" s="3">
        <v>960</v>
      </c>
      <c r="B961" s="3" t="s">
        <v>8043</v>
      </c>
      <c r="C961" s="3" t="s">
        <v>8041</v>
      </c>
      <c r="D961" s="3">
        <v>9215955556</v>
      </c>
      <c r="E961" s="3" t="s">
        <v>8042</v>
      </c>
      <c r="F961" s="3" t="s">
        <v>8040</v>
      </c>
      <c r="G961" s="3" t="s">
        <v>8044</v>
      </c>
      <c r="H961" s="3" t="s">
        <v>11991</v>
      </c>
      <c r="I961" s="5">
        <v>50000</v>
      </c>
      <c r="J961" s="6">
        <v>43483</v>
      </c>
      <c r="K961" s="3" t="s">
        <v>27</v>
      </c>
      <c r="L961" s="3" t="s">
        <v>18660</v>
      </c>
      <c r="M961" s="3" t="s">
        <v>5615</v>
      </c>
      <c r="N961" s="3" t="s">
        <v>18661</v>
      </c>
      <c r="O961" s="3">
        <v>1444</v>
      </c>
      <c r="P961" s="3" t="str">
        <f>VLOOKUP(O961,'Branch List'!B:G,6,FALSE)</f>
        <v>CHANDIGARH</v>
      </c>
      <c r="Q961" s="3" t="str">
        <f>VLOOKUP(O961,'Branch List'!B:I,8,FALSE)</f>
        <v>DELHI</v>
      </c>
      <c r="R961" s="3" t="s">
        <v>12883</v>
      </c>
      <c r="S961" s="3">
        <v>0.45</v>
      </c>
      <c r="T961" s="3" t="s">
        <v>18662</v>
      </c>
      <c r="U961" s="3">
        <v>8.8000000000000007</v>
      </c>
      <c r="V961" s="3">
        <v>36</v>
      </c>
      <c r="W961" s="3" t="s">
        <v>5615</v>
      </c>
      <c r="X961" s="3" t="s">
        <v>103</v>
      </c>
      <c r="Y961" s="3" t="s">
        <v>12885</v>
      </c>
      <c r="Z961" s="3" t="s">
        <v>12886</v>
      </c>
      <c r="AA961" s="3" t="s">
        <v>11995</v>
      </c>
      <c r="AB961" s="3" t="s">
        <v>15381</v>
      </c>
      <c r="AC961" s="3" t="s">
        <v>28</v>
      </c>
    </row>
    <row r="962" spans="1:29">
      <c r="A962" s="3">
        <v>961</v>
      </c>
      <c r="B962" s="3" t="s">
        <v>5272</v>
      </c>
      <c r="C962" s="3" t="s">
        <v>5270</v>
      </c>
      <c r="D962" s="3">
        <v>6280471072</v>
      </c>
      <c r="E962" s="3" t="s">
        <v>5271</v>
      </c>
      <c r="F962" s="3" t="s">
        <v>5269</v>
      </c>
      <c r="G962" s="3" t="s">
        <v>5273</v>
      </c>
      <c r="H962" s="3" t="s">
        <v>11991</v>
      </c>
      <c r="I962" s="5">
        <v>2500000</v>
      </c>
      <c r="J962" s="6">
        <v>43483</v>
      </c>
      <c r="K962" s="3" t="s">
        <v>27</v>
      </c>
      <c r="L962" s="3" t="s">
        <v>18663</v>
      </c>
      <c r="M962" s="3" t="s">
        <v>1797</v>
      </c>
      <c r="N962" s="3" t="s">
        <v>18664</v>
      </c>
      <c r="O962" s="3">
        <v>1590</v>
      </c>
      <c r="P962" s="3" t="str">
        <f>VLOOKUP(O962,'Branch List'!B:G,6,FALSE)</f>
        <v>LUDHIANA</v>
      </c>
      <c r="Q962" s="3" t="str">
        <f>VLOOKUP(O962,'Branch List'!B:I,8,FALSE)</f>
        <v>DELHI</v>
      </c>
      <c r="R962" s="3" t="s">
        <v>15638</v>
      </c>
      <c r="S962" s="3">
        <v>0.45</v>
      </c>
      <c r="T962" s="3" t="s">
        <v>18665</v>
      </c>
      <c r="U962" s="3">
        <v>10.65</v>
      </c>
      <c r="V962" s="3">
        <v>1</v>
      </c>
      <c r="W962" s="3" t="s">
        <v>220</v>
      </c>
      <c r="X962" s="3" t="s">
        <v>221</v>
      </c>
      <c r="Y962" s="3" t="s">
        <v>15640</v>
      </c>
      <c r="Z962" s="3" t="s">
        <v>15641</v>
      </c>
      <c r="AA962" s="3" t="s">
        <v>11995</v>
      </c>
      <c r="AB962" s="3" t="s">
        <v>15381</v>
      </c>
      <c r="AC962" s="3" t="s">
        <v>28</v>
      </c>
    </row>
    <row r="963" spans="1:29">
      <c r="A963" s="3">
        <v>962</v>
      </c>
      <c r="B963" s="3" t="s">
        <v>3789</v>
      </c>
      <c r="C963" s="3" t="s">
        <v>3787</v>
      </c>
      <c r="D963" s="3">
        <v>9911169338</v>
      </c>
      <c r="E963" s="3" t="s">
        <v>3788</v>
      </c>
      <c r="F963" s="3" t="s">
        <v>3786</v>
      </c>
      <c r="G963" s="3" t="s">
        <v>3790</v>
      </c>
      <c r="H963" s="3" t="s">
        <v>11991</v>
      </c>
      <c r="I963" s="5">
        <v>1049038.76</v>
      </c>
      <c r="J963" s="6">
        <v>43483</v>
      </c>
      <c r="K963" s="3" t="s">
        <v>27</v>
      </c>
      <c r="L963" s="3" t="s">
        <v>18666</v>
      </c>
      <c r="M963" s="3" t="s">
        <v>3791</v>
      </c>
      <c r="N963" s="3" t="s">
        <v>18667</v>
      </c>
      <c r="O963" s="3">
        <v>2447</v>
      </c>
      <c r="P963" s="3" t="str">
        <f>VLOOKUP(O963,'Branch List'!B:G,6,FALSE)</f>
        <v>NCR DELHI</v>
      </c>
      <c r="Q963" s="3" t="str">
        <f>VLOOKUP(O963,'Branch List'!B:I,8,FALSE)</f>
        <v>DELHI</v>
      </c>
      <c r="R963" s="3" t="s">
        <v>17421</v>
      </c>
      <c r="S963" s="3">
        <v>0.45</v>
      </c>
      <c r="T963" s="3" t="s">
        <v>18542</v>
      </c>
      <c r="U963" s="3">
        <v>10.6</v>
      </c>
      <c r="V963" s="3">
        <v>1</v>
      </c>
      <c r="W963" s="3" t="s">
        <v>102</v>
      </c>
      <c r="X963" s="3" t="s">
        <v>103</v>
      </c>
      <c r="Y963" s="3" t="s">
        <v>13684</v>
      </c>
      <c r="Z963" s="3" t="s">
        <v>17423</v>
      </c>
      <c r="AA963" s="3" t="s">
        <v>11995</v>
      </c>
      <c r="AB963" s="3" t="s">
        <v>15381</v>
      </c>
      <c r="AC963" s="3" t="s">
        <v>28</v>
      </c>
    </row>
    <row r="964" spans="1:29">
      <c r="A964" s="3">
        <v>963</v>
      </c>
      <c r="B964" s="3" t="s">
        <v>3935</v>
      </c>
      <c r="C964" s="3" t="s">
        <v>3933</v>
      </c>
      <c r="D964" s="3">
        <v>9898900991</v>
      </c>
      <c r="E964" s="3" t="s">
        <v>3934</v>
      </c>
      <c r="F964" s="3" t="s">
        <v>3932</v>
      </c>
      <c r="G964" s="3" t="s">
        <v>3936</v>
      </c>
      <c r="H964" s="3" t="s">
        <v>11991</v>
      </c>
      <c r="I964" s="5">
        <v>1500000</v>
      </c>
      <c r="J964" s="6">
        <v>43483</v>
      </c>
      <c r="K964" s="3" t="s">
        <v>56</v>
      </c>
      <c r="L964" s="3" t="s">
        <v>18668</v>
      </c>
      <c r="M964" s="3" t="s">
        <v>2326</v>
      </c>
      <c r="N964" s="3" t="s">
        <v>18669</v>
      </c>
      <c r="O964" s="3">
        <v>469</v>
      </c>
      <c r="P964" s="3" t="str">
        <f>VLOOKUP(O964,'Branch List'!B:G,6,FALSE)</f>
        <v>AHMEDABAD</v>
      </c>
      <c r="Q964" s="3" t="str">
        <f>VLOOKUP(O964,'Branch List'!B:I,8,FALSE)</f>
        <v>MUMBAI</v>
      </c>
      <c r="R964" s="3" t="s">
        <v>12500</v>
      </c>
      <c r="S964" s="3">
        <v>0.45</v>
      </c>
      <c r="T964" s="3" t="s">
        <v>18670</v>
      </c>
      <c r="U964" s="3">
        <v>10.6</v>
      </c>
      <c r="V964" s="3">
        <v>1</v>
      </c>
      <c r="W964" s="3" t="s">
        <v>668</v>
      </c>
      <c r="X964" s="3" t="s">
        <v>179</v>
      </c>
      <c r="Y964" s="3" t="s">
        <v>12501</v>
      </c>
      <c r="Z964" s="3" t="s">
        <v>12502</v>
      </c>
      <c r="AA964" s="3" t="s">
        <v>11995</v>
      </c>
      <c r="AB964" s="3" t="s">
        <v>15381</v>
      </c>
      <c r="AC964" s="3" t="s">
        <v>678</v>
      </c>
    </row>
    <row r="965" spans="1:29">
      <c r="A965" s="3">
        <v>964</v>
      </c>
      <c r="B965" s="3" t="s">
        <v>4380</v>
      </c>
      <c r="C965" s="3" t="s">
        <v>4378</v>
      </c>
      <c r="D965" s="3">
        <v>8318045728</v>
      </c>
      <c r="E965" s="3" t="s">
        <v>4379</v>
      </c>
      <c r="F965" s="3" t="s">
        <v>4377</v>
      </c>
      <c r="G965" s="3" t="s">
        <v>4381</v>
      </c>
      <c r="H965" s="3" t="s">
        <v>11991</v>
      </c>
      <c r="I965" s="5">
        <v>436257.7</v>
      </c>
      <c r="J965" s="6">
        <v>43484</v>
      </c>
      <c r="K965" s="3" t="s">
        <v>27</v>
      </c>
      <c r="L965" s="3" t="s">
        <v>18671</v>
      </c>
      <c r="M965" s="3" t="s">
        <v>599</v>
      </c>
      <c r="N965" s="3" t="s">
        <v>18672</v>
      </c>
      <c r="O965" s="3">
        <v>478</v>
      </c>
      <c r="P965" s="3" t="str">
        <f>VLOOKUP(O965,'Branch List'!B:G,6,FALSE)</f>
        <v>LUCKNOW</v>
      </c>
      <c r="Q965" s="3" t="str">
        <f>VLOOKUP(O965,'Branch List'!B:I,8,FALSE)</f>
        <v>DELHI</v>
      </c>
      <c r="R965" s="3" t="s">
        <v>13442</v>
      </c>
      <c r="S965" s="3">
        <v>0.45</v>
      </c>
      <c r="T965" s="3" t="s">
        <v>18673</v>
      </c>
      <c r="U965" s="3">
        <v>10.6</v>
      </c>
      <c r="V965" s="3">
        <v>1</v>
      </c>
      <c r="W965" s="3" t="s">
        <v>550</v>
      </c>
      <c r="X965" s="3" t="s">
        <v>88</v>
      </c>
      <c r="Y965" s="3" t="s">
        <v>13444</v>
      </c>
      <c r="Z965" s="3" t="s">
        <v>13445</v>
      </c>
      <c r="AA965" s="3" t="s">
        <v>11995</v>
      </c>
      <c r="AB965" s="3" t="s">
        <v>15381</v>
      </c>
      <c r="AC965" s="3" t="s">
        <v>28</v>
      </c>
    </row>
    <row r="966" spans="1:29">
      <c r="A966" s="3">
        <v>965</v>
      </c>
      <c r="B966" s="3" t="s">
        <v>7901</v>
      </c>
      <c r="C966" s="3" t="s">
        <v>7899</v>
      </c>
      <c r="D966" s="3">
        <v>9494873419</v>
      </c>
      <c r="E966" s="3" t="s">
        <v>7900</v>
      </c>
      <c r="F966" s="3" t="s">
        <v>7898</v>
      </c>
      <c r="G966" s="3" t="s">
        <v>7902</v>
      </c>
      <c r="H966" s="3" t="s">
        <v>11991</v>
      </c>
      <c r="I966" s="5">
        <v>901440</v>
      </c>
      <c r="J966" s="6">
        <v>43484</v>
      </c>
      <c r="K966" s="3" t="s">
        <v>27</v>
      </c>
      <c r="L966" s="3" t="s">
        <v>18674</v>
      </c>
      <c r="M966" s="3" t="s">
        <v>7903</v>
      </c>
      <c r="N966" s="3" t="s">
        <v>18675</v>
      </c>
      <c r="O966" s="3">
        <v>3401</v>
      </c>
      <c r="P966" s="3" t="str">
        <f>VLOOKUP(O966,'Branch List'!B:G,6,FALSE)</f>
        <v>HYDERABAD</v>
      </c>
      <c r="Q966" s="3" t="str">
        <f>VLOOKUP(O966,'Branch List'!B:I,8,FALSE)</f>
        <v>HYDERABAD</v>
      </c>
      <c r="R966" s="3" t="s">
        <v>18676</v>
      </c>
      <c r="S966" s="3">
        <v>0.45</v>
      </c>
      <c r="T966" s="3" t="s">
        <v>18677</v>
      </c>
      <c r="U966" s="3">
        <v>10.6</v>
      </c>
      <c r="V966" s="3">
        <v>1</v>
      </c>
      <c r="W966" s="3" t="s">
        <v>752</v>
      </c>
      <c r="X966" s="3" t="s">
        <v>166</v>
      </c>
      <c r="Y966" s="3" t="s">
        <v>18678</v>
      </c>
      <c r="Z966" s="3" t="s">
        <v>18679</v>
      </c>
      <c r="AA966" s="3" t="s">
        <v>11995</v>
      </c>
      <c r="AB966" s="3" t="s">
        <v>15381</v>
      </c>
      <c r="AC966" s="3" t="s">
        <v>28</v>
      </c>
    </row>
    <row r="967" spans="1:29">
      <c r="A967" s="3">
        <v>966</v>
      </c>
      <c r="B967" s="3" t="s">
        <v>3773</v>
      </c>
      <c r="C967" s="3" t="s">
        <v>3771</v>
      </c>
      <c r="D967" s="3">
        <v>9920710079</v>
      </c>
      <c r="E967" s="3" t="s">
        <v>3772</v>
      </c>
      <c r="F967" s="3" t="s">
        <v>3770</v>
      </c>
      <c r="G967" s="3" t="s">
        <v>3774</v>
      </c>
      <c r="H967" s="3" t="s">
        <v>11991</v>
      </c>
      <c r="I967" s="5">
        <v>127491</v>
      </c>
      <c r="J967" s="6">
        <v>43484</v>
      </c>
      <c r="K967" s="3" t="s">
        <v>27</v>
      </c>
      <c r="L967" s="3" t="s">
        <v>18680</v>
      </c>
      <c r="M967" s="3" t="s">
        <v>3775</v>
      </c>
      <c r="N967" s="3" t="s">
        <v>18681</v>
      </c>
      <c r="O967" s="3">
        <v>1435</v>
      </c>
      <c r="P967" s="3" t="str">
        <f>VLOOKUP(O967,'Branch List'!B:G,6,FALSE)</f>
        <v>MUMBAI</v>
      </c>
      <c r="Q967" s="3" t="str">
        <f>VLOOKUP(O967,'Branch List'!B:I,8,FALSE)</f>
        <v>MUMBAI</v>
      </c>
      <c r="R967" s="3" t="s">
        <v>18682</v>
      </c>
      <c r="S967" s="3">
        <v>0.45</v>
      </c>
      <c r="T967" s="3" t="s">
        <v>18683</v>
      </c>
      <c r="U967" s="3">
        <v>10.6</v>
      </c>
      <c r="V967" s="3">
        <v>1</v>
      </c>
      <c r="W967" s="3" t="s">
        <v>200</v>
      </c>
      <c r="X967" s="3" t="s">
        <v>46</v>
      </c>
      <c r="Y967" s="3" t="s">
        <v>18684</v>
      </c>
      <c r="Z967" s="3" t="s">
        <v>18685</v>
      </c>
      <c r="AA967" s="3" t="s">
        <v>11995</v>
      </c>
      <c r="AB967" s="3" t="s">
        <v>15381</v>
      </c>
      <c r="AC967" s="3" t="s">
        <v>28</v>
      </c>
    </row>
    <row r="968" spans="1:29">
      <c r="A968" s="3">
        <v>967</v>
      </c>
      <c r="B968" s="3" t="s">
        <v>6640</v>
      </c>
      <c r="C968" s="3" t="s">
        <v>6638</v>
      </c>
      <c r="D968" s="3">
        <v>9892104653</v>
      </c>
      <c r="E968" s="3" t="s">
        <v>6639</v>
      </c>
      <c r="F968" s="3" t="s">
        <v>6637</v>
      </c>
      <c r="G968" s="3" t="s">
        <v>6641</v>
      </c>
      <c r="H968" s="3" t="s">
        <v>11991</v>
      </c>
      <c r="I968" s="5">
        <v>550000</v>
      </c>
      <c r="J968" s="6">
        <v>43486</v>
      </c>
      <c r="K968" s="3" t="s">
        <v>27</v>
      </c>
      <c r="L968" s="3" t="s">
        <v>18686</v>
      </c>
      <c r="M968" s="3" t="s">
        <v>1560</v>
      </c>
      <c r="N968" s="3" t="s">
        <v>18687</v>
      </c>
      <c r="O968" s="3">
        <v>3444</v>
      </c>
      <c r="P968" s="3" t="str">
        <f>VLOOKUP(O968,'Branch List'!B:G,6,FALSE)</f>
        <v>MUMBAI</v>
      </c>
      <c r="Q968" s="3" t="str">
        <f>VLOOKUP(O968,'Branch List'!B:I,8,FALSE)</f>
        <v>MUMBAI</v>
      </c>
      <c r="R968" s="3" t="s">
        <v>18688</v>
      </c>
      <c r="S968" s="3">
        <v>0.45</v>
      </c>
      <c r="T968" s="3" t="s">
        <v>18689</v>
      </c>
      <c r="U968" s="3">
        <v>10.6</v>
      </c>
      <c r="V968" s="3">
        <v>1</v>
      </c>
      <c r="W968" s="3" t="s">
        <v>200</v>
      </c>
      <c r="X968" s="3" t="s">
        <v>46</v>
      </c>
      <c r="Y968" s="3" t="s">
        <v>18690</v>
      </c>
      <c r="Z968" s="3" t="s">
        <v>18691</v>
      </c>
      <c r="AA968" s="3" t="s">
        <v>11995</v>
      </c>
      <c r="AB968" s="3" t="s">
        <v>15381</v>
      </c>
      <c r="AC968" s="3" t="s">
        <v>28</v>
      </c>
    </row>
    <row r="969" spans="1:29">
      <c r="A969" s="3">
        <v>968</v>
      </c>
      <c r="B969" s="3" t="s">
        <v>3802</v>
      </c>
      <c r="C969" s="3" t="s">
        <v>3800</v>
      </c>
      <c r="D969" s="3">
        <v>8879726143</v>
      </c>
      <c r="E969" s="3" t="s">
        <v>3801</v>
      </c>
      <c r="F969" s="3" t="s">
        <v>3799</v>
      </c>
      <c r="G969" s="3" t="s">
        <v>3803</v>
      </c>
      <c r="H969" s="3" t="s">
        <v>11991</v>
      </c>
      <c r="I969" s="5">
        <v>1063772.6299999999</v>
      </c>
      <c r="J969" s="6">
        <v>43486</v>
      </c>
      <c r="K969" s="3" t="s">
        <v>27</v>
      </c>
      <c r="L969" s="3" t="s">
        <v>18692</v>
      </c>
      <c r="M969" s="3" t="s">
        <v>3775</v>
      </c>
      <c r="N969" s="3" t="s">
        <v>18693</v>
      </c>
      <c r="O969" s="3">
        <v>1435</v>
      </c>
      <c r="P969" s="3" t="str">
        <f>VLOOKUP(O969,'Branch List'!B:G,6,FALSE)</f>
        <v>MUMBAI</v>
      </c>
      <c r="Q969" s="3" t="str">
        <f>VLOOKUP(O969,'Branch List'!B:I,8,FALSE)</f>
        <v>MUMBAI</v>
      </c>
      <c r="R969" s="3" t="s">
        <v>18682</v>
      </c>
      <c r="S969" s="3">
        <v>0.45</v>
      </c>
      <c r="T969" s="3" t="s">
        <v>18694</v>
      </c>
      <c r="U969" s="3">
        <v>10.6</v>
      </c>
      <c r="V969" s="3">
        <v>1</v>
      </c>
      <c r="W969" s="3" t="s">
        <v>200</v>
      </c>
      <c r="X969" s="3" t="s">
        <v>46</v>
      </c>
      <c r="Y969" s="3" t="s">
        <v>18684</v>
      </c>
      <c r="Z969" s="3" t="s">
        <v>18685</v>
      </c>
      <c r="AA969" s="3" t="s">
        <v>11995</v>
      </c>
      <c r="AB969" s="3" t="s">
        <v>15381</v>
      </c>
      <c r="AC969" s="3" t="s">
        <v>28</v>
      </c>
    </row>
    <row r="970" spans="1:29">
      <c r="A970" s="3">
        <v>969</v>
      </c>
      <c r="B970" s="3" t="s">
        <v>3817</v>
      </c>
      <c r="C970" s="3" t="s">
        <v>3816</v>
      </c>
      <c r="D970" s="3">
        <v>8548080610</v>
      </c>
      <c r="E970" s="3" t="s">
        <v>3816</v>
      </c>
      <c r="F970" s="3" t="s">
        <v>3815</v>
      </c>
      <c r="G970" s="3" t="s">
        <v>3818</v>
      </c>
      <c r="H970" s="3" t="s">
        <v>11991</v>
      </c>
      <c r="I970" s="5">
        <v>1184614.28</v>
      </c>
      <c r="J970" s="6">
        <v>43486</v>
      </c>
      <c r="K970" s="3" t="s">
        <v>27</v>
      </c>
      <c r="L970" s="3" t="s">
        <v>18695</v>
      </c>
      <c r="M970" s="3" t="s">
        <v>271</v>
      </c>
      <c r="N970" s="3" t="s">
        <v>18696</v>
      </c>
      <c r="O970" s="3">
        <v>3742</v>
      </c>
      <c r="P970" s="3" t="str">
        <f>VLOOKUP(O970,'Branch List'!B:G,6,FALSE)</f>
        <v>BANGALORE</v>
      </c>
      <c r="Q970" s="3" t="str">
        <f>VLOOKUP(O970,'Branch List'!B:I,8,FALSE)</f>
        <v>BANGALORE</v>
      </c>
      <c r="R970" s="3" t="s">
        <v>17689</v>
      </c>
      <c r="S970" s="3">
        <v>0.45</v>
      </c>
      <c r="T970" s="3" t="s">
        <v>18697</v>
      </c>
      <c r="U970" s="3">
        <v>10.6</v>
      </c>
      <c r="V970" s="3">
        <v>1</v>
      </c>
      <c r="W970" s="3" t="s">
        <v>272</v>
      </c>
      <c r="X970" s="3" t="s">
        <v>37</v>
      </c>
      <c r="Y970" s="3" t="s">
        <v>17691</v>
      </c>
      <c r="Z970" s="3" t="s">
        <v>17692</v>
      </c>
      <c r="AA970" s="3" t="s">
        <v>11995</v>
      </c>
      <c r="AB970" s="3" t="s">
        <v>15381</v>
      </c>
      <c r="AC970" s="3" t="s">
        <v>28</v>
      </c>
    </row>
    <row r="971" spans="1:29">
      <c r="A971" s="3">
        <v>970</v>
      </c>
      <c r="B971" s="3" t="s">
        <v>6960</v>
      </c>
      <c r="C971" s="3" t="s">
        <v>6958</v>
      </c>
      <c r="D971" s="3">
        <v>9837416405</v>
      </c>
      <c r="E971" s="3" t="s">
        <v>6959</v>
      </c>
      <c r="F971" s="3" t="s">
        <v>6957</v>
      </c>
      <c r="G971" s="3" t="s">
        <v>6961</v>
      </c>
      <c r="H971" s="3" t="s">
        <v>11991</v>
      </c>
      <c r="I971" s="5">
        <v>1745180.03</v>
      </c>
      <c r="J971" s="6">
        <v>43487</v>
      </c>
      <c r="K971" s="3" t="s">
        <v>27</v>
      </c>
      <c r="L971" s="3" t="s">
        <v>18698</v>
      </c>
      <c r="M971" s="3" t="s">
        <v>2342</v>
      </c>
      <c r="N971" s="3" t="s">
        <v>18699</v>
      </c>
      <c r="O971" s="3">
        <v>564</v>
      </c>
      <c r="P971" s="3" t="str">
        <f>VLOOKUP(O971,'Branch List'!B:G,6,FALSE)</f>
        <v>MEERUT</v>
      </c>
      <c r="Q971" s="3" t="str">
        <f>VLOOKUP(O971,'Branch List'!B:I,8,FALSE)</f>
        <v>DELHI</v>
      </c>
      <c r="R971" s="3" t="s">
        <v>2342</v>
      </c>
      <c r="S971" s="3">
        <v>0.45</v>
      </c>
      <c r="T971" s="3" t="s">
        <v>11995</v>
      </c>
      <c r="U971" s="3">
        <v>10.6</v>
      </c>
      <c r="V971" s="3">
        <v>1</v>
      </c>
      <c r="W971" s="3" t="s">
        <v>2342</v>
      </c>
      <c r="X971" s="3" t="s">
        <v>88</v>
      </c>
      <c r="Y971" s="3" t="s">
        <v>14854</v>
      </c>
      <c r="Z971" s="3" t="s">
        <v>14855</v>
      </c>
      <c r="AA971" s="3" t="s">
        <v>11995</v>
      </c>
      <c r="AB971" s="3" t="s">
        <v>15381</v>
      </c>
      <c r="AC971" s="3" t="s">
        <v>28</v>
      </c>
    </row>
    <row r="972" spans="1:29">
      <c r="A972" s="3">
        <v>971</v>
      </c>
      <c r="B972" s="3" t="s">
        <v>9827</v>
      </c>
      <c r="C972" s="3" t="s">
        <v>9825</v>
      </c>
      <c r="D972" s="3">
        <v>8420009589</v>
      </c>
      <c r="E972" s="3" t="s">
        <v>9826</v>
      </c>
      <c r="F972" s="3" t="s">
        <v>9824</v>
      </c>
      <c r="G972" s="3" t="s">
        <v>9828</v>
      </c>
      <c r="H972" s="3" t="s">
        <v>11991</v>
      </c>
      <c r="I972" s="5">
        <v>231402.1</v>
      </c>
      <c r="J972" s="6">
        <v>43488</v>
      </c>
      <c r="K972" s="3" t="s">
        <v>27</v>
      </c>
      <c r="L972" s="3" t="s">
        <v>18700</v>
      </c>
      <c r="M972" s="3" t="s">
        <v>246</v>
      </c>
      <c r="N972" s="3" t="s">
        <v>18701</v>
      </c>
      <c r="O972" s="3">
        <v>95</v>
      </c>
      <c r="P972" s="3" t="str">
        <f>VLOOKUP(O972,'Branch List'!B:G,6,FALSE)</f>
        <v>COIMBATORE</v>
      </c>
      <c r="Q972" s="3" t="str">
        <f>VLOOKUP(O972,'Branch List'!B:I,8,FALSE)</f>
        <v>COIMBATORE</v>
      </c>
      <c r="R972" s="3" t="s">
        <v>12819</v>
      </c>
      <c r="S972" s="3">
        <v>0.45</v>
      </c>
      <c r="T972" s="3" t="s">
        <v>18702</v>
      </c>
      <c r="U972" s="3">
        <v>10.55</v>
      </c>
      <c r="V972" s="3">
        <v>7</v>
      </c>
      <c r="W972" s="3" t="s">
        <v>246</v>
      </c>
      <c r="X972" s="3" t="s">
        <v>55</v>
      </c>
      <c r="Y972" s="3" t="s">
        <v>12821</v>
      </c>
      <c r="Z972" s="3" t="s">
        <v>12822</v>
      </c>
      <c r="AA972" s="3" t="s">
        <v>11995</v>
      </c>
      <c r="AB972" s="3" t="s">
        <v>15381</v>
      </c>
      <c r="AC972" s="3" t="s">
        <v>28</v>
      </c>
    </row>
    <row r="973" spans="1:29">
      <c r="A973" s="3">
        <v>972</v>
      </c>
      <c r="B973" s="3" t="s">
        <v>11061</v>
      </c>
      <c r="C973" s="3" t="s">
        <v>11059</v>
      </c>
      <c r="D973" s="3">
        <v>9810081950</v>
      </c>
      <c r="E973" s="3" t="s">
        <v>11060</v>
      </c>
      <c r="F973" s="3" t="s">
        <v>11058</v>
      </c>
      <c r="G973" s="3" t="s">
        <v>11062</v>
      </c>
      <c r="H973" s="3" t="s">
        <v>11991</v>
      </c>
      <c r="I973" s="5">
        <v>1000000</v>
      </c>
      <c r="J973" s="6">
        <v>43488</v>
      </c>
      <c r="K973" s="3" t="s">
        <v>27</v>
      </c>
      <c r="L973" s="3" t="s">
        <v>18703</v>
      </c>
      <c r="M973" s="3" t="s">
        <v>9839</v>
      </c>
      <c r="N973" s="3" t="s">
        <v>18704</v>
      </c>
      <c r="O973" s="3">
        <v>2358</v>
      </c>
      <c r="P973" s="3" t="str">
        <f>VLOOKUP(O973,'Branch List'!B:G,6,FALSE)</f>
        <v xml:space="preserve">DELHI </v>
      </c>
      <c r="Q973" s="3" t="str">
        <f>VLOOKUP(O973,'Branch List'!B:I,8,FALSE)</f>
        <v>DELHI</v>
      </c>
      <c r="R973" s="3" t="s">
        <v>14102</v>
      </c>
      <c r="S973" s="3">
        <v>0.45</v>
      </c>
      <c r="T973" s="3" t="s">
        <v>11995</v>
      </c>
      <c r="U973" s="3">
        <v>10.55</v>
      </c>
      <c r="V973" s="3">
        <v>1</v>
      </c>
      <c r="W973" s="3" t="s">
        <v>140</v>
      </c>
      <c r="X973" s="3" t="s">
        <v>140</v>
      </c>
      <c r="Y973" s="3" t="s">
        <v>14104</v>
      </c>
      <c r="Z973" s="3" t="s">
        <v>14105</v>
      </c>
      <c r="AA973" s="3" t="s">
        <v>11995</v>
      </c>
      <c r="AB973" s="3" t="s">
        <v>15381</v>
      </c>
      <c r="AC973" s="3" t="s">
        <v>28</v>
      </c>
    </row>
    <row r="974" spans="1:29">
      <c r="A974" s="3">
        <v>973</v>
      </c>
      <c r="B974" s="3" t="s">
        <v>5515</v>
      </c>
      <c r="C974" s="3" t="s">
        <v>5513</v>
      </c>
      <c r="D974" s="3">
        <v>9829544492</v>
      </c>
      <c r="E974" s="3" t="s">
        <v>5514</v>
      </c>
      <c r="F974" s="3" t="s">
        <v>5512</v>
      </c>
      <c r="G974" s="3" t="s">
        <v>5516</v>
      </c>
      <c r="H974" s="3" t="s">
        <v>11991</v>
      </c>
      <c r="I974" s="5">
        <v>300000</v>
      </c>
      <c r="J974" s="6">
        <v>43488</v>
      </c>
      <c r="K974" s="3" t="s">
        <v>27</v>
      </c>
      <c r="L974" s="3" t="s">
        <v>18705</v>
      </c>
      <c r="M974" s="3" t="s">
        <v>1810</v>
      </c>
      <c r="N974" s="3" t="s">
        <v>18706</v>
      </c>
      <c r="O974" s="3">
        <v>2426</v>
      </c>
      <c r="P974" s="3" t="str">
        <f>VLOOKUP(O974,'Branch List'!B:G,6,FALSE)</f>
        <v>JAIPUR</v>
      </c>
      <c r="Q974" s="3" t="str">
        <f>VLOOKUP(O974,'Branch List'!B:I,8,FALSE)</f>
        <v>MUMBAI</v>
      </c>
      <c r="R974" s="3" t="s">
        <v>13402</v>
      </c>
      <c r="S974" s="3">
        <v>0.45</v>
      </c>
      <c r="T974" s="3" t="s">
        <v>18707</v>
      </c>
      <c r="U974" s="3">
        <v>10.4</v>
      </c>
      <c r="V974" s="3">
        <v>1</v>
      </c>
      <c r="W974" s="3" t="s">
        <v>297</v>
      </c>
      <c r="X974" s="3" t="s">
        <v>26</v>
      </c>
      <c r="Y974" s="3" t="s">
        <v>13404</v>
      </c>
      <c r="Z974" s="3" t="s">
        <v>13405</v>
      </c>
      <c r="AA974" s="3" t="s">
        <v>11995</v>
      </c>
      <c r="AB974" s="3" t="s">
        <v>15381</v>
      </c>
      <c r="AC974" s="3" t="s">
        <v>28</v>
      </c>
    </row>
    <row r="975" spans="1:29">
      <c r="A975" s="3">
        <v>974</v>
      </c>
      <c r="B975" s="3" t="s">
        <v>7371</v>
      </c>
      <c r="C975" s="3" t="s">
        <v>7369</v>
      </c>
      <c r="D975" s="3">
        <v>7977848119</v>
      </c>
      <c r="E975" s="3" t="s">
        <v>7370</v>
      </c>
      <c r="F975" s="3" t="s">
        <v>7368</v>
      </c>
      <c r="G975" s="3" t="s">
        <v>7372</v>
      </c>
      <c r="H975" s="3" t="s">
        <v>11991</v>
      </c>
      <c r="I975" s="5">
        <v>2000000</v>
      </c>
      <c r="J975" s="6">
        <v>43489</v>
      </c>
      <c r="K975" s="3" t="s">
        <v>27</v>
      </c>
      <c r="L975" s="3" t="s">
        <v>18708</v>
      </c>
      <c r="M975" s="3" t="s">
        <v>2444</v>
      </c>
      <c r="N975" s="3" t="s">
        <v>18709</v>
      </c>
      <c r="O975" s="3">
        <v>199</v>
      </c>
      <c r="P975" s="3" t="str">
        <f>VLOOKUP(O975,'Branch List'!B:G,6,FALSE)</f>
        <v>MUMBAI</v>
      </c>
      <c r="Q975" s="3" t="str">
        <f>VLOOKUP(O975,'Branch List'!B:I,8,FALSE)</f>
        <v>MUMBAI</v>
      </c>
      <c r="R975" s="3" t="s">
        <v>18710</v>
      </c>
      <c r="S975" s="3">
        <v>0.45</v>
      </c>
      <c r="T975" s="3" t="s">
        <v>18711</v>
      </c>
      <c r="U975" s="3">
        <v>10.6</v>
      </c>
      <c r="V975" s="3">
        <v>1</v>
      </c>
      <c r="W975" s="3" t="s">
        <v>200</v>
      </c>
      <c r="X975" s="3" t="s">
        <v>46</v>
      </c>
      <c r="Y975" s="3" t="s">
        <v>18712</v>
      </c>
      <c r="Z975" s="3" t="s">
        <v>18713</v>
      </c>
      <c r="AA975" s="3" t="s">
        <v>11995</v>
      </c>
      <c r="AB975" s="3" t="s">
        <v>15381</v>
      </c>
      <c r="AC975" s="3" t="s">
        <v>28</v>
      </c>
    </row>
    <row r="976" spans="1:29">
      <c r="A976" s="3">
        <v>975</v>
      </c>
      <c r="B976" s="3" t="s">
        <v>7418</v>
      </c>
      <c r="C976" s="3" t="s">
        <v>7416</v>
      </c>
      <c r="D976" s="3">
        <v>7798669746</v>
      </c>
      <c r="E976" s="3" t="s">
        <v>7417</v>
      </c>
      <c r="F976" s="3" t="s">
        <v>7415</v>
      </c>
      <c r="G976" s="3" t="s">
        <v>7419</v>
      </c>
      <c r="H976" s="3" t="s">
        <v>11991</v>
      </c>
      <c r="I976" s="5">
        <v>1000000</v>
      </c>
      <c r="J976" s="6">
        <v>43489</v>
      </c>
      <c r="K976" s="3" t="s">
        <v>27</v>
      </c>
      <c r="L976" s="3" t="s">
        <v>18714</v>
      </c>
      <c r="M976" s="3" t="s">
        <v>7420</v>
      </c>
      <c r="N976" s="3" t="s">
        <v>18715</v>
      </c>
      <c r="O976" s="3">
        <v>1978</v>
      </c>
      <c r="P976" s="3" t="str">
        <f>VLOOKUP(O976,'Branch List'!B:G,6,FALSE)</f>
        <v>MUMBAI</v>
      </c>
      <c r="Q976" s="3" t="str">
        <f>VLOOKUP(O976,'Branch List'!B:I,8,FALSE)</f>
        <v>MUMBAI</v>
      </c>
      <c r="R976" s="3" t="s">
        <v>18716</v>
      </c>
      <c r="S976" s="3">
        <v>0.45</v>
      </c>
      <c r="T976" s="3" t="s">
        <v>18717</v>
      </c>
      <c r="U976" s="3">
        <v>10.6</v>
      </c>
      <c r="V976" s="3">
        <v>1</v>
      </c>
      <c r="W976" s="3" t="s">
        <v>200</v>
      </c>
      <c r="X976" s="3" t="s">
        <v>46</v>
      </c>
      <c r="Y976" s="3" t="s">
        <v>18718</v>
      </c>
      <c r="Z976" s="3" t="s">
        <v>18719</v>
      </c>
      <c r="AA976" s="3" t="s">
        <v>11995</v>
      </c>
      <c r="AB976" s="3" t="s">
        <v>15381</v>
      </c>
      <c r="AC976" s="3" t="s">
        <v>28</v>
      </c>
    </row>
    <row r="977" spans="1:29">
      <c r="A977" s="3">
        <v>976</v>
      </c>
      <c r="B977" s="3" t="s">
        <v>7355</v>
      </c>
      <c r="C977" s="3" t="s">
        <v>7353</v>
      </c>
      <c r="D977" s="3">
        <v>7043210060</v>
      </c>
      <c r="E977" s="3" t="s">
        <v>7354</v>
      </c>
      <c r="F977" s="3" t="s">
        <v>7352</v>
      </c>
      <c r="G977" s="3" t="s">
        <v>7356</v>
      </c>
      <c r="H977" s="3" t="s">
        <v>11991</v>
      </c>
      <c r="I977" s="5">
        <v>8000000</v>
      </c>
      <c r="J977" s="6">
        <v>43489</v>
      </c>
      <c r="K977" s="3" t="s">
        <v>27</v>
      </c>
      <c r="L977" s="3" t="s">
        <v>18720</v>
      </c>
      <c r="M977" s="3" t="s">
        <v>7357</v>
      </c>
      <c r="N977" s="3" t="s">
        <v>18721</v>
      </c>
      <c r="O977" s="3">
        <v>373</v>
      </c>
      <c r="P977" s="3" t="str">
        <f>VLOOKUP(O977,'Branch List'!B:G,6,FALSE)</f>
        <v>AHMEDABAD</v>
      </c>
      <c r="Q977" s="3" t="str">
        <f>VLOOKUP(O977,'Branch List'!B:I,8,FALSE)</f>
        <v>MUMBAI</v>
      </c>
      <c r="R977" s="3" t="s">
        <v>18722</v>
      </c>
      <c r="S977" s="3">
        <v>0.45</v>
      </c>
      <c r="T977" s="3" t="s">
        <v>18723</v>
      </c>
      <c r="U977" s="3">
        <v>10.6</v>
      </c>
      <c r="V977" s="3">
        <v>1</v>
      </c>
      <c r="W977" s="3" t="s">
        <v>206</v>
      </c>
      <c r="X977" s="3" t="s">
        <v>179</v>
      </c>
      <c r="Y977" s="3" t="s">
        <v>14580</v>
      </c>
      <c r="Z977" s="3" t="s">
        <v>18724</v>
      </c>
      <c r="AA977" s="3" t="s">
        <v>11995</v>
      </c>
      <c r="AB977" s="3" t="s">
        <v>15381</v>
      </c>
      <c r="AC977" s="3" t="s">
        <v>28</v>
      </c>
    </row>
    <row r="978" spans="1:29">
      <c r="A978" s="3">
        <v>977</v>
      </c>
      <c r="B978" s="3" t="s">
        <v>6030</v>
      </c>
      <c r="C978" s="3" t="s">
        <v>6028</v>
      </c>
      <c r="D978" s="3">
        <v>9930804464</v>
      </c>
      <c r="E978" s="3" t="s">
        <v>6029</v>
      </c>
      <c r="F978" s="3" t="s">
        <v>6027</v>
      </c>
      <c r="G978" s="3" t="s">
        <v>6031</v>
      </c>
      <c r="H978" s="3" t="s">
        <v>11991</v>
      </c>
      <c r="I978" s="5">
        <v>2000000</v>
      </c>
      <c r="J978" s="6">
        <v>43489</v>
      </c>
      <c r="K978" s="3" t="s">
        <v>27</v>
      </c>
      <c r="L978" s="3" t="s">
        <v>18725</v>
      </c>
      <c r="M978" s="3" t="s">
        <v>6032</v>
      </c>
      <c r="N978" s="3" t="s">
        <v>18726</v>
      </c>
      <c r="O978" s="3">
        <v>1946</v>
      </c>
      <c r="P978" s="3" t="str">
        <f>VLOOKUP(O978,'Branch List'!B:G,6,FALSE)</f>
        <v>MUMBAI</v>
      </c>
      <c r="Q978" s="3" t="str">
        <f>VLOOKUP(O978,'Branch List'!B:I,8,FALSE)</f>
        <v>MUMBAI</v>
      </c>
      <c r="R978" s="3" t="s">
        <v>18727</v>
      </c>
      <c r="S978" s="3">
        <v>0.45</v>
      </c>
      <c r="T978" s="3" t="s">
        <v>18717</v>
      </c>
      <c r="U978" s="3">
        <v>10.6</v>
      </c>
      <c r="V978" s="3">
        <v>1</v>
      </c>
      <c r="W978" s="3" t="s">
        <v>200</v>
      </c>
      <c r="X978" s="3" t="s">
        <v>46</v>
      </c>
      <c r="Y978" s="3" t="s">
        <v>18728</v>
      </c>
      <c r="Z978" s="3" t="s">
        <v>18729</v>
      </c>
      <c r="AA978" s="3" t="s">
        <v>11995</v>
      </c>
      <c r="AB978" s="3" t="s">
        <v>15381</v>
      </c>
      <c r="AC978" s="3" t="s">
        <v>28</v>
      </c>
    </row>
    <row r="979" spans="1:29">
      <c r="A979" s="3">
        <v>978</v>
      </c>
      <c r="B979" s="3" t="s">
        <v>4812</v>
      </c>
      <c r="C979" s="3" t="s">
        <v>4810</v>
      </c>
      <c r="D979" s="3">
        <v>9885715687</v>
      </c>
      <c r="E979" s="3" t="s">
        <v>4811</v>
      </c>
      <c r="F979" s="3" t="s">
        <v>4809</v>
      </c>
      <c r="G979" s="3" t="s">
        <v>4813</v>
      </c>
      <c r="H979" s="3" t="s">
        <v>11991</v>
      </c>
      <c r="I979" s="5">
        <v>680000</v>
      </c>
      <c r="J979" s="6">
        <v>43489</v>
      </c>
      <c r="K979" s="3" t="s">
        <v>27</v>
      </c>
      <c r="L979" s="3" t="s">
        <v>18730</v>
      </c>
      <c r="M979" s="3" t="s">
        <v>4814</v>
      </c>
      <c r="N979" s="3" t="s">
        <v>18731</v>
      </c>
      <c r="O979" s="3">
        <v>572</v>
      </c>
      <c r="P979" s="3" t="str">
        <f>VLOOKUP(O979,'Branch List'!B:G,6,FALSE)</f>
        <v>HYDERABAD</v>
      </c>
      <c r="Q979" s="3" t="str">
        <f>VLOOKUP(O979,'Branch List'!B:I,8,FALSE)</f>
        <v>HYDERABAD</v>
      </c>
      <c r="R979" s="3" t="s">
        <v>12281</v>
      </c>
      <c r="S979" s="3">
        <v>0.45</v>
      </c>
      <c r="T979" s="3" t="s">
        <v>11995</v>
      </c>
      <c r="U979" s="3">
        <v>10.4</v>
      </c>
      <c r="V979" s="3">
        <v>1</v>
      </c>
      <c r="W979" s="3" t="s">
        <v>752</v>
      </c>
      <c r="X979" s="3" t="s">
        <v>166</v>
      </c>
      <c r="Y979" s="3" t="s">
        <v>12283</v>
      </c>
      <c r="Z979" s="3" t="s">
        <v>12284</v>
      </c>
      <c r="AA979" s="3" t="s">
        <v>11995</v>
      </c>
      <c r="AB979" s="3" t="s">
        <v>15381</v>
      </c>
      <c r="AC979" s="3" t="s">
        <v>28</v>
      </c>
    </row>
    <row r="980" spans="1:29">
      <c r="A980" s="3">
        <v>979</v>
      </c>
      <c r="B980" s="3" t="s">
        <v>10838</v>
      </c>
      <c r="C980" s="3" t="s">
        <v>10836</v>
      </c>
      <c r="D980" s="3">
        <v>9444000458</v>
      </c>
      <c r="E980" s="3" t="s">
        <v>10837</v>
      </c>
      <c r="F980" s="3" t="s">
        <v>10835</v>
      </c>
      <c r="G980" s="3" t="s">
        <v>10839</v>
      </c>
      <c r="H980" s="3" t="s">
        <v>11991</v>
      </c>
      <c r="I980" s="5">
        <v>3000000</v>
      </c>
      <c r="J980" s="6">
        <v>43490</v>
      </c>
      <c r="K980" s="3" t="s">
        <v>56</v>
      </c>
      <c r="L980" s="3" t="s">
        <v>18732</v>
      </c>
      <c r="M980" s="3" t="s">
        <v>4946</v>
      </c>
      <c r="N980" s="3" t="s">
        <v>18733</v>
      </c>
      <c r="O980" s="3">
        <v>60</v>
      </c>
      <c r="P980" s="3" t="str">
        <f>VLOOKUP(O980,'Branch List'!B:G,6,FALSE)</f>
        <v xml:space="preserve">CHENNAI   I </v>
      </c>
      <c r="Q980" s="3" t="str">
        <f>VLOOKUP(O980,'Branch List'!B:I,8,FALSE)</f>
        <v>CHENNAI</v>
      </c>
      <c r="R980" s="3" t="s">
        <v>16617</v>
      </c>
      <c r="S980" s="3">
        <v>0.45</v>
      </c>
      <c r="T980" s="3" t="s">
        <v>11995</v>
      </c>
      <c r="U980" s="3">
        <v>10.55</v>
      </c>
      <c r="V980" s="3">
        <v>7</v>
      </c>
      <c r="W980" s="3" t="s">
        <v>158</v>
      </c>
      <c r="X980" s="3" t="s">
        <v>55</v>
      </c>
      <c r="Y980" s="3" t="s">
        <v>16619</v>
      </c>
      <c r="Z980" s="3" t="s">
        <v>16620</v>
      </c>
      <c r="AA980" s="3" t="s">
        <v>11995</v>
      </c>
      <c r="AB980" s="3" t="s">
        <v>15381</v>
      </c>
      <c r="AC980" s="3" t="s">
        <v>678</v>
      </c>
    </row>
    <row r="981" spans="1:29">
      <c r="A981" s="3">
        <v>980</v>
      </c>
      <c r="B981" s="3" t="s">
        <v>6868</v>
      </c>
      <c r="C981" s="3" t="s">
        <v>6866</v>
      </c>
      <c r="D981" s="3">
        <v>8849937416</v>
      </c>
      <c r="E981" s="3" t="s">
        <v>6867</v>
      </c>
      <c r="F981" s="3" t="s">
        <v>6865</v>
      </c>
      <c r="G981" s="3" t="s">
        <v>6869</v>
      </c>
      <c r="H981" s="3" t="s">
        <v>11991</v>
      </c>
      <c r="I981" s="5">
        <v>389129.97</v>
      </c>
      <c r="J981" s="6">
        <v>43490</v>
      </c>
      <c r="K981" s="3" t="s">
        <v>27</v>
      </c>
      <c r="L981" s="3" t="s">
        <v>18734</v>
      </c>
      <c r="M981" s="3" t="s">
        <v>2269</v>
      </c>
      <c r="N981" s="3" t="s">
        <v>18735</v>
      </c>
      <c r="O981" s="3">
        <v>356</v>
      </c>
      <c r="P981" s="3" t="str">
        <f>VLOOKUP(O981,'Branch List'!B:G,6,FALSE)</f>
        <v>BARODA</v>
      </c>
      <c r="Q981" s="3" t="str">
        <f>VLOOKUP(O981,'Branch List'!B:I,8,FALSE)</f>
        <v>MUMBAI</v>
      </c>
      <c r="R981" s="3" t="s">
        <v>15282</v>
      </c>
      <c r="S981" s="3">
        <v>0.45</v>
      </c>
      <c r="T981" s="3" t="s">
        <v>11995</v>
      </c>
      <c r="U981" s="3">
        <v>10.6</v>
      </c>
      <c r="V981" s="3">
        <v>1</v>
      </c>
      <c r="W981" s="3" t="s">
        <v>367</v>
      </c>
      <c r="X981" s="3" t="s">
        <v>179</v>
      </c>
      <c r="Y981" s="3" t="s">
        <v>15284</v>
      </c>
      <c r="Z981" s="3" t="s">
        <v>15285</v>
      </c>
      <c r="AA981" s="3" t="s">
        <v>11995</v>
      </c>
      <c r="AB981" s="3" t="s">
        <v>15381</v>
      </c>
      <c r="AC981" s="3" t="s">
        <v>28</v>
      </c>
    </row>
    <row r="982" spans="1:29">
      <c r="A982" s="3">
        <v>981</v>
      </c>
      <c r="B982" s="3" t="s">
        <v>4402</v>
      </c>
      <c r="C982" s="3" t="s">
        <v>4400</v>
      </c>
      <c r="D982" s="3">
        <v>8097191711</v>
      </c>
      <c r="E982" s="3" t="s">
        <v>4401</v>
      </c>
      <c r="F982" s="3" t="s">
        <v>4399</v>
      </c>
      <c r="G982" s="3" t="s">
        <v>4403</v>
      </c>
      <c r="H982" s="3" t="s">
        <v>11991</v>
      </c>
      <c r="I982" s="5">
        <v>2500000</v>
      </c>
      <c r="J982" s="6">
        <v>43490</v>
      </c>
      <c r="K982" s="3" t="s">
        <v>27</v>
      </c>
      <c r="L982" s="3" t="s">
        <v>18736</v>
      </c>
      <c r="M982" s="3" t="s">
        <v>1885</v>
      </c>
      <c r="N982" s="3" t="s">
        <v>18737</v>
      </c>
      <c r="O982" s="3">
        <v>2186</v>
      </c>
      <c r="P982" s="3" t="str">
        <f>VLOOKUP(O982,'Branch List'!B:G,6,FALSE)</f>
        <v>MUMBAI</v>
      </c>
      <c r="Q982" s="3" t="str">
        <f>VLOOKUP(O982,'Branch List'!B:I,8,FALSE)</f>
        <v>MUMBAI</v>
      </c>
      <c r="R982" s="3" t="s">
        <v>18243</v>
      </c>
      <c r="S982" s="3">
        <v>0.45</v>
      </c>
      <c r="T982" s="3" t="s">
        <v>11995</v>
      </c>
      <c r="U982" s="3">
        <v>10.6</v>
      </c>
      <c r="V982" s="3">
        <v>1</v>
      </c>
      <c r="W982" s="3" t="s">
        <v>200</v>
      </c>
      <c r="X982" s="3" t="s">
        <v>46</v>
      </c>
      <c r="Y982" s="3" t="s">
        <v>18244</v>
      </c>
      <c r="Z982" s="3" t="s">
        <v>18245</v>
      </c>
      <c r="AA982" s="3" t="s">
        <v>11995</v>
      </c>
      <c r="AB982" s="3" t="s">
        <v>15381</v>
      </c>
      <c r="AC982" s="3" t="s">
        <v>28</v>
      </c>
    </row>
    <row r="983" spans="1:29">
      <c r="A983" s="3">
        <v>982</v>
      </c>
      <c r="B983" s="3" t="s">
        <v>8756</v>
      </c>
      <c r="C983" s="3" t="s">
        <v>8754</v>
      </c>
      <c r="D983" s="3">
        <v>9344771718</v>
      </c>
      <c r="E983" s="3" t="s">
        <v>8755</v>
      </c>
      <c r="F983" s="3" t="s">
        <v>8753</v>
      </c>
      <c r="G983" s="3" t="s">
        <v>8757</v>
      </c>
      <c r="H983" s="3" t="s">
        <v>11991</v>
      </c>
      <c r="I983" s="5">
        <v>460444.54</v>
      </c>
      <c r="J983" s="6">
        <v>43493</v>
      </c>
      <c r="K983" s="3" t="s">
        <v>27</v>
      </c>
      <c r="L983" s="3" t="s">
        <v>18738</v>
      </c>
      <c r="M983" s="3" t="s">
        <v>1446</v>
      </c>
      <c r="N983" s="3" t="s">
        <v>18739</v>
      </c>
      <c r="O983" s="3">
        <v>1330</v>
      </c>
      <c r="P983" s="3" t="str">
        <f>VLOOKUP(O983,'Branch List'!B:G,6,FALSE)</f>
        <v>COIMBATORE</v>
      </c>
      <c r="Q983" s="3" t="str">
        <f>VLOOKUP(O983,'Branch List'!B:I,8,FALSE)</f>
        <v>COIMBATORE</v>
      </c>
      <c r="R983" s="3" t="s">
        <v>17160</v>
      </c>
      <c r="S983" s="3">
        <v>0.45</v>
      </c>
      <c r="T983" s="3" t="s">
        <v>18740</v>
      </c>
      <c r="U983" s="3">
        <v>10.55</v>
      </c>
      <c r="V983" s="3">
        <v>7</v>
      </c>
      <c r="W983" s="3" t="s">
        <v>246</v>
      </c>
      <c r="X983" s="3" t="s">
        <v>55</v>
      </c>
      <c r="Y983" s="3" t="s">
        <v>17162</v>
      </c>
      <c r="Z983" s="3" t="s">
        <v>17163</v>
      </c>
      <c r="AA983" s="3" t="s">
        <v>11995</v>
      </c>
      <c r="AB983" s="3" t="s">
        <v>15381</v>
      </c>
      <c r="AC983" s="3" t="s">
        <v>28</v>
      </c>
    </row>
    <row r="984" spans="1:29">
      <c r="A984" s="3">
        <v>983</v>
      </c>
      <c r="B984" s="3" t="s">
        <v>3998</v>
      </c>
      <c r="C984" s="3" t="s">
        <v>3996</v>
      </c>
      <c r="D984" s="3">
        <v>9848099626</v>
      </c>
      <c r="E984" s="3" t="s">
        <v>3997</v>
      </c>
      <c r="F984" s="3" t="s">
        <v>3995</v>
      </c>
      <c r="G984" s="3" t="s">
        <v>3999</v>
      </c>
      <c r="H984" s="3" t="s">
        <v>11991</v>
      </c>
      <c r="I984" s="5">
        <v>4262983.38</v>
      </c>
      <c r="J984" s="6">
        <v>43494</v>
      </c>
      <c r="K984" s="3" t="s">
        <v>27</v>
      </c>
      <c r="L984" s="3" t="s">
        <v>18741</v>
      </c>
      <c r="M984" s="3" t="s">
        <v>4000</v>
      </c>
      <c r="N984" s="3" t="s">
        <v>18742</v>
      </c>
      <c r="O984" s="3">
        <v>2220</v>
      </c>
      <c r="P984" s="3" t="str">
        <f>VLOOKUP(O984,'Branch List'!B:G,6,FALSE)</f>
        <v>HYDERABAD</v>
      </c>
      <c r="Q984" s="3" t="str">
        <f>VLOOKUP(O984,'Branch List'!B:I,8,FALSE)</f>
        <v>HYDERABAD</v>
      </c>
      <c r="R984" s="3" t="s">
        <v>18468</v>
      </c>
      <c r="S984" s="3">
        <v>0.45</v>
      </c>
      <c r="T984" s="3" t="s">
        <v>18743</v>
      </c>
      <c r="U984" s="3">
        <v>10.6</v>
      </c>
      <c r="V984" s="3">
        <v>1</v>
      </c>
      <c r="W984" s="3" t="s">
        <v>752</v>
      </c>
      <c r="X984" s="3" t="s">
        <v>166</v>
      </c>
      <c r="Y984" s="3" t="s">
        <v>18469</v>
      </c>
      <c r="Z984" s="3" t="s">
        <v>18470</v>
      </c>
      <c r="AA984" s="3" t="s">
        <v>11995</v>
      </c>
      <c r="AB984" s="3" t="s">
        <v>15381</v>
      </c>
      <c r="AC984" s="3" t="s">
        <v>28</v>
      </c>
    </row>
    <row r="985" spans="1:29">
      <c r="A985" s="3">
        <v>984</v>
      </c>
      <c r="B985" s="3" t="s">
        <v>4666</v>
      </c>
      <c r="C985" s="3" t="s">
        <v>4664</v>
      </c>
      <c r="D985" s="3">
        <v>9769232018</v>
      </c>
      <c r="E985" s="3" t="s">
        <v>4665</v>
      </c>
      <c r="F985" s="3" t="s">
        <v>4663</v>
      </c>
      <c r="G985" s="3" t="s">
        <v>4667</v>
      </c>
      <c r="H985" s="3" t="s">
        <v>11991</v>
      </c>
      <c r="I985" s="5">
        <v>1000000</v>
      </c>
      <c r="J985" s="6">
        <v>43494</v>
      </c>
      <c r="K985" s="3" t="s">
        <v>27</v>
      </c>
      <c r="L985" s="3" t="s">
        <v>18744</v>
      </c>
      <c r="M985" s="3" t="s">
        <v>4668</v>
      </c>
      <c r="N985" s="3" t="s">
        <v>18745</v>
      </c>
      <c r="O985" s="3">
        <v>1502</v>
      </c>
      <c r="P985" s="3" t="str">
        <f>VLOOKUP(O985,'Branch List'!B:G,6,FALSE)</f>
        <v>MUMBAI</v>
      </c>
      <c r="Q985" s="3" t="str">
        <f>VLOOKUP(O985,'Branch List'!B:I,8,FALSE)</f>
        <v>MUMBAI</v>
      </c>
      <c r="R985" s="3" t="s">
        <v>18746</v>
      </c>
      <c r="S985" s="3">
        <v>0.45</v>
      </c>
      <c r="T985" s="3" t="s">
        <v>18747</v>
      </c>
      <c r="U985" s="3">
        <v>10.6</v>
      </c>
      <c r="V985" s="3">
        <v>1</v>
      </c>
      <c r="W985" s="3" t="s">
        <v>200</v>
      </c>
      <c r="X985" s="3" t="s">
        <v>46</v>
      </c>
      <c r="Y985" s="3" t="s">
        <v>18748</v>
      </c>
      <c r="Z985" s="3" t="s">
        <v>18749</v>
      </c>
      <c r="AA985" s="3" t="s">
        <v>11995</v>
      </c>
      <c r="AB985" s="3" t="s">
        <v>15381</v>
      </c>
      <c r="AC985" s="3" t="s">
        <v>28</v>
      </c>
    </row>
    <row r="986" spans="1:29">
      <c r="A986" s="3">
        <v>985</v>
      </c>
      <c r="B986" s="3" t="s">
        <v>3762</v>
      </c>
      <c r="C986" s="3" t="s">
        <v>3760</v>
      </c>
      <c r="D986" s="3">
        <v>9872653407</v>
      </c>
      <c r="E986" s="3" t="s">
        <v>3761</v>
      </c>
      <c r="F986" s="3" t="s">
        <v>3759</v>
      </c>
      <c r="G986" s="3" t="s">
        <v>3763</v>
      </c>
      <c r="H986" s="3" t="s">
        <v>12018</v>
      </c>
      <c r="I986" s="5">
        <v>1500000</v>
      </c>
      <c r="J986" s="6">
        <v>43494</v>
      </c>
      <c r="K986" s="3" t="s">
        <v>27</v>
      </c>
      <c r="L986" s="3" t="s">
        <v>18750</v>
      </c>
      <c r="M986" s="3" t="s">
        <v>3764</v>
      </c>
      <c r="N986" s="3" t="s">
        <v>18751</v>
      </c>
      <c r="O986" s="3">
        <v>3047</v>
      </c>
      <c r="P986" s="3" t="str">
        <f>VLOOKUP(O986,'Branch List'!B:G,6,FALSE)</f>
        <v>LUDHIANA</v>
      </c>
      <c r="Q986" s="3" t="str">
        <f>VLOOKUP(O986,'Branch List'!B:I,8,FALSE)</f>
        <v>DELHI</v>
      </c>
      <c r="R986" s="3" t="s">
        <v>13458</v>
      </c>
      <c r="S986" s="3">
        <v>1.2</v>
      </c>
      <c r="T986" s="3" t="s">
        <v>15513</v>
      </c>
      <c r="U986" s="3">
        <v>10.4</v>
      </c>
      <c r="V986" s="3">
        <v>5</v>
      </c>
      <c r="W986" s="3" t="s">
        <v>220</v>
      </c>
      <c r="X986" s="3" t="s">
        <v>221</v>
      </c>
      <c r="Y986" s="3" t="s">
        <v>13460</v>
      </c>
      <c r="Z986" s="3" t="s">
        <v>13461</v>
      </c>
      <c r="AA986" s="3" t="s">
        <v>11995</v>
      </c>
      <c r="AB986" s="3" t="s">
        <v>15381</v>
      </c>
      <c r="AC986" s="3" t="s">
        <v>28</v>
      </c>
    </row>
    <row r="987" spans="1:29">
      <c r="A987" s="3">
        <v>986</v>
      </c>
      <c r="B987" s="3" t="s">
        <v>6197</v>
      </c>
      <c r="C987" s="3" t="s">
        <v>6195</v>
      </c>
      <c r="D987" s="3">
        <v>9821214241</v>
      </c>
      <c r="E987" s="3" t="s">
        <v>6196</v>
      </c>
      <c r="F987" s="3" t="s">
        <v>6194</v>
      </c>
      <c r="G987" s="3" t="s">
        <v>6198</v>
      </c>
      <c r="H987" s="3" t="s">
        <v>11991</v>
      </c>
      <c r="I987" s="5">
        <v>300000</v>
      </c>
      <c r="J987" s="6">
        <v>43495</v>
      </c>
      <c r="K987" s="3" t="s">
        <v>27</v>
      </c>
      <c r="L987" s="3" t="s">
        <v>18752</v>
      </c>
      <c r="M987" s="3" t="s">
        <v>4971</v>
      </c>
      <c r="N987" s="3" t="s">
        <v>18753</v>
      </c>
      <c r="O987" s="3">
        <v>3402</v>
      </c>
      <c r="P987" s="3" t="str">
        <f>VLOOKUP(O987,'Branch List'!B:G,6,FALSE)</f>
        <v>MUMBAI</v>
      </c>
      <c r="Q987" s="3" t="str">
        <f>VLOOKUP(O987,'Branch List'!B:I,8,FALSE)</f>
        <v>MUMBAI</v>
      </c>
      <c r="R987" s="3" t="s">
        <v>18526</v>
      </c>
      <c r="S987" s="3">
        <v>0.45</v>
      </c>
      <c r="T987" s="3" t="s">
        <v>18754</v>
      </c>
      <c r="U987" s="3">
        <v>10.6</v>
      </c>
      <c r="V987" s="3">
        <v>1</v>
      </c>
      <c r="W987" s="3" t="s">
        <v>200</v>
      </c>
      <c r="X987" s="3" t="s">
        <v>46</v>
      </c>
      <c r="Y987" s="3" t="s">
        <v>18528</v>
      </c>
      <c r="Z987" s="3" t="s">
        <v>18529</v>
      </c>
      <c r="AA987" s="3" t="s">
        <v>11995</v>
      </c>
      <c r="AB987" s="3" t="s">
        <v>15381</v>
      </c>
      <c r="AC987" s="3" t="s">
        <v>28</v>
      </c>
    </row>
    <row r="988" spans="1:29">
      <c r="A988" s="3">
        <v>987</v>
      </c>
      <c r="B988" s="3" t="s">
        <v>3626</v>
      </c>
      <c r="C988" s="3" t="s">
        <v>3624</v>
      </c>
      <c r="D988" s="3">
        <v>9845011305</v>
      </c>
      <c r="E988" s="3" t="s">
        <v>3625</v>
      </c>
      <c r="F988" s="3" t="s">
        <v>3623</v>
      </c>
      <c r="G988" s="3" t="s">
        <v>3627</v>
      </c>
      <c r="H988" s="3" t="s">
        <v>11991</v>
      </c>
      <c r="I988" s="5">
        <v>1530887.91</v>
      </c>
      <c r="J988" s="6">
        <v>43496</v>
      </c>
      <c r="K988" s="3" t="s">
        <v>27</v>
      </c>
      <c r="L988" s="3" t="s">
        <v>18755</v>
      </c>
      <c r="M988" s="3" t="s">
        <v>271</v>
      </c>
      <c r="N988" s="3" t="s">
        <v>18756</v>
      </c>
      <c r="O988" s="3">
        <v>3742</v>
      </c>
      <c r="P988" s="3" t="str">
        <f>VLOOKUP(O988,'Branch List'!B:G,6,FALSE)</f>
        <v>BANGALORE</v>
      </c>
      <c r="Q988" s="3" t="str">
        <f>VLOOKUP(O988,'Branch List'!B:I,8,FALSE)</f>
        <v>BANGALORE</v>
      </c>
      <c r="R988" s="3" t="s">
        <v>17689</v>
      </c>
      <c r="S988" s="3">
        <v>0.45</v>
      </c>
      <c r="T988" s="3" t="s">
        <v>18757</v>
      </c>
      <c r="U988" s="3">
        <v>10.6</v>
      </c>
      <c r="V988" s="3">
        <v>1</v>
      </c>
      <c r="W988" s="3" t="s">
        <v>272</v>
      </c>
      <c r="X988" s="3" t="s">
        <v>37</v>
      </c>
      <c r="Y988" s="3" t="s">
        <v>17691</v>
      </c>
      <c r="Z988" s="3" t="s">
        <v>17692</v>
      </c>
      <c r="AA988" s="3" t="s">
        <v>11995</v>
      </c>
      <c r="AB988" s="3" t="s">
        <v>15381</v>
      </c>
      <c r="AC988" s="3" t="s">
        <v>28</v>
      </c>
    </row>
    <row r="989" spans="1:29">
      <c r="A989" s="3">
        <v>988</v>
      </c>
      <c r="B989" s="3" t="s">
        <v>3666</v>
      </c>
      <c r="C989" s="3" t="s">
        <v>3664</v>
      </c>
      <c r="D989" s="3">
        <v>9825615358</v>
      </c>
      <c r="E989" s="3" t="s">
        <v>3665</v>
      </c>
      <c r="F989" s="3" t="s">
        <v>3663</v>
      </c>
      <c r="G989" s="3" t="s">
        <v>3667</v>
      </c>
      <c r="H989" s="3" t="s">
        <v>11991</v>
      </c>
      <c r="I989" s="5">
        <v>248000</v>
      </c>
      <c r="J989" s="6">
        <v>43496</v>
      </c>
      <c r="K989" s="3" t="s">
        <v>27</v>
      </c>
      <c r="L989" s="3" t="s">
        <v>18758</v>
      </c>
      <c r="M989" s="3" t="s">
        <v>3668</v>
      </c>
      <c r="N989" s="3" t="s">
        <v>18759</v>
      </c>
      <c r="O989" s="3">
        <v>337</v>
      </c>
      <c r="P989" s="3" t="str">
        <f>VLOOKUP(O989,'Branch List'!B:G,6,FALSE)</f>
        <v>AHMEDABAD</v>
      </c>
      <c r="Q989" s="3" t="str">
        <f>VLOOKUP(O989,'Branch List'!B:I,8,FALSE)</f>
        <v>MUMBAI</v>
      </c>
      <c r="R989" s="3" t="s">
        <v>12684</v>
      </c>
      <c r="S989" s="3">
        <v>0.45</v>
      </c>
      <c r="T989" s="3" t="s">
        <v>18760</v>
      </c>
      <c r="U989" s="3">
        <v>10.6</v>
      </c>
      <c r="V989" s="3">
        <v>1</v>
      </c>
      <c r="W989" s="3" t="s">
        <v>3668</v>
      </c>
      <c r="X989" s="3" t="s">
        <v>179</v>
      </c>
      <c r="Y989" s="3" t="s">
        <v>12686</v>
      </c>
      <c r="Z989" s="3" t="s">
        <v>12687</v>
      </c>
      <c r="AA989" s="3" t="s">
        <v>11995</v>
      </c>
      <c r="AB989" s="3" t="s">
        <v>15381</v>
      </c>
      <c r="AC989" s="3" t="s">
        <v>28</v>
      </c>
    </row>
    <row r="990" spans="1:29">
      <c r="A990" s="3">
        <v>989</v>
      </c>
      <c r="B990" s="3" t="s">
        <v>3641</v>
      </c>
      <c r="C990" s="3" t="s">
        <v>3639</v>
      </c>
      <c r="D990" s="3">
        <v>8920123590</v>
      </c>
      <c r="E990" s="3" t="s">
        <v>3640</v>
      </c>
      <c r="F990" s="3" t="s">
        <v>3638</v>
      </c>
      <c r="G990" s="3" t="s">
        <v>3642</v>
      </c>
      <c r="H990" s="3" t="s">
        <v>11991</v>
      </c>
      <c r="I990" s="5">
        <v>300000</v>
      </c>
      <c r="J990" s="6">
        <v>43496</v>
      </c>
      <c r="K990" s="3" t="s">
        <v>27</v>
      </c>
      <c r="L990" s="3" t="s">
        <v>18761</v>
      </c>
      <c r="M990" s="3" t="s">
        <v>2551</v>
      </c>
      <c r="N990" s="3" t="s">
        <v>18762</v>
      </c>
      <c r="O990" s="3">
        <v>1450</v>
      </c>
      <c r="P990" s="3" t="str">
        <f>VLOOKUP(O990,'Branch List'!B:G,6,FALSE)</f>
        <v xml:space="preserve">DELHI </v>
      </c>
      <c r="Q990" s="3" t="str">
        <f>VLOOKUP(O990,'Branch List'!B:I,8,FALSE)</f>
        <v>DELHI</v>
      </c>
      <c r="R990" s="3" t="s">
        <v>17765</v>
      </c>
      <c r="S990" s="3">
        <v>0.45</v>
      </c>
      <c r="T990" s="3" t="s">
        <v>18763</v>
      </c>
      <c r="U990" s="3">
        <v>10.6</v>
      </c>
      <c r="V990" s="3">
        <v>1</v>
      </c>
      <c r="W990" s="3" t="s">
        <v>140</v>
      </c>
      <c r="X990" s="3" t="s">
        <v>140</v>
      </c>
      <c r="Y990" s="3" t="s">
        <v>17766</v>
      </c>
      <c r="Z990" s="3" t="s">
        <v>17767</v>
      </c>
      <c r="AA990" s="3" t="s">
        <v>11995</v>
      </c>
      <c r="AB990" s="3" t="s">
        <v>15381</v>
      </c>
      <c r="AC990" s="3" t="s">
        <v>28</v>
      </c>
    </row>
    <row r="991" spans="1:29">
      <c r="A991" s="3">
        <v>990</v>
      </c>
      <c r="B991" s="3" t="s">
        <v>3631</v>
      </c>
      <c r="C991" s="3" t="s">
        <v>3629</v>
      </c>
      <c r="D991" s="3">
        <v>9538743290</v>
      </c>
      <c r="E991" s="3" t="s">
        <v>3630</v>
      </c>
      <c r="F991" s="3" t="s">
        <v>3628</v>
      </c>
      <c r="G991" s="3" t="s">
        <v>3632</v>
      </c>
      <c r="H991" s="3" t="s">
        <v>11991</v>
      </c>
      <c r="I991" s="5">
        <v>6798736.2400000002</v>
      </c>
      <c r="J991" s="6">
        <v>43496</v>
      </c>
      <c r="K991" s="3" t="s">
        <v>27</v>
      </c>
      <c r="L991" s="3" t="s">
        <v>18764</v>
      </c>
      <c r="M991" s="3" t="s">
        <v>271</v>
      </c>
      <c r="N991" s="3" t="s">
        <v>18765</v>
      </c>
      <c r="O991" s="3">
        <v>3742</v>
      </c>
      <c r="P991" s="3" t="str">
        <f>VLOOKUP(O991,'Branch List'!B:G,6,FALSE)</f>
        <v>BANGALORE</v>
      </c>
      <c r="Q991" s="3" t="str">
        <f>VLOOKUP(O991,'Branch List'!B:I,8,FALSE)</f>
        <v>BANGALORE</v>
      </c>
      <c r="R991" s="3" t="s">
        <v>17689</v>
      </c>
      <c r="S991" s="3">
        <v>0.45</v>
      </c>
      <c r="T991" s="3" t="s">
        <v>18757</v>
      </c>
      <c r="U991" s="3">
        <v>10.6</v>
      </c>
      <c r="V991" s="3">
        <v>1</v>
      </c>
      <c r="W991" s="3" t="s">
        <v>272</v>
      </c>
      <c r="X991" s="3" t="s">
        <v>37</v>
      </c>
      <c r="Y991" s="3" t="s">
        <v>17691</v>
      </c>
      <c r="Z991" s="3" t="s">
        <v>17692</v>
      </c>
      <c r="AA991" s="3" t="s">
        <v>11995</v>
      </c>
      <c r="AB991" s="3" t="s">
        <v>15381</v>
      </c>
      <c r="AC991" s="3" t="s">
        <v>28</v>
      </c>
    </row>
    <row r="992" spans="1:29">
      <c r="A992" s="3">
        <v>991</v>
      </c>
      <c r="B992" s="3" t="s">
        <v>6917</v>
      </c>
      <c r="C992" s="3" t="s">
        <v>6915</v>
      </c>
      <c r="D992" s="3">
        <v>9266660966</v>
      </c>
      <c r="E992" s="3" t="s">
        <v>6916</v>
      </c>
      <c r="F992" s="3" t="s">
        <v>6914</v>
      </c>
      <c r="G992" s="3" t="s">
        <v>6918</v>
      </c>
      <c r="H992" s="3" t="s">
        <v>11991</v>
      </c>
      <c r="I992" s="5">
        <v>1297289.3500000001</v>
      </c>
      <c r="J992" s="4">
        <v>43496</v>
      </c>
      <c r="K992" s="3" t="s">
        <v>27</v>
      </c>
      <c r="L992" s="3" t="s">
        <v>14115</v>
      </c>
      <c r="M992" s="3" t="s">
        <v>6919</v>
      </c>
      <c r="N992" s="3" t="s">
        <v>14116</v>
      </c>
      <c r="O992" s="3">
        <v>2357</v>
      </c>
      <c r="P992" s="3" t="str">
        <f>VLOOKUP(O992,'Branch List'!B:G,6,FALSE)</f>
        <v xml:space="preserve">DELHI </v>
      </c>
      <c r="Q992" s="3" t="str">
        <f>VLOOKUP(O992,'Branch List'!B:I,8,FALSE)</f>
        <v>DELHI</v>
      </c>
      <c r="R992" s="3" t="s">
        <v>14117</v>
      </c>
      <c r="S992" s="3">
        <v>0.45</v>
      </c>
      <c r="T992" s="3" t="s">
        <v>12140</v>
      </c>
      <c r="U992" s="3">
        <v>10.6</v>
      </c>
      <c r="V992" s="3">
        <v>1</v>
      </c>
      <c r="W992" s="3" t="s">
        <v>140</v>
      </c>
      <c r="X992" s="3" t="s">
        <v>140</v>
      </c>
      <c r="Y992" s="3" t="s">
        <v>14118</v>
      </c>
      <c r="Z992" s="3" t="s">
        <v>14119</v>
      </c>
      <c r="AA992" s="3" t="s">
        <v>11995</v>
      </c>
      <c r="AB992" s="3" t="s">
        <v>15381</v>
      </c>
      <c r="AC992" s="3"/>
    </row>
    <row r="993" spans="1:29">
      <c r="A993" s="3">
        <v>992</v>
      </c>
      <c r="B993" s="3" t="s">
        <v>5948</v>
      </c>
      <c r="C993" s="3" t="s">
        <v>5946</v>
      </c>
      <c r="D993" s="3">
        <v>9953061465</v>
      </c>
      <c r="E993" s="3" t="s">
        <v>5947</v>
      </c>
      <c r="F993" s="3" t="s">
        <v>5945</v>
      </c>
      <c r="G993" s="3" t="s">
        <v>5949</v>
      </c>
      <c r="H993" s="3" t="s">
        <v>11991</v>
      </c>
      <c r="I993" s="5">
        <v>3878660.4</v>
      </c>
      <c r="J993" s="4">
        <v>43496</v>
      </c>
      <c r="K993" s="3" t="s">
        <v>27</v>
      </c>
      <c r="L993" s="3" t="s">
        <v>14128</v>
      </c>
      <c r="M993" s="3" t="s">
        <v>904</v>
      </c>
      <c r="N993" s="3" t="s">
        <v>14129</v>
      </c>
      <c r="O993" s="3">
        <v>1726</v>
      </c>
      <c r="P993" s="3" t="str">
        <f>VLOOKUP(O993,'Branch List'!B:G,6,FALSE)</f>
        <v xml:space="preserve">DELHI </v>
      </c>
      <c r="Q993" s="3" t="str">
        <f>VLOOKUP(O993,'Branch List'!B:I,8,FALSE)</f>
        <v>DELHI</v>
      </c>
      <c r="R993" s="3" t="s">
        <v>13883</v>
      </c>
      <c r="S993" s="3">
        <v>0.45</v>
      </c>
      <c r="T993" s="3" t="s">
        <v>12166</v>
      </c>
      <c r="U993" s="3">
        <v>10.6</v>
      </c>
      <c r="V993" s="3">
        <v>1</v>
      </c>
      <c r="W993" s="3" t="s">
        <v>140</v>
      </c>
      <c r="X993" s="3" t="s">
        <v>140</v>
      </c>
      <c r="Y993" s="3" t="s">
        <v>3602</v>
      </c>
      <c r="Z993" s="3" t="s">
        <v>13884</v>
      </c>
      <c r="AA993" s="3" t="s">
        <v>11995</v>
      </c>
      <c r="AB993" s="3" t="s">
        <v>15381</v>
      </c>
      <c r="AC993" s="3"/>
    </row>
    <row r="994" spans="1:29">
      <c r="A994" s="3">
        <v>993</v>
      </c>
      <c r="B994" s="3" t="s">
        <v>5634</v>
      </c>
      <c r="C994" s="3" t="s">
        <v>5632</v>
      </c>
      <c r="D994" s="3">
        <v>8630492024</v>
      </c>
      <c r="E994" s="3" t="s">
        <v>5633</v>
      </c>
      <c r="F994" s="3" t="s">
        <v>5631</v>
      </c>
      <c r="G994" s="3" t="s">
        <v>5635</v>
      </c>
      <c r="H994" s="3" t="s">
        <v>11991</v>
      </c>
      <c r="I994" s="5">
        <v>744397.13</v>
      </c>
      <c r="J994" s="4">
        <v>43496</v>
      </c>
      <c r="K994" s="3" t="s">
        <v>27</v>
      </c>
      <c r="L994" s="3" t="s">
        <v>14130</v>
      </c>
      <c r="M994" s="3" t="s">
        <v>1026</v>
      </c>
      <c r="N994" s="3" t="s">
        <v>14131</v>
      </c>
      <c r="O994" s="3">
        <v>2981</v>
      </c>
      <c r="P994" s="3" t="str">
        <f>VLOOKUP(O994,'Branch List'!B:G,6,FALSE)</f>
        <v>MEERUT</v>
      </c>
      <c r="Q994" s="3" t="str">
        <f>VLOOKUP(O994,'Branch List'!B:I,8,FALSE)</f>
        <v>DELHI</v>
      </c>
      <c r="R994" s="3" t="s">
        <v>1027</v>
      </c>
      <c r="S994" s="3">
        <v>0.45</v>
      </c>
      <c r="T994" s="3" t="s">
        <v>12078</v>
      </c>
      <c r="U994" s="3">
        <v>10.6</v>
      </c>
      <c r="V994" s="3">
        <v>1</v>
      </c>
      <c r="W994" s="3" t="s">
        <v>1027</v>
      </c>
      <c r="X994" s="3" t="s">
        <v>88</v>
      </c>
      <c r="Y994" s="3" t="s">
        <v>12330</v>
      </c>
      <c r="Z994" s="3" t="s">
        <v>12331</v>
      </c>
      <c r="AA994" s="3" t="s">
        <v>11995</v>
      </c>
      <c r="AB994" s="3" t="s">
        <v>15381</v>
      </c>
      <c r="AC994" s="3"/>
    </row>
    <row r="995" spans="1:29">
      <c r="A995" s="3">
        <v>994</v>
      </c>
      <c r="B995" s="3" t="s">
        <v>3992</v>
      </c>
      <c r="C995" s="3" t="s">
        <v>3990</v>
      </c>
      <c r="D995" s="3">
        <v>9840035115</v>
      </c>
      <c r="E995" s="3" t="s">
        <v>3991</v>
      </c>
      <c r="F995" s="3" t="s">
        <v>3989</v>
      </c>
      <c r="G995" s="3" t="s">
        <v>3993</v>
      </c>
      <c r="H995" s="3" t="s">
        <v>11991</v>
      </c>
      <c r="I995" s="5">
        <v>882518.5</v>
      </c>
      <c r="J995" s="4">
        <v>43496</v>
      </c>
      <c r="K995" s="3" t="s">
        <v>27</v>
      </c>
      <c r="L995" s="3" t="s">
        <v>14150</v>
      </c>
      <c r="M995" s="3" t="s">
        <v>3994</v>
      </c>
      <c r="N995" s="3" t="s">
        <v>14151</v>
      </c>
      <c r="O995" s="3">
        <v>75</v>
      </c>
      <c r="P995" s="3" t="str">
        <f>VLOOKUP(O995,'Branch List'!B:G,6,FALSE)</f>
        <v xml:space="preserve">CHENNAI   I </v>
      </c>
      <c r="Q995" s="3" t="str">
        <f>VLOOKUP(O995,'Branch List'!B:I,8,FALSE)</f>
        <v>CHENNAI</v>
      </c>
      <c r="R995" s="3" t="s">
        <v>14152</v>
      </c>
      <c r="S995" s="3">
        <v>0.45</v>
      </c>
      <c r="T995" s="3" t="s">
        <v>14153</v>
      </c>
      <c r="U995" s="3">
        <v>10.6</v>
      </c>
      <c r="V995" s="3">
        <v>1</v>
      </c>
      <c r="W995" s="3" t="s">
        <v>158</v>
      </c>
      <c r="X995" s="3" t="s">
        <v>55</v>
      </c>
      <c r="Y995" s="3" t="s">
        <v>14154</v>
      </c>
      <c r="Z995" s="3" t="s">
        <v>14155</v>
      </c>
      <c r="AA995" s="3" t="s">
        <v>11995</v>
      </c>
      <c r="AB995" s="3" t="s">
        <v>15381</v>
      </c>
      <c r="AC995" s="3"/>
    </row>
    <row r="996" spans="1:29">
      <c r="A996" s="3">
        <v>995</v>
      </c>
      <c r="B996" s="3" t="s">
        <v>3692</v>
      </c>
      <c r="C996" s="3" t="s">
        <v>3690</v>
      </c>
      <c r="D996" s="3">
        <v>9448468433</v>
      </c>
      <c r="E996" s="3" t="s">
        <v>3691</v>
      </c>
      <c r="F996" s="3" t="s">
        <v>3689</v>
      </c>
      <c r="G996" s="3" t="s">
        <v>3693</v>
      </c>
      <c r="H996" s="3" t="s">
        <v>11991</v>
      </c>
      <c r="I996" s="5">
        <v>1450561.31</v>
      </c>
      <c r="J996" s="4">
        <v>43496</v>
      </c>
      <c r="K996" s="3" t="s">
        <v>27</v>
      </c>
      <c r="L996" s="3" t="s">
        <v>14180</v>
      </c>
      <c r="M996" s="3" t="s">
        <v>581</v>
      </c>
      <c r="N996" s="3" t="s">
        <v>14181</v>
      </c>
      <c r="O996" s="3">
        <v>2633</v>
      </c>
      <c r="P996" s="3" t="str">
        <f>VLOOKUP(O996,'Branch List'!B:G,6,FALSE)</f>
        <v>BANGALORE</v>
      </c>
      <c r="Q996" s="3" t="str">
        <f>VLOOKUP(O996,'Branch List'!B:I,8,FALSE)</f>
        <v>BANGALORE</v>
      </c>
      <c r="R996" s="3" t="s">
        <v>14182</v>
      </c>
      <c r="S996" s="3">
        <v>0.45</v>
      </c>
      <c r="T996" s="3" t="s">
        <v>12166</v>
      </c>
      <c r="U996" s="3">
        <v>10.6</v>
      </c>
      <c r="V996" s="3">
        <v>1</v>
      </c>
      <c r="W996" s="3" t="s">
        <v>321</v>
      </c>
      <c r="X996" s="3" t="s">
        <v>37</v>
      </c>
      <c r="Y996" s="3" t="s">
        <v>14183</v>
      </c>
      <c r="Z996" s="3" t="s">
        <v>14184</v>
      </c>
      <c r="AA996" s="3" t="s">
        <v>11995</v>
      </c>
      <c r="AB996" s="3" t="s">
        <v>15381</v>
      </c>
      <c r="AC996" s="3"/>
    </row>
    <row r="997" spans="1:29">
      <c r="A997" s="3">
        <v>996</v>
      </c>
      <c r="B997" s="3" t="s">
        <v>3728</v>
      </c>
      <c r="C997" s="3" t="s">
        <v>3726</v>
      </c>
      <c r="D997" s="3">
        <v>9868064346</v>
      </c>
      <c r="E997" s="3" t="s">
        <v>3727</v>
      </c>
      <c r="F997" s="3" t="s">
        <v>3725</v>
      </c>
      <c r="G997" s="3" t="s">
        <v>3729</v>
      </c>
      <c r="H997" s="3" t="s">
        <v>11991</v>
      </c>
      <c r="I997" s="5">
        <v>1000000</v>
      </c>
      <c r="J997" s="6">
        <v>43497</v>
      </c>
      <c r="K997" s="3" t="s">
        <v>27</v>
      </c>
      <c r="L997" s="3" t="s">
        <v>18766</v>
      </c>
      <c r="M997" s="3" t="s">
        <v>904</v>
      </c>
      <c r="N997" s="3" t="s">
        <v>18767</v>
      </c>
      <c r="O997" s="3">
        <v>1726</v>
      </c>
      <c r="P997" s="3" t="str">
        <f>VLOOKUP(O997,'Branch List'!B:G,6,FALSE)</f>
        <v xml:space="preserve">DELHI </v>
      </c>
      <c r="Q997" s="3" t="str">
        <f>VLOOKUP(O997,'Branch List'!B:I,8,FALSE)</f>
        <v>DELHI</v>
      </c>
      <c r="R997" s="3" t="s">
        <v>13883</v>
      </c>
      <c r="S997" s="3">
        <v>0.45</v>
      </c>
      <c r="T997" s="3" t="s">
        <v>18768</v>
      </c>
      <c r="U997" s="3">
        <v>10.6</v>
      </c>
      <c r="V997" s="3">
        <v>1</v>
      </c>
      <c r="W997" s="3" t="s">
        <v>140</v>
      </c>
      <c r="X997" s="3" t="s">
        <v>140</v>
      </c>
      <c r="Y997" s="3" t="s">
        <v>3602</v>
      </c>
      <c r="Z997" s="3" t="s">
        <v>13884</v>
      </c>
      <c r="AA997" s="3" t="s">
        <v>11995</v>
      </c>
      <c r="AB997" s="3" t="s">
        <v>15381</v>
      </c>
      <c r="AC997" s="3" t="s">
        <v>28</v>
      </c>
    </row>
    <row r="998" spans="1:29">
      <c r="A998" s="3">
        <v>997</v>
      </c>
      <c r="B998" s="3" t="s">
        <v>9852</v>
      </c>
      <c r="C998" s="3" t="s">
        <v>9851</v>
      </c>
      <c r="D998" s="3">
        <v>9909914481</v>
      </c>
      <c r="E998" s="3" t="s">
        <v>9851</v>
      </c>
      <c r="F998" s="3" t="s">
        <v>9850</v>
      </c>
      <c r="G998" s="3" t="s">
        <v>9853</v>
      </c>
      <c r="H998" s="3" t="s">
        <v>11991</v>
      </c>
      <c r="I998" s="5">
        <v>9900000</v>
      </c>
      <c r="J998" s="6">
        <v>43498</v>
      </c>
      <c r="K998" s="3" t="s">
        <v>27</v>
      </c>
      <c r="L998" s="3" t="s">
        <v>18769</v>
      </c>
      <c r="M998" s="3" t="s">
        <v>4770</v>
      </c>
      <c r="N998" s="3" t="s">
        <v>18770</v>
      </c>
      <c r="O998" s="3">
        <v>527</v>
      </c>
      <c r="P998" s="3" t="str">
        <f>VLOOKUP(O998,'Branch List'!B:G,6,FALSE)</f>
        <v>AHMEDABAD</v>
      </c>
      <c r="Q998" s="3" t="str">
        <f>VLOOKUP(O998,'Branch List'!B:I,8,FALSE)</f>
        <v>MUMBAI</v>
      </c>
      <c r="R998" s="3" t="s">
        <v>18771</v>
      </c>
      <c r="S998" s="3">
        <v>0.45</v>
      </c>
      <c r="T998" s="3" t="s">
        <v>18772</v>
      </c>
      <c r="U998" s="3">
        <v>10.55</v>
      </c>
      <c r="V998" s="3">
        <v>7</v>
      </c>
      <c r="W998" s="3" t="s">
        <v>4770</v>
      </c>
      <c r="X998" s="3" t="s">
        <v>179</v>
      </c>
      <c r="Y998" s="3" t="s">
        <v>18773</v>
      </c>
      <c r="Z998" s="3" t="s">
        <v>18774</v>
      </c>
      <c r="AA998" s="3" t="s">
        <v>11995</v>
      </c>
      <c r="AB998" s="3" t="s">
        <v>15381</v>
      </c>
      <c r="AC998" s="3" t="s">
        <v>28</v>
      </c>
    </row>
    <row r="999" spans="1:29">
      <c r="A999" s="3">
        <v>998</v>
      </c>
      <c r="B999" s="3" t="s">
        <v>3671</v>
      </c>
      <c r="C999" s="3" t="s">
        <v>3670</v>
      </c>
      <c r="D999" s="3">
        <v>9421705046</v>
      </c>
      <c r="E999" s="3" t="s">
        <v>3670</v>
      </c>
      <c r="F999" s="3" t="s">
        <v>3669</v>
      </c>
      <c r="G999" s="3" t="s">
        <v>3672</v>
      </c>
      <c r="H999" s="3" t="s">
        <v>11991</v>
      </c>
      <c r="I999" s="5">
        <v>738632.42</v>
      </c>
      <c r="J999" s="6">
        <v>43498</v>
      </c>
      <c r="K999" s="3" t="s">
        <v>27</v>
      </c>
      <c r="L999" s="3" t="s">
        <v>18775</v>
      </c>
      <c r="M999" s="3" t="s">
        <v>813</v>
      </c>
      <c r="N999" s="3" t="s">
        <v>18776</v>
      </c>
      <c r="O999" s="3">
        <v>2424</v>
      </c>
      <c r="P999" s="3" t="str">
        <f>VLOOKUP(O999,'Branch List'!B:G,6,FALSE)</f>
        <v>NAGPUR</v>
      </c>
      <c r="Q999" s="3" t="str">
        <f>VLOOKUP(O999,'Branch List'!B:I,8,FALSE)</f>
        <v>MUMBAI</v>
      </c>
      <c r="R999" s="3" t="s">
        <v>14590</v>
      </c>
      <c r="S999" s="3">
        <v>0.45</v>
      </c>
      <c r="T999" s="3" t="s">
        <v>18777</v>
      </c>
      <c r="U999" s="3">
        <v>10.4</v>
      </c>
      <c r="V999" s="3">
        <v>1</v>
      </c>
      <c r="W999" s="3" t="s">
        <v>45</v>
      </c>
      <c r="X999" s="3" t="s">
        <v>46</v>
      </c>
      <c r="Y999" s="3" t="s">
        <v>14591</v>
      </c>
      <c r="Z999" s="3" t="s">
        <v>14592</v>
      </c>
      <c r="AA999" s="3" t="s">
        <v>11995</v>
      </c>
      <c r="AB999" s="3" t="s">
        <v>15381</v>
      </c>
      <c r="AC999" s="3" t="s">
        <v>28</v>
      </c>
    </row>
    <row r="1000" spans="1:29">
      <c r="A1000" s="3">
        <v>999</v>
      </c>
      <c r="B1000" s="3" t="s">
        <v>3544</v>
      </c>
      <c r="C1000" s="3" t="s">
        <v>3542</v>
      </c>
      <c r="D1000" s="3">
        <v>9448754742</v>
      </c>
      <c r="E1000" s="3" t="s">
        <v>3543</v>
      </c>
      <c r="F1000" s="3" t="s">
        <v>3541</v>
      </c>
      <c r="G1000" s="3" t="s">
        <v>3545</v>
      </c>
      <c r="H1000" s="3" t="s">
        <v>11991</v>
      </c>
      <c r="I1000" s="5">
        <v>2500000</v>
      </c>
      <c r="J1000" s="6">
        <v>43498</v>
      </c>
      <c r="K1000" s="3" t="s">
        <v>27</v>
      </c>
      <c r="L1000" s="3" t="s">
        <v>18778</v>
      </c>
      <c r="M1000" s="3" t="s">
        <v>385</v>
      </c>
      <c r="N1000" s="3" t="s">
        <v>18779</v>
      </c>
      <c r="O1000" s="3">
        <v>3702</v>
      </c>
      <c r="P1000" s="3" t="str">
        <f>VLOOKUP(O1000,'Branch List'!B:G,6,FALSE)</f>
        <v>BANGALORE</v>
      </c>
      <c r="Q1000" s="3" t="str">
        <f>VLOOKUP(O1000,'Branch List'!B:I,8,FALSE)</f>
        <v>BANGALORE</v>
      </c>
      <c r="R1000" s="3" t="s">
        <v>17744</v>
      </c>
      <c r="S1000" s="3">
        <v>0.45</v>
      </c>
      <c r="T1000" s="3" t="s">
        <v>18780</v>
      </c>
      <c r="U1000" s="3">
        <v>10.6</v>
      </c>
      <c r="V1000" s="3">
        <v>1</v>
      </c>
      <c r="W1000" s="3" t="s">
        <v>272</v>
      </c>
      <c r="X1000" s="3" t="s">
        <v>37</v>
      </c>
      <c r="Y1000" s="3" t="s">
        <v>17745</v>
      </c>
      <c r="Z1000" s="3" t="s">
        <v>17746</v>
      </c>
      <c r="AA1000" s="3" t="s">
        <v>11995</v>
      </c>
      <c r="AB1000" s="3" t="s">
        <v>15381</v>
      </c>
      <c r="AC1000" s="3" t="s">
        <v>28</v>
      </c>
    </row>
    <row r="1001" spans="1:29">
      <c r="A1001" s="3">
        <v>1000</v>
      </c>
      <c r="B1001" s="3" t="s">
        <v>3520</v>
      </c>
      <c r="C1001" s="3" t="s">
        <v>3518</v>
      </c>
      <c r="D1001" s="3">
        <v>8303997404</v>
      </c>
      <c r="E1001" s="3" t="s">
        <v>3519</v>
      </c>
      <c r="F1001" s="3" t="s">
        <v>3517</v>
      </c>
      <c r="G1001" s="3" t="s">
        <v>3521</v>
      </c>
      <c r="H1001" s="3" t="s">
        <v>11991</v>
      </c>
      <c r="I1001" s="5">
        <v>3000000</v>
      </c>
      <c r="J1001" s="6">
        <v>43498</v>
      </c>
      <c r="K1001" s="3" t="s">
        <v>56</v>
      </c>
      <c r="L1001" s="3" t="s">
        <v>18781</v>
      </c>
      <c r="M1001" s="3" t="s">
        <v>3522</v>
      </c>
      <c r="N1001" s="3" t="s">
        <v>18782</v>
      </c>
      <c r="O1001" s="3">
        <v>3748</v>
      </c>
      <c r="P1001" s="3" t="str">
        <f>VLOOKUP(O1001,'Branch List'!B:G,6,FALSE)</f>
        <v>VARANASI</v>
      </c>
      <c r="Q1001" s="3" t="str">
        <f>VLOOKUP(O1001,'Branch List'!B:I,8,FALSE)</f>
        <v>DELHI</v>
      </c>
      <c r="R1001" s="3" t="s">
        <v>15789</v>
      </c>
      <c r="S1001" s="3">
        <v>0.45</v>
      </c>
      <c r="T1001" s="3" t="s">
        <v>11995</v>
      </c>
      <c r="U1001" s="3">
        <v>10.6</v>
      </c>
      <c r="V1001" s="3">
        <v>1</v>
      </c>
      <c r="W1001" s="3" t="s">
        <v>87</v>
      </c>
      <c r="X1001" s="3" t="s">
        <v>88</v>
      </c>
      <c r="Y1001" s="3" t="s">
        <v>15791</v>
      </c>
      <c r="Z1001" s="3" t="s">
        <v>15792</v>
      </c>
      <c r="AA1001" s="3" t="s">
        <v>11995</v>
      </c>
      <c r="AB1001" s="3" t="s">
        <v>15381</v>
      </c>
      <c r="AC1001" s="3" t="s">
        <v>678</v>
      </c>
    </row>
    <row r="1002" spans="1:29">
      <c r="A1002" s="3">
        <v>1001</v>
      </c>
      <c r="B1002" s="3" t="s">
        <v>3739</v>
      </c>
      <c r="C1002" s="3" t="s">
        <v>3737</v>
      </c>
      <c r="D1002" s="3">
        <v>9820131111</v>
      </c>
      <c r="E1002" s="3" t="s">
        <v>3738</v>
      </c>
      <c r="F1002" s="3" t="s">
        <v>3736</v>
      </c>
      <c r="G1002" s="3" t="s">
        <v>3740</v>
      </c>
      <c r="H1002" s="3" t="s">
        <v>11991</v>
      </c>
      <c r="I1002" s="5">
        <v>1187467.95</v>
      </c>
      <c r="J1002" s="6">
        <v>43501</v>
      </c>
      <c r="K1002" s="3" t="s">
        <v>27</v>
      </c>
      <c r="L1002" s="3" t="s">
        <v>18783</v>
      </c>
      <c r="M1002" s="3" t="s">
        <v>3741</v>
      </c>
      <c r="N1002" s="3" t="s">
        <v>18784</v>
      </c>
      <c r="O1002" s="3">
        <v>209</v>
      </c>
      <c r="P1002" s="3" t="str">
        <f>VLOOKUP(O1002,'Branch List'!B:G,6,FALSE)</f>
        <v>MUMBAI</v>
      </c>
      <c r="Q1002" s="3" t="str">
        <f>VLOOKUP(O1002,'Branch List'!B:I,8,FALSE)</f>
        <v>MUMBAI</v>
      </c>
      <c r="R1002" s="3" t="s">
        <v>12139</v>
      </c>
      <c r="S1002" s="3">
        <v>0.45</v>
      </c>
      <c r="T1002" s="3" t="s">
        <v>11995</v>
      </c>
      <c r="U1002" s="3">
        <v>10.6</v>
      </c>
      <c r="V1002" s="3">
        <v>1</v>
      </c>
      <c r="W1002" s="3" t="s">
        <v>200</v>
      </c>
      <c r="X1002" s="3" t="s">
        <v>46</v>
      </c>
      <c r="Y1002" s="3" t="s">
        <v>12141</v>
      </c>
      <c r="Z1002" s="3" t="s">
        <v>12142</v>
      </c>
      <c r="AA1002" s="3" t="s">
        <v>11995</v>
      </c>
      <c r="AB1002" s="3" t="s">
        <v>15381</v>
      </c>
      <c r="AC1002" s="3" t="s">
        <v>28</v>
      </c>
    </row>
    <row r="1003" spans="1:29">
      <c r="A1003" s="3">
        <v>1002</v>
      </c>
      <c r="B1003" s="3" t="s">
        <v>3681</v>
      </c>
      <c r="C1003" s="3" t="s">
        <v>3680</v>
      </c>
      <c r="D1003" s="3">
        <v>9788688837</v>
      </c>
      <c r="E1003" s="3" t="s">
        <v>3680</v>
      </c>
      <c r="F1003" s="3" t="s">
        <v>3679</v>
      </c>
      <c r="G1003" s="3" t="s">
        <v>3682</v>
      </c>
      <c r="H1003" s="3" t="s">
        <v>11991</v>
      </c>
      <c r="I1003" s="5">
        <v>6000000</v>
      </c>
      <c r="J1003" s="6">
        <v>43502</v>
      </c>
      <c r="K1003" s="3" t="s">
        <v>27</v>
      </c>
      <c r="L1003" s="3" t="s">
        <v>18785</v>
      </c>
      <c r="M1003" s="3" t="s">
        <v>3683</v>
      </c>
      <c r="N1003" s="3" t="s">
        <v>18786</v>
      </c>
      <c r="O1003" s="3">
        <v>616</v>
      </c>
      <c r="P1003" s="3" t="str">
        <f>VLOOKUP(O1003,'Branch List'!B:G,6,FALSE)</f>
        <v>COIMBATORE</v>
      </c>
      <c r="Q1003" s="3" t="str">
        <f>VLOOKUP(O1003,'Branch List'!B:I,8,FALSE)</f>
        <v>COIMBATORE</v>
      </c>
      <c r="R1003" s="3" t="s">
        <v>18787</v>
      </c>
      <c r="S1003" s="3">
        <v>0.45</v>
      </c>
      <c r="T1003" s="3" t="s">
        <v>18788</v>
      </c>
      <c r="U1003" s="3">
        <v>10.6</v>
      </c>
      <c r="V1003" s="3">
        <v>1</v>
      </c>
      <c r="W1003" s="3" t="s">
        <v>152</v>
      </c>
      <c r="X1003" s="3" t="s">
        <v>55</v>
      </c>
      <c r="Y1003" s="3" t="s">
        <v>18789</v>
      </c>
      <c r="Z1003" s="3" t="s">
        <v>18790</v>
      </c>
      <c r="AA1003" s="3" t="s">
        <v>11995</v>
      </c>
      <c r="AB1003" s="3" t="s">
        <v>15381</v>
      </c>
      <c r="AC1003" s="3" t="s">
        <v>28</v>
      </c>
    </row>
    <row r="1004" spans="1:29">
      <c r="A1004" s="3">
        <v>1003</v>
      </c>
      <c r="B1004" s="3" t="s">
        <v>3845</v>
      </c>
      <c r="C1004" s="3" t="s">
        <v>3843</v>
      </c>
      <c r="D1004" s="3">
        <v>9899098962</v>
      </c>
      <c r="E1004" s="3" t="s">
        <v>3844</v>
      </c>
      <c r="F1004" s="3" t="s">
        <v>3842</v>
      </c>
      <c r="G1004" s="3" t="s">
        <v>3846</v>
      </c>
      <c r="H1004" s="3" t="s">
        <v>11991</v>
      </c>
      <c r="I1004" s="5">
        <v>439159.23</v>
      </c>
      <c r="J1004" s="6">
        <v>43502</v>
      </c>
      <c r="K1004" s="3" t="s">
        <v>27</v>
      </c>
      <c r="L1004" s="3" t="s">
        <v>18791</v>
      </c>
      <c r="M1004" s="3" t="s">
        <v>3847</v>
      </c>
      <c r="N1004" s="3" t="s">
        <v>18792</v>
      </c>
      <c r="O1004" s="3">
        <v>1542</v>
      </c>
      <c r="P1004" s="3" t="str">
        <f>VLOOKUP(O1004,'Branch List'!B:G,6,FALSE)</f>
        <v xml:space="preserve">DELHI </v>
      </c>
      <c r="Q1004" s="3" t="str">
        <f>VLOOKUP(O1004,'Branch List'!B:I,8,FALSE)</f>
        <v>DELHI</v>
      </c>
      <c r="R1004" s="3" t="s">
        <v>18793</v>
      </c>
      <c r="S1004" s="3">
        <v>0.45</v>
      </c>
      <c r="T1004" s="3" t="s">
        <v>11995</v>
      </c>
      <c r="U1004" s="3">
        <v>10.6</v>
      </c>
      <c r="V1004" s="3">
        <v>1</v>
      </c>
      <c r="W1004" s="3" t="s">
        <v>140</v>
      </c>
      <c r="X1004" s="3" t="s">
        <v>140</v>
      </c>
      <c r="Y1004" s="3" t="s">
        <v>18794</v>
      </c>
      <c r="Z1004" s="3" t="s">
        <v>18795</v>
      </c>
      <c r="AA1004" s="3" t="s">
        <v>11995</v>
      </c>
      <c r="AB1004" s="3" t="s">
        <v>15381</v>
      </c>
      <c r="AC1004" s="3" t="s">
        <v>28</v>
      </c>
    </row>
    <row r="1005" spans="1:29">
      <c r="A1005" s="3">
        <v>1004</v>
      </c>
      <c r="B1005" s="3" t="s">
        <v>3603</v>
      </c>
      <c r="C1005" s="3" t="s">
        <v>3601</v>
      </c>
      <c r="D1005" s="3">
        <v>8125974683</v>
      </c>
      <c r="E1005" s="3" t="s">
        <v>3602</v>
      </c>
      <c r="F1005" s="3" t="s">
        <v>3600</v>
      </c>
      <c r="G1005" s="3" t="s">
        <v>3604</v>
      </c>
      <c r="H1005" s="3" t="s">
        <v>11991</v>
      </c>
      <c r="I1005" s="5">
        <v>1023011.08</v>
      </c>
      <c r="J1005" s="6">
        <v>43502</v>
      </c>
      <c r="K1005" s="3" t="s">
        <v>27</v>
      </c>
      <c r="L1005" s="3" t="s">
        <v>18796</v>
      </c>
      <c r="M1005" s="3" t="s">
        <v>1590</v>
      </c>
      <c r="N1005" s="3" t="s">
        <v>18797</v>
      </c>
      <c r="O1005" s="3">
        <v>1730</v>
      </c>
      <c r="P1005" s="3" t="str">
        <f>VLOOKUP(O1005,'Branch List'!B:G,6,FALSE)</f>
        <v>HYDERABAD</v>
      </c>
      <c r="Q1005" s="3" t="str">
        <f>VLOOKUP(O1005,'Branch List'!B:I,8,FALSE)</f>
        <v>HYDERABAD</v>
      </c>
      <c r="R1005" s="3" t="s">
        <v>12424</v>
      </c>
      <c r="S1005" s="3">
        <v>0.45</v>
      </c>
      <c r="T1005" s="3" t="s">
        <v>18798</v>
      </c>
      <c r="U1005" s="3">
        <v>10.6</v>
      </c>
      <c r="V1005" s="3">
        <v>1</v>
      </c>
      <c r="W1005" s="3" t="s">
        <v>752</v>
      </c>
      <c r="X1005" s="3" t="s">
        <v>166</v>
      </c>
      <c r="Y1005" s="3" t="s">
        <v>12426</v>
      </c>
      <c r="Z1005" s="3" t="s">
        <v>12427</v>
      </c>
      <c r="AA1005" s="3" t="s">
        <v>11995</v>
      </c>
      <c r="AB1005" s="3" t="s">
        <v>15381</v>
      </c>
      <c r="AC1005" s="3" t="s">
        <v>28</v>
      </c>
    </row>
    <row r="1006" spans="1:29">
      <c r="A1006" s="3">
        <v>1005</v>
      </c>
      <c r="B1006" s="3" t="s">
        <v>10105</v>
      </c>
      <c r="C1006" s="3" t="s">
        <v>10103</v>
      </c>
      <c r="D1006" s="3">
        <v>9830298610</v>
      </c>
      <c r="E1006" s="3" t="s">
        <v>10104</v>
      </c>
      <c r="F1006" s="3" t="s">
        <v>10102</v>
      </c>
      <c r="G1006" s="3" t="s">
        <v>10106</v>
      </c>
      <c r="H1006" s="3" t="s">
        <v>11991</v>
      </c>
      <c r="I1006" s="5">
        <v>154989.04</v>
      </c>
      <c r="J1006" s="6">
        <v>43504</v>
      </c>
      <c r="K1006" s="3" t="s">
        <v>27</v>
      </c>
      <c r="L1006" s="3" t="s">
        <v>18799</v>
      </c>
      <c r="M1006" s="3" t="s">
        <v>10107</v>
      </c>
      <c r="N1006" s="3" t="s">
        <v>18800</v>
      </c>
      <c r="O1006" s="3">
        <v>1536</v>
      </c>
      <c r="P1006" s="3" t="str">
        <f>VLOOKUP(O1006,'Branch List'!B:G,6,FALSE)</f>
        <v>KOLKATA II</v>
      </c>
      <c r="Q1006" s="3" t="str">
        <f>VLOOKUP(O1006,'Branch List'!B:I,8,FALSE)</f>
        <v>KOLKATA</v>
      </c>
      <c r="R1006" s="3" t="s">
        <v>18801</v>
      </c>
      <c r="S1006" s="3">
        <v>0.45</v>
      </c>
      <c r="T1006" s="3" t="s">
        <v>11995</v>
      </c>
      <c r="U1006" s="3">
        <v>10.55</v>
      </c>
      <c r="V1006" s="3">
        <v>7</v>
      </c>
      <c r="W1006" s="3" t="s">
        <v>131</v>
      </c>
      <c r="X1006" s="3" t="s">
        <v>132</v>
      </c>
      <c r="Y1006" s="3" t="s">
        <v>18802</v>
      </c>
      <c r="Z1006" s="3" t="s">
        <v>18803</v>
      </c>
      <c r="AA1006" s="3" t="s">
        <v>11995</v>
      </c>
      <c r="AB1006" s="3" t="s">
        <v>15381</v>
      </c>
      <c r="AC1006" s="3" t="s">
        <v>28</v>
      </c>
    </row>
    <row r="1007" spans="1:29">
      <c r="A1007" s="3">
        <v>1006</v>
      </c>
      <c r="B1007" s="3" t="s">
        <v>4794</v>
      </c>
      <c r="C1007" s="3" t="s">
        <v>4792</v>
      </c>
      <c r="D1007" s="3">
        <v>9686148827</v>
      </c>
      <c r="E1007" s="3" t="s">
        <v>4793</v>
      </c>
      <c r="F1007" s="3" t="s">
        <v>4791</v>
      </c>
      <c r="G1007" s="3" t="s">
        <v>4795</v>
      </c>
      <c r="H1007" s="3" t="s">
        <v>11991</v>
      </c>
      <c r="I1007" s="5">
        <v>6826931.0700000003</v>
      </c>
      <c r="J1007" s="6">
        <v>43508</v>
      </c>
      <c r="K1007" s="3" t="s">
        <v>27</v>
      </c>
      <c r="L1007" s="3" t="s">
        <v>18804</v>
      </c>
      <c r="M1007" s="3" t="s">
        <v>575</v>
      </c>
      <c r="N1007" s="3" t="s">
        <v>18805</v>
      </c>
      <c r="O1007" s="3">
        <v>2456</v>
      </c>
      <c r="P1007" s="3" t="str">
        <f>VLOOKUP(O1007,'Branch List'!B:G,6,FALSE)</f>
        <v>BANGALORE</v>
      </c>
      <c r="Q1007" s="3" t="str">
        <f>VLOOKUP(O1007,'Branch List'!B:I,8,FALSE)</f>
        <v>BANGALORE</v>
      </c>
      <c r="R1007" s="3" t="s">
        <v>18806</v>
      </c>
      <c r="S1007" s="3">
        <v>0.45</v>
      </c>
      <c r="T1007" s="3" t="s">
        <v>18807</v>
      </c>
      <c r="U1007" s="3">
        <v>10.6</v>
      </c>
      <c r="V1007" s="3">
        <v>1</v>
      </c>
      <c r="W1007" s="3" t="s">
        <v>321</v>
      </c>
      <c r="X1007" s="3" t="s">
        <v>37</v>
      </c>
      <c r="Y1007" s="3" t="s">
        <v>18808</v>
      </c>
      <c r="Z1007" s="3" t="s">
        <v>18809</v>
      </c>
      <c r="AA1007" s="3" t="s">
        <v>11995</v>
      </c>
      <c r="AB1007" s="3" t="s">
        <v>15381</v>
      </c>
      <c r="AC1007" s="3" t="s">
        <v>28</v>
      </c>
    </row>
    <row r="1008" spans="1:29">
      <c r="A1008" s="3">
        <v>1007</v>
      </c>
      <c r="B1008" s="3" t="s">
        <v>3448</v>
      </c>
      <c r="C1008" s="3" t="s">
        <v>3446</v>
      </c>
      <c r="D1008" s="3">
        <v>8983455111</v>
      </c>
      <c r="E1008" s="3" t="s">
        <v>3447</v>
      </c>
      <c r="F1008" s="3" t="s">
        <v>3445</v>
      </c>
      <c r="G1008" s="3" t="s">
        <v>3449</v>
      </c>
      <c r="H1008" s="3" t="s">
        <v>11991</v>
      </c>
      <c r="I1008" s="5">
        <v>843000</v>
      </c>
      <c r="J1008" s="6">
        <v>43509</v>
      </c>
      <c r="K1008" s="3" t="s">
        <v>27</v>
      </c>
      <c r="L1008" s="3" t="s">
        <v>18810</v>
      </c>
      <c r="M1008" s="3" t="s">
        <v>813</v>
      </c>
      <c r="N1008" s="3" t="s">
        <v>18811</v>
      </c>
      <c r="O1008" s="3">
        <v>2424</v>
      </c>
      <c r="P1008" s="3" t="str">
        <f>VLOOKUP(O1008,'Branch List'!B:G,6,FALSE)</f>
        <v>NAGPUR</v>
      </c>
      <c r="Q1008" s="3" t="str">
        <f>VLOOKUP(O1008,'Branch List'!B:I,8,FALSE)</f>
        <v>MUMBAI</v>
      </c>
      <c r="R1008" s="3" t="s">
        <v>14590</v>
      </c>
      <c r="S1008" s="3">
        <v>0.45</v>
      </c>
      <c r="T1008" s="3" t="s">
        <v>11995</v>
      </c>
      <c r="U1008" s="3">
        <v>10.6</v>
      </c>
      <c r="V1008" s="3">
        <v>1</v>
      </c>
      <c r="W1008" s="3" t="s">
        <v>45</v>
      </c>
      <c r="X1008" s="3" t="s">
        <v>46</v>
      </c>
      <c r="Y1008" s="3" t="s">
        <v>14591</v>
      </c>
      <c r="Z1008" s="3" t="s">
        <v>14592</v>
      </c>
      <c r="AA1008" s="3" t="s">
        <v>11995</v>
      </c>
      <c r="AB1008" s="3" t="s">
        <v>15381</v>
      </c>
      <c r="AC1008" s="3" t="s">
        <v>28</v>
      </c>
    </row>
    <row r="1009" spans="1:29">
      <c r="A1009" s="3">
        <v>1008</v>
      </c>
      <c r="B1009" s="3" t="s">
        <v>3661</v>
      </c>
      <c r="C1009" s="3" t="s">
        <v>3659</v>
      </c>
      <c r="D1009" s="3">
        <v>9881949830</v>
      </c>
      <c r="E1009" s="3" t="s">
        <v>3660</v>
      </c>
      <c r="F1009" s="3" t="s">
        <v>3658</v>
      </c>
      <c r="G1009" s="3" t="s">
        <v>3662</v>
      </c>
      <c r="H1009" s="3" t="s">
        <v>11991</v>
      </c>
      <c r="I1009" s="5">
        <v>2000000</v>
      </c>
      <c r="J1009" s="6">
        <v>43510</v>
      </c>
      <c r="K1009" s="3" t="s">
        <v>56</v>
      </c>
      <c r="L1009" s="3" t="s">
        <v>18812</v>
      </c>
      <c r="M1009" s="3" t="s">
        <v>1175</v>
      </c>
      <c r="N1009" s="3" t="s">
        <v>18813</v>
      </c>
      <c r="O1009" s="3">
        <v>1670</v>
      </c>
      <c r="P1009" s="3" t="str">
        <f>VLOOKUP(O1009,'Branch List'!B:G,6,FALSE)</f>
        <v>PUNE</v>
      </c>
      <c r="Q1009" s="3" t="str">
        <f>VLOOKUP(O1009,'Branch List'!B:I,8,FALSE)</f>
        <v>MUMBAI</v>
      </c>
      <c r="R1009" s="3" t="s">
        <v>17190</v>
      </c>
      <c r="S1009" s="3">
        <v>0.45</v>
      </c>
      <c r="T1009" s="3" t="s">
        <v>18814</v>
      </c>
      <c r="U1009" s="3">
        <v>10.6</v>
      </c>
      <c r="V1009" s="3">
        <v>1</v>
      </c>
      <c r="W1009" s="3" t="s">
        <v>1176</v>
      </c>
      <c r="X1009" s="3" t="s">
        <v>46</v>
      </c>
      <c r="Y1009" s="3" t="s">
        <v>17191</v>
      </c>
      <c r="Z1009" s="3" t="s">
        <v>17192</v>
      </c>
      <c r="AA1009" s="3" t="s">
        <v>11995</v>
      </c>
      <c r="AB1009" s="3" t="s">
        <v>15381</v>
      </c>
      <c r="AC1009" s="3" t="s">
        <v>678</v>
      </c>
    </row>
    <row r="1010" spans="1:29">
      <c r="A1010" s="3">
        <v>1009</v>
      </c>
      <c r="B1010" s="3" t="s">
        <v>4677</v>
      </c>
      <c r="C1010" s="3" t="s">
        <v>4675</v>
      </c>
      <c r="D1010" s="3">
        <v>9997222478</v>
      </c>
      <c r="E1010" s="3" t="s">
        <v>4676</v>
      </c>
      <c r="F1010" s="3" t="s">
        <v>4674</v>
      </c>
      <c r="G1010" s="3" t="s">
        <v>4678</v>
      </c>
      <c r="H1010" s="3" t="s">
        <v>11991</v>
      </c>
      <c r="I1010" s="5">
        <v>500000</v>
      </c>
      <c r="J1010" s="6">
        <v>43510</v>
      </c>
      <c r="K1010" s="3" t="s">
        <v>27</v>
      </c>
      <c r="L1010" s="3" t="s">
        <v>18815</v>
      </c>
      <c r="M1010" s="3" t="s">
        <v>4679</v>
      </c>
      <c r="N1010" s="3" t="s">
        <v>18816</v>
      </c>
      <c r="O1010" s="3">
        <v>2383</v>
      </c>
      <c r="P1010" s="3" t="str">
        <f>VLOOKUP(O1010,'Branch List'!B:G,6,FALSE)</f>
        <v>DEHRADUN</v>
      </c>
      <c r="Q1010" s="3" t="str">
        <f>VLOOKUP(O1010,'Branch List'!B:I,8,FALSE)</f>
        <v>DELHI</v>
      </c>
      <c r="R1010" s="3" t="s">
        <v>18817</v>
      </c>
      <c r="S1010" s="3">
        <v>0.45</v>
      </c>
      <c r="T1010" s="3" t="s">
        <v>18818</v>
      </c>
      <c r="U1010" s="3">
        <v>10.4</v>
      </c>
      <c r="V1010" s="3">
        <v>1</v>
      </c>
      <c r="W1010" s="3" t="s">
        <v>3830</v>
      </c>
      <c r="X1010" s="3" t="s">
        <v>637</v>
      </c>
      <c r="Y1010" s="3" t="s">
        <v>18819</v>
      </c>
      <c r="Z1010" s="3" t="s">
        <v>18820</v>
      </c>
      <c r="AA1010" s="3" t="s">
        <v>11995</v>
      </c>
      <c r="AB1010" s="3" t="s">
        <v>15381</v>
      </c>
      <c r="AC1010" s="3" t="s">
        <v>28</v>
      </c>
    </row>
    <row r="1011" spans="1:29">
      <c r="A1011" s="3">
        <v>1010</v>
      </c>
      <c r="B1011" s="3" t="s">
        <v>3946</v>
      </c>
      <c r="C1011" s="3" t="s">
        <v>3944</v>
      </c>
      <c r="D1011" s="3">
        <v>9213302258</v>
      </c>
      <c r="E1011" s="3" t="s">
        <v>3945</v>
      </c>
      <c r="F1011" s="3" t="s">
        <v>3943</v>
      </c>
      <c r="G1011" s="3" t="s">
        <v>3947</v>
      </c>
      <c r="H1011" s="3" t="s">
        <v>11991</v>
      </c>
      <c r="I1011" s="5">
        <v>400000</v>
      </c>
      <c r="J1011" s="6">
        <v>43511</v>
      </c>
      <c r="K1011" s="3" t="s">
        <v>27</v>
      </c>
      <c r="L1011" s="3" t="s">
        <v>18821</v>
      </c>
      <c r="M1011" s="3" t="s">
        <v>3948</v>
      </c>
      <c r="N1011" s="3" t="s">
        <v>18822</v>
      </c>
      <c r="O1011" s="3">
        <v>1305</v>
      </c>
      <c r="P1011" s="3" t="str">
        <f>VLOOKUP(O1011,'Branch List'!B:G,6,FALSE)</f>
        <v xml:space="preserve">DELHI </v>
      </c>
      <c r="Q1011" s="3" t="str">
        <f>VLOOKUP(O1011,'Branch List'!B:I,8,FALSE)</f>
        <v>DELHI</v>
      </c>
      <c r="R1011" s="3" t="s">
        <v>13001</v>
      </c>
      <c r="S1011" s="3">
        <v>0.45</v>
      </c>
      <c r="T1011" s="3" t="s">
        <v>11995</v>
      </c>
      <c r="U1011" s="3">
        <v>10.6</v>
      </c>
      <c r="V1011" s="3">
        <v>1</v>
      </c>
      <c r="W1011" s="3" t="s">
        <v>140</v>
      </c>
      <c r="X1011" s="3" t="s">
        <v>140</v>
      </c>
      <c r="Y1011" s="3" t="s">
        <v>13003</v>
      </c>
      <c r="Z1011" s="3" t="s">
        <v>13004</v>
      </c>
      <c r="AA1011" s="3" t="s">
        <v>11995</v>
      </c>
      <c r="AB1011" s="3" t="s">
        <v>15381</v>
      </c>
      <c r="AC1011" s="3" t="s">
        <v>28</v>
      </c>
    </row>
    <row r="1012" spans="1:29">
      <c r="A1012" s="3">
        <v>1011</v>
      </c>
      <c r="B1012" s="3" t="s">
        <v>3358</v>
      </c>
      <c r="C1012" s="3" t="s">
        <v>3356</v>
      </c>
      <c r="D1012" s="3">
        <v>9922199171</v>
      </c>
      <c r="E1012" s="3" t="s">
        <v>3357</v>
      </c>
      <c r="F1012" s="3" t="s">
        <v>3355</v>
      </c>
      <c r="G1012" s="3" t="s">
        <v>3359</v>
      </c>
      <c r="H1012" s="3" t="s">
        <v>12018</v>
      </c>
      <c r="I1012" s="5">
        <v>4125000</v>
      </c>
      <c r="J1012" s="6">
        <v>43511</v>
      </c>
      <c r="K1012" s="3" t="s">
        <v>27</v>
      </c>
      <c r="L1012" s="3" t="s">
        <v>18823</v>
      </c>
      <c r="M1012" s="3" t="s">
        <v>3360</v>
      </c>
      <c r="N1012" s="3" t="s">
        <v>18824</v>
      </c>
      <c r="O1012" s="3">
        <v>2743</v>
      </c>
      <c r="P1012" s="3" t="str">
        <f>VLOOKUP(O1012,'Branch List'!B:G,6,FALSE)</f>
        <v>PUNE</v>
      </c>
      <c r="Q1012" s="3" t="str">
        <f>VLOOKUP(O1012,'Branch List'!B:I,8,FALSE)</f>
        <v>MUMBAI</v>
      </c>
      <c r="R1012" s="3" t="s">
        <v>17148</v>
      </c>
      <c r="S1012" s="3">
        <v>1.2</v>
      </c>
      <c r="T1012" s="3" t="s">
        <v>18825</v>
      </c>
      <c r="U1012" s="3">
        <v>10.65</v>
      </c>
      <c r="V1012" s="3">
        <v>5</v>
      </c>
      <c r="W1012" s="3" t="s">
        <v>3360</v>
      </c>
      <c r="X1012" s="3" t="s">
        <v>46</v>
      </c>
      <c r="Y1012" s="3" t="s">
        <v>17150</v>
      </c>
      <c r="Z1012" s="3" t="s">
        <v>17151</v>
      </c>
      <c r="AA1012" s="3" t="s">
        <v>11995</v>
      </c>
      <c r="AB1012" s="3" t="s">
        <v>15381</v>
      </c>
      <c r="AC1012" s="3" t="s">
        <v>28</v>
      </c>
    </row>
    <row r="1013" spans="1:29">
      <c r="A1013" s="3">
        <v>1012</v>
      </c>
      <c r="B1013" s="3" t="s">
        <v>3986</v>
      </c>
      <c r="C1013" s="3" t="s">
        <v>3984</v>
      </c>
      <c r="D1013" s="3">
        <v>9860702775</v>
      </c>
      <c r="E1013" s="3" t="s">
        <v>3985</v>
      </c>
      <c r="F1013" s="3" t="s">
        <v>3983</v>
      </c>
      <c r="G1013" s="3" t="s">
        <v>3987</v>
      </c>
      <c r="H1013" s="3" t="s">
        <v>11991</v>
      </c>
      <c r="I1013" s="5">
        <v>423050.3</v>
      </c>
      <c r="J1013" s="6">
        <v>43512</v>
      </c>
      <c r="K1013" s="3" t="s">
        <v>27</v>
      </c>
      <c r="L1013" s="3" t="s">
        <v>18826</v>
      </c>
      <c r="M1013" s="3" t="s">
        <v>3988</v>
      </c>
      <c r="N1013" s="3" t="s">
        <v>18827</v>
      </c>
      <c r="O1013" s="3">
        <v>1735</v>
      </c>
      <c r="P1013" s="3" t="str">
        <f>VLOOKUP(O1013,'Branch List'!B:G,6,FALSE)</f>
        <v>PUNE</v>
      </c>
      <c r="Q1013" s="3" t="str">
        <f>VLOOKUP(O1013,'Branch List'!B:I,8,FALSE)</f>
        <v>MUMBAI</v>
      </c>
      <c r="R1013" s="3" t="s">
        <v>17251</v>
      </c>
      <c r="S1013" s="3">
        <v>0.45</v>
      </c>
      <c r="T1013" s="3" t="s">
        <v>18828</v>
      </c>
      <c r="U1013" s="3">
        <v>10.6</v>
      </c>
      <c r="V1013" s="3">
        <v>1</v>
      </c>
      <c r="W1013" s="3" t="s">
        <v>457</v>
      </c>
      <c r="X1013" s="3" t="s">
        <v>46</v>
      </c>
      <c r="Y1013" s="3" t="s">
        <v>17253</v>
      </c>
      <c r="Z1013" s="3" t="s">
        <v>17254</v>
      </c>
      <c r="AA1013" s="3" t="s">
        <v>11995</v>
      </c>
      <c r="AB1013" s="3" t="s">
        <v>15381</v>
      </c>
      <c r="AC1013" s="3" t="s">
        <v>28</v>
      </c>
    </row>
    <row r="1014" spans="1:29">
      <c r="A1014" s="3">
        <v>1013</v>
      </c>
      <c r="B1014" s="3" t="s">
        <v>3414</v>
      </c>
      <c r="C1014" s="3" t="s">
        <v>3412</v>
      </c>
      <c r="D1014" s="3">
        <v>9978668894</v>
      </c>
      <c r="E1014" s="3" t="s">
        <v>3413</v>
      </c>
      <c r="F1014" s="3" t="s">
        <v>3411</v>
      </c>
      <c r="G1014" s="3" t="s">
        <v>3415</v>
      </c>
      <c r="H1014" s="3" t="s">
        <v>11991</v>
      </c>
      <c r="I1014" s="5">
        <v>379000</v>
      </c>
      <c r="J1014" s="6">
        <v>43516</v>
      </c>
      <c r="K1014" s="3" t="s">
        <v>27</v>
      </c>
      <c r="L1014" s="3" t="s">
        <v>18829</v>
      </c>
      <c r="M1014" s="3" t="s">
        <v>2227</v>
      </c>
      <c r="N1014" s="3" t="s">
        <v>18830</v>
      </c>
      <c r="O1014" s="3">
        <v>1143</v>
      </c>
      <c r="P1014" s="3" t="str">
        <f>VLOOKUP(O1014,'Branch List'!B:G,6,FALSE)</f>
        <v>BARODA</v>
      </c>
      <c r="Q1014" s="3" t="str">
        <f>VLOOKUP(O1014,'Branch List'!B:I,8,FALSE)</f>
        <v>MUMBAI</v>
      </c>
      <c r="R1014" s="3" t="s">
        <v>15526</v>
      </c>
      <c r="S1014" s="3">
        <v>0.45</v>
      </c>
      <c r="T1014" s="3" t="s">
        <v>11995</v>
      </c>
      <c r="U1014" s="3">
        <v>10.6</v>
      </c>
      <c r="V1014" s="3">
        <v>1</v>
      </c>
      <c r="W1014" s="3" t="s">
        <v>2227</v>
      </c>
      <c r="X1014" s="3" t="s">
        <v>179</v>
      </c>
      <c r="Y1014" s="3" t="s">
        <v>15527</v>
      </c>
      <c r="Z1014" s="3" t="s">
        <v>15528</v>
      </c>
      <c r="AA1014" s="3" t="s">
        <v>11995</v>
      </c>
      <c r="AB1014" s="3" t="s">
        <v>15381</v>
      </c>
      <c r="AC1014" s="3" t="s">
        <v>28</v>
      </c>
    </row>
    <row r="1015" spans="1:29">
      <c r="A1015" s="3">
        <v>1014</v>
      </c>
      <c r="B1015" s="3" t="s">
        <v>3347</v>
      </c>
      <c r="C1015" s="3" t="s">
        <v>3345</v>
      </c>
      <c r="D1015" s="3">
        <v>9979699555</v>
      </c>
      <c r="E1015" s="3" t="s">
        <v>3346</v>
      </c>
      <c r="F1015" s="3" t="s">
        <v>3344</v>
      </c>
      <c r="G1015" s="3" t="s">
        <v>3348</v>
      </c>
      <c r="H1015" s="3" t="s">
        <v>11991</v>
      </c>
      <c r="I1015" s="5">
        <v>2500000</v>
      </c>
      <c r="J1015" s="6">
        <v>43516</v>
      </c>
      <c r="K1015" s="3" t="s">
        <v>56</v>
      </c>
      <c r="L1015" s="3" t="s">
        <v>18831</v>
      </c>
      <c r="M1015" s="3" t="s">
        <v>2227</v>
      </c>
      <c r="N1015" s="3" t="s">
        <v>18832</v>
      </c>
      <c r="O1015" s="3">
        <v>1143</v>
      </c>
      <c r="P1015" s="3" t="str">
        <f>VLOOKUP(O1015,'Branch List'!B:G,6,FALSE)</f>
        <v>BARODA</v>
      </c>
      <c r="Q1015" s="3" t="str">
        <f>VLOOKUP(O1015,'Branch List'!B:I,8,FALSE)</f>
        <v>MUMBAI</v>
      </c>
      <c r="R1015" s="3" t="s">
        <v>15526</v>
      </c>
      <c r="S1015" s="3">
        <v>0.45</v>
      </c>
      <c r="T1015" s="3" t="s">
        <v>11995</v>
      </c>
      <c r="U1015" s="3">
        <v>10.6</v>
      </c>
      <c r="V1015" s="3">
        <v>1</v>
      </c>
      <c r="W1015" s="3" t="s">
        <v>2227</v>
      </c>
      <c r="X1015" s="3" t="s">
        <v>179</v>
      </c>
      <c r="Y1015" s="3" t="s">
        <v>15527</v>
      </c>
      <c r="Z1015" s="3" t="s">
        <v>15528</v>
      </c>
      <c r="AA1015" s="3" t="s">
        <v>11995</v>
      </c>
      <c r="AB1015" s="3" t="s">
        <v>15381</v>
      </c>
      <c r="AC1015" s="3" t="s">
        <v>28</v>
      </c>
    </row>
    <row r="1016" spans="1:29">
      <c r="A1016" s="3">
        <v>1015</v>
      </c>
      <c r="B1016" s="3" t="s">
        <v>7504</v>
      </c>
      <c r="C1016" s="3" t="s">
        <v>7502</v>
      </c>
      <c r="D1016" s="3">
        <v>9051327818</v>
      </c>
      <c r="E1016" s="3" t="s">
        <v>7503</v>
      </c>
      <c r="F1016" s="3" t="s">
        <v>7501</v>
      </c>
      <c r="G1016" s="3" t="s">
        <v>7505</v>
      </c>
      <c r="H1016" s="3" t="s">
        <v>11991</v>
      </c>
      <c r="I1016" s="5">
        <v>2057656.66</v>
      </c>
      <c r="J1016" s="4">
        <v>43524</v>
      </c>
      <c r="K1016" s="3" t="s">
        <v>27</v>
      </c>
      <c r="L1016" s="3" t="s">
        <v>14216</v>
      </c>
      <c r="M1016" s="3" t="s">
        <v>3171</v>
      </c>
      <c r="N1016" s="3" t="s">
        <v>14217</v>
      </c>
      <c r="O1016" s="3">
        <v>1224</v>
      </c>
      <c r="P1016" s="3" t="str">
        <f>VLOOKUP(O1016,'Branch List'!B:G,6,FALSE)</f>
        <v>KOLKATA I</v>
      </c>
      <c r="Q1016" s="3" t="str">
        <f>VLOOKUP(O1016,'Branch List'!B:I,8,FALSE)</f>
        <v>KOLKATA</v>
      </c>
      <c r="R1016" s="3" t="s">
        <v>131</v>
      </c>
      <c r="S1016" s="3">
        <v>0.45</v>
      </c>
      <c r="T1016" s="3" t="s">
        <v>12166</v>
      </c>
      <c r="U1016" s="3">
        <v>10.6</v>
      </c>
      <c r="V1016" s="3">
        <v>1</v>
      </c>
      <c r="W1016" s="3" t="s">
        <v>131</v>
      </c>
      <c r="X1016" s="3" t="s">
        <v>132</v>
      </c>
      <c r="Y1016" s="3" t="s">
        <v>13770</v>
      </c>
      <c r="Z1016" s="3" t="s">
        <v>13771</v>
      </c>
      <c r="AA1016" s="3" t="s">
        <v>11995</v>
      </c>
      <c r="AB1016" s="3" t="s">
        <v>15381</v>
      </c>
      <c r="AC1016" s="3"/>
    </row>
    <row r="1017" spans="1:29">
      <c r="A1017" s="3">
        <v>1016</v>
      </c>
      <c r="B1017" s="3" t="s">
        <v>3231</v>
      </c>
      <c r="C1017" s="3" t="s">
        <v>3229</v>
      </c>
      <c r="D1017" s="3">
        <v>9901311103</v>
      </c>
      <c r="E1017" s="3" t="s">
        <v>3230</v>
      </c>
      <c r="F1017" s="3" t="s">
        <v>3228</v>
      </c>
      <c r="G1017" s="3" t="s">
        <v>3232</v>
      </c>
      <c r="H1017" s="3" t="s">
        <v>11991</v>
      </c>
      <c r="I1017" s="5">
        <v>833000</v>
      </c>
      <c r="J1017" s="4">
        <v>43524</v>
      </c>
      <c r="K1017" s="3" t="s">
        <v>27</v>
      </c>
      <c r="L1017" s="3" t="s">
        <v>14315</v>
      </c>
      <c r="M1017" s="3" t="s">
        <v>3233</v>
      </c>
      <c r="N1017" s="3" t="s">
        <v>14316</v>
      </c>
      <c r="O1017" s="3">
        <v>11</v>
      </c>
      <c r="P1017" s="3" t="str">
        <f>VLOOKUP(O1017,'Branch List'!B:G,6,FALSE)</f>
        <v>BANGALORE</v>
      </c>
      <c r="Q1017" s="3" t="str">
        <f>VLOOKUP(O1017,'Branch List'!B:I,8,FALSE)</f>
        <v>BANGALORE</v>
      </c>
      <c r="R1017" s="3" t="s">
        <v>12347</v>
      </c>
      <c r="S1017" s="3">
        <v>0.45</v>
      </c>
      <c r="T1017" s="3" t="s">
        <v>14317</v>
      </c>
      <c r="U1017" s="3">
        <v>10.6</v>
      </c>
      <c r="V1017" s="3">
        <v>1</v>
      </c>
      <c r="W1017" s="3" t="s">
        <v>321</v>
      </c>
      <c r="X1017" s="3" t="s">
        <v>37</v>
      </c>
      <c r="Y1017" s="3" t="s">
        <v>12348</v>
      </c>
      <c r="Z1017" s="3" t="s">
        <v>12349</v>
      </c>
      <c r="AA1017" s="3" t="s">
        <v>11995</v>
      </c>
      <c r="AB1017" s="3" t="s">
        <v>15381</v>
      </c>
      <c r="AC1017" s="3"/>
    </row>
    <row r="1018" spans="1:29">
      <c r="A1018" s="3">
        <v>1017</v>
      </c>
      <c r="B1018" s="3" t="s">
        <v>3000</v>
      </c>
      <c r="C1018" s="3" t="s">
        <v>2998</v>
      </c>
      <c r="D1018" s="3">
        <v>9945569363</v>
      </c>
      <c r="E1018" s="3" t="s">
        <v>2999</v>
      </c>
      <c r="F1018" s="3" t="s">
        <v>2997</v>
      </c>
      <c r="G1018" s="3" t="s">
        <v>3001</v>
      </c>
      <c r="H1018" s="3" t="s">
        <v>11991</v>
      </c>
      <c r="I1018" s="5">
        <v>1587000</v>
      </c>
      <c r="J1018" s="4">
        <v>43524</v>
      </c>
      <c r="K1018" s="3" t="s">
        <v>27</v>
      </c>
      <c r="L1018" s="3" t="s">
        <v>14351</v>
      </c>
      <c r="M1018" s="3" t="s">
        <v>3002</v>
      </c>
      <c r="N1018" s="3" t="s">
        <v>14352</v>
      </c>
      <c r="O1018" s="3">
        <v>604</v>
      </c>
      <c r="P1018" s="3" t="str">
        <f>VLOOKUP(O1018,'Branch List'!B:G,6,FALSE)</f>
        <v>BANGALORE</v>
      </c>
      <c r="Q1018" s="3" t="str">
        <f>VLOOKUP(O1018,'Branch List'!B:I,8,FALSE)</f>
        <v>BANGALORE</v>
      </c>
      <c r="R1018" s="3" t="s">
        <v>14353</v>
      </c>
      <c r="S1018" s="3">
        <v>0.45</v>
      </c>
      <c r="T1018" s="3" t="s">
        <v>14354</v>
      </c>
      <c r="U1018" s="3">
        <v>10.6</v>
      </c>
      <c r="V1018" s="3">
        <v>1</v>
      </c>
      <c r="W1018" s="3" t="s">
        <v>321</v>
      </c>
      <c r="X1018" s="3" t="s">
        <v>37</v>
      </c>
      <c r="Y1018" s="3" t="s">
        <v>14355</v>
      </c>
      <c r="Z1018" s="3" t="s">
        <v>14356</v>
      </c>
      <c r="AA1018" s="3" t="s">
        <v>11995</v>
      </c>
      <c r="AB1018" s="3" t="s">
        <v>15381</v>
      </c>
      <c r="AC1018" s="3"/>
    </row>
    <row r="1019" spans="1:29">
      <c r="A1019" s="3">
        <v>1018</v>
      </c>
      <c r="B1019" s="3" t="s">
        <v>3475</v>
      </c>
      <c r="C1019" s="3" t="s">
        <v>3473</v>
      </c>
      <c r="D1019" s="3">
        <v>9322636342</v>
      </c>
      <c r="E1019" s="3" t="s">
        <v>3474</v>
      </c>
      <c r="F1019" s="3" t="s">
        <v>3472</v>
      </c>
      <c r="G1019" s="3" t="s">
        <v>3476</v>
      </c>
      <c r="H1019" s="3" t="s">
        <v>11991</v>
      </c>
      <c r="I1019" s="5">
        <v>767000</v>
      </c>
      <c r="J1019" s="6">
        <v>43526</v>
      </c>
      <c r="K1019" s="3" t="s">
        <v>27</v>
      </c>
      <c r="L1019" s="3" t="s">
        <v>18833</v>
      </c>
      <c r="M1019" s="3" t="s">
        <v>3477</v>
      </c>
      <c r="N1019" s="3" t="s">
        <v>18834</v>
      </c>
      <c r="O1019" s="3">
        <v>3058</v>
      </c>
      <c r="P1019" s="3" t="str">
        <f>VLOOKUP(O1019,'Branch List'!B:G,6,FALSE)</f>
        <v>PUNE</v>
      </c>
      <c r="Q1019" s="3" t="str">
        <f>VLOOKUP(O1019,'Branch List'!B:I,8,FALSE)</f>
        <v>MUMBAI</v>
      </c>
      <c r="R1019" s="3" t="s">
        <v>12172</v>
      </c>
      <c r="S1019" s="3">
        <v>0.45</v>
      </c>
      <c r="T1019" s="3" t="s">
        <v>18835</v>
      </c>
      <c r="U1019" s="3">
        <v>10.6</v>
      </c>
      <c r="V1019" s="3">
        <v>1</v>
      </c>
      <c r="W1019" s="3" t="s">
        <v>3477</v>
      </c>
      <c r="X1019" s="3" t="s">
        <v>46</v>
      </c>
      <c r="Y1019" s="3" t="s">
        <v>12174</v>
      </c>
      <c r="Z1019" s="3" t="s">
        <v>12175</v>
      </c>
      <c r="AA1019" s="3" t="s">
        <v>11995</v>
      </c>
      <c r="AB1019" s="3" t="s">
        <v>15381</v>
      </c>
      <c r="AC1019" s="3" t="s">
        <v>28</v>
      </c>
    </row>
    <row r="1020" spans="1:29">
      <c r="A1020" s="3">
        <v>1019</v>
      </c>
      <c r="B1020" s="3" t="s">
        <v>3079</v>
      </c>
      <c r="C1020" s="3" t="s">
        <v>3077</v>
      </c>
      <c r="D1020" s="3">
        <v>9602618162</v>
      </c>
      <c r="E1020" s="3" t="s">
        <v>3078</v>
      </c>
      <c r="F1020" s="3" t="s">
        <v>3076</v>
      </c>
      <c r="G1020" s="3" t="s">
        <v>3080</v>
      </c>
      <c r="H1020" s="3" t="s">
        <v>11991</v>
      </c>
      <c r="I1020" s="5">
        <v>400000</v>
      </c>
      <c r="J1020" s="6">
        <v>43526</v>
      </c>
      <c r="K1020" s="3" t="s">
        <v>27</v>
      </c>
      <c r="L1020" s="3" t="s">
        <v>18836</v>
      </c>
      <c r="M1020" s="3" t="s">
        <v>1133</v>
      </c>
      <c r="N1020" s="3" t="s">
        <v>18837</v>
      </c>
      <c r="O1020" s="3">
        <v>1871</v>
      </c>
      <c r="P1020" s="3" t="str">
        <f>VLOOKUP(O1020,'Branch List'!B:G,6,FALSE)</f>
        <v>JAIPUR</v>
      </c>
      <c r="Q1020" s="3" t="str">
        <f>VLOOKUP(O1020,'Branch List'!B:I,8,FALSE)</f>
        <v>MUMBAI</v>
      </c>
      <c r="R1020" s="3" t="s">
        <v>13503</v>
      </c>
      <c r="S1020" s="3">
        <v>0.45</v>
      </c>
      <c r="T1020" s="3" t="s">
        <v>11995</v>
      </c>
      <c r="U1020" s="3">
        <v>10.6</v>
      </c>
      <c r="V1020" s="3">
        <v>1</v>
      </c>
      <c r="W1020" s="3" t="s">
        <v>1134</v>
      </c>
      <c r="X1020" s="3" t="s">
        <v>26</v>
      </c>
      <c r="Y1020" s="3" t="s">
        <v>13505</v>
      </c>
      <c r="Z1020" s="3" t="s">
        <v>13506</v>
      </c>
      <c r="AA1020" s="3" t="s">
        <v>11995</v>
      </c>
      <c r="AB1020" s="3" t="s">
        <v>15381</v>
      </c>
      <c r="AC1020" s="3" t="s">
        <v>28</v>
      </c>
    </row>
    <row r="1021" spans="1:29">
      <c r="A1021" s="3">
        <v>1020</v>
      </c>
      <c r="B1021" s="3" t="s">
        <v>3215</v>
      </c>
      <c r="C1021" s="3" t="s">
        <v>3213</v>
      </c>
      <c r="D1021" s="3">
        <v>9703536147</v>
      </c>
      <c r="E1021" s="3" t="s">
        <v>3214</v>
      </c>
      <c r="F1021" s="3" t="s">
        <v>3212</v>
      </c>
      <c r="G1021" s="3" t="s">
        <v>3216</v>
      </c>
      <c r="H1021" s="3" t="s">
        <v>11991</v>
      </c>
      <c r="I1021" s="5">
        <v>1000000</v>
      </c>
      <c r="J1021" s="6">
        <v>43529</v>
      </c>
      <c r="K1021" s="3" t="s">
        <v>27</v>
      </c>
      <c r="L1021" s="3" t="s">
        <v>18838</v>
      </c>
      <c r="M1021" s="3" t="s">
        <v>2398</v>
      </c>
      <c r="N1021" s="3" t="s">
        <v>18839</v>
      </c>
      <c r="O1021" s="3">
        <v>1585</v>
      </c>
      <c r="P1021" s="3" t="str">
        <f>VLOOKUP(O1021,'Branch List'!B:G,6,FALSE)</f>
        <v>HYDERABAD</v>
      </c>
      <c r="Q1021" s="3" t="str">
        <f>VLOOKUP(O1021,'Branch List'!B:I,8,FALSE)</f>
        <v>HYDERABAD</v>
      </c>
      <c r="R1021" s="3" t="s">
        <v>12417</v>
      </c>
      <c r="S1021" s="3">
        <v>0.45</v>
      </c>
      <c r="T1021" s="3" t="s">
        <v>18840</v>
      </c>
      <c r="U1021" s="3">
        <v>10.6</v>
      </c>
      <c r="V1021" s="3">
        <v>1</v>
      </c>
      <c r="W1021" s="3" t="s">
        <v>752</v>
      </c>
      <c r="X1021" s="3" t="s">
        <v>166</v>
      </c>
      <c r="Y1021" s="3" t="s">
        <v>12418</v>
      </c>
      <c r="Z1021" s="3" t="s">
        <v>12419</v>
      </c>
      <c r="AA1021" s="3" t="s">
        <v>11995</v>
      </c>
      <c r="AB1021" s="3" t="s">
        <v>15381</v>
      </c>
      <c r="AC1021" s="3" t="s">
        <v>28</v>
      </c>
    </row>
    <row r="1022" spans="1:29">
      <c r="A1022" s="3">
        <v>1021</v>
      </c>
      <c r="B1022" s="3" t="s">
        <v>3027</v>
      </c>
      <c r="C1022" s="3" t="s">
        <v>3026</v>
      </c>
      <c r="D1022" s="3">
        <v>8077942263</v>
      </c>
      <c r="E1022" s="3" t="s">
        <v>3026</v>
      </c>
      <c r="F1022" s="3" t="s">
        <v>3025</v>
      </c>
      <c r="G1022" s="3" t="s">
        <v>3028</v>
      </c>
      <c r="H1022" s="3" t="s">
        <v>11991</v>
      </c>
      <c r="I1022" s="5">
        <v>285000</v>
      </c>
      <c r="J1022" s="6">
        <v>43531</v>
      </c>
      <c r="K1022" s="3" t="s">
        <v>27</v>
      </c>
      <c r="L1022" s="3" t="s">
        <v>18841</v>
      </c>
      <c r="M1022" s="3" t="s">
        <v>3029</v>
      </c>
      <c r="N1022" s="3" t="s">
        <v>18842</v>
      </c>
      <c r="O1022" s="3">
        <v>414</v>
      </c>
      <c r="P1022" s="3" t="str">
        <f>VLOOKUP(O1022,'Branch List'!B:G,6,FALSE)</f>
        <v>LUCKNOW</v>
      </c>
      <c r="Q1022" s="3" t="str">
        <f>VLOOKUP(O1022,'Branch List'!B:I,8,FALSE)</f>
        <v>DELHI</v>
      </c>
      <c r="R1022" s="3" t="s">
        <v>13027</v>
      </c>
      <c r="S1022" s="3">
        <v>0.45</v>
      </c>
      <c r="T1022" s="3" t="s">
        <v>11995</v>
      </c>
      <c r="U1022" s="3">
        <v>10.6</v>
      </c>
      <c r="V1022" s="3">
        <v>1</v>
      </c>
      <c r="W1022" s="3" t="s">
        <v>95</v>
      </c>
      <c r="X1022" s="3" t="s">
        <v>88</v>
      </c>
      <c r="Y1022" s="3" t="s">
        <v>13028</v>
      </c>
      <c r="Z1022" s="3" t="s">
        <v>13029</v>
      </c>
      <c r="AA1022" s="3" t="s">
        <v>11995</v>
      </c>
      <c r="AB1022" s="3" t="s">
        <v>15381</v>
      </c>
      <c r="AC1022" s="3" t="s">
        <v>28</v>
      </c>
    </row>
    <row r="1023" spans="1:29">
      <c r="A1023" s="3">
        <v>1022</v>
      </c>
      <c r="B1023" s="3" t="s">
        <v>3488</v>
      </c>
      <c r="C1023" s="3" t="s">
        <v>3486</v>
      </c>
      <c r="D1023" s="3">
        <v>9826506968</v>
      </c>
      <c r="E1023" s="3" t="s">
        <v>3487</v>
      </c>
      <c r="F1023" s="3" t="s">
        <v>3485</v>
      </c>
      <c r="G1023" s="3" t="s">
        <v>3489</v>
      </c>
      <c r="H1023" s="3" t="s">
        <v>11991</v>
      </c>
      <c r="I1023" s="5">
        <v>338260.32</v>
      </c>
      <c r="J1023" s="6">
        <v>43531</v>
      </c>
      <c r="K1023" s="3" t="s">
        <v>27</v>
      </c>
      <c r="L1023" s="3" t="s">
        <v>18843</v>
      </c>
      <c r="M1023" s="3" t="s">
        <v>3490</v>
      </c>
      <c r="N1023" s="3" t="s">
        <v>18844</v>
      </c>
      <c r="O1023" s="3">
        <v>2413</v>
      </c>
      <c r="P1023" s="3" t="str">
        <f>VLOOKUP(O1023,'Branch List'!B:G,6,FALSE)</f>
        <v>BHOPAL</v>
      </c>
      <c r="Q1023" s="3" t="str">
        <f>VLOOKUP(O1023,'Branch List'!B:I,8,FALSE)</f>
        <v>HYDERABAD</v>
      </c>
      <c r="R1023" s="3" t="s">
        <v>18845</v>
      </c>
      <c r="S1023" s="3">
        <v>0.45</v>
      </c>
      <c r="T1023" s="3" t="s">
        <v>15455</v>
      </c>
      <c r="U1023" s="3">
        <v>10.6</v>
      </c>
      <c r="V1023" s="3">
        <v>1</v>
      </c>
      <c r="W1023" s="3" t="s">
        <v>360</v>
      </c>
      <c r="X1023" s="3" t="s">
        <v>117</v>
      </c>
      <c r="Y1023" s="3" t="s">
        <v>18846</v>
      </c>
      <c r="Z1023" s="3" t="s">
        <v>18847</v>
      </c>
      <c r="AA1023" s="3" t="s">
        <v>11995</v>
      </c>
      <c r="AB1023" s="3" t="s">
        <v>15381</v>
      </c>
      <c r="AC1023" s="3" t="s">
        <v>28</v>
      </c>
    </row>
    <row r="1024" spans="1:29">
      <c r="A1024" s="3">
        <v>1023</v>
      </c>
      <c r="B1024" s="3" t="s">
        <v>2872</v>
      </c>
      <c r="C1024" s="3" t="s">
        <v>2870</v>
      </c>
      <c r="D1024" s="3">
        <v>9829021743</v>
      </c>
      <c r="E1024" s="3" t="s">
        <v>2871</v>
      </c>
      <c r="F1024" s="3" t="s">
        <v>2869</v>
      </c>
      <c r="G1024" s="3" t="s">
        <v>2873</v>
      </c>
      <c r="H1024" s="3" t="s">
        <v>11991</v>
      </c>
      <c r="I1024" s="5">
        <v>2000000</v>
      </c>
      <c r="J1024" s="6">
        <v>43531</v>
      </c>
      <c r="K1024" s="3" t="s">
        <v>27</v>
      </c>
      <c r="L1024" s="3" t="s">
        <v>18848</v>
      </c>
      <c r="M1024" s="3" t="s">
        <v>1133</v>
      </c>
      <c r="N1024" s="3" t="s">
        <v>18849</v>
      </c>
      <c r="O1024" s="3">
        <v>1871</v>
      </c>
      <c r="P1024" s="3" t="str">
        <f>VLOOKUP(O1024,'Branch List'!B:G,6,FALSE)</f>
        <v>JAIPUR</v>
      </c>
      <c r="Q1024" s="3" t="str">
        <f>VLOOKUP(O1024,'Branch List'!B:I,8,FALSE)</f>
        <v>MUMBAI</v>
      </c>
      <c r="R1024" s="3" t="s">
        <v>13503</v>
      </c>
      <c r="S1024" s="3">
        <v>0.45</v>
      </c>
      <c r="T1024" s="3" t="s">
        <v>18850</v>
      </c>
      <c r="U1024" s="3">
        <v>10.6</v>
      </c>
      <c r="V1024" s="3">
        <v>1</v>
      </c>
      <c r="W1024" s="3" t="s">
        <v>1134</v>
      </c>
      <c r="X1024" s="3" t="s">
        <v>26</v>
      </c>
      <c r="Y1024" s="3" t="s">
        <v>13505</v>
      </c>
      <c r="Z1024" s="3" t="s">
        <v>13506</v>
      </c>
      <c r="AA1024" s="3" t="s">
        <v>11995</v>
      </c>
      <c r="AB1024" s="3" t="s">
        <v>15381</v>
      </c>
      <c r="AC1024" s="3" t="s">
        <v>28</v>
      </c>
    </row>
    <row r="1025" spans="1:29">
      <c r="A1025" s="3">
        <v>1024</v>
      </c>
      <c r="B1025" s="3" t="s">
        <v>7208</v>
      </c>
      <c r="C1025" s="3" t="s">
        <v>7206</v>
      </c>
      <c r="D1025" s="3">
        <v>9975151799</v>
      </c>
      <c r="E1025" s="3" t="s">
        <v>7207</v>
      </c>
      <c r="F1025" s="3" t="s">
        <v>7205</v>
      </c>
      <c r="G1025" s="3" t="s">
        <v>7209</v>
      </c>
      <c r="H1025" s="3" t="s">
        <v>11991</v>
      </c>
      <c r="I1025" s="5">
        <v>500000</v>
      </c>
      <c r="J1025" s="6">
        <v>43532</v>
      </c>
      <c r="K1025" s="3" t="s">
        <v>27</v>
      </c>
      <c r="L1025" s="3" t="s">
        <v>18851</v>
      </c>
      <c r="M1025" s="3" t="s">
        <v>3354</v>
      </c>
      <c r="N1025" s="3" t="s">
        <v>18852</v>
      </c>
      <c r="O1025" s="3">
        <v>1694</v>
      </c>
      <c r="P1025" s="3" t="str">
        <f>VLOOKUP(O1025,'Branch List'!B:G,6,FALSE)</f>
        <v>PUNE</v>
      </c>
      <c r="Q1025" s="3" t="str">
        <f>VLOOKUP(O1025,'Branch List'!B:I,8,FALSE)</f>
        <v>MUMBAI</v>
      </c>
      <c r="R1025" s="3" t="s">
        <v>14293</v>
      </c>
      <c r="S1025" s="3">
        <v>0.45</v>
      </c>
      <c r="T1025" s="3" t="s">
        <v>18853</v>
      </c>
      <c r="U1025" s="3">
        <v>10.6</v>
      </c>
      <c r="V1025" s="3">
        <v>1</v>
      </c>
      <c r="W1025" s="3" t="s">
        <v>124</v>
      </c>
      <c r="X1025" s="3" t="s">
        <v>46</v>
      </c>
      <c r="Y1025" s="3" t="s">
        <v>14295</v>
      </c>
      <c r="Z1025" s="3" t="s">
        <v>14296</v>
      </c>
      <c r="AA1025" s="3" t="s">
        <v>11995</v>
      </c>
      <c r="AB1025" s="3" t="s">
        <v>15381</v>
      </c>
      <c r="AC1025" s="3" t="s">
        <v>28</v>
      </c>
    </row>
    <row r="1026" spans="1:29">
      <c r="A1026" s="3">
        <v>1025</v>
      </c>
      <c r="B1026" s="3" t="s">
        <v>2500</v>
      </c>
      <c r="C1026" s="3" t="s">
        <v>2498</v>
      </c>
      <c r="D1026" s="3">
        <v>9925926103</v>
      </c>
      <c r="E1026" s="3" t="s">
        <v>2499</v>
      </c>
      <c r="F1026" s="3" t="s">
        <v>2497</v>
      </c>
      <c r="G1026" s="3" t="s">
        <v>2501</v>
      </c>
      <c r="H1026" s="3" t="s">
        <v>11991</v>
      </c>
      <c r="I1026" s="5">
        <v>889000</v>
      </c>
      <c r="J1026" s="6">
        <v>43536</v>
      </c>
      <c r="K1026" s="3" t="s">
        <v>27</v>
      </c>
      <c r="L1026" s="3" t="s">
        <v>18854</v>
      </c>
      <c r="M1026" s="3" t="s">
        <v>2227</v>
      </c>
      <c r="N1026" s="3" t="s">
        <v>18855</v>
      </c>
      <c r="O1026" s="3">
        <v>1143</v>
      </c>
      <c r="P1026" s="3" t="str">
        <f>VLOOKUP(O1026,'Branch List'!B:G,6,FALSE)</f>
        <v>BARODA</v>
      </c>
      <c r="Q1026" s="3" t="str">
        <f>VLOOKUP(O1026,'Branch List'!B:I,8,FALSE)</f>
        <v>MUMBAI</v>
      </c>
      <c r="R1026" s="3" t="s">
        <v>15526</v>
      </c>
      <c r="S1026" s="3">
        <v>0.45</v>
      </c>
      <c r="T1026" s="3" t="s">
        <v>18856</v>
      </c>
      <c r="U1026" s="3">
        <v>10.6</v>
      </c>
      <c r="V1026" s="3">
        <v>1</v>
      </c>
      <c r="W1026" s="3" t="s">
        <v>2227</v>
      </c>
      <c r="X1026" s="3" t="s">
        <v>179</v>
      </c>
      <c r="Y1026" s="3" t="s">
        <v>15527</v>
      </c>
      <c r="Z1026" s="3" t="s">
        <v>15528</v>
      </c>
      <c r="AA1026" s="3" t="s">
        <v>11995</v>
      </c>
      <c r="AB1026" s="3" t="s">
        <v>15381</v>
      </c>
      <c r="AC1026" s="3" t="s">
        <v>28</v>
      </c>
    </row>
    <row r="1027" spans="1:29">
      <c r="A1027" s="3">
        <v>1026</v>
      </c>
      <c r="B1027" s="3" t="s">
        <v>2309</v>
      </c>
      <c r="C1027" s="3" t="s">
        <v>2307</v>
      </c>
      <c r="D1027" s="3">
        <v>8971579411</v>
      </c>
      <c r="E1027" s="3" t="s">
        <v>2308</v>
      </c>
      <c r="F1027" s="3" t="s">
        <v>2306</v>
      </c>
      <c r="G1027" s="3" t="s">
        <v>2310</v>
      </c>
      <c r="H1027" s="3" t="s">
        <v>11991</v>
      </c>
      <c r="I1027" s="5">
        <v>155000</v>
      </c>
      <c r="J1027" s="6">
        <v>43537</v>
      </c>
      <c r="K1027" s="3" t="s">
        <v>27</v>
      </c>
      <c r="L1027" s="3" t="s">
        <v>18857</v>
      </c>
      <c r="M1027" s="3" t="s">
        <v>271</v>
      </c>
      <c r="N1027" s="3" t="s">
        <v>18858</v>
      </c>
      <c r="O1027" s="3">
        <v>3742</v>
      </c>
      <c r="P1027" s="3" t="str">
        <f>VLOOKUP(O1027,'Branch List'!B:G,6,FALSE)</f>
        <v>BANGALORE</v>
      </c>
      <c r="Q1027" s="3" t="str">
        <f>VLOOKUP(O1027,'Branch List'!B:I,8,FALSE)</f>
        <v>BANGALORE</v>
      </c>
      <c r="R1027" s="3" t="s">
        <v>17689</v>
      </c>
      <c r="S1027" s="3">
        <v>0.45</v>
      </c>
      <c r="T1027" s="3" t="s">
        <v>18859</v>
      </c>
      <c r="U1027" s="3">
        <v>10.6</v>
      </c>
      <c r="V1027" s="3">
        <v>1</v>
      </c>
      <c r="W1027" s="3" t="s">
        <v>272</v>
      </c>
      <c r="X1027" s="3" t="s">
        <v>37</v>
      </c>
      <c r="Y1027" s="3" t="s">
        <v>17691</v>
      </c>
      <c r="Z1027" s="3" t="s">
        <v>17692</v>
      </c>
      <c r="AA1027" s="3" t="s">
        <v>11995</v>
      </c>
      <c r="AB1027" s="3" t="s">
        <v>15381</v>
      </c>
      <c r="AC1027" s="3" t="s">
        <v>28</v>
      </c>
    </row>
    <row r="1028" spans="1:29">
      <c r="A1028" s="3">
        <v>1027</v>
      </c>
      <c r="B1028" s="3" t="s">
        <v>2888</v>
      </c>
      <c r="C1028" s="3" t="s">
        <v>2887</v>
      </c>
      <c r="D1028" s="3">
        <v>8800348106</v>
      </c>
      <c r="E1028" s="3" t="s">
        <v>2887</v>
      </c>
      <c r="F1028" s="3" t="s">
        <v>2886</v>
      </c>
      <c r="G1028" s="3" t="s">
        <v>2889</v>
      </c>
      <c r="H1028" s="3" t="s">
        <v>11991</v>
      </c>
      <c r="I1028" s="5">
        <v>108000</v>
      </c>
      <c r="J1028" s="6">
        <v>43537</v>
      </c>
      <c r="K1028" s="3" t="s">
        <v>27</v>
      </c>
      <c r="L1028" s="3" t="s">
        <v>18860</v>
      </c>
      <c r="M1028" s="3" t="s">
        <v>2890</v>
      </c>
      <c r="N1028" s="3" t="s">
        <v>18861</v>
      </c>
      <c r="O1028" s="3">
        <v>892</v>
      </c>
      <c r="P1028" s="3" t="str">
        <f>VLOOKUP(O1028,'Branch List'!B:G,6,FALSE)</f>
        <v>PATNA</v>
      </c>
      <c r="Q1028" s="3" t="str">
        <f>VLOOKUP(O1028,'Branch List'!B:I,8,FALSE)</f>
        <v>KOLKATA</v>
      </c>
      <c r="R1028" s="3" t="s">
        <v>18862</v>
      </c>
      <c r="S1028" s="3">
        <v>0.45</v>
      </c>
      <c r="T1028" s="3" t="s">
        <v>18863</v>
      </c>
      <c r="U1028" s="3">
        <v>10.6</v>
      </c>
      <c r="V1028" s="3">
        <v>1</v>
      </c>
      <c r="W1028" s="3" t="s">
        <v>2891</v>
      </c>
      <c r="X1028" s="3" t="s">
        <v>64</v>
      </c>
      <c r="Y1028" s="3" t="s">
        <v>13273</v>
      </c>
      <c r="Z1028" s="3" t="s">
        <v>18864</v>
      </c>
      <c r="AA1028" s="3" t="s">
        <v>11995</v>
      </c>
      <c r="AB1028" s="3" t="s">
        <v>15381</v>
      </c>
      <c r="AC1028" s="3" t="s">
        <v>28</v>
      </c>
    </row>
    <row r="1029" spans="1:29">
      <c r="A1029" s="3">
        <v>1028</v>
      </c>
      <c r="B1029" s="3" t="s">
        <v>2516</v>
      </c>
      <c r="C1029" s="3" t="s">
        <v>2514</v>
      </c>
      <c r="D1029" s="3">
        <v>9687025571</v>
      </c>
      <c r="E1029" s="3" t="s">
        <v>2515</v>
      </c>
      <c r="F1029" s="3" t="s">
        <v>2513</v>
      </c>
      <c r="G1029" s="3" t="s">
        <v>2517</v>
      </c>
      <c r="H1029" s="3" t="s">
        <v>11991</v>
      </c>
      <c r="I1029" s="5">
        <v>2500000</v>
      </c>
      <c r="J1029" s="6">
        <v>43537</v>
      </c>
      <c r="K1029" s="3" t="s">
        <v>27</v>
      </c>
      <c r="L1029" s="3" t="s">
        <v>18865</v>
      </c>
      <c r="M1029" s="3" t="s">
        <v>2518</v>
      </c>
      <c r="N1029" s="3" t="s">
        <v>18866</v>
      </c>
      <c r="O1029" s="3">
        <v>3074</v>
      </c>
      <c r="P1029" s="3" t="str">
        <f>VLOOKUP(O1029,'Branch List'!B:G,6,FALSE)</f>
        <v>BARODA</v>
      </c>
      <c r="Q1029" s="3" t="str">
        <f>VLOOKUP(O1029,'Branch List'!B:I,8,FALSE)</f>
        <v>MUMBAI</v>
      </c>
      <c r="R1029" s="3" t="s">
        <v>18867</v>
      </c>
      <c r="S1029" s="3">
        <v>0.45</v>
      </c>
      <c r="T1029" s="3" t="s">
        <v>18868</v>
      </c>
      <c r="U1029" s="3">
        <v>10.6</v>
      </c>
      <c r="V1029" s="3">
        <v>1</v>
      </c>
      <c r="W1029" s="3" t="s">
        <v>2519</v>
      </c>
      <c r="X1029" s="3" t="s">
        <v>179</v>
      </c>
      <c r="Y1029" s="3" t="s">
        <v>18869</v>
      </c>
      <c r="Z1029" s="3" t="s">
        <v>18870</v>
      </c>
      <c r="AA1029" s="3" t="s">
        <v>11995</v>
      </c>
      <c r="AB1029" s="3" t="s">
        <v>15381</v>
      </c>
      <c r="AC1029" s="3" t="s">
        <v>28</v>
      </c>
    </row>
    <row r="1030" spans="1:29">
      <c r="A1030" s="3">
        <v>1029</v>
      </c>
      <c r="B1030" s="3" t="s">
        <v>2854</v>
      </c>
      <c r="C1030" s="3" t="s">
        <v>2852</v>
      </c>
      <c r="D1030" s="3">
        <v>9342403891</v>
      </c>
      <c r="E1030" s="3" t="s">
        <v>2853</v>
      </c>
      <c r="F1030" s="3" t="s">
        <v>2851</v>
      </c>
      <c r="G1030" s="3" t="s">
        <v>2855</v>
      </c>
      <c r="H1030" s="3" t="s">
        <v>11991</v>
      </c>
      <c r="I1030" s="5">
        <v>4595000</v>
      </c>
      <c r="J1030" s="6">
        <v>43537</v>
      </c>
      <c r="K1030" s="3" t="s">
        <v>27</v>
      </c>
      <c r="L1030" s="3" t="s">
        <v>18871</v>
      </c>
      <c r="M1030" s="3" t="s">
        <v>2856</v>
      </c>
      <c r="N1030" s="3" t="s">
        <v>18872</v>
      </c>
      <c r="O1030" s="3">
        <v>1193</v>
      </c>
      <c r="P1030" s="3" t="str">
        <f>VLOOKUP(O1030,'Branch List'!B:G,6,FALSE)</f>
        <v>BANGALORE</v>
      </c>
      <c r="Q1030" s="3" t="str">
        <f>VLOOKUP(O1030,'Branch List'!B:I,8,FALSE)</f>
        <v>BANGALORE</v>
      </c>
      <c r="R1030" s="3" t="s">
        <v>18873</v>
      </c>
      <c r="S1030" s="3">
        <v>0.45</v>
      </c>
      <c r="T1030" s="3" t="s">
        <v>18859</v>
      </c>
      <c r="U1030" s="3">
        <v>10.6</v>
      </c>
      <c r="V1030" s="3">
        <v>1</v>
      </c>
      <c r="W1030" s="3" t="s">
        <v>321</v>
      </c>
      <c r="X1030" s="3" t="s">
        <v>37</v>
      </c>
      <c r="Y1030" s="3" t="s">
        <v>18874</v>
      </c>
      <c r="Z1030" s="3" t="s">
        <v>18875</v>
      </c>
      <c r="AA1030" s="3" t="s">
        <v>11995</v>
      </c>
      <c r="AB1030" s="3" t="s">
        <v>15381</v>
      </c>
      <c r="AC1030" s="3" t="s">
        <v>28</v>
      </c>
    </row>
    <row r="1031" spans="1:29">
      <c r="A1031" s="3">
        <v>1030</v>
      </c>
      <c r="B1031" s="3" t="s">
        <v>2470</v>
      </c>
      <c r="C1031" s="3" t="s">
        <v>2468</v>
      </c>
      <c r="D1031" s="3">
        <v>7337781921</v>
      </c>
      <c r="E1031" s="3" t="s">
        <v>2469</v>
      </c>
      <c r="F1031" s="3" t="s">
        <v>2467</v>
      </c>
      <c r="G1031" s="3" t="s">
        <v>2471</v>
      </c>
      <c r="H1031" s="3" t="s">
        <v>11991</v>
      </c>
      <c r="I1031" s="5">
        <v>411000</v>
      </c>
      <c r="J1031" s="6">
        <v>43537</v>
      </c>
      <c r="K1031" s="3" t="s">
        <v>27</v>
      </c>
      <c r="L1031" s="3" t="s">
        <v>18876</v>
      </c>
      <c r="M1031" s="3" t="s">
        <v>271</v>
      </c>
      <c r="N1031" s="3" t="s">
        <v>18877</v>
      </c>
      <c r="O1031" s="3">
        <v>3742</v>
      </c>
      <c r="P1031" s="3" t="str">
        <f>VLOOKUP(O1031,'Branch List'!B:G,6,FALSE)</f>
        <v>BANGALORE</v>
      </c>
      <c r="Q1031" s="3" t="str">
        <f>VLOOKUP(O1031,'Branch List'!B:I,8,FALSE)</f>
        <v>BANGALORE</v>
      </c>
      <c r="R1031" s="3" t="s">
        <v>17689</v>
      </c>
      <c r="S1031" s="3">
        <v>0.45</v>
      </c>
      <c r="T1031" s="3" t="s">
        <v>18859</v>
      </c>
      <c r="U1031" s="3">
        <v>10.6</v>
      </c>
      <c r="V1031" s="3">
        <v>1</v>
      </c>
      <c r="W1031" s="3" t="s">
        <v>272</v>
      </c>
      <c r="X1031" s="3" t="s">
        <v>37</v>
      </c>
      <c r="Y1031" s="3" t="s">
        <v>17691</v>
      </c>
      <c r="Z1031" s="3" t="s">
        <v>17692</v>
      </c>
      <c r="AA1031" s="3" t="s">
        <v>11995</v>
      </c>
      <c r="AB1031" s="3" t="s">
        <v>15381</v>
      </c>
      <c r="AC1031" s="3" t="s">
        <v>28</v>
      </c>
    </row>
    <row r="1032" spans="1:29">
      <c r="A1032" s="3">
        <v>1031</v>
      </c>
      <c r="B1032" s="3" t="s">
        <v>2534</v>
      </c>
      <c r="C1032" s="3" t="s">
        <v>2532</v>
      </c>
      <c r="D1032" s="3">
        <v>9923684155</v>
      </c>
      <c r="E1032" s="3" t="s">
        <v>2533</v>
      </c>
      <c r="F1032" s="3" t="s">
        <v>2531</v>
      </c>
      <c r="G1032" s="3" t="s">
        <v>2535</v>
      </c>
      <c r="H1032" s="3" t="s">
        <v>11991</v>
      </c>
      <c r="I1032" s="5">
        <v>2690000</v>
      </c>
      <c r="J1032" s="6">
        <v>43537</v>
      </c>
      <c r="K1032" s="3" t="s">
        <v>27</v>
      </c>
      <c r="L1032" s="3" t="s">
        <v>18878</v>
      </c>
      <c r="M1032" s="3" t="s">
        <v>813</v>
      </c>
      <c r="N1032" s="3" t="s">
        <v>18879</v>
      </c>
      <c r="O1032" s="3">
        <v>2424</v>
      </c>
      <c r="P1032" s="3" t="str">
        <f>VLOOKUP(O1032,'Branch List'!B:G,6,FALSE)</f>
        <v>NAGPUR</v>
      </c>
      <c r="Q1032" s="3" t="str">
        <f>VLOOKUP(O1032,'Branch List'!B:I,8,FALSE)</f>
        <v>MUMBAI</v>
      </c>
      <c r="R1032" s="3" t="s">
        <v>14590</v>
      </c>
      <c r="S1032" s="3">
        <v>0.45</v>
      </c>
      <c r="T1032" s="3" t="s">
        <v>18880</v>
      </c>
      <c r="U1032" s="3">
        <v>10.6</v>
      </c>
      <c r="V1032" s="3">
        <v>1</v>
      </c>
      <c r="W1032" s="3" t="s">
        <v>45</v>
      </c>
      <c r="X1032" s="3" t="s">
        <v>46</v>
      </c>
      <c r="Y1032" s="3" t="s">
        <v>14591</v>
      </c>
      <c r="Z1032" s="3" t="s">
        <v>14592</v>
      </c>
      <c r="AA1032" s="3" t="s">
        <v>11995</v>
      </c>
      <c r="AB1032" s="3" t="s">
        <v>15381</v>
      </c>
      <c r="AC1032" s="3" t="s">
        <v>28</v>
      </c>
    </row>
    <row r="1033" spans="1:29">
      <c r="A1033" s="3">
        <v>1032</v>
      </c>
      <c r="B1033" s="3" t="s">
        <v>2689</v>
      </c>
      <c r="C1033" s="3" t="s">
        <v>2687</v>
      </c>
      <c r="D1033" s="3">
        <v>9810558820</v>
      </c>
      <c r="E1033" s="3" t="s">
        <v>2688</v>
      </c>
      <c r="F1033" s="3" t="s">
        <v>2686</v>
      </c>
      <c r="G1033" s="3" t="s">
        <v>2690</v>
      </c>
      <c r="H1033" s="3" t="s">
        <v>11991</v>
      </c>
      <c r="I1033" s="5">
        <v>2095000</v>
      </c>
      <c r="J1033" s="6">
        <v>43538</v>
      </c>
      <c r="K1033" s="3" t="s">
        <v>27</v>
      </c>
      <c r="L1033" s="3" t="s">
        <v>18881</v>
      </c>
      <c r="M1033" s="3" t="s">
        <v>2691</v>
      </c>
      <c r="N1033" s="3" t="s">
        <v>18882</v>
      </c>
      <c r="O1033" s="3">
        <v>1070</v>
      </c>
      <c r="P1033" s="3" t="str">
        <f>VLOOKUP(O1033,'Branch List'!B:G,6,FALSE)</f>
        <v xml:space="preserve">DELHI </v>
      </c>
      <c r="Q1033" s="3" t="str">
        <f>VLOOKUP(O1033,'Branch List'!B:I,8,FALSE)</f>
        <v>DELHI</v>
      </c>
      <c r="R1033" s="3" t="s">
        <v>15885</v>
      </c>
      <c r="S1033" s="3">
        <v>0.45</v>
      </c>
      <c r="T1033" s="3" t="s">
        <v>18883</v>
      </c>
      <c r="U1033" s="3">
        <v>10.6</v>
      </c>
      <c r="V1033" s="3">
        <v>1</v>
      </c>
      <c r="W1033" s="3" t="s">
        <v>140</v>
      </c>
      <c r="X1033" s="3" t="s">
        <v>140</v>
      </c>
      <c r="Y1033" s="3" t="s">
        <v>15886</v>
      </c>
      <c r="Z1033" s="3" t="s">
        <v>15887</v>
      </c>
      <c r="AA1033" s="3" t="s">
        <v>11995</v>
      </c>
      <c r="AB1033" s="3" t="s">
        <v>15381</v>
      </c>
      <c r="AC1033" s="3" t="s">
        <v>28</v>
      </c>
    </row>
    <row r="1034" spans="1:29">
      <c r="A1034" s="3">
        <v>1033</v>
      </c>
      <c r="B1034" s="3" t="s">
        <v>3055</v>
      </c>
      <c r="C1034" s="3" t="s">
        <v>3053</v>
      </c>
      <c r="D1034" s="3">
        <v>9582420373</v>
      </c>
      <c r="E1034" s="3" t="s">
        <v>3054</v>
      </c>
      <c r="F1034" s="3" t="s">
        <v>3052</v>
      </c>
      <c r="G1034" s="3" t="s">
        <v>3056</v>
      </c>
      <c r="H1034" s="3" t="s">
        <v>11991</v>
      </c>
      <c r="I1034" s="5">
        <v>129000</v>
      </c>
      <c r="J1034" s="6">
        <v>43538</v>
      </c>
      <c r="K1034" s="3" t="s">
        <v>27</v>
      </c>
      <c r="L1034" s="3" t="s">
        <v>18884</v>
      </c>
      <c r="M1034" s="3" t="s">
        <v>904</v>
      </c>
      <c r="N1034" s="3" t="s">
        <v>18885</v>
      </c>
      <c r="O1034" s="3">
        <v>1726</v>
      </c>
      <c r="P1034" s="3" t="str">
        <f>VLOOKUP(O1034,'Branch List'!B:G,6,FALSE)</f>
        <v xml:space="preserve">DELHI </v>
      </c>
      <c r="Q1034" s="3" t="str">
        <f>VLOOKUP(O1034,'Branch List'!B:I,8,FALSE)</f>
        <v>DELHI</v>
      </c>
      <c r="R1034" s="3" t="s">
        <v>13883</v>
      </c>
      <c r="S1034" s="3">
        <v>0.45</v>
      </c>
      <c r="T1034" s="3" t="s">
        <v>18886</v>
      </c>
      <c r="U1034" s="3">
        <v>10.6</v>
      </c>
      <c r="V1034" s="3">
        <v>1</v>
      </c>
      <c r="W1034" s="3" t="s">
        <v>140</v>
      </c>
      <c r="X1034" s="3" t="s">
        <v>140</v>
      </c>
      <c r="Y1034" s="3" t="s">
        <v>3602</v>
      </c>
      <c r="Z1034" s="3" t="s">
        <v>13884</v>
      </c>
      <c r="AA1034" s="3" t="s">
        <v>11995</v>
      </c>
      <c r="AB1034" s="3" t="s">
        <v>15381</v>
      </c>
      <c r="AC1034" s="3" t="s">
        <v>28</v>
      </c>
    </row>
    <row r="1035" spans="1:29">
      <c r="A1035" s="3">
        <v>1034</v>
      </c>
      <c r="B1035" s="3" t="s">
        <v>3651</v>
      </c>
      <c r="C1035" s="3" t="s">
        <v>3649</v>
      </c>
      <c r="D1035" s="3">
        <v>9511209020</v>
      </c>
      <c r="E1035" s="3" t="s">
        <v>3650</v>
      </c>
      <c r="F1035" s="3" t="s">
        <v>3648</v>
      </c>
      <c r="G1035" s="3" t="s">
        <v>3652</v>
      </c>
      <c r="H1035" s="3" t="s">
        <v>11991</v>
      </c>
      <c r="I1035" s="5">
        <v>642798.18000000005</v>
      </c>
      <c r="J1035" s="6">
        <v>43538</v>
      </c>
      <c r="K1035" s="3" t="s">
        <v>27</v>
      </c>
      <c r="L1035" s="3" t="s">
        <v>18887</v>
      </c>
      <c r="M1035" s="3" t="s">
        <v>1535</v>
      </c>
      <c r="N1035" s="3" t="s">
        <v>18888</v>
      </c>
      <c r="O1035" s="3">
        <v>488</v>
      </c>
      <c r="P1035" s="3" t="str">
        <f>VLOOKUP(O1035,'Branch List'!B:G,6,FALSE)</f>
        <v>PUNE</v>
      </c>
      <c r="Q1035" s="3" t="str">
        <f>VLOOKUP(O1035,'Branch List'!B:I,8,FALSE)</f>
        <v>MUMBAI</v>
      </c>
      <c r="R1035" s="3" t="s">
        <v>15037</v>
      </c>
      <c r="S1035" s="3">
        <v>0.45</v>
      </c>
      <c r="T1035" s="3" t="s">
        <v>18889</v>
      </c>
      <c r="U1035" s="3">
        <v>10.6</v>
      </c>
      <c r="V1035" s="3">
        <v>1</v>
      </c>
      <c r="W1035" s="3" t="s">
        <v>1535</v>
      </c>
      <c r="X1035" s="3" t="s">
        <v>46</v>
      </c>
      <c r="Y1035" s="3" t="s">
        <v>15039</v>
      </c>
      <c r="Z1035" s="3" t="s">
        <v>15040</v>
      </c>
      <c r="AA1035" s="3" t="s">
        <v>11995</v>
      </c>
      <c r="AB1035" s="3" t="s">
        <v>15381</v>
      </c>
      <c r="AC1035" s="3" t="s">
        <v>28</v>
      </c>
    </row>
    <row r="1036" spans="1:29">
      <c r="A1036" s="3">
        <v>1035</v>
      </c>
      <c r="B1036" s="3" t="s">
        <v>3583</v>
      </c>
      <c r="C1036" s="3" t="s">
        <v>3581</v>
      </c>
      <c r="D1036" s="3">
        <v>9319120657</v>
      </c>
      <c r="E1036" s="3" t="s">
        <v>3582</v>
      </c>
      <c r="F1036" s="3" t="s">
        <v>3580</v>
      </c>
      <c r="G1036" s="3" t="s">
        <v>3584</v>
      </c>
      <c r="H1036" s="3" t="s">
        <v>11991</v>
      </c>
      <c r="I1036" s="5">
        <v>500000</v>
      </c>
      <c r="J1036" s="6">
        <v>43538</v>
      </c>
      <c r="K1036" s="3" t="s">
        <v>27</v>
      </c>
      <c r="L1036" s="3" t="s">
        <v>18890</v>
      </c>
      <c r="M1036" s="3" t="s">
        <v>2251</v>
      </c>
      <c r="N1036" s="3" t="s">
        <v>18891</v>
      </c>
      <c r="O1036" s="3">
        <v>2251</v>
      </c>
      <c r="P1036" s="3" t="str">
        <f>VLOOKUP(O1036,'Branch List'!B:G,6,FALSE)</f>
        <v xml:space="preserve">DELHI </v>
      </c>
      <c r="Q1036" s="3" t="str">
        <f>VLOOKUP(O1036,'Branch List'!B:I,8,FALSE)</f>
        <v>DELHI</v>
      </c>
      <c r="R1036" s="3" t="s">
        <v>18892</v>
      </c>
      <c r="S1036" s="3">
        <v>0.5</v>
      </c>
      <c r="T1036" s="3" t="s">
        <v>18893</v>
      </c>
      <c r="U1036" s="3">
        <v>10.6</v>
      </c>
      <c r="V1036" s="3">
        <v>1</v>
      </c>
      <c r="W1036" s="3" t="s">
        <v>139</v>
      </c>
      <c r="X1036" s="3" t="s">
        <v>140</v>
      </c>
      <c r="Y1036" s="3" t="s">
        <v>18894</v>
      </c>
      <c r="Z1036" s="3" t="s">
        <v>18895</v>
      </c>
      <c r="AA1036" s="3" t="s">
        <v>11995</v>
      </c>
      <c r="AB1036" s="3" t="s">
        <v>15381</v>
      </c>
      <c r="AC1036" s="3" t="s">
        <v>28</v>
      </c>
    </row>
    <row r="1037" spans="1:29">
      <c r="A1037" s="3">
        <v>1036</v>
      </c>
      <c r="B1037" s="3" t="s">
        <v>3325</v>
      </c>
      <c r="C1037" s="3" t="s">
        <v>3323</v>
      </c>
      <c r="D1037" s="3">
        <v>9810103398</v>
      </c>
      <c r="E1037" s="3" t="s">
        <v>3324</v>
      </c>
      <c r="F1037" s="3" t="s">
        <v>3322</v>
      </c>
      <c r="G1037" s="3" t="s">
        <v>3326</v>
      </c>
      <c r="H1037" s="3" t="s">
        <v>11991</v>
      </c>
      <c r="I1037" s="5">
        <v>348000</v>
      </c>
      <c r="J1037" s="6">
        <v>43538</v>
      </c>
      <c r="K1037" s="3" t="s">
        <v>27</v>
      </c>
      <c r="L1037" s="3" t="s">
        <v>18896</v>
      </c>
      <c r="M1037" s="3" t="s">
        <v>904</v>
      </c>
      <c r="N1037" s="3" t="s">
        <v>18897</v>
      </c>
      <c r="O1037" s="3">
        <v>1726</v>
      </c>
      <c r="P1037" s="3" t="str">
        <f>VLOOKUP(O1037,'Branch List'!B:G,6,FALSE)</f>
        <v xml:space="preserve">DELHI </v>
      </c>
      <c r="Q1037" s="3" t="str">
        <f>VLOOKUP(O1037,'Branch List'!B:I,8,FALSE)</f>
        <v>DELHI</v>
      </c>
      <c r="R1037" s="3" t="s">
        <v>13883</v>
      </c>
      <c r="S1037" s="3">
        <v>0.45</v>
      </c>
      <c r="T1037" s="3" t="s">
        <v>18886</v>
      </c>
      <c r="U1037" s="3">
        <v>10.6</v>
      </c>
      <c r="V1037" s="3">
        <v>1</v>
      </c>
      <c r="W1037" s="3" t="s">
        <v>140</v>
      </c>
      <c r="X1037" s="3" t="s">
        <v>140</v>
      </c>
      <c r="Y1037" s="3" t="s">
        <v>3602</v>
      </c>
      <c r="Z1037" s="3" t="s">
        <v>13884</v>
      </c>
      <c r="AA1037" s="3" t="s">
        <v>11995</v>
      </c>
      <c r="AB1037" s="3" t="s">
        <v>15381</v>
      </c>
      <c r="AC1037" s="3" t="s">
        <v>28</v>
      </c>
    </row>
    <row r="1038" spans="1:29">
      <c r="A1038" s="3">
        <v>1037</v>
      </c>
      <c r="B1038" s="3" t="s">
        <v>2831</v>
      </c>
      <c r="C1038" s="3" t="s">
        <v>2829</v>
      </c>
      <c r="D1038" s="3">
        <v>9860899898</v>
      </c>
      <c r="E1038" s="3" t="s">
        <v>2830</v>
      </c>
      <c r="F1038" s="3" t="s">
        <v>2828</v>
      </c>
      <c r="G1038" s="3" t="s">
        <v>2832</v>
      </c>
      <c r="H1038" s="3" t="s">
        <v>11991</v>
      </c>
      <c r="I1038" s="5">
        <v>1000000</v>
      </c>
      <c r="J1038" s="6">
        <v>43538</v>
      </c>
      <c r="K1038" s="3" t="s">
        <v>27</v>
      </c>
      <c r="L1038" s="3" t="s">
        <v>18898</v>
      </c>
      <c r="M1038" s="3" t="s">
        <v>2833</v>
      </c>
      <c r="N1038" s="3" t="s">
        <v>18899</v>
      </c>
      <c r="O1038" s="3">
        <v>1992</v>
      </c>
      <c r="P1038" s="3" t="str">
        <f>VLOOKUP(O1038,'Branch List'!B:G,6,FALSE)</f>
        <v>PUNE</v>
      </c>
      <c r="Q1038" s="3" t="str">
        <f>VLOOKUP(O1038,'Branch List'!B:I,8,FALSE)</f>
        <v>MUMBAI</v>
      </c>
      <c r="R1038" s="3" t="s">
        <v>13568</v>
      </c>
      <c r="S1038" s="3">
        <v>0.45</v>
      </c>
      <c r="T1038" s="3" t="s">
        <v>18900</v>
      </c>
      <c r="U1038" s="3">
        <v>10.6</v>
      </c>
      <c r="V1038" s="3">
        <v>1</v>
      </c>
      <c r="W1038" s="3" t="s">
        <v>124</v>
      </c>
      <c r="X1038" s="3" t="s">
        <v>46</v>
      </c>
      <c r="Y1038" s="3" t="s">
        <v>13570</v>
      </c>
      <c r="Z1038" s="3" t="s">
        <v>13571</v>
      </c>
      <c r="AA1038" s="3" t="s">
        <v>11995</v>
      </c>
      <c r="AB1038" s="3" t="s">
        <v>15381</v>
      </c>
      <c r="AC1038" s="3" t="s">
        <v>28</v>
      </c>
    </row>
    <row r="1039" spans="1:29">
      <c r="A1039" s="3">
        <v>1038</v>
      </c>
      <c r="B1039" s="3" t="s">
        <v>3017</v>
      </c>
      <c r="C1039" s="3" t="s">
        <v>3015</v>
      </c>
      <c r="D1039" s="3">
        <v>9904015588</v>
      </c>
      <c r="E1039" s="3" t="s">
        <v>3016</v>
      </c>
      <c r="F1039" s="3" t="s">
        <v>3014</v>
      </c>
      <c r="G1039" s="3" t="s">
        <v>3018</v>
      </c>
      <c r="H1039" s="3" t="s">
        <v>11991</v>
      </c>
      <c r="I1039" s="5">
        <v>1000000</v>
      </c>
      <c r="J1039" s="6">
        <v>43538</v>
      </c>
      <c r="K1039" s="3" t="s">
        <v>56</v>
      </c>
      <c r="L1039" s="3" t="s">
        <v>18901</v>
      </c>
      <c r="M1039" s="3" t="s">
        <v>667</v>
      </c>
      <c r="N1039" s="3" t="s">
        <v>18902</v>
      </c>
      <c r="O1039" s="3">
        <v>3258</v>
      </c>
      <c r="P1039" s="3" t="str">
        <f>VLOOKUP(O1039,'Branch List'!B:G,6,FALSE)</f>
        <v>AHMEDABAD</v>
      </c>
      <c r="Q1039" s="3" t="str">
        <f>VLOOKUP(O1039,'Branch List'!B:I,8,FALSE)</f>
        <v>MUMBAI</v>
      </c>
      <c r="R1039" s="3" t="s">
        <v>12276</v>
      </c>
      <c r="S1039" s="3">
        <v>0.45</v>
      </c>
      <c r="T1039" s="3" t="s">
        <v>11995</v>
      </c>
      <c r="U1039" s="3">
        <v>10.6</v>
      </c>
      <c r="V1039" s="3">
        <v>1</v>
      </c>
      <c r="W1039" s="3" t="s">
        <v>668</v>
      </c>
      <c r="X1039" s="3" t="s">
        <v>179</v>
      </c>
      <c r="Y1039" s="3" t="s">
        <v>12277</v>
      </c>
      <c r="Z1039" s="3" t="s">
        <v>12278</v>
      </c>
      <c r="AA1039" s="3" t="s">
        <v>11995</v>
      </c>
      <c r="AB1039" s="3" t="s">
        <v>15381</v>
      </c>
      <c r="AC1039" s="3" t="s">
        <v>678</v>
      </c>
    </row>
    <row r="1040" spans="1:29">
      <c r="A1040" s="3">
        <v>1039</v>
      </c>
      <c r="B1040" s="3" t="s">
        <v>2716</v>
      </c>
      <c r="C1040" s="3" t="s">
        <v>2714</v>
      </c>
      <c r="D1040" s="3">
        <v>8374865401</v>
      </c>
      <c r="E1040" s="3" t="s">
        <v>2715</v>
      </c>
      <c r="F1040" s="3" t="s">
        <v>2713</v>
      </c>
      <c r="G1040" s="3" t="s">
        <v>2717</v>
      </c>
      <c r="H1040" s="3" t="s">
        <v>11991</v>
      </c>
      <c r="I1040" s="5">
        <v>2000000</v>
      </c>
      <c r="J1040" s="6">
        <v>43538</v>
      </c>
      <c r="K1040" s="3" t="s">
        <v>27</v>
      </c>
      <c r="L1040" s="3" t="s">
        <v>18903</v>
      </c>
      <c r="M1040" s="3" t="s">
        <v>2718</v>
      </c>
      <c r="N1040" s="3" t="s">
        <v>18904</v>
      </c>
      <c r="O1040" s="3">
        <v>3184</v>
      </c>
      <c r="P1040" s="3" t="str">
        <f>VLOOKUP(O1040,'Branch List'!B:G,6,FALSE)</f>
        <v>VIJAYAWADA</v>
      </c>
      <c r="Q1040" s="3" t="str">
        <f>VLOOKUP(O1040,'Branch List'!B:I,8,FALSE)</f>
        <v>HYDERABAD</v>
      </c>
      <c r="R1040" s="3" t="s">
        <v>12495</v>
      </c>
      <c r="S1040" s="3">
        <v>0.45</v>
      </c>
      <c r="T1040" s="3" t="s">
        <v>15513</v>
      </c>
      <c r="U1040" s="3">
        <v>10.6</v>
      </c>
      <c r="V1040" s="3">
        <v>1</v>
      </c>
      <c r="W1040" s="3" t="s">
        <v>1681</v>
      </c>
      <c r="X1040" s="3" t="s">
        <v>79</v>
      </c>
      <c r="Y1040" s="3" t="s">
        <v>12496</v>
      </c>
      <c r="Z1040" s="3" t="s">
        <v>12497</v>
      </c>
      <c r="AA1040" s="3" t="s">
        <v>11995</v>
      </c>
      <c r="AB1040" s="3" t="s">
        <v>15381</v>
      </c>
      <c r="AC1040" s="3" t="s">
        <v>28</v>
      </c>
    </row>
    <row r="1041" spans="1:29">
      <c r="A1041" s="3">
        <v>1040</v>
      </c>
      <c r="B1041" s="3" t="s">
        <v>2679</v>
      </c>
      <c r="C1041" s="3" t="s">
        <v>2678</v>
      </c>
      <c r="D1041" s="3">
        <v>9346619757</v>
      </c>
      <c r="E1041" s="3" t="s">
        <v>2678</v>
      </c>
      <c r="F1041" s="3" t="s">
        <v>2677</v>
      </c>
      <c r="G1041" s="3" t="s">
        <v>2680</v>
      </c>
      <c r="H1041" s="3" t="s">
        <v>11991</v>
      </c>
      <c r="I1041" s="5">
        <v>725000</v>
      </c>
      <c r="J1041" s="6">
        <v>43538</v>
      </c>
      <c r="K1041" s="3" t="s">
        <v>27</v>
      </c>
      <c r="L1041" s="3" t="s">
        <v>18905</v>
      </c>
      <c r="M1041" s="3" t="s">
        <v>1091</v>
      </c>
      <c r="N1041" s="3" t="s">
        <v>18906</v>
      </c>
      <c r="O1041" s="3">
        <v>1696</v>
      </c>
      <c r="P1041" s="3" t="str">
        <f>VLOOKUP(O1041,'Branch List'!B:G,6,FALSE)</f>
        <v>HYDERABAD</v>
      </c>
      <c r="Q1041" s="3" t="str">
        <f>VLOOKUP(O1041,'Branch List'!B:I,8,FALSE)</f>
        <v>HYDERABAD</v>
      </c>
      <c r="R1041" s="3" t="s">
        <v>14801</v>
      </c>
      <c r="S1041" s="3">
        <v>0.45</v>
      </c>
      <c r="T1041" s="3" t="s">
        <v>18907</v>
      </c>
      <c r="U1041" s="3">
        <v>10.6</v>
      </c>
      <c r="V1041" s="3">
        <v>1</v>
      </c>
      <c r="W1041" s="3" t="s">
        <v>752</v>
      </c>
      <c r="X1041" s="3" t="s">
        <v>166</v>
      </c>
      <c r="Y1041" s="3" t="s">
        <v>14803</v>
      </c>
      <c r="Z1041" s="3" t="s">
        <v>14804</v>
      </c>
      <c r="AA1041" s="3" t="s">
        <v>11995</v>
      </c>
      <c r="AB1041" s="3" t="s">
        <v>15381</v>
      </c>
      <c r="AC1041" s="3" t="s">
        <v>28</v>
      </c>
    </row>
    <row r="1042" spans="1:29">
      <c r="A1042" s="3">
        <v>1041</v>
      </c>
      <c r="B1042" s="3" t="s">
        <v>2700</v>
      </c>
      <c r="C1042" s="3" t="s">
        <v>2698</v>
      </c>
      <c r="D1042" s="3">
        <v>8076406001</v>
      </c>
      <c r="E1042" s="3" t="s">
        <v>2699</v>
      </c>
      <c r="F1042" s="3" t="s">
        <v>2697</v>
      </c>
      <c r="G1042" s="3" t="s">
        <v>2701</v>
      </c>
      <c r="H1042" s="3" t="s">
        <v>11991</v>
      </c>
      <c r="I1042" s="5">
        <v>1000000</v>
      </c>
      <c r="J1042" s="6">
        <v>43538</v>
      </c>
      <c r="K1042" s="3" t="s">
        <v>27</v>
      </c>
      <c r="L1042" s="3" t="s">
        <v>18908</v>
      </c>
      <c r="M1042" s="3" t="s">
        <v>904</v>
      </c>
      <c r="N1042" s="3" t="s">
        <v>18909</v>
      </c>
      <c r="O1042" s="3">
        <v>1726</v>
      </c>
      <c r="P1042" s="3" t="str">
        <f>VLOOKUP(O1042,'Branch List'!B:G,6,FALSE)</f>
        <v xml:space="preserve">DELHI </v>
      </c>
      <c r="Q1042" s="3" t="str">
        <f>VLOOKUP(O1042,'Branch List'!B:I,8,FALSE)</f>
        <v>DELHI</v>
      </c>
      <c r="R1042" s="3" t="s">
        <v>13883</v>
      </c>
      <c r="S1042" s="3">
        <v>0.45</v>
      </c>
      <c r="T1042" s="3" t="s">
        <v>18886</v>
      </c>
      <c r="U1042" s="3">
        <v>10.6</v>
      </c>
      <c r="V1042" s="3">
        <v>1</v>
      </c>
      <c r="W1042" s="3" t="s">
        <v>140</v>
      </c>
      <c r="X1042" s="3" t="s">
        <v>140</v>
      </c>
      <c r="Y1042" s="3" t="s">
        <v>3602</v>
      </c>
      <c r="Z1042" s="3" t="s">
        <v>13884</v>
      </c>
      <c r="AA1042" s="3" t="s">
        <v>11995</v>
      </c>
      <c r="AB1042" s="3" t="s">
        <v>15381</v>
      </c>
      <c r="AC1042" s="3" t="s">
        <v>28</v>
      </c>
    </row>
    <row r="1043" spans="1:29">
      <c r="A1043" s="3">
        <v>1042</v>
      </c>
      <c r="B1043" s="3" t="s">
        <v>3124</v>
      </c>
      <c r="C1043" s="3" t="s">
        <v>3122</v>
      </c>
      <c r="D1043" s="3">
        <v>9632257016</v>
      </c>
      <c r="E1043" s="3" t="s">
        <v>3123</v>
      </c>
      <c r="F1043" s="3" t="s">
        <v>3121</v>
      </c>
      <c r="G1043" s="3" t="s">
        <v>3125</v>
      </c>
      <c r="H1043" s="3" t="s">
        <v>11991</v>
      </c>
      <c r="I1043" s="5">
        <v>426000</v>
      </c>
      <c r="J1043" s="6">
        <v>43539</v>
      </c>
      <c r="K1043" s="3" t="s">
        <v>27</v>
      </c>
      <c r="L1043" s="3" t="s">
        <v>12075</v>
      </c>
      <c r="M1043" s="3" t="s">
        <v>3126</v>
      </c>
      <c r="N1043" s="3" t="s">
        <v>18910</v>
      </c>
      <c r="O1043" s="3">
        <v>2588</v>
      </c>
      <c r="P1043" s="3" t="str">
        <f>VLOOKUP(O1043,'Branch List'!B:G,6,FALSE)</f>
        <v>BANGALORE</v>
      </c>
      <c r="Q1043" s="3" t="str">
        <f>VLOOKUP(O1043,'Branch List'!B:I,8,FALSE)</f>
        <v>BANGALORE</v>
      </c>
      <c r="R1043" s="3" t="s">
        <v>18074</v>
      </c>
      <c r="S1043" s="3">
        <v>0.45</v>
      </c>
      <c r="T1043" s="3" t="s">
        <v>18911</v>
      </c>
      <c r="U1043" s="3">
        <v>10.6</v>
      </c>
      <c r="V1043" s="3">
        <v>1</v>
      </c>
      <c r="W1043" s="3" t="s">
        <v>3127</v>
      </c>
      <c r="X1043" s="3" t="s">
        <v>37</v>
      </c>
      <c r="Y1043" s="3" t="s">
        <v>18075</v>
      </c>
      <c r="Z1043" s="3" t="s">
        <v>18076</v>
      </c>
      <c r="AA1043" s="3" t="s">
        <v>11995</v>
      </c>
      <c r="AB1043" s="3" t="s">
        <v>15381</v>
      </c>
      <c r="AC1043" s="3" t="s">
        <v>28</v>
      </c>
    </row>
    <row r="1044" spans="1:29">
      <c r="A1044" s="3">
        <v>1043</v>
      </c>
      <c r="B1044" s="3" t="s">
        <v>2171</v>
      </c>
      <c r="C1044" s="3" t="s">
        <v>18912</v>
      </c>
      <c r="D1044" s="3">
        <v>7829333112</v>
      </c>
      <c r="E1044" s="3" t="s">
        <v>2170</v>
      </c>
      <c r="F1044" s="3" t="s">
        <v>2168</v>
      </c>
      <c r="G1044" s="3" t="s">
        <v>2172</v>
      </c>
      <c r="H1044" s="3" t="s">
        <v>11991</v>
      </c>
      <c r="I1044" s="5">
        <v>3785000</v>
      </c>
      <c r="J1044" s="6">
        <v>43539</v>
      </c>
      <c r="K1044" s="3" t="s">
        <v>27</v>
      </c>
      <c r="L1044" s="3" t="s">
        <v>18913</v>
      </c>
      <c r="M1044" s="3" t="s">
        <v>515</v>
      </c>
      <c r="N1044" s="3" t="s">
        <v>18914</v>
      </c>
      <c r="O1044" s="3">
        <v>1777</v>
      </c>
      <c r="P1044" s="3" t="str">
        <f>VLOOKUP(O1044,'Branch List'!B:G,6,FALSE)</f>
        <v>BANGALORE</v>
      </c>
      <c r="Q1044" s="3" t="str">
        <f>VLOOKUP(O1044,'Branch List'!B:I,8,FALSE)</f>
        <v>BANGALORE</v>
      </c>
      <c r="R1044" s="3" t="s">
        <v>18915</v>
      </c>
      <c r="S1044" s="3">
        <v>0.45</v>
      </c>
      <c r="T1044" s="3" t="s">
        <v>18911</v>
      </c>
      <c r="U1044" s="3">
        <v>10.6</v>
      </c>
      <c r="V1044" s="3">
        <v>1</v>
      </c>
      <c r="W1044" s="3" t="s">
        <v>516</v>
      </c>
      <c r="X1044" s="3" t="s">
        <v>37</v>
      </c>
      <c r="Y1044" s="3" t="s">
        <v>18916</v>
      </c>
      <c r="Z1044" s="3" t="s">
        <v>18917</v>
      </c>
      <c r="AA1044" s="3" t="s">
        <v>11995</v>
      </c>
      <c r="AB1044" s="3" t="s">
        <v>15381</v>
      </c>
      <c r="AC1044" s="3" t="s">
        <v>28</v>
      </c>
    </row>
    <row r="1045" spans="1:29">
      <c r="A1045" s="3">
        <v>1044</v>
      </c>
      <c r="B1045" s="3" t="s">
        <v>2137</v>
      </c>
      <c r="C1045" s="3" t="s">
        <v>2135</v>
      </c>
      <c r="D1045" s="3">
        <v>8546994209</v>
      </c>
      <c r="E1045" s="3" t="s">
        <v>2136</v>
      </c>
      <c r="F1045" s="3" t="s">
        <v>2134</v>
      </c>
      <c r="G1045" s="3" t="s">
        <v>2138</v>
      </c>
      <c r="H1045" s="3" t="s">
        <v>11991</v>
      </c>
      <c r="I1045" s="5">
        <v>220000</v>
      </c>
      <c r="J1045" s="6">
        <v>43539</v>
      </c>
      <c r="K1045" s="3" t="s">
        <v>27</v>
      </c>
      <c r="L1045" s="3" t="s">
        <v>18918</v>
      </c>
      <c r="M1045" s="3" t="s">
        <v>2139</v>
      </c>
      <c r="N1045" s="3" t="s">
        <v>18919</v>
      </c>
      <c r="O1045" s="3">
        <v>12</v>
      </c>
      <c r="P1045" s="3" t="str">
        <f>VLOOKUP(O1045,'Branch List'!B:G,6,FALSE)</f>
        <v>BANGALORE</v>
      </c>
      <c r="Q1045" s="3" t="str">
        <f>VLOOKUP(O1045,'Branch List'!B:I,8,FALSE)</f>
        <v>BANGALORE</v>
      </c>
      <c r="R1045" s="3" t="s">
        <v>15377</v>
      </c>
      <c r="S1045" s="3">
        <v>0.45</v>
      </c>
      <c r="T1045" s="3" t="s">
        <v>18920</v>
      </c>
      <c r="U1045" s="3">
        <v>10.6</v>
      </c>
      <c r="V1045" s="3">
        <v>1</v>
      </c>
      <c r="W1045" s="3" t="s">
        <v>321</v>
      </c>
      <c r="X1045" s="3" t="s">
        <v>37</v>
      </c>
      <c r="Y1045" s="3" t="s">
        <v>15379</v>
      </c>
      <c r="Z1045" s="3" t="s">
        <v>15380</v>
      </c>
      <c r="AA1045" s="3" t="s">
        <v>11995</v>
      </c>
      <c r="AB1045" s="3" t="s">
        <v>15381</v>
      </c>
      <c r="AC1045" s="3" t="s">
        <v>28</v>
      </c>
    </row>
    <row r="1046" spans="1:29">
      <c r="A1046" s="3">
        <v>1045</v>
      </c>
      <c r="B1046" s="3" t="s">
        <v>2928</v>
      </c>
      <c r="C1046" s="3" t="s">
        <v>2926</v>
      </c>
      <c r="D1046" s="3">
        <v>9742227105</v>
      </c>
      <c r="E1046" s="3" t="s">
        <v>2927</v>
      </c>
      <c r="F1046" s="3" t="s">
        <v>2925</v>
      </c>
      <c r="G1046" s="3" t="s">
        <v>2929</v>
      </c>
      <c r="H1046" s="3" t="s">
        <v>11991</v>
      </c>
      <c r="I1046" s="5">
        <v>1325000</v>
      </c>
      <c r="J1046" s="6">
        <v>43539</v>
      </c>
      <c r="K1046" s="3" t="s">
        <v>27</v>
      </c>
      <c r="L1046" s="3" t="s">
        <v>18921</v>
      </c>
      <c r="M1046" s="3" t="s">
        <v>2930</v>
      </c>
      <c r="N1046" s="3" t="s">
        <v>18922</v>
      </c>
      <c r="O1046" s="3">
        <v>3743</v>
      </c>
      <c r="P1046" s="3" t="str">
        <f>VLOOKUP(O1046,'Branch List'!B:G,6,FALSE)</f>
        <v>BANGALORE</v>
      </c>
      <c r="Q1046" s="3" t="str">
        <f>VLOOKUP(O1046,'Branch List'!B:I,8,FALSE)</f>
        <v>BANGALORE</v>
      </c>
      <c r="R1046" s="3" t="s">
        <v>17708</v>
      </c>
      <c r="S1046" s="3">
        <v>0.45</v>
      </c>
      <c r="T1046" s="3" t="s">
        <v>18911</v>
      </c>
      <c r="U1046" s="3">
        <v>10.6</v>
      </c>
      <c r="V1046" s="3">
        <v>1</v>
      </c>
      <c r="W1046" s="3" t="s">
        <v>272</v>
      </c>
      <c r="X1046" s="3" t="s">
        <v>37</v>
      </c>
      <c r="Y1046" s="3" t="s">
        <v>17710</v>
      </c>
      <c r="Z1046" s="3" t="s">
        <v>17711</v>
      </c>
      <c r="AA1046" s="3" t="s">
        <v>11995</v>
      </c>
      <c r="AB1046" s="3" t="s">
        <v>15381</v>
      </c>
      <c r="AC1046" s="3" t="s">
        <v>28</v>
      </c>
    </row>
    <row r="1047" spans="1:29">
      <c r="A1047" s="3">
        <v>1046</v>
      </c>
      <c r="B1047" s="3" t="s">
        <v>2255</v>
      </c>
      <c r="C1047" s="3" t="s">
        <v>2253</v>
      </c>
      <c r="D1047" s="3">
        <v>9986896845</v>
      </c>
      <c r="E1047" s="3" t="s">
        <v>2254</v>
      </c>
      <c r="F1047" s="3" t="s">
        <v>2252</v>
      </c>
      <c r="G1047" s="3" t="s">
        <v>2256</v>
      </c>
      <c r="H1047" s="3" t="s">
        <v>11991</v>
      </c>
      <c r="I1047" s="5">
        <v>5000000</v>
      </c>
      <c r="J1047" s="6">
        <v>43539</v>
      </c>
      <c r="K1047" s="3" t="s">
        <v>27</v>
      </c>
      <c r="L1047" s="3" t="s">
        <v>18923</v>
      </c>
      <c r="M1047" s="3" t="s">
        <v>2257</v>
      </c>
      <c r="N1047" s="3" t="s">
        <v>18924</v>
      </c>
      <c r="O1047" s="3">
        <v>3264</v>
      </c>
      <c r="P1047" s="3" t="str">
        <f>VLOOKUP(O1047,'Branch List'!B:G,6,FALSE)</f>
        <v>BANGALORE</v>
      </c>
      <c r="Q1047" s="3" t="str">
        <f>VLOOKUP(O1047,'Branch List'!B:I,8,FALSE)</f>
        <v>BANGALORE</v>
      </c>
      <c r="R1047" s="3" t="s">
        <v>17784</v>
      </c>
      <c r="S1047" s="3">
        <v>0.45</v>
      </c>
      <c r="T1047" s="3" t="s">
        <v>18920</v>
      </c>
      <c r="U1047" s="3">
        <v>10.6</v>
      </c>
      <c r="V1047" s="3">
        <v>1</v>
      </c>
      <c r="W1047" s="3" t="s">
        <v>272</v>
      </c>
      <c r="X1047" s="3" t="s">
        <v>37</v>
      </c>
      <c r="Y1047" s="3" t="s">
        <v>17785</v>
      </c>
      <c r="Z1047" s="3" t="s">
        <v>17786</v>
      </c>
      <c r="AA1047" s="3" t="s">
        <v>11995</v>
      </c>
      <c r="AB1047" s="3" t="s">
        <v>15381</v>
      </c>
      <c r="AC1047" s="3" t="s">
        <v>28</v>
      </c>
    </row>
    <row r="1048" spans="1:29">
      <c r="A1048" s="3">
        <v>1047</v>
      </c>
      <c r="B1048" s="3" t="s">
        <v>3403</v>
      </c>
      <c r="C1048" s="3" t="s">
        <v>3402</v>
      </c>
      <c r="D1048" s="3">
        <v>8469400008</v>
      </c>
      <c r="E1048" s="3" t="s">
        <v>3402</v>
      </c>
      <c r="F1048" s="3" t="s">
        <v>3401</v>
      </c>
      <c r="G1048" s="3" t="s">
        <v>3404</v>
      </c>
      <c r="H1048" s="3" t="s">
        <v>11991</v>
      </c>
      <c r="I1048" s="5">
        <v>9800000</v>
      </c>
      <c r="J1048" s="6">
        <v>43539</v>
      </c>
      <c r="K1048" s="3" t="s">
        <v>56</v>
      </c>
      <c r="L1048" s="3" t="s">
        <v>18925</v>
      </c>
      <c r="M1048" s="3" t="s">
        <v>3405</v>
      </c>
      <c r="N1048" s="3" t="s">
        <v>18926</v>
      </c>
      <c r="O1048" s="3">
        <v>2899</v>
      </c>
      <c r="P1048" s="3" t="str">
        <f>VLOOKUP(O1048,'Branch List'!B:G,6,FALSE)</f>
        <v>AHMEDABAD</v>
      </c>
      <c r="Q1048" s="3" t="str">
        <f>VLOOKUP(O1048,'Branch List'!B:I,8,FALSE)</f>
        <v>MUMBAI</v>
      </c>
      <c r="R1048" s="3" t="s">
        <v>18018</v>
      </c>
      <c r="S1048" s="3">
        <v>0.45</v>
      </c>
      <c r="T1048" s="3" t="s">
        <v>11995</v>
      </c>
      <c r="U1048" s="3">
        <v>10.6</v>
      </c>
      <c r="V1048" s="3">
        <v>1</v>
      </c>
      <c r="W1048" s="3" t="s">
        <v>3405</v>
      </c>
      <c r="X1048" s="3" t="s">
        <v>179</v>
      </c>
      <c r="Y1048" s="3" t="s">
        <v>18020</v>
      </c>
      <c r="Z1048" s="3" t="s">
        <v>18021</v>
      </c>
      <c r="AA1048" s="3" t="s">
        <v>11995</v>
      </c>
      <c r="AB1048" s="3" t="s">
        <v>15381</v>
      </c>
      <c r="AC1048" s="3" t="s">
        <v>678</v>
      </c>
    </row>
    <row r="1049" spans="1:29">
      <c r="A1049" s="3">
        <v>1048</v>
      </c>
      <c r="B1049" s="3" t="s">
        <v>3084</v>
      </c>
      <c r="C1049" s="3" t="s">
        <v>3082</v>
      </c>
      <c r="D1049" s="3">
        <v>7760987745</v>
      </c>
      <c r="E1049" s="3" t="s">
        <v>3083</v>
      </c>
      <c r="F1049" s="3" t="s">
        <v>3081</v>
      </c>
      <c r="G1049" s="3" t="s">
        <v>3085</v>
      </c>
      <c r="H1049" s="3" t="s">
        <v>11991</v>
      </c>
      <c r="I1049" s="5">
        <v>2871000</v>
      </c>
      <c r="J1049" s="6">
        <v>43539</v>
      </c>
      <c r="K1049" s="3" t="s">
        <v>27</v>
      </c>
      <c r="L1049" s="3" t="s">
        <v>18927</v>
      </c>
      <c r="M1049" s="3" t="s">
        <v>922</v>
      </c>
      <c r="N1049" s="3" t="s">
        <v>18928</v>
      </c>
      <c r="O1049" s="3">
        <v>3746</v>
      </c>
      <c r="P1049" s="3" t="str">
        <f>VLOOKUP(O1049,'Branch List'!B:G,6,FALSE)</f>
        <v>BANGALORE</v>
      </c>
      <c r="Q1049" s="3" t="str">
        <f>VLOOKUP(O1049,'Branch List'!B:I,8,FALSE)</f>
        <v>BANGALORE</v>
      </c>
      <c r="R1049" s="3" t="s">
        <v>12894</v>
      </c>
      <c r="S1049" s="3">
        <v>0.45</v>
      </c>
      <c r="T1049" s="3" t="s">
        <v>18911</v>
      </c>
      <c r="U1049" s="3">
        <v>10.6</v>
      </c>
      <c r="V1049" s="3">
        <v>1</v>
      </c>
      <c r="W1049" s="3" t="s">
        <v>321</v>
      </c>
      <c r="X1049" s="3" t="s">
        <v>37</v>
      </c>
      <c r="Y1049" s="3" t="s">
        <v>12896</v>
      </c>
      <c r="Z1049" s="3" t="s">
        <v>12897</v>
      </c>
      <c r="AA1049" s="3" t="s">
        <v>11995</v>
      </c>
      <c r="AB1049" s="3" t="s">
        <v>15381</v>
      </c>
      <c r="AC1049" s="3" t="s">
        <v>28</v>
      </c>
    </row>
    <row r="1050" spans="1:29">
      <c r="A1050" s="3">
        <v>1049</v>
      </c>
      <c r="B1050" s="3" t="s">
        <v>2884</v>
      </c>
      <c r="C1050" s="3" t="s">
        <v>2882</v>
      </c>
      <c r="D1050" s="3">
        <v>9538175359</v>
      </c>
      <c r="E1050" s="3" t="s">
        <v>2883</v>
      </c>
      <c r="F1050" s="3" t="s">
        <v>2881</v>
      </c>
      <c r="G1050" s="3" t="s">
        <v>2885</v>
      </c>
      <c r="H1050" s="3" t="s">
        <v>11991</v>
      </c>
      <c r="I1050" s="5">
        <v>327000</v>
      </c>
      <c r="J1050" s="6">
        <v>43539</v>
      </c>
      <c r="K1050" s="3" t="s">
        <v>27</v>
      </c>
      <c r="L1050" s="3" t="s">
        <v>18929</v>
      </c>
      <c r="M1050" s="3" t="s">
        <v>515</v>
      </c>
      <c r="N1050" s="3" t="s">
        <v>18930</v>
      </c>
      <c r="O1050" s="3">
        <v>1777</v>
      </c>
      <c r="P1050" s="3" t="str">
        <f>VLOOKUP(O1050,'Branch List'!B:G,6,FALSE)</f>
        <v>BANGALORE</v>
      </c>
      <c r="Q1050" s="3" t="str">
        <f>VLOOKUP(O1050,'Branch List'!B:I,8,FALSE)</f>
        <v>BANGALORE</v>
      </c>
      <c r="R1050" s="3" t="s">
        <v>18915</v>
      </c>
      <c r="S1050" s="3">
        <v>0.45</v>
      </c>
      <c r="T1050" s="3" t="s">
        <v>18911</v>
      </c>
      <c r="U1050" s="3">
        <v>10.6</v>
      </c>
      <c r="V1050" s="3">
        <v>1</v>
      </c>
      <c r="W1050" s="3" t="s">
        <v>516</v>
      </c>
      <c r="X1050" s="3" t="s">
        <v>37</v>
      </c>
      <c r="Y1050" s="3" t="s">
        <v>18916</v>
      </c>
      <c r="Z1050" s="3" t="s">
        <v>18917</v>
      </c>
      <c r="AA1050" s="3" t="s">
        <v>11995</v>
      </c>
      <c r="AB1050" s="3" t="s">
        <v>15381</v>
      </c>
      <c r="AC1050" s="3" t="s">
        <v>28</v>
      </c>
    </row>
    <row r="1051" spans="1:29">
      <c r="A1051" s="3">
        <v>1050</v>
      </c>
      <c r="B1051" s="3" t="s">
        <v>2067</v>
      </c>
      <c r="C1051" s="3" t="s">
        <v>2065</v>
      </c>
      <c r="D1051" s="3">
        <v>9480087199</v>
      </c>
      <c r="E1051" s="3" t="s">
        <v>2066</v>
      </c>
      <c r="F1051" s="3" t="s">
        <v>2064</v>
      </c>
      <c r="G1051" s="3" t="s">
        <v>2068</v>
      </c>
      <c r="H1051" s="3" t="s">
        <v>11991</v>
      </c>
      <c r="I1051" s="5">
        <v>2437000</v>
      </c>
      <c r="J1051" s="6">
        <v>43539</v>
      </c>
      <c r="K1051" s="3" t="s">
        <v>27</v>
      </c>
      <c r="L1051" s="3" t="s">
        <v>18931</v>
      </c>
      <c r="M1051" s="3" t="s">
        <v>271</v>
      </c>
      <c r="N1051" s="3" t="s">
        <v>18932</v>
      </c>
      <c r="O1051" s="3">
        <v>3742</v>
      </c>
      <c r="P1051" s="3" t="str">
        <f>VLOOKUP(O1051,'Branch List'!B:G,6,FALSE)</f>
        <v>BANGALORE</v>
      </c>
      <c r="Q1051" s="3" t="str">
        <f>VLOOKUP(O1051,'Branch List'!B:I,8,FALSE)</f>
        <v>BANGALORE</v>
      </c>
      <c r="R1051" s="3" t="s">
        <v>17689</v>
      </c>
      <c r="S1051" s="3">
        <v>0.45</v>
      </c>
      <c r="T1051" s="3" t="s">
        <v>18911</v>
      </c>
      <c r="U1051" s="3">
        <v>10.6</v>
      </c>
      <c r="V1051" s="3">
        <v>1</v>
      </c>
      <c r="W1051" s="3" t="s">
        <v>272</v>
      </c>
      <c r="X1051" s="3" t="s">
        <v>37</v>
      </c>
      <c r="Y1051" s="3" t="s">
        <v>17691</v>
      </c>
      <c r="Z1051" s="3" t="s">
        <v>17692</v>
      </c>
      <c r="AA1051" s="3" t="s">
        <v>11995</v>
      </c>
      <c r="AB1051" s="3" t="s">
        <v>15381</v>
      </c>
      <c r="AC1051" s="3" t="s">
        <v>28</v>
      </c>
    </row>
    <row r="1052" spans="1:29">
      <c r="A1052" s="3">
        <v>1051</v>
      </c>
      <c r="B1052" s="3" t="s">
        <v>2369</v>
      </c>
      <c r="C1052" s="3" t="s">
        <v>2367</v>
      </c>
      <c r="D1052" s="3">
        <v>9908005970</v>
      </c>
      <c r="E1052" s="3" t="s">
        <v>2368</v>
      </c>
      <c r="F1052" s="3" t="s">
        <v>2366</v>
      </c>
      <c r="G1052" s="3" t="s">
        <v>2370</v>
      </c>
      <c r="H1052" s="3" t="s">
        <v>11991</v>
      </c>
      <c r="I1052" s="5">
        <v>264000</v>
      </c>
      <c r="J1052" s="6">
        <v>43539</v>
      </c>
      <c r="K1052" s="3" t="s">
        <v>27</v>
      </c>
      <c r="L1052" s="3" t="s">
        <v>18933</v>
      </c>
      <c r="M1052" s="3" t="s">
        <v>2371</v>
      </c>
      <c r="N1052" s="3" t="s">
        <v>18934</v>
      </c>
      <c r="O1052" s="3">
        <v>1809</v>
      </c>
      <c r="P1052" s="3" t="str">
        <f>VLOOKUP(O1052,'Branch List'!B:G,6,FALSE)</f>
        <v>HYDERABAD</v>
      </c>
      <c r="Q1052" s="3" t="str">
        <f>VLOOKUP(O1052,'Branch List'!B:I,8,FALSE)</f>
        <v>HYDERABAD</v>
      </c>
      <c r="R1052" s="3" t="s">
        <v>18935</v>
      </c>
      <c r="S1052" s="3">
        <v>0.45</v>
      </c>
      <c r="T1052" s="3" t="s">
        <v>18936</v>
      </c>
      <c r="U1052" s="3">
        <v>10.6</v>
      </c>
      <c r="V1052" s="3">
        <v>1</v>
      </c>
      <c r="W1052" s="3" t="s">
        <v>752</v>
      </c>
      <c r="X1052" s="3" t="s">
        <v>166</v>
      </c>
      <c r="Y1052" s="3" t="s">
        <v>18937</v>
      </c>
      <c r="Z1052" s="3" t="s">
        <v>18938</v>
      </c>
      <c r="AA1052" s="3" t="s">
        <v>11995</v>
      </c>
      <c r="AB1052" s="3" t="s">
        <v>15381</v>
      </c>
      <c r="AC1052" s="3" t="s">
        <v>28</v>
      </c>
    </row>
    <row r="1053" spans="1:29">
      <c r="A1053" s="3">
        <v>1052</v>
      </c>
      <c r="B1053" s="3" t="s">
        <v>3500</v>
      </c>
      <c r="C1053" s="3" t="s">
        <v>3498</v>
      </c>
      <c r="D1053" s="3">
        <v>9845660635</v>
      </c>
      <c r="E1053" s="3" t="s">
        <v>3499</v>
      </c>
      <c r="F1053" s="3" t="s">
        <v>3497</v>
      </c>
      <c r="G1053" s="3" t="s">
        <v>3501</v>
      </c>
      <c r="H1053" s="3" t="s">
        <v>11991</v>
      </c>
      <c r="I1053" s="5">
        <v>797957.3</v>
      </c>
      <c r="J1053" s="6">
        <v>43542</v>
      </c>
      <c r="K1053" s="3" t="s">
        <v>27</v>
      </c>
      <c r="L1053" s="3" t="s">
        <v>18939</v>
      </c>
      <c r="M1053" s="3" t="s">
        <v>3233</v>
      </c>
      <c r="N1053" s="3" t="s">
        <v>18940</v>
      </c>
      <c r="O1053" s="3">
        <v>11</v>
      </c>
      <c r="P1053" s="3" t="str">
        <f>VLOOKUP(O1053,'Branch List'!B:G,6,FALSE)</f>
        <v>BANGALORE</v>
      </c>
      <c r="Q1053" s="3" t="str">
        <f>VLOOKUP(O1053,'Branch List'!B:I,8,FALSE)</f>
        <v>BANGALORE</v>
      </c>
      <c r="R1053" s="3" t="s">
        <v>12347</v>
      </c>
      <c r="S1053" s="3">
        <v>0.45</v>
      </c>
      <c r="T1053" s="3" t="s">
        <v>18941</v>
      </c>
      <c r="U1053" s="3">
        <v>10.6</v>
      </c>
      <c r="V1053" s="3">
        <v>1</v>
      </c>
      <c r="W1053" s="3" t="s">
        <v>321</v>
      </c>
      <c r="X1053" s="3" t="s">
        <v>37</v>
      </c>
      <c r="Y1053" s="3" t="s">
        <v>12348</v>
      </c>
      <c r="Z1053" s="3" t="s">
        <v>12349</v>
      </c>
      <c r="AA1053" s="3" t="s">
        <v>11995</v>
      </c>
      <c r="AB1053" s="3" t="s">
        <v>15381</v>
      </c>
      <c r="AC1053" s="3" t="s">
        <v>28</v>
      </c>
    </row>
    <row r="1054" spans="1:29">
      <c r="A1054" s="3">
        <v>1053</v>
      </c>
      <c r="B1054" s="3" t="s">
        <v>2934</v>
      </c>
      <c r="C1054" s="3" t="s">
        <v>2932</v>
      </c>
      <c r="D1054" s="3">
        <v>9300855511</v>
      </c>
      <c r="E1054" s="3" t="s">
        <v>2933</v>
      </c>
      <c r="F1054" s="3" t="s">
        <v>2931</v>
      </c>
      <c r="G1054" s="3" t="s">
        <v>2935</v>
      </c>
      <c r="H1054" s="3" t="s">
        <v>11991</v>
      </c>
      <c r="I1054" s="5">
        <v>4900000</v>
      </c>
      <c r="J1054" s="6">
        <v>43542</v>
      </c>
      <c r="K1054" s="3" t="s">
        <v>27</v>
      </c>
      <c r="L1054" s="3" t="s">
        <v>18942</v>
      </c>
      <c r="M1054" s="3" t="s">
        <v>2936</v>
      </c>
      <c r="N1054" s="3" t="s">
        <v>18943</v>
      </c>
      <c r="O1054" s="3">
        <v>3779</v>
      </c>
      <c r="P1054" s="3" t="str">
        <f>VLOOKUP(O1054,'Branch List'!B:G,6,FALSE)</f>
        <v>RAIPUR</v>
      </c>
      <c r="Q1054" s="3" t="str">
        <f>VLOOKUP(O1054,'Branch List'!B:I,8,FALSE)</f>
        <v>HYDERABAD</v>
      </c>
      <c r="R1054" s="3" t="s">
        <v>2936</v>
      </c>
      <c r="S1054" s="3">
        <v>0.45</v>
      </c>
      <c r="T1054" s="3" t="s">
        <v>11995</v>
      </c>
      <c r="U1054" s="3">
        <v>10.6</v>
      </c>
      <c r="V1054" s="3">
        <v>1</v>
      </c>
      <c r="W1054" s="3" t="s">
        <v>2937</v>
      </c>
      <c r="X1054" s="3" t="s">
        <v>524</v>
      </c>
      <c r="Y1054" s="3" t="s">
        <v>18944</v>
      </c>
      <c r="Z1054" s="3" t="s">
        <v>18945</v>
      </c>
      <c r="AA1054" s="3" t="s">
        <v>11995</v>
      </c>
      <c r="AB1054" s="3" t="s">
        <v>15381</v>
      </c>
      <c r="AC1054" s="3" t="s">
        <v>28</v>
      </c>
    </row>
    <row r="1055" spans="1:29">
      <c r="A1055" s="3">
        <v>1054</v>
      </c>
      <c r="B1055" s="3" t="s">
        <v>2457</v>
      </c>
      <c r="C1055" s="3" t="s">
        <v>2456</v>
      </c>
      <c r="D1055" s="3">
        <v>9844604647</v>
      </c>
      <c r="E1055" s="3" t="s">
        <v>2456</v>
      </c>
      <c r="F1055" s="3" t="s">
        <v>2455</v>
      </c>
      <c r="G1055" s="3" t="s">
        <v>2458</v>
      </c>
      <c r="H1055" s="3" t="s">
        <v>11991</v>
      </c>
      <c r="I1055" s="5">
        <v>1000000</v>
      </c>
      <c r="J1055" s="6">
        <v>43542</v>
      </c>
      <c r="K1055" s="3" t="s">
        <v>56</v>
      </c>
      <c r="L1055" s="3" t="s">
        <v>18946</v>
      </c>
      <c r="M1055" s="3" t="s">
        <v>2459</v>
      </c>
      <c r="N1055" s="3" t="s">
        <v>18947</v>
      </c>
      <c r="O1055" s="3">
        <v>3745</v>
      </c>
      <c r="P1055" s="3" t="str">
        <f>VLOOKUP(O1055,'Branch List'!B:G,6,FALSE)</f>
        <v>BANGALORE</v>
      </c>
      <c r="Q1055" s="3" t="str">
        <f>VLOOKUP(O1055,'Branch List'!B:I,8,FALSE)</f>
        <v>BANGALORE</v>
      </c>
      <c r="R1055" s="3" t="s">
        <v>18948</v>
      </c>
      <c r="S1055" s="3">
        <v>0.45</v>
      </c>
      <c r="T1055" s="3" t="s">
        <v>18949</v>
      </c>
      <c r="U1055" s="3">
        <v>10.6</v>
      </c>
      <c r="V1055" s="3">
        <v>1</v>
      </c>
      <c r="W1055" s="3" t="s">
        <v>321</v>
      </c>
      <c r="X1055" s="3" t="s">
        <v>37</v>
      </c>
      <c r="Y1055" s="3" t="s">
        <v>18950</v>
      </c>
      <c r="Z1055" s="3" t="s">
        <v>18951</v>
      </c>
      <c r="AA1055" s="3" t="s">
        <v>11995</v>
      </c>
      <c r="AB1055" s="3" t="s">
        <v>15381</v>
      </c>
      <c r="AC1055" s="3" t="s">
        <v>28</v>
      </c>
    </row>
    <row r="1056" spans="1:29">
      <c r="A1056" s="3">
        <v>1055</v>
      </c>
      <c r="B1056" s="3" t="s">
        <v>2463</v>
      </c>
      <c r="C1056" s="3" t="s">
        <v>2461</v>
      </c>
      <c r="D1056" s="3">
        <v>9493652909</v>
      </c>
      <c r="E1056" s="3" t="s">
        <v>2462</v>
      </c>
      <c r="F1056" s="3" t="s">
        <v>2460</v>
      </c>
      <c r="G1056" s="3" t="s">
        <v>2464</v>
      </c>
      <c r="H1056" s="3" t="s">
        <v>11991</v>
      </c>
      <c r="I1056" s="5">
        <v>3735000</v>
      </c>
      <c r="J1056" s="6">
        <v>43542</v>
      </c>
      <c r="K1056" s="3" t="s">
        <v>27</v>
      </c>
      <c r="L1056" s="3" t="s">
        <v>18952</v>
      </c>
      <c r="M1056" s="3" t="s">
        <v>2465</v>
      </c>
      <c r="N1056" s="3" t="s">
        <v>18953</v>
      </c>
      <c r="O1056" s="3">
        <v>2312</v>
      </c>
      <c r="P1056" s="3" t="str">
        <f>VLOOKUP(O1056,'Branch List'!B:G,6,FALSE)</f>
        <v>VISAKHAPATNAM</v>
      </c>
      <c r="Q1056" s="3" t="str">
        <f>VLOOKUP(O1056,'Branch List'!B:I,8,FALSE)</f>
        <v>HYDERABAD</v>
      </c>
      <c r="R1056" s="3" t="s">
        <v>18954</v>
      </c>
      <c r="S1056" s="3">
        <v>0.45</v>
      </c>
      <c r="T1056" s="3" t="s">
        <v>11995</v>
      </c>
      <c r="U1056" s="3">
        <v>10.6</v>
      </c>
      <c r="V1056" s="3">
        <v>1</v>
      </c>
      <c r="W1056" s="3" t="s">
        <v>2466</v>
      </c>
      <c r="X1056" s="3" t="s">
        <v>79</v>
      </c>
      <c r="Y1056" s="3" t="s">
        <v>18955</v>
      </c>
      <c r="Z1056" s="3" t="s">
        <v>18956</v>
      </c>
      <c r="AA1056" s="3" t="s">
        <v>11995</v>
      </c>
      <c r="AB1056" s="3" t="s">
        <v>15381</v>
      </c>
      <c r="AC1056" s="3" t="s">
        <v>28</v>
      </c>
    </row>
    <row r="1057" spans="1:29">
      <c r="A1057" s="3">
        <v>1056</v>
      </c>
      <c r="B1057" s="3" t="s">
        <v>2040</v>
      </c>
      <c r="C1057" s="3" t="s">
        <v>2038</v>
      </c>
      <c r="D1057" s="3">
        <v>8095700060</v>
      </c>
      <c r="E1057" s="3" t="s">
        <v>2039</v>
      </c>
      <c r="F1057" s="3" t="s">
        <v>2037</v>
      </c>
      <c r="G1057" s="3" t="s">
        <v>2041</v>
      </c>
      <c r="H1057" s="3" t="s">
        <v>11991</v>
      </c>
      <c r="I1057" s="5">
        <v>626000</v>
      </c>
      <c r="J1057" s="6">
        <v>43542</v>
      </c>
      <c r="K1057" s="3" t="s">
        <v>27</v>
      </c>
      <c r="L1057" s="3" t="s">
        <v>18957</v>
      </c>
      <c r="M1057" s="3" t="s">
        <v>2042</v>
      </c>
      <c r="N1057" s="3" t="s">
        <v>18958</v>
      </c>
      <c r="O1057" s="3">
        <v>1610</v>
      </c>
      <c r="P1057" s="3" t="str">
        <f>VLOOKUP(O1057,'Branch List'!B:G,6,FALSE)</f>
        <v>BANGALORE</v>
      </c>
      <c r="Q1057" s="3" t="str">
        <f>VLOOKUP(O1057,'Branch List'!B:I,8,FALSE)</f>
        <v>BANGALORE</v>
      </c>
      <c r="R1057" s="3" t="s">
        <v>18959</v>
      </c>
      <c r="S1057" s="3">
        <v>0.45</v>
      </c>
      <c r="T1057" s="3" t="s">
        <v>18949</v>
      </c>
      <c r="U1057" s="3">
        <v>10.6</v>
      </c>
      <c r="V1057" s="3">
        <v>1</v>
      </c>
      <c r="W1057" s="3" t="s">
        <v>321</v>
      </c>
      <c r="X1057" s="3" t="s">
        <v>37</v>
      </c>
      <c r="Y1057" s="3" t="s">
        <v>18960</v>
      </c>
      <c r="Z1057" s="3" t="s">
        <v>18961</v>
      </c>
      <c r="AA1057" s="3" t="s">
        <v>11995</v>
      </c>
      <c r="AB1057" s="3" t="s">
        <v>15381</v>
      </c>
      <c r="AC1057" s="3" t="s">
        <v>28</v>
      </c>
    </row>
    <row r="1058" spans="1:29">
      <c r="A1058" s="3">
        <v>1057</v>
      </c>
      <c r="B1058" s="3" t="s">
        <v>3527</v>
      </c>
      <c r="C1058" s="3" t="s">
        <v>3525</v>
      </c>
      <c r="D1058" s="3">
        <v>9958711566</v>
      </c>
      <c r="E1058" s="3" t="s">
        <v>3526</v>
      </c>
      <c r="F1058" s="3" t="s">
        <v>3524</v>
      </c>
      <c r="G1058" s="3" t="s">
        <v>3528</v>
      </c>
      <c r="H1058" s="3" t="s">
        <v>11991</v>
      </c>
      <c r="I1058" s="5">
        <v>600000</v>
      </c>
      <c r="J1058" s="6">
        <v>43543</v>
      </c>
      <c r="K1058" s="3" t="s">
        <v>27</v>
      </c>
      <c r="L1058" s="3" t="s">
        <v>18962</v>
      </c>
      <c r="M1058" s="3" t="s">
        <v>1212</v>
      </c>
      <c r="N1058" s="3" t="s">
        <v>18963</v>
      </c>
      <c r="O1058" s="3">
        <v>1733</v>
      </c>
      <c r="P1058" s="3" t="str">
        <f>VLOOKUP(O1058,'Branch List'!B:G,6,FALSE)</f>
        <v xml:space="preserve">DELHI </v>
      </c>
      <c r="Q1058" s="3" t="str">
        <f>VLOOKUP(O1058,'Branch List'!B:I,8,FALSE)</f>
        <v>DELHI</v>
      </c>
      <c r="R1058" s="3" t="s">
        <v>18964</v>
      </c>
      <c r="S1058" s="3">
        <v>0.45</v>
      </c>
      <c r="T1058" s="3" t="s">
        <v>17725</v>
      </c>
      <c r="U1058" s="3">
        <v>10.6</v>
      </c>
      <c r="V1058" s="3">
        <v>1</v>
      </c>
      <c r="W1058" s="3" t="s">
        <v>140</v>
      </c>
      <c r="X1058" s="3" t="s">
        <v>140</v>
      </c>
      <c r="Y1058" s="3" t="s">
        <v>18965</v>
      </c>
      <c r="Z1058" s="3" t="s">
        <v>18966</v>
      </c>
      <c r="AA1058" s="3" t="s">
        <v>11995</v>
      </c>
      <c r="AB1058" s="3" t="s">
        <v>15381</v>
      </c>
      <c r="AC1058" s="3" t="s">
        <v>28</v>
      </c>
    </row>
    <row r="1059" spans="1:29">
      <c r="A1059" s="3">
        <v>1058</v>
      </c>
      <c r="B1059" s="3" t="s">
        <v>2825</v>
      </c>
      <c r="C1059" s="3" t="s">
        <v>2823</v>
      </c>
      <c r="D1059" s="3">
        <v>9999671391</v>
      </c>
      <c r="E1059" s="3" t="s">
        <v>2824</v>
      </c>
      <c r="F1059" s="3" t="s">
        <v>2822</v>
      </c>
      <c r="G1059" s="3" t="s">
        <v>2826</v>
      </c>
      <c r="H1059" s="3" t="s">
        <v>11991</v>
      </c>
      <c r="I1059" s="5">
        <v>153000</v>
      </c>
      <c r="J1059" s="6">
        <v>43543</v>
      </c>
      <c r="K1059" s="3" t="s">
        <v>27</v>
      </c>
      <c r="L1059" s="3" t="s">
        <v>18967</v>
      </c>
      <c r="M1059" s="3" t="s">
        <v>2827</v>
      </c>
      <c r="N1059" s="3" t="s">
        <v>18968</v>
      </c>
      <c r="O1059" s="3">
        <v>17</v>
      </c>
      <c r="P1059" s="3" t="str">
        <f>VLOOKUP(O1059,'Branch List'!B:G,6,FALSE)</f>
        <v xml:space="preserve">DELHI </v>
      </c>
      <c r="Q1059" s="3" t="str">
        <f>VLOOKUP(O1059,'Branch List'!B:I,8,FALSE)</f>
        <v>DELHI</v>
      </c>
      <c r="R1059" s="3" t="s">
        <v>12916</v>
      </c>
      <c r="S1059" s="3">
        <v>0.45</v>
      </c>
      <c r="T1059" s="3" t="s">
        <v>18969</v>
      </c>
      <c r="U1059" s="3">
        <v>10.6</v>
      </c>
      <c r="V1059" s="3">
        <v>1</v>
      </c>
      <c r="W1059" s="3" t="s">
        <v>140</v>
      </c>
      <c r="X1059" s="3" t="s">
        <v>140</v>
      </c>
      <c r="Y1059" s="3" t="s">
        <v>12917</v>
      </c>
      <c r="Z1059" s="3" t="s">
        <v>12918</v>
      </c>
      <c r="AA1059" s="3" t="s">
        <v>11995</v>
      </c>
      <c r="AB1059" s="3" t="s">
        <v>15381</v>
      </c>
      <c r="AC1059" s="3" t="s">
        <v>28</v>
      </c>
    </row>
    <row r="1060" spans="1:29">
      <c r="A1060" s="3">
        <v>1059</v>
      </c>
      <c r="B1060" s="3" t="s">
        <v>2953</v>
      </c>
      <c r="C1060" s="3" t="s">
        <v>2951</v>
      </c>
      <c r="D1060" s="3">
        <v>9988721506</v>
      </c>
      <c r="E1060" s="3" t="s">
        <v>2952</v>
      </c>
      <c r="F1060" s="3" t="s">
        <v>2950</v>
      </c>
      <c r="G1060" s="3" t="s">
        <v>2954</v>
      </c>
      <c r="H1060" s="3" t="s">
        <v>11991</v>
      </c>
      <c r="I1060" s="5">
        <v>515000</v>
      </c>
      <c r="J1060" s="6">
        <v>43543</v>
      </c>
      <c r="K1060" s="3" t="s">
        <v>27</v>
      </c>
      <c r="L1060" s="3" t="s">
        <v>18970</v>
      </c>
      <c r="M1060" s="3" t="s">
        <v>485</v>
      </c>
      <c r="N1060" s="3" t="s">
        <v>18971</v>
      </c>
      <c r="O1060" s="3">
        <v>1785</v>
      </c>
      <c r="P1060" s="3" t="str">
        <f>VLOOKUP(O1060,'Branch List'!B:G,6,FALSE)</f>
        <v>BHOPAL</v>
      </c>
      <c r="Q1060" s="3" t="str">
        <f>VLOOKUP(O1060,'Branch List'!B:I,8,FALSE)</f>
        <v>HYDERABAD</v>
      </c>
      <c r="R1060" s="3" t="s">
        <v>18972</v>
      </c>
      <c r="S1060" s="3">
        <v>0.45</v>
      </c>
      <c r="T1060" s="3" t="s">
        <v>15455</v>
      </c>
      <c r="U1060" s="3">
        <v>10.6</v>
      </c>
      <c r="V1060" s="3">
        <v>1</v>
      </c>
      <c r="W1060" s="3" t="s">
        <v>116</v>
      </c>
      <c r="X1060" s="3" t="s">
        <v>117</v>
      </c>
      <c r="Y1060" s="3" t="s">
        <v>18973</v>
      </c>
      <c r="Z1060" s="3" t="s">
        <v>18974</v>
      </c>
      <c r="AA1060" s="3" t="s">
        <v>11995</v>
      </c>
      <c r="AB1060" s="3" t="s">
        <v>15381</v>
      </c>
      <c r="AC1060" s="3" t="s">
        <v>28</v>
      </c>
    </row>
    <row r="1061" spans="1:29">
      <c r="A1061" s="3">
        <v>1060</v>
      </c>
      <c r="B1061" s="3" t="s">
        <v>2705</v>
      </c>
      <c r="C1061" s="3" t="s">
        <v>2703</v>
      </c>
      <c r="D1061" s="3">
        <v>9028669123</v>
      </c>
      <c r="E1061" s="3" t="s">
        <v>2704</v>
      </c>
      <c r="F1061" s="3" t="s">
        <v>2702</v>
      </c>
      <c r="G1061" s="3" t="s">
        <v>2706</v>
      </c>
      <c r="H1061" s="3" t="s">
        <v>11991</v>
      </c>
      <c r="I1061" s="5">
        <v>700000</v>
      </c>
      <c r="J1061" s="6">
        <v>43543</v>
      </c>
      <c r="K1061" s="3" t="s">
        <v>27</v>
      </c>
      <c r="L1061" s="3" t="s">
        <v>18975</v>
      </c>
      <c r="M1061" s="3" t="s">
        <v>1930</v>
      </c>
      <c r="N1061" s="3" t="s">
        <v>18976</v>
      </c>
      <c r="O1061" s="3">
        <v>709</v>
      </c>
      <c r="P1061" s="3" t="str">
        <f>VLOOKUP(O1061,'Branch List'!B:G,6,FALSE)</f>
        <v>PUNE</v>
      </c>
      <c r="Q1061" s="3" t="str">
        <f>VLOOKUP(O1061,'Branch List'!B:I,8,FALSE)</f>
        <v>MUMBAI</v>
      </c>
      <c r="R1061" s="3" t="s">
        <v>13813</v>
      </c>
      <c r="S1061" s="3">
        <v>1.1000000000000001</v>
      </c>
      <c r="T1061" s="3" t="s">
        <v>18977</v>
      </c>
      <c r="U1061" s="3">
        <v>10.6</v>
      </c>
      <c r="V1061" s="3">
        <v>5</v>
      </c>
      <c r="W1061" s="3" t="s">
        <v>1931</v>
      </c>
      <c r="X1061" s="3" t="s">
        <v>46</v>
      </c>
      <c r="Y1061" s="3" t="s">
        <v>13815</v>
      </c>
      <c r="Z1061" s="3" t="s">
        <v>13816</v>
      </c>
      <c r="AA1061" s="3" t="s">
        <v>11995</v>
      </c>
      <c r="AB1061" s="3" t="s">
        <v>15381</v>
      </c>
      <c r="AC1061" s="3" t="s">
        <v>28</v>
      </c>
    </row>
    <row r="1062" spans="1:29">
      <c r="A1062" s="3">
        <v>1061</v>
      </c>
      <c r="B1062" s="3" t="s">
        <v>2782</v>
      </c>
      <c r="C1062" s="3" t="s">
        <v>2780</v>
      </c>
      <c r="D1062" s="3">
        <v>9818082095</v>
      </c>
      <c r="E1062" s="3" t="s">
        <v>2781</v>
      </c>
      <c r="F1062" s="3" t="s">
        <v>2779</v>
      </c>
      <c r="G1062" s="3" t="s">
        <v>2783</v>
      </c>
      <c r="H1062" s="3" t="s">
        <v>11991</v>
      </c>
      <c r="I1062" s="5">
        <v>143000</v>
      </c>
      <c r="J1062" s="6">
        <v>43543</v>
      </c>
      <c r="K1062" s="3" t="s">
        <v>27</v>
      </c>
      <c r="L1062" s="3" t="s">
        <v>18978</v>
      </c>
      <c r="M1062" s="3" t="s">
        <v>2784</v>
      </c>
      <c r="N1062" s="3" t="s">
        <v>18979</v>
      </c>
      <c r="O1062" s="3">
        <v>2260</v>
      </c>
      <c r="P1062" s="3" t="str">
        <f>VLOOKUP(O1062,'Branch List'!B:G,6,FALSE)</f>
        <v xml:space="preserve">DELHI </v>
      </c>
      <c r="Q1062" s="3" t="str">
        <f>VLOOKUP(O1062,'Branch List'!B:I,8,FALSE)</f>
        <v>DELHI</v>
      </c>
      <c r="R1062" s="3" t="s">
        <v>17738</v>
      </c>
      <c r="S1062" s="3">
        <v>0.45</v>
      </c>
      <c r="T1062" s="3" t="s">
        <v>18980</v>
      </c>
      <c r="U1062" s="3">
        <v>10.6</v>
      </c>
      <c r="V1062" s="3">
        <v>1</v>
      </c>
      <c r="W1062" s="3" t="s">
        <v>140</v>
      </c>
      <c r="X1062" s="3" t="s">
        <v>140</v>
      </c>
      <c r="Y1062" s="3" t="s">
        <v>17740</v>
      </c>
      <c r="Z1062" s="3" t="s">
        <v>17741</v>
      </c>
      <c r="AA1062" s="3" t="s">
        <v>11995</v>
      </c>
      <c r="AB1062" s="3" t="s">
        <v>15381</v>
      </c>
      <c r="AC1062" s="3" t="s">
        <v>28</v>
      </c>
    </row>
    <row r="1063" spans="1:29">
      <c r="A1063" s="3">
        <v>1062</v>
      </c>
      <c r="B1063" s="3" t="s">
        <v>2225</v>
      </c>
      <c r="C1063" s="3" t="s">
        <v>2223</v>
      </c>
      <c r="D1063" s="3">
        <v>9879005875</v>
      </c>
      <c r="E1063" s="3" t="s">
        <v>2224</v>
      </c>
      <c r="F1063" s="3" t="s">
        <v>2222</v>
      </c>
      <c r="G1063" s="3" t="s">
        <v>2226</v>
      </c>
      <c r="H1063" s="3" t="s">
        <v>11991</v>
      </c>
      <c r="I1063" s="5">
        <v>2190000</v>
      </c>
      <c r="J1063" s="6">
        <v>43543</v>
      </c>
      <c r="K1063" s="3" t="s">
        <v>27</v>
      </c>
      <c r="L1063" s="3" t="s">
        <v>18981</v>
      </c>
      <c r="M1063" s="3" t="s">
        <v>2227</v>
      </c>
      <c r="N1063" s="3" t="s">
        <v>18982</v>
      </c>
      <c r="O1063" s="3">
        <v>1143</v>
      </c>
      <c r="P1063" s="3" t="str">
        <f>VLOOKUP(O1063,'Branch List'!B:G,6,FALSE)</f>
        <v>BARODA</v>
      </c>
      <c r="Q1063" s="3" t="str">
        <f>VLOOKUP(O1063,'Branch List'!B:I,8,FALSE)</f>
        <v>MUMBAI</v>
      </c>
      <c r="R1063" s="3" t="s">
        <v>15526</v>
      </c>
      <c r="S1063" s="3">
        <v>0.45</v>
      </c>
      <c r="T1063" s="3" t="s">
        <v>11995</v>
      </c>
      <c r="U1063" s="3">
        <v>10.6</v>
      </c>
      <c r="V1063" s="3">
        <v>1</v>
      </c>
      <c r="W1063" s="3" t="s">
        <v>2227</v>
      </c>
      <c r="X1063" s="3" t="s">
        <v>179</v>
      </c>
      <c r="Y1063" s="3" t="s">
        <v>15527</v>
      </c>
      <c r="Z1063" s="3" t="s">
        <v>15528</v>
      </c>
      <c r="AA1063" s="3" t="s">
        <v>11995</v>
      </c>
      <c r="AB1063" s="3" t="s">
        <v>15381</v>
      </c>
      <c r="AC1063" s="3" t="s">
        <v>28</v>
      </c>
    </row>
    <row r="1064" spans="1:29">
      <c r="A1064" s="3">
        <v>1063</v>
      </c>
      <c r="B1064" s="3" t="s">
        <v>6827</v>
      </c>
      <c r="C1064" s="3" t="s">
        <v>6825</v>
      </c>
      <c r="D1064" s="3">
        <v>9422086221</v>
      </c>
      <c r="E1064" s="3" t="s">
        <v>6826</v>
      </c>
      <c r="F1064" s="3" t="s">
        <v>6824</v>
      </c>
      <c r="G1064" s="3" t="s">
        <v>6828</v>
      </c>
      <c r="H1064" s="3" t="s">
        <v>11991</v>
      </c>
      <c r="I1064" s="5">
        <v>2000000</v>
      </c>
      <c r="J1064" s="6">
        <v>43546</v>
      </c>
      <c r="K1064" s="3" t="s">
        <v>27</v>
      </c>
      <c r="L1064" s="3" t="s">
        <v>18983</v>
      </c>
      <c r="M1064" s="3" t="s">
        <v>4429</v>
      </c>
      <c r="N1064" s="3" t="s">
        <v>18984</v>
      </c>
      <c r="O1064" s="3">
        <v>3631</v>
      </c>
      <c r="P1064" s="3" t="str">
        <f>VLOOKUP(O1064,'Branch List'!B:G,6,FALSE)</f>
        <v>MUMBAI</v>
      </c>
      <c r="Q1064" s="3" t="str">
        <f>VLOOKUP(O1064,'Branch List'!B:I,8,FALSE)</f>
        <v>MUMBAI</v>
      </c>
      <c r="R1064" s="3" t="s">
        <v>18563</v>
      </c>
      <c r="S1064" s="3">
        <v>0.45</v>
      </c>
      <c r="T1064" s="3" t="s">
        <v>11995</v>
      </c>
      <c r="U1064" s="3">
        <v>10.4</v>
      </c>
      <c r="V1064" s="3">
        <v>1</v>
      </c>
      <c r="W1064" s="3" t="s">
        <v>893</v>
      </c>
      <c r="X1064" s="3" t="s">
        <v>46</v>
      </c>
      <c r="Y1064" s="3" t="s">
        <v>18565</v>
      </c>
      <c r="Z1064" s="3" t="s">
        <v>18566</v>
      </c>
      <c r="AA1064" s="3" t="s">
        <v>11995</v>
      </c>
      <c r="AB1064" s="3" t="s">
        <v>15381</v>
      </c>
      <c r="AC1064" s="3" t="s">
        <v>28</v>
      </c>
    </row>
    <row r="1065" spans="1:29">
      <c r="A1065" s="3">
        <v>1064</v>
      </c>
      <c r="B1065" s="3" t="s">
        <v>3619</v>
      </c>
      <c r="C1065" s="3" t="s">
        <v>3617</v>
      </c>
      <c r="D1065" s="3">
        <v>9701695355</v>
      </c>
      <c r="E1065" s="3" t="s">
        <v>3618</v>
      </c>
      <c r="F1065" s="3" t="s">
        <v>3616</v>
      </c>
      <c r="G1065" s="3" t="s">
        <v>3620</v>
      </c>
      <c r="H1065" s="3" t="s">
        <v>11991</v>
      </c>
      <c r="I1065" s="5">
        <v>1295265.6599999999</v>
      </c>
      <c r="J1065" s="6">
        <v>43546</v>
      </c>
      <c r="K1065" s="3" t="s">
        <v>56</v>
      </c>
      <c r="L1065" s="3" t="s">
        <v>18985</v>
      </c>
      <c r="M1065" s="3" t="s">
        <v>3621</v>
      </c>
      <c r="N1065" s="3" t="s">
        <v>18986</v>
      </c>
      <c r="O1065" s="3">
        <v>464</v>
      </c>
      <c r="P1065" s="3" t="str">
        <f>VLOOKUP(O1065,'Branch List'!B:G,6,FALSE)</f>
        <v>WARANGAL</v>
      </c>
      <c r="Q1065" s="3" t="str">
        <f>VLOOKUP(O1065,'Branch List'!B:I,8,FALSE)</f>
        <v>HYDERABAD</v>
      </c>
      <c r="R1065" s="3" t="s">
        <v>3621</v>
      </c>
      <c r="S1065" s="3">
        <v>0.45</v>
      </c>
      <c r="T1065" s="3" t="s">
        <v>11995</v>
      </c>
      <c r="U1065" s="3">
        <v>10.6</v>
      </c>
      <c r="V1065" s="3">
        <v>1</v>
      </c>
      <c r="W1065" s="3" t="s">
        <v>3622</v>
      </c>
      <c r="X1065" s="3" t="s">
        <v>166</v>
      </c>
      <c r="Y1065" s="3" t="s">
        <v>18987</v>
      </c>
      <c r="Z1065" s="3" t="s">
        <v>3619</v>
      </c>
      <c r="AA1065" s="3" t="s">
        <v>11995</v>
      </c>
      <c r="AB1065" s="3" t="s">
        <v>15381</v>
      </c>
      <c r="AC1065" s="3" t="s">
        <v>678</v>
      </c>
    </row>
    <row r="1066" spans="1:29">
      <c r="A1066" s="3">
        <v>1065</v>
      </c>
      <c r="B1066" s="3" t="s">
        <v>2429</v>
      </c>
      <c r="C1066" s="3" t="s">
        <v>2427</v>
      </c>
      <c r="D1066" s="3">
        <v>9443251022</v>
      </c>
      <c r="E1066" s="3" t="s">
        <v>2428</v>
      </c>
      <c r="F1066" s="3" t="s">
        <v>2426</v>
      </c>
      <c r="G1066" s="3" t="s">
        <v>2430</v>
      </c>
      <c r="H1066" s="3" t="s">
        <v>11991</v>
      </c>
      <c r="I1066" s="5">
        <v>2700000</v>
      </c>
      <c r="J1066" s="6">
        <v>43546</v>
      </c>
      <c r="K1066" s="3" t="s">
        <v>27</v>
      </c>
      <c r="L1066" s="3" t="s">
        <v>18988</v>
      </c>
      <c r="M1066" s="3" t="s">
        <v>2431</v>
      </c>
      <c r="N1066" s="3" t="s">
        <v>18989</v>
      </c>
      <c r="O1066" s="3">
        <v>1859</v>
      </c>
      <c r="P1066" s="3" t="str">
        <f>VLOOKUP(O1066,'Branch List'!B:G,6,FALSE)</f>
        <v>ERODE</v>
      </c>
      <c r="Q1066" s="3" t="str">
        <f>VLOOKUP(O1066,'Branch List'!B:I,8,FALSE)</f>
        <v>CHENNAI</v>
      </c>
      <c r="R1066" s="3" t="s">
        <v>15631</v>
      </c>
      <c r="S1066" s="3">
        <v>0.45</v>
      </c>
      <c r="T1066" s="3" t="s">
        <v>18990</v>
      </c>
      <c r="U1066" s="3">
        <v>11.45</v>
      </c>
      <c r="V1066" s="3">
        <v>1</v>
      </c>
      <c r="W1066" s="3" t="s">
        <v>661</v>
      </c>
      <c r="X1066" s="3" t="s">
        <v>55</v>
      </c>
      <c r="Y1066" s="3" t="s">
        <v>15632</v>
      </c>
      <c r="Z1066" s="3" t="s">
        <v>15633</v>
      </c>
      <c r="AA1066" s="3" t="s">
        <v>11995</v>
      </c>
      <c r="AB1066" s="3" t="s">
        <v>15381</v>
      </c>
      <c r="AC1066" s="3" t="s">
        <v>28</v>
      </c>
    </row>
    <row r="1067" spans="1:29">
      <c r="A1067" s="3">
        <v>1066</v>
      </c>
      <c r="B1067" s="3" t="s">
        <v>3258</v>
      </c>
      <c r="C1067" s="3" t="s">
        <v>3256</v>
      </c>
      <c r="D1067" s="3">
        <v>9551617819</v>
      </c>
      <c r="E1067" s="3" t="s">
        <v>3257</v>
      </c>
      <c r="F1067" s="3" t="s">
        <v>3255</v>
      </c>
      <c r="G1067" s="3" t="s">
        <v>3259</v>
      </c>
      <c r="H1067" s="3" t="s">
        <v>11991</v>
      </c>
      <c r="I1067" s="5">
        <v>600000</v>
      </c>
      <c r="J1067" s="6">
        <v>43550</v>
      </c>
      <c r="K1067" s="3" t="s">
        <v>27</v>
      </c>
      <c r="L1067" s="3" t="s">
        <v>18991</v>
      </c>
      <c r="M1067" s="3" t="s">
        <v>3260</v>
      </c>
      <c r="N1067" s="3" t="s">
        <v>18992</v>
      </c>
      <c r="O1067" s="3">
        <v>234</v>
      </c>
      <c r="P1067" s="3" t="str">
        <f>VLOOKUP(O1067,'Branch List'!B:G,6,FALSE)</f>
        <v>TUTICORIN</v>
      </c>
      <c r="Q1067" s="3" t="str">
        <f>VLOOKUP(O1067,'Branch List'!B:I,8,FALSE)</f>
        <v>COIMBATORE</v>
      </c>
      <c r="R1067" s="3" t="s">
        <v>18993</v>
      </c>
      <c r="S1067" s="3">
        <v>0.45</v>
      </c>
      <c r="T1067" s="3" t="s">
        <v>18994</v>
      </c>
      <c r="U1067" s="3">
        <v>10.4</v>
      </c>
      <c r="V1067" s="3">
        <v>1</v>
      </c>
      <c r="W1067" s="3" t="s">
        <v>3261</v>
      </c>
      <c r="X1067" s="3" t="s">
        <v>55</v>
      </c>
      <c r="Y1067" s="3" t="s">
        <v>18995</v>
      </c>
      <c r="Z1067" s="3" t="s">
        <v>18996</v>
      </c>
      <c r="AA1067" s="3" t="s">
        <v>11995</v>
      </c>
      <c r="AB1067" s="3" t="s">
        <v>15381</v>
      </c>
      <c r="AC1067" s="3" t="s">
        <v>28</v>
      </c>
    </row>
    <row r="1068" spans="1:29">
      <c r="A1068" s="3">
        <v>1067</v>
      </c>
      <c r="B1068" s="3" t="s">
        <v>3113</v>
      </c>
      <c r="C1068" s="3" t="s">
        <v>3111</v>
      </c>
      <c r="D1068" s="3">
        <v>9646551003</v>
      </c>
      <c r="E1068" s="3" t="s">
        <v>3112</v>
      </c>
      <c r="F1068" s="3" t="s">
        <v>3110</v>
      </c>
      <c r="G1068" s="3" t="s">
        <v>3114</v>
      </c>
      <c r="H1068" s="3" t="s">
        <v>11991</v>
      </c>
      <c r="I1068" s="5">
        <v>1666000</v>
      </c>
      <c r="J1068" s="6">
        <v>43551</v>
      </c>
      <c r="K1068" s="3" t="s">
        <v>27</v>
      </c>
      <c r="L1068" s="3" t="s">
        <v>18997</v>
      </c>
      <c r="M1068" s="3" t="s">
        <v>1797</v>
      </c>
      <c r="N1068" s="3" t="s">
        <v>18998</v>
      </c>
      <c r="O1068" s="3">
        <v>1590</v>
      </c>
      <c r="P1068" s="3" t="str">
        <f>VLOOKUP(O1068,'Branch List'!B:G,6,FALSE)</f>
        <v>LUDHIANA</v>
      </c>
      <c r="Q1068" s="3" t="str">
        <f>VLOOKUP(O1068,'Branch List'!B:I,8,FALSE)</f>
        <v>DELHI</v>
      </c>
      <c r="R1068" s="3" t="s">
        <v>15638</v>
      </c>
      <c r="S1068" s="3">
        <v>0.45</v>
      </c>
      <c r="T1068" s="3" t="s">
        <v>18999</v>
      </c>
      <c r="U1068" s="3">
        <v>10.6</v>
      </c>
      <c r="V1068" s="3">
        <v>1</v>
      </c>
      <c r="W1068" s="3" t="s">
        <v>220</v>
      </c>
      <c r="X1068" s="3" t="s">
        <v>221</v>
      </c>
      <c r="Y1068" s="3" t="s">
        <v>15640</v>
      </c>
      <c r="Z1068" s="3" t="s">
        <v>15641</v>
      </c>
      <c r="AA1068" s="3" t="s">
        <v>11995</v>
      </c>
      <c r="AB1068" s="3" t="s">
        <v>15381</v>
      </c>
      <c r="AC1068" s="3" t="s">
        <v>28</v>
      </c>
    </row>
    <row r="1069" spans="1:29">
      <c r="A1069" s="3">
        <v>1068</v>
      </c>
      <c r="B1069" s="3" t="s">
        <v>2099</v>
      </c>
      <c r="C1069" s="3" t="s">
        <v>2098</v>
      </c>
      <c r="D1069" s="3">
        <v>7000138015</v>
      </c>
      <c r="E1069" s="3" t="s">
        <v>2098</v>
      </c>
      <c r="F1069" s="3" t="s">
        <v>2097</v>
      </c>
      <c r="G1069" s="3" t="s">
        <v>2100</v>
      </c>
      <c r="H1069" s="3" t="s">
        <v>11991</v>
      </c>
      <c r="I1069" s="5">
        <v>195000</v>
      </c>
      <c r="J1069" s="6">
        <v>43551</v>
      </c>
      <c r="K1069" s="3" t="s">
        <v>27</v>
      </c>
      <c r="L1069" s="3" t="s">
        <v>19000</v>
      </c>
      <c r="M1069" s="3" t="s">
        <v>522</v>
      </c>
      <c r="N1069" s="3" t="s">
        <v>19001</v>
      </c>
      <c r="O1069" s="3">
        <v>1843</v>
      </c>
      <c r="P1069" s="3" t="str">
        <f>VLOOKUP(O1069,'Branch List'!B:G,6,FALSE)</f>
        <v>RAIPUR</v>
      </c>
      <c r="Q1069" s="3" t="str">
        <f>VLOOKUP(O1069,'Branch List'!B:I,8,FALSE)</f>
        <v>HYDERABAD</v>
      </c>
      <c r="R1069" s="3" t="s">
        <v>522</v>
      </c>
      <c r="S1069" s="3">
        <v>0.45</v>
      </c>
      <c r="T1069" s="3" t="s">
        <v>19002</v>
      </c>
      <c r="U1069" s="3">
        <v>9.8000000000000007</v>
      </c>
      <c r="V1069" s="3">
        <v>1</v>
      </c>
      <c r="W1069" s="3" t="s">
        <v>523</v>
      </c>
      <c r="X1069" s="3" t="s">
        <v>524</v>
      </c>
      <c r="Y1069" s="3" t="s">
        <v>13044</v>
      </c>
      <c r="Z1069" s="3" t="s">
        <v>13045</v>
      </c>
      <c r="AA1069" s="3" t="s">
        <v>11995</v>
      </c>
      <c r="AB1069" s="3" t="s">
        <v>15381</v>
      </c>
      <c r="AC1069" s="3" t="s">
        <v>28</v>
      </c>
    </row>
    <row r="1070" spans="1:29">
      <c r="A1070" s="3">
        <v>1069</v>
      </c>
      <c r="B1070" s="3" t="s">
        <v>2267</v>
      </c>
      <c r="C1070" s="3" t="s">
        <v>2265</v>
      </c>
      <c r="D1070" s="3">
        <v>9825042009</v>
      </c>
      <c r="E1070" s="3" t="s">
        <v>2266</v>
      </c>
      <c r="F1070" s="3" t="s">
        <v>2264</v>
      </c>
      <c r="G1070" s="3" t="s">
        <v>2268</v>
      </c>
      <c r="H1070" s="3" t="s">
        <v>11991</v>
      </c>
      <c r="I1070" s="5">
        <v>976000</v>
      </c>
      <c r="J1070" s="6">
        <v>43552</v>
      </c>
      <c r="K1070" s="3" t="s">
        <v>27</v>
      </c>
      <c r="L1070" s="3" t="s">
        <v>19003</v>
      </c>
      <c r="M1070" s="3" t="s">
        <v>2269</v>
      </c>
      <c r="N1070" s="3" t="s">
        <v>19004</v>
      </c>
      <c r="O1070" s="3">
        <v>356</v>
      </c>
      <c r="P1070" s="3" t="str">
        <f>VLOOKUP(O1070,'Branch List'!B:G,6,FALSE)</f>
        <v>BARODA</v>
      </c>
      <c r="Q1070" s="3" t="str">
        <f>VLOOKUP(O1070,'Branch List'!B:I,8,FALSE)</f>
        <v>MUMBAI</v>
      </c>
      <c r="R1070" s="3" t="s">
        <v>15282</v>
      </c>
      <c r="S1070" s="3">
        <v>0.45</v>
      </c>
      <c r="T1070" s="3" t="s">
        <v>19005</v>
      </c>
      <c r="U1070" s="3">
        <v>10.6</v>
      </c>
      <c r="V1070" s="3">
        <v>1</v>
      </c>
      <c r="W1070" s="3" t="s">
        <v>367</v>
      </c>
      <c r="X1070" s="3" t="s">
        <v>179</v>
      </c>
      <c r="Y1070" s="3" t="s">
        <v>15284</v>
      </c>
      <c r="Z1070" s="3" t="s">
        <v>15285</v>
      </c>
      <c r="AA1070" s="3" t="s">
        <v>11995</v>
      </c>
      <c r="AB1070" s="3" t="s">
        <v>15381</v>
      </c>
      <c r="AC1070" s="3" t="s">
        <v>28</v>
      </c>
    </row>
    <row r="1071" spans="1:29">
      <c r="A1071" s="3">
        <v>1070</v>
      </c>
      <c r="B1071" s="3" t="s">
        <v>2131</v>
      </c>
      <c r="C1071" s="3" t="s">
        <v>2130</v>
      </c>
      <c r="D1071" s="3">
        <v>7999762182</v>
      </c>
      <c r="E1071" s="3" t="s">
        <v>2130</v>
      </c>
      <c r="F1071" s="3" t="s">
        <v>2129</v>
      </c>
      <c r="G1071" s="3" t="s">
        <v>2132</v>
      </c>
      <c r="H1071" s="3" t="s">
        <v>11991</v>
      </c>
      <c r="I1071" s="5">
        <v>465000</v>
      </c>
      <c r="J1071" s="6">
        <v>43553</v>
      </c>
      <c r="K1071" s="3" t="s">
        <v>27</v>
      </c>
      <c r="L1071" s="3" t="s">
        <v>19006</v>
      </c>
      <c r="M1071" s="3" t="s">
        <v>2133</v>
      </c>
      <c r="N1071" s="3" t="s">
        <v>19007</v>
      </c>
      <c r="O1071" s="3">
        <v>3651</v>
      </c>
      <c r="P1071" s="3" t="str">
        <f>VLOOKUP(O1071,'Branch List'!B:G,6,FALSE)</f>
        <v>RAIPUR</v>
      </c>
      <c r="Q1071" s="3" t="str">
        <f>VLOOKUP(O1071,'Branch List'!B:I,8,FALSE)</f>
        <v>HYDERABAD</v>
      </c>
      <c r="R1071" s="3" t="s">
        <v>14449</v>
      </c>
      <c r="S1071" s="3">
        <v>0.45</v>
      </c>
      <c r="T1071" s="3" t="s">
        <v>11995</v>
      </c>
      <c r="U1071" s="3">
        <v>10.6</v>
      </c>
      <c r="V1071" s="3">
        <v>1</v>
      </c>
      <c r="W1071" s="3" t="s">
        <v>562</v>
      </c>
      <c r="X1071" s="3" t="s">
        <v>524</v>
      </c>
      <c r="Y1071" s="3" t="s">
        <v>14450</v>
      </c>
      <c r="Z1071" s="3" t="s">
        <v>14451</v>
      </c>
      <c r="AA1071" s="3" t="s">
        <v>11995</v>
      </c>
      <c r="AB1071" s="3" t="s">
        <v>15381</v>
      </c>
      <c r="AC1071" s="3" t="s">
        <v>28</v>
      </c>
    </row>
    <row r="1072" spans="1:29">
      <c r="A1072" s="3">
        <v>1071</v>
      </c>
      <c r="B1072" s="3" t="s">
        <v>6306</v>
      </c>
      <c r="C1072" s="3" t="s">
        <v>6304</v>
      </c>
      <c r="D1072" s="3">
        <v>9850669953</v>
      </c>
      <c r="E1072" s="3" t="s">
        <v>6305</v>
      </c>
      <c r="F1072" s="3" t="s">
        <v>6303</v>
      </c>
      <c r="G1072" s="3" t="s">
        <v>6307</v>
      </c>
      <c r="H1072" s="3" t="s">
        <v>11991</v>
      </c>
      <c r="I1072" s="5">
        <v>500000</v>
      </c>
      <c r="J1072" s="6">
        <v>43554</v>
      </c>
      <c r="K1072" s="3" t="s">
        <v>27</v>
      </c>
      <c r="L1072" s="3" t="s">
        <v>19008</v>
      </c>
      <c r="M1072" s="3" t="s">
        <v>1930</v>
      </c>
      <c r="N1072" s="3" t="s">
        <v>19009</v>
      </c>
      <c r="O1072" s="3">
        <v>709</v>
      </c>
      <c r="P1072" s="3" t="str">
        <f>VLOOKUP(O1072,'Branch List'!B:G,6,FALSE)</f>
        <v>PUNE</v>
      </c>
      <c r="Q1072" s="3" t="str">
        <f>VLOOKUP(O1072,'Branch List'!B:I,8,FALSE)</f>
        <v>MUMBAI</v>
      </c>
      <c r="R1072" s="3" t="s">
        <v>13813</v>
      </c>
      <c r="S1072" s="3">
        <v>0.45</v>
      </c>
      <c r="T1072" s="3" t="s">
        <v>19010</v>
      </c>
      <c r="U1072" s="3">
        <v>10.6</v>
      </c>
      <c r="V1072" s="3">
        <v>1</v>
      </c>
      <c r="W1072" s="3" t="s">
        <v>1931</v>
      </c>
      <c r="X1072" s="3" t="s">
        <v>46</v>
      </c>
      <c r="Y1072" s="3" t="s">
        <v>13815</v>
      </c>
      <c r="Z1072" s="3" t="s">
        <v>13816</v>
      </c>
      <c r="AA1072" s="3" t="s">
        <v>11995</v>
      </c>
      <c r="AB1072" s="3" t="s">
        <v>15381</v>
      </c>
      <c r="AC1072" s="3" t="s">
        <v>28</v>
      </c>
    </row>
    <row r="1073" spans="1:29">
      <c r="A1073" s="3">
        <v>1072</v>
      </c>
      <c r="B1073" s="3" t="s">
        <v>3369</v>
      </c>
      <c r="C1073" s="3" t="s">
        <v>3367</v>
      </c>
      <c r="D1073" s="3">
        <v>7654111952</v>
      </c>
      <c r="E1073" s="3" t="s">
        <v>3368</v>
      </c>
      <c r="F1073" s="3" t="s">
        <v>3366</v>
      </c>
      <c r="G1073" s="3" t="s">
        <v>3370</v>
      </c>
      <c r="H1073" s="3" t="s">
        <v>11991</v>
      </c>
      <c r="I1073" s="5">
        <v>648000</v>
      </c>
      <c r="J1073" s="6">
        <v>43554</v>
      </c>
      <c r="K1073" s="3" t="s">
        <v>27</v>
      </c>
      <c r="L1073" s="3" t="s">
        <v>19011</v>
      </c>
      <c r="M1073" s="3" t="s">
        <v>109</v>
      </c>
      <c r="N1073" s="3" t="s">
        <v>19012</v>
      </c>
      <c r="O1073" s="3">
        <v>1659</v>
      </c>
      <c r="P1073" s="3" t="str">
        <f>VLOOKUP(O1073,'Branch List'!B:G,6,FALSE)</f>
        <v>PATNA</v>
      </c>
      <c r="Q1073" s="3" t="str">
        <f>VLOOKUP(O1073,'Branch List'!B:I,8,FALSE)</f>
        <v>KOLKATA</v>
      </c>
      <c r="R1073" s="3" t="s">
        <v>13729</v>
      </c>
      <c r="S1073" s="3">
        <v>0.45</v>
      </c>
      <c r="T1073" s="3" t="s">
        <v>19013</v>
      </c>
      <c r="U1073" s="3">
        <v>10.6</v>
      </c>
      <c r="V1073" s="3">
        <v>1</v>
      </c>
      <c r="W1073" s="3" t="s">
        <v>110</v>
      </c>
      <c r="X1073" s="3" t="s">
        <v>64</v>
      </c>
      <c r="Y1073" s="3" t="s">
        <v>13730</v>
      </c>
      <c r="Z1073" s="3" t="s">
        <v>13731</v>
      </c>
      <c r="AA1073" s="3" t="s">
        <v>11995</v>
      </c>
      <c r="AB1073" s="3" t="s">
        <v>15381</v>
      </c>
      <c r="AC1073" s="3" t="s">
        <v>28</v>
      </c>
    </row>
    <row r="1074" spans="1:29">
      <c r="A1074" s="3">
        <v>1073</v>
      </c>
      <c r="B1074" s="3" t="s">
        <v>2523</v>
      </c>
      <c r="C1074" s="3" t="s">
        <v>2521</v>
      </c>
      <c r="D1074" s="3">
        <v>9371001939</v>
      </c>
      <c r="E1074" s="3" t="s">
        <v>2522</v>
      </c>
      <c r="F1074" s="3" t="s">
        <v>2520</v>
      </c>
      <c r="G1074" s="3" t="s">
        <v>2524</v>
      </c>
      <c r="H1074" s="3" t="s">
        <v>11991</v>
      </c>
      <c r="I1074" s="5">
        <v>2041000</v>
      </c>
      <c r="J1074" s="6">
        <v>43554</v>
      </c>
      <c r="K1074" s="3" t="s">
        <v>56</v>
      </c>
      <c r="L1074" s="3" t="s">
        <v>19014</v>
      </c>
      <c r="M1074" s="3" t="s">
        <v>2525</v>
      </c>
      <c r="N1074" s="3" t="s">
        <v>19015</v>
      </c>
      <c r="O1074" s="3">
        <v>2996</v>
      </c>
      <c r="P1074" s="3" t="str">
        <f>VLOOKUP(O1074,'Branch List'!B:G,6,FALSE)</f>
        <v>PUNE</v>
      </c>
      <c r="Q1074" s="3" t="str">
        <f>VLOOKUP(O1074,'Branch List'!B:I,8,FALSE)</f>
        <v>MUMBAI</v>
      </c>
      <c r="R1074" s="3" t="s">
        <v>18183</v>
      </c>
      <c r="S1074" s="3">
        <v>0.45</v>
      </c>
      <c r="T1074" s="3" t="s">
        <v>19016</v>
      </c>
      <c r="U1074" s="3">
        <v>10.6</v>
      </c>
      <c r="V1074" s="3">
        <v>1</v>
      </c>
      <c r="W1074" s="3" t="s">
        <v>124</v>
      </c>
      <c r="X1074" s="3" t="s">
        <v>46</v>
      </c>
      <c r="Y1074" s="3" t="s">
        <v>18185</v>
      </c>
      <c r="Z1074" s="3" t="s">
        <v>18186</v>
      </c>
      <c r="AA1074" s="3" t="s">
        <v>11995</v>
      </c>
      <c r="AB1074" s="3" t="s">
        <v>15381</v>
      </c>
      <c r="AC1074" s="3" t="s">
        <v>28</v>
      </c>
    </row>
    <row r="1075" spans="1:29">
      <c r="A1075" s="3">
        <v>1074</v>
      </c>
      <c r="B1075" s="3" t="s">
        <v>2408</v>
      </c>
      <c r="C1075" s="3" t="s">
        <v>2406</v>
      </c>
      <c r="D1075" s="3">
        <v>8806392435</v>
      </c>
      <c r="E1075" s="3" t="s">
        <v>2407</v>
      </c>
      <c r="F1075" s="3" t="s">
        <v>2405</v>
      </c>
      <c r="G1075" s="3" t="s">
        <v>2409</v>
      </c>
      <c r="H1075" s="3" t="s">
        <v>11991</v>
      </c>
      <c r="I1075" s="5">
        <v>2500000</v>
      </c>
      <c r="J1075" s="6">
        <v>43554</v>
      </c>
      <c r="K1075" s="3" t="s">
        <v>27</v>
      </c>
      <c r="L1075" s="3" t="s">
        <v>19017</v>
      </c>
      <c r="M1075" s="3" t="s">
        <v>1930</v>
      </c>
      <c r="N1075" s="3" t="s">
        <v>19018</v>
      </c>
      <c r="O1075" s="3">
        <v>709</v>
      </c>
      <c r="P1075" s="3" t="str">
        <f>VLOOKUP(O1075,'Branch List'!B:G,6,FALSE)</f>
        <v>PUNE</v>
      </c>
      <c r="Q1075" s="3" t="str">
        <f>VLOOKUP(O1075,'Branch List'!B:I,8,FALSE)</f>
        <v>MUMBAI</v>
      </c>
      <c r="R1075" s="3" t="s">
        <v>13813</v>
      </c>
      <c r="S1075" s="3">
        <v>0.45</v>
      </c>
      <c r="T1075" s="3" t="s">
        <v>19019</v>
      </c>
      <c r="U1075" s="3">
        <v>10.6</v>
      </c>
      <c r="V1075" s="3">
        <v>1</v>
      </c>
      <c r="W1075" s="3" t="s">
        <v>1931</v>
      </c>
      <c r="X1075" s="3" t="s">
        <v>46</v>
      </c>
      <c r="Y1075" s="3" t="s">
        <v>13815</v>
      </c>
      <c r="Z1075" s="3" t="s">
        <v>13816</v>
      </c>
      <c r="AA1075" s="3" t="s">
        <v>11995</v>
      </c>
      <c r="AB1075" s="3" t="s">
        <v>15381</v>
      </c>
      <c r="AC1075" s="3" t="s">
        <v>28</v>
      </c>
    </row>
    <row r="1076" spans="1:29">
      <c r="A1076" s="3">
        <v>1075</v>
      </c>
      <c r="B1076" s="3" t="s">
        <v>6805</v>
      </c>
      <c r="C1076" s="3" t="s">
        <v>6803</v>
      </c>
      <c r="D1076" s="3">
        <v>9832451426</v>
      </c>
      <c r="E1076" s="3" t="s">
        <v>6804</v>
      </c>
      <c r="F1076" s="3" t="s">
        <v>6802</v>
      </c>
      <c r="G1076" s="3" t="s">
        <v>6806</v>
      </c>
      <c r="H1076" s="3" t="s">
        <v>11991</v>
      </c>
      <c r="I1076" s="5">
        <v>200000</v>
      </c>
      <c r="J1076" s="4">
        <v>43555</v>
      </c>
      <c r="K1076" s="3" t="s">
        <v>27</v>
      </c>
      <c r="L1076" s="3" t="s">
        <v>14465</v>
      </c>
      <c r="M1076" s="3" t="s">
        <v>186</v>
      </c>
      <c r="N1076" s="3" t="s">
        <v>14466</v>
      </c>
      <c r="O1076" s="3">
        <v>1483</v>
      </c>
      <c r="P1076" s="3" t="str">
        <f>VLOOKUP(O1076,'Branch List'!B:G,6,FALSE)</f>
        <v>KOLKATA II</v>
      </c>
      <c r="Q1076" s="3" t="str">
        <f>VLOOKUP(O1076,'Branch List'!B:I,8,FALSE)</f>
        <v>KOLKATA</v>
      </c>
      <c r="R1076" s="3" t="s">
        <v>14467</v>
      </c>
      <c r="S1076" s="3">
        <v>0.45</v>
      </c>
      <c r="T1076" s="3" t="s">
        <v>14468</v>
      </c>
      <c r="U1076" s="3">
        <v>10.6</v>
      </c>
      <c r="V1076" s="3">
        <v>1</v>
      </c>
      <c r="W1076" s="3" t="s">
        <v>187</v>
      </c>
      <c r="X1076" s="3" t="s">
        <v>132</v>
      </c>
      <c r="Y1076" s="3" t="s">
        <v>14469</v>
      </c>
      <c r="Z1076" s="3" t="s">
        <v>14470</v>
      </c>
      <c r="AA1076" s="3" t="s">
        <v>11995</v>
      </c>
      <c r="AB1076" s="3" t="s">
        <v>15381</v>
      </c>
      <c r="AC1076" s="3"/>
    </row>
    <row r="1077" spans="1:29">
      <c r="A1077" s="3">
        <v>1076</v>
      </c>
      <c r="B1077" s="3" t="s">
        <v>1962</v>
      </c>
      <c r="C1077" s="3" t="s">
        <v>1960</v>
      </c>
      <c r="D1077" s="3">
        <v>9900918419</v>
      </c>
      <c r="E1077" s="3" t="s">
        <v>1961</v>
      </c>
      <c r="F1077" s="3" t="s">
        <v>1959</v>
      </c>
      <c r="G1077" s="3" t="s">
        <v>1963</v>
      </c>
      <c r="H1077" s="3" t="s">
        <v>11991</v>
      </c>
      <c r="I1077" s="5">
        <v>1498684.76</v>
      </c>
      <c r="J1077" s="6">
        <v>43558</v>
      </c>
      <c r="K1077" s="3" t="s">
        <v>27</v>
      </c>
      <c r="L1077" s="3" t="s">
        <v>19020</v>
      </c>
      <c r="M1077" s="3" t="s">
        <v>922</v>
      </c>
      <c r="N1077" s="3" t="s">
        <v>19021</v>
      </c>
      <c r="O1077" s="3">
        <v>3746</v>
      </c>
      <c r="P1077" s="3" t="str">
        <f>VLOOKUP(O1077,'Branch List'!B:G,6,FALSE)</f>
        <v>BANGALORE</v>
      </c>
      <c r="Q1077" s="3" t="str">
        <f>VLOOKUP(O1077,'Branch List'!B:I,8,FALSE)</f>
        <v>BANGALORE</v>
      </c>
      <c r="R1077" s="3" t="s">
        <v>12894</v>
      </c>
      <c r="S1077" s="3">
        <v>0.45</v>
      </c>
      <c r="T1077" s="3" t="s">
        <v>19022</v>
      </c>
      <c r="U1077" s="3">
        <v>10.6</v>
      </c>
      <c r="V1077" s="3">
        <v>1</v>
      </c>
      <c r="W1077" s="3" t="s">
        <v>321</v>
      </c>
      <c r="X1077" s="3" t="s">
        <v>37</v>
      </c>
      <c r="Y1077" s="3" t="s">
        <v>12896</v>
      </c>
      <c r="Z1077" s="3" t="s">
        <v>12897</v>
      </c>
      <c r="AA1077" s="3" t="s">
        <v>11995</v>
      </c>
      <c r="AB1077" s="3" t="s">
        <v>15381</v>
      </c>
      <c r="AC1077" s="3" t="s">
        <v>28</v>
      </c>
    </row>
    <row r="1078" spans="1:29">
      <c r="A1078" s="3">
        <v>1077</v>
      </c>
      <c r="B1078" s="3" t="s">
        <v>2977</v>
      </c>
      <c r="C1078" s="3" t="s">
        <v>2975</v>
      </c>
      <c r="D1078" s="3">
        <v>9886000160</v>
      </c>
      <c r="E1078" s="3" t="s">
        <v>2976</v>
      </c>
      <c r="F1078" s="3" t="s">
        <v>2974</v>
      </c>
      <c r="G1078" s="3" t="s">
        <v>2978</v>
      </c>
      <c r="H1078" s="3" t="s">
        <v>11991</v>
      </c>
      <c r="I1078" s="5">
        <v>2482000</v>
      </c>
      <c r="J1078" s="6">
        <v>43558</v>
      </c>
      <c r="K1078" s="3" t="s">
        <v>27</v>
      </c>
      <c r="L1078" s="3" t="s">
        <v>19023</v>
      </c>
      <c r="M1078" s="3" t="s">
        <v>2930</v>
      </c>
      <c r="N1078" s="3" t="s">
        <v>19024</v>
      </c>
      <c r="O1078" s="3">
        <v>3743</v>
      </c>
      <c r="P1078" s="3" t="str">
        <f>VLOOKUP(O1078,'Branch List'!B:G,6,FALSE)</f>
        <v>BANGALORE</v>
      </c>
      <c r="Q1078" s="3" t="str">
        <f>VLOOKUP(O1078,'Branch List'!B:I,8,FALSE)</f>
        <v>BANGALORE</v>
      </c>
      <c r="R1078" s="3" t="s">
        <v>17708</v>
      </c>
      <c r="S1078" s="3">
        <v>0.45</v>
      </c>
      <c r="T1078" s="3" t="s">
        <v>19022</v>
      </c>
      <c r="U1078" s="3">
        <v>10.6</v>
      </c>
      <c r="V1078" s="3">
        <v>1</v>
      </c>
      <c r="W1078" s="3" t="s">
        <v>272</v>
      </c>
      <c r="X1078" s="3" t="s">
        <v>37</v>
      </c>
      <c r="Y1078" s="3" t="s">
        <v>17710</v>
      </c>
      <c r="Z1078" s="3" t="s">
        <v>17711</v>
      </c>
      <c r="AA1078" s="3" t="s">
        <v>11995</v>
      </c>
      <c r="AB1078" s="3" t="s">
        <v>15381</v>
      </c>
      <c r="AC1078" s="3" t="s">
        <v>28</v>
      </c>
    </row>
    <row r="1079" spans="1:29">
      <c r="A1079" s="3">
        <v>1078</v>
      </c>
      <c r="B1079" s="3" t="s">
        <v>1935</v>
      </c>
      <c r="C1079" s="3" t="s">
        <v>1933</v>
      </c>
      <c r="D1079" s="3">
        <v>9980263071</v>
      </c>
      <c r="E1079" s="3" t="s">
        <v>1934</v>
      </c>
      <c r="F1079" s="3" t="s">
        <v>1932</v>
      </c>
      <c r="G1079" s="3" t="s">
        <v>1936</v>
      </c>
      <c r="H1079" s="3" t="s">
        <v>11991</v>
      </c>
      <c r="I1079" s="5">
        <v>5982000</v>
      </c>
      <c r="J1079" s="6">
        <v>43558</v>
      </c>
      <c r="K1079" s="3" t="s">
        <v>27</v>
      </c>
      <c r="L1079" s="3" t="s">
        <v>19025</v>
      </c>
      <c r="M1079" s="3" t="s">
        <v>922</v>
      </c>
      <c r="N1079" s="3" t="s">
        <v>19026</v>
      </c>
      <c r="O1079" s="3">
        <v>3746</v>
      </c>
      <c r="P1079" s="3" t="str">
        <f>VLOOKUP(O1079,'Branch List'!B:G,6,FALSE)</f>
        <v>BANGALORE</v>
      </c>
      <c r="Q1079" s="3" t="str">
        <f>VLOOKUP(O1079,'Branch List'!B:I,8,FALSE)</f>
        <v>BANGALORE</v>
      </c>
      <c r="R1079" s="3" t="s">
        <v>12894</v>
      </c>
      <c r="S1079" s="3">
        <v>0.45</v>
      </c>
      <c r="T1079" s="3" t="s">
        <v>19022</v>
      </c>
      <c r="U1079" s="3">
        <v>10.6</v>
      </c>
      <c r="V1079" s="3">
        <v>1</v>
      </c>
      <c r="W1079" s="3" t="s">
        <v>321</v>
      </c>
      <c r="X1079" s="3" t="s">
        <v>37</v>
      </c>
      <c r="Y1079" s="3" t="s">
        <v>12896</v>
      </c>
      <c r="Z1079" s="3" t="s">
        <v>12897</v>
      </c>
      <c r="AA1079" s="3" t="s">
        <v>11995</v>
      </c>
      <c r="AB1079" s="3" t="s">
        <v>15381</v>
      </c>
      <c r="AC1079" s="3" t="s">
        <v>28</v>
      </c>
    </row>
    <row r="1080" spans="1:29">
      <c r="A1080" s="3">
        <v>1079</v>
      </c>
      <c r="B1080" s="3" t="s">
        <v>1631</v>
      </c>
      <c r="C1080" s="3" t="s">
        <v>1629</v>
      </c>
      <c r="D1080" s="3">
        <v>9429161009</v>
      </c>
      <c r="E1080" s="3" t="s">
        <v>1630</v>
      </c>
      <c r="F1080" s="3" t="s">
        <v>1628</v>
      </c>
      <c r="G1080" s="3" t="s">
        <v>1632</v>
      </c>
      <c r="H1080" s="3" t="s">
        <v>11991</v>
      </c>
      <c r="I1080" s="5">
        <v>509000</v>
      </c>
      <c r="J1080" s="6">
        <v>43573</v>
      </c>
      <c r="K1080" s="3" t="s">
        <v>27</v>
      </c>
      <c r="L1080" s="3" t="s">
        <v>19027</v>
      </c>
      <c r="M1080" s="3" t="s">
        <v>610</v>
      </c>
      <c r="N1080" s="3" t="s">
        <v>19028</v>
      </c>
      <c r="O1080" s="3">
        <v>399</v>
      </c>
      <c r="P1080" s="3" t="str">
        <f>VLOOKUP(O1080,'Branch List'!B:G,6,FALSE)</f>
        <v>BARODA</v>
      </c>
      <c r="Q1080" s="3" t="str">
        <f>VLOOKUP(O1080,'Branch List'!B:I,8,FALSE)</f>
        <v>MUMBAI</v>
      </c>
      <c r="R1080" s="3" t="s">
        <v>15243</v>
      </c>
      <c r="S1080" s="3">
        <v>0.45</v>
      </c>
      <c r="T1080" s="3" t="s">
        <v>19029</v>
      </c>
      <c r="U1080" s="3">
        <v>10.6</v>
      </c>
      <c r="V1080" s="3">
        <v>1</v>
      </c>
      <c r="W1080" s="3" t="s">
        <v>610</v>
      </c>
      <c r="X1080" s="3" t="s">
        <v>179</v>
      </c>
      <c r="Y1080" s="3" t="s">
        <v>15244</v>
      </c>
      <c r="Z1080" s="3" t="s">
        <v>15245</v>
      </c>
      <c r="AA1080" s="3" t="s">
        <v>11995</v>
      </c>
      <c r="AB1080" s="3" t="s">
        <v>15381</v>
      </c>
      <c r="AC1080" s="3" t="s">
        <v>28</v>
      </c>
    </row>
    <row r="1081" spans="1:29">
      <c r="A1081" s="3">
        <v>1080</v>
      </c>
      <c r="B1081" s="3" t="s">
        <v>9374</v>
      </c>
      <c r="C1081" s="3" t="s">
        <v>9372</v>
      </c>
      <c r="D1081" s="3">
        <v>9999490565</v>
      </c>
      <c r="E1081" s="3" t="s">
        <v>9373</v>
      </c>
      <c r="F1081" s="3" t="s">
        <v>9371</v>
      </c>
      <c r="G1081" s="3" t="s">
        <v>9375</v>
      </c>
      <c r="H1081" s="3" t="s">
        <v>11991</v>
      </c>
      <c r="I1081" s="5">
        <v>1000000</v>
      </c>
      <c r="J1081" s="4">
        <v>43585</v>
      </c>
      <c r="K1081" s="3" t="s">
        <v>27</v>
      </c>
      <c r="L1081" s="3" t="s">
        <v>14585</v>
      </c>
      <c r="M1081" s="3" t="s">
        <v>3534</v>
      </c>
      <c r="N1081" s="3" t="s">
        <v>14586</v>
      </c>
      <c r="O1081" s="3">
        <v>2367</v>
      </c>
      <c r="P1081" s="3" t="str">
        <f>VLOOKUP(O1081,'Branch List'!B:G,6,FALSE)</f>
        <v>NCR DELHI</v>
      </c>
      <c r="Q1081" s="3" t="str">
        <f>VLOOKUP(O1081,'Branch List'!B:I,8,FALSE)</f>
        <v>DELHI</v>
      </c>
      <c r="R1081" s="3" t="s">
        <v>13683</v>
      </c>
      <c r="S1081" s="3">
        <v>0.45</v>
      </c>
      <c r="T1081" s="3" t="s">
        <v>14587</v>
      </c>
      <c r="U1081" s="3">
        <v>10.55</v>
      </c>
      <c r="V1081" s="3">
        <v>7</v>
      </c>
      <c r="W1081" s="3" t="s">
        <v>102</v>
      </c>
      <c r="X1081" s="3" t="s">
        <v>103</v>
      </c>
      <c r="Y1081" s="3" t="s">
        <v>13684</v>
      </c>
      <c r="Z1081" s="3" t="s">
        <v>13685</v>
      </c>
      <c r="AA1081" s="3" t="s">
        <v>11995</v>
      </c>
      <c r="AB1081" s="3" t="s">
        <v>15381</v>
      </c>
      <c r="AC1081" s="3"/>
    </row>
    <row r="1082" spans="1:29">
      <c r="A1082" s="3">
        <v>1081</v>
      </c>
      <c r="B1082" s="3" t="s">
        <v>6254</v>
      </c>
      <c r="C1082" s="3" t="s">
        <v>6252</v>
      </c>
      <c r="D1082" s="3">
        <v>9818150299</v>
      </c>
      <c r="E1082" s="3" t="s">
        <v>6253</v>
      </c>
      <c r="F1082" s="3" t="s">
        <v>6251</v>
      </c>
      <c r="G1082" s="3" t="s">
        <v>6255</v>
      </c>
      <c r="H1082" s="3" t="s">
        <v>11991</v>
      </c>
      <c r="I1082" s="5">
        <v>5430484.6399999997</v>
      </c>
      <c r="J1082" s="4">
        <v>43585</v>
      </c>
      <c r="K1082" s="3" t="s">
        <v>27</v>
      </c>
      <c r="L1082" s="3" t="s">
        <v>14599</v>
      </c>
      <c r="M1082" s="3" t="s">
        <v>3534</v>
      </c>
      <c r="N1082" s="3" t="s">
        <v>14600</v>
      </c>
      <c r="O1082" s="3">
        <v>2367</v>
      </c>
      <c r="P1082" s="3" t="str">
        <f>VLOOKUP(O1082,'Branch List'!B:G,6,FALSE)</f>
        <v>NCR DELHI</v>
      </c>
      <c r="Q1082" s="3" t="str">
        <f>VLOOKUP(O1082,'Branch List'!B:I,8,FALSE)</f>
        <v>DELHI</v>
      </c>
      <c r="R1082" s="3" t="s">
        <v>13683</v>
      </c>
      <c r="S1082" s="3">
        <v>0.45</v>
      </c>
      <c r="T1082" s="3" t="s">
        <v>12618</v>
      </c>
      <c r="U1082" s="3">
        <v>10.6</v>
      </c>
      <c r="V1082" s="3">
        <v>1</v>
      </c>
      <c r="W1082" s="3" t="s">
        <v>102</v>
      </c>
      <c r="X1082" s="3" t="s">
        <v>103</v>
      </c>
      <c r="Y1082" s="3" t="s">
        <v>13684</v>
      </c>
      <c r="Z1082" s="3" t="s">
        <v>13685</v>
      </c>
      <c r="AA1082" s="3" t="s">
        <v>11995</v>
      </c>
      <c r="AB1082" s="3" t="s">
        <v>15381</v>
      </c>
      <c r="AC1082" s="3"/>
    </row>
    <row r="1083" spans="1:29">
      <c r="A1083" s="3">
        <v>1082</v>
      </c>
      <c r="B1083" s="3" t="s">
        <v>5149</v>
      </c>
      <c r="C1083" s="3" t="s">
        <v>1116</v>
      </c>
      <c r="D1083" s="3">
        <v>9831798724</v>
      </c>
      <c r="E1083" s="3" t="s">
        <v>5148</v>
      </c>
      <c r="F1083" s="3" t="s">
        <v>5147</v>
      </c>
      <c r="G1083" s="3" t="s">
        <v>5150</v>
      </c>
      <c r="H1083" s="3" t="s">
        <v>11991</v>
      </c>
      <c r="I1083" s="5">
        <v>9524795.6099999994</v>
      </c>
      <c r="J1083" s="4">
        <v>43585</v>
      </c>
      <c r="K1083" s="3" t="s">
        <v>27</v>
      </c>
      <c r="L1083" s="3" t="s">
        <v>14601</v>
      </c>
      <c r="M1083" s="3" t="s">
        <v>4083</v>
      </c>
      <c r="N1083" s="3" t="s">
        <v>14602</v>
      </c>
      <c r="O1083" s="3">
        <v>586</v>
      </c>
      <c r="P1083" s="3" t="str">
        <f>VLOOKUP(O1083,'Branch List'!B:G,6,FALSE)</f>
        <v>KOLKATA I</v>
      </c>
      <c r="Q1083" s="3" t="str">
        <f>VLOOKUP(O1083,'Branch List'!B:I,8,FALSE)</f>
        <v>KOLKATA</v>
      </c>
      <c r="R1083" s="3" t="s">
        <v>131</v>
      </c>
      <c r="S1083" s="3">
        <v>0.45</v>
      </c>
      <c r="T1083" s="3" t="s">
        <v>12618</v>
      </c>
      <c r="U1083" s="3">
        <v>10.6</v>
      </c>
      <c r="V1083" s="3">
        <v>1</v>
      </c>
      <c r="W1083" s="3" t="s">
        <v>131</v>
      </c>
      <c r="X1083" s="3" t="s">
        <v>132</v>
      </c>
      <c r="Y1083" s="3" t="s">
        <v>13970</v>
      </c>
      <c r="Z1083" s="3" t="s">
        <v>13971</v>
      </c>
      <c r="AA1083" s="3" t="s">
        <v>11995</v>
      </c>
      <c r="AB1083" s="3" t="s">
        <v>15381</v>
      </c>
      <c r="AC1083" s="3"/>
    </row>
    <row r="1084" spans="1:29">
      <c r="A1084" s="3">
        <v>1083</v>
      </c>
      <c r="B1084" s="3" t="s">
        <v>4228</v>
      </c>
      <c r="C1084" s="3" t="s">
        <v>4226</v>
      </c>
      <c r="D1084" s="3">
        <v>9311331578</v>
      </c>
      <c r="E1084" s="3" t="s">
        <v>4227</v>
      </c>
      <c r="F1084" s="3" t="s">
        <v>4225</v>
      </c>
      <c r="G1084" s="3" t="s">
        <v>4229</v>
      </c>
      <c r="H1084" s="3" t="s">
        <v>11991</v>
      </c>
      <c r="I1084" s="5">
        <v>438000</v>
      </c>
      <c r="J1084" s="4">
        <v>43585</v>
      </c>
      <c r="K1084" s="3" t="s">
        <v>27</v>
      </c>
      <c r="L1084" s="3" t="s">
        <v>14609</v>
      </c>
      <c r="M1084" s="3" t="s">
        <v>1387</v>
      </c>
      <c r="N1084" s="3" t="s">
        <v>14610</v>
      </c>
      <c r="O1084" s="3">
        <v>2107</v>
      </c>
      <c r="P1084" s="3" t="str">
        <f>VLOOKUP(O1084,'Branch List'!B:G,6,FALSE)</f>
        <v xml:space="preserve">DELHI </v>
      </c>
      <c r="Q1084" s="3" t="str">
        <f>VLOOKUP(O1084,'Branch List'!B:I,8,FALSE)</f>
        <v>DELHI</v>
      </c>
      <c r="R1084" s="3" t="s">
        <v>14611</v>
      </c>
      <c r="S1084" s="3">
        <v>0.45</v>
      </c>
      <c r="T1084" s="3" t="s">
        <v>12078</v>
      </c>
      <c r="U1084" s="3">
        <v>10.6</v>
      </c>
      <c r="V1084" s="3">
        <v>1</v>
      </c>
      <c r="W1084" s="3" t="s">
        <v>139</v>
      </c>
      <c r="X1084" s="3" t="s">
        <v>140</v>
      </c>
      <c r="Y1084" s="3" t="s">
        <v>14580</v>
      </c>
      <c r="Z1084" s="3" t="s">
        <v>14612</v>
      </c>
      <c r="AA1084" s="3" t="s">
        <v>11995</v>
      </c>
      <c r="AB1084" s="3" t="s">
        <v>15381</v>
      </c>
      <c r="AC1084" s="3"/>
    </row>
    <row r="1085" spans="1:29">
      <c r="A1085" s="3">
        <v>1084</v>
      </c>
      <c r="B1085" s="3" t="s">
        <v>4223</v>
      </c>
      <c r="C1085" s="3" t="s">
        <v>4221</v>
      </c>
      <c r="D1085" s="3">
        <v>9175444020</v>
      </c>
      <c r="E1085" s="3" t="s">
        <v>4222</v>
      </c>
      <c r="F1085" s="3" t="s">
        <v>4220</v>
      </c>
      <c r="G1085" s="3" t="s">
        <v>4224</v>
      </c>
      <c r="H1085" s="3" t="s">
        <v>11991</v>
      </c>
      <c r="I1085" s="5">
        <v>346000</v>
      </c>
      <c r="J1085" s="4">
        <v>43585</v>
      </c>
      <c r="K1085" s="3" t="s">
        <v>27</v>
      </c>
      <c r="L1085" s="3" t="s">
        <v>14613</v>
      </c>
      <c r="M1085" s="3" t="s">
        <v>1578</v>
      </c>
      <c r="N1085" s="3" t="s">
        <v>14614</v>
      </c>
      <c r="O1085" s="3">
        <v>1991</v>
      </c>
      <c r="P1085" s="3" t="str">
        <f>VLOOKUP(O1085,'Branch List'!B:G,6,FALSE)</f>
        <v>PUNE</v>
      </c>
      <c r="Q1085" s="3" t="str">
        <f>VLOOKUP(O1085,'Branch List'!B:I,8,FALSE)</f>
        <v>MUMBAI</v>
      </c>
      <c r="R1085" s="3" t="s">
        <v>14615</v>
      </c>
      <c r="S1085" s="3">
        <v>0.45</v>
      </c>
      <c r="T1085" s="3" t="s">
        <v>12569</v>
      </c>
      <c r="U1085" s="3">
        <v>10.6</v>
      </c>
      <c r="V1085" s="3">
        <v>1</v>
      </c>
      <c r="W1085" s="3" t="s">
        <v>124</v>
      </c>
      <c r="X1085" s="3" t="s">
        <v>46</v>
      </c>
      <c r="Y1085" s="3" t="s">
        <v>14616</v>
      </c>
      <c r="Z1085" s="3" t="s">
        <v>14617</v>
      </c>
      <c r="AA1085" s="3" t="s">
        <v>11995</v>
      </c>
      <c r="AB1085" s="3" t="s">
        <v>15381</v>
      </c>
      <c r="AC1085" s="3"/>
    </row>
    <row r="1086" spans="1:29">
      <c r="A1086" s="3">
        <v>1085</v>
      </c>
      <c r="B1086" s="3" t="s">
        <v>2490</v>
      </c>
      <c r="C1086" s="3" t="s">
        <v>2488</v>
      </c>
      <c r="D1086" s="3">
        <v>9970993337</v>
      </c>
      <c r="E1086" s="3" t="s">
        <v>2489</v>
      </c>
      <c r="F1086" s="3" t="s">
        <v>2487</v>
      </c>
      <c r="G1086" s="3" t="s">
        <v>2491</v>
      </c>
      <c r="H1086" s="3" t="s">
        <v>11991</v>
      </c>
      <c r="I1086" s="5">
        <v>407000</v>
      </c>
      <c r="J1086" s="4">
        <v>43585</v>
      </c>
      <c r="K1086" s="3" t="s">
        <v>27</v>
      </c>
      <c r="L1086" s="3" t="s">
        <v>14694</v>
      </c>
      <c r="M1086" s="3" t="s">
        <v>1578</v>
      </c>
      <c r="N1086" s="3" t="s">
        <v>14695</v>
      </c>
      <c r="O1086" s="3">
        <v>1991</v>
      </c>
      <c r="P1086" s="3" t="str">
        <f>VLOOKUP(O1086,'Branch List'!B:G,6,FALSE)</f>
        <v>PUNE</v>
      </c>
      <c r="Q1086" s="3" t="str">
        <f>VLOOKUP(O1086,'Branch List'!B:I,8,FALSE)</f>
        <v>MUMBAI</v>
      </c>
      <c r="R1086" s="3" t="s">
        <v>14615</v>
      </c>
      <c r="S1086" s="3">
        <v>0.45</v>
      </c>
      <c r="T1086" s="3" t="s">
        <v>14696</v>
      </c>
      <c r="U1086" s="3">
        <v>10.6</v>
      </c>
      <c r="V1086" s="3">
        <v>1</v>
      </c>
      <c r="W1086" s="3" t="s">
        <v>124</v>
      </c>
      <c r="X1086" s="3" t="s">
        <v>46</v>
      </c>
      <c r="Y1086" s="3" t="s">
        <v>14616</v>
      </c>
      <c r="Z1086" s="3" t="s">
        <v>14617</v>
      </c>
      <c r="AA1086" s="3" t="s">
        <v>11995</v>
      </c>
      <c r="AB1086" s="3" t="s">
        <v>15381</v>
      </c>
      <c r="AC1086" s="3"/>
    </row>
    <row r="1087" spans="1:29">
      <c r="A1087" s="3">
        <v>1086</v>
      </c>
      <c r="B1087" s="3" t="s">
        <v>3313</v>
      </c>
      <c r="C1087" s="3" t="s">
        <v>3311</v>
      </c>
      <c r="D1087" s="3">
        <v>9711323157</v>
      </c>
      <c r="E1087" s="3" t="s">
        <v>3312</v>
      </c>
      <c r="F1087" s="3" t="s">
        <v>3310</v>
      </c>
      <c r="G1087" s="3" t="s">
        <v>3314</v>
      </c>
      <c r="H1087" s="3" t="s">
        <v>11991</v>
      </c>
      <c r="I1087" s="5">
        <v>470000</v>
      </c>
      <c r="J1087" s="6">
        <v>43586</v>
      </c>
      <c r="K1087" s="3" t="s">
        <v>27</v>
      </c>
      <c r="L1087" s="3" t="s">
        <v>19030</v>
      </c>
      <c r="M1087" s="3" t="s">
        <v>3315</v>
      </c>
      <c r="N1087" s="3" t="s">
        <v>19031</v>
      </c>
      <c r="O1087" s="3">
        <v>1795</v>
      </c>
      <c r="P1087" s="3" t="str">
        <f>VLOOKUP(O1087,'Branch List'!B:G,6,FALSE)</f>
        <v xml:space="preserve">DELHI </v>
      </c>
      <c r="Q1087" s="3" t="str">
        <f>VLOOKUP(O1087,'Branch List'!B:I,8,FALSE)</f>
        <v>DELHI</v>
      </c>
      <c r="R1087" s="3" t="s">
        <v>19032</v>
      </c>
      <c r="S1087" s="3">
        <v>0.45</v>
      </c>
      <c r="T1087" s="3" t="s">
        <v>19033</v>
      </c>
      <c r="U1087" s="3">
        <v>10.25</v>
      </c>
      <c r="V1087" s="3">
        <v>1</v>
      </c>
      <c r="W1087" s="3" t="s">
        <v>140</v>
      </c>
      <c r="X1087" s="3" t="s">
        <v>140</v>
      </c>
      <c r="Y1087" s="3" t="s">
        <v>19034</v>
      </c>
      <c r="Z1087" s="3" t="s">
        <v>19035</v>
      </c>
      <c r="AA1087" s="3" t="s">
        <v>11995</v>
      </c>
      <c r="AB1087" s="3" t="s">
        <v>15381</v>
      </c>
      <c r="AC1087" s="3" t="s">
        <v>28</v>
      </c>
    </row>
    <row r="1088" spans="1:29">
      <c r="A1088" s="3">
        <v>1087</v>
      </c>
      <c r="B1088" s="3" t="s">
        <v>2007</v>
      </c>
      <c r="C1088" s="3" t="s">
        <v>2006</v>
      </c>
      <c r="D1088" s="3">
        <v>9135939028</v>
      </c>
      <c r="E1088" s="3" t="s">
        <v>2006</v>
      </c>
      <c r="F1088" s="3" t="s">
        <v>2005</v>
      </c>
      <c r="G1088" s="3" t="s">
        <v>2008</v>
      </c>
      <c r="H1088" s="3" t="s">
        <v>11991</v>
      </c>
      <c r="I1088" s="5">
        <v>1000000</v>
      </c>
      <c r="J1088" s="6">
        <v>43587</v>
      </c>
      <c r="K1088" s="3" t="s">
        <v>27</v>
      </c>
      <c r="L1088" s="3" t="s">
        <v>19036</v>
      </c>
      <c r="M1088" s="3" t="s">
        <v>1546</v>
      </c>
      <c r="N1088" s="3" t="s">
        <v>19037</v>
      </c>
      <c r="O1088" s="3">
        <v>1484</v>
      </c>
      <c r="P1088" s="3" t="str">
        <f>VLOOKUP(O1088,'Branch List'!B:G,6,FALSE)</f>
        <v>PATNA</v>
      </c>
      <c r="Q1088" s="3" t="str">
        <f>VLOOKUP(O1088,'Branch List'!B:I,8,FALSE)</f>
        <v>KOLKATA</v>
      </c>
      <c r="R1088" s="3" t="s">
        <v>13746</v>
      </c>
      <c r="S1088" s="3">
        <v>0.45</v>
      </c>
      <c r="T1088" s="3" t="s">
        <v>19038</v>
      </c>
      <c r="U1088" s="3">
        <v>10.6</v>
      </c>
      <c r="V1088" s="3">
        <v>1</v>
      </c>
      <c r="W1088" s="3" t="s">
        <v>110</v>
      </c>
      <c r="X1088" s="3" t="s">
        <v>64</v>
      </c>
      <c r="Y1088" s="3" t="s">
        <v>13747</v>
      </c>
      <c r="Z1088" s="3" t="s">
        <v>13748</v>
      </c>
      <c r="AA1088" s="3" t="s">
        <v>11995</v>
      </c>
      <c r="AB1088" s="3" t="s">
        <v>15381</v>
      </c>
      <c r="AC1088" s="3" t="s">
        <v>28</v>
      </c>
    </row>
    <row r="1089" spans="1:29">
      <c r="A1089" s="3">
        <v>1088</v>
      </c>
      <c r="B1089" s="3" t="s">
        <v>1928</v>
      </c>
      <c r="C1089" s="3" t="s">
        <v>1926</v>
      </c>
      <c r="D1089" s="3">
        <v>9175762470</v>
      </c>
      <c r="E1089" s="3" t="s">
        <v>1927</v>
      </c>
      <c r="F1089" s="3" t="s">
        <v>1925</v>
      </c>
      <c r="G1089" s="3" t="s">
        <v>1929</v>
      </c>
      <c r="H1089" s="3" t="s">
        <v>11991</v>
      </c>
      <c r="I1089" s="5">
        <v>250000</v>
      </c>
      <c r="J1089" s="6">
        <v>43589</v>
      </c>
      <c r="K1089" s="3" t="s">
        <v>27</v>
      </c>
      <c r="L1089" s="3" t="s">
        <v>19039</v>
      </c>
      <c r="M1089" s="3" t="s">
        <v>1930</v>
      </c>
      <c r="N1089" s="3" t="s">
        <v>19040</v>
      </c>
      <c r="O1089" s="3">
        <v>709</v>
      </c>
      <c r="P1089" s="3" t="str">
        <f>VLOOKUP(O1089,'Branch List'!B:G,6,FALSE)</f>
        <v>PUNE</v>
      </c>
      <c r="Q1089" s="3" t="str">
        <f>VLOOKUP(O1089,'Branch List'!B:I,8,FALSE)</f>
        <v>MUMBAI</v>
      </c>
      <c r="R1089" s="3" t="s">
        <v>13813</v>
      </c>
      <c r="S1089" s="3">
        <v>0.45</v>
      </c>
      <c r="T1089" s="3" t="s">
        <v>19041</v>
      </c>
      <c r="U1089" s="3">
        <v>10.6</v>
      </c>
      <c r="V1089" s="3">
        <v>1</v>
      </c>
      <c r="W1089" s="3" t="s">
        <v>1931</v>
      </c>
      <c r="X1089" s="3" t="s">
        <v>46</v>
      </c>
      <c r="Y1089" s="3" t="s">
        <v>13815</v>
      </c>
      <c r="Z1089" s="3" t="s">
        <v>13816</v>
      </c>
      <c r="AA1089" s="3" t="s">
        <v>11995</v>
      </c>
      <c r="AB1089" s="3" t="s">
        <v>15381</v>
      </c>
      <c r="AC1089" s="3" t="s">
        <v>28</v>
      </c>
    </row>
    <row r="1090" spans="1:29">
      <c r="A1090" s="3">
        <v>1089</v>
      </c>
      <c r="B1090" s="3" t="s">
        <v>1254</v>
      </c>
      <c r="C1090" s="3" t="s">
        <v>1252</v>
      </c>
      <c r="D1090" s="3">
        <v>9508554999</v>
      </c>
      <c r="E1090" s="3" t="s">
        <v>1253</v>
      </c>
      <c r="F1090" s="3" t="s">
        <v>1251</v>
      </c>
      <c r="G1090" s="3" t="s">
        <v>11995</v>
      </c>
      <c r="H1090" s="3" t="s">
        <v>11991</v>
      </c>
      <c r="I1090" s="5">
        <v>1980000</v>
      </c>
      <c r="J1090" s="6">
        <v>43591</v>
      </c>
      <c r="K1090" s="3" t="s">
        <v>56</v>
      </c>
      <c r="L1090" s="3" t="s">
        <v>19042</v>
      </c>
      <c r="M1090" s="3" t="s">
        <v>1255</v>
      </c>
      <c r="N1090" s="3" t="s">
        <v>19043</v>
      </c>
      <c r="O1090" s="3">
        <v>547</v>
      </c>
      <c r="P1090" s="3" t="str">
        <f>VLOOKUP(O1090,'Branch List'!B:G,6,FALSE)</f>
        <v>GUWAHATI</v>
      </c>
      <c r="Q1090" s="3" t="str">
        <f>VLOOKUP(O1090,'Branch List'!B:I,8,FALSE)</f>
        <v>KOLKATA</v>
      </c>
      <c r="R1090" s="3" t="s">
        <v>19044</v>
      </c>
      <c r="S1090" s="3">
        <v>0.45</v>
      </c>
      <c r="T1090" s="3" t="s">
        <v>11995</v>
      </c>
      <c r="U1090" s="3">
        <v>10.6</v>
      </c>
      <c r="V1090" s="3">
        <v>1</v>
      </c>
      <c r="W1090" s="3" t="s">
        <v>1255</v>
      </c>
      <c r="X1090" s="3" t="s">
        <v>960</v>
      </c>
      <c r="Y1090" s="3" t="s">
        <v>19045</v>
      </c>
      <c r="Z1090" s="3" t="s">
        <v>19046</v>
      </c>
      <c r="AA1090" s="3" t="s">
        <v>11995</v>
      </c>
      <c r="AB1090" s="3" t="s">
        <v>15381</v>
      </c>
      <c r="AC1090" s="3" t="s">
        <v>28</v>
      </c>
    </row>
    <row r="1091" spans="1:29">
      <c r="A1091" s="3">
        <v>1090</v>
      </c>
      <c r="B1091" s="3" t="s">
        <v>1156</v>
      </c>
      <c r="C1091" s="3" t="s">
        <v>1154</v>
      </c>
      <c r="D1091" s="3">
        <v>9275248489</v>
      </c>
      <c r="E1091" s="3" t="s">
        <v>1155</v>
      </c>
      <c r="F1091" s="3" t="s">
        <v>1153</v>
      </c>
      <c r="G1091" s="3" t="s">
        <v>1157</v>
      </c>
      <c r="H1091" s="3" t="s">
        <v>11991</v>
      </c>
      <c r="I1091" s="5">
        <v>103000</v>
      </c>
      <c r="J1091" s="6">
        <v>43593</v>
      </c>
      <c r="K1091" s="3" t="s">
        <v>27</v>
      </c>
      <c r="L1091" s="3" t="s">
        <v>19047</v>
      </c>
      <c r="M1091" s="3" t="s">
        <v>610</v>
      </c>
      <c r="N1091" s="3" t="s">
        <v>19048</v>
      </c>
      <c r="O1091" s="3">
        <v>399</v>
      </c>
      <c r="P1091" s="3" t="str">
        <f>VLOOKUP(O1091,'Branch List'!B:G,6,FALSE)</f>
        <v>BARODA</v>
      </c>
      <c r="Q1091" s="3" t="str">
        <f>VLOOKUP(O1091,'Branch List'!B:I,8,FALSE)</f>
        <v>MUMBAI</v>
      </c>
      <c r="R1091" s="3" t="s">
        <v>15243</v>
      </c>
      <c r="S1091" s="3">
        <v>0.45</v>
      </c>
      <c r="T1091" s="3" t="s">
        <v>11995</v>
      </c>
      <c r="U1091" s="3">
        <v>10.6</v>
      </c>
      <c r="V1091" s="3">
        <v>1</v>
      </c>
      <c r="W1091" s="3" t="s">
        <v>610</v>
      </c>
      <c r="X1091" s="3" t="s">
        <v>179</v>
      </c>
      <c r="Y1091" s="3" t="s">
        <v>15244</v>
      </c>
      <c r="Z1091" s="3" t="s">
        <v>15245</v>
      </c>
      <c r="AA1091" s="3" t="s">
        <v>11995</v>
      </c>
      <c r="AB1091" s="3" t="s">
        <v>15381</v>
      </c>
      <c r="AC1091" s="3" t="s">
        <v>28</v>
      </c>
    </row>
    <row r="1092" spans="1:29">
      <c r="A1092" s="3">
        <v>1091</v>
      </c>
      <c r="B1092" s="3" t="s">
        <v>2767</v>
      </c>
      <c r="C1092" s="3" t="s">
        <v>2765</v>
      </c>
      <c r="D1092" s="3">
        <v>9711171833</v>
      </c>
      <c r="E1092" s="3" t="s">
        <v>2766</v>
      </c>
      <c r="F1092" s="3" t="s">
        <v>2764</v>
      </c>
      <c r="G1092" s="3" t="s">
        <v>2768</v>
      </c>
      <c r="H1092" s="3" t="s">
        <v>11991</v>
      </c>
      <c r="I1092" s="5">
        <v>5043000</v>
      </c>
      <c r="J1092" s="6">
        <v>43594</v>
      </c>
      <c r="K1092" s="3" t="s">
        <v>27</v>
      </c>
      <c r="L1092" s="3" t="s">
        <v>19049</v>
      </c>
      <c r="M1092" s="3" t="s">
        <v>2769</v>
      </c>
      <c r="N1092" s="3" t="s">
        <v>19050</v>
      </c>
      <c r="O1092" s="3">
        <v>2263</v>
      </c>
      <c r="P1092" s="3" t="str">
        <f>VLOOKUP(O1092,'Branch List'!B:G,6,FALSE)</f>
        <v>NCR DELHI</v>
      </c>
      <c r="Q1092" s="3" t="str">
        <f>VLOOKUP(O1092,'Branch List'!B:I,8,FALSE)</f>
        <v>DELHI</v>
      </c>
      <c r="R1092" s="3" t="s">
        <v>19051</v>
      </c>
      <c r="S1092" s="3">
        <v>0.45</v>
      </c>
      <c r="T1092" s="3" t="s">
        <v>19052</v>
      </c>
      <c r="U1092" s="3">
        <v>10.6</v>
      </c>
      <c r="V1092" s="3">
        <v>1</v>
      </c>
      <c r="W1092" s="3" t="s">
        <v>531</v>
      </c>
      <c r="X1092" s="3" t="s">
        <v>88</v>
      </c>
      <c r="Y1092" s="3" t="s">
        <v>19053</v>
      </c>
      <c r="Z1092" s="3" t="s">
        <v>19054</v>
      </c>
      <c r="AA1092" s="3" t="s">
        <v>11995</v>
      </c>
      <c r="AB1092" s="3" t="s">
        <v>15381</v>
      </c>
      <c r="AC1092" s="3" t="s">
        <v>28</v>
      </c>
    </row>
    <row r="1093" spans="1:29">
      <c r="A1093" s="3">
        <v>1092</v>
      </c>
      <c r="B1093" s="3" t="s">
        <v>2848</v>
      </c>
      <c r="C1093" s="3" t="s">
        <v>2846</v>
      </c>
      <c r="D1093" s="3">
        <v>8530149363</v>
      </c>
      <c r="E1093" s="3" t="s">
        <v>2847</v>
      </c>
      <c r="F1093" s="3" t="s">
        <v>2845</v>
      </c>
      <c r="G1093" s="3" t="s">
        <v>2849</v>
      </c>
      <c r="H1093" s="3" t="s">
        <v>11991</v>
      </c>
      <c r="I1093" s="5">
        <v>122000</v>
      </c>
      <c r="J1093" s="6">
        <v>43594</v>
      </c>
      <c r="K1093" s="3" t="s">
        <v>27</v>
      </c>
      <c r="L1093" s="3" t="s">
        <v>19055</v>
      </c>
      <c r="M1093" s="3" t="s">
        <v>2850</v>
      </c>
      <c r="N1093" s="3" t="s">
        <v>19056</v>
      </c>
      <c r="O1093" s="3">
        <v>3049</v>
      </c>
      <c r="P1093" s="3" t="str">
        <f>VLOOKUP(O1093,'Branch List'!B:G,6,FALSE)</f>
        <v>PUNE</v>
      </c>
      <c r="Q1093" s="3" t="str">
        <f>VLOOKUP(O1093,'Branch List'!B:I,8,FALSE)</f>
        <v>MUMBAI</v>
      </c>
      <c r="R1093" s="3" t="s">
        <v>12637</v>
      </c>
      <c r="S1093" s="3">
        <v>0.45</v>
      </c>
      <c r="T1093" s="3" t="s">
        <v>11995</v>
      </c>
      <c r="U1093" s="3">
        <v>10.6</v>
      </c>
      <c r="V1093" s="3">
        <v>1</v>
      </c>
      <c r="W1093" s="3" t="s">
        <v>1176</v>
      </c>
      <c r="X1093" s="3" t="s">
        <v>46</v>
      </c>
      <c r="Y1093" s="3" t="s">
        <v>12639</v>
      </c>
      <c r="Z1093" s="3" t="s">
        <v>12640</v>
      </c>
      <c r="AA1093" s="3" t="s">
        <v>11995</v>
      </c>
      <c r="AB1093" s="3" t="s">
        <v>15381</v>
      </c>
      <c r="AC1093" s="3" t="s">
        <v>28</v>
      </c>
    </row>
    <row r="1094" spans="1:29">
      <c r="A1094" s="3">
        <v>1093</v>
      </c>
      <c r="B1094" s="3" t="s">
        <v>2722</v>
      </c>
      <c r="C1094" s="3" t="s">
        <v>2720</v>
      </c>
      <c r="D1094" s="3">
        <v>9940016204</v>
      </c>
      <c r="E1094" s="3" t="s">
        <v>2721</v>
      </c>
      <c r="F1094" s="3" t="s">
        <v>2719</v>
      </c>
      <c r="G1094" s="3" t="s">
        <v>2723</v>
      </c>
      <c r="H1094" s="3" t="s">
        <v>11991</v>
      </c>
      <c r="I1094" s="5">
        <v>600000</v>
      </c>
      <c r="J1094" s="6">
        <v>43594</v>
      </c>
      <c r="K1094" s="3" t="s">
        <v>27</v>
      </c>
      <c r="L1094" s="3" t="s">
        <v>19057</v>
      </c>
      <c r="M1094" s="3" t="s">
        <v>2724</v>
      </c>
      <c r="N1094" s="3" t="s">
        <v>19058</v>
      </c>
      <c r="O1094" s="3">
        <v>245</v>
      </c>
      <c r="P1094" s="3" t="str">
        <f>VLOOKUP(O1094,'Branch List'!B:G,6,FALSE)</f>
        <v xml:space="preserve">CHENNAI   I </v>
      </c>
      <c r="Q1094" s="3" t="str">
        <f>VLOOKUP(O1094,'Branch List'!B:I,8,FALSE)</f>
        <v>CHENNAI</v>
      </c>
      <c r="R1094" s="3" t="s">
        <v>12232</v>
      </c>
      <c r="S1094" s="3">
        <v>0.45</v>
      </c>
      <c r="T1094" s="3" t="s">
        <v>11995</v>
      </c>
      <c r="U1094" s="3">
        <v>10.25</v>
      </c>
      <c r="V1094" s="3">
        <v>1</v>
      </c>
      <c r="W1094" s="3" t="s">
        <v>158</v>
      </c>
      <c r="X1094" s="3" t="s">
        <v>55</v>
      </c>
      <c r="Y1094" s="3" t="s">
        <v>12233</v>
      </c>
      <c r="Z1094" s="3" t="s">
        <v>12234</v>
      </c>
      <c r="AA1094" s="3" t="s">
        <v>11995</v>
      </c>
      <c r="AB1094" s="3" t="s">
        <v>15381</v>
      </c>
      <c r="AC1094" s="3" t="s">
        <v>28</v>
      </c>
    </row>
    <row r="1095" spans="1:29">
      <c r="A1095" s="3">
        <v>1094</v>
      </c>
      <c r="B1095" s="3" t="s">
        <v>1433</v>
      </c>
      <c r="C1095" s="3" t="s">
        <v>1431</v>
      </c>
      <c r="D1095" s="3">
        <v>8866668911</v>
      </c>
      <c r="E1095" s="3" t="s">
        <v>1432</v>
      </c>
      <c r="F1095" s="3" t="s">
        <v>1430</v>
      </c>
      <c r="G1095" s="3" t="s">
        <v>1434</v>
      </c>
      <c r="H1095" s="3" t="s">
        <v>11991</v>
      </c>
      <c r="I1095" s="5">
        <v>147000</v>
      </c>
      <c r="J1095" s="6">
        <v>43594</v>
      </c>
      <c r="K1095" s="3" t="s">
        <v>27</v>
      </c>
      <c r="L1095" s="3" t="s">
        <v>19059</v>
      </c>
      <c r="M1095" s="3" t="s">
        <v>667</v>
      </c>
      <c r="N1095" s="3" t="s">
        <v>19060</v>
      </c>
      <c r="O1095" s="3">
        <v>3258</v>
      </c>
      <c r="P1095" s="3" t="str">
        <f>VLOOKUP(O1095,'Branch List'!B:G,6,FALSE)</f>
        <v>AHMEDABAD</v>
      </c>
      <c r="Q1095" s="3" t="str">
        <f>VLOOKUP(O1095,'Branch List'!B:I,8,FALSE)</f>
        <v>MUMBAI</v>
      </c>
      <c r="R1095" s="3" t="s">
        <v>12276</v>
      </c>
      <c r="S1095" s="3">
        <v>0.45</v>
      </c>
      <c r="T1095" s="3" t="s">
        <v>11995</v>
      </c>
      <c r="U1095" s="3">
        <v>10.6</v>
      </c>
      <c r="V1095" s="3">
        <v>1</v>
      </c>
      <c r="W1095" s="3" t="s">
        <v>668</v>
      </c>
      <c r="X1095" s="3" t="s">
        <v>179</v>
      </c>
      <c r="Y1095" s="3" t="s">
        <v>12277</v>
      </c>
      <c r="Z1095" s="3" t="s">
        <v>12278</v>
      </c>
      <c r="AA1095" s="3" t="s">
        <v>11995</v>
      </c>
      <c r="AB1095" s="3" t="s">
        <v>15381</v>
      </c>
      <c r="AC1095" s="3" t="s">
        <v>28</v>
      </c>
    </row>
    <row r="1096" spans="1:29">
      <c r="A1096" s="3">
        <v>1095</v>
      </c>
      <c r="B1096" s="3" t="s">
        <v>932</v>
      </c>
      <c r="C1096" s="3" t="s">
        <v>930</v>
      </c>
      <c r="D1096" s="3">
        <v>9999880690</v>
      </c>
      <c r="E1096" s="3" t="s">
        <v>931</v>
      </c>
      <c r="F1096" s="3" t="s">
        <v>929</v>
      </c>
      <c r="G1096" s="3" t="s">
        <v>933</v>
      </c>
      <c r="H1096" s="3" t="s">
        <v>11991</v>
      </c>
      <c r="I1096" s="5">
        <v>1214000</v>
      </c>
      <c r="J1096" s="6">
        <v>43594</v>
      </c>
      <c r="K1096" s="3" t="s">
        <v>27</v>
      </c>
      <c r="L1096" s="3" t="s">
        <v>19061</v>
      </c>
      <c r="M1096" s="3" t="s">
        <v>934</v>
      </c>
      <c r="N1096" s="3" t="s">
        <v>19062</v>
      </c>
      <c r="O1096" s="3">
        <v>457</v>
      </c>
      <c r="P1096" s="3" t="str">
        <f>VLOOKUP(O1096,'Branch List'!B:G,6,FALSE)</f>
        <v>NCR DELHI</v>
      </c>
      <c r="Q1096" s="3" t="str">
        <f>VLOOKUP(O1096,'Branch List'!B:I,8,FALSE)</f>
        <v>DELHI</v>
      </c>
      <c r="R1096" s="3" t="s">
        <v>17435</v>
      </c>
      <c r="S1096" s="3">
        <v>0.45</v>
      </c>
      <c r="T1096" s="3" t="s">
        <v>19052</v>
      </c>
      <c r="U1096" s="3">
        <v>10.6</v>
      </c>
      <c r="V1096" s="3">
        <v>1</v>
      </c>
      <c r="W1096" s="3" t="s">
        <v>935</v>
      </c>
      <c r="X1096" s="3" t="s">
        <v>88</v>
      </c>
      <c r="Y1096" s="3" t="s">
        <v>17436</v>
      </c>
      <c r="Z1096" s="3" t="s">
        <v>17437</v>
      </c>
      <c r="AA1096" s="3" t="s">
        <v>11995</v>
      </c>
      <c r="AB1096" s="3" t="s">
        <v>15381</v>
      </c>
      <c r="AC1096" s="3" t="s">
        <v>28</v>
      </c>
    </row>
    <row r="1097" spans="1:29">
      <c r="A1097" s="3">
        <v>1096</v>
      </c>
      <c r="B1097" s="3" t="s">
        <v>3464</v>
      </c>
      <c r="C1097" s="3" t="s">
        <v>3462</v>
      </c>
      <c r="D1097" s="3">
        <v>9555591820</v>
      </c>
      <c r="E1097" s="3" t="s">
        <v>3463</v>
      </c>
      <c r="F1097" s="3" t="s">
        <v>3461</v>
      </c>
      <c r="G1097" s="3" t="s">
        <v>3465</v>
      </c>
      <c r="H1097" s="3" t="s">
        <v>11991</v>
      </c>
      <c r="I1097" s="5">
        <v>369000</v>
      </c>
      <c r="J1097" s="6">
        <v>43595</v>
      </c>
      <c r="K1097" s="3" t="s">
        <v>27</v>
      </c>
      <c r="L1097" s="3" t="s">
        <v>19063</v>
      </c>
      <c r="M1097" s="3" t="s">
        <v>543</v>
      </c>
      <c r="N1097" s="3" t="s">
        <v>19064</v>
      </c>
      <c r="O1097" s="3">
        <v>544</v>
      </c>
      <c r="P1097" s="3" t="str">
        <f>VLOOKUP(O1097,'Branch List'!B:G,6,FALSE)</f>
        <v xml:space="preserve">DELHI </v>
      </c>
      <c r="Q1097" s="3" t="str">
        <f>VLOOKUP(O1097,'Branch List'!B:I,8,FALSE)</f>
        <v>DELHI</v>
      </c>
      <c r="R1097" s="3" t="s">
        <v>17123</v>
      </c>
      <c r="S1097" s="3">
        <v>0.45</v>
      </c>
      <c r="T1097" s="3" t="s">
        <v>19065</v>
      </c>
      <c r="U1097" s="3">
        <v>10.6</v>
      </c>
      <c r="V1097" s="3">
        <v>1</v>
      </c>
      <c r="W1097" s="3" t="s">
        <v>140</v>
      </c>
      <c r="X1097" s="3" t="s">
        <v>140</v>
      </c>
      <c r="Y1097" s="3" t="s">
        <v>17125</v>
      </c>
      <c r="Z1097" s="3" t="s">
        <v>17126</v>
      </c>
      <c r="AA1097" s="3" t="s">
        <v>11995</v>
      </c>
      <c r="AB1097" s="3" t="s">
        <v>15381</v>
      </c>
      <c r="AC1097" s="3" t="s">
        <v>28</v>
      </c>
    </row>
    <row r="1098" spans="1:29">
      <c r="A1098" s="3">
        <v>1097</v>
      </c>
      <c r="B1098" s="3" t="s">
        <v>2860</v>
      </c>
      <c r="C1098" s="3" t="s">
        <v>2858</v>
      </c>
      <c r="D1098" s="3">
        <v>9811768618</v>
      </c>
      <c r="E1098" s="3" t="s">
        <v>2859</v>
      </c>
      <c r="F1098" s="3" t="s">
        <v>2857</v>
      </c>
      <c r="G1098" s="3" t="s">
        <v>2861</v>
      </c>
      <c r="H1098" s="3" t="s">
        <v>11991</v>
      </c>
      <c r="I1098" s="5">
        <v>800000</v>
      </c>
      <c r="J1098" s="6">
        <v>43595</v>
      </c>
      <c r="K1098" s="3" t="s">
        <v>27</v>
      </c>
      <c r="L1098" s="3" t="s">
        <v>19066</v>
      </c>
      <c r="M1098" s="3" t="s">
        <v>2862</v>
      </c>
      <c r="N1098" s="3" t="s">
        <v>19067</v>
      </c>
      <c r="O1098" s="3">
        <v>65</v>
      </c>
      <c r="P1098" s="3" t="str">
        <f>VLOOKUP(O1098,'Branch List'!B:G,6,FALSE)</f>
        <v xml:space="preserve">DELHI </v>
      </c>
      <c r="Q1098" s="3" t="str">
        <f>VLOOKUP(O1098,'Branch List'!B:I,8,FALSE)</f>
        <v>DELHI</v>
      </c>
      <c r="R1098" s="3" t="s">
        <v>18049</v>
      </c>
      <c r="S1098" s="3">
        <v>0.45</v>
      </c>
      <c r="T1098" s="3" t="s">
        <v>19068</v>
      </c>
      <c r="U1098" s="3">
        <v>10.6</v>
      </c>
      <c r="V1098" s="3">
        <v>1</v>
      </c>
      <c r="W1098" s="3" t="s">
        <v>140</v>
      </c>
      <c r="X1098" s="3" t="s">
        <v>140</v>
      </c>
      <c r="Y1098" s="3" t="s">
        <v>17173</v>
      </c>
      <c r="Z1098" s="3" t="s">
        <v>18051</v>
      </c>
      <c r="AA1098" s="3" t="s">
        <v>11995</v>
      </c>
      <c r="AB1098" s="3" t="s">
        <v>15381</v>
      </c>
      <c r="AC1098" s="3" t="s">
        <v>28</v>
      </c>
    </row>
    <row r="1099" spans="1:29">
      <c r="A1099" s="3">
        <v>1098</v>
      </c>
      <c r="B1099" s="3" t="s">
        <v>2804</v>
      </c>
      <c r="C1099" s="3" t="s">
        <v>2802</v>
      </c>
      <c r="D1099" s="3">
        <v>9310148900</v>
      </c>
      <c r="E1099" s="3" t="s">
        <v>2803</v>
      </c>
      <c r="F1099" s="3" t="s">
        <v>2801</v>
      </c>
      <c r="G1099" s="3" t="s">
        <v>2805</v>
      </c>
      <c r="H1099" s="3" t="s">
        <v>11991</v>
      </c>
      <c r="I1099" s="5">
        <v>300000</v>
      </c>
      <c r="J1099" s="6">
        <v>43595</v>
      </c>
      <c r="K1099" s="3" t="s">
        <v>27</v>
      </c>
      <c r="L1099" s="3" t="s">
        <v>19069</v>
      </c>
      <c r="M1099" s="3" t="s">
        <v>279</v>
      </c>
      <c r="N1099" s="3" t="s">
        <v>19070</v>
      </c>
      <c r="O1099" s="3">
        <v>2249</v>
      </c>
      <c r="P1099" s="3" t="str">
        <f>VLOOKUP(O1099,'Branch List'!B:G,6,FALSE)</f>
        <v xml:space="preserve">DELHI </v>
      </c>
      <c r="Q1099" s="3" t="str">
        <f>VLOOKUP(O1099,'Branch List'!B:I,8,FALSE)</f>
        <v>DELHI</v>
      </c>
      <c r="R1099" s="3" t="s">
        <v>12036</v>
      </c>
      <c r="S1099" s="3">
        <v>0.45</v>
      </c>
      <c r="T1099" s="3" t="s">
        <v>17725</v>
      </c>
      <c r="U1099" s="3">
        <v>10.6</v>
      </c>
      <c r="V1099" s="3">
        <v>1</v>
      </c>
      <c r="W1099" s="3" t="s">
        <v>140</v>
      </c>
      <c r="X1099" s="3" t="s">
        <v>140</v>
      </c>
      <c r="Y1099" s="3" t="s">
        <v>12037</v>
      </c>
      <c r="Z1099" s="3" t="s">
        <v>12038</v>
      </c>
      <c r="AA1099" s="3" t="s">
        <v>11995</v>
      </c>
      <c r="AB1099" s="3" t="s">
        <v>15381</v>
      </c>
      <c r="AC1099" s="3" t="s">
        <v>28</v>
      </c>
    </row>
    <row r="1100" spans="1:29">
      <c r="A1100" s="3">
        <v>1099</v>
      </c>
      <c r="B1100" s="3" t="s">
        <v>3280</v>
      </c>
      <c r="C1100" s="3" t="s">
        <v>3278</v>
      </c>
      <c r="D1100" s="3">
        <v>9958610628</v>
      </c>
      <c r="E1100" s="3" t="s">
        <v>3279</v>
      </c>
      <c r="F1100" s="3" t="s">
        <v>3277</v>
      </c>
      <c r="G1100" s="3" t="s">
        <v>3281</v>
      </c>
      <c r="H1100" s="3" t="s">
        <v>11991</v>
      </c>
      <c r="I1100" s="5">
        <v>5000000</v>
      </c>
      <c r="J1100" s="6">
        <v>43595</v>
      </c>
      <c r="K1100" s="3" t="s">
        <v>56</v>
      </c>
      <c r="L1100" s="3" t="s">
        <v>19071</v>
      </c>
      <c r="M1100" s="3" t="s">
        <v>1514</v>
      </c>
      <c r="N1100" s="3" t="s">
        <v>19072</v>
      </c>
      <c r="O1100" s="3">
        <v>403</v>
      </c>
      <c r="P1100" s="3" t="str">
        <f>VLOOKUP(O1100,'Branch List'!B:G,6,FALSE)</f>
        <v>NCR DELHI</v>
      </c>
      <c r="Q1100" s="3" t="str">
        <f>VLOOKUP(O1100,'Branch List'!B:I,8,FALSE)</f>
        <v>DELHI</v>
      </c>
      <c r="R1100" s="3" t="s">
        <v>14781</v>
      </c>
      <c r="S1100" s="3">
        <v>0.45</v>
      </c>
      <c r="T1100" s="3" t="s">
        <v>11995</v>
      </c>
      <c r="U1100" s="3">
        <v>10.6</v>
      </c>
      <c r="V1100" s="3">
        <v>1</v>
      </c>
      <c r="W1100" s="3" t="s">
        <v>102</v>
      </c>
      <c r="X1100" s="3" t="s">
        <v>103</v>
      </c>
      <c r="Y1100" s="3" t="s">
        <v>14782</v>
      </c>
      <c r="Z1100" s="3" t="s">
        <v>14783</v>
      </c>
      <c r="AA1100" s="3" t="s">
        <v>11995</v>
      </c>
      <c r="AB1100" s="3" t="s">
        <v>15381</v>
      </c>
      <c r="AC1100" s="3" t="s">
        <v>678</v>
      </c>
    </row>
    <row r="1101" spans="1:29">
      <c r="A1101" s="3">
        <v>1100</v>
      </c>
      <c r="B1101" s="3" t="s">
        <v>1610</v>
      </c>
      <c r="C1101" s="3" t="s">
        <v>1608</v>
      </c>
      <c r="D1101" s="3">
        <v>9818888305</v>
      </c>
      <c r="E1101" s="3" t="s">
        <v>1609</v>
      </c>
      <c r="F1101" s="3" t="s">
        <v>1607</v>
      </c>
      <c r="G1101" s="3" t="s">
        <v>1611</v>
      </c>
      <c r="H1101" s="3" t="s">
        <v>11991</v>
      </c>
      <c r="I1101" s="5">
        <v>427000</v>
      </c>
      <c r="J1101" s="6">
        <v>43595</v>
      </c>
      <c r="K1101" s="3" t="s">
        <v>27</v>
      </c>
      <c r="L1101" s="3" t="s">
        <v>19073</v>
      </c>
      <c r="M1101" s="3" t="s">
        <v>543</v>
      </c>
      <c r="N1101" s="3" t="s">
        <v>19074</v>
      </c>
      <c r="O1101" s="3">
        <v>544</v>
      </c>
      <c r="P1101" s="3" t="str">
        <f>VLOOKUP(O1101,'Branch List'!B:G,6,FALSE)</f>
        <v xml:space="preserve">DELHI </v>
      </c>
      <c r="Q1101" s="3" t="str">
        <f>VLOOKUP(O1101,'Branch List'!B:I,8,FALSE)</f>
        <v>DELHI</v>
      </c>
      <c r="R1101" s="3" t="s">
        <v>17123</v>
      </c>
      <c r="S1101" s="3">
        <v>0.45</v>
      </c>
      <c r="T1101" s="3">
        <v>1</v>
      </c>
      <c r="U1101" s="3">
        <v>10.6</v>
      </c>
      <c r="V1101" s="3">
        <v>1</v>
      </c>
      <c r="W1101" s="3" t="s">
        <v>140</v>
      </c>
      <c r="X1101" s="3" t="s">
        <v>140</v>
      </c>
      <c r="Y1101" s="3" t="s">
        <v>17125</v>
      </c>
      <c r="Z1101" s="3" t="s">
        <v>17126</v>
      </c>
      <c r="AA1101" s="3" t="s">
        <v>11995</v>
      </c>
      <c r="AB1101" s="3" t="s">
        <v>15381</v>
      </c>
      <c r="AC1101" s="3" t="s">
        <v>28</v>
      </c>
    </row>
    <row r="1102" spans="1:29">
      <c r="A1102" s="3">
        <v>1101</v>
      </c>
      <c r="B1102" s="3" t="s">
        <v>1385</v>
      </c>
      <c r="C1102" s="3" t="s">
        <v>1383</v>
      </c>
      <c r="D1102" s="3">
        <v>9990675018</v>
      </c>
      <c r="E1102" s="3" t="s">
        <v>1384</v>
      </c>
      <c r="F1102" s="3" t="s">
        <v>1382</v>
      </c>
      <c r="G1102" s="3" t="s">
        <v>1386</v>
      </c>
      <c r="H1102" s="3" t="s">
        <v>11991</v>
      </c>
      <c r="I1102" s="5">
        <v>351000</v>
      </c>
      <c r="J1102" s="6">
        <v>43595</v>
      </c>
      <c r="K1102" s="3" t="s">
        <v>27</v>
      </c>
      <c r="L1102" s="3" t="s">
        <v>19075</v>
      </c>
      <c r="M1102" s="3" t="s">
        <v>1387</v>
      </c>
      <c r="N1102" s="3" t="s">
        <v>19076</v>
      </c>
      <c r="O1102" s="3">
        <v>2107</v>
      </c>
      <c r="P1102" s="3" t="str">
        <f>VLOOKUP(O1102,'Branch List'!B:G,6,FALSE)</f>
        <v xml:space="preserve">DELHI </v>
      </c>
      <c r="Q1102" s="3" t="str">
        <f>VLOOKUP(O1102,'Branch List'!B:I,8,FALSE)</f>
        <v>DELHI</v>
      </c>
      <c r="R1102" s="3" t="s">
        <v>14611</v>
      </c>
      <c r="S1102" s="3">
        <v>0.45</v>
      </c>
      <c r="T1102" s="3" t="s">
        <v>11995</v>
      </c>
      <c r="U1102" s="3">
        <v>10.6</v>
      </c>
      <c r="V1102" s="3">
        <v>1</v>
      </c>
      <c r="W1102" s="3" t="s">
        <v>139</v>
      </c>
      <c r="X1102" s="3" t="s">
        <v>140</v>
      </c>
      <c r="Y1102" s="3" t="s">
        <v>14580</v>
      </c>
      <c r="Z1102" s="3" t="s">
        <v>14612</v>
      </c>
      <c r="AA1102" s="3" t="s">
        <v>11995</v>
      </c>
      <c r="AB1102" s="3" t="s">
        <v>15381</v>
      </c>
      <c r="AC1102" s="3" t="s">
        <v>28</v>
      </c>
    </row>
    <row r="1103" spans="1:29">
      <c r="A1103" s="3">
        <v>1102</v>
      </c>
      <c r="B1103" s="3" t="s">
        <v>2186</v>
      </c>
      <c r="C1103" s="3" t="s">
        <v>2184</v>
      </c>
      <c r="D1103" s="3">
        <v>9632626769</v>
      </c>
      <c r="E1103" s="3" t="s">
        <v>2185</v>
      </c>
      <c r="F1103" s="3" t="s">
        <v>2183</v>
      </c>
      <c r="G1103" s="3" t="s">
        <v>2187</v>
      </c>
      <c r="H1103" s="3" t="s">
        <v>11991</v>
      </c>
      <c r="I1103" s="5">
        <v>2500000</v>
      </c>
      <c r="J1103" s="6">
        <v>43599</v>
      </c>
      <c r="K1103" s="3" t="s">
        <v>27</v>
      </c>
      <c r="L1103" s="3" t="s">
        <v>19077</v>
      </c>
      <c r="M1103" s="3" t="s">
        <v>2188</v>
      </c>
      <c r="N1103" s="3" t="s">
        <v>19078</v>
      </c>
      <c r="O1103" s="3">
        <v>1067</v>
      </c>
      <c r="P1103" s="3" t="str">
        <f>VLOOKUP(O1103,'Branch List'!B:G,6,FALSE)</f>
        <v>VIJAYAWADA</v>
      </c>
      <c r="Q1103" s="3" t="str">
        <f>VLOOKUP(O1103,'Branch List'!B:I,8,FALSE)</f>
        <v>HYDERABAD</v>
      </c>
      <c r="R1103" s="3" t="s">
        <v>12358</v>
      </c>
      <c r="S1103" s="3">
        <v>0.45</v>
      </c>
      <c r="T1103" s="3" t="s">
        <v>11995</v>
      </c>
      <c r="U1103" s="3">
        <v>10.6</v>
      </c>
      <c r="V1103" s="3">
        <v>1</v>
      </c>
      <c r="W1103" s="3" t="s">
        <v>1681</v>
      </c>
      <c r="X1103" s="3" t="s">
        <v>79</v>
      </c>
      <c r="Y1103" s="3" t="s">
        <v>12359</v>
      </c>
      <c r="Z1103" s="3" t="s">
        <v>12360</v>
      </c>
      <c r="AA1103" s="3" t="s">
        <v>11995</v>
      </c>
      <c r="AB1103" s="3" t="s">
        <v>15381</v>
      </c>
      <c r="AC1103" s="3" t="s">
        <v>28</v>
      </c>
    </row>
    <row r="1104" spans="1:29">
      <c r="A1104" s="3">
        <v>1103</v>
      </c>
      <c r="B1104" s="3" t="s">
        <v>2549</v>
      </c>
      <c r="C1104" s="3" t="s">
        <v>2547</v>
      </c>
      <c r="D1104" s="3">
        <v>9999289635</v>
      </c>
      <c r="E1104" s="3" t="s">
        <v>2548</v>
      </c>
      <c r="F1104" s="3" t="s">
        <v>2546</v>
      </c>
      <c r="G1104" s="3" t="s">
        <v>2550</v>
      </c>
      <c r="H1104" s="3" t="s">
        <v>11991</v>
      </c>
      <c r="I1104" s="5">
        <v>666000</v>
      </c>
      <c r="J1104" s="6">
        <v>43616</v>
      </c>
      <c r="K1104" s="3" t="s">
        <v>27</v>
      </c>
      <c r="L1104" s="3" t="s">
        <v>19079</v>
      </c>
      <c r="M1104" s="3" t="s">
        <v>2551</v>
      </c>
      <c r="N1104" s="3" t="s">
        <v>19080</v>
      </c>
      <c r="O1104" s="3">
        <v>1450</v>
      </c>
      <c r="P1104" s="3" t="str">
        <f>VLOOKUP(O1104,'Branch List'!B:G,6,FALSE)</f>
        <v xml:space="preserve">DELHI </v>
      </c>
      <c r="Q1104" s="3" t="str">
        <f>VLOOKUP(O1104,'Branch List'!B:I,8,FALSE)</f>
        <v>DELHI</v>
      </c>
      <c r="R1104" s="3" t="s">
        <v>17765</v>
      </c>
      <c r="S1104" s="3">
        <v>0.45</v>
      </c>
      <c r="T1104" s="3" t="s">
        <v>17725</v>
      </c>
      <c r="U1104" s="3">
        <v>10.6</v>
      </c>
      <c r="V1104" s="3">
        <v>1</v>
      </c>
      <c r="W1104" s="3" t="s">
        <v>140</v>
      </c>
      <c r="X1104" s="3" t="s">
        <v>140</v>
      </c>
      <c r="Y1104" s="3" t="s">
        <v>17766</v>
      </c>
      <c r="Z1104" s="3" t="s">
        <v>17767</v>
      </c>
      <c r="AA1104" s="3" t="s">
        <v>11995</v>
      </c>
      <c r="AB1104" s="3" t="s">
        <v>15381</v>
      </c>
      <c r="AC1104" s="3" t="s">
        <v>28</v>
      </c>
    </row>
    <row r="1105" spans="1:29">
      <c r="A1105" s="3">
        <v>1104</v>
      </c>
      <c r="B1105" s="3" t="s">
        <v>9667</v>
      </c>
      <c r="C1105" s="3" t="s">
        <v>9665</v>
      </c>
      <c r="D1105" s="3">
        <v>9040120500</v>
      </c>
      <c r="E1105" s="3" t="s">
        <v>9666</v>
      </c>
      <c r="F1105" s="3" t="s">
        <v>9664</v>
      </c>
      <c r="G1105" s="3" t="s">
        <v>9668</v>
      </c>
      <c r="H1105" s="3" t="s">
        <v>11991</v>
      </c>
      <c r="I1105" s="5">
        <v>2000000</v>
      </c>
      <c r="J1105" s="4">
        <v>43616</v>
      </c>
      <c r="K1105" s="3" t="s">
        <v>27</v>
      </c>
      <c r="L1105" s="3" t="s">
        <v>14807</v>
      </c>
      <c r="M1105" s="3" t="s">
        <v>8735</v>
      </c>
      <c r="N1105" s="3" t="s">
        <v>14808</v>
      </c>
      <c r="O1105" s="3">
        <v>1247</v>
      </c>
      <c r="P1105" s="3" t="str">
        <f>VLOOKUP(O1105,'Branch List'!B:G,6,FALSE)</f>
        <v>BHUBANESHWAR</v>
      </c>
      <c r="Q1105" s="3" t="str">
        <f>VLOOKUP(O1105,'Branch List'!B:I,8,FALSE)</f>
        <v>KOLKATA</v>
      </c>
      <c r="R1105" s="3" t="s">
        <v>14809</v>
      </c>
      <c r="S1105" s="3">
        <v>0.45</v>
      </c>
      <c r="T1105" s="3" t="s">
        <v>12078</v>
      </c>
      <c r="U1105" s="3">
        <v>10.55</v>
      </c>
      <c r="V1105" s="3">
        <v>7</v>
      </c>
      <c r="W1105" s="3" t="s">
        <v>8736</v>
      </c>
      <c r="X1105" s="3" t="s">
        <v>1332</v>
      </c>
      <c r="Y1105" s="3" t="s">
        <v>14810</v>
      </c>
      <c r="Z1105" s="3" t="s">
        <v>14811</v>
      </c>
      <c r="AA1105" s="3" t="s">
        <v>11995</v>
      </c>
      <c r="AB1105" s="3" t="s">
        <v>15381</v>
      </c>
      <c r="AC1105" s="3"/>
    </row>
    <row r="1106" spans="1:29">
      <c r="A1106" s="3">
        <v>1105</v>
      </c>
      <c r="B1106" s="3" t="s">
        <v>9314</v>
      </c>
      <c r="C1106" s="3" t="s">
        <v>9312</v>
      </c>
      <c r="D1106" s="3">
        <v>8253076476</v>
      </c>
      <c r="E1106" s="3" t="s">
        <v>9313</v>
      </c>
      <c r="F1106" s="3" t="s">
        <v>9311</v>
      </c>
      <c r="G1106" s="3" t="s">
        <v>9315</v>
      </c>
      <c r="H1106" s="3" t="s">
        <v>11991</v>
      </c>
      <c r="I1106" s="5">
        <v>9000000</v>
      </c>
      <c r="J1106" s="4">
        <v>43616</v>
      </c>
      <c r="K1106" s="3" t="s">
        <v>27</v>
      </c>
      <c r="L1106" s="3" t="s">
        <v>14812</v>
      </c>
      <c r="M1106" s="3" t="s">
        <v>9316</v>
      </c>
      <c r="N1106" s="3" t="s">
        <v>14813</v>
      </c>
      <c r="O1106" s="3">
        <v>2891</v>
      </c>
      <c r="P1106" s="3" t="str">
        <f>VLOOKUP(O1106,'Branch List'!B:G,6,FALSE)</f>
        <v>RAIPUR</v>
      </c>
      <c r="Q1106" s="3" t="str">
        <f>VLOOKUP(O1106,'Branch List'!B:I,8,FALSE)</f>
        <v>HYDERABAD</v>
      </c>
      <c r="R1106" s="3" t="s">
        <v>9316</v>
      </c>
      <c r="S1106" s="3">
        <v>0.45</v>
      </c>
      <c r="T1106" s="3" t="s">
        <v>12618</v>
      </c>
      <c r="U1106" s="3">
        <v>10.55</v>
      </c>
      <c r="V1106" s="3">
        <v>7</v>
      </c>
      <c r="W1106" s="3" t="s">
        <v>1146</v>
      </c>
      <c r="X1106" s="3" t="s">
        <v>524</v>
      </c>
      <c r="Y1106" s="3" t="s">
        <v>14814</v>
      </c>
      <c r="Z1106" s="3" t="s">
        <v>14815</v>
      </c>
      <c r="AA1106" s="3" t="s">
        <v>11995</v>
      </c>
      <c r="AB1106" s="3" t="s">
        <v>15381</v>
      </c>
      <c r="AC1106" s="3"/>
    </row>
    <row r="1107" spans="1:29">
      <c r="A1107" s="3">
        <v>1106</v>
      </c>
      <c r="B1107" s="3" t="s">
        <v>9021</v>
      </c>
      <c r="C1107" s="3" t="s">
        <v>9019</v>
      </c>
      <c r="D1107" s="3">
        <v>9853480522</v>
      </c>
      <c r="E1107" s="3" t="s">
        <v>9020</v>
      </c>
      <c r="F1107" s="3" t="s">
        <v>9018</v>
      </c>
      <c r="G1107" s="3" t="s">
        <v>9022</v>
      </c>
      <c r="H1107" s="3" t="s">
        <v>11991</v>
      </c>
      <c r="I1107" s="5">
        <v>229320</v>
      </c>
      <c r="J1107" s="4">
        <v>43616</v>
      </c>
      <c r="K1107" s="3" t="s">
        <v>27</v>
      </c>
      <c r="L1107" s="3" t="s">
        <v>14816</v>
      </c>
      <c r="M1107" s="3" t="s">
        <v>9023</v>
      </c>
      <c r="N1107" s="3" t="s">
        <v>14817</v>
      </c>
      <c r="O1107" s="3">
        <v>3061</v>
      </c>
      <c r="P1107" s="3" t="str">
        <f>VLOOKUP(O1107,'Branch List'!B:G,6,FALSE)</f>
        <v>BHUBANESHWAR</v>
      </c>
      <c r="Q1107" s="3" t="str">
        <f>VLOOKUP(O1107,'Branch List'!B:I,8,FALSE)</f>
        <v>KOLKATA</v>
      </c>
      <c r="R1107" s="3" t="s">
        <v>14818</v>
      </c>
      <c r="S1107" s="3">
        <v>0.45</v>
      </c>
      <c r="T1107" s="3" t="s">
        <v>12618</v>
      </c>
      <c r="U1107" s="3">
        <v>10.55</v>
      </c>
      <c r="V1107" s="3">
        <v>7</v>
      </c>
      <c r="W1107" s="3" t="s">
        <v>1331</v>
      </c>
      <c r="X1107" s="3" t="s">
        <v>1332</v>
      </c>
      <c r="Y1107" s="3" t="s">
        <v>14819</v>
      </c>
      <c r="Z1107" s="3" t="s">
        <v>14820</v>
      </c>
      <c r="AA1107" s="3" t="s">
        <v>11995</v>
      </c>
      <c r="AB1107" s="3" t="s">
        <v>15381</v>
      </c>
      <c r="AC1107" s="3"/>
    </row>
    <row r="1108" spans="1:29">
      <c r="A1108" s="3">
        <v>1107</v>
      </c>
      <c r="B1108" s="3" t="s">
        <v>8212</v>
      </c>
      <c r="C1108" s="3" t="s">
        <v>8210</v>
      </c>
      <c r="D1108" s="3">
        <v>9865703007</v>
      </c>
      <c r="E1108" s="3" t="s">
        <v>8211</v>
      </c>
      <c r="F1108" s="3" t="s">
        <v>8209</v>
      </c>
      <c r="G1108" s="3" t="s">
        <v>8213</v>
      </c>
      <c r="H1108" s="3" t="s">
        <v>11991</v>
      </c>
      <c r="I1108" s="5">
        <v>6252833.9299999997</v>
      </c>
      <c r="J1108" s="4">
        <v>43616</v>
      </c>
      <c r="K1108" s="3" t="s">
        <v>27</v>
      </c>
      <c r="L1108" s="3" t="s">
        <v>14821</v>
      </c>
      <c r="M1108" s="3" t="s">
        <v>3051</v>
      </c>
      <c r="N1108" s="3" t="s">
        <v>14822</v>
      </c>
      <c r="O1108" s="3">
        <v>1004</v>
      </c>
      <c r="P1108" s="3" t="str">
        <f>VLOOKUP(O1108,'Branch List'!B:G,6,FALSE)</f>
        <v>COIMBATORE</v>
      </c>
      <c r="Q1108" s="3" t="str">
        <f>VLOOKUP(O1108,'Branch List'!B:I,8,FALSE)</f>
        <v>COIMBATORE</v>
      </c>
      <c r="R1108" s="3" t="s">
        <v>14823</v>
      </c>
      <c r="S1108" s="3">
        <v>0.45</v>
      </c>
      <c r="T1108" s="3" t="s">
        <v>12100</v>
      </c>
      <c r="U1108" s="3">
        <v>10.55</v>
      </c>
      <c r="V1108" s="3">
        <v>7</v>
      </c>
      <c r="W1108" s="3" t="s">
        <v>152</v>
      </c>
      <c r="X1108" s="3" t="s">
        <v>55</v>
      </c>
      <c r="Y1108" s="3" t="s">
        <v>14824</v>
      </c>
      <c r="Z1108" s="3" t="s">
        <v>14825</v>
      </c>
      <c r="AA1108" s="3" t="s">
        <v>11995</v>
      </c>
      <c r="AB1108" s="3" t="s">
        <v>15381</v>
      </c>
      <c r="AC1108" s="3"/>
    </row>
    <row r="1109" spans="1:29">
      <c r="A1109" s="3">
        <v>1108</v>
      </c>
      <c r="B1109" s="3" t="s">
        <v>7067</v>
      </c>
      <c r="C1109" s="3" t="s">
        <v>7065</v>
      </c>
      <c r="D1109" s="3">
        <v>9842261113</v>
      </c>
      <c r="E1109" s="3" t="s">
        <v>7066</v>
      </c>
      <c r="F1109" s="3" t="s">
        <v>7064</v>
      </c>
      <c r="G1109" s="3" t="s">
        <v>7068</v>
      </c>
      <c r="H1109" s="3" t="s">
        <v>11991</v>
      </c>
      <c r="I1109" s="5">
        <v>9021914.75</v>
      </c>
      <c r="J1109" s="4">
        <v>43616</v>
      </c>
      <c r="K1109" s="3" t="s">
        <v>27</v>
      </c>
      <c r="L1109" s="3" t="s">
        <v>14826</v>
      </c>
      <c r="M1109" s="3" t="s">
        <v>151</v>
      </c>
      <c r="N1109" s="3" t="s">
        <v>14827</v>
      </c>
      <c r="O1109" s="3">
        <v>931</v>
      </c>
      <c r="P1109" s="3" t="str">
        <f>VLOOKUP(O1109,'Branch List'!B:G,6,FALSE)</f>
        <v>COIMBATORE</v>
      </c>
      <c r="Q1109" s="3" t="str">
        <f>VLOOKUP(O1109,'Branch List'!B:I,8,FALSE)</f>
        <v>COIMBATORE</v>
      </c>
      <c r="R1109" s="3" t="s">
        <v>14828</v>
      </c>
      <c r="S1109" s="3">
        <v>0.45</v>
      </c>
      <c r="T1109" s="3" t="s">
        <v>12618</v>
      </c>
      <c r="U1109" s="3">
        <v>10.6</v>
      </c>
      <c r="V1109" s="3">
        <v>1</v>
      </c>
      <c r="W1109" s="3" t="s">
        <v>152</v>
      </c>
      <c r="X1109" s="3" t="s">
        <v>55</v>
      </c>
      <c r="Y1109" s="3" t="s">
        <v>14829</v>
      </c>
      <c r="Z1109" s="3" t="s">
        <v>14830</v>
      </c>
      <c r="AA1109" s="3" t="s">
        <v>11995</v>
      </c>
      <c r="AB1109" s="3" t="s">
        <v>15381</v>
      </c>
      <c r="AC1109" s="3"/>
    </row>
    <row r="1110" spans="1:29">
      <c r="A1110" s="3">
        <v>1109</v>
      </c>
      <c r="B1110" s="3" t="s">
        <v>5422</v>
      </c>
      <c r="C1110" s="3" t="s">
        <v>5420</v>
      </c>
      <c r="D1110" s="3">
        <v>9036885780</v>
      </c>
      <c r="E1110" s="3" t="s">
        <v>5421</v>
      </c>
      <c r="F1110" s="3" t="s">
        <v>5419</v>
      </c>
      <c r="G1110" s="3" t="s">
        <v>5423</v>
      </c>
      <c r="H1110" s="3" t="s">
        <v>11991</v>
      </c>
      <c r="I1110" s="5">
        <v>164768.70000000001</v>
      </c>
      <c r="J1110" s="4">
        <v>43616</v>
      </c>
      <c r="K1110" s="3" t="s">
        <v>27</v>
      </c>
      <c r="L1110" s="3" t="s">
        <v>14831</v>
      </c>
      <c r="M1110" s="3" t="s">
        <v>783</v>
      </c>
      <c r="N1110" s="3" t="s">
        <v>14832</v>
      </c>
      <c r="O1110" s="3">
        <v>424</v>
      </c>
      <c r="P1110" s="3" t="str">
        <f>VLOOKUP(O1110,'Branch List'!B:G,6,FALSE)</f>
        <v>RANCHI</v>
      </c>
      <c r="Q1110" s="3" t="str">
        <f>VLOOKUP(O1110,'Branch List'!B:I,8,FALSE)</f>
        <v>KOLKATA</v>
      </c>
      <c r="R1110" s="3" t="s">
        <v>13857</v>
      </c>
      <c r="S1110" s="3">
        <v>0.45</v>
      </c>
      <c r="T1110" s="3" t="s">
        <v>14833</v>
      </c>
      <c r="U1110" s="3">
        <v>10.6</v>
      </c>
      <c r="V1110" s="3">
        <v>1</v>
      </c>
      <c r="W1110" s="3" t="s">
        <v>783</v>
      </c>
      <c r="X1110" s="3" t="s">
        <v>329</v>
      </c>
      <c r="Y1110" s="3" t="s">
        <v>13858</v>
      </c>
      <c r="Z1110" s="3" t="s">
        <v>13859</v>
      </c>
      <c r="AA1110" s="3" t="s">
        <v>11995</v>
      </c>
      <c r="AB1110" s="3" t="s">
        <v>15381</v>
      </c>
      <c r="AC1110" s="3"/>
    </row>
    <row r="1111" spans="1:29">
      <c r="A1111" s="3">
        <v>1110</v>
      </c>
      <c r="B1111" s="3" t="s">
        <v>5394</v>
      </c>
      <c r="C1111" s="3" t="s">
        <v>5392</v>
      </c>
      <c r="D1111" s="3">
        <v>9486033798</v>
      </c>
      <c r="E1111" s="3" t="s">
        <v>5393</v>
      </c>
      <c r="F1111" s="3" t="s">
        <v>5391</v>
      </c>
      <c r="G1111" s="3" t="s">
        <v>5395</v>
      </c>
      <c r="H1111" s="3" t="s">
        <v>11991</v>
      </c>
      <c r="I1111" s="5">
        <v>483455.14</v>
      </c>
      <c r="J1111" s="4">
        <v>43616</v>
      </c>
      <c r="K1111" s="3" t="s">
        <v>27</v>
      </c>
      <c r="L1111" s="3" t="s">
        <v>14834</v>
      </c>
      <c r="M1111" s="3" t="s">
        <v>151</v>
      </c>
      <c r="N1111" s="3" t="s">
        <v>14835</v>
      </c>
      <c r="O1111" s="3">
        <v>931</v>
      </c>
      <c r="P1111" s="3" t="str">
        <f>VLOOKUP(O1111,'Branch List'!B:G,6,FALSE)</f>
        <v>COIMBATORE</v>
      </c>
      <c r="Q1111" s="3" t="str">
        <f>VLOOKUP(O1111,'Branch List'!B:I,8,FALSE)</f>
        <v>COIMBATORE</v>
      </c>
      <c r="R1111" s="3" t="s">
        <v>14828</v>
      </c>
      <c r="S1111" s="3">
        <v>0.45</v>
      </c>
      <c r="T1111" s="3" t="s">
        <v>12618</v>
      </c>
      <c r="U1111" s="3">
        <v>10.6</v>
      </c>
      <c r="V1111" s="3">
        <v>1</v>
      </c>
      <c r="W1111" s="3" t="s">
        <v>152</v>
      </c>
      <c r="X1111" s="3" t="s">
        <v>55</v>
      </c>
      <c r="Y1111" s="3" t="s">
        <v>14829</v>
      </c>
      <c r="Z1111" s="3" t="s">
        <v>14830</v>
      </c>
      <c r="AA1111" s="3" t="s">
        <v>11995</v>
      </c>
      <c r="AB1111" s="3" t="s">
        <v>15381</v>
      </c>
      <c r="AC1111" s="3"/>
    </row>
    <row r="1112" spans="1:29">
      <c r="A1112" s="3">
        <v>1111</v>
      </c>
      <c r="B1112" s="3" t="s">
        <v>5013</v>
      </c>
      <c r="C1112" s="3" t="s">
        <v>5011</v>
      </c>
      <c r="D1112" s="3">
        <v>9612170689</v>
      </c>
      <c r="E1112" s="3" t="s">
        <v>5012</v>
      </c>
      <c r="F1112" s="3" t="s">
        <v>5010</v>
      </c>
      <c r="G1112" s="3" t="s">
        <v>5014</v>
      </c>
      <c r="H1112" s="3" t="s">
        <v>11991</v>
      </c>
      <c r="I1112" s="5">
        <v>1673500.7</v>
      </c>
      <c r="J1112" s="4">
        <v>43616</v>
      </c>
      <c r="K1112" s="3" t="s">
        <v>27</v>
      </c>
      <c r="L1112" s="3" t="s">
        <v>14842</v>
      </c>
      <c r="M1112" s="3" t="s">
        <v>5015</v>
      </c>
      <c r="N1112" s="3" t="s">
        <v>14843</v>
      </c>
      <c r="O1112" s="3">
        <v>541</v>
      </c>
      <c r="P1112" s="3" t="str">
        <f>VLOOKUP(O1112,'Branch List'!B:G,6,FALSE)</f>
        <v>GUWAHATI</v>
      </c>
      <c r="Q1112" s="3" t="str">
        <f>VLOOKUP(O1112,'Branch List'!B:I,8,FALSE)</f>
        <v>KOLKATA</v>
      </c>
      <c r="R1112" s="3" t="s">
        <v>14844</v>
      </c>
      <c r="S1112" s="3">
        <v>0.45</v>
      </c>
      <c r="T1112" s="3" t="s">
        <v>12166</v>
      </c>
      <c r="U1112" s="3">
        <v>10.6</v>
      </c>
      <c r="V1112" s="3">
        <v>1</v>
      </c>
      <c r="W1112" s="3" t="s">
        <v>5016</v>
      </c>
      <c r="X1112" s="3" t="s">
        <v>5017</v>
      </c>
      <c r="Y1112" s="3" t="s">
        <v>14845</v>
      </c>
      <c r="Z1112" s="3" t="s">
        <v>14846</v>
      </c>
      <c r="AA1112" s="3" t="s">
        <v>11995</v>
      </c>
      <c r="AB1112" s="3" t="s">
        <v>15381</v>
      </c>
      <c r="AC1112" s="3"/>
    </row>
    <row r="1113" spans="1:29">
      <c r="A1113" s="3">
        <v>1112</v>
      </c>
      <c r="B1113" s="3" t="s">
        <v>4064</v>
      </c>
      <c r="C1113" s="3" t="s">
        <v>4062</v>
      </c>
      <c r="D1113" s="3">
        <v>9358153704</v>
      </c>
      <c r="E1113" s="3" t="s">
        <v>4063</v>
      </c>
      <c r="F1113" s="3" t="s">
        <v>4061</v>
      </c>
      <c r="G1113" s="3" t="s">
        <v>4065</v>
      </c>
      <c r="H1113" s="3" t="s">
        <v>11991</v>
      </c>
      <c r="I1113" s="5">
        <v>284000</v>
      </c>
      <c r="J1113" s="4">
        <v>43616</v>
      </c>
      <c r="K1113" s="3" t="s">
        <v>27</v>
      </c>
      <c r="L1113" s="3" t="s">
        <v>14852</v>
      </c>
      <c r="M1113" s="3" t="s">
        <v>2342</v>
      </c>
      <c r="N1113" s="3" t="s">
        <v>14853</v>
      </c>
      <c r="O1113" s="3">
        <v>564</v>
      </c>
      <c r="P1113" s="3" t="str">
        <f>VLOOKUP(O1113,'Branch List'!B:G,6,FALSE)</f>
        <v>MEERUT</v>
      </c>
      <c r="Q1113" s="3" t="str">
        <f>VLOOKUP(O1113,'Branch List'!B:I,8,FALSE)</f>
        <v>DELHI</v>
      </c>
      <c r="R1113" s="3" t="s">
        <v>2342</v>
      </c>
      <c r="S1113" s="3">
        <v>0.45</v>
      </c>
      <c r="T1113" s="3" t="s">
        <v>12227</v>
      </c>
      <c r="U1113" s="3">
        <v>10.6</v>
      </c>
      <c r="V1113" s="3">
        <v>1</v>
      </c>
      <c r="W1113" s="3" t="s">
        <v>2342</v>
      </c>
      <c r="X1113" s="3" t="s">
        <v>88</v>
      </c>
      <c r="Y1113" s="3" t="s">
        <v>14854</v>
      </c>
      <c r="Z1113" s="3" t="s">
        <v>14855</v>
      </c>
      <c r="AA1113" s="3" t="s">
        <v>11995</v>
      </c>
      <c r="AB1113" s="3" t="s">
        <v>15381</v>
      </c>
      <c r="AC1113" s="3"/>
    </row>
    <row r="1114" spans="1:29">
      <c r="A1114" s="3">
        <v>1113</v>
      </c>
      <c r="B1114" s="3" t="s">
        <v>2104</v>
      </c>
      <c r="C1114" s="3" t="s">
        <v>2102</v>
      </c>
      <c r="D1114" s="3">
        <v>9595429710</v>
      </c>
      <c r="E1114" s="3" t="s">
        <v>2103</v>
      </c>
      <c r="F1114" s="3" t="s">
        <v>2101</v>
      </c>
      <c r="G1114" s="3" t="s">
        <v>2105</v>
      </c>
      <c r="H1114" s="3" t="s">
        <v>11991</v>
      </c>
      <c r="I1114" s="5">
        <v>217000</v>
      </c>
      <c r="J1114" s="4">
        <v>43616</v>
      </c>
      <c r="K1114" s="3" t="s">
        <v>27</v>
      </c>
      <c r="L1114" s="3" t="s">
        <v>14954</v>
      </c>
      <c r="M1114" s="3" t="s">
        <v>2106</v>
      </c>
      <c r="N1114" s="3" t="s">
        <v>14955</v>
      </c>
      <c r="O1114" s="3">
        <v>763</v>
      </c>
      <c r="P1114" s="3" t="str">
        <f>VLOOKUP(O1114,'Branch List'!B:G,6,FALSE)</f>
        <v>NAGPUR</v>
      </c>
      <c r="Q1114" s="3" t="str">
        <f>VLOOKUP(O1114,'Branch List'!B:I,8,FALSE)</f>
        <v>MUMBAI</v>
      </c>
      <c r="R1114" s="3" t="s">
        <v>12734</v>
      </c>
      <c r="S1114" s="3">
        <v>0.45</v>
      </c>
      <c r="T1114" s="3" t="s">
        <v>14956</v>
      </c>
      <c r="U1114" s="3">
        <v>10.6</v>
      </c>
      <c r="V1114" s="3">
        <v>1</v>
      </c>
      <c r="W1114" s="3" t="s">
        <v>2106</v>
      </c>
      <c r="X1114" s="3" t="s">
        <v>46</v>
      </c>
      <c r="Y1114" s="3" t="s">
        <v>12735</v>
      </c>
      <c r="Z1114" s="3" t="s">
        <v>12736</v>
      </c>
      <c r="AA1114" s="3" t="s">
        <v>11995</v>
      </c>
      <c r="AB1114" s="3" t="s">
        <v>15381</v>
      </c>
      <c r="AC1114" s="3"/>
    </row>
    <row r="1115" spans="1:29">
      <c r="A1115" s="3">
        <v>1114</v>
      </c>
      <c r="B1115" s="3" t="s">
        <v>926</v>
      </c>
      <c r="C1115" s="3" t="s">
        <v>924</v>
      </c>
      <c r="D1115" s="3">
        <v>9811296288</v>
      </c>
      <c r="E1115" s="3" t="s">
        <v>925</v>
      </c>
      <c r="F1115" s="3" t="s">
        <v>923</v>
      </c>
      <c r="G1115" s="3" t="s">
        <v>927</v>
      </c>
      <c r="H1115" s="3" t="s">
        <v>11991</v>
      </c>
      <c r="I1115" s="5">
        <v>233000</v>
      </c>
      <c r="J1115" s="4">
        <v>43616</v>
      </c>
      <c r="K1115" s="3" t="s">
        <v>27</v>
      </c>
      <c r="L1115" s="3" t="s">
        <v>15118</v>
      </c>
      <c r="M1115" s="3" t="s">
        <v>928</v>
      </c>
      <c r="N1115" s="3" t="s">
        <v>15119</v>
      </c>
      <c r="O1115" s="3">
        <v>1598</v>
      </c>
      <c r="P1115" s="3" t="str">
        <f>VLOOKUP(O1115,'Branch List'!B:G,6,FALSE)</f>
        <v xml:space="preserve">DELHI </v>
      </c>
      <c r="Q1115" s="3" t="str">
        <f>VLOOKUP(O1115,'Branch List'!B:I,8,FALSE)</f>
        <v>DELHI</v>
      </c>
      <c r="R1115" s="3" t="s">
        <v>13697</v>
      </c>
      <c r="S1115" s="3">
        <v>0.45</v>
      </c>
      <c r="T1115" s="3" t="s">
        <v>12166</v>
      </c>
      <c r="U1115" s="3">
        <v>10.6</v>
      </c>
      <c r="V1115" s="3">
        <v>1</v>
      </c>
      <c r="W1115" s="3" t="s">
        <v>139</v>
      </c>
      <c r="X1115" s="3" t="s">
        <v>140</v>
      </c>
      <c r="Y1115" s="3" t="s">
        <v>13699</v>
      </c>
      <c r="Z1115" s="3" t="s">
        <v>13700</v>
      </c>
      <c r="AA1115" s="3" t="s">
        <v>11995</v>
      </c>
      <c r="AB1115" s="3" t="s">
        <v>15381</v>
      </c>
      <c r="AC1115" s="3"/>
    </row>
    <row r="1116" spans="1:29">
      <c r="A1116" s="3">
        <v>1115</v>
      </c>
      <c r="B1116" s="3" t="s">
        <v>4364</v>
      </c>
      <c r="C1116" s="3" t="s">
        <v>4362</v>
      </c>
      <c r="D1116" s="3">
        <v>9869633686</v>
      </c>
      <c r="E1116" s="3" t="s">
        <v>4363</v>
      </c>
      <c r="F1116" s="3" t="s">
        <v>4361</v>
      </c>
      <c r="G1116" s="3" t="s">
        <v>4365</v>
      </c>
      <c r="H1116" s="3" t="s">
        <v>11991</v>
      </c>
      <c r="I1116" s="5">
        <v>100000</v>
      </c>
      <c r="J1116" s="6">
        <v>43617</v>
      </c>
      <c r="K1116" s="3" t="s">
        <v>27</v>
      </c>
      <c r="L1116" s="3" t="s">
        <v>19081</v>
      </c>
      <c r="M1116" s="3" t="s">
        <v>2024</v>
      </c>
      <c r="N1116" s="3" t="s">
        <v>19082</v>
      </c>
      <c r="O1116" s="3">
        <v>1927</v>
      </c>
      <c r="P1116" s="3" t="str">
        <f>VLOOKUP(O1116,'Branch List'!B:G,6,FALSE)</f>
        <v>MUMBAI</v>
      </c>
      <c r="Q1116" s="3" t="str">
        <f>VLOOKUP(O1116,'Branch List'!B:I,8,FALSE)</f>
        <v>MUMBAI</v>
      </c>
      <c r="R1116" s="3" t="s">
        <v>18407</v>
      </c>
      <c r="S1116" s="3">
        <v>0.45</v>
      </c>
      <c r="T1116" s="3" t="s">
        <v>19083</v>
      </c>
      <c r="U1116" s="3">
        <v>10.6</v>
      </c>
      <c r="V1116" s="3">
        <v>1</v>
      </c>
      <c r="W1116" s="3" t="s">
        <v>893</v>
      </c>
      <c r="X1116" s="3" t="s">
        <v>46</v>
      </c>
      <c r="Y1116" s="3" t="s">
        <v>18408</v>
      </c>
      <c r="Z1116" s="3" t="s">
        <v>18409</v>
      </c>
      <c r="AA1116" s="3" t="s">
        <v>11995</v>
      </c>
      <c r="AB1116" s="3" t="s">
        <v>15381</v>
      </c>
      <c r="AC1116" s="3" t="s">
        <v>28</v>
      </c>
    </row>
    <row r="1117" spans="1:29">
      <c r="A1117" s="3">
        <v>1116</v>
      </c>
      <c r="B1117" s="3" t="s">
        <v>1989</v>
      </c>
      <c r="C1117" s="3" t="s">
        <v>1987</v>
      </c>
      <c r="D1117" s="3">
        <v>9821349795</v>
      </c>
      <c r="E1117" s="3" t="s">
        <v>1988</v>
      </c>
      <c r="F1117" s="3" t="s">
        <v>1986</v>
      </c>
      <c r="G1117" s="3" t="s">
        <v>1990</v>
      </c>
      <c r="H1117" s="3" t="s">
        <v>11991</v>
      </c>
      <c r="I1117" s="5">
        <v>5000000</v>
      </c>
      <c r="J1117" s="6">
        <v>43617</v>
      </c>
      <c r="K1117" s="3" t="s">
        <v>27</v>
      </c>
      <c r="L1117" s="3" t="s">
        <v>19084</v>
      </c>
      <c r="M1117" s="3" t="s">
        <v>1991</v>
      </c>
      <c r="N1117" s="3" t="s">
        <v>19085</v>
      </c>
      <c r="O1117" s="3">
        <v>756</v>
      </c>
      <c r="P1117" s="3" t="str">
        <f>VLOOKUP(O1117,'Branch List'!B:G,6,FALSE)</f>
        <v>MUMBAI</v>
      </c>
      <c r="Q1117" s="3" t="str">
        <f>VLOOKUP(O1117,'Branch List'!B:I,8,FALSE)</f>
        <v>MUMBAI</v>
      </c>
      <c r="R1117" s="3" t="s">
        <v>18156</v>
      </c>
      <c r="S1117" s="3">
        <v>0.45</v>
      </c>
      <c r="T1117" s="3" t="s">
        <v>19086</v>
      </c>
      <c r="U1117" s="3">
        <v>10.6</v>
      </c>
      <c r="V1117" s="3">
        <v>1</v>
      </c>
      <c r="W1117" s="3" t="s">
        <v>200</v>
      </c>
      <c r="X1117" s="3" t="s">
        <v>46</v>
      </c>
      <c r="Y1117" s="3" t="s">
        <v>18157</v>
      </c>
      <c r="Z1117" s="3" t="s">
        <v>18158</v>
      </c>
      <c r="AA1117" s="3" t="s">
        <v>11995</v>
      </c>
      <c r="AB1117" s="3" t="s">
        <v>15381</v>
      </c>
      <c r="AC1117" s="3" t="s">
        <v>28</v>
      </c>
    </row>
    <row r="1118" spans="1:29">
      <c r="A1118" s="3">
        <v>1117</v>
      </c>
      <c r="B1118" s="3" t="s">
        <v>2906</v>
      </c>
      <c r="C1118" s="3" t="s">
        <v>2904</v>
      </c>
      <c r="D1118" s="3">
        <v>7045983709</v>
      </c>
      <c r="E1118" s="3" t="s">
        <v>2905</v>
      </c>
      <c r="F1118" s="3" t="s">
        <v>2903</v>
      </c>
      <c r="G1118" s="3" t="s">
        <v>2907</v>
      </c>
      <c r="H1118" s="3" t="s">
        <v>11991</v>
      </c>
      <c r="I1118" s="5">
        <v>1500000</v>
      </c>
      <c r="J1118" s="6">
        <v>43617</v>
      </c>
      <c r="K1118" s="3" t="s">
        <v>27</v>
      </c>
      <c r="L1118" s="3" t="s">
        <v>19087</v>
      </c>
      <c r="M1118" s="3" t="s">
        <v>1991</v>
      </c>
      <c r="N1118" s="3" t="s">
        <v>19088</v>
      </c>
      <c r="O1118" s="3">
        <v>756</v>
      </c>
      <c r="P1118" s="3" t="str">
        <f>VLOOKUP(O1118,'Branch List'!B:G,6,FALSE)</f>
        <v>MUMBAI</v>
      </c>
      <c r="Q1118" s="3" t="str">
        <f>VLOOKUP(O1118,'Branch List'!B:I,8,FALSE)</f>
        <v>MUMBAI</v>
      </c>
      <c r="R1118" s="3" t="s">
        <v>18156</v>
      </c>
      <c r="S1118" s="3">
        <v>0.45</v>
      </c>
      <c r="T1118" s="3" t="s">
        <v>19086</v>
      </c>
      <c r="U1118" s="3">
        <v>10.6</v>
      </c>
      <c r="V1118" s="3">
        <v>1</v>
      </c>
      <c r="W1118" s="3" t="s">
        <v>200</v>
      </c>
      <c r="X1118" s="3" t="s">
        <v>46</v>
      </c>
      <c r="Y1118" s="3" t="s">
        <v>18157</v>
      </c>
      <c r="Z1118" s="3" t="s">
        <v>18158</v>
      </c>
      <c r="AA1118" s="3" t="s">
        <v>11995</v>
      </c>
      <c r="AB1118" s="3" t="s">
        <v>15381</v>
      </c>
      <c r="AC1118" s="3" t="s">
        <v>28</v>
      </c>
    </row>
    <row r="1119" spans="1:29">
      <c r="A1119" s="3">
        <v>1118</v>
      </c>
      <c r="B1119" s="3" t="s">
        <v>2022</v>
      </c>
      <c r="C1119" s="3" t="s">
        <v>2020</v>
      </c>
      <c r="D1119" s="3">
        <v>9699169632</v>
      </c>
      <c r="E1119" s="3" t="s">
        <v>2021</v>
      </c>
      <c r="F1119" s="3" t="s">
        <v>2019</v>
      </c>
      <c r="G1119" s="3" t="s">
        <v>2023</v>
      </c>
      <c r="H1119" s="3" t="s">
        <v>11991</v>
      </c>
      <c r="I1119" s="5">
        <v>1431000</v>
      </c>
      <c r="J1119" s="6">
        <v>43617</v>
      </c>
      <c r="K1119" s="3" t="s">
        <v>27</v>
      </c>
      <c r="L1119" s="3" t="s">
        <v>19089</v>
      </c>
      <c r="M1119" s="3" t="s">
        <v>2024</v>
      </c>
      <c r="N1119" s="3" t="s">
        <v>19090</v>
      </c>
      <c r="O1119" s="3">
        <v>1927</v>
      </c>
      <c r="P1119" s="3" t="str">
        <f>VLOOKUP(O1119,'Branch List'!B:G,6,FALSE)</f>
        <v>MUMBAI</v>
      </c>
      <c r="Q1119" s="3" t="str">
        <f>VLOOKUP(O1119,'Branch List'!B:I,8,FALSE)</f>
        <v>MUMBAI</v>
      </c>
      <c r="R1119" s="3" t="s">
        <v>18407</v>
      </c>
      <c r="S1119" s="3">
        <v>0.45</v>
      </c>
      <c r="T1119" s="3" t="s">
        <v>19091</v>
      </c>
      <c r="U1119" s="3">
        <v>10.6</v>
      </c>
      <c r="V1119" s="3">
        <v>1</v>
      </c>
      <c r="W1119" s="3" t="s">
        <v>893</v>
      </c>
      <c r="X1119" s="3" t="s">
        <v>46</v>
      </c>
      <c r="Y1119" s="3" t="s">
        <v>18408</v>
      </c>
      <c r="Z1119" s="3" t="s">
        <v>18409</v>
      </c>
      <c r="AA1119" s="3" t="s">
        <v>11995</v>
      </c>
      <c r="AB1119" s="3" t="s">
        <v>15381</v>
      </c>
      <c r="AC1119" s="3" t="s">
        <v>28</v>
      </c>
    </row>
    <row r="1120" spans="1:29">
      <c r="A1120" s="3">
        <v>1119</v>
      </c>
      <c r="B1120" s="3" t="s">
        <v>1871</v>
      </c>
      <c r="C1120" s="3" t="s">
        <v>1869</v>
      </c>
      <c r="D1120" s="3">
        <v>9769865799</v>
      </c>
      <c r="E1120" s="3" t="s">
        <v>1870</v>
      </c>
      <c r="F1120" s="3" t="s">
        <v>1868</v>
      </c>
      <c r="G1120" s="3" t="s">
        <v>1872</v>
      </c>
      <c r="H1120" s="3" t="s">
        <v>11991</v>
      </c>
      <c r="I1120" s="5">
        <v>500000</v>
      </c>
      <c r="J1120" s="6">
        <v>43617</v>
      </c>
      <c r="K1120" s="3" t="s">
        <v>27</v>
      </c>
      <c r="L1120" s="3" t="s">
        <v>19092</v>
      </c>
      <c r="M1120" s="3" t="s">
        <v>1873</v>
      </c>
      <c r="N1120" s="3" t="s">
        <v>19093</v>
      </c>
      <c r="O1120" s="3">
        <v>3500</v>
      </c>
      <c r="P1120" s="3" t="str">
        <f>VLOOKUP(O1120,'Branch List'!B:G,6,FALSE)</f>
        <v>MUMBAI</v>
      </c>
      <c r="Q1120" s="3" t="str">
        <f>VLOOKUP(O1120,'Branch List'!B:I,8,FALSE)</f>
        <v>MUMBAI</v>
      </c>
      <c r="R1120" s="3" t="s">
        <v>18331</v>
      </c>
      <c r="S1120" s="3">
        <v>0.45</v>
      </c>
      <c r="T1120" s="3" t="s">
        <v>19094</v>
      </c>
      <c r="U1120" s="3">
        <v>10.6</v>
      </c>
      <c r="V1120" s="3">
        <v>1</v>
      </c>
      <c r="W1120" s="3" t="s">
        <v>200</v>
      </c>
      <c r="X1120" s="3" t="s">
        <v>46</v>
      </c>
      <c r="Y1120" s="3" t="s">
        <v>18332</v>
      </c>
      <c r="Z1120" s="3" t="s">
        <v>18333</v>
      </c>
      <c r="AA1120" s="3" t="s">
        <v>11995</v>
      </c>
      <c r="AB1120" s="3" t="s">
        <v>15381</v>
      </c>
      <c r="AC1120" s="3" t="s">
        <v>28</v>
      </c>
    </row>
    <row r="1121" spans="1:29">
      <c r="A1121" s="3">
        <v>1120</v>
      </c>
      <c r="B1121" s="3" t="s">
        <v>3038</v>
      </c>
      <c r="C1121" s="3" t="s">
        <v>3036</v>
      </c>
      <c r="D1121" s="3">
        <v>9810012764</v>
      </c>
      <c r="E1121" s="3" t="s">
        <v>3037</v>
      </c>
      <c r="F1121" s="3" t="s">
        <v>3035</v>
      </c>
      <c r="G1121" s="3" t="s">
        <v>3039</v>
      </c>
      <c r="H1121" s="3" t="s">
        <v>11991</v>
      </c>
      <c r="I1121" s="5">
        <v>200000</v>
      </c>
      <c r="J1121" s="6">
        <v>43619</v>
      </c>
      <c r="K1121" s="3" t="s">
        <v>27</v>
      </c>
      <c r="L1121" s="3" t="s">
        <v>19095</v>
      </c>
      <c r="M1121" s="3" t="s">
        <v>819</v>
      </c>
      <c r="N1121" s="3" t="s">
        <v>19096</v>
      </c>
      <c r="O1121" s="3">
        <v>1495</v>
      </c>
      <c r="P1121" s="3" t="str">
        <f>VLOOKUP(O1121,'Branch List'!B:G,6,FALSE)</f>
        <v xml:space="preserve">DELHI </v>
      </c>
      <c r="Q1121" s="3" t="str">
        <f>VLOOKUP(O1121,'Branch List'!B:I,8,FALSE)</f>
        <v>DELHI</v>
      </c>
      <c r="R1121" s="3" t="s">
        <v>17501</v>
      </c>
      <c r="S1121" s="3">
        <v>0.45</v>
      </c>
      <c r="T1121" s="3" t="s">
        <v>17725</v>
      </c>
      <c r="U1121" s="3">
        <v>10.6</v>
      </c>
      <c r="V1121" s="3">
        <v>1</v>
      </c>
      <c r="W1121" s="3" t="s">
        <v>139</v>
      </c>
      <c r="X1121" s="3" t="s">
        <v>140</v>
      </c>
      <c r="Y1121" s="3" t="s">
        <v>17502</v>
      </c>
      <c r="Z1121" s="3" t="s">
        <v>17503</v>
      </c>
      <c r="AA1121" s="3" t="s">
        <v>11995</v>
      </c>
      <c r="AB1121" s="3" t="s">
        <v>15381</v>
      </c>
      <c r="AC1121" s="3" t="s">
        <v>28</v>
      </c>
    </row>
    <row r="1122" spans="1:29">
      <c r="A1122" s="3">
        <v>1121</v>
      </c>
      <c r="B1122" s="3" t="s">
        <v>1570</v>
      </c>
      <c r="C1122" s="3" t="s">
        <v>1568</v>
      </c>
      <c r="D1122" s="3">
        <v>9711134035</v>
      </c>
      <c r="E1122" s="3" t="s">
        <v>1569</v>
      </c>
      <c r="F1122" s="3" t="s">
        <v>1567</v>
      </c>
      <c r="G1122" s="3" t="s">
        <v>1571</v>
      </c>
      <c r="H1122" s="3" t="s">
        <v>11991</v>
      </c>
      <c r="I1122" s="5">
        <v>300000</v>
      </c>
      <c r="J1122" s="6">
        <v>43619</v>
      </c>
      <c r="K1122" s="3" t="s">
        <v>27</v>
      </c>
      <c r="L1122" s="3" t="s">
        <v>19097</v>
      </c>
      <c r="M1122" s="3" t="s">
        <v>1572</v>
      </c>
      <c r="N1122" s="3" t="s">
        <v>19098</v>
      </c>
      <c r="O1122" s="3">
        <v>2964</v>
      </c>
      <c r="P1122" s="3" t="str">
        <f>VLOOKUP(O1122,'Branch List'!B:G,6,FALSE)</f>
        <v xml:space="preserve">DELHI </v>
      </c>
      <c r="Q1122" s="3" t="str">
        <f>VLOOKUP(O1122,'Branch List'!B:I,8,FALSE)</f>
        <v>DELHI</v>
      </c>
      <c r="R1122" s="3" t="s">
        <v>17774</v>
      </c>
      <c r="S1122" s="3">
        <v>0.45</v>
      </c>
      <c r="T1122" s="3" t="s">
        <v>19099</v>
      </c>
      <c r="U1122" s="3">
        <v>10.6</v>
      </c>
      <c r="V1122" s="3">
        <v>1</v>
      </c>
      <c r="W1122" s="3" t="s">
        <v>139</v>
      </c>
      <c r="X1122" s="3" t="s">
        <v>140</v>
      </c>
      <c r="Y1122" s="3" t="s">
        <v>17776</v>
      </c>
      <c r="Z1122" s="3" t="s">
        <v>17777</v>
      </c>
      <c r="AA1122" s="3" t="s">
        <v>11995</v>
      </c>
      <c r="AB1122" s="3" t="s">
        <v>15381</v>
      </c>
      <c r="AC1122" s="3" t="s">
        <v>28</v>
      </c>
    </row>
    <row r="1123" spans="1:29">
      <c r="A1123" s="3">
        <v>1122</v>
      </c>
      <c r="B1123" s="3" t="s">
        <v>1783</v>
      </c>
      <c r="C1123" s="3" t="s">
        <v>1781</v>
      </c>
      <c r="D1123" s="3">
        <v>7503622630</v>
      </c>
      <c r="E1123" s="3" t="s">
        <v>1782</v>
      </c>
      <c r="F1123" s="3" t="s">
        <v>1780</v>
      </c>
      <c r="G1123" s="3" t="s">
        <v>1784</v>
      </c>
      <c r="H1123" s="3" t="s">
        <v>11991</v>
      </c>
      <c r="I1123" s="5">
        <v>150000</v>
      </c>
      <c r="J1123" s="6">
        <v>43619</v>
      </c>
      <c r="K1123" s="3" t="s">
        <v>27</v>
      </c>
      <c r="L1123" s="3" t="s">
        <v>19100</v>
      </c>
      <c r="M1123" s="3" t="s">
        <v>819</v>
      </c>
      <c r="N1123" s="3" t="s">
        <v>19101</v>
      </c>
      <c r="O1123" s="3">
        <v>1495</v>
      </c>
      <c r="P1123" s="3" t="str">
        <f>VLOOKUP(O1123,'Branch List'!B:G,6,FALSE)</f>
        <v xml:space="preserve">DELHI </v>
      </c>
      <c r="Q1123" s="3" t="str">
        <f>VLOOKUP(O1123,'Branch List'!B:I,8,FALSE)</f>
        <v>DELHI</v>
      </c>
      <c r="R1123" s="3" t="s">
        <v>17501</v>
      </c>
      <c r="S1123" s="3">
        <v>0.45</v>
      </c>
      <c r="T1123" s="3" t="s">
        <v>17725</v>
      </c>
      <c r="U1123" s="3">
        <v>10.6</v>
      </c>
      <c r="V1123" s="3">
        <v>1</v>
      </c>
      <c r="W1123" s="3" t="s">
        <v>139</v>
      </c>
      <c r="X1123" s="3" t="s">
        <v>140</v>
      </c>
      <c r="Y1123" s="3" t="s">
        <v>17502</v>
      </c>
      <c r="Z1123" s="3" t="s">
        <v>17503</v>
      </c>
      <c r="AA1123" s="3" t="s">
        <v>11995</v>
      </c>
      <c r="AB1123" s="3" t="s">
        <v>15381</v>
      </c>
      <c r="AC1123" s="3" t="s">
        <v>28</v>
      </c>
    </row>
    <row r="1124" spans="1:29">
      <c r="A1124" s="3">
        <v>1123</v>
      </c>
      <c r="B1124" s="3" t="s">
        <v>817</v>
      </c>
      <c r="C1124" s="3" t="s">
        <v>815</v>
      </c>
      <c r="D1124" s="3">
        <v>9899212322</v>
      </c>
      <c r="E1124" s="3" t="s">
        <v>816</v>
      </c>
      <c r="F1124" s="3" t="s">
        <v>814</v>
      </c>
      <c r="G1124" s="3" t="s">
        <v>818</v>
      </c>
      <c r="H1124" s="3" t="s">
        <v>11991</v>
      </c>
      <c r="I1124" s="5">
        <v>300000</v>
      </c>
      <c r="J1124" s="6">
        <v>43619</v>
      </c>
      <c r="K1124" s="3" t="s">
        <v>27</v>
      </c>
      <c r="L1124" s="3" t="s">
        <v>19102</v>
      </c>
      <c r="M1124" s="3" t="s">
        <v>819</v>
      </c>
      <c r="N1124" s="3" t="s">
        <v>19103</v>
      </c>
      <c r="O1124" s="3">
        <v>1495</v>
      </c>
      <c r="P1124" s="3" t="str">
        <f>VLOOKUP(O1124,'Branch List'!B:G,6,FALSE)</f>
        <v xml:space="preserve">DELHI </v>
      </c>
      <c r="Q1124" s="3" t="str">
        <f>VLOOKUP(O1124,'Branch List'!B:I,8,FALSE)</f>
        <v>DELHI</v>
      </c>
      <c r="R1124" s="3" t="s">
        <v>17501</v>
      </c>
      <c r="S1124" s="3">
        <v>0.45</v>
      </c>
      <c r="T1124" s="3" t="s">
        <v>17725</v>
      </c>
      <c r="U1124" s="3">
        <v>10.6</v>
      </c>
      <c r="V1124" s="3">
        <v>1</v>
      </c>
      <c r="W1124" s="3" t="s">
        <v>139</v>
      </c>
      <c r="X1124" s="3" t="s">
        <v>140</v>
      </c>
      <c r="Y1124" s="3" t="s">
        <v>17502</v>
      </c>
      <c r="Z1124" s="3" t="s">
        <v>17503</v>
      </c>
      <c r="AA1124" s="3" t="s">
        <v>11995</v>
      </c>
      <c r="AB1124" s="3" t="s">
        <v>15381</v>
      </c>
      <c r="AC1124" s="3" t="s">
        <v>28</v>
      </c>
    </row>
    <row r="1125" spans="1:29">
      <c r="A1125" s="3">
        <v>1124</v>
      </c>
      <c r="B1125" s="3" t="s">
        <v>2586</v>
      </c>
      <c r="C1125" s="3" t="s">
        <v>2584</v>
      </c>
      <c r="D1125" s="3">
        <v>9871294000</v>
      </c>
      <c r="E1125" s="3" t="s">
        <v>2585</v>
      </c>
      <c r="F1125" s="3" t="s">
        <v>2583</v>
      </c>
      <c r="G1125" s="3" t="s">
        <v>2587</v>
      </c>
      <c r="H1125" s="3" t="s">
        <v>11991</v>
      </c>
      <c r="I1125" s="5">
        <v>117000</v>
      </c>
      <c r="J1125" s="6">
        <v>43620</v>
      </c>
      <c r="K1125" s="3" t="s">
        <v>27</v>
      </c>
      <c r="L1125" s="3" t="s">
        <v>19104</v>
      </c>
      <c r="M1125" s="3" t="s">
        <v>2588</v>
      </c>
      <c r="N1125" s="3" t="s">
        <v>19105</v>
      </c>
      <c r="O1125" s="3">
        <v>543</v>
      </c>
      <c r="P1125" s="3" t="str">
        <f>VLOOKUP(O1125,'Branch List'!B:G,6,FALSE)</f>
        <v xml:space="preserve">DELHI </v>
      </c>
      <c r="Q1125" s="3" t="str">
        <f>VLOOKUP(O1125,'Branch List'!B:I,8,FALSE)</f>
        <v>DELHI</v>
      </c>
      <c r="R1125" s="3" t="s">
        <v>2588</v>
      </c>
      <c r="S1125" s="3">
        <v>0.45</v>
      </c>
      <c r="T1125" s="3" t="s">
        <v>11995</v>
      </c>
      <c r="U1125" s="3">
        <v>10.6</v>
      </c>
      <c r="V1125" s="3">
        <v>1</v>
      </c>
      <c r="W1125" s="3" t="s">
        <v>139</v>
      </c>
      <c r="X1125" s="3" t="s">
        <v>140</v>
      </c>
      <c r="Y1125" s="3" t="s">
        <v>16974</v>
      </c>
      <c r="Z1125" s="3" t="s">
        <v>16975</v>
      </c>
      <c r="AA1125" s="3" t="s">
        <v>11995</v>
      </c>
      <c r="AB1125" s="3" t="s">
        <v>15381</v>
      </c>
      <c r="AC1125" s="3" t="s">
        <v>28</v>
      </c>
    </row>
    <row r="1126" spans="1:29">
      <c r="A1126" s="3">
        <v>1125</v>
      </c>
      <c r="B1126" s="3" t="s">
        <v>2181</v>
      </c>
      <c r="C1126" s="3" t="s">
        <v>2179</v>
      </c>
      <c r="D1126" s="3">
        <v>9334707346</v>
      </c>
      <c r="E1126" s="3" t="s">
        <v>2180</v>
      </c>
      <c r="F1126" s="3" t="s">
        <v>2178</v>
      </c>
      <c r="G1126" s="3" t="s">
        <v>2182</v>
      </c>
      <c r="H1126" s="3" t="s">
        <v>11991</v>
      </c>
      <c r="I1126" s="5">
        <v>981000</v>
      </c>
      <c r="J1126" s="6">
        <v>43620</v>
      </c>
      <c r="K1126" s="3" t="s">
        <v>27</v>
      </c>
      <c r="L1126" s="3" t="s">
        <v>19106</v>
      </c>
      <c r="M1126" s="3" t="s">
        <v>109</v>
      </c>
      <c r="N1126" s="3" t="s">
        <v>19107</v>
      </c>
      <c r="O1126" s="3">
        <v>1659</v>
      </c>
      <c r="P1126" s="3" t="str">
        <f>VLOOKUP(O1126,'Branch List'!B:G,6,FALSE)</f>
        <v>PATNA</v>
      </c>
      <c r="Q1126" s="3" t="str">
        <f>VLOOKUP(O1126,'Branch List'!B:I,8,FALSE)</f>
        <v>KOLKATA</v>
      </c>
      <c r="R1126" s="3" t="s">
        <v>13729</v>
      </c>
      <c r="S1126" s="3">
        <v>0.45</v>
      </c>
      <c r="T1126" s="3" t="s">
        <v>11995</v>
      </c>
      <c r="U1126" s="3">
        <v>10.6</v>
      </c>
      <c r="V1126" s="3">
        <v>1</v>
      </c>
      <c r="W1126" s="3" t="s">
        <v>110</v>
      </c>
      <c r="X1126" s="3" t="s">
        <v>64</v>
      </c>
      <c r="Y1126" s="3" t="s">
        <v>13730</v>
      </c>
      <c r="Z1126" s="3" t="s">
        <v>13731</v>
      </c>
      <c r="AA1126" s="3" t="s">
        <v>11995</v>
      </c>
      <c r="AB1126" s="3" t="s">
        <v>15381</v>
      </c>
      <c r="AC1126" s="27" t="s">
        <v>28</v>
      </c>
    </row>
    <row r="1127" spans="1:29">
      <c r="A1127" s="3">
        <v>1126</v>
      </c>
      <c r="B1127" s="3" t="s">
        <v>2495</v>
      </c>
      <c r="C1127" s="3" t="s">
        <v>2493</v>
      </c>
      <c r="D1127" s="3">
        <v>9867054867</v>
      </c>
      <c r="E1127" s="3" t="s">
        <v>2494</v>
      </c>
      <c r="F1127" s="3" t="s">
        <v>2492</v>
      </c>
      <c r="G1127" s="3" t="s">
        <v>2496</v>
      </c>
      <c r="H1127" s="3" t="s">
        <v>11991</v>
      </c>
      <c r="I1127" s="5">
        <v>671000</v>
      </c>
      <c r="J1127" s="6">
        <v>43620</v>
      </c>
      <c r="K1127" s="3" t="s">
        <v>27</v>
      </c>
      <c r="L1127" s="3" t="s">
        <v>19108</v>
      </c>
      <c r="M1127" s="3" t="s">
        <v>2123</v>
      </c>
      <c r="N1127" s="3" t="s">
        <v>19109</v>
      </c>
      <c r="O1127" s="3">
        <v>89</v>
      </c>
      <c r="P1127" s="3" t="str">
        <f>VLOOKUP(O1127,'Branch List'!B:G,6,FALSE)</f>
        <v>MUMBAI</v>
      </c>
      <c r="Q1127" s="3" t="str">
        <f>VLOOKUP(O1127,'Branch List'!B:I,8,FALSE)</f>
        <v>MUMBAI</v>
      </c>
      <c r="R1127" s="3" t="s">
        <v>12077</v>
      </c>
      <c r="S1127" s="3">
        <v>0.45</v>
      </c>
      <c r="T1127" s="3" t="s">
        <v>19110</v>
      </c>
      <c r="U1127" s="3">
        <v>10.6</v>
      </c>
      <c r="V1127" s="3">
        <v>1</v>
      </c>
      <c r="W1127" s="3" t="s">
        <v>893</v>
      </c>
      <c r="X1127" s="3" t="s">
        <v>46</v>
      </c>
      <c r="Y1127" s="3" t="s">
        <v>12079</v>
      </c>
      <c r="Z1127" s="3" t="s">
        <v>12080</v>
      </c>
      <c r="AA1127" s="3" t="s">
        <v>11995</v>
      </c>
      <c r="AB1127" s="3" t="s">
        <v>15381</v>
      </c>
      <c r="AC1127" s="27" t="s">
        <v>28</v>
      </c>
    </row>
    <row r="1128" spans="1:29">
      <c r="A1128" s="3">
        <v>1127</v>
      </c>
      <c r="B1128" s="3" t="s">
        <v>920</v>
      </c>
      <c r="C1128" s="3" t="s">
        <v>918</v>
      </c>
      <c r="D1128" s="3">
        <v>9964019727</v>
      </c>
      <c r="E1128" s="3" t="s">
        <v>919</v>
      </c>
      <c r="F1128" s="3" t="s">
        <v>917</v>
      </c>
      <c r="G1128" s="3" t="s">
        <v>921</v>
      </c>
      <c r="H1128" s="3" t="s">
        <v>11991</v>
      </c>
      <c r="I1128" s="5">
        <v>2374000</v>
      </c>
      <c r="J1128" s="6">
        <v>43620</v>
      </c>
      <c r="K1128" s="3" t="s">
        <v>27</v>
      </c>
      <c r="L1128" s="3" t="s">
        <v>19111</v>
      </c>
      <c r="M1128" s="3" t="s">
        <v>922</v>
      </c>
      <c r="N1128" s="3" t="s">
        <v>19112</v>
      </c>
      <c r="O1128" s="3">
        <v>3746</v>
      </c>
      <c r="P1128" s="3" t="str">
        <f>VLOOKUP(O1128,'Branch List'!B:G,6,FALSE)</f>
        <v>BANGALORE</v>
      </c>
      <c r="Q1128" s="3" t="str">
        <f>VLOOKUP(O1128,'Branch List'!B:I,8,FALSE)</f>
        <v>BANGALORE</v>
      </c>
      <c r="R1128" s="3" t="s">
        <v>12894</v>
      </c>
      <c r="S1128" s="3">
        <v>0.45</v>
      </c>
      <c r="T1128" s="3" t="s">
        <v>11995</v>
      </c>
      <c r="U1128" s="3">
        <v>10.6</v>
      </c>
      <c r="V1128" s="3">
        <v>1</v>
      </c>
      <c r="W1128" s="3" t="s">
        <v>321</v>
      </c>
      <c r="X1128" s="3" t="s">
        <v>37</v>
      </c>
      <c r="Y1128" s="3" t="s">
        <v>12896</v>
      </c>
      <c r="Z1128" s="3" t="s">
        <v>12897</v>
      </c>
      <c r="AA1128" s="3" t="s">
        <v>11995</v>
      </c>
      <c r="AB1128" s="3" t="s">
        <v>15381</v>
      </c>
      <c r="AC1128" s="27" t="s">
        <v>28</v>
      </c>
    </row>
    <row r="1129" spans="1:29">
      <c r="A1129" s="3">
        <v>1128</v>
      </c>
      <c r="B1129" s="3" t="s">
        <v>2598</v>
      </c>
      <c r="C1129" s="3" t="s">
        <v>2596</v>
      </c>
      <c r="D1129" s="3">
        <v>7781873992</v>
      </c>
      <c r="E1129" s="3" t="s">
        <v>2597</v>
      </c>
      <c r="F1129" s="3" t="s">
        <v>2595</v>
      </c>
      <c r="G1129" s="3" t="s">
        <v>2599</v>
      </c>
      <c r="H1129" s="3" t="s">
        <v>11991</v>
      </c>
      <c r="I1129" s="5">
        <v>1500000</v>
      </c>
      <c r="J1129" s="6">
        <v>43620</v>
      </c>
      <c r="K1129" s="3" t="s">
        <v>27</v>
      </c>
      <c r="L1129" s="3" t="s">
        <v>19113</v>
      </c>
      <c r="M1129" s="3" t="s">
        <v>783</v>
      </c>
      <c r="N1129" s="3" t="s">
        <v>19114</v>
      </c>
      <c r="O1129" s="3">
        <v>424</v>
      </c>
      <c r="P1129" s="3" t="str">
        <f>VLOOKUP(O1129,'Branch List'!B:G,6,FALSE)</f>
        <v>RANCHI</v>
      </c>
      <c r="Q1129" s="3" t="str">
        <f>VLOOKUP(O1129,'Branch List'!B:I,8,FALSE)</f>
        <v>KOLKATA</v>
      </c>
      <c r="R1129" s="3" t="s">
        <v>13857</v>
      </c>
      <c r="S1129" s="3">
        <v>0.45</v>
      </c>
      <c r="T1129" s="3" t="s">
        <v>19115</v>
      </c>
      <c r="U1129" s="3">
        <v>10.3</v>
      </c>
      <c r="V1129" s="3">
        <v>1</v>
      </c>
      <c r="W1129" s="3" t="s">
        <v>783</v>
      </c>
      <c r="X1129" s="3" t="s">
        <v>329</v>
      </c>
      <c r="Y1129" s="3" t="s">
        <v>13858</v>
      </c>
      <c r="Z1129" s="3" t="s">
        <v>13859</v>
      </c>
      <c r="AA1129" s="3" t="s">
        <v>11995</v>
      </c>
      <c r="AB1129" s="3" t="s">
        <v>15381</v>
      </c>
      <c r="AC1129" s="27" t="s">
        <v>28</v>
      </c>
    </row>
    <row r="1130" spans="1:29">
      <c r="A1130" s="3">
        <v>1129</v>
      </c>
      <c r="B1130" s="3" t="s">
        <v>1715</v>
      </c>
      <c r="C1130" s="3" t="s">
        <v>1713</v>
      </c>
      <c r="D1130" s="3">
        <v>7004492165</v>
      </c>
      <c r="E1130" s="3" t="s">
        <v>1714</v>
      </c>
      <c r="F1130" s="3" t="s">
        <v>1712</v>
      </c>
      <c r="G1130" s="3" t="s">
        <v>1716</v>
      </c>
      <c r="H1130" s="3" t="s">
        <v>11991</v>
      </c>
      <c r="I1130" s="5">
        <v>505000</v>
      </c>
      <c r="J1130" s="6">
        <v>43620</v>
      </c>
      <c r="K1130" s="3" t="s">
        <v>56</v>
      </c>
      <c r="L1130" s="3" t="s">
        <v>19116</v>
      </c>
      <c r="M1130" s="3" t="s">
        <v>676</v>
      </c>
      <c r="N1130" s="3" t="s">
        <v>19117</v>
      </c>
      <c r="O1130" s="3">
        <v>2851</v>
      </c>
      <c r="P1130" s="3" t="str">
        <f>VLOOKUP(O1130,'Branch List'!B:G,6,FALSE)</f>
        <v>PATNA</v>
      </c>
      <c r="Q1130" s="3" t="str">
        <f>VLOOKUP(O1130,'Branch List'!B:I,8,FALSE)</f>
        <v>KOLKATA</v>
      </c>
      <c r="R1130" s="3" t="s">
        <v>13593</v>
      </c>
      <c r="S1130" s="3">
        <v>0.45</v>
      </c>
      <c r="T1130" s="3" t="s">
        <v>11995</v>
      </c>
      <c r="U1130" s="3">
        <v>10.6</v>
      </c>
      <c r="V1130" s="3">
        <v>1</v>
      </c>
      <c r="W1130" s="3" t="s">
        <v>677</v>
      </c>
      <c r="X1130" s="3" t="s">
        <v>64</v>
      </c>
      <c r="Y1130" s="3" t="s">
        <v>13595</v>
      </c>
      <c r="Z1130" s="3" t="s">
        <v>13596</v>
      </c>
      <c r="AA1130" s="3" t="s">
        <v>11995</v>
      </c>
      <c r="AB1130" s="3" t="s">
        <v>15381</v>
      </c>
      <c r="AC1130" s="27" t="s">
        <v>678</v>
      </c>
    </row>
    <row r="1131" spans="1:29">
      <c r="A1131" s="3">
        <v>1130</v>
      </c>
      <c r="B1131" s="3" t="s">
        <v>1315</v>
      </c>
      <c r="C1131" s="3" t="s">
        <v>1313</v>
      </c>
      <c r="D1131" s="3">
        <v>7042833421</v>
      </c>
      <c r="E1131" s="3" t="s">
        <v>1314</v>
      </c>
      <c r="F1131" s="3" t="s">
        <v>1312</v>
      </c>
      <c r="G1131" s="3" t="s">
        <v>1316</v>
      </c>
      <c r="H1131" s="3" t="s">
        <v>11991</v>
      </c>
      <c r="I1131" s="5">
        <v>150000</v>
      </c>
      <c r="J1131" s="6">
        <v>43620</v>
      </c>
      <c r="K1131" s="3" t="s">
        <v>27</v>
      </c>
      <c r="L1131" s="3" t="s">
        <v>19118</v>
      </c>
      <c r="M1131" s="3" t="s">
        <v>1317</v>
      </c>
      <c r="N1131" s="3" t="s">
        <v>19119</v>
      </c>
      <c r="O1131" s="3">
        <v>1952</v>
      </c>
      <c r="P1131" s="3" t="str">
        <f>VLOOKUP(O1131,'Branch List'!B:G,6,FALSE)</f>
        <v xml:space="preserve">DELHI </v>
      </c>
      <c r="Q1131" s="3" t="str">
        <f>VLOOKUP(O1131,'Branch List'!B:I,8,FALSE)</f>
        <v>DELHI</v>
      </c>
      <c r="R1131" s="3" t="s">
        <v>12848</v>
      </c>
      <c r="S1131" s="3">
        <v>0.45</v>
      </c>
      <c r="T1131" s="3" t="s">
        <v>17725</v>
      </c>
      <c r="U1131" s="3">
        <v>10.6</v>
      </c>
      <c r="V1131" s="3">
        <v>3</v>
      </c>
      <c r="W1131" s="3" t="s">
        <v>139</v>
      </c>
      <c r="X1131" s="3" t="s">
        <v>140</v>
      </c>
      <c r="Y1131" s="3" t="s">
        <v>12849</v>
      </c>
      <c r="Z1131" s="3" t="s">
        <v>12850</v>
      </c>
      <c r="AA1131" s="3" t="s">
        <v>11995</v>
      </c>
      <c r="AB1131" s="3" t="s">
        <v>15381</v>
      </c>
      <c r="AC1131" s="27" t="s">
        <v>28</v>
      </c>
    </row>
    <row r="1132" spans="1:29">
      <c r="A1132" s="3">
        <v>1131</v>
      </c>
      <c r="B1132" s="3" t="s">
        <v>902</v>
      </c>
      <c r="C1132" s="3" t="s">
        <v>900</v>
      </c>
      <c r="D1132" s="3">
        <v>9910281112</v>
      </c>
      <c r="E1132" s="3" t="s">
        <v>901</v>
      </c>
      <c r="F1132" s="3" t="s">
        <v>899</v>
      </c>
      <c r="G1132" s="3" t="s">
        <v>903</v>
      </c>
      <c r="H1132" s="3" t="s">
        <v>11991</v>
      </c>
      <c r="I1132" s="5">
        <v>650000</v>
      </c>
      <c r="J1132" s="6">
        <v>43620</v>
      </c>
      <c r="K1132" s="3" t="s">
        <v>27</v>
      </c>
      <c r="L1132" s="3" t="s">
        <v>19120</v>
      </c>
      <c r="M1132" s="3" t="s">
        <v>904</v>
      </c>
      <c r="N1132" s="3" t="s">
        <v>19121</v>
      </c>
      <c r="O1132" s="3">
        <v>1726</v>
      </c>
      <c r="P1132" s="3" t="str">
        <f>VLOOKUP(O1132,'Branch List'!B:G,6,FALSE)</f>
        <v xml:space="preserve">DELHI </v>
      </c>
      <c r="Q1132" s="3" t="str">
        <f>VLOOKUP(O1132,'Branch List'!B:I,8,FALSE)</f>
        <v>DELHI</v>
      </c>
      <c r="R1132" s="3" t="s">
        <v>13883</v>
      </c>
      <c r="S1132" s="3">
        <v>0.45</v>
      </c>
      <c r="T1132" s="3" t="s">
        <v>19122</v>
      </c>
      <c r="U1132" s="3">
        <v>10.6</v>
      </c>
      <c r="V1132" s="3">
        <v>1</v>
      </c>
      <c r="W1132" s="3" t="s">
        <v>140</v>
      </c>
      <c r="X1132" s="3" t="s">
        <v>140</v>
      </c>
      <c r="Y1132" s="3" t="s">
        <v>3602</v>
      </c>
      <c r="Z1132" s="3" t="s">
        <v>13884</v>
      </c>
      <c r="AA1132" s="3" t="s">
        <v>11995</v>
      </c>
      <c r="AB1132" s="3" t="s">
        <v>15381</v>
      </c>
      <c r="AC1132" s="27" t="s">
        <v>28</v>
      </c>
    </row>
    <row r="1133" spans="1:29">
      <c r="A1133" s="3">
        <v>1132</v>
      </c>
      <c r="B1133" s="3" t="s">
        <v>672</v>
      </c>
      <c r="C1133" s="3" t="s">
        <v>670</v>
      </c>
      <c r="D1133" s="3">
        <v>6206218953</v>
      </c>
      <c r="E1133" s="3" t="s">
        <v>671</v>
      </c>
      <c r="F1133" s="3" t="s">
        <v>669</v>
      </c>
      <c r="G1133" s="3" t="s">
        <v>673</v>
      </c>
      <c r="H1133" s="3" t="s">
        <v>11991</v>
      </c>
      <c r="I1133" s="5">
        <v>1000000</v>
      </c>
      <c r="J1133" s="6">
        <v>43620</v>
      </c>
      <c r="K1133" s="3" t="s">
        <v>56</v>
      </c>
      <c r="L1133" s="3" t="s">
        <v>19123</v>
      </c>
      <c r="M1133" s="3" t="s">
        <v>676</v>
      </c>
      <c r="N1133" s="3" t="s">
        <v>19124</v>
      </c>
      <c r="O1133" s="3">
        <v>2851</v>
      </c>
      <c r="P1133" s="3" t="str">
        <f>VLOOKUP(O1133,'Branch List'!B:G,6,FALSE)</f>
        <v>PATNA</v>
      </c>
      <c r="Q1133" s="3" t="str">
        <f>VLOOKUP(O1133,'Branch List'!B:I,8,FALSE)</f>
        <v>KOLKATA</v>
      </c>
      <c r="R1133" s="3" t="s">
        <v>13593</v>
      </c>
      <c r="S1133" s="3">
        <v>0.45</v>
      </c>
      <c r="T1133" s="3" t="s">
        <v>11995</v>
      </c>
      <c r="U1133" s="3">
        <v>10.6</v>
      </c>
      <c r="V1133" s="3">
        <v>1</v>
      </c>
      <c r="W1133" s="3" t="s">
        <v>677</v>
      </c>
      <c r="X1133" s="3" t="s">
        <v>64</v>
      </c>
      <c r="Y1133" s="3" t="s">
        <v>13595</v>
      </c>
      <c r="Z1133" s="3" t="s">
        <v>13596</v>
      </c>
      <c r="AA1133" s="3" t="s">
        <v>11995</v>
      </c>
      <c r="AB1133" s="3" t="s">
        <v>15381</v>
      </c>
      <c r="AC1133" s="27" t="s">
        <v>678</v>
      </c>
    </row>
    <row r="1134" spans="1:29">
      <c r="A1134" s="3">
        <v>1133</v>
      </c>
      <c r="B1134" s="3" t="s">
        <v>2561</v>
      </c>
      <c r="C1134" s="3" t="s">
        <v>2559</v>
      </c>
      <c r="D1134" s="3">
        <v>9986292824</v>
      </c>
      <c r="E1134" s="3" t="s">
        <v>2560</v>
      </c>
      <c r="F1134" s="3" t="s">
        <v>2558</v>
      </c>
      <c r="G1134" s="3" t="s">
        <v>2562</v>
      </c>
      <c r="H1134" s="3" t="s">
        <v>11991</v>
      </c>
      <c r="I1134" s="5">
        <v>600000</v>
      </c>
      <c r="J1134" s="6">
        <v>43622</v>
      </c>
      <c r="K1134" s="3" t="s">
        <v>27</v>
      </c>
      <c r="L1134" s="3" t="s">
        <v>19125</v>
      </c>
      <c r="M1134" s="3" t="s">
        <v>2563</v>
      </c>
      <c r="N1134" s="3" t="s">
        <v>19126</v>
      </c>
      <c r="O1134" s="3">
        <v>29</v>
      </c>
      <c r="P1134" s="3" t="str">
        <f>VLOOKUP(O1134,'Branch List'!B:G,6,FALSE)</f>
        <v>MANGALORE</v>
      </c>
      <c r="Q1134" s="3" t="str">
        <f>VLOOKUP(O1134,'Branch List'!B:I,8,FALSE)</f>
        <v>BANGALORE</v>
      </c>
      <c r="R1134" s="3" t="s">
        <v>19127</v>
      </c>
      <c r="S1134" s="3">
        <v>0.45</v>
      </c>
      <c r="T1134" s="3" t="s">
        <v>15513</v>
      </c>
      <c r="U1134" s="3">
        <v>10.25</v>
      </c>
      <c r="V1134" s="3">
        <v>1</v>
      </c>
      <c r="W1134" s="3" t="s">
        <v>2564</v>
      </c>
      <c r="X1134" s="3" t="s">
        <v>37</v>
      </c>
      <c r="Y1134" s="3" t="s">
        <v>19128</v>
      </c>
      <c r="Z1134" s="3" t="s">
        <v>19129</v>
      </c>
      <c r="AA1134" s="3" t="s">
        <v>11995</v>
      </c>
      <c r="AB1134" s="3" t="s">
        <v>15381</v>
      </c>
      <c r="AC1134" s="27" t="s">
        <v>28</v>
      </c>
    </row>
    <row r="1135" spans="1:29">
      <c r="A1135" s="3">
        <v>1134</v>
      </c>
      <c r="B1135" s="3" t="s">
        <v>1125</v>
      </c>
      <c r="C1135" s="3" t="s">
        <v>1123</v>
      </c>
      <c r="D1135" s="3">
        <v>9893653264</v>
      </c>
      <c r="E1135" s="3" t="s">
        <v>1124</v>
      </c>
      <c r="F1135" s="3" t="s">
        <v>1122</v>
      </c>
      <c r="G1135" s="3" t="s">
        <v>1126</v>
      </c>
      <c r="H1135" s="3" t="s">
        <v>11991</v>
      </c>
      <c r="I1135" s="5">
        <v>606000</v>
      </c>
      <c r="J1135" s="6">
        <v>43622</v>
      </c>
      <c r="K1135" s="3" t="s">
        <v>27</v>
      </c>
      <c r="L1135" s="3" t="s">
        <v>19130</v>
      </c>
      <c r="M1135" s="3" t="s">
        <v>1127</v>
      </c>
      <c r="N1135" s="3" t="s">
        <v>19131</v>
      </c>
      <c r="O1135" s="3">
        <v>2171</v>
      </c>
      <c r="P1135" s="3" t="str">
        <f>VLOOKUP(O1135,'Branch List'!B:G,6,FALSE)</f>
        <v>BHOPAL</v>
      </c>
      <c r="Q1135" s="3" t="str">
        <f>VLOOKUP(O1135,'Branch List'!B:I,8,FALSE)</f>
        <v>HYDERABAD</v>
      </c>
      <c r="R1135" s="3" t="s">
        <v>12368</v>
      </c>
      <c r="S1135" s="3">
        <v>0.45</v>
      </c>
      <c r="T1135" s="3" t="s">
        <v>19132</v>
      </c>
      <c r="U1135" s="3">
        <v>10.6</v>
      </c>
      <c r="V1135" s="3">
        <v>1</v>
      </c>
      <c r="W1135" s="3" t="s">
        <v>360</v>
      </c>
      <c r="X1135" s="3" t="s">
        <v>117</v>
      </c>
      <c r="Y1135" s="3" t="s">
        <v>12369</v>
      </c>
      <c r="Z1135" s="3" t="s">
        <v>12370</v>
      </c>
      <c r="AA1135" s="3" t="s">
        <v>11995</v>
      </c>
      <c r="AB1135" s="3" t="s">
        <v>15381</v>
      </c>
      <c r="AC1135" s="27" t="s">
        <v>28</v>
      </c>
    </row>
    <row r="1136" spans="1:29">
      <c r="A1136" s="3">
        <v>1135</v>
      </c>
      <c r="B1136" s="3" t="s">
        <v>3192</v>
      </c>
      <c r="C1136" s="3" t="s">
        <v>3190</v>
      </c>
      <c r="D1136" s="3">
        <v>9137090092</v>
      </c>
      <c r="E1136" s="3" t="s">
        <v>3191</v>
      </c>
      <c r="F1136" s="3" t="s">
        <v>3189</v>
      </c>
      <c r="G1136" s="3" t="s">
        <v>3193</v>
      </c>
      <c r="H1136" s="3" t="s">
        <v>11991</v>
      </c>
      <c r="I1136" s="5">
        <v>2000000</v>
      </c>
      <c r="J1136" s="6">
        <v>43623</v>
      </c>
      <c r="K1136" s="3" t="s">
        <v>27</v>
      </c>
      <c r="L1136" s="3" t="s">
        <v>19133</v>
      </c>
      <c r="M1136" s="3" t="s">
        <v>3194</v>
      </c>
      <c r="N1136" s="3" t="s">
        <v>19134</v>
      </c>
      <c r="O1136" s="3">
        <v>205</v>
      </c>
      <c r="P1136" s="3" t="str">
        <f>VLOOKUP(O1136,'Branch List'!B:G,6,FALSE)</f>
        <v>MUMBAI</v>
      </c>
      <c r="Q1136" s="3" t="str">
        <f>VLOOKUP(O1136,'Branch List'!B:I,8,FALSE)</f>
        <v>MUMBAI</v>
      </c>
      <c r="R1136" s="3" t="s">
        <v>17870</v>
      </c>
      <c r="S1136" s="3">
        <v>0.45</v>
      </c>
      <c r="T1136" s="3" t="s">
        <v>11995</v>
      </c>
      <c r="U1136" s="3">
        <v>10.6</v>
      </c>
      <c r="V1136" s="3">
        <v>1</v>
      </c>
      <c r="W1136" s="3" t="s">
        <v>200</v>
      </c>
      <c r="X1136" s="3" t="s">
        <v>46</v>
      </c>
      <c r="Y1136" s="3" t="s">
        <v>17872</v>
      </c>
      <c r="Z1136" s="3" t="s">
        <v>17873</v>
      </c>
      <c r="AA1136" s="3" t="s">
        <v>11995</v>
      </c>
      <c r="AB1136" s="3" t="s">
        <v>15381</v>
      </c>
      <c r="AC1136" s="27" t="s">
        <v>28</v>
      </c>
    </row>
    <row r="1137" spans="1:29">
      <c r="A1137" s="3">
        <v>1136</v>
      </c>
      <c r="B1137" s="3" t="s">
        <v>1365</v>
      </c>
      <c r="C1137" s="3" t="s">
        <v>1363</v>
      </c>
      <c r="D1137" s="3">
        <v>9993172071</v>
      </c>
      <c r="E1137" s="3" t="s">
        <v>1364</v>
      </c>
      <c r="F1137" s="3" t="s">
        <v>1362</v>
      </c>
      <c r="G1137" s="3" t="s">
        <v>1366</v>
      </c>
      <c r="H1137" s="3" t="s">
        <v>11991</v>
      </c>
      <c r="I1137" s="5">
        <v>850000</v>
      </c>
      <c r="J1137" s="6">
        <v>43623</v>
      </c>
      <c r="K1137" s="3" t="s">
        <v>27</v>
      </c>
      <c r="L1137" s="3" t="s">
        <v>19135</v>
      </c>
      <c r="M1137" s="3" t="s">
        <v>1367</v>
      </c>
      <c r="N1137" s="3" t="s">
        <v>19136</v>
      </c>
      <c r="O1137" s="3">
        <v>3728</v>
      </c>
      <c r="P1137" s="3" t="str">
        <f>VLOOKUP(O1137,'Branch List'!B:G,6,FALSE)</f>
        <v>BHOPAL</v>
      </c>
      <c r="Q1137" s="3" t="str">
        <f>VLOOKUP(O1137,'Branch List'!B:I,8,FALSE)</f>
        <v>HYDERABAD</v>
      </c>
      <c r="R1137" s="3" t="s">
        <v>19137</v>
      </c>
      <c r="S1137" s="3">
        <v>0.45</v>
      </c>
      <c r="T1137" s="3" t="s">
        <v>19138</v>
      </c>
      <c r="U1137" s="3">
        <v>10.25</v>
      </c>
      <c r="V1137" s="3">
        <v>1</v>
      </c>
      <c r="W1137" s="3" t="s">
        <v>360</v>
      </c>
      <c r="X1137" s="3" t="s">
        <v>117</v>
      </c>
      <c r="Y1137" s="3" t="s">
        <v>19139</v>
      </c>
      <c r="Z1137" s="3" t="s">
        <v>19140</v>
      </c>
      <c r="AA1137" s="3" t="s">
        <v>11995</v>
      </c>
      <c r="AB1137" s="3" t="s">
        <v>15381</v>
      </c>
      <c r="AC1137" s="27" t="s">
        <v>28</v>
      </c>
    </row>
    <row r="1138" spans="1:29">
      <c r="A1138" s="3">
        <v>1137</v>
      </c>
      <c r="B1138" s="3" t="s">
        <v>1692</v>
      </c>
      <c r="C1138" s="3" t="s">
        <v>1690</v>
      </c>
      <c r="D1138" s="3">
        <v>9845790328</v>
      </c>
      <c r="E1138" s="3" t="s">
        <v>1691</v>
      </c>
      <c r="F1138" s="3" t="s">
        <v>1689</v>
      </c>
      <c r="G1138" s="3" t="s">
        <v>19141</v>
      </c>
      <c r="H1138" s="3" t="s">
        <v>11991</v>
      </c>
      <c r="I1138" s="5">
        <v>359000</v>
      </c>
      <c r="J1138" s="6">
        <v>43626</v>
      </c>
      <c r="K1138" s="3" t="s">
        <v>27</v>
      </c>
      <c r="L1138" s="3" t="s">
        <v>19142</v>
      </c>
      <c r="M1138" s="3" t="s">
        <v>1693</v>
      </c>
      <c r="N1138" s="3" t="s">
        <v>19143</v>
      </c>
      <c r="O1138" s="3">
        <v>743</v>
      </c>
      <c r="P1138" s="3" t="str">
        <f>VLOOKUP(O1138,'Branch List'!B:G,6,FALSE)</f>
        <v>MANGALORE</v>
      </c>
      <c r="Q1138" s="3" t="str">
        <f>VLOOKUP(O1138,'Branch List'!B:I,8,FALSE)</f>
        <v>BANGALORE</v>
      </c>
      <c r="R1138" s="3" t="s">
        <v>13267</v>
      </c>
      <c r="S1138" s="3">
        <v>0.45</v>
      </c>
      <c r="T1138" s="3" t="s">
        <v>19144</v>
      </c>
      <c r="U1138" s="3">
        <v>10.6</v>
      </c>
      <c r="V1138" s="3">
        <v>1</v>
      </c>
      <c r="W1138" s="3" t="s">
        <v>1694</v>
      </c>
      <c r="X1138" s="3" t="s">
        <v>37</v>
      </c>
      <c r="Y1138" s="3" t="s">
        <v>13268</v>
      </c>
      <c r="Z1138" s="3" t="s">
        <v>13269</v>
      </c>
      <c r="AA1138" s="3" t="s">
        <v>11995</v>
      </c>
      <c r="AB1138" s="3" t="s">
        <v>15381</v>
      </c>
      <c r="AC1138" s="27" t="s">
        <v>28</v>
      </c>
    </row>
    <row r="1139" spans="1:29">
      <c r="A1139" s="3">
        <v>1138</v>
      </c>
      <c r="B1139" s="3" t="s">
        <v>2674</v>
      </c>
      <c r="C1139" s="3" t="s">
        <v>2672</v>
      </c>
      <c r="D1139" s="3">
        <v>9833033048</v>
      </c>
      <c r="E1139" s="3" t="s">
        <v>2673</v>
      </c>
      <c r="F1139" s="3" t="s">
        <v>2671</v>
      </c>
      <c r="G1139" s="3" t="s">
        <v>2675</v>
      </c>
      <c r="H1139" s="3" t="s">
        <v>11991</v>
      </c>
      <c r="I1139" s="5">
        <v>105000</v>
      </c>
      <c r="J1139" s="6">
        <v>43626</v>
      </c>
      <c r="K1139" s="3" t="s">
        <v>27</v>
      </c>
      <c r="L1139" s="3" t="s">
        <v>19145</v>
      </c>
      <c r="M1139" s="3" t="s">
        <v>2676</v>
      </c>
      <c r="N1139" s="3" t="s">
        <v>19146</v>
      </c>
      <c r="O1139" s="3">
        <v>542</v>
      </c>
      <c r="P1139" s="3" t="str">
        <f>VLOOKUP(O1139,'Branch List'!B:G,6,FALSE)</f>
        <v>MUMBAI</v>
      </c>
      <c r="Q1139" s="3" t="str">
        <f>VLOOKUP(O1139,'Branch List'!B:I,8,FALSE)</f>
        <v>MUMBAI</v>
      </c>
      <c r="R1139" s="3" t="s">
        <v>19147</v>
      </c>
      <c r="S1139" s="3">
        <v>0.45</v>
      </c>
      <c r="T1139" s="3" t="s">
        <v>11995</v>
      </c>
      <c r="U1139" s="3">
        <v>10.6</v>
      </c>
      <c r="V1139" s="3">
        <v>1</v>
      </c>
      <c r="W1139" s="3" t="s">
        <v>200</v>
      </c>
      <c r="X1139" s="3" t="s">
        <v>46</v>
      </c>
      <c r="Y1139" s="3" t="s">
        <v>19148</v>
      </c>
      <c r="Z1139" s="3" t="s">
        <v>19149</v>
      </c>
      <c r="AA1139" s="3" t="s">
        <v>11995</v>
      </c>
      <c r="AB1139" s="3" t="s">
        <v>15381</v>
      </c>
      <c r="AC1139" s="27" t="s">
        <v>28</v>
      </c>
    </row>
    <row r="1140" spans="1:29">
      <c r="A1140" s="3">
        <v>1139</v>
      </c>
      <c r="B1140" s="3" t="s">
        <v>2243</v>
      </c>
      <c r="C1140" s="3" t="s">
        <v>2241</v>
      </c>
      <c r="D1140" s="3">
        <v>9842298640</v>
      </c>
      <c r="E1140" s="3" t="s">
        <v>2242</v>
      </c>
      <c r="F1140" s="3" t="s">
        <v>2240</v>
      </c>
      <c r="G1140" s="3" t="s">
        <v>2244</v>
      </c>
      <c r="H1140" s="3" t="s">
        <v>11991</v>
      </c>
      <c r="I1140" s="5">
        <v>6000000</v>
      </c>
      <c r="J1140" s="6">
        <v>43627</v>
      </c>
      <c r="K1140" s="3" t="s">
        <v>27</v>
      </c>
      <c r="L1140" s="3" t="s">
        <v>19150</v>
      </c>
      <c r="M1140" s="3" t="s">
        <v>2245</v>
      </c>
      <c r="N1140" s="3" t="s">
        <v>19151</v>
      </c>
      <c r="O1140" s="3">
        <v>419</v>
      </c>
      <c r="P1140" s="3" t="str">
        <f>VLOOKUP(O1140,'Branch List'!B:G,6,FALSE)</f>
        <v>COIMBATORE</v>
      </c>
      <c r="Q1140" s="3" t="str">
        <f>VLOOKUP(O1140,'Branch List'!B:I,8,FALSE)</f>
        <v>COIMBATORE</v>
      </c>
      <c r="R1140" s="3" t="s">
        <v>15585</v>
      </c>
      <c r="S1140" s="3">
        <v>0.45</v>
      </c>
      <c r="T1140" s="3" t="s">
        <v>19152</v>
      </c>
      <c r="U1140" s="3">
        <v>10.6</v>
      </c>
      <c r="V1140" s="3">
        <v>1</v>
      </c>
      <c r="W1140" s="3" t="s">
        <v>152</v>
      </c>
      <c r="X1140" s="3" t="s">
        <v>55</v>
      </c>
      <c r="Y1140" s="3" t="s">
        <v>15586</v>
      </c>
      <c r="Z1140" s="3" t="s">
        <v>15587</v>
      </c>
      <c r="AA1140" s="3" t="s">
        <v>11995</v>
      </c>
      <c r="AB1140" s="3" t="s">
        <v>15381</v>
      </c>
      <c r="AC1140" s="27" t="s">
        <v>28</v>
      </c>
    </row>
    <row r="1141" spans="1:29">
      <c r="A1141" s="3">
        <v>1140</v>
      </c>
      <c r="B1141" s="3" t="s">
        <v>3049</v>
      </c>
      <c r="C1141" s="3" t="s">
        <v>3047</v>
      </c>
      <c r="D1141" s="3">
        <v>7904162267</v>
      </c>
      <c r="E1141" s="3" t="s">
        <v>3048</v>
      </c>
      <c r="F1141" s="3" t="s">
        <v>3046</v>
      </c>
      <c r="G1141" s="3" t="s">
        <v>3050</v>
      </c>
      <c r="H1141" s="3" t="s">
        <v>11991</v>
      </c>
      <c r="I1141" s="5">
        <v>4000000</v>
      </c>
      <c r="J1141" s="6">
        <v>43627</v>
      </c>
      <c r="K1141" s="3" t="s">
        <v>27</v>
      </c>
      <c r="L1141" s="3" t="s">
        <v>19153</v>
      </c>
      <c r="M1141" s="3" t="s">
        <v>3051</v>
      </c>
      <c r="N1141" s="3" t="s">
        <v>19154</v>
      </c>
      <c r="O1141" s="3">
        <v>1004</v>
      </c>
      <c r="P1141" s="3" t="str">
        <f>VLOOKUP(O1141,'Branch List'!B:G,6,FALSE)</f>
        <v>COIMBATORE</v>
      </c>
      <c r="Q1141" s="3" t="str">
        <f>VLOOKUP(O1141,'Branch List'!B:I,8,FALSE)</f>
        <v>COIMBATORE</v>
      </c>
      <c r="R1141" s="3" t="s">
        <v>14823</v>
      </c>
      <c r="S1141" s="3">
        <v>0.45</v>
      </c>
      <c r="T1141" s="3" t="s">
        <v>19155</v>
      </c>
      <c r="U1141" s="3">
        <v>10.6</v>
      </c>
      <c r="V1141" s="3">
        <v>1</v>
      </c>
      <c r="W1141" s="3" t="s">
        <v>152</v>
      </c>
      <c r="X1141" s="3" t="s">
        <v>55</v>
      </c>
      <c r="Y1141" s="3" t="s">
        <v>14824</v>
      </c>
      <c r="Z1141" s="3" t="s">
        <v>14825</v>
      </c>
      <c r="AA1141" s="3" t="s">
        <v>11995</v>
      </c>
      <c r="AB1141" s="3" t="s">
        <v>15381</v>
      </c>
      <c r="AC1141" s="27" t="s">
        <v>28</v>
      </c>
    </row>
    <row r="1142" spans="1:29">
      <c r="A1142" s="3">
        <v>1141</v>
      </c>
      <c r="B1142" s="3" t="s">
        <v>2544</v>
      </c>
      <c r="C1142" s="3" t="s">
        <v>2542</v>
      </c>
      <c r="D1142" s="3">
        <v>9600433663</v>
      </c>
      <c r="E1142" s="3" t="s">
        <v>2543</v>
      </c>
      <c r="F1142" s="3" t="s">
        <v>2541</v>
      </c>
      <c r="G1142" s="3" t="s">
        <v>2545</v>
      </c>
      <c r="H1142" s="3" t="s">
        <v>11991</v>
      </c>
      <c r="I1142" s="5">
        <v>814000</v>
      </c>
      <c r="J1142" s="6">
        <v>43627</v>
      </c>
      <c r="K1142" s="3" t="s">
        <v>27</v>
      </c>
      <c r="L1142" s="3" t="s">
        <v>19156</v>
      </c>
      <c r="M1142" s="3" t="s">
        <v>2245</v>
      </c>
      <c r="N1142" s="3" t="s">
        <v>19157</v>
      </c>
      <c r="O1142" s="3">
        <v>419</v>
      </c>
      <c r="P1142" s="3" t="str">
        <f>VLOOKUP(O1142,'Branch List'!B:G,6,FALSE)</f>
        <v>COIMBATORE</v>
      </c>
      <c r="Q1142" s="3" t="str">
        <f>VLOOKUP(O1142,'Branch List'!B:I,8,FALSE)</f>
        <v>COIMBATORE</v>
      </c>
      <c r="R1142" s="3" t="s">
        <v>15585</v>
      </c>
      <c r="S1142" s="3">
        <v>0.45</v>
      </c>
      <c r="T1142" s="3" t="s">
        <v>19158</v>
      </c>
      <c r="U1142" s="3">
        <v>10.6</v>
      </c>
      <c r="V1142" s="3">
        <v>1</v>
      </c>
      <c r="W1142" s="3" t="s">
        <v>152</v>
      </c>
      <c r="X1142" s="3" t="s">
        <v>55</v>
      </c>
      <c r="Y1142" s="3" t="s">
        <v>15586</v>
      </c>
      <c r="Z1142" s="3" t="s">
        <v>15587</v>
      </c>
      <c r="AA1142" s="3" t="s">
        <v>11995</v>
      </c>
      <c r="AB1142" s="3" t="s">
        <v>15381</v>
      </c>
      <c r="AC1142" s="27" t="s">
        <v>28</v>
      </c>
    </row>
    <row r="1143" spans="1:29">
      <c r="A1143" s="3">
        <v>1142</v>
      </c>
      <c r="B1143" s="3" t="s">
        <v>1550</v>
      </c>
      <c r="C1143" s="3" t="s">
        <v>1548</v>
      </c>
      <c r="D1143" s="3">
        <v>8412866811</v>
      </c>
      <c r="E1143" s="3" t="s">
        <v>1549</v>
      </c>
      <c r="F1143" s="3" t="s">
        <v>1547</v>
      </c>
      <c r="G1143" s="3" t="s">
        <v>1551</v>
      </c>
      <c r="H1143" s="3" t="s">
        <v>11991</v>
      </c>
      <c r="I1143" s="5">
        <v>4500000</v>
      </c>
      <c r="J1143" s="6">
        <v>43627</v>
      </c>
      <c r="K1143" s="3" t="s">
        <v>27</v>
      </c>
      <c r="L1143" s="3" t="s">
        <v>19159</v>
      </c>
      <c r="M1143" s="3" t="s">
        <v>1552</v>
      </c>
      <c r="N1143" s="3" t="s">
        <v>19160</v>
      </c>
      <c r="O1143" s="3">
        <v>3452</v>
      </c>
      <c r="P1143" s="3" t="str">
        <f>VLOOKUP(O1143,'Branch List'!B:G,6,FALSE)</f>
        <v>PANAJI-GOA</v>
      </c>
      <c r="Q1143" s="3" t="str">
        <f>VLOOKUP(O1143,'Branch List'!B:I,8,FALSE)</f>
        <v>BANGALORE</v>
      </c>
      <c r="R1143" s="3" t="s">
        <v>19161</v>
      </c>
      <c r="S1143" s="3">
        <v>0.45</v>
      </c>
      <c r="T1143" s="3" t="s">
        <v>19162</v>
      </c>
      <c r="U1143" s="3">
        <v>10.5</v>
      </c>
      <c r="V1143" s="3">
        <v>1</v>
      </c>
      <c r="W1143" s="3" t="s">
        <v>1553</v>
      </c>
      <c r="X1143" s="3" t="s">
        <v>1554</v>
      </c>
      <c r="Y1143" s="3" t="s">
        <v>19163</v>
      </c>
      <c r="Z1143" s="3" t="s">
        <v>19164</v>
      </c>
      <c r="AA1143" s="3" t="s">
        <v>11995</v>
      </c>
      <c r="AB1143" s="3" t="s">
        <v>15381</v>
      </c>
      <c r="AC1143" s="27" t="s">
        <v>28</v>
      </c>
    </row>
    <row r="1144" spans="1:29">
      <c r="A1144" s="3">
        <v>1143</v>
      </c>
      <c r="B1144" s="3" t="s">
        <v>1024</v>
      </c>
      <c r="C1144" s="3" t="s">
        <v>1022</v>
      </c>
      <c r="D1144" s="3">
        <v>9412651006</v>
      </c>
      <c r="E1144" s="3" t="s">
        <v>1023</v>
      </c>
      <c r="F1144" s="3" t="s">
        <v>1021</v>
      </c>
      <c r="G1144" s="3" t="s">
        <v>1025</v>
      </c>
      <c r="H1144" s="3" t="s">
        <v>11991</v>
      </c>
      <c r="I1144" s="5">
        <v>1000000</v>
      </c>
      <c r="J1144" s="6">
        <v>43627</v>
      </c>
      <c r="K1144" s="3" t="s">
        <v>27</v>
      </c>
      <c r="L1144" s="3" t="s">
        <v>19165</v>
      </c>
      <c r="M1144" s="3" t="s">
        <v>1026</v>
      </c>
      <c r="N1144" s="3" t="s">
        <v>19166</v>
      </c>
      <c r="O1144" s="3">
        <v>2981</v>
      </c>
      <c r="P1144" s="3" t="str">
        <f>VLOOKUP(O1144,'Branch List'!B:G,6,FALSE)</f>
        <v>MEERUT</v>
      </c>
      <c r="Q1144" s="3" t="str">
        <f>VLOOKUP(O1144,'Branch List'!B:I,8,FALSE)</f>
        <v>DELHI</v>
      </c>
      <c r="R1144" s="3" t="s">
        <v>1027</v>
      </c>
      <c r="S1144" s="3">
        <v>0.45</v>
      </c>
      <c r="T1144" s="3" t="s">
        <v>11995</v>
      </c>
      <c r="U1144" s="3">
        <v>10.6</v>
      </c>
      <c r="V1144" s="3">
        <v>1</v>
      </c>
      <c r="W1144" s="3" t="s">
        <v>1027</v>
      </c>
      <c r="X1144" s="3" t="s">
        <v>88</v>
      </c>
      <c r="Y1144" s="3" t="s">
        <v>12330</v>
      </c>
      <c r="Z1144" s="3" t="s">
        <v>12331</v>
      </c>
      <c r="AA1144" s="3" t="s">
        <v>11995</v>
      </c>
      <c r="AB1144" s="3" t="s">
        <v>15381</v>
      </c>
      <c r="AC1144" s="27" t="s">
        <v>28</v>
      </c>
    </row>
    <row r="1145" spans="1:29">
      <c r="A1145" s="3">
        <v>1144</v>
      </c>
      <c r="B1145" s="3" t="s">
        <v>897</v>
      </c>
      <c r="C1145" s="3" t="s">
        <v>895</v>
      </c>
      <c r="D1145" s="3">
        <v>9994727093</v>
      </c>
      <c r="E1145" s="3" t="s">
        <v>896</v>
      </c>
      <c r="F1145" s="3" t="s">
        <v>894</v>
      </c>
      <c r="G1145" s="3" t="s">
        <v>898</v>
      </c>
      <c r="H1145" s="3" t="s">
        <v>11991</v>
      </c>
      <c r="I1145" s="5">
        <v>1236000</v>
      </c>
      <c r="J1145" s="6">
        <v>43627</v>
      </c>
      <c r="K1145" s="3" t="s">
        <v>27</v>
      </c>
      <c r="L1145" s="3" t="s">
        <v>19167</v>
      </c>
      <c r="M1145" s="3" t="s">
        <v>246</v>
      </c>
      <c r="N1145" s="3" t="s">
        <v>19168</v>
      </c>
      <c r="O1145" s="3">
        <v>95</v>
      </c>
      <c r="P1145" s="3" t="str">
        <f>VLOOKUP(O1145,'Branch List'!B:G,6,FALSE)</f>
        <v>COIMBATORE</v>
      </c>
      <c r="Q1145" s="3" t="str">
        <f>VLOOKUP(O1145,'Branch List'!B:I,8,FALSE)</f>
        <v>COIMBATORE</v>
      </c>
      <c r="R1145" s="3" t="s">
        <v>12819</v>
      </c>
      <c r="S1145" s="3">
        <v>0.45</v>
      </c>
      <c r="T1145" s="3" t="s">
        <v>15455</v>
      </c>
      <c r="U1145" s="3">
        <v>10.25</v>
      </c>
      <c r="V1145" s="3">
        <v>1</v>
      </c>
      <c r="W1145" s="3" t="s">
        <v>246</v>
      </c>
      <c r="X1145" s="3" t="s">
        <v>55</v>
      </c>
      <c r="Y1145" s="3" t="s">
        <v>12821</v>
      </c>
      <c r="Z1145" s="3" t="s">
        <v>12822</v>
      </c>
      <c r="AA1145" s="3" t="s">
        <v>11995</v>
      </c>
      <c r="AB1145" s="3" t="s">
        <v>15381</v>
      </c>
      <c r="AC1145" s="27" t="s">
        <v>28</v>
      </c>
    </row>
    <row r="1146" spans="1:29">
      <c r="A1146" s="3">
        <v>1145</v>
      </c>
      <c r="B1146" s="3" t="s">
        <v>3060</v>
      </c>
      <c r="C1146" s="3" t="s">
        <v>3058</v>
      </c>
      <c r="D1146" s="3">
        <v>8124868989</v>
      </c>
      <c r="E1146" s="3" t="s">
        <v>3059</v>
      </c>
      <c r="F1146" s="3" t="s">
        <v>3057</v>
      </c>
      <c r="G1146" s="3" t="s">
        <v>3061</v>
      </c>
      <c r="H1146" s="3" t="s">
        <v>11991</v>
      </c>
      <c r="I1146" s="5">
        <v>100000</v>
      </c>
      <c r="J1146" s="6">
        <v>43629</v>
      </c>
      <c r="K1146" s="3" t="s">
        <v>27</v>
      </c>
      <c r="L1146" s="3" t="s">
        <v>19169</v>
      </c>
      <c r="M1146" s="3" t="s">
        <v>3062</v>
      </c>
      <c r="N1146" s="3" t="s">
        <v>19170</v>
      </c>
      <c r="O1146" s="3">
        <v>1405</v>
      </c>
      <c r="P1146" s="3" t="str">
        <f>VLOOKUP(O1146,'Branch List'!B:G,6,FALSE)</f>
        <v>VELLORE</v>
      </c>
      <c r="Q1146" s="3" t="str">
        <f>VLOOKUP(O1146,'Branch List'!B:I,8,FALSE)</f>
        <v>CHENNAI</v>
      </c>
      <c r="R1146" s="3" t="s">
        <v>19171</v>
      </c>
      <c r="S1146" s="3">
        <v>0.45</v>
      </c>
      <c r="T1146" s="3" t="s">
        <v>19172</v>
      </c>
      <c r="U1146" s="3">
        <v>9.75</v>
      </c>
      <c r="V1146" s="3">
        <v>1</v>
      </c>
      <c r="W1146" s="3" t="s">
        <v>3062</v>
      </c>
      <c r="X1146" s="3" t="s">
        <v>55</v>
      </c>
      <c r="Y1146" s="3" t="s">
        <v>19173</v>
      </c>
      <c r="Z1146" s="3" t="s">
        <v>19174</v>
      </c>
      <c r="AA1146" s="3" t="s">
        <v>11995</v>
      </c>
      <c r="AB1146" s="3" t="s">
        <v>15381</v>
      </c>
      <c r="AC1146" s="27" t="s">
        <v>28</v>
      </c>
    </row>
    <row r="1147" spans="1:29">
      <c r="A1147" s="3">
        <v>1146</v>
      </c>
      <c r="B1147" s="3" t="s">
        <v>7644</v>
      </c>
      <c r="C1147" s="3" t="s">
        <v>7642</v>
      </c>
      <c r="D1147" s="3">
        <v>9819133112</v>
      </c>
      <c r="E1147" s="3" t="s">
        <v>7643</v>
      </c>
      <c r="F1147" s="3" t="s">
        <v>7641</v>
      </c>
      <c r="G1147" s="3" t="s">
        <v>7645</v>
      </c>
      <c r="H1147" s="3" t="s">
        <v>11991</v>
      </c>
      <c r="I1147" s="5">
        <v>644413.41</v>
      </c>
      <c r="J1147" s="6">
        <v>43629</v>
      </c>
      <c r="K1147" s="3" t="s">
        <v>27</v>
      </c>
      <c r="L1147" s="3" t="s">
        <v>19175</v>
      </c>
      <c r="M1147" s="3" t="s">
        <v>710</v>
      </c>
      <c r="N1147" s="3" t="s">
        <v>19176</v>
      </c>
      <c r="O1147" s="3">
        <v>247</v>
      </c>
      <c r="P1147" s="3" t="str">
        <f>VLOOKUP(O1147,'Branch List'!B:G,6,FALSE)</f>
        <v>MUMBAI</v>
      </c>
      <c r="Q1147" s="3" t="str">
        <f>VLOOKUP(O1147,'Branch List'!B:I,8,FALSE)</f>
        <v>MUMBAI</v>
      </c>
      <c r="R1147" s="3" t="s">
        <v>19177</v>
      </c>
      <c r="S1147" s="3">
        <v>0.45</v>
      </c>
      <c r="T1147" s="3" t="s">
        <v>18683</v>
      </c>
      <c r="U1147" s="3">
        <v>10.6</v>
      </c>
      <c r="V1147" s="3">
        <v>1</v>
      </c>
      <c r="W1147" s="3" t="s">
        <v>200</v>
      </c>
      <c r="X1147" s="3" t="s">
        <v>46</v>
      </c>
      <c r="Y1147" s="3" t="s">
        <v>19178</v>
      </c>
      <c r="Z1147" s="3" t="s">
        <v>19179</v>
      </c>
      <c r="AA1147" s="3" t="s">
        <v>11995</v>
      </c>
      <c r="AB1147" s="3" t="s">
        <v>15381</v>
      </c>
      <c r="AC1147" s="27" t="s">
        <v>28</v>
      </c>
    </row>
    <row r="1148" spans="1:29">
      <c r="A1148" s="3">
        <v>1147</v>
      </c>
      <c r="B1148" s="3" t="s">
        <v>1951</v>
      </c>
      <c r="C1148" s="3" t="s">
        <v>1949</v>
      </c>
      <c r="D1148" s="3">
        <v>9323911111</v>
      </c>
      <c r="E1148" s="3" t="s">
        <v>1950</v>
      </c>
      <c r="F1148" s="3" t="s">
        <v>1948</v>
      </c>
      <c r="G1148" s="3" t="s">
        <v>1952</v>
      </c>
      <c r="H1148" s="3" t="s">
        <v>11991</v>
      </c>
      <c r="I1148" s="5">
        <v>5000000</v>
      </c>
      <c r="J1148" s="6">
        <v>43629</v>
      </c>
      <c r="K1148" s="3" t="s">
        <v>27</v>
      </c>
      <c r="L1148" s="3" t="s">
        <v>19180</v>
      </c>
      <c r="M1148" s="3" t="s">
        <v>1477</v>
      </c>
      <c r="N1148" s="3" t="s">
        <v>19181</v>
      </c>
      <c r="O1148" s="3">
        <v>1949</v>
      </c>
      <c r="P1148" s="3" t="str">
        <f>VLOOKUP(O1148,'Branch List'!B:G,6,FALSE)</f>
        <v>MUMBAI</v>
      </c>
      <c r="Q1148" s="3" t="str">
        <f>VLOOKUP(O1148,'Branch List'!B:I,8,FALSE)</f>
        <v>MUMBAI</v>
      </c>
      <c r="R1148" s="3" t="s">
        <v>13666</v>
      </c>
      <c r="S1148" s="3">
        <v>0.45</v>
      </c>
      <c r="T1148" s="3" t="s">
        <v>19182</v>
      </c>
      <c r="U1148" s="3">
        <v>10.6</v>
      </c>
      <c r="V1148" s="3">
        <v>1</v>
      </c>
      <c r="W1148" s="3" t="s">
        <v>893</v>
      </c>
      <c r="X1148" s="3" t="s">
        <v>46</v>
      </c>
      <c r="Y1148" s="3" t="s">
        <v>13667</v>
      </c>
      <c r="Z1148" s="3" t="s">
        <v>13668</v>
      </c>
      <c r="AA1148" s="3" t="s">
        <v>11995</v>
      </c>
      <c r="AB1148" s="3" t="s">
        <v>15381</v>
      </c>
      <c r="AC1148" s="27" t="s">
        <v>28</v>
      </c>
    </row>
    <row r="1149" spans="1:29">
      <c r="A1149" s="3">
        <v>1148</v>
      </c>
      <c r="B1149" s="3" t="s">
        <v>1475</v>
      </c>
      <c r="C1149" s="3" t="s">
        <v>1473</v>
      </c>
      <c r="D1149" s="3">
        <v>7208263542</v>
      </c>
      <c r="E1149" s="3" t="s">
        <v>1474</v>
      </c>
      <c r="F1149" s="3" t="s">
        <v>1472</v>
      </c>
      <c r="G1149" s="3" t="s">
        <v>1476</v>
      </c>
      <c r="H1149" s="3" t="s">
        <v>11991</v>
      </c>
      <c r="I1149" s="5">
        <v>122000</v>
      </c>
      <c r="J1149" s="6">
        <v>43629</v>
      </c>
      <c r="K1149" s="3" t="s">
        <v>27</v>
      </c>
      <c r="L1149" s="3" t="s">
        <v>19183</v>
      </c>
      <c r="M1149" s="3" t="s">
        <v>1477</v>
      </c>
      <c r="N1149" s="3" t="s">
        <v>19184</v>
      </c>
      <c r="O1149" s="3">
        <v>1949</v>
      </c>
      <c r="P1149" s="3" t="str">
        <f>VLOOKUP(O1149,'Branch List'!B:G,6,FALSE)</f>
        <v>MUMBAI</v>
      </c>
      <c r="Q1149" s="3" t="str">
        <f>VLOOKUP(O1149,'Branch List'!B:I,8,FALSE)</f>
        <v>MUMBAI</v>
      </c>
      <c r="R1149" s="3" t="s">
        <v>13666</v>
      </c>
      <c r="S1149" s="3">
        <v>0.45</v>
      </c>
      <c r="T1149" s="3" t="s">
        <v>19086</v>
      </c>
      <c r="U1149" s="3">
        <v>10.6</v>
      </c>
      <c r="V1149" s="3">
        <v>1</v>
      </c>
      <c r="W1149" s="3" t="s">
        <v>893</v>
      </c>
      <c r="X1149" s="3" t="s">
        <v>46</v>
      </c>
      <c r="Y1149" s="3" t="s">
        <v>13667</v>
      </c>
      <c r="Z1149" s="3" t="s">
        <v>13668</v>
      </c>
      <c r="AA1149" s="3" t="s">
        <v>11995</v>
      </c>
      <c r="AB1149" s="3" t="s">
        <v>15381</v>
      </c>
      <c r="AC1149" s="27" t="s">
        <v>28</v>
      </c>
    </row>
    <row r="1150" spans="1:29">
      <c r="A1150" s="3">
        <v>1149</v>
      </c>
      <c r="B1150" s="3" t="s">
        <v>708</v>
      </c>
      <c r="C1150" s="3" t="s">
        <v>706</v>
      </c>
      <c r="D1150" s="3">
        <v>9819992993</v>
      </c>
      <c r="E1150" s="3" t="s">
        <v>707</v>
      </c>
      <c r="F1150" s="3" t="s">
        <v>705</v>
      </c>
      <c r="G1150" s="3" t="s">
        <v>709</v>
      </c>
      <c r="H1150" s="3" t="s">
        <v>11991</v>
      </c>
      <c r="I1150" s="5">
        <v>3501000</v>
      </c>
      <c r="J1150" s="6">
        <v>43629</v>
      </c>
      <c r="K1150" s="3" t="s">
        <v>27</v>
      </c>
      <c r="L1150" s="3" t="s">
        <v>19185</v>
      </c>
      <c r="M1150" s="3" t="s">
        <v>710</v>
      </c>
      <c r="N1150" s="3" t="s">
        <v>19186</v>
      </c>
      <c r="O1150" s="3">
        <v>247</v>
      </c>
      <c r="P1150" s="3" t="str">
        <f>VLOOKUP(O1150,'Branch List'!B:G,6,FALSE)</f>
        <v>MUMBAI</v>
      </c>
      <c r="Q1150" s="3" t="str">
        <f>VLOOKUP(O1150,'Branch List'!B:I,8,FALSE)</f>
        <v>MUMBAI</v>
      </c>
      <c r="R1150" s="3" t="s">
        <v>19177</v>
      </c>
      <c r="S1150" s="3">
        <v>0.45</v>
      </c>
      <c r="T1150" s="3" t="s">
        <v>19094</v>
      </c>
      <c r="U1150" s="3">
        <v>10.6</v>
      </c>
      <c r="V1150" s="3">
        <v>1</v>
      </c>
      <c r="W1150" s="3" t="s">
        <v>200</v>
      </c>
      <c r="X1150" s="3" t="s">
        <v>46</v>
      </c>
      <c r="Y1150" s="3" t="s">
        <v>19178</v>
      </c>
      <c r="Z1150" s="3" t="s">
        <v>19179</v>
      </c>
      <c r="AA1150" s="3" t="s">
        <v>11995</v>
      </c>
      <c r="AB1150" s="3" t="s">
        <v>15381</v>
      </c>
      <c r="AC1150" s="27" t="s">
        <v>28</v>
      </c>
    </row>
    <row r="1151" spans="1:29">
      <c r="A1151" s="3">
        <v>1150</v>
      </c>
      <c r="B1151" s="3" t="s">
        <v>2330</v>
      </c>
      <c r="C1151" s="3" t="s">
        <v>2328</v>
      </c>
      <c r="D1151" s="3">
        <v>9024977444</v>
      </c>
      <c r="E1151" s="3" t="s">
        <v>2329</v>
      </c>
      <c r="F1151" s="3" t="s">
        <v>2327</v>
      </c>
      <c r="G1151" s="3" t="s">
        <v>2331</v>
      </c>
      <c r="H1151" s="3" t="s">
        <v>11991</v>
      </c>
      <c r="I1151" s="5">
        <v>1000000</v>
      </c>
      <c r="J1151" s="6">
        <v>43630</v>
      </c>
      <c r="K1151" s="3" t="s">
        <v>27</v>
      </c>
      <c r="L1151" s="3" t="s">
        <v>19187</v>
      </c>
      <c r="M1151" s="3" t="s">
        <v>2199</v>
      </c>
      <c r="N1151" s="3" t="s">
        <v>19188</v>
      </c>
      <c r="O1151" s="3">
        <v>1487</v>
      </c>
      <c r="P1151" s="3" t="str">
        <f>VLOOKUP(O1151,'Branch List'!B:G,6,FALSE)</f>
        <v>JAIPUR</v>
      </c>
      <c r="Q1151" s="3" t="str">
        <f>VLOOKUP(O1151,'Branch List'!B:I,8,FALSE)</f>
        <v>MUMBAI</v>
      </c>
      <c r="R1151" s="3" t="s">
        <v>13845</v>
      </c>
      <c r="S1151" s="3">
        <v>0.45</v>
      </c>
      <c r="T1151" s="3" t="s">
        <v>11995</v>
      </c>
      <c r="U1151" s="3">
        <v>10.25</v>
      </c>
      <c r="V1151" s="3">
        <v>1</v>
      </c>
      <c r="W1151" s="3" t="s">
        <v>2199</v>
      </c>
      <c r="X1151" s="3" t="s">
        <v>26</v>
      </c>
      <c r="Y1151" s="3" t="s">
        <v>13847</v>
      </c>
      <c r="Z1151" s="3" t="s">
        <v>13848</v>
      </c>
      <c r="AA1151" s="3" t="s">
        <v>11995</v>
      </c>
      <c r="AB1151" s="3" t="s">
        <v>15381</v>
      </c>
      <c r="AC1151" s="27" t="s">
        <v>28</v>
      </c>
    </row>
    <row r="1152" spans="1:29">
      <c r="A1152" s="3">
        <v>1151</v>
      </c>
      <c r="B1152" s="3" t="s">
        <v>804</v>
      </c>
      <c r="C1152" s="3" t="s">
        <v>802</v>
      </c>
      <c r="D1152" s="3">
        <v>9290293807</v>
      </c>
      <c r="E1152" s="3" t="s">
        <v>803</v>
      </c>
      <c r="F1152" s="3" t="s">
        <v>801</v>
      </c>
      <c r="G1152" s="3" t="s">
        <v>805</v>
      </c>
      <c r="H1152" s="3" t="s">
        <v>11991</v>
      </c>
      <c r="I1152" s="5">
        <v>2000000</v>
      </c>
      <c r="J1152" s="6">
        <v>43630</v>
      </c>
      <c r="K1152" s="3" t="s">
        <v>27</v>
      </c>
      <c r="L1152" s="3" t="s">
        <v>19189</v>
      </c>
      <c r="M1152" s="3" t="s">
        <v>806</v>
      </c>
      <c r="N1152" s="3" t="s">
        <v>19190</v>
      </c>
      <c r="O1152" s="3">
        <v>336</v>
      </c>
      <c r="P1152" s="3" t="str">
        <f>VLOOKUP(O1152,'Branch List'!B:G,6,FALSE)</f>
        <v>HYDERABAD</v>
      </c>
      <c r="Q1152" s="3" t="str">
        <f>VLOOKUP(O1152,'Branch List'!B:I,8,FALSE)</f>
        <v>HYDERABAD</v>
      </c>
      <c r="R1152" s="3" t="s">
        <v>12643</v>
      </c>
      <c r="S1152" s="3">
        <v>0.45</v>
      </c>
      <c r="T1152" s="3" t="s">
        <v>19191</v>
      </c>
      <c r="U1152" s="3">
        <v>10.6</v>
      </c>
      <c r="V1152" s="3">
        <v>1</v>
      </c>
      <c r="W1152" s="3" t="s">
        <v>752</v>
      </c>
      <c r="X1152" s="3" t="s">
        <v>166</v>
      </c>
      <c r="Y1152" s="3" t="s">
        <v>12644</v>
      </c>
      <c r="Z1152" s="3" t="s">
        <v>12645</v>
      </c>
      <c r="AA1152" s="3" t="s">
        <v>11995</v>
      </c>
      <c r="AB1152" s="3" t="s">
        <v>15381</v>
      </c>
      <c r="AC1152" s="27" t="s">
        <v>28</v>
      </c>
    </row>
    <row r="1153" spans="1:29">
      <c r="A1153" s="3">
        <v>1152</v>
      </c>
      <c r="B1153" s="3" t="s">
        <v>749</v>
      </c>
      <c r="C1153" s="3" t="s">
        <v>747</v>
      </c>
      <c r="D1153" s="3">
        <v>9989733043</v>
      </c>
      <c r="E1153" s="3" t="s">
        <v>748</v>
      </c>
      <c r="F1153" s="3" t="s">
        <v>746</v>
      </c>
      <c r="G1153" s="3" t="s">
        <v>750</v>
      </c>
      <c r="H1153" s="3" t="s">
        <v>11991</v>
      </c>
      <c r="I1153" s="5">
        <v>1434000</v>
      </c>
      <c r="J1153" s="6">
        <v>43631</v>
      </c>
      <c r="K1153" s="3" t="s">
        <v>27</v>
      </c>
      <c r="L1153" s="3" t="s">
        <v>19192</v>
      </c>
      <c r="M1153" s="3" t="s">
        <v>751</v>
      </c>
      <c r="N1153" s="3" t="s">
        <v>19193</v>
      </c>
      <c r="O1153" s="3">
        <v>705</v>
      </c>
      <c r="P1153" s="3" t="str">
        <f>VLOOKUP(O1153,'Branch List'!B:G,6,FALSE)</f>
        <v>HYDERABAD</v>
      </c>
      <c r="Q1153" s="3" t="str">
        <f>VLOOKUP(O1153,'Branch List'!B:I,8,FALSE)</f>
        <v>HYDERABAD</v>
      </c>
      <c r="R1153" s="3" t="s">
        <v>14344</v>
      </c>
      <c r="S1153" s="3">
        <v>0.45</v>
      </c>
      <c r="T1153" s="3" t="s">
        <v>19194</v>
      </c>
      <c r="U1153" s="3">
        <v>10.6</v>
      </c>
      <c r="V1153" s="3">
        <v>1</v>
      </c>
      <c r="W1153" s="3" t="s">
        <v>752</v>
      </c>
      <c r="X1153" s="3" t="s">
        <v>166</v>
      </c>
      <c r="Y1153" s="3" t="s">
        <v>14346</v>
      </c>
      <c r="Z1153" s="3" t="s">
        <v>14347</v>
      </c>
      <c r="AA1153" s="3" t="s">
        <v>11995</v>
      </c>
      <c r="AB1153" s="3" t="s">
        <v>15381</v>
      </c>
      <c r="AC1153" s="27" t="s">
        <v>28</v>
      </c>
    </row>
    <row r="1154" spans="1:29">
      <c r="A1154" s="3">
        <v>1153</v>
      </c>
      <c r="B1154" s="3" t="s">
        <v>2982</v>
      </c>
      <c r="C1154" s="3" t="s">
        <v>2980</v>
      </c>
      <c r="D1154" s="3">
        <v>7978254868</v>
      </c>
      <c r="E1154" s="3" t="s">
        <v>2981</v>
      </c>
      <c r="F1154" s="3" t="s">
        <v>2979</v>
      </c>
      <c r="G1154" s="3" t="s">
        <v>2983</v>
      </c>
      <c r="H1154" s="3" t="s">
        <v>11991</v>
      </c>
      <c r="I1154" s="5">
        <v>500000</v>
      </c>
      <c r="J1154" s="6">
        <v>43636</v>
      </c>
      <c r="K1154" s="3" t="s">
        <v>27</v>
      </c>
      <c r="L1154" s="3" t="s">
        <v>19195</v>
      </c>
      <c r="M1154" s="3" t="s">
        <v>2984</v>
      </c>
      <c r="N1154" s="3" t="s">
        <v>19196</v>
      </c>
      <c r="O1154" s="3">
        <v>3595</v>
      </c>
      <c r="P1154" s="3" t="str">
        <f>VLOOKUP(O1154,'Branch List'!B:G,6,FALSE)</f>
        <v>BERHAMPUR</v>
      </c>
      <c r="Q1154" s="3" t="str">
        <f>VLOOKUP(O1154,'Branch List'!B:I,8,FALSE)</f>
        <v>KOLKATA</v>
      </c>
      <c r="R1154" s="3" t="s">
        <v>19197</v>
      </c>
      <c r="S1154" s="3">
        <v>0.45</v>
      </c>
      <c r="T1154" s="3" t="s">
        <v>11995</v>
      </c>
      <c r="U1154" s="3">
        <v>10.6</v>
      </c>
      <c r="V1154" s="3">
        <v>1</v>
      </c>
      <c r="W1154" s="3" t="s">
        <v>2985</v>
      </c>
      <c r="X1154" s="3" t="s">
        <v>1332</v>
      </c>
      <c r="Y1154" s="3" t="s">
        <v>19198</v>
      </c>
      <c r="Z1154" s="3" t="s">
        <v>19199</v>
      </c>
      <c r="AA1154" s="3" t="s">
        <v>11995</v>
      </c>
      <c r="AB1154" s="3" t="s">
        <v>15381</v>
      </c>
      <c r="AC1154" s="27" t="s">
        <v>28</v>
      </c>
    </row>
    <row r="1155" spans="1:29">
      <c r="A1155" s="3">
        <v>1154</v>
      </c>
      <c r="B1155" s="3" t="s">
        <v>621</v>
      </c>
      <c r="C1155" s="3" t="s">
        <v>619</v>
      </c>
      <c r="D1155" s="3">
        <v>9873600884</v>
      </c>
      <c r="E1155" s="3" t="s">
        <v>620</v>
      </c>
      <c r="F1155" s="3" t="s">
        <v>618</v>
      </c>
      <c r="G1155" s="3" t="s">
        <v>622</v>
      </c>
      <c r="H1155" s="3" t="s">
        <v>11991</v>
      </c>
      <c r="I1155" s="5">
        <v>100000</v>
      </c>
      <c r="J1155" s="6">
        <v>43637</v>
      </c>
      <c r="K1155" s="3" t="s">
        <v>27</v>
      </c>
      <c r="L1155" s="3" t="s">
        <v>19200</v>
      </c>
      <c r="M1155" s="3" t="s">
        <v>623</v>
      </c>
      <c r="N1155" s="3" t="s">
        <v>19200</v>
      </c>
      <c r="O1155" s="3">
        <v>1617</v>
      </c>
      <c r="P1155" s="3" t="str">
        <f>VLOOKUP(O1155,'Branch List'!B:G,6,FALSE)</f>
        <v xml:space="preserve">DELHI </v>
      </c>
      <c r="Q1155" s="3" t="str">
        <f>VLOOKUP(O1155,'Branch List'!B:I,8,FALSE)</f>
        <v>DELHI</v>
      </c>
      <c r="R1155" s="3" t="s">
        <v>19201</v>
      </c>
      <c r="S1155" s="3">
        <v>0.45</v>
      </c>
      <c r="T1155" s="3" t="s">
        <v>19202</v>
      </c>
      <c r="U1155" s="3">
        <v>10.6</v>
      </c>
      <c r="V1155" s="3">
        <v>3</v>
      </c>
      <c r="W1155" s="3" t="s">
        <v>140</v>
      </c>
      <c r="X1155" s="3" t="s">
        <v>140</v>
      </c>
      <c r="Y1155" s="3" t="s">
        <v>19203</v>
      </c>
      <c r="Z1155" s="3" t="s">
        <v>19204</v>
      </c>
      <c r="AA1155" s="3" t="s">
        <v>11995</v>
      </c>
      <c r="AB1155" s="3" t="s">
        <v>15381</v>
      </c>
      <c r="AC1155" s="27" t="s">
        <v>28</v>
      </c>
    </row>
    <row r="1156" spans="1:29">
      <c r="A1156" s="3">
        <v>1155</v>
      </c>
      <c r="B1156" s="3" t="s">
        <v>2656</v>
      </c>
      <c r="C1156" s="3" t="s">
        <v>2655</v>
      </c>
      <c r="D1156" s="3">
        <v>9312313708</v>
      </c>
      <c r="E1156" s="3" t="s">
        <v>1766</v>
      </c>
      <c r="F1156" s="3" t="s">
        <v>2654</v>
      </c>
      <c r="G1156" s="3" t="s">
        <v>2657</v>
      </c>
      <c r="H1156" s="3" t="s">
        <v>11991</v>
      </c>
      <c r="I1156" s="5">
        <v>500000</v>
      </c>
      <c r="J1156" s="6">
        <v>43640</v>
      </c>
      <c r="K1156" s="3" t="s">
        <v>27</v>
      </c>
      <c r="L1156" s="3" t="s">
        <v>19205</v>
      </c>
      <c r="M1156" s="3" t="s">
        <v>2658</v>
      </c>
      <c r="N1156" s="3" t="s">
        <v>19206</v>
      </c>
      <c r="O1156" s="3">
        <v>35</v>
      </c>
      <c r="P1156" s="3" t="str">
        <f>VLOOKUP(O1156,'Branch List'!B:G,6,FALSE)</f>
        <v xml:space="preserve">DELHI </v>
      </c>
      <c r="Q1156" s="3" t="str">
        <f>VLOOKUP(O1156,'Branch List'!B:I,8,FALSE)</f>
        <v>DELHI</v>
      </c>
      <c r="R1156" s="3" t="s">
        <v>16220</v>
      </c>
      <c r="S1156" s="3">
        <v>0.45</v>
      </c>
      <c r="T1156" s="3" t="s">
        <v>19207</v>
      </c>
      <c r="U1156" s="3">
        <v>10.6</v>
      </c>
      <c r="V1156" s="3">
        <v>1</v>
      </c>
      <c r="W1156" s="3" t="s">
        <v>140</v>
      </c>
      <c r="X1156" s="3" t="s">
        <v>140</v>
      </c>
      <c r="Y1156" s="3" t="s">
        <v>16222</v>
      </c>
      <c r="Z1156" s="3" t="s">
        <v>16223</v>
      </c>
      <c r="AA1156" s="3" t="s">
        <v>11995</v>
      </c>
      <c r="AB1156" s="3" t="s">
        <v>15381</v>
      </c>
      <c r="AC1156" s="27" t="s">
        <v>28</v>
      </c>
    </row>
    <row r="1157" spans="1:29">
      <c r="A1157" s="3">
        <v>1156</v>
      </c>
      <c r="B1157" s="3" t="s">
        <v>1166</v>
      </c>
      <c r="C1157" s="3" t="s">
        <v>1165</v>
      </c>
      <c r="D1157" s="3">
        <v>7874710112</v>
      </c>
      <c r="E1157" s="3" t="s">
        <v>1165</v>
      </c>
      <c r="F1157" s="3" t="s">
        <v>1164</v>
      </c>
      <c r="G1157" s="3" t="s">
        <v>1167</v>
      </c>
      <c r="H1157" s="3" t="s">
        <v>11991</v>
      </c>
      <c r="I1157" s="5">
        <v>571000</v>
      </c>
      <c r="J1157" s="6">
        <v>43641</v>
      </c>
      <c r="K1157" s="3" t="s">
        <v>56</v>
      </c>
      <c r="L1157" s="3" t="s">
        <v>19208</v>
      </c>
      <c r="M1157" s="3" t="s">
        <v>1168</v>
      </c>
      <c r="N1157" s="3" t="s">
        <v>19209</v>
      </c>
      <c r="O1157" s="3">
        <v>2080</v>
      </c>
      <c r="P1157" s="3" t="str">
        <f>VLOOKUP(O1157,'Branch List'!B:G,6,FALSE)</f>
        <v>BARODA</v>
      </c>
      <c r="Q1157" s="3" t="str">
        <f>VLOOKUP(O1157,'Branch List'!B:I,8,FALSE)</f>
        <v>MUMBAI</v>
      </c>
      <c r="R1157" s="3" t="s">
        <v>15444</v>
      </c>
      <c r="S1157" s="3">
        <v>0.45</v>
      </c>
      <c r="T1157" s="3" t="s">
        <v>11995</v>
      </c>
      <c r="U1157" s="3">
        <v>10.6</v>
      </c>
      <c r="V1157" s="3">
        <v>1</v>
      </c>
      <c r="W1157" s="3" t="s">
        <v>1169</v>
      </c>
      <c r="X1157" s="3" t="s">
        <v>179</v>
      </c>
      <c r="Y1157" s="3" t="s">
        <v>15445</v>
      </c>
      <c r="Z1157" s="3" t="s">
        <v>15446</v>
      </c>
      <c r="AA1157" s="3" t="s">
        <v>11995</v>
      </c>
      <c r="AB1157" s="3" t="s">
        <v>15381</v>
      </c>
      <c r="AC1157" s="27" t="s">
        <v>28</v>
      </c>
    </row>
    <row r="1158" spans="1:29">
      <c r="A1158" s="3">
        <v>1157</v>
      </c>
      <c r="B1158" s="3" t="s">
        <v>872</v>
      </c>
      <c r="C1158" s="3" t="s">
        <v>870</v>
      </c>
      <c r="D1158" s="3">
        <v>9890304846</v>
      </c>
      <c r="E1158" s="3" t="s">
        <v>871</v>
      </c>
      <c r="F1158" s="3" t="s">
        <v>869</v>
      </c>
      <c r="G1158" s="3" t="s">
        <v>873</v>
      </c>
      <c r="H1158" s="3" t="s">
        <v>11991</v>
      </c>
      <c r="I1158" s="5">
        <v>649000</v>
      </c>
      <c r="J1158" s="6">
        <v>43644</v>
      </c>
      <c r="K1158" s="3" t="s">
        <v>27</v>
      </c>
      <c r="L1158" s="3" t="s">
        <v>19210</v>
      </c>
      <c r="M1158" s="3" t="s">
        <v>456</v>
      </c>
      <c r="N1158" s="3" t="s">
        <v>19211</v>
      </c>
      <c r="O1158" s="3">
        <v>916</v>
      </c>
      <c r="P1158" s="3" t="str">
        <f>VLOOKUP(O1158,'Branch List'!B:G,6,FALSE)</f>
        <v>PUNE</v>
      </c>
      <c r="Q1158" s="3" t="str">
        <f>VLOOKUP(O1158,'Branch List'!B:I,8,FALSE)</f>
        <v>MUMBAI</v>
      </c>
      <c r="R1158" s="3" t="s">
        <v>12762</v>
      </c>
      <c r="S1158" s="3">
        <v>0.45</v>
      </c>
      <c r="T1158" s="3" t="s">
        <v>19212</v>
      </c>
      <c r="U1158" s="3">
        <v>10.6</v>
      </c>
      <c r="V1158" s="3">
        <v>1</v>
      </c>
      <c r="W1158" s="3" t="s">
        <v>457</v>
      </c>
      <c r="X1158" s="3" t="s">
        <v>46</v>
      </c>
      <c r="Y1158" s="3" t="s">
        <v>12764</v>
      </c>
      <c r="Z1158" s="3" t="s">
        <v>12765</v>
      </c>
      <c r="AA1158" s="3" t="s">
        <v>11995</v>
      </c>
      <c r="AB1158" s="3" t="s">
        <v>15381</v>
      </c>
      <c r="AC1158" s="27" t="s">
        <v>28</v>
      </c>
    </row>
    <row r="1159" spans="1:29">
      <c r="A1159" s="3">
        <v>1158</v>
      </c>
      <c r="B1159" s="3" t="s">
        <v>7784</v>
      </c>
      <c r="C1159" s="3" t="s">
        <v>7782</v>
      </c>
      <c r="D1159" s="3">
        <v>9844496152</v>
      </c>
      <c r="E1159" s="3" t="s">
        <v>7783</v>
      </c>
      <c r="F1159" s="3" t="s">
        <v>7781</v>
      </c>
      <c r="G1159" s="3" t="s">
        <v>7785</v>
      </c>
      <c r="H1159" s="3" t="s">
        <v>11991</v>
      </c>
      <c r="I1159" s="5">
        <v>888581.46</v>
      </c>
      <c r="J1159" s="4">
        <v>43646</v>
      </c>
      <c r="K1159" s="3" t="s">
        <v>27</v>
      </c>
      <c r="L1159" s="3" t="s">
        <v>15158</v>
      </c>
      <c r="M1159" s="3" t="s">
        <v>1033</v>
      </c>
      <c r="N1159" s="3" t="s">
        <v>15159</v>
      </c>
      <c r="O1159" s="3">
        <v>1888</v>
      </c>
      <c r="P1159" s="3" t="str">
        <f>VLOOKUP(O1159,'Branch List'!B:G,6,FALSE)</f>
        <v>BANGALORE</v>
      </c>
      <c r="Q1159" s="3" t="str">
        <f>VLOOKUP(O1159,'Branch List'!B:I,8,FALSE)</f>
        <v>BANGALORE</v>
      </c>
      <c r="R1159" s="3" t="s">
        <v>15026</v>
      </c>
      <c r="S1159" s="3">
        <v>0.45</v>
      </c>
      <c r="T1159" s="3" t="s">
        <v>12166</v>
      </c>
      <c r="U1159" s="3">
        <v>10.6</v>
      </c>
      <c r="V1159" s="3">
        <v>1</v>
      </c>
      <c r="W1159" s="3" t="s">
        <v>516</v>
      </c>
      <c r="X1159" s="3" t="s">
        <v>37</v>
      </c>
      <c r="Y1159" s="3" t="s">
        <v>15027</v>
      </c>
      <c r="Z1159" s="3" t="s">
        <v>15028</v>
      </c>
      <c r="AA1159" s="3" t="s">
        <v>11995</v>
      </c>
      <c r="AB1159" s="3" t="s">
        <v>15381</v>
      </c>
    </row>
    <row r="1160" spans="1:29">
      <c r="A1160" s="3">
        <v>1159</v>
      </c>
      <c r="B1160" s="3" t="s">
        <v>810</v>
      </c>
      <c r="C1160" s="3" t="s">
        <v>808</v>
      </c>
      <c r="D1160" s="3">
        <v>9960271492</v>
      </c>
      <c r="E1160" s="3" t="s">
        <v>809</v>
      </c>
      <c r="F1160" s="3" t="s">
        <v>807</v>
      </c>
      <c r="G1160" s="3" t="s">
        <v>811</v>
      </c>
      <c r="H1160" s="3" t="s">
        <v>11991</v>
      </c>
      <c r="I1160" s="5">
        <v>1000000</v>
      </c>
      <c r="J1160" s="6">
        <v>43661</v>
      </c>
      <c r="K1160" s="3" t="s">
        <v>27</v>
      </c>
      <c r="L1160" s="3" t="s">
        <v>19213</v>
      </c>
      <c r="M1160" s="3" t="s">
        <v>813</v>
      </c>
      <c r="N1160" s="3" t="s">
        <v>19214</v>
      </c>
      <c r="O1160" s="3">
        <v>2424</v>
      </c>
      <c r="P1160" s="3" t="str">
        <f>VLOOKUP(O1160,'Branch List'!B:G,6,FALSE)</f>
        <v>NAGPUR</v>
      </c>
      <c r="Q1160" s="3" t="str">
        <f>VLOOKUP(O1160,'Branch List'!B:I,8,FALSE)</f>
        <v>MUMBAI</v>
      </c>
      <c r="R1160" s="3" t="s">
        <v>14590</v>
      </c>
      <c r="S1160" s="3">
        <v>0.45</v>
      </c>
      <c r="T1160" s="3" t="s">
        <v>11995</v>
      </c>
      <c r="U1160" s="3">
        <v>10.6</v>
      </c>
      <c r="V1160" s="3">
        <v>1</v>
      </c>
      <c r="W1160" s="3" t="s">
        <v>45</v>
      </c>
      <c r="X1160" s="3" t="s">
        <v>46</v>
      </c>
      <c r="Y1160" s="3" t="s">
        <v>14591</v>
      </c>
      <c r="Z1160" s="3" t="s">
        <v>14592</v>
      </c>
      <c r="AA1160" s="3" t="s">
        <v>11995</v>
      </c>
      <c r="AB1160" s="3" t="s">
        <v>15381</v>
      </c>
      <c r="AC1160" s="27" t="s">
        <v>28</v>
      </c>
    </row>
    <row r="1161" spans="1:29">
      <c r="A1161" s="3">
        <v>1160</v>
      </c>
      <c r="B1161" s="3" t="s">
        <v>364</v>
      </c>
      <c r="C1161" s="3" t="s">
        <v>362</v>
      </c>
      <c r="D1161" s="3">
        <v>8141146005</v>
      </c>
      <c r="E1161" s="3" t="s">
        <v>363</v>
      </c>
      <c r="F1161" s="3" t="s">
        <v>361</v>
      </c>
      <c r="G1161" s="3" t="s">
        <v>365</v>
      </c>
      <c r="H1161" s="3" t="s">
        <v>11991</v>
      </c>
      <c r="I1161" s="5">
        <v>500000</v>
      </c>
      <c r="J1161" s="6">
        <v>43663</v>
      </c>
      <c r="K1161" s="3" t="s">
        <v>27</v>
      </c>
      <c r="L1161" s="3" t="s">
        <v>19215</v>
      </c>
      <c r="M1161" s="3" t="s">
        <v>366</v>
      </c>
      <c r="N1161" s="3" t="s">
        <v>19216</v>
      </c>
      <c r="O1161" s="3">
        <v>105</v>
      </c>
      <c r="P1161" s="3" t="str">
        <f>VLOOKUP(O1161,'Branch List'!B:G,6,FALSE)</f>
        <v>BARODA</v>
      </c>
      <c r="Q1161" s="3" t="str">
        <f>VLOOKUP(O1161,'Branch List'!B:I,8,FALSE)</f>
        <v>MUMBAI</v>
      </c>
      <c r="R1161" s="3" t="s">
        <v>14406</v>
      </c>
      <c r="S1161" s="3">
        <v>0.45</v>
      </c>
      <c r="T1161" s="3" t="s">
        <v>11995</v>
      </c>
      <c r="U1161" s="3">
        <v>10.6</v>
      </c>
      <c r="V1161" s="3">
        <v>1</v>
      </c>
      <c r="W1161" s="3" t="s">
        <v>367</v>
      </c>
      <c r="X1161" s="3" t="s">
        <v>179</v>
      </c>
      <c r="Y1161" s="3" t="s">
        <v>14408</v>
      </c>
      <c r="Z1161" s="3" t="s">
        <v>14409</v>
      </c>
      <c r="AA1161" s="3" t="s">
        <v>11995</v>
      </c>
      <c r="AB1161" s="3" t="s">
        <v>15381</v>
      </c>
      <c r="AC1161" s="27" t="s">
        <v>28</v>
      </c>
    </row>
    <row r="1162" spans="1:29">
      <c r="A1162" s="3">
        <v>1161</v>
      </c>
      <c r="B1162" s="3" t="s">
        <v>276</v>
      </c>
      <c r="C1162" s="3" t="s">
        <v>274</v>
      </c>
      <c r="D1162" s="3">
        <v>9312639764</v>
      </c>
      <c r="E1162" s="3" t="s">
        <v>275</v>
      </c>
      <c r="F1162" s="3" t="s">
        <v>273</v>
      </c>
      <c r="G1162" s="3" t="s">
        <v>277</v>
      </c>
      <c r="H1162" s="3" t="s">
        <v>11991</v>
      </c>
      <c r="I1162" s="5">
        <v>1237000</v>
      </c>
      <c r="J1162" s="6">
        <v>43663</v>
      </c>
      <c r="K1162" s="3" t="s">
        <v>27</v>
      </c>
      <c r="L1162" s="3" t="s">
        <v>19217</v>
      </c>
      <c r="M1162" s="3" t="s">
        <v>279</v>
      </c>
      <c r="N1162" s="3" t="s">
        <v>19217</v>
      </c>
      <c r="O1162" s="3">
        <v>2249</v>
      </c>
      <c r="P1162" s="3" t="str">
        <f>VLOOKUP(O1162,'Branch List'!B:G,6,FALSE)</f>
        <v xml:space="preserve">DELHI </v>
      </c>
      <c r="Q1162" s="3" t="str">
        <f>VLOOKUP(O1162,'Branch List'!B:I,8,FALSE)</f>
        <v>DELHI</v>
      </c>
      <c r="R1162" s="3" t="s">
        <v>12036</v>
      </c>
      <c r="S1162" s="3">
        <v>0.45</v>
      </c>
      <c r="T1162" s="3" t="s">
        <v>17725</v>
      </c>
      <c r="U1162" s="3">
        <v>10.6</v>
      </c>
      <c r="V1162" s="3">
        <v>1</v>
      </c>
      <c r="W1162" s="3" t="s">
        <v>140</v>
      </c>
      <c r="X1162" s="3" t="s">
        <v>140</v>
      </c>
      <c r="Y1162" s="3" t="s">
        <v>12037</v>
      </c>
      <c r="Z1162" s="3" t="s">
        <v>12038</v>
      </c>
      <c r="AA1162" s="3" t="s">
        <v>11995</v>
      </c>
      <c r="AB1162" s="3" t="s">
        <v>15381</v>
      </c>
      <c r="AC1162" s="27" t="s">
        <v>28</v>
      </c>
    </row>
    <row r="1163" spans="1:29">
      <c r="A1163" s="3">
        <v>1162</v>
      </c>
      <c r="B1163" s="3" t="s">
        <v>721</v>
      </c>
      <c r="C1163" s="3" t="s">
        <v>719</v>
      </c>
      <c r="D1163" s="3">
        <v>9033006963</v>
      </c>
      <c r="E1163" s="3" t="s">
        <v>720</v>
      </c>
      <c r="F1163" s="3" t="s">
        <v>718</v>
      </c>
      <c r="G1163" s="3" t="s">
        <v>11995</v>
      </c>
      <c r="H1163" s="3" t="s">
        <v>11991</v>
      </c>
      <c r="I1163" s="5">
        <v>401000</v>
      </c>
      <c r="J1163" s="6">
        <v>43669</v>
      </c>
      <c r="K1163" s="3" t="s">
        <v>27</v>
      </c>
      <c r="L1163" s="3" t="s">
        <v>19218</v>
      </c>
      <c r="M1163" s="3" t="s">
        <v>722</v>
      </c>
      <c r="N1163" s="3" t="s">
        <v>19219</v>
      </c>
      <c r="O1163" s="3">
        <v>2062</v>
      </c>
      <c r="P1163" s="3" t="str">
        <f>VLOOKUP(O1163,'Branch List'!B:G,6,FALSE)</f>
        <v>AHMEDABAD</v>
      </c>
      <c r="Q1163" s="3" t="str">
        <f>VLOOKUP(O1163,'Branch List'!B:I,8,FALSE)</f>
        <v>MUMBAI</v>
      </c>
      <c r="R1163" s="3" t="s">
        <v>15656</v>
      </c>
      <c r="S1163" s="3">
        <v>0.45</v>
      </c>
      <c r="T1163" s="3" t="s">
        <v>19220</v>
      </c>
      <c r="U1163" s="3">
        <v>10.6</v>
      </c>
      <c r="V1163" s="3">
        <v>1</v>
      </c>
      <c r="W1163" s="3" t="s">
        <v>668</v>
      </c>
      <c r="X1163" s="3" t="s">
        <v>179</v>
      </c>
      <c r="Y1163" s="3" t="s">
        <v>15658</v>
      </c>
      <c r="Z1163" s="3" t="s">
        <v>15659</v>
      </c>
      <c r="AA1163" s="3" t="s">
        <v>11995</v>
      </c>
      <c r="AB1163" s="3" t="s">
        <v>15381</v>
      </c>
      <c r="AC1163" s="27" t="s">
        <v>28</v>
      </c>
    </row>
    <row r="1164" spans="1:29">
      <c r="A1164" s="3">
        <v>1163</v>
      </c>
      <c r="B1164" s="3" t="s">
        <v>653</v>
      </c>
      <c r="C1164" s="3" t="s">
        <v>651</v>
      </c>
      <c r="D1164" s="3">
        <v>9714859454</v>
      </c>
      <c r="E1164" s="3" t="s">
        <v>652</v>
      </c>
      <c r="F1164" s="3" t="s">
        <v>650</v>
      </c>
      <c r="G1164" s="3" t="s">
        <v>11995</v>
      </c>
      <c r="H1164" s="3" t="s">
        <v>11991</v>
      </c>
      <c r="I1164" s="5">
        <v>278000</v>
      </c>
      <c r="J1164" s="6">
        <v>43676</v>
      </c>
      <c r="K1164" s="3" t="s">
        <v>27</v>
      </c>
      <c r="L1164" s="3" t="s">
        <v>19221</v>
      </c>
      <c r="M1164" s="3" t="s">
        <v>654</v>
      </c>
      <c r="N1164" s="3" t="s">
        <v>19222</v>
      </c>
      <c r="O1164" s="3">
        <v>3017</v>
      </c>
      <c r="P1164" s="3" t="str">
        <f>VLOOKUP(O1164,'Branch List'!B:G,6,FALSE)</f>
        <v>BARODA</v>
      </c>
      <c r="Q1164" s="3" t="str">
        <f>VLOOKUP(O1164,'Branch List'!B:I,8,FALSE)</f>
        <v>MUMBAI</v>
      </c>
      <c r="R1164" s="3" t="s">
        <v>19223</v>
      </c>
      <c r="S1164" s="3">
        <v>0.45</v>
      </c>
      <c r="T1164" s="3" t="s">
        <v>11995</v>
      </c>
      <c r="U1164" s="3">
        <v>10.6</v>
      </c>
      <c r="V1164" s="3">
        <v>1</v>
      </c>
      <c r="W1164" s="3" t="s">
        <v>178</v>
      </c>
      <c r="X1164" s="3" t="s">
        <v>179</v>
      </c>
      <c r="Y1164" s="3" t="s">
        <v>19224</v>
      </c>
      <c r="Z1164" s="3" t="s">
        <v>19225</v>
      </c>
      <c r="AA1164" s="3" t="s">
        <v>11995</v>
      </c>
      <c r="AB1164" s="3" t="s">
        <v>15381</v>
      </c>
      <c r="AC1164" s="27" t="s">
        <v>28</v>
      </c>
    </row>
    <row r="1165" spans="1:29">
      <c r="A1165" s="3">
        <v>1164</v>
      </c>
      <c r="B1165" s="3" t="s">
        <v>7941</v>
      </c>
      <c r="C1165" s="3" t="s">
        <v>7939</v>
      </c>
      <c r="D1165" s="3">
        <v>8401099222</v>
      </c>
      <c r="E1165" s="3" t="s">
        <v>7940</v>
      </c>
      <c r="F1165" s="3" t="s">
        <v>7938</v>
      </c>
      <c r="G1165" s="3" t="s">
        <v>7942</v>
      </c>
      <c r="H1165" s="3" t="s">
        <v>11991</v>
      </c>
      <c r="I1165" s="5">
        <v>1760362.32</v>
      </c>
      <c r="J1165" s="4">
        <v>43677</v>
      </c>
      <c r="K1165" s="3" t="s">
        <v>27</v>
      </c>
      <c r="L1165" s="3" t="s">
        <v>15220</v>
      </c>
      <c r="M1165" s="3" t="s">
        <v>972</v>
      </c>
      <c r="N1165" s="3" t="s">
        <v>15221</v>
      </c>
      <c r="O1165" s="3">
        <v>195</v>
      </c>
      <c r="P1165" s="3" t="str">
        <f>VLOOKUP(O1165,'Branch List'!B:G,6,FALSE)</f>
        <v>BARODA</v>
      </c>
      <c r="Q1165" s="3" t="str">
        <f>VLOOKUP(O1165,'Branch List'!B:I,8,FALSE)</f>
        <v>MUMBAI</v>
      </c>
      <c r="R1165" s="3" t="s">
        <v>12520</v>
      </c>
      <c r="S1165" s="3">
        <v>0.45</v>
      </c>
      <c r="T1165" s="3" t="s">
        <v>12618</v>
      </c>
      <c r="U1165" s="3">
        <v>10.6</v>
      </c>
      <c r="V1165" s="3">
        <v>1</v>
      </c>
      <c r="W1165" s="3" t="s">
        <v>367</v>
      </c>
      <c r="X1165" s="3" t="s">
        <v>179</v>
      </c>
      <c r="Y1165" s="3" t="s">
        <v>12521</v>
      </c>
      <c r="Z1165" s="3" t="s">
        <v>12522</v>
      </c>
      <c r="AA1165" s="3" t="s">
        <v>11995</v>
      </c>
      <c r="AB1165" s="3" t="s">
        <v>15381</v>
      </c>
    </row>
    <row r="1166" spans="1:29">
      <c r="A1166" s="3">
        <v>1165</v>
      </c>
      <c r="B1166" s="3" t="s">
        <v>7865</v>
      </c>
      <c r="C1166" s="3" t="s">
        <v>7863</v>
      </c>
      <c r="D1166" s="3">
        <v>7890545752</v>
      </c>
      <c r="E1166" s="3" t="s">
        <v>7864</v>
      </c>
      <c r="F1166" s="3" t="s">
        <v>7862</v>
      </c>
      <c r="G1166" s="3" t="s">
        <v>7866</v>
      </c>
      <c r="H1166" s="3" t="s">
        <v>11991</v>
      </c>
      <c r="I1166" s="5">
        <v>768034.14</v>
      </c>
      <c r="J1166" s="4">
        <v>43677</v>
      </c>
      <c r="K1166" s="3" t="s">
        <v>27</v>
      </c>
      <c r="L1166" s="3" t="s">
        <v>15222</v>
      </c>
      <c r="M1166" s="3" t="s">
        <v>1727</v>
      </c>
      <c r="N1166" s="3" t="s">
        <v>15223</v>
      </c>
      <c r="O1166" s="3">
        <v>2194</v>
      </c>
      <c r="P1166" s="3" t="str">
        <f>VLOOKUP(O1166,'Branch List'!B:G,6,FALSE)</f>
        <v>KOLKATA I</v>
      </c>
      <c r="Q1166" s="3" t="str">
        <f>VLOOKUP(O1166,'Branch List'!B:I,8,FALSE)</f>
        <v>KOLKATA</v>
      </c>
      <c r="R1166" s="3" t="s">
        <v>131</v>
      </c>
      <c r="S1166" s="3">
        <v>0.45</v>
      </c>
      <c r="T1166" s="3" t="s">
        <v>15224</v>
      </c>
      <c r="U1166" s="3">
        <v>10.6</v>
      </c>
      <c r="V1166" s="3">
        <v>1</v>
      </c>
      <c r="W1166" s="3" t="s">
        <v>131</v>
      </c>
      <c r="X1166" s="3" t="s">
        <v>132</v>
      </c>
      <c r="Y1166" s="3" t="s">
        <v>15225</v>
      </c>
      <c r="Z1166" s="3" t="s">
        <v>15226</v>
      </c>
      <c r="AA1166" s="3" t="s">
        <v>11995</v>
      </c>
      <c r="AB1166" s="3" t="s">
        <v>15381</v>
      </c>
    </row>
    <row r="1167" spans="1:29">
      <c r="A1167" s="3">
        <v>1166</v>
      </c>
      <c r="B1167" s="3" t="s">
        <v>7072</v>
      </c>
      <c r="C1167" s="3" t="s">
        <v>7070</v>
      </c>
      <c r="D1167" s="3">
        <v>9909963366</v>
      </c>
      <c r="E1167" s="3" t="s">
        <v>7071</v>
      </c>
      <c r="F1167" s="3" t="s">
        <v>7069</v>
      </c>
      <c r="G1167" s="3" t="s">
        <v>7073</v>
      </c>
      <c r="H1167" s="3" t="s">
        <v>11991</v>
      </c>
      <c r="I1167" s="5">
        <v>6462945.7000000002</v>
      </c>
      <c r="J1167" s="4">
        <v>43677</v>
      </c>
      <c r="K1167" s="3" t="s">
        <v>27</v>
      </c>
      <c r="L1167" s="3" t="s">
        <v>15227</v>
      </c>
      <c r="M1167" s="3" t="s">
        <v>1201</v>
      </c>
      <c r="N1167" s="3" t="s">
        <v>15228</v>
      </c>
      <c r="O1167" s="3">
        <v>353</v>
      </c>
      <c r="P1167" s="3" t="str">
        <f>VLOOKUP(O1167,'Branch List'!B:G,6,FALSE)</f>
        <v>AHMEDABAD</v>
      </c>
      <c r="Q1167" s="3" t="str">
        <f>VLOOKUP(O1167,'Branch List'!B:I,8,FALSE)</f>
        <v>MUMBAI</v>
      </c>
      <c r="R1167" s="3" t="s">
        <v>13469</v>
      </c>
      <c r="S1167" s="3">
        <v>0.45</v>
      </c>
      <c r="T1167" s="3" t="s">
        <v>12618</v>
      </c>
      <c r="U1167" s="3">
        <v>10.6</v>
      </c>
      <c r="V1167" s="3">
        <v>1</v>
      </c>
      <c r="W1167" s="3" t="s">
        <v>668</v>
      </c>
      <c r="X1167" s="3" t="s">
        <v>179</v>
      </c>
      <c r="Y1167" s="3" t="s">
        <v>13470</v>
      </c>
      <c r="Z1167" s="3" t="s">
        <v>13471</v>
      </c>
      <c r="AA1167" s="3" t="s">
        <v>11995</v>
      </c>
      <c r="AB1167" s="3" t="s">
        <v>15381</v>
      </c>
    </row>
    <row r="1168" spans="1:29">
      <c r="A1168" s="3">
        <v>1167</v>
      </c>
      <c r="B1168" s="3" t="s">
        <v>6975</v>
      </c>
      <c r="C1168" s="3" t="s">
        <v>6973</v>
      </c>
      <c r="D1168" s="3">
        <v>9328540099</v>
      </c>
      <c r="E1168" s="3" t="s">
        <v>6974</v>
      </c>
      <c r="F1168" s="3" t="s">
        <v>6972</v>
      </c>
      <c r="G1168" s="3" t="s">
        <v>6976</v>
      </c>
      <c r="H1168" s="3" t="s">
        <v>11991</v>
      </c>
      <c r="I1168" s="5">
        <v>490198.66</v>
      </c>
      <c r="J1168" s="4">
        <v>43677</v>
      </c>
      <c r="K1168" s="3" t="s">
        <v>27</v>
      </c>
      <c r="L1168" s="3" t="s">
        <v>15229</v>
      </c>
      <c r="M1168" s="3" t="s">
        <v>996</v>
      </c>
      <c r="N1168" s="3" t="s">
        <v>15230</v>
      </c>
      <c r="O1168" s="3">
        <v>2884</v>
      </c>
      <c r="P1168" s="3" t="str">
        <f>VLOOKUP(O1168,'Branch List'!B:G,6,FALSE)</f>
        <v>BARODA</v>
      </c>
      <c r="Q1168" s="3" t="str">
        <f>VLOOKUP(O1168,'Branch List'!B:I,8,FALSE)</f>
        <v>MUMBAI</v>
      </c>
      <c r="R1168" s="3" t="s">
        <v>12631</v>
      </c>
      <c r="S1168" s="3">
        <v>0.45</v>
      </c>
      <c r="T1168" s="3" t="s">
        <v>15231</v>
      </c>
      <c r="U1168" s="3">
        <v>10.6</v>
      </c>
      <c r="V1168" s="3">
        <v>1</v>
      </c>
      <c r="W1168" s="3" t="s">
        <v>178</v>
      </c>
      <c r="X1168" s="3" t="s">
        <v>179</v>
      </c>
      <c r="Y1168" s="3" t="s">
        <v>12633</v>
      </c>
      <c r="Z1168" s="3" t="s">
        <v>12634</v>
      </c>
      <c r="AA1168" s="3" t="s">
        <v>11995</v>
      </c>
      <c r="AB1168" s="3" t="s">
        <v>15381</v>
      </c>
    </row>
    <row r="1169" spans="1:28">
      <c r="A1169" s="3">
        <v>1168</v>
      </c>
      <c r="B1169" s="3" t="s">
        <v>6928</v>
      </c>
      <c r="C1169" s="3" t="s">
        <v>6926</v>
      </c>
      <c r="D1169" s="3">
        <v>9745509984</v>
      </c>
      <c r="E1169" s="3" t="s">
        <v>6927</v>
      </c>
      <c r="F1169" s="3" t="s">
        <v>6925</v>
      </c>
      <c r="G1169" s="3" t="s">
        <v>6929</v>
      </c>
      <c r="H1169" s="3" t="s">
        <v>11991</v>
      </c>
      <c r="I1169" s="5">
        <v>392189</v>
      </c>
      <c r="J1169" s="4">
        <v>43677</v>
      </c>
      <c r="K1169" s="3" t="s">
        <v>27</v>
      </c>
      <c r="L1169" s="3" t="s">
        <v>15232</v>
      </c>
      <c r="M1169" s="3" t="s">
        <v>6930</v>
      </c>
      <c r="N1169" s="3" t="s">
        <v>15233</v>
      </c>
      <c r="O1169" s="3">
        <v>76</v>
      </c>
      <c r="P1169" s="3" t="str">
        <f>VLOOKUP(O1169,'Branch List'!B:G,6,FALSE)</f>
        <v>TRIVANDRUM</v>
      </c>
      <c r="Q1169" s="3" t="str">
        <f>VLOOKUP(O1169,'Branch List'!B:I,8,FALSE)</f>
        <v>BANGALORE</v>
      </c>
      <c r="R1169" s="3" t="s">
        <v>15234</v>
      </c>
      <c r="S1169" s="3">
        <v>0.45</v>
      </c>
      <c r="T1169" s="3" t="s">
        <v>15235</v>
      </c>
      <c r="U1169" s="3">
        <v>10.6</v>
      </c>
      <c r="V1169" s="3">
        <v>1</v>
      </c>
      <c r="W1169" s="3" t="s">
        <v>6930</v>
      </c>
      <c r="X1169" s="3" t="s">
        <v>1232</v>
      </c>
      <c r="Y1169" s="3" t="s">
        <v>15236</v>
      </c>
      <c r="Z1169" s="3" t="s">
        <v>15237</v>
      </c>
      <c r="AA1169" s="3" t="s">
        <v>11995</v>
      </c>
      <c r="AB1169" s="3" t="s">
        <v>15381</v>
      </c>
    </row>
    <row r="1170" spans="1:28">
      <c r="A1170" s="3">
        <v>1169</v>
      </c>
      <c r="B1170" s="3" t="s">
        <v>6779</v>
      </c>
      <c r="C1170" s="3" t="s">
        <v>6777</v>
      </c>
      <c r="D1170" s="3">
        <v>9016176662</v>
      </c>
      <c r="E1170" s="3" t="s">
        <v>6778</v>
      </c>
      <c r="F1170" s="3" t="s">
        <v>6776</v>
      </c>
      <c r="G1170" s="3" t="s">
        <v>6780</v>
      </c>
      <c r="H1170" s="3" t="s">
        <v>11991</v>
      </c>
      <c r="I1170" s="5">
        <v>496687.68</v>
      </c>
      <c r="J1170" s="4">
        <v>43677</v>
      </c>
      <c r="K1170" s="3" t="s">
        <v>27</v>
      </c>
      <c r="L1170" s="3" t="s">
        <v>15238</v>
      </c>
      <c r="M1170" s="3" t="s">
        <v>178</v>
      </c>
      <c r="N1170" s="3" t="s">
        <v>15239</v>
      </c>
      <c r="O1170" s="3">
        <v>112</v>
      </c>
      <c r="P1170" s="3" t="str">
        <f>VLOOKUP(O1170,'Branch List'!B:G,6,FALSE)</f>
        <v>BARODA</v>
      </c>
      <c r="Q1170" s="3" t="str">
        <f>VLOOKUP(O1170,'Branch List'!B:I,8,FALSE)</f>
        <v>MUMBAI</v>
      </c>
      <c r="R1170" s="3" t="s">
        <v>11994</v>
      </c>
      <c r="S1170" s="3">
        <v>0.45</v>
      </c>
      <c r="T1170" s="3" t="s">
        <v>15240</v>
      </c>
      <c r="U1170" s="3">
        <v>10.6</v>
      </c>
      <c r="V1170" s="3">
        <v>1</v>
      </c>
      <c r="W1170" s="3" t="s">
        <v>178</v>
      </c>
      <c r="X1170" s="3" t="s">
        <v>179</v>
      </c>
      <c r="Y1170" s="3" t="s">
        <v>11996</v>
      </c>
      <c r="Z1170" s="3" t="s">
        <v>11997</v>
      </c>
      <c r="AA1170" s="3" t="s">
        <v>11995</v>
      </c>
      <c r="AB1170" s="3" t="s">
        <v>15381</v>
      </c>
    </row>
    <row r="1171" spans="1:28">
      <c r="A1171" s="3">
        <v>1170</v>
      </c>
      <c r="B1171" s="3" t="s">
        <v>6338</v>
      </c>
      <c r="C1171" s="3" t="s">
        <v>6336</v>
      </c>
      <c r="D1171" s="3">
        <v>9825081949</v>
      </c>
      <c r="E1171" s="3" t="s">
        <v>6337</v>
      </c>
      <c r="F1171" s="3" t="s">
        <v>6335</v>
      </c>
      <c r="G1171" s="3" t="s">
        <v>6339</v>
      </c>
      <c r="H1171" s="3" t="s">
        <v>11991</v>
      </c>
      <c r="I1171" s="5">
        <v>5842628.4199999999</v>
      </c>
      <c r="J1171" s="4">
        <v>43677</v>
      </c>
      <c r="K1171" s="3" t="s">
        <v>27</v>
      </c>
      <c r="L1171" s="3" t="s">
        <v>15241</v>
      </c>
      <c r="M1171" s="3" t="s">
        <v>610</v>
      </c>
      <c r="N1171" s="3" t="s">
        <v>15242</v>
      </c>
      <c r="O1171" s="3">
        <v>399</v>
      </c>
      <c r="P1171" s="3" t="str">
        <f>VLOOKUP(O1171,'Branch List'!B:G,6,FALSE)</f>
        <v>BARODA</v>
      </c>
      <c r="Q1171" s="3" t="str">
        <f>VLOOKUP(O1171,'Branch List'!B:I,8,FALSE)</f>
        <v>MUMBAI</v>
      </c>
      <c r="R1171" s="3" t="s">
        <v>15243</v>
      </c>
      <c r="S1171" s="3">
        <v>0.45</v>
      </c>
      <c r="T1171" s="3" t="s">
        <v>12100</v>
      </c>
      <c r="U1171" s="3">
        <v>10.6</v>
      </c>
      <c r="V1171" s="3">
        <v>1</v>
      </c>
      <c r="W1171" s="3" t="s">
        <v>610</v>
      </c>
      <c r="X1171" s="3" t="s">
        <v>179</v>
      </c>
      <c r="Y1171" s="3" t="s">
        <v>15244</v>
      </c>
      <c r="Z1171" s="3" t="s">
        <v>15245</v>
      </c>
      <c r="AA1171" s="3" t="s">
        <v>11995</v>
      </c>
      <c r="AB1171" s="3" t="s">
        <v>15381</v>
      </c>
    </row>
    <row r="1172" spans="1:28">
      <c r="A1172" s="3">
        <v>1171</v>
      </c>
      <c r="B1172" s="3" t="s">
        <v>4888</v>
      </c>
      <c r="C1172" s="3" t="s">
        <v>4886</v>
      </c>
      <c r="D1172" s="3">
        <v>9712843603</v>
      </c>
      <c r="E1172" s="3" t="s">
        <v>4887</v>
      </c>
      <c r="F1172" s="3" t="s">
        <v>4885</v>
      </c>
      <c r="G1172" s="3" t="s">
        <v>4889</v>
      </c>
      <c r="H1172" s="3" t="s">
        <v>11991</v>
      </c>
      <c r="I1172" s="5">
        <v>211731.73</v>
      </c>
      <c r="J1172" s="4">
        <v>43677</v>
      </c>
      <c r="K1172" s="3" t="s">
        <v>27</v>
      </c>
      <c r="L1172" s="3" t="s">
        <v>15246</v>
      </c>
      <c r="M1172" s="3" t="s">
        <v>178</v>
      </c>
      <c r="N1172" s="3" t="s">
        <v>15247</v>
      </c>
      <c r="O1172" s="3">
        <v>112</v>
      </c>
      <c r="P1172" s="3" t="str">
        <f>VLOOKUP(O1172,'Branch List'!B:G,6,FALSE)</f>
        <v>BARODA</v>
      </c>
      <c r="Q1172" s="3" t="str">
        <f>VLOOKUP(O1172,'Branch List'!B:I,8,FALSE)</f>
        <v>MUMBAI</v>
      </c>
      <c r="R1172" s="3" t="s">
        <v>11994</v>
      </c>
      <c r="S1172" s="3">
        <v>0.45</v>
      </c>
      <c r="T1172" s="3" t="s">
        <v>15248</v>
      </c>
      <c r="U1172" s="3">
        <v>10.6</v>
      </c>
      <c r="V1172" s="3">
        <v>1</v>
      </c>
      <c r="W1172" s="3" t="s">
        <v>178</v>
      </c>
      <c r="X1172" s="3" t="s">
        <v>179</v>
      </c>
      <c r="Y1172" s="3" t="s">
        <v>11996</v>
      </c>
      <c r="Z1172" s="3" t="s">
        <v>11997</v>
      </c>
      <c r="AA1172" s="3" t="s">
        <v>11995</v>
      </c>
      <c r="AB1172" s="3" t="s">
        <v>15381</v>
      </c>
    </row>
    <row r="1173" spans="1:28">
      <c r="A1173" s="3">
        <v>1172</v>
      </c>
      <c r="B1173" s="3" t="s">
        <v>4735</v>
      </c>
      <c r="C1173" s="3" t="s">
        <v>4733</v>
      </c>
      <c r="D1173" s="3">
        <v>9375295122</v>
      </c>
      <c r="E1173" s="3" t="s">
        <v>4734</v>
      </c>
      <c r="F1173" s="3" t="s">
        <v>4732</v>
      </c>
      <c r="G1173" s="3" t="s">
        <v>4736</v>
      </c>
      <c r="H1173" s="3" t="s">
        <v>11991</v>
      </c>
      <c r="I1173" s="5">
        <v>452122.71</v>
      </c>
      <c r="J1173" s="4">
        <v>43677</v>
      </c>
      <c r="K1173" s="3" t="s">
        <v>27</v>
      </c>
      <c r="L1173" s="3" t="s">
        <v>15249</v>
      </c>
      <c r="M1173" s="3" t="s">
        <v>1201</v>
      </c>
      <c r="N1173" s="3" t="s">
        <v>15250</v>
      </c>
      <c r="O1173" s="3">
        <v>353</v>
      </c>
      <c r="P1173" s="3" t="str">
        <f>VLOOKUP(O1173,'Branch List'!B:G,6,FALSE)</f>
        <v>AHMEDABAD</v>
      </c>
      <c r="Q1173" s="3" t="str">
        <f>VLOOKUP(O1173,'Branch List'!B:I,8,FALSE)</f>
        <v>MUMBAI</v>
      </c>
      <c r="R1173" s="3" t="s">
        <v>13469</v>
      </c>
      <c r="S1173" s="3">
        <v>0.45</v>
      </c>
      <c r="T1173" s="3" t="s">
        <v>12166</v>
      </c>
      <c r="U1173" s="3">
        <v>10.6</v>
      </c>
      <c r="V1173" s="3">
        <v>1</v>
      </c>
      <c r="W1173" s="3" t="s">
        <v>668</v>
      </c>
      <c r="X1173" s="3" t="s">
        <v>179</v>
      </c>
      <c r="Y1173" s="3" t="s">
        <v>13470</v>
      </c>
      <c r="Z1173" s="3" t="s">
        <v>13471</v>
      </c>
      <c r="AA1173" s="3" t="s">
        <v>11995</v>
      </c>
      <c r="AB1173" s="3" t="s">
        <v>15381</v>
      </c>
    </row>
    <row r="1174" spans="1:28">
      <c r="A1174" s="3">
        <v>1173</v>
      </c>
      <c r="B1174" s="3" t="s">
        <v>4349</v>
      </c>
      <c r="C1174" s="3" t="s">
        <v>4347</v>
      </c>
      <c r="D1174" s="3">
        <v>9898199840</v>
      </c>
      <c r="E1174" s="3" t="s">
        <v>4348</v>
      </c>
      <c r="F1174" s="3" t="s">
        <v>4346</v>
      </c>
      <c r="G1174" s="3" t="s">
        <v>4350</v>
      </c>
      <c r="H1174" s="3" t="s">
        <v>11991</v>
      </c>
      <c r="I1174" s="5">
        <v>1585041.77</v>
      </c>
      <c r="J1174" s="4">
        <v>43677</v>
      </c>
      <c r="K1174" s="3" t="s">
        <v>27</v>
      </c>
      <c r="L1174" s="3" t="s">
        <v>15251</v>
      </c>
      <c r="M1174" s="3" t="s">
        <v>178</v>
      </c>
      <c r="N1174" s="3" t="s">
        <v>15252</v>
      </c>
      <c r="O1174" s="3">
        <v>112</v>
      </c>
      <c r="P1174" s="3" t="str">
        <f>VLOOKUP(O1174,'Branch List'!B:G,6,FALSE)</f>
        <v>BARODA</v>
      </c>
      <c r="Q1174" s="3" t="str">
        <f>VLOOKUP(O1174,'Branch List'!B:I,8,FALSE)</f>
        <v>MUMBAI</v>
      </c>
      <c r="R1174" s="3" t="s">
        <v>11994</v>
      </c>
      <c r="S1174" s="3">
        <v>0.45</v>
      </c>
      <c r="T1174" s="3" t="s">
        <v>15253</v>
      </c>
      <c r="U1174" s="3">
        <v>10.6</v>
      </c>
      <c r="V1174" s="3">
        <v>1</v>
      </c>
      <c r="W1174" s="3" t="s">
        <v>178</v>
      </c>
      <c r="X1174" s="3" t="s">
        <v>179</v>
      </c>
      <c r="Y1174" s="3" t="s">
        <v>11996</v>
      </c>
      <c r="Z1174" s="3" t="s">
        <v>11997</v>
      </c>
      <c r="AA1174" s="3" t="s">
        <v>11995</v>
      </c>
      <c r="AB1174" s="3" t="s">
        <v>15381</v>
      </c>
    </row>
    <row r="1175" spans="1:28">
      <c r="A1175" s="3">
        <v>1174</v>
      </c>
      <c r="B1175" s="3" t="s">
        <v>4284</v>
      </c>
      <c r="C1175" s="3" t="s">
        <v>4282</v>
      </c>
      <c r="D1175" s="3">
        <v>9099917851</v>
      </c>
      <c r="E1175" s="3" t="s">
        <v>4283</v>
      </c>
      <c r="F1175" s="3" t="s">
        <v>4281</v>
      </c>
      <c r="G1175" s="3" t="s">
        <v>4285</v>
      </c>
      <c r="H1175" s="3" t="s">
        <v>11991</v>
      </c>
      <c r="I1175" s="5">
        <v>4193235.84</v>
      </c>
      <c r="J1175" s="4">
        <v>43677</v>
      </c>
      <c r="K1175" s="3" t="s">
        <v>27</v>
      </c>
      <c r="L1175" s="3" t="s">
        <v>15254</v>
      </c>
      <c r="M1175" s="3" t="s">
        <v>972</v>
      </c>
      <c r="N1175" s="3" t="s">
        <v>15255</v>
      </c>
      <c r="O1175" s="3">
        <v>195</v>
      </c>
      <c r="P1175" s="3" t="str">
        <f>VLOOKUP(O1175,'Branch List'!B:G,6,FALSE)</f>
        <v>BARODA</v>
      </c>
      <c r="Q1175" s="3" t="str">
        <f>VLOOKUP(O1175,'Branch List'!B:I,8,FALSE)</f>
        <v>MUMBAI</v>
      </c>
      <c r="R1175" s="3" t="s">
        <v>12520</v>
      </c>
      <c r="S1175" s="3">
        <v>0.45</v>
      </c>
      <c r="T1175" s="3" t="s">
        <v>15256</v>
      </c>
      <c r="U1175" s="3">
        <v>10.6</v>
      </c>
      <c r="V1175" s="3">
        <v>1</v>
      </c>
      <c r="W1175" s="3" t="s">
        <v>367</v>
      </c>
      <c r="X1175" s="3" t="s">
        <v>179</v>
      </c>
      <c r="Y1175" s="3" t="s">
        <v>12521</v>
      </c>
      <c r="Z1175" s="3" t="s">
        <v>12522</v>
      </c>
      <c r="AA1175" s="3" t="s">
        <v>11995</v>
      </c>
      <c r="AB1175" s="3" t="s">
        <v>15381</v>
      </c>
    </row>
    <row r="1176" spans="1:28">
      <c r="A1176" s="3">
        <v>1175</v>
      </c>
      <c r="B1176" s="3" t="s">
        <v>3919</v>
      </c>
      <c r="C1176" s="3" t="s">
        <v>3917</v>
      </c>
      <c r="D1176" s="3">
        <v>9537281677</v>
      </c>
      <c r="E1176" s="3" t="s">
        <v>3918</v>
      </c>
      <c r="F1176" s="3" t="s">
        <v>3916</v>
      </c>
      <c r="G1176" s="3" t="s">
        <v>3920</v>
      </c>
      <c r="H1176" s="3" t="s">
        <v>11991</v>
      </c>
      <c r="I1176" s="5">
        <v>329990.14</v>
      </c>
      <c r="J1176" s="4">
        <v>43677</v>
      </c>
      <c r="K1176" s="3" t="s">
        <v>27</v>
      </c>
      <c r="L1176" s="3" t="s">
        <v>15257</v>
      </c>
      <c r="M1176" s="3" t="s">
        <v>178</v>
      </c>
      <c r="N1176" s="3" t="s">
        <v>15258</v>
      </c>
      <c r="O1176" s="3">
        <v>112</v>
      </c>
      <c r="P1176" s="3" t="str">
        <f>VLOOKUP(O1176,'Branch List'!B:G,6,FALSE)</f>
        <v>BARODA</v>
      </c>
      <c r="Q1176" s="3" t="str">
        <f>VLOOKUP(O1176,'Branch List'!B:I,8,FALSE)</f>
        <v>MUMBAI</v>
      </c>
      <c r="R1176" s="3" t="s">
        <v>11994</v>
      </c>
      <c r="S1176" s="3">
        <v>0.45</v>
      </c>
      <c r="T1176" s="3" t="s">
        <v>12227</v>
      </c>
      <c r="U1176" s="3">
        <v>10.6</v>
      </c>
      <c r="V1176" s="3">
        <v>1</v>
      </c>
      <c r="W1176" s="3" t="s">
        <v>178</v>
      </c>
      <c r="X1176" s="3" t="s">
        <v>179</v>
      </c>
      <c r="Y1176" s="3" t="s">
        <v>11996</v>
      </c>
      <c r="Z1176" s="3" t="s">
        <v>11997</v>
      </c>
      <c r="AA1176" s="3" t="s">
        <v>11995</v>
      </c>
      <c r="AB1176" s="3" t="s">
        <v>15381</v>
      </c>
    </row>
    <row r="1177" spans="1:28">
      <c r="A1177" s="3">
        <v>1176</v>
      </c>
      <c r="B1177" s="3" t="s">
        <v>3873</v>
      </c>
      <c r="C1177" s="3" t="s">
        <v>3871</v>
      </c>
      <c r="D1177" s="3">
        <v>9723369067</v>
      </c>
      <c r="E1177" s="3" t="s">
        <v>3872</v>
      </c>
      <c r="F1177" s="3" t="s">
        <v>3870</v>
      </c>
      <c r="G1177" s="3" t="s">
        <v>3874</v>
      </c>
      <c r="H1177" s="3" t="s">
        <v>11991</v>
      </c>
      <c r="I1177" s="5">
        <v>1734861.04</v>
      </c>
      <c r="J1177" s="4">
        <v>43677</v>
      </c>
      <c r="K1177" s="3" t="s">
        <v>27</v>
      </c>
      <c r="L1177" s="3" t="s">
        <v>15259</v>
      </c>
      <c r="M1177" s="3" t="s">
        <v>178</v>
      </c>
      <c r="N1177" s="3" t="s">
        <v>15260</v>
      </c>
      <c r="O1177" s="3">
        <v>112</v>
      </c>
      <c r="P1177" s="3" t="str">
        <f>VLOOKUP(O1177,'Branch List'!B:G,6,FALSE)</f>
        <v>BARODA</v>
      </c>
      <c r="Q1177" s="3" t="str">
        <f>VLOOKUP(O1177,'Branch List'!B:I,8,FALSE)</f>
        <v>MUMBAI</v>
      </c>
      <c r="R1177" s="3" t="s">
        <v>11994</v>
      </c>
      <c r="S1177" s="3">
        <v>0.45</v>
      </c>
      <c r="T1177" s="3" t="s">
        <v>15261</v>
      </c>
      <c r="U1177" s="3">
        <v>10.6</v>
      </c>
      <c r="V1177" s="3">
        <v>1</v>
      </c>
      <c r="W1177" s="3" t="s">
        <v>178</v>
      </c>
      <c r="X1177" s="3" t="s">
        <v>179</v>
      </c>
      <c r="Y1177" s="3" t="s">
        <v>11996</v>
      </c>
      <c r="Z1177" s="3" t="s">
        <v>11997</v>
      </c>
      <c r="AA1177" s="3" t="s">
        <v>11995</v>
      </c>
      <c r="AB1177" s="3" t="s">
        <v>15381</v>
      </c>
    </row>
    <row r="1178" spans="1:28">
      <c r="A1178" s="3">
        <v>1177</v>
      </c>
      <c r="B1178" s="3" t="s">
        <v>3868</v>
      </c>
      <c r="C1178" s="3" t="s">
        <v>3866</v>
      </c>
      <c r="D1178" s="3">
        <v>7600019311</v>
      </c>
      <c r="E1178" s="3" t="s">
        <v>3867</v>
      </c>
      <c r="F1178" s="3" t="s">
        <v>3865</v>
      </c>
      <c r="G1178" s="3" t="s">
        <v>3869</v>
      </c>
      <c r="H1178" s="3" t="s">
        <v>11991</v>
      </c>
      <c r="I1178" s="5">
        <v>821703.15</v>
      </c>
      <c r="J1178" s="4">
        <v>43677</v>
      </c>
      <c r="K1178" s="3" t="s">
        <v>27</v>
      </c>
      <c r="L1178" s="3" t="s">
        <v>15262</v>
      </c>
      <c r="M1178" s="3" t="s">
        <v>178</v>
      </c>
      <c r="N1178" s="3" t="s">
        <v>15263</v>
      </c>
      <c r="O1178" s="3">
        <v>112</v>
      </c>
      <c r="P1178" s="3" t="str">
        <f>VLOOKUP(O1178,'Branch List'!B:G,6,FALSE)</f>
        <v>BARODA</v>
      </c>
      <c r="Q1178" s="3" t="str">
        <f>VLOOKUP(O1178,'Branch List'!B:I,8,FALSE)</f>
        <v>MUMBAI</v>
      </c>
      <c r="R1178" s="3" t="s">
        <v>11994</v>
      </c>
      <c r="S1178" s="3">
        <v>0.45</v>
      </c>
      <c r="T1178" s="3" t="s">
        <v>15264</v>
      </c>
      <c r="U1178" s="3">
        <v>10.6</v>
      </c>
      <c r="V1178" s="3">
        <v>1</v>
      </c>
      <c r="W1178" s="3" t="s">
        <v>178</v>
      </c>
      <c r="X1178" s="3" t="s">
        <v>179</v>
      </c>
      <c r="Y1178" s="3" t="s">
        <v>11996</v>
      </c>
      <c r="Z1178" s="3" t="s">
        <v>11997</v>
      </c>
      <c r="AA1178" s="3" t="s">
        <v>11995</v>
      </c>
      <c r="AB1178" s="3" t="s">
        <v>15381</v>
      </c>
    </row>
    <row r="1179" spans="1:28">
      <c r="A1179" s="3">
        <v>1178</v>
      </c>
      <c r="B1179" s="3" t="s">
        <v>3697</v>
      </c>
      <c r="C1179" s="3" t="s">
        <v>3695</v>
      </c>
      <c r="D1179" s="3">
        <v>9825598178</v>
      </c>
      <c r="E1179" s="3" t="s">
        <v>3696</v>
      </c>
      <c r="F1179" s="3" t="s">
        <v>3694</v>
      </c>
      <c r="G1179" s="3" t="s">
        <v>3698</v>
      </c>
      <c r="H1179" s="3" t="s">
        <v>11991</v>
      </c>
      <c r="I1179" s="5">
        <v>183000</v>
      </c>
      <c r="J1179" s="4">
        <v>43677</v>
      </c>
      <c r="K1179" s="3" t="s">
        <v>27</v>
      </c>
      <c r="L1179" s="3" t="s">
        <v>15265</v>
      </c>
      <c r="M1179" s="3" t="s">
        <v>178</v>
      </c>
      <c r="N1179" s="3" t="s">
        <v>15266</v>
      </c>
      <c r="O1179" s="3">
        <v>112</v>
      </c>
      <c r="P1179" s="3" t="str">
        <f>VLOOKUP(O1179,'Branch List'!B:G,6,FALSE)</f>
        <v>BARODA</v>
      </c>
      <c r="Q1179" s="3" t="str">
        <f>VLOOKUP(O1179,'Branch List'!B:I,8,FALSE)</f>
        <v>MUMBAI</v>
      </c>
      <c r="R1179" s="3" t="s">
        <v>11994</v>
      </c>
      <c r="S1179" s="3">
        <v>0.45</v>
      </c>
      <c r="T1179" s="3" t="s">
        <v>15267</v>
      </c>
      <c r="U1179" s="3">
        <v>10.6</v>
      </c>
      <c r="V1179" s="3">
        <v>1</v>
      </c>
      <c r="W1179" s="3" t="s">
        <v>178</v>
      </c>
      <c r="X1179" s="3" t="s">
        <v>179</v>
      </c>
      <c r="Y1179" s="3" t="s">
        <v>11996</v>
      </c>
      <c r="Z1179" s="3" t="s">
        <v>11997</v>
      </c>
      <c r="AA1179" s="3" t="s">
        <v>11995</v>
      </c>
      <c r="AB1179" s="3" t="s">
        <v>15381</v>
      </c>
    </row>
    <row r="1180" spans="1:28">
      <c r="A1180" s="3">
        <v>1179</v>
      </c>
      <c r="B1180" s="3" t="s">
        <v>3593</v>
      </c>
      <c r="C1180" s="3" t="s">
        <v>3592</v>
      </c>
      <c r="D1180" s="3">
        <v>9712982261</v>
      </c>
      <c r="E1180" s="3" t="s">
        <v>3592</v>
      </c>
      <c r="F1180" s="3" t="s">
        <v>3591</v>
      </c>
      <c r="G1180" s="3" t="s">
        <v>3594</v>
      </c>
      <c r="H1180" s="3" t="s">
        <v>11991</v>
      </c>
      <c r="I1180" s="5">
        <v>906328.81</v>
      </c>
      <c r="J1180" s="4">
        <v>43677</v>
      </c>
      <c r="K1180" s="3" t="s">
        <v>27</v>
      </c>
      <c r="L1180" s="3" t="s">
        <v>15268</v>
      </c>
      <c r="M1180" s="3" t="s">
        <v>610</v>
      </c>
      <c r="N1180" s="3" t="s">
        <v>15269</v>
      </c>
      <c r="O1180" s="3">
        <v>399</v>
      </c>
      <c r="P1180" s="3" t="str">
        <f>VLOOKUP(O1180,'Branch List'!B:G,6,FALSE)</f>
        <v>BARODA</v>
      </c>
      <c r="Q1180" s="3" t="str">
        <f>VLOOKUP(O1180,'Branch List'!B:I,8,FALSE)</f>
        <v>MUMBAI</v>
      </c>
      <c r="R1180" s="3" t="s">
        <v>15243</v>
      </c>
      <c r="S1180" s="3">
        <v>0.45</v>
      </c>
      <c r="T1180" s="3" t="s">
        <v>12166</v>
      </c>
      <c r="U1180" s="3">
        <v>10.6</v>
      </c>
      <c r="V1180" s="3">
        <v>1</v>
      </c>
      <c r="W1180" s="3" t="s">
        <v>610</v>
      </c>
      <c r="X1180" s="3" t="s">
        <v>179</v>
      </c>
      <c r="Y1180" s="3" t="s">
        <v>15244</v>
      </c>
      <c r="Z1180" s="3" t="s">
        <v>15245</v>
      </c>
      <c r="AA1180" s="3" t="s">
        <v>11995</v>
      </c>
      <c r="AB1180" s="3" t="s">
        <v>15381</v>
      </c>
    </row>
    <row r="1181" spans="1:28">
      <c r="A1181" s="3">
        <v>1180</v>
      </c>
      <c r="B1181" s="3" t="s">
        <v>3437</v>
      </c>
      <c r="C1181" s="3" t="s">
        <v>3435</v>
      </c>
      <c r="D1181" s="3">
        <v>8469460188</v>
      </c>
      <c r="E1181" s="3" t="s">
        <v>3436</v>
      </c>
      <c r="F1181" s="3" t="s">
        <v>3434</v>
      </c>
      <c r="G1181" s="3" t="s">
        <v>3438</v>
      </c>
      <c r="H1181" s="3" t="s">
        <v>11991</v>
      </c>
      <c r="I1181" s="5">
        <v>783000</v>
      </c>
      <c r="J1181" s="4">
        <v>43677</v>
      </c>
      <c r="K1181" s="3" t="s">
        <v>27</v>
      </c>
      <c r="L1181" s="3" t="s">
        <v>15270</v>
      </c>
      <c r="M1181" s="3" t="s">
        <v>178</v>
      </c>
      <c r="N1181" s="3" t="s">
        <v>15271</v>
      </c>
      <c r="O1181" s="3">
        <v>112</v>
      </c>
      <c r="P1181" s="3" t="str">
        <f>VLOOKUP(O1181,'Branch List'!B:G,6,FALSE)</f>
        <v>BARODA</v>
      </c>
      <c r="Q1181" s="3" t="str">
        <f>VLOOKUP(O1181,'Branch List'!B:I,8,FALSE)</f>
        <v>MUMBAI</v>
      </c>
      <c r="R1181" s="3" t="s">
        <v>11994</v>
      </c>
      <c r="S1181" s="3">
        <v>0.45</v>
      </c>
      <c r="T1181" s="3" t="s">
        <v>15272</v>
      </c>
      <c r="U1181" s="3">
        <v>10.6</v>
      </c>
      <c r="V1181" s="3">
        <v>1</v>
      </c>
      <c r="W1181" s="3" t="s">
        <v>178</v>
      </c>
      <c r="X1181" s="3" t="s">
        <v>179</v>
      </c>
      <c r="Y1181" s="3" t="s">
        <v>11996</v>
      </c>
      <c r="Z1181" s="3" t="s">
        <v>11997</v>
      </c>
      <c r="AA1181" s="3" t="s">
        <v>11995</v>
      </c>
      <c r="AB1181" s="3" t="s">
        <v>15381</v>
      </c>
    </row>
    <row r="1182" spans="1:28">
      <c r="A1182" s="3">
        <v>1181</v>
      </c>
      <c r="B1182" s="3" t="s">
        <v>3330</v>
      </c>
      <c r="C1182" s="3" t="s">
        <v>3328</v>
      </c>
      <c r="D1182" s="3">
        <v>9904809858</v>
      </c>
      <c r="E1182" s="3" t="s">
        <v>3329</v>
      </c>
      <c r="F1182" s="3" t="s">
        <v>3327</v>
      </c>
      <c r="G1182" s="3" t="s">
        <v>3331</v>
      </c>
      <c r="H1182" s="3" t="s">
        <v>11991</v>
      </c>
      <c r="I1182" s="5">
        <v>945000</v>
      </c>
      <c r="J1182" s="4">
        <v>43677</v>
      </c>
      <c r="K1182" s="3" t="s">
        <v>27</v>
      </c>
      <c r="L1182" s="3" t="s">
        <v>15278</v>
      </c>
      <c r="M1182" s="3" t="s">
        <v>178</v>
      </c>
      <c r="N1182" s="3" t="s">
        <v>15279</v>
      </c>
      <c r="O1182" s="3">
        <v>112</v>
      </c>
      <c r="P1182" s="3" t="str">
        <f>VLOOKUP(O1182,'Branch List'!B:G,6,FALSE)</f>
        <v>BARODA</v>
      </c>
      <c r="Q1182" s="3" t="str">
        <f>VLOOKUP(O1182,'Branch List'!B:I,8,FALSE)</f>
        <v>MUMBAI</v>
      </c>
      <c r="R1182" s="3" t="s">
        <v>11994</v>
      </c>
      <c r="S1182" s="3">
        <v>0.45</v>
      </c>
      <c r="T1182" s="3" t="s">
        <v>12227</v>
      </c>
      <c r="U1182" s="3">
        <v>10.6</v>
      </c>
      <c r="V1182" s="3">
        <v>1</v>
      </c>
      <c r="W1182" s="3" t="s">
        <v>178</v>
      </c>
      <c r="X1182" s="3" t="s">
        <v>179</v>
      </c>
      <c r="Y1182" s="3" t="s">
        <v>11996</v>
      </c>
      <c r="Z1182" s="3" t="s">
        <v>11997</v>
      </c>
      <c r="AA1182" s="3" t="s">
        <v>11995</v>
      </c>
      <c r="AB1182" s="3" t="s">
        <v>15381</v>
      </c>
    </row>
    <row r="1183" spans="1:28">
      <c r="A1183" s="3">
        <v>1182</v>
      </c>
      <c r="B1183" s="3" t="s">
        <v>3175</v>
      </c>
      <c r="C1183" s="3" t="s">
        <v>3173</v>
      </c>
      <c r="D1183" s="3">
        <v>9727855758</v>
      </c>
      <c r="E1183" s="3" t="s">
        <v>3174</v>
      </c>
      <c r="F1183" s="3" t="s">
        <v>3172</v>
      </c>
      <c r="G1183" s="3" t="s">
        <v>3176</v>
      </c>
      <c r="H1183" s="3" t="s">
        <v>11991</v>
      </c>
      <c r="I1183" s="5">
        <v>1500000</v>
      </c>
      <c r="J1183" s="4">
        <v>43677</v>
      </c>
      <c r="K1183" s="3" t="s">
        <v>27</v>
      </c>
      <c r="L1183" s="3" t="s">
        <v>15280</v>
      </c>
      <c r="M1183" s="3" t="s">
        <v>2269</v>
      </c>
      <c r="N1183" s="3" t="s">
        <v>15281</v>
      </c>
      <c r="O1183" s="3">
        <v>356</v>
      </c>
      <c r="P1183" s="3" t="str">
        <f>VLOOKUP(O1183,'Branch List'!B:G,6,FALSE)</f>
        <v>BARODA</v>
      </c>
      <c r="Q1183" s="3" t="str">
        <f>VLOOKUP(O1183,'Branch List'!B:I,8,FALSE)</f>
        <v>MUMBAI</v>
      </c>
      <c r="R1183" s="3" t="s">
        <v>15282</v>
      </c>
      <c r="S1183" s="3">
        <v>0.45</v>
      </c>
      <c r="T1183" s="3" t="s">
        <v>15283</v>
      </c>
      <c r="U1183" s="3">
        <v>10.6</v>
      </c>
      <c r="V1183" s="3">
        <v>1</v>
      </c>
      <c r="W1183" s="3" t="s">
        <v>367</v>
      </c>
      <c r="X1183" s="3" t="s">
        <v>179</v>
      </c>
      <c r="Y1183" s="3" t="s">
        <v>15284</v>
      </c>
      <c r="Z1183" s="3" t="s">
        <v>15285</v>
      </c>
      <c r="AA1183" s="3" t="s">
        <v>11995</v>
      </c>
      <c r="AB1183" s="3" t="s">
        <v>15381</v>
      </c>
    </row>
    <row r="1184" spans="1:28">
      <c r="A1184" s="3">
        <v>1183</v>
      </c>
      <c r="B1184" s="3" t="s">
        <v>2176</v>
      </c>
      <c r="C1184" s="3" t="s">
        <v>2174</v>
      </c>
      <c r="D1184" s="3">
        <v>9979529148</v>
      </c>
      <c r="E1184" s="3" t="s">
        <v>2175</v>
      </c>
      <c r="F1184" s="3" t="s">
        <v>2173</v>
      </c>
      <c r="G1184" s="3" t="s">
        <v>2177</v>
      </c>
      <c r="H1184" s="3" t="s">
        <v>11991</v>
      </c>
      <c r="I1184" s="5">
        <v>1470000</v>
      </c>
      <c r="J1184" s="4">
        <v>43677</v>
      </c>
      <c r="K1184" s="3" t="s">
        <v>27</v>
      </c>
      <c r="L1184" s="3" t="s">
        <v>15292</v>
      </c>
      <c r="M1184" s="3" t="s">
        <v>178</v>
      </c>
      <c r="N1184" s="3" t="s">
        <v>15293</v>
      </c>
      <c r="O1184" s="3">
        <v>112</v>
      </c>
      <c r="P1184" s="3" t="str">
        <f>VLOOKUP(O1184,'Branch List'!B:G,6,FALSE)</f>
        <v>BARODA</v>
      </c>
      <c r="Q1184" s="3" t="str">
        <f>VLOOKUP(O1184,'Branch List'!B:I,8,FALSE)</f>
        <v>MUMBAI</v>
      </c>
      <c r="R1184" s="3" t="s">
        <v>11994</v>
      </c>
      <c r="S1184" s="3">
        <v>0.45</v>
      </c>
      <c r="T1184" s="3" t="s">
        <v>12227</v>
      </c>
      <c r="U1184" s="3">
        <v>10.6</v>
      </c>
      <c r="V1184" s="3">
        <v>1</v>
      </c>
      <c r="W1184" s="3" t="s">
        <v>178</v>
      </c>
      <c r="X1184" s="3" t="s">
        <v>179</v>
      </c>
      <c r="Y1184" s="3" t="s">
        <v>11996</v>
      </c>
      <c r="Z1184" s="3" t="s">
        <v>11997</v>
      </c>
      <c r="AA1184" s="3" t="s">
        <v>11995</v>
      </c>
      <c r="AB1184" s="3" t="s">
        <v>15381</v>
      </c>
    </row>
    <row r="1185" spans="1:29">
      <c r="A1185" s="3">
        <v>1184</v>
      </c>
      <c r="B1185" s="3" t="s">
        <v>2149</v>
      </c>
      <c r="C1185" s="3" t="s">
        <v>2147</v>
      </c>
      <c r="D1185" s="3">
        <v>9886195935</v>
      </c>
      <c r="E1185" s="3" t="s">
        <v>2148</v>
      </c>
      <c r="F1185" s="3" t="s">
        <v>2146</v>
      </c>
      <c r="G1185" s="3" t="s">
        <v>2150</v>
      </c>
      <c r="H1185" s="3" t="s">
        <v>11991</v>
      </c>
      <c r="I1185" s="5">
        <v>1493000</v>
      </c>
      <c r="J1185" s="4">
        <v>43677</v>
      </c>
      <c r="K1185" s="3" t="s">
        <v>27</v>
      </c>
      <c r="L1185" s="3" t="s">
        <v>15294</v>
      </c>
      <c r="M1185" s="3" t="s">
        <v>1189</v>
      </c>
      <c r="N1185" s="3" t="s">
        <v>15295</v>
      </c>
      <c r="O1185" s="3">
        <v>1775</v>
      </c>
      <c r="P1185" s="3" t="str">
        <f>VLOOKUP(O1185,'Branch List'!B:G,6,FALSE)</f>
        <v>BANGALORE</v>
      </c>
      <c r="Q1185" s="3" t="str">
        <f>VLOOKUP(O1185,'Branch List'!B:I,8,FALSE)</f>
        <v>BANGALORE</v>
      </c>
      <c r="R1185" s="3" t="s">
        <v>15296</v>
      </c>
      <c r="S1185" s="3">
        <v>0.45</v>
      </c>
      <c r="T1185" s="3" t="s">
        <v>12078</v>
      </c>
      <c r="U1185" s="3">
        <v>10.6</v>
      </c>
      <c r="V1185" s="3">
        <v>1</v>
      </c>
      <c r="W1185" s="3" t="s">
        <v>321</v>
      </c>
      <c r="X1185" s="3" t="s">
        <v>37</v>
      </c>
      <c r="Y1185" s="3" t="s">
        <v>15297</v>
      </c>
      <c r="Z1185" s="3" t="s">
        <v>15298</v>
      </c>
      <c r="AA1185" s="3" t="s">
        <v>11995</v>
      </c>
      <c r="AB1185" s="3" t="s">
        <v>15381</v>
      </c>
    </row>
    <row r="1186" spans="1:29">
      <c r="A1186" s="3">
        <v>1185</v>
      </c>
      <c r="B1186" s="3" t="s">
        <v>1673</v>
      </c>
      <c r="C1186" s="3" t="s">
        <v>1671</v>
      </c>
      <c r="D1186" s="3">
        <v>9979409517</v>
      </c>
      <c r="E1186" s="3" t="s">
        <v>1672</v>
      </c>
      <c r="F1186" s="3" t="s">
        <v>1670</v>
      </c>
      <c r="G1186" s="3" t="s">
        <v>1674</v>
      </c>
      <c r="H1186" s="3" t="s">
        <v>11991</v>
      </c>
      <c r="I1186" s="5">
        <v>585000</v>
      </c>
      <c r="J1186" s="4">
        <v>43677</v>
      </c>
      <c r="K1186" s="3" t="s">
        <v>27</v>
      </c>
      <c r="L1186" s="3" t="s">
        <v>15302</v>
      </c>
      <c r="M1186" s="3" t="s">
        <v>178</v>
      </c>
      <c r="N1186" s="3" t="s">
        <v>15303</v>
      </c>
      <c r="O1186" s="3">
        <v>112</v>
      </c>
      <c r="P1186" s="3" t="str">
        <f>VLOOKUP(O1186,'Branch List'!B:G,6,FALSE)</f>
        <v>BARODA</v>
      </c>
      <c r="Q1186" s="3" t="str">
        <f>VLOOKUP(O1186,'Branch List'!B:I,8,FALSE)</f>
        <v>MUMBAI</v>
      </c>
      <c r="R1186" s="3" t="s">
        <v>11994</v>
      </c>
      <c r="S1186" s="3">
        <v>0.45</v>
      </c>
      <c r="T1186" s="3" t="s">
        <v>12227</v>
      </c>
      <c r="U1186" s="3">
        <v>10.6</v>
      </c>
      <c r="V1186" s="3">
        <v>1</v>
      </c>
      <c r="W1186" s="3" t="s">
        <v>178</v>
      </c>
      <c r="X1186" s="3" t="s">
        <v>179</v>
      </c>
      <c r="Y1186" s="3" t="s">
        <v>11996</v>
      </c>
      <c r="Z1186" s="3" t="s">
        <v>11997</v>
      </c>
      <c r="AA1186" s="3" t="s">
        <v>11995</v>
      </c>
      <c r="AB1186" s="3" t="s">
        <v>15381</v>
      </c>
    </row>
    <row r="1187" spans="1:29">
      <c r="A1187" s="3">
        <v>1186</v>
      </c>
      <c r="B1187" s="3" t="s">
        <v>1465</v>
      </c>
      <c r="C1187" s="3" t="s">
        <v>1463</v>
      </c>
      <c r="D1187" s="3">
        <v>9687342281</v>
      </c>
      <c r="E1187" s="3" t="s">
        <v>1464</v>
      </c>
      <c r="F1187" s="3" t="s">
        <v>1462</v>
      </c>
      <c r="G1187" s="3" t="s">
        <v>1466</v>
      </c>
      <c r="H1187" s="3" t="s">
        <v>11991</v>
      </c>
      <c r="I1187" s="5">
        <v>551000</v>
      </c>
      <c r="J1187" s="4">
        <v>43677</v>
      </c>
      <c r="K1187" s="3" t="s">
        <v>27</v>
      </c>
      <c r="L1187" s="3" t="s">
        <v>15304</v>
      </c>
      <c r="M1187" s="3" t="s">
        <v>178</v>
      </c>
      <c r="N1187" s="3" t="s">
        <v>15305</v>
      </c>
      <c r="O1187" s="3">
        <v>112</v>
      </c>
      <c r="P1187" s="3" t="str">
        <f>VLOOKUP(O1187,'Branch List'!B:G,6,FALSE)</f>
        <v>BARODA</v>
      </c>
      <c r="Q1187" s="3" t="str">
        <f>VLOOKUP(O1187,'Branch List'!B:I,8,FALSE)</f>
        <v>MUMBAI</v>
      </c>
      <c r="R1187" s="3" t="s">
        <v>11994</v>
      </c>
      <c r="S1187" s="3">
        <v>0.45</v>
      </c>
      <c r="T1187" s="3" t="s">
        <v>12227</v>
      </c>
      <c r="U1187" s="3">
        <v>10.6</v>
      </c>
      <c r="V1187" s="3">
        <v>1</v>
      </c>
      <c r="W1187" s="3" t="s">
        <v>178</v>
      </c>
      <c r="X1187" s="3" t="s">
        <v>179</v>
      </c>
      <c r="Y1187" s="3" t="s">
        <v>11996</v>
      </c>
      <c r="Z1187" s="3" t="s">
        <v>11997</v>
      </c>
      <c r="AA1187" s="3" t="s">
        <v>11995</v>
      </c>
      <c r="AB1187" s="3" t="s">
        <v>15381</v>
      </c>
    </row>
    <row r="1188" spans="1:29">
      <c r="A1188" s="3">
        <v>1187</v>
      </c>
      <c r="B1188" s="3" t="s">
        <v>1259</v>
      </c>
      <c r="C1188" s="3" t="s">
        <v>1257</v>
      </c>
      <c r="D1188" s="3">
        <v>9537798201</v>
      </c>
      <c r="E1188" s="3" t="s">
        <v>1258</v>
      </c>
      <c r="F1188" s="3" t="s">
        <v>1256</v>
      </c>
      <c r="G1188" s="3" t="s">
        <v>1260</v>
      </c>
      <c r="H1188" s="3" t="s">
        <v>11991</v>
      </c>
      <c r="I1188" s="5">
        <v>741000</v>
      </c>
      <c r="J1188" s="4">
        <v>43677</v>
      </c>
      <c r="K1188" s="3" t="s">
        <v>27</v>
      </c>
      <c r="L1188" s="3" t="s">
        <v>15312</v>
      </c>
      <c r="M1188" s="3" t="s">
        <v>178</v>
      </c>
      <c r="N1188" s="3" t="s">
        <v>15313</v>
      </c>
      <c r="O1188" s="3">
        <v>112</v>
      </c>
      <c r="P1188" s="3" t="str">
        <f>VLOOKUP(O1188,'Branch List'!B:G,6,FALSE)</f>
        <v>BARODA</v>
      </c>
      <c r="Q1188" s="3" t="str">
        <f>VLOOKUP(O1188,'Branch List'!B:I,8,FALSE)</f>
        <v>MUMBAI</v>
      </c>
      <c r="R1188" s="3" t="s">
        <v>11994</v>
      </c>
      <c r="S1188" s="3">
        <v>0.45</v>
      </c>
      <c r="T1188" s="3" t="s">
        <v>12227</v>
      </c>
      <c r="U1188" s="3">
        <v>10.6</v>
      </c>
      <c r="V1188" s="3">
        <v>1</v>
      </c>
      <c r="W1188" s="3" t="s">
        <v>178</v>
      </c>
      <c r="X1188" s="3" t="s">
        <v>179</v>
      </c>
      <c r="Y1188" s="3" t="s">
        <v>11996</v>
      </c>
      <c r="Z1188" s="3" t="s">
        <v>11997</v>
      </c>
      <c r="AA1188" s="3" t="s">
        <v>11995</v>
      </c>
      <c r="AB1188" s="3" t="s">
        <v>15381</v>
      </c>
    </row>
    <row r="1189" spans="1:29">
      <c r="A1189" s="3">
        <v>1188</v>
      </c>
      <c r="B1189" s="3" t="s">
        <v>1107</v>
      </c>
      <c r="C1189" s="3" t="s">
        <v>1105</v>
      </c>
      <c r="D1189" s="3">
        <v>9979734067</v>
      </c>
      <c r="E1189" s="3" t="s">
        <v>1106</v>
      </c>
      <c r="F1189" s="3" t="s">
        <v>1104</v>
      </c>
      <c r="G1189" s="3" t="s">
        <v>1108</v>
      </c>
      <c r="H1189" s="3" t="s">
        <v>11991</v>
      </c>
      <c r="I1189" s="5">
        <v>522000</v>
      </c>
      <c r="J1189" s="4">
        <v>43677</v>
      </c>
      <c r="K1189" s="3" t="s">
        <v>27</v>
      </c>
      <c r="L1189" s="3" t="s">
        <v>15316</v>
      </c>
      <c r="M1189" s="3" t="s">
        <v>178</v>
      </c>
      <c r="N1189" s="3" t="s">
        <v>15317</v>
      </c>
      <c r="O1189" s="3">
        <v>112</v>
      </c>
      <c r="P1189" s="3" t="str">
        <f>VLOOKUP(O1189,'Branch List'!B:G,6,FALSE)</f>
        <v>BARODA</v>
      </c>
      <c r="Q1189" s="3" t="str">
        <f>VLOOKUP(O1189,'Branch List'!B:I,8,FALSE)</f>
        <v>MUMBAI</v>
      </c>
      <c r="R1189" s="3" t="s">
        <v>11994</v>
      </c>
      <c r="S1189" s="3">
        <v>0.45</v>
      </c>
      <c r="T1189" s="3" t="s">
        <v>12227</v>
      </c>
      <c r="U1189" s="3">
        <v>10.6</v>
      </c>
      <c r="V1189" s="3">
        <v>1</v>
      </c>
      <c r="W1189" s="3" t="s">
        <v>178</v>
      </c>
      <c r="X1189" s="3" t="s">
        <v>179</v>
      </c>
      <c r="Y1189" s="3" t="s">
        <v>11996</v>
      </c>
      <c r="Z1189" s="3" t="s">
        <v>11997</v>
      </c>
      <c r="AA1189" s="3" t="s">
        <v>11995</v>
      </c>
      <c r="AB1189" s="3" t="s">
        <v>15381</v>
      </c>
    </row>
    <row r="1190" spans="1:29">
      <c r="A1190" s="3">
        <v>1189</v>
      </c>
      <c r="B1190" s="3" t="s">
        <v>1048</v>
      </c>
      <c r="C1190" s="3" t="s">
        <v>1046</v>
      </c>
      <c r="D1190" s="3">
        <v>9726630658</v>
      </c>
      <c r="E1190" s="3" t="s">
        <v>1047</v>
      </c>
      <c r="F1190" s="3" t="s">
        <v>1045</v>
      </c>
      <c r="G1190" s="3" t="s">
        <v>1049</v>
      </c>
      <c r="H1190" s="3" t="s">
        <v>11991</v>
      </c>
      <c r="I1190" s="5">
        <v>316000</v>
      </c>
      <c r="J1190" s="4">
        <v>43677</v>
      </c>
      <c r="K1190" s="3" t="s">
        <v>27</v>
      </c>
      <c r="L1190" s="3" t="s">
        <v>15321</v>
      </c>
      <c r="M1190" s="3" t="s">
        <v>178</v>
      </c>
      <c r="N1190" s="3" t="s">
        <v>15322</v>
      </c>
      <c r="O1190" s="3">
        <v>112</v>
      </c>
      <c r="P1190" s="3" t="str">
        <f>VLOOKUP(O1190,'Branch List'!B:G,6,FALSE)</f>
        <v>BARODA</v>
      </c>
      <c r="Q1190" s="3" t="str">
        <f>VLOOKUP(O1190,'Branch List'!B:I,8,FALSE)</f>
        <v>MUMBAI</v>
      </c>
      <c r="R1190" s="3" t="s">
        <v>11994</v>
      </c>
      <c r="S1190" s="3">
        <v>0.45</v>
      </c>
      <c r="T1190" s="3" t="s">
        <v>15323</v>
      </c>
      <c r="U1190" s="3">
        <v>10.6</v>
      </c>
      <c r="V1190" s="3">
        <v>1</v>
      </c>
      <c r="W1190" s="3" t="s">
        <v>178</v>
      </c>
      <c r="X1190" s="3" t="s">
        <v>179</v>
      </c>
      <c r="Y1190" s="3" t="s">
        <v>11996</v>
      </c>
      <c r="Z1190" s="3" t="s">
        <v>11997</v>
      </c>
      <c r="AA1190" s="3" t="s">
        <v>11995</v>
      </c>
      <c r="AB1190" s="3" t="s">
        <v>15381</v>
      </c>
    </row>
    <row r="1191" spans="1:29">
      <c r="A1191" s="3">
        <v>1190</v>
      </c>
      <c r="B1191" s="3" t="s">
        <v>1007</v>
      </c>
      <c r="C1191" s="3" t="s">
        <v>1005</v>
      </c>
      <c r="D1191" s="3">
        <v>9879563550</v>
      </c>
      <c r="E1191" s="3" t="s">
        <v>1006</v>
      </c>
      <c r="F1191" s="3" t="s">
        <v>1004</v>
      </c>
      <c r="G1191" s="3" t="s">
        <v>1008</v>
      </c>
      <c r="H1191" s="3" t="s">
        <v>11991</v>
      </c>
      <c r="I1191" s="5">
        <v>2200000</v>
      </c>
      <c r="J1191" s="4">
        <v>43677</v>
      </c>
      <c r="K1191" s="3" t="s">
        <v>27</v>
      </c>
      <c r="L1191" s="3" t="s">
        <v>15324</v>
      </c>
      <c r="M1191" s="3" t="s">
        <v>178</v>
      </c>
      <c r="N1191" s="3" t="s">
        <v>15325</v>
      </c>
      <c r="O1191" s="3">
        <v>112</v>
      </c>
      <c r="P1191" s="3" t="str">
        <f>VLOOKUP(O1191,'Branch List'!B:G,6,FALSE)</f>
        <v>BARODA</v>
      </c>
      <c r="Q1191" s="3" t="str">
        <f>VLOOKUP(O1191,'Branch List'!B:I,8,FALSE)</f>
        <v>MUMBAI</v>
      </c>
      <c r="R1191" s="3" t="s">
        <v>11994</v>
      </c>
      <c r="S1191" s="3">
        <v>0.45</v>
      </c>
      <c r="T1191" s="3" t="s">
        <v>15326</v>
      </c>
      <c r="U1191" s="3">
        <v>10.6</v>
      </c>
      <c r="V1191" s="3">
        <v>1</v>
      </c>
      <c r="W1191" s="3" t="s">
        <v>178</v>
      </c>
      <c r="X1191" s="3" t="s">
        <v>179</v>
      </c>
      <c r="Y1191" s="3" t="s">
        <v>11996</v>
      </c>
      <c r="Z1191" s="3" t="s">
        <v>11997</v>
      </c>
      <c r="AA1191" s="3" t="s">
        <v>11995</v>
      </c>
      <c r="AB1191" s="3" t="s">
        <v>15381</v>
      </c>
    </row>
    <row r="1192" spans="1:29">
      <c r="A1192" s="3">
        <v>1191</v>
      </c>
      <c r="B1192" s="3" t="s">
        <v>627</v>
      </c>
      <c r="C1192" s="3" t="s">
        <v>625</v>
      </c>
      <c r="D1192" s="3">
        <v>7878761037</v>
      </c>
      <c r="E1192" s="3" t="s">
        <v>626</v>
      </c>
      <c r="F1192" s="3" t="s">
        <v>624</v>
      </c>
      <c r="G1192" s="3" t="s">
        <v>628</v>
      </c>
      <c r="H1192" s="3" t="s">
        <v>11991</v>
      </c>
      <c r="I1192" s="5">
        <v>1663000</v>
      </c>
      <c r="J1192" s="4">
        <v>43677</v>
      </c>
      <c r="K1192" s="3" t="s">
        <v>27</v>
      </c>
      <c r="L1192" s="3" t="s">
        <v>15329</v>
      </c>
      <c r="M1192" s="3" t="s">
        <v>629</v>
      </c>
      <c r="N1192" s="3" t="s">
        <v>15330</v>
      </c>
      <c r="O1192" s="3">
        <v>1876</v>
      </c>
      <c r="P1192" s="3" t="str">
        <f>VLOOKUP(O1192,'Branch List'!B:G,6,FALSE)</f>
        <v>BARODA</v>
      </c>
      <c r="Q1192" s="3" t="str">
        <f>VLOOKUP(O1192,'Branch List'!B:I,8,FALSE)</f>
        <v>MUMBAI</v>
      </c>
      <c r="R1192" s="3" t="s">
        <v>12375</v>
      </c>
      <c r="S1192" s="3">
        <v>0.45</v>
      </c>
      <c r="T1192" s="3" t="s">
        <v>12166</v>
      </c>
      <c r="U1192" s="3">
        <v>10.6</v>
      </c>
      <c r="V1192" s="3">
        <v>1</v>
      </c>
      <c r="W1192" s="3" t="s">
        <v>178</v>
      </c>
      <c r="X1192" s="3" t="s">
        <v>179</v>
      </c>
      <c r="Y1192" s="3" t="s">
        <v>12376</v>
      </c>
      <c r="Z1192" s="3" t="s">
        <v>12377</v>
      </c>
      <c r="AA1192" s="3" t="s">
        <v>11995</v>
      </c>
      <c r="AB1192" s="3" t="s">
        <v>15381</v>
      </c>
    </row>
    <row r="1193" spans="1:29">
      <c r="A1193" s="3">
        <v>1192</v>
      </c>
      <c r="B1193" s="3" t="s">
        <v>608</v>
      </c>
      <c r="C1193" s="3" t="s">
        <v>606</v>
      </c>
      <c r="D1193" s="3">
        <v>9898981298</v>
      </c>
      <c r="E1193" s="3" t="s">
        <v>607</v>
      </c>
      <c r="F1193" s="3" t="s">
        <v>605</v>
      </c>
      <c r="G1193" s="3" t="s">
        <v>609</v>
      </c>
      <c r="H1193" s="3" t="s">
        <v>11991</v>
      </c>
      <c r="I1193" s="5">
        <v>4054000</v>
      </c>
      <c r="J1193" s="4">
        <v>43677</v>
      </c>
      <c r="K1193" s="3" t="s">
        <v>27</v>
      </c>
      <c r="L1193" s="3" t="s">
        <v>15331</v>
      </c>
      <c r="M1193" s="3" t="s">
        <v>610</v>
      </c>
      <c r="N1193" s="3" t="s">
        <v>15332</v>
      </c>
      <c r="O1193" s="3">
        <v>399</v>
      </c>
      <c r="P1193" s="3" t="str">
        <f>VLOOKUP(O1193,'Branch List'!B:G,6,FALSE)</f>
        <v>BARODA</v>
      </c>
      <c r="Q1193" s="3" t="str">
        <f>VLOOKUP(O1193,'Branch List'!B:I,8,FALSE)</f>
        <v>MUMBAI</v>
      </c>
      <c r="R1193" s="3" t="s">
        <v>15243</v>
      </c>
      <c r="S1193" s="3">
        <v>0.45</v>
      </c>
      <c r="T1193" s="3" t="s">
        <v>12166</v>
      </c>
      <c r="U1193" s="3">
        <v>10.6</v>
      </c>
      <c r="V1193" s="3">
        <v>1</v>
      </c>
      <c r="W1193" s="3" t="s">
        <v>610</v>
      </c>
      <c r="X1193" s="3" t="s">
        <v>179</v>
      </c>
      <c r="Y1193" s="3" t="s">
        <v>15244</v>
      </c>
      <c r="Z1193" s="3" t="s">
        <v>15245</v>
      </c>
      <c r="AA1193" s="3" t="s">
        <v>11995</v>
      </c>
      <c r="AB1193" s="3" t="s">
        <v>15381</v>
      </c>
    </row>
    <row r="1194" spans="1:29">
      <c r="A1194" s="3">
        <v>1193</v>
      </c>
      <c r="B1194" s="3" t="s">
        <v>554</v>
      </c>
      <c r="C1194" s="3" t="s">
        <v>552</v>
      </c>
      <c r="D1194" s="3">
        <v>9925905469</v>
      </c>
      <c r="E1194" s="3" t="s">
        <v>553</v>
      </c>
      <c r="F1194" s="3" t="s">
        <v>551</v>
      </c>
      <c r="G1194" s="3" t="s">
        <v>555</v>
      </c>
      <c r="H1194" s="3" t="s">
        <v>11991</v>
      </c>
      <c r="I1194" s="5">
        <v>502000</v>
      </c>
      <c r="J1194" s="4">
        <v>43677</v>
      </c>
      <c r="K1194" s="3" t="s">
        <v>27</v>
      </c>
      <c r="L1194" s="3" t="s">
        <v>15338</v>
      </c>
      <c r="M1194" s="3" t="s">
        <v>178</v>
      </c>
      <c r="N1194" s="3" t="s">
        <v>15339</v>
      </c>
      <c r="O1194" s="3">
        <v>112</v>
      </c>
      <c r="P1194" s="3" t="str">
        <f>VLOOKUP(O1194,'Branch List'!B:G,6,FALSE)</f>
        <v>BARODA</v>
      </c>
      <c r="Q1194" s="3" t="str">
        <f>VLOOKUP(O1194,'Branch List'!B:I,8,FALSE)</f>
        <v>MUMBAI</v>
      </c>
      <c r="R1194" s="3" t="s">
        <v>11994</v>
      </c>
      <c r="S1194" s="3">
        <v>0.45</v>
      </c>
      <c r="T1194" s="3" t="s">
        <v>12227</v>
      </c>
      <c r="U1194" s="3">
        <v>10.6</v>
      </c>
      <c r="V1194" s="3">
        <v>1</v>
      </c>
      <c r="W1194" s="3" t="s">
        <v>178</v>
      </c>
      <c r="X1194" s="3" t="s">
        <v>179</v>
      </c>
      <c r="Y1194" s="3" t="s">
        <v>11996</v>
      </c>
      <c r="Z1194" s="3" t="s">
        <v>11997</v>
      </c>
      <c r="AA1194" s="3" t="s">
        <v>11995</v>
      </c>
      <c r="AB1194" s="3" t="s">
        <v>15381</v>
      </c>
    </row>
    <row r="1195" spans="1:29">
      <c r="A1195" s="3">
        <v>1194</v>
      </c>
      <c r="B1195" s="3" t="s">
        <v>389</v>
      </c>
      <c r="C1195" s="3" t="s">
        <v>387</v>
      </c>
      <c r="D1195" s="3">
        <v>9909764643</v>
      </c>
      <c r="E1195" s="3" t="s">
        <v>388</v>
      </c>
      <c r="F1195" s="3" t="s">
        <v>386</v>
      </c>
      <c r="G1195" s="3" t="s">
        <v>390</v>
      </c>
      <c r="H1195" s="3" t="s">
        <v>11991</v>
      </c>
      <c r="I1195" s="5">
        <v>1000000</v>
      </c>
      <c r="J1195" s="4">
        <v>43677</v>
      </c>
      <c r="K1195" s="3" t="s">
        <v>27</v>
      </c>
      <c r="L1195" s="3" t="s">
        <v>15343</v>
      </c>
      <c r="M1195" s="3" t="s">
        <v>178</v>
      </c>
      <c r="N1195" s="3" t="s">
        <v>15344</v>
      </c>
      <c r="O1195" s="3">
        <v>112</v>
      </c>
      <c r="P1195" s="3" t="str">
        <f>VLOOKUP(O1195,'Branch List'!B:G,6,FALSE)</f>
        <v>BARODA</v>
      </c>
      <c r="Q1195" s="3" t="str">
        <f>VLOOKUP(O1195,'Branch List'!B:I,8,FALSE)</f>
        <v>MUMBAI</v>
      </c>
      <c r="R1195" s="3" t="s">
        <v>11994</v>
      </c>
      <c r="S1195" s="3">
        <v>0.45</v>
      </c>
      <c r="T1195" s="3" t="s">
        <v>15345</v>
      </c>
      <c r="U1195" s="3">
        <v>10.6</v>
      </c>
      <c r="V1195" s="3">
        <v>1</v>
      </c>
      <c r="W1195" s="3" t="s">
        <v>178</v>
      </c>
      <c r="X1195" s="3" t="s">
        <v>179</v>
      </c>
      <c r="Y1195" s="3" t="s">
        <v>11996</v>
      </c>
      <c r="Z1195" s="3" t="s">
        <v>11997</v>
      </c>
      <c r="AA1195" s="3" t="s">
        <v>11995</v>
      </c>
      <c r="AB1195" s="3" t="s">
        <v>15381</v>
      </c>
    </row>
    <row r="1196" spans="1:29">
      <c r="A1196" s="3">
        <v>1195</v>
      </c>
      <c r="B1196" s="3" t="s">
        <v>313</v>
      </c>
      <c r="C1196" s="3" t="s">
        <v>311</v>
      </c>
      <c r="D1196" s="3">
        <v>7878221848</v>
      </c>
      <c r="E1196" s="3" t="s">
        <v>312</v>
      </c>
      <c r="F1196" s="3" t="s">
        <v>310</v>
      </c>
      <c r="G1196" s="3" t="s">
        <v>314</v>
      </c>
      <c r="H1196" s="3" t="s">
        <v>11991</v>
      </c>
      <c r="I1196" s="5">
        <v>1000000</v>
      </c>
      <c r="J1196" s="4">
        <v>43677</v>
      </c>
      <c r="K1196" s="3" t="s">
        <v>27</v>
      </c>
      <c r="L1196" s="3" t="s">
        <v>15346</v>
      </c>
      <c r="M1196" s="3" t="s">
        <v>178</v>
      </c>
      <c r="N1196" s="3" t="s">
        <v>15347</v>
      </c>
      <c r="O1196" s="3">
        <v>112</v>
      </c>
      <c r="P1196" s="3" t="str">
        <f>VLOOKUP(O1196,'Branch List'!B:G,6,FALSE)</f>
        <v>BARODA</v>
      </c>
      <c r="Q1196" s="3" t="str">
        <f>VLOOKUP(O1196,'Branch List'!B:I,8,FALSE)</f>
        <v>MUMBAI</v>
      </c>
      <c r="R1196" s="3" t="s">
        <v>11994</v>
      </c>
      <c r="S1196" s="3">
        <v>0.45</v>
      </c>
      <c r="T1196" s="3" t="s">
        <v>12227</v>
      </c>
      <c r="U1196" s="3">
        <v>10.6</v>
      </c>
      <c r="V1196" s="3">
        <v>1</v>
      </c>
      <c r="W1196" s="3" t="s">
        <v>178</v>
      </c>
      <c r="X1196" s="3" t="s">
        <v>179</v>
      </c>
      <c r="Y1196" s="3" t="s">
        <v>11996</v>
      </c>
      <c r="Z1196" s="3" t="s">
        <v>11997</v>
      </c>
      <c r="AA1196" s="3" t="s">
        <v>11995</v>
      </c>
      <c r="AB1196" s="3" t="s">
        <v>15381</v>
      </c>
    </row>
    <row r="1197" spans="1:29">
      <c r="A1197" s="3">
        <v>1196</v>
      </c>
      <c r="B1197" s="3" t="s">
        <v>176</v>
      </c>
      <c r="C1197" s="3" t="s">
        <v>174</v>
      </c>
      <c r="D1197" s="3">
        <v>9898002239</v>
      </c>
      <c r="E1197" s="3" t="s">
        <v>175</v>
      </c>
      <c r="F1197" s="3" t="s">
        <v>173</v>
      </c>
      <c r="G1197" s="3" t="s">
        <v>177</v>
      </c>
      <c r="H1197" s="3" t="s">
        <v>11991</v>
      </c>
      <c r="I1197" s="5">
        <v>365000</v>
      </c>
      <c r="J1197" s="4">
        <v>43677</v>
      </c>
      <c r="K1197" s="3" t="s">
        <v>27</v>
      </c>
      <c r="L1197" s="3" t="s">
        <v>15355</v>
      </c>
      <c r="M1197" s="3" t="s">
        <v>178</v>
      </c>
      <c r="N1197" s="3" t="s">
        <v>15356</v>
      </c>
      <c r="O1197" s="3">
        <v>112</v>
      </c>
      <c r="P1197" s="3" t="str">
        <f>VLOOKUP(O1197,'Branch List'!B:G,6,FALSE)</f>
        <v>BARODA</v>
      </c>
      <c r="Q1197" s="3" t="str">
        <f>VLOOKUP(O1197,'Branch List'!B:I,8,FALSE)</f>
        <v>MUMBAI</v>
      </c>
      <c r="R1197" s="3" t="s">
        <v>11994</v>
      </c>
      <c r="S1197" s="3">
        <v>0.45</v>
      </c>
      <c r="T1197" s="3" t="s">
        <v>15357</v>
      </c>
      <c r="U1197" s="3">
        <v>10.6</v>
      </c>
      <c r="V1197" s="3">
        <v>1</v>
      </c>
      <c r="W1197" s="3" t="s">
        <v>178</v>
      </c>
      <c r="X1197" s="3" t="s">
        <v>179</v>
      </c>
      <c r="Y1197" s="3" t="s">
        <v>11996</v>
      </c>
      <c r="Z1197" s="3" t="s">
        <v>11997</v>
      </c>
      <c r="AA1197" s="3" t="s">
        <v>11995</v>
      </c>
      <c r="AB1197" s="3" t="s">
        <v>15381</v>
      </c>
    </row>
    <row r="1198" spans="1:29">
      <c r="A1198" s="3">
        <v>1197</v>
      </c>
      <c r="B1198" s="3" t="s">
        <v>1348</v>
      </c>
      <c r="C1198" s="3" t="s">
        <v>1346</v>
      </c>
      <c r="D1198" s="3">
        <v>8866003101</v>
      </c>
      <c r="E1198" s="3" t="s">
        <v>1347</v>
      </c>
      <c r="F1198" s="3" t="s">
        <v>1345</v>
      </c>
      <c r="G1198" s="3" t="s">
        <v>1349</v>
      </c>
      <c r="H1198" s="3" t="s">
        <v>11991</v>
      </c>
      <c r="I1198" s="5">
        <v>1755000</v>
      </c>
      <c r="J1198" s="6">
        <v>43686</v>
      </c>
      <c r="K1198" s="3" t="s">
        <v>27</v>
      </c>
      <c r="L1198" s="3" t="s">
        <v>19226</v>
      </c>
      <c r="M1198" s="3" t="s">
        <v>1201</v>
      </c>
      <c r="N1198" s="3" t="s">
        <v>19227</v>
      </c>
      <c r="O1198" s="3">
        <v>353</v>
      </c>
      <c r="P1198" s="3" t="str">
        <f>VLOOKUP(O1198,'Branch List'!B:G,6,FALSE)</f>
        <v>AHMEDABAD</v>
      </c>
      <c r="Q1198" s="3" t="str">
        <f>VLOOKUP(O1198,'Branch List'!B:I,8,FALSE)</f>
        <v>MUMBAI</v>
      </c>
      <c r="R1198" s="3" t="s">
        <v>13469</v>
      </c>
      <c r="S1198" s="3">
        <v>0.45</v>
      </c>
      <c r="T1198" s="3" t="s">
        <v>11995</v>
      </c>
      <c r="U1198" s="3">
        <v>10.6</v>
      </c>
      <c r="V1198" s="3">
        <v>1</v>
      </c>
      <c r="W1198" s="3" t="s">
        <v>668</v>
      </c>
      <c r="X1198" s="3" t="s">
        <v>179</v>
      </c>
      <c r="Y1198" s="3" t="s">
        <v>13470</v>
      </c>
      <c r="Z1198" s="3" t="s">
        <v>13471</v>
      </c>
      <c r="AA1198" s="3" t="s">
        <v>11995</v>
      </c>
      <c r="AB1198" s="3" t="s">
        <v>15381</v>
      </c>
      <c r="AC1198" s="27" t="s">
        <v>28</v>
      </c>
    </row>
    <row r="1199" spans="1:29">
      <c r="A1199" s="3">
        <v>1198</v>
      </c>
      <c r="B1199" s="3" t="s">
        <v>1470</v>
      </c>
      <c r="C1199" s="3" t="s">
        <v>1468</v>
      </c>
      <c r="D1199" s="3">
        <v>9446123627</v>
      </c>
      <c r="E1199" s="3" t="s">
        <v>1469</v>
      </c>
      <c r="F1199" s="3" t="s">
        <v>1467</v>
      </c>
      <c r="G1199" s="3" t="s">
        <v>1471</v>
      </c>
      <c r="H1199" s="3" t="s">
        <v>11991</v>
      </c>
      <c r="I1199" s="5">
        <v>293000</v>
      </c>
      <c r="J1199" s="6">
        <v>43691</v>
      </c>
      <c r="K1199" s="3" t="s">
        <v>27</v>
      </c>
      <c r="L1199" s="3" t="s">
        <v>19228</v>
      </c>
      <c r="M1199" s="3" t="s">
        <v>1323</v>
      </c>
      <c r="N1199" s="3" t="s">
        <v>19229</v>
      </c>
      <c r="O1199" s="3">
        <v>3417</v>
      </c>
      <c r="P1199" s="3" t="str">
        <f>VLOOKUP(O1199,'Branch List'!B:G,6,FALSE)</f>
        <v>ERNAKULAM</v>
      </c>
      <c r="Q1199" s="3" t="str">
        <f>VLOOKUP(O1199,'Branch List'!B:I,8,FALSE)</f>
        <v>BANGALORE</v>
      </c>
      <c r="R1199" s="3" t="s">
        <v>12453</v>
      </c>
      <c r="S1199" s="3">
        <v>0.45</v>
      </c>
      <c r="T1199" s="3" t="s">
        <v>11995</v>
      </c>
      <c r="U1199" s="3">
        <v>10</v>
      </c>
      <c r="V1199" s="3">
        <v>1</v>
      </c>
      <c r="W1199" s="3" t="s">
        <v>1324</v>
      </c>
      <c r="X1199" s="3" t="s">
        <v>1232</v>
      </c>
      <c r="Y1199" s="3" t="s">
        <v>12455</v>
      </c>
      <c r="Z1199" s="3" t="s">
        <v>12456</v>
      </c>
      <c r="AA1199" s="3" t="s">
        <v>11995</v>
      </c>
      <c r="AB1199" s="3" t="s">
        <v>15381</v>
      </c>
      <c r="AC1199" s="27" t="s">
        <v>28</v>
      </c>
    </row>
    <row r="1200" spans="1:29">
      <c r="A1200" s="3">
        <v>1199</v>
      </c>
      <c r="B1200" s="3" t="s">
        <v>1725</v>
      </c>
      <c r="C1200" s="3" t="s">
        <v>1723</v>
      </c>
      <c r="D1200" s="3">
        <v>8017884027</v>
      </c>
      <c r="E1200" s="3" t="s">
        <v>1724</v>
      </c>
      <c r="F1200" s="3" t="s">
        <v>1722</v>
      </c>
      <c r="G1200" s="3" t="s">
        <v>1726</v>
      </c>
      <c r="H1200" s="3" t="s">
        <v>11991</v>
      </c>
      <c r="I1200" s="5">
        <v>400000</v>
      </c>
      <c r="J1200" s="6">
        <v>43696</v>
      </c>
      <c r="K1200" s="3" t="s">
        <v>27</v>
      </c>
      <c r="L1200" s="3" t="s">
        <v>19230</v>
      </c>
      <c r="M1200" s="3" t="s">
        <v>1727</v>
      </c>
      <c r="N1200" s="3" t="s">
        <v>19231</v>
      </c>
      <c r="O1200" s="3">
        <v>2194</v>
      </c>
      <c r="P1200" s="3" t="str">
        <f>VLOOKUP(O1200,'Branch List'!B:G,6,FALSE)</f>
        <v>KOLKATA I</v>
      </c>
      <c r="Q1200" s="3" t="str">
        <f>VLOOKUP(O1200,'Branch List'!B:I,8,FALSE)</f>
        <v>KOLKATA</v>
      </c>
      <c r="R1200" s="3" t="s">
        <v>131</v>
      </c>
      <c r="S1200" s="3">
        <v>1.2</v>
      </c>
      <c r="T1200" s="3" t="s">
        <v>19232</v>
      </c>
      <c r="U1200" s="3">
        <v>10.25</v>
      </c>
      <c r="V1200" s="3">
        <v>5</v>
      </c>
      <c r="W1200" s="3" t="s">
        <v>131</v>
      </c>
      <c r="X1200" s="3" t="s">
        <v>132</v>
      </c>
      <c r="Y1200" s="3" t="s">
        <v>15225</v>
      </c>
      <c r="Z1200" s="3" t="s">
        <v>15226</v>
      </c>
      <c r="AA1200" s="3" t="s">
        <v>11995</v>
      </c>
      <c r="AB1200" s="3" t="s">
        <v>15381</v>
      </c>
      <c r="AC1200" s="27" t="s">
        <v>28</v>
      </c>
    </row>
    <row r="1201" spans="1:31">
      <c r="A1201" s="3">
        <v>1200</v>
      </c>
      <c r="B1201" s="3" t="s">
        <v>136</v>
      </c>
      <c r="C1201" s="3" t="s">
        <v>134</v>
      </c>
      <c r="D1201" s="3">
        <v>9210492632</v>
      </c>
      <c r="E1201" s="3" t="s">
        <v>135</v>
      </c>
      <c r="F1201" s="3" t="s">
        <v>133</v>
      </c>
      <c r="G1201" s="3" t="s">
        <v>137</v>
      </c>
      <c r="H1201" s="3" t="s">
        <v>11991</v>
      </c>
      <c r="I1201" s="5">
        <v>484000</v>
      </c>
      <c r="J1201" s="22">
        <v>43711</v>
      </c>
      <c r="K1201" s="3" t="s">
        <v>27</v>
      </c>
      <c r="L1201" s="3" t="s">
        <v>30212</v>
      </c>
      <c r="M1201" s="3" t="s">
        <v>138</v>
      </c>
      <c r="N1201" s="3" t="s">
        <v>30213</v>
      </c>
      <c r="O1201" s="3">
        <v>3249</v>
      </c>
      <c r="P1201" s="3" t="str">
        <f>VLOOKUP(O1201,'Branch List'!B:G,6,FALSE)</f>
        <v xml:space="preserve">DELHI </v>
      </c>
      <c r="Q1201" s="3" t="str">
        <f>VLOOKUP(O1201,'Branch List'!B:I,8,FALSE)</f>
        <v>DELHI</v>
      </c>
      <c r="R1201" s="3" t="s">
        <v>13751</v>
      </c>
      <c r="S1201" s="3">
        <v>0.45</v>
      </c>
      <c r="T1201" s="3" t="s">
        <v>11995</v>
      </c>
      <c r="U1201" s="3">
        <v>10.6</v>
      </c>
      <c r="V1201" s="3">
        <v>1</v>
      </c>
      <c r="W1201" s="3" t="s">
        <v>139</v>
      </c>
      <c r="X1201" s="3" t="s">
        <v>140</v>
      </c>
      <c r="Y1201" s="3" t="s">
        <v>13753</v>
      </c>
      <c r="Z1201" s="3" t="s">
        <v>13754</v>
      </c>
      <c r="AA1201" s="3" t="s">
        <v>11995</v>
      </c>
      <c r="AB1201" s="3" t="s">
        <v>15381</v>
      </c>
      <c r="AC1201" t="s">
        <v>28</v>
      </c>
    </row>
    <row r="1202" spans="1:31">
      <c r="A1202" s="3">
        <v>1201</v>
      </c>
      <c r="B1202" s="3" t="s">
        <v>30161</v>
      </c>
      <c r="C1202" s="3" t="s">
        <v>30159</v>
      </c>
      <c r="D1202" s="3">
        <v>8882222258</v>
      </c>
      <c r="E1202" s="3" t="s">
        <v>30160</v>
      </c>
      <c r="F1202" s="3" t="s">
        <v>30158</v>
      </c>
      <c r="G1202" s="3" t="s">
        <v>30162</v>
      </c>
      <c r="H1202" s="3" t="s">
        <v>11991</v>
      </c>
      <c r="I1202" s="5">
        <v>40000</v>
      </c>
      <c r="J1202" s="22">
        <v>43713</v>
      </c>
      <c r="K1202" s="3" t="s">
        <v>27</v>
      </c>
      <c r="L1202" s="3" t="s">
        <v>30233</v>
      </c>
      <c r="M1202" s="3" t="s">
        <v>623</v>
      </c>
      <c r="N1202" s="3" t="s">
        <v>30234</v>
      </c>
      <c r="O1202" s="3">
        <v>1617</v>
      </c>
      <c r="P1202" s="3" t="str">
        <f>VLOOKUP(O1202,'Branch List'!B:G,6,FALSE)</f>
        <v xml:space="preserve">DELHI </v>
      </c>
      <c r="Q1202" s="3" t="str">
        <f>VLOOKUP(O1202,'Branch List'!B:I,8,FALSE)</f>
        <v>DELHI</v>
      </c>
      <c r="R1202" s="3" t="s">
        <v>19201</v>
      </c>
      <c r="S1202" s="3">
        <v>0.45</v>
      </c>
      <c r="T1202" s="3" t="s">
        <v>30235</v>
      </c>
      <c r="U1202" s="3">
        <v>10.6</v>
      </c>
      <c r="V1202" s="3">
        <v>1</v>
      </c>
      <c r="W1202" s="3" t="s">
        <v>140</v>
      </c>
      <c r="X1202" s="3" t="s">
        <v>140</v>
      </c>
      <c r="Y1202" s="3" t="s">
        <v>19203</v>
      </c>
      <c r="Z1202" s="3" t="s">
        <v>19204</v>
      </c>
      <c r="AA1202" s="3" t="s">
        <v>11995</v>
      </c>
      <c r="AB1202" s="3" t="s">
        <v>15381</v>
      </c>
      <c r="AC1202" t="s">
        <v>28</v>
      </c>
    </row>
    <row r="1203" spans="1:31">
      <c r="A1203" s="3">
        <v>1202</v>
      </c>
      <c r="B1203" s="3" t="s">
        <v>394</v>
      </c>
      <c r="C1203" s="3" t="s">
        <v>392</v>
      </c>
      <c r="D1203" s="3">
        <v>9943333233</v>
      </c>
      <c r="E1203" s="3" t="s">
        <v>393</v>
      </c>
      <c r="F1203" s="3" t="s">
        <v>391</v>
      </c>
      <c r="G1203" s="3" t="s">
        <v>395</v>
      </c>
      <c r="H1203" s="3" t="s">
        <v>11991</v>
      </c>
      <c r="I1203" s="5">
        <v>600000</v>
      </c>
      <c r="J1203" s="6">
        <v>43718</v>
      </c>
      <c r="K1203" s="3" t="s">
        <v>27</v>
      </c>
      <c r="L1203" s="3" t="s">
        <v>30324</v>
      </c>
      <c r="M1203" s="3" t="s">
        <v>396</v>
      </c>
      <c r="N1203" s="3" t="s">
        <v>30325</v>
      </c>
      <c r="O1203" s="3">
        <v>79</v>
      </c>
      <c r="P1203" s="3" t="str">
        <f>VLOOKUP(O1203,'Branch List'!B:G,6,FALSE)</f>
        <v>COIMBATORE</v>
      </c>
      <c r="Q1203" s="3" t="str">
        <f>VLOOKUP(O1203,'Branch List'!B:I,8,FALSE)</f>
        <v>COIMBATORE</v>
      </c>
      <c r="R1203" s="3" t="s">
        <v>13228</v>
      </c>
      <c r="S1203" s="3">
        <v>0.45</v>
      </c>
      <c r="T1203" s="3" t="s">
        <v>17546</v>
      </c>
      <c r="U1203" s="3">
        <v>10.6</v>
      </c>
      <c r="V1203" s="3">
        <v>1</v>
      </c>
      <c r="W1203" s="3" t="s">
        <v>152</v>
      </c>
      <c r="X1203" s="3" t="s">
        <v>55</v>
      </c>
      <c r="Y1203" s="3" t="s">
        <v>13230</v>
      </c>
      <c r="Z1203" s="3" t="s">
        <v>13231</v>
      </c>
      <c r="AA1203" s="3" t="s">
        <v>11995</v>
      </c>
      <c r="AB1203" s="3" t="s">
        <v>15381</v>
      </c>
      <c r="AC1203" t="s">
        <v>28</v>
      </c>
      <c r="AD1203" t="s">
        <v>30326</v>
      </c>
      <c r="AE1203" t="s">
        <v>30327</v>
      </c>
    </row>
    <row r="1204" spans="1:31">
      <c r="A1204" s="3">
        <v>1203</v>
      </c>
      <c r="B1204" s="3" t="s">
        <v>325</v>
      </c>
      <c r="C1204" s="3" t="s">
        <v>323</v>
      </c>
      <c r="D1204" s="3">
        <v>9944945786</v>
      </c>
      <c r="E1204" s="3" t="s">
        <v>324</v>
      </c>
      <c r="F1204" s="3" t="s">
        <v>322</v>
      </c>
      <c r="G1204" s="3" t="s">
        <v>326</v>
      </c>
      <c r="H1204" s="3" t="s">
        <v>11991</v>
      </c>
      <c r="I1204" s="5">
        <v>450000</v>
      </c>
      <c r="J1204" s="6">
        <v>43719</v>
      </c>
      <c r="K1204" s="3" t="s">
        <v>27</v>
      </c>
      <c r="L1204" s="3" t="s">
        <v>30328</v>
      </c>
      <c r="M1204" s="3" t="s">
        <v>327</v>
      </c>
      <c r="N1204" s="3" t="s">
        <v>30329</v>
      </c>
      <c r="O1204" s="3">
        <v>1000</v>
      </c>
      <c r="P1204" s="3" t="str">
        <f>VLOOKUP(O1204,'Branch List'!B:G,6,FALSE)</f>
        <v>SALEM</v>
      </c>
      <c r="Q1204" s="3" t="str">
        <f>VLOOKUP(O1204,'Branch List'!B:I,8,FALSE)</f>
        <v>CHENNAI</v>
      </c>
      <c r="R1204" s="3" t="s">
        <v>15617</v>
      </c>
      <c r="S1204" s="3">
        <v>0.45</v>
      </c>
      <c r="T1204" s="3" t="s">
        <v>30330</v>
      </c>
      <c r="U1204" s="3">
        <v>10.6</v>
      </c>
      <c r="V1204" s="3">
        <v>1</v>
      </c>
      <c r="W1204" s="3" t="s">
        <v>328</v>
      </c>
      <c r="X1204" s="3" t="s">
        <v>55</v>
      </c>
      <c r="Y1204" s="3" t="s">
        <v>15619</v>
      </c>
      <c r="Z1204" s="3" t="s">
        <v>15620</v>
      </c>
      <c r="AA1204" s="3" t="s">
        <v>11995</v>
      </c>
      <c r="AB1204" s="3" t="s">
        <v>15381</v>
      </c>
      <c r="AC1204" t="s">
        <v>28</v>
      </c>
      <c r="AD1204" t="s">
        <v>30331</v>
      </c>
      <c r="AE1204" t="s">
        <v>30332</v>
      </c>
    </row>
    <row r="1205" spans="1:31">
      <c r="A1205" s="3">
        <v>1204</v>
      </c>
      <c r="B1205" s="32" t="s">
        <v>603</v>
      </c>
      <c r="C1205" s="32" t="s">
        <v>601</v>
      </c>
      <c r="D1205" s="32">
        <v>9868728656</v>
      </c>
      <c r="E1205" s="32" t="s">
        <v>602</v>
      </c>
      <c r="F1205" s="32" t="s">
        <v>600</v>
      </c>
      <c r="G1205" s="32" t="s">
        <v>604</v>
      </c>
      <c r="H1205" s="32" t="s">
        <v>11991</v>
      </c>
      <c r="I1205" s="33">
        <v>1919000</v>
      </c>
      <c r="J1205" s="35">
        <v>43721</v>
      </c>
      <c r="K1205" s="32" t="s">
        <v>27</v>
      </c>
      <c r="L1205" s="27" t="s">
        <v>30371</v>
      </c>
      <c r="M1205" s="32" t="s">
        <v>543</v>
      </c>
      <c r="N1205" s="27" t="s">
        <v>30372</v>
      </c>
      <c r="O1205" s="32">
        <v>544</v>
      </c>
      <c r="P1205" s="32" t="str">
        <f>VLOOKUP(O1205,'Branch List'!B:G,6,FALSE)</f>
        <v xml:space="preserve">DELHI </v>
      </c>
      <c r="Q1205" s="32" t="str">
        <f>VLOOKUP(O1205,'Branch List'!B:I,8,FALSE)</f>
        <v>DELHI</v>
      </c>
      <c r="R1205" s="32" t="s">
        <v>17123</v>
      </c>
      <c r="S1205" s="32">
        <v>0.45</v>
      </c>
      <c r="T1205" s="32" t="s">
        <v>30373</v>
      </c>
      <c r="U1205" s="32">
        <v>10.6</v>
      </c>
      <c r="V1205" s="32">
        <v>1</v>
      </c>
      <c r="W1205" s="32" t="s">
        <v>140</v>
      </c>
      <c r="X1205" s="32" t="s">
        <v>140</v>
      </c>
      <c r="Y1205" s="32" t="s">
        <v>17125</v>
      </c>
      <c r="Z1205" s="32" t="s">
        <v>17126</v>
      </c>
      <c r="AA1205" s="32" t="s">
        <v>11995</v>
      </c>
      <c r="AB1205" s="32" t="s">
        <v>15381</v>
      </c>
      <c r="AC1205" t="s">
        <v>28</v>
      </c>
      <c r="AD1205" t="s">
        <v>30305</v>
      </c>
      <c r="AE1205" t="s">
        <v>30306</v>
      </c>
    </row>
    <row r="1206" spans="1:31">
      <c r="A1206" s="3">
        <v>1205</v>
      </c>
      <c r="B1206" s="3" t="s">
        <v>541</v>
      </c>
      <c r="C1206" s="3" t="s">
        <v>539</v>
      </c>
      <c r="D1206" s="3">
        <v>9810480463</v>
      </c>
      <c r="E1206" s="3" t="s">
        <v>540</v>
      </c>
      <c r="F1206" s="3" t="s">
        <v>538</v>
      </c>
      <c r="G1206" s="3" t="s">
        <v>542</v>
      </c>
      <c r="H1206" s="3" t="s">
        <v>11991</v>
      </c>
      <c r="I1206" s="5">
        <v>1731000</v>
      </c>
      <c r="J1206" s="6">
        <v>43721</v>
      </c>
      <c r="K1206" s="3" t="s">
        <v>27</v>
      </c>
      <c r="L1206" s="3" t="s">
        <v>30374</v>
      </c>
      <c r="M1206" s="3" t="s">
        <v>543</v>
      </c>
      <c r="N1206" s="3" t="s">
        <v>30375</v>
      </c>
      <c r="O1206" s="3">
        <v>544</v>
      </c>
      <c r="P1206" s="3" t="str">
        <f>VLOOKUP(O1206,'Branch List'!B:G,6,FALSE)</f>
        <v xml:space="preserve">DELHI </v>
      </c>
      <c r="Q1206" s="3" t="str">
        <f>VLOOKUP(O1206,'Branch List'!B:I,8,FALSE)</f>
        <v>DELHI</v>
      </c>
      <c r="R1206" s="3" t="s">
        <v>17123</v>
      </c>
      <c r="S1206" s="3">
        <v>0.45</v>
      </c>
      <c r="T1206" s="3" t="s">
        <v>30376</v>
      </c>
      <c r="U1206" s="3">
        <v>10.6</v>
      </c>
      <c r="V1206" s="3">
        <v>1</v>
      </c>
      <c r="W1206" s="3" t="s">
        <v>140</v>
      </c>
      <c r="X1206" s="3" t="s">
        <v>140</v>
      </c>
      <c r="Y1206" s="3" t="s">
        <v>17125</v>
      </c>
      <c r="Z1206" s="3" t="s">
        <v>17126</v>
      </c>
      <c r="AA1206" s="3" t="s">
        <v>11995</v>
      </c>
      <c r="AB1206" s="3" t="s">
        <v>15381</v>
      </c>
      <c r="AC1206" t="s">
        <v>28</v>
      </c>
      <c r="AD1206" t="s">
        <v>30305</v>
      </c>
      <c r="AE1206" t="s">
        <v>30306</v>
      </c>
    </row>
    <row r="1207" spans="1:31">
      <c r="A1207" s="3">
        <v>1206</v>
      </c>
      <c r="B1207" s="3" t="s">
        <v>3319</v>
      </c>
      <c r="C1207" s="3" t="s">
        <v>3317</v>
      </c>
      <c r="D1207" s="3">
        <v>8883610056</v>
      </c>
      <c r="E1207" s="3" t="s">
        <v>3318</v>
      </c>
      <c r="F1207" s="3" t="s">
        <v>3316</v>
      </c>
      <c r="G1207" s="3" t="s">
        <v>3320</v>
      </c>
      <c r="H1207" s="3" t="s">
        <v>11991</v>
      </c>
      <c r="I1207" s="5">
        <v>1500000</v>
      </c>
      <c r="J1207" s="22">
        <v>43725</v>
      </c>
      <c r="K1207" s="3" t="s">
        <v>27</v>
      </c>
      <c r="L1207" s="3" t="s">
        <v>30476</v>
      </c>
      <c r="M1207" s="3" t="s">
        <v>3051</v>
      </c>
      <c r="N1207" s="3" t="s">
        <v>30477</v>
      </c>
      <c r="O1207" s="3">
        <v>1004</v>
      </c>
      <c r="P1207" s="3" t="str">
        <f>VLOOKUP(O1207,'Branch List'!B:G,6,FALSE)</f>
        <v>COIMBATORE</v>
      </c>
      <c r="Q1207" s="3" t="str">
        <f>VLOOKUP(O1207,'Branch List'!B:I,8,FALSE)</f>
        <v>COIMBATORE</v>
      </c>
      <c r="R1207" s="3" t="s">
        <v>14823</v>
      </c>
      <c r="S1207" s="3">
        <v>0.45</v>
      </c>
      <c r="T1207" s="3" t="s">
        <v>30478</v>
      </c>
      <c r="U1207" s="3">
        <v>10.6</v>
      </c>
      <c r="V1207" s="3">
        <v>1</v>
      </c>
      <c r="W1207" s="3" t="s">
        <v>152</v>
      </c>
      <c r="X1207" s="3" t="s">
        <v>55</v>
      </c>
      <c r="Y1207" s="3" t="s">
        <v>14824</v>
      </c>
      <c r="Z1207" s="3" t="s">
        <v>14825</v>
      </c>
      <c r="AA1207" s="3" t="s">
        <v>11995</v>
      </c>
      <c r="AB1207" s="3" t="s">
        <v>15381</v>
      </c>
      <c r="AC1207" t="s">
        <v>28</v>
      </c>
      <c r="AD1207" t="s">
        <v>30326</v>
      </c>
      <c r="AE1207" t="s">
        <v>30327</v>
      </c>
    </row>
    <row r="1208" spans="1:31">
      <c r="A1208" s="3">
        <v>1207</v>
      </c>
      <c r="B1208" s="3" t="s">
        <v>30265</v>
      </c>
      <c r="C1208" s="3" t="s">
        <v>30263</v>
      </c>
      <c r="D1208" s="3">
        <v>9212031343</v>
      </c>
      <c r="E1208" s="3" t="s">
        <v>30264</v>
      </c>
      <c r="F1208" s="3" t="s">
        <v>30262</v>
      </c>
      <c r="G1208" s="3" t="s">
        <v>30266</v>
      </c>
      <c r="H1208" s="3" t="s">
        <v>11991</v>
      </c>
      <c r="I1208" s="5">
        <v>2500000</v>
      </c>
      <c r="J1208" s="22">
        <v>43728</v>
      </c>
      <c r="K1208" s="3" t="s">
        <v>27</v>
      </c>
      <c r="L1208" s="3"/>
      <c r="M1208" s="3" t="s">
        <v>3713</v>
      </c>
      <c r="N1208" s="3"/>
      <c r="O1208" s="3">
        <v>3248</v>
      </c>
      <c r="P1208" s="3" t="str">
        <f>VLOOKUP(O1208,'Branch List'!B:G,6,FALSE)</f>
        <v xml:space="preserve">DELHI </v>
      </c>
      <c r="Q1208" s="3" t="str">
        <f>VLOOKUP(O1208,'Branch List'!B:I,8,FALSE)</f>
        <v>DELHI</v>
      </c>
      <c r="R1208" s="3" t="s">
        <v>14173</v>
      </c>
      <c r="S1208" s="3">
        <v>0.45</v>
      </c>
      <c r="T1208" s="3" t="s">
        <v>30551</v>
      </c>
      <c r="U1208" s="3">
        <v>10.6</v>
      </c>
      <c r="V1208" s="3">
        <v>1</v>
      </c>
      <c r="W1208" s="3" t="s">
        <v>139</v>
      </c>
      <c r="X1208" s="3" t="s">
        <v>140</v>
      </c>
      <c r="Y1208" s="3" t="s">
        <v>14175</v>
      </c>
      <c r="Z1208" s="3" t="s">
        <v>14176</v>
      </c>
      <c r="AA1208" s="3" t="s">
        <v>11995</v>
      </c>
      <c r="AB1208" s="3" t="s">
        <v>15381</v>
      </c>
      <c r="AC1208" s="3" t="s">
        <v>28</v>
      </c>
      <c r="AD1208" t="s">
        <v>30305</v>
      </c>
      <c r="AE1208" t="s">
        <v>30306</v>
      </c>
    </row>
    <row r="1209" spans="1:31">
      <c r="A1209" s="3">
        <v>1208</v>
      </c>
      <c r="B1209" s="3" t="s">
        <v>2749</v>
      </c>
      <c r="C1209" s="3" t="s">
        <v>2747</v>
      </c>
      <c r="D1209" s="3">
        <v>9443336907</v>
      </c>
      <c r="E1209" s="3" t="s">
        <v>2748</v>
      </c>
      <c r="F1209" s="3" t="s">
        <v>2746</v>
      </c>
      <c r="G1209" s="3" t="s">
        <v>2750</v>
      </c>
      <c r="H1209" s="3" t="s">
        <v>11991</v>
      </c>
      <c r="I1209" s="5">
        <v>5299000</v>
      </c>
      <c r="J1209" s="22">
        <v>43731</v>
      </c>
      <c r="K1209" s="3" t="s">
        <v>27</v>
      </c>
      <c r="L1209" s="3" t="s">
        <v>30594</v>
      </c>
      <c r="M1209" s="3" t="s">
        <v>2751</v>
      </c>
      <c r="N1209" s="3" t="s">
        <v>30595</v>
      </c>
      <c r="O1209" s="3">
        <v>246</v>
      </c>
      <c r="P1209" s="3" t="str">
        <f>VLOOKUP(O1209,'Branch List'!B:G,6,FALSE)</f>
        <v>SALEM</v>
      </c>
      <c r="Q1209" s="3" t="str">
        <f>VLOOKUP(O1209,'Branch List'!B:I,8,FALSE)</f>
        <v>CHENNAI</v>
      </c>
      <c r="R1209" s="3" t="s">
        <v>15550</v>
      </c>
      <c r="S1209" s="3">
        <v>0.45</v>
      </c>
      <c r="T1209" s="3" t="s">
        <v>11995</v>
      </c>
      <c r="U1209" s="3">
        <v>10.6</v>
      </c>
      <c r="V1209" s="3">
        <v>1</v>
      </c>
      <c r="W1209" s="3" t="s">
        <v>213</v>
      </c>
      <c r="X1209" s="3" t="s">
        <v>55</v>
      </c>
      <c r="Y1209" s="3" t="s">
        <v>15551</v>
      </c>
      <c r="Z1209" s="3" t="s">
        <v>15552</v>
      </c>
      <c r="AA1209" s="3" t="s">
        <v>11995</v>
      </c>
      <c r="AB1209" s="3" t="s">
        <v>15381</v>
      </c>
      <c r="AC1209" t="s">
        <v>28</v>
      </c>
      <c r="AD1209" t="s">
        <v>30331</v>
      </c>
      <c r="AE1209" t="s">
        <v>30332</v>
      </c>
    </row>
    <row r="1210" spans="1:31">
      <c r="A1210" s="3">
        <v>1209</v>
      </c>
      <c r="B1210" s="3" t="s">
        <v>3248</v>
      </c>
      <c r="C1210" s="3" t="s">
        <v>3246</v>
      </c>
      <c r="D1210" s="3">
        <v>9842266052</v>
      </c>
      <c r="E1210" s="3" t="s">
        <v>3247</v>
      </c>
      <c r="F1210" s="3" t="s">
        <v>3245</v>
      </c>
      <c r="G1210" s="3" t="s">
        <v>3249</v>
      </c>
      <c r="H1210" s="3" t="s">
        <v>11991</v>
      </c>
      <c r="I1210" s="5">
        <v>2500000</v>
      </c>
      <c r="J1210" s="22">
        <v>43733</v>
      </c>
      <c r="K1210" s="3" t="s">
        <v>27</v>
      </c>
      <c r="L1210" s="3" t="s">
        <v>30607</v>
      </c>
      <c r="M1210" s="3" t="s">
        <v>245</v>
      </c>
      <c r="N1210" s="3" t="s">
        <v>30608</v>
      </c>
      <c r="O1210" s="3">
        <v>3586</v>
      </c>
      <c r="P1210" s="3" t="str">
        <f>VLOOKUP(O1210,'Branch List'!B:G,6,FALSE)</f>
        <v>COIMBATORE</v>
      </c>
      <c r="Q1210" s="3" t="str">
        <f>VLOOKUP(O1210,'Branch List'!B:I,8,FALSE)</f>
        <v>COIMBATORE</v>
      </c>
      <c r="R1210" s="3" t="s">
        <v>17617</v>
      </c>
      <c r="S1210" s="3">
        <v>0.45</v>
      </c>
      <c r="T1210" s="3" t="s">
        <v>30609</v>
      </c>
      <c r="U1210" s="3">
        <v>10.6</v>
      </c>
      <c r="V1210" s="3">
        <v>1</v>
      </c>
      <c r="W1210" s="3" t="s">
        <v>246</v>
      </c>
      <c r="X1210" s="3" t="s">
        <v>55</v>
      </c>
      <c r="Y1210" s="3" t="s">
        <v>17619</v>
      </c>
      <c r="Z1210" s="3" t="s">
        <v>17620</v>
      </c>
      <c r="AA1210" s="3" t="s">
        <v>11995</v>
      </c>
      <c r="AB1210" s="3" t="s">
        <v>15381</v>
      </c>
      <c r="AC1210" t="s">
        <v>28</v>
      </c>
      <c r="AD1210" t="s">
        <v>30326</v>
      </c>
      <c r="AE1210" t="s">
        <v>30327</v>
      </c>
    </row>
    <row r="1211" spans="1:31">
      <c r="A1211" s="3">
        <v>1210</v>
      </c>
      <c r="B1211" s="3" t="s">
        <v>30524</v>
      </c>
      <c r="C1211" s="3" t="s">
        <v>30522</v>
      </c>
      <c r="D1211" s="3">
        <v>8788859254</v>
      </c>
      <c r="E1211" s="3" t="s">
        <v>30523</v>
      </c>
      <c r="F1211" s="3" t="s">
        <v>30521</v>
      </c>
      <c r="G1211" s="3" t="s">
        <v>30525</v>
      </c>
      <c r="H1211" s="3" t="s">
        <v>11991</v>
      </c>
      <c r="I1211" s="5">
        <v>111000</v>
      </c>
      <c r="J1211" s="22">
        <v>43745</v>
      </c>
      <c r="K1211" s="3" t="s">
        <v>27</v>
      </c>
      <c r="L1211" s="3" t="s">
        <v>30806</v>
      </c>
      <c r="M1211" s="3" t="s">
        <v>5609</v>
      </c>
      <c r="N1211" s="3" t="s">
        <v>30807</v>
      </c>
      <c r="O1211" s="3">
        <v>2245</v>
      </c>
      <c r="P1211" s="3" t="str">
        <f>VLOOKUP(O1211,'Branch List'!B:G,6,FALSE)</f>
        <v>NAGPUR</v>
      </c>
      <c r="Q1211" s="3" t="str">
        <f>VLOOKUP(O1211,'Branch List'!B:I,8,FALSE)</f>
        <v>MUMBAI</v>
      </c>
      <c r="R1211" s="3" t="s">
        <v>13237</v>
      </c>
      <c r="S1211" s="3">
        <v>0.45</v>
      </c>
      <c r="T1211" s="3" t="s">
        <v>11995</v>
      </c>
      <c r="U1211" s="3">
        <v>10.6</v>
      </c>
      <c r="V1211" s="3">
        <v>1</v>
      </c>
      <c r="W1211" s="3" t="s">
        <v>5609</v>
      </c>
      <c r="X1211" s="3" t="s">
        <v>46</v>
      </c>
      <c r="Y1211" s="3" t="s">
        <v>13238</v>
      </c>
      <c r="Z1211" s="3" t="s">
        <v>13239</v>
      </c>
      <c r="AA1211" s="3" t="s">
        <v>11995</v>
      </c>
      <c r="AB1211" s="3" t="s">
        <v>15381</v>
      </c>
      <c r="AC1211" s="27" t="s">
        <v>28</v>
      </c>
      <c r="AD1211" t="s">
        <v>30307</v>
      </c>
      <c r="AE1211" t="s">
        <v>30308</v>
      </c>
    </row>
    <row r="1212" spans="1:31">
      <c r="A1212" s="3">
        <v>1211</v>
      </c>
      <c r="B1212" s="3" t="s">
        <v>1481</v>
      </c>
      <c r="C1212" s="3" t="s">
        <v>1479</v>
      </c>
      <c r="D1212" s="3">
        <v>9892328699</v>
      </c>
      <c r="E1212" s="3" t="s">
        <v>1480</v>
      </c>
      <c r="F1212" s="3" t="s">
        <v>1478</v>
      </c>
      <c r="G1212" s="3" t="s">
        <v>1482</v>
      </c>
      <c r="H1212" s="3" t="s">
        <v>11991</v>
      </c>
      <c r="I1212" s="5">
        <v>2000000</v>
      </c>
      <c r="J1212" s="6">
        <v>43755</v>
      </c>
      <c r="K1212" s="3" t="s">
        <v>27</v>
      </c>
      <c r="L1212" s="3" t="s">
        <v>30900</v>
      </c>
      <c r="M1212" s="3" t="s">
        <v>1483</v>
      </c>
      <c r="N1212" s="3" t="s">
        <v>30901</v>
      </c>
      <c r="O1212" s="3">
        <v>52</v>
      </c>
      <c r="P1212" s="3" t="str">
        <f>VLOOKUP(O1212,'Branch List'!B:G,6,FALSE)</f>
        <v>MUMBAI</v>
      </c>
      <c r="Q1212" s="3" t="str">
        <f>VLOOKUP(O1212,'Branch List'!B:I,8,FALSE)</f>
        <v>MUMBAI</v>
      </c>
      <c r="R1212" s="3" t="s">
        <v>12094</v>
      </c>
      <c r="S1212" s="3">
        <v>0.45</v>
      </c>
      <c r="T1212" s="3" t="s">
        <v>30902</v>
      </c>
      <c r="U1212" s="3">
        <v>10.6</v>
      </c>
      <c r="V1212" s="3">
        <v>1</v>
      </c>
      <c r="W1212" s="3" t="s">
        <v>200</v>
      </c>
      <c r="X1212" s="3" t="s">
        <v>46</v>
      </c>
      <c r="Y1212" s="3" t="s">
        <v>12095</v>
      </c>
      <c r="Z1212" s="3" t="s">
        <v>12096</v>
      </c>
      <c r="AA1212" s="3" t="s">
        <v>11995</v>
      </c>
      <c r="AB1212" s="3" t="s">
        <v>15381</v>
      </c>
      <c r="AC1212" t="s">
        <v>28</v>
      </c>
      <c r="AD1212" t="s">
        <v>30307</v>
      </c>
      <c r="AE1212" t="s">
        <v>30370</v>
      </c>
    </row>
    <row r="1213" spans="1:31">
      <c r="A1213" s="3">
        <v>1212</v>
      </c>
      <c r="B1213" s="3" t="s">
        <v>471</v>
      </c>
      <c r="C1213" s="3" t="s">
        <v>470</v>
      </c>
      <c r="D1213" s="3">
        <v>9833553318</v>
      </c>
      <c r="E1213" s="3" t="s">
        <v>470</v>
      </c>
      <c r="F1213" s="3" t="s">
        <v>469</v>
      </c>
      <c r="G1213" s="3" t="s">
        <v>472</v>
      </c>
      <c r="H1213" s="3" t="s">
        <v>11991</v>
      </c>
      <c r="I1213" s="5">
        <v>884000</v>
      </c>
      <c r="J1213" s="6">
        <v>43755</v>
      </c>
      <c r="K1213" s="3" t="s">
        <v>27</v>
      </c>
      <c r="L1213" s="3" t="s">
        <v>30903</v>
      </c>
      <c r="M1213" s="3" t="s">
        <v>473</v>
      </c>
      <c r="N1213" s="3" t="s">
        <v>30904</v>
      </c>
      <c r="O1213" s="3">
        <v>3503</v>
      </c>
      <c r="P1213" s="3" t="str">
        <f>VLOOKUP(O1213,'Branch List'!B:G,6,FALSE)</f>
        <v>MUMBAI</v>
      </c>
      <c r="Q1213" s="3" t="str">
        <f>VLOOKUP(O1213,'Branch List'!B:I,8,FALSE)</f>
        <v>MUMBAI</v>
      </c>
      <c r="R1213" s="3" t="s">
        <v>30905</v>
      </c>
      <c r="S1213" s="3">
        <v>0.45</v>
      </c>
      <c r="T1213" s="3" t="s">
        <v>30906</v>
      </c>
      <c r="U1213" s="3">
        <v>10.6</v>
      </c>
      <c r="V1213" s="3">
        <v>1</v>
      </c>
      <c r="W1213" s="3" t="s">
        <v>200</v>
      </c>
      <c r="X1213" s="3" t="s">
        <v>46</v>
      </c>
      <c r="Y1213" s="3" t="s">
        <v>30907</v>
      </c>
      <c r="Z1213" s="3" t="s">
        <v>30908</v>
      </c>
      <c r="AA1213" s="3" t="s">
        <v>11995</v>
      </c>
      <c r="AB1213" s="3" t="s">
        <v>15381</v>
      </c>
      <c r="AC1213" t="s">
        <v>28</v>
      </c>
      <c r="AD1213" t="s">
        <v>30307</v>
      </c>
      <c r="AE1213" t="s">
        <v>30370</v>
      </c>
    </row>
    <row r="1214" spans="1:31">
      <c r="A1214" s="3">
        <v>1213</v>
      </c>
      <c r="B1214" s="3" t="s">
        <v>30260</v>
      </c>
      <c r="C1214" s="3" t="s">
        <v>30258</v>
      </c>
      <c r="D1214" s="3">
        <v>8084226791</v>
      </c>
      <c r="E1214" s="3" t="s">
        <v>30259</v>
      </c>
      <c r="F1214" s="3" t="s">
        <v>30257</v>
      </c>
      <c r="G1214" s="3" t="s">
        <v>30261</v>
      </c>
      <c r="H1214" s="3" t="s">
        <v>11991</v>
      </c>
      <c r="I1214" s="5">
        <v>7500000</v>
      </c>
      <c r="J1214" s="6">
        <v>43755</v>
      </c>
      <c r="K1214" s="3" t="s">
        <v>27</v>
      </c>
      <c r="L1214" s="3" t="s">
        <v>30909</v>
      </c>
      <c r="M1214" s="3" t="s">
        <v>717</v>
      </c>
      <c r="N1214" s="3" t="s">
        <v>30910</v>
      </c>
      <c r="O1214" s="3">
        <v>366</v>
      </c>
      <c r="P1214" s="3" t="str">
        <f>VLOOKUP(O1214,'Branch List'!B:G,6,FALSE)</f>
        <v>RANCHI</v>
      </c>
      <c r="Q1214" s="3" t="str">
        <f>VLOOKUP(O1214,'Branch List'!B:I,8,FALSE)</f>
        <v>KOLKATA</v>
      </c>
      <c r="R1214" s="3" t="s">
        <v>16823</v>
      </c>
      <c r="S1214" s="3">
        <v>0.45</v>
      </c>
      <c r="T1214" s="3" t="s">
        <v>30911</v>
      </c>
      <c r="U1214" s="3">
        <v>10.6</v>
      </c>
      <c r="V1214" s="3">
        <v>1</v>
      </c>
      <c r="W1214" s="3" t="s">
        <v>717</v>
      </c>
      <c r="X1214" s="3" t="s">
        <v>329</v>
      </c>
      <c r="Y1214" s="3" t="s">
        <v>16824</v>
      </c>
      <c r="Z1214" s="3" t="s">
        <v>16825</v>
      </c>
      <c r="AA1214" s="3" t="s">
        <v>11995</v>
      </c>
      <c r="AB1214" s="3" t="s">
        <v>15381</v>
      </c>
      <c r="AC1214" t="s">
        <v>28</v>
      </c>
      <c r="AD1214" t="s">
        <v>30350</v>
      </c>
      <c r="AE1214" t="s">
        <v>30351</v>
      </c>
    </row>
    <row r="1215" spans="1:31">
      <c r="A1215" s="3">
        <v>1214</v>
      </c>
      <c r="B1215" s="3" t="s">
        <v>4258</v>
      </c>
      <c r="C1215" s="3" t="s">
        <v>4256</v>
      </c>
      <c r="D1215" s="3">
        <v>9355502306</v>
      </c>
      <c r="E1215" s="3" t="s">
        <v>4257</v>
      </c>
      <c r="F1215" s="3" t="s">
        <v>4255</v>
      </c>
      <c r="G1215" s="3" t="s">
        <v>4259</v>
      </c>
      <c r="H1215" s="3" t="s">
        <v>11991</v>
      </c>
      <c r="I1215" s="5">
        <v>694635.89</v>
      </c>
      <c r="J1215" s="22">
        <v>43756</v>
      </c>
      <c r="K1215" s="3" t="s">
        <v>27</v>
      </c>
      <c r="L1215" s="3" t="s">
        <v>30975</v>
      </c>
      <c r="M1215" s="3" t="s">
        <v>4260</v>
      </c>
      <c r="N1215" s="3" t="s">
        <v>30976</v>
      </c>
      <c r="O1215" s="3">
        <v>2721</v>
      </c>
      <c r="P1215" s="3" t="str">
        <f>VLOOKUP(O1215,'Branch List'!B:G,6,FALSE)</f>
        <v>NCR DELHI</v>
      </c>
      <c r="Q1215" s="3" t="str">
        <f>VLOOKUP(O1215,'Branch List'!B:I,8,FALSE)</f>
        <v>DELHI</v>
      </c>
      <c r="R1215" s="3" t="s">
        <v>30977</v>
      </c>
      <c r="S1215" s="3">
        <v>0.45</v>
      </c>
      <c r="T1215" s="3" t="s">
        <v>30978</v>
      </c>
      <c r="U1215" s="3">
        <v>10.6</v>
      </c>
      <c r="V1215" s="3">
        <v>1</v>
      </c>
      <c r="W1215" s="3" t="s">
        <v>4260</v>
      </c>
      <c r="X1215" s="3" t="s">
        <v>103</v>
      </c>
      <c r="Y1215" s="3" t="s">
        <v>30979</v>
      </c>
      <c r="Z1215" s="3" t="s">
        <v>30980</v>
      </c>
      <c r="AA1215" s="3" t="s">
        <v>11995</v>
      </c>
      <c r="AB1215" s="3" t="s">
        <v>15381</v>
      </c>
      <c r="AC1215" t="s">
        <v>28</v>
      </c>
      <c r="AD1215" t="s">
        <v>30305</v>
      </c>
      <c r="AE1215" t="s">
        <v>30577</v>
      </c>
    </row>
    <row r="1216" spans="1:31">
      <c r="A1216" s="3">
        <v>1215</v>
      </c>
      <c r="B1216" s="3" t="s">
        <v>1814</v>
      </c>
      <c r="C1216" s="3" t="s">
        <v>1812</v>
      </c>
      <c r="D1216" s="3">
        <v>9830523508</v>
      </c>
      <c r="E1216" s="3" t="s">
        <v>1813</v>
      </c>
      <c r="F1216" s="3" t="s">
        <v>1811</v>
      </c>
      <c r="G1216" s="3" t="s">
        <v>1815</v>
      </c>
      <c r="H1216" s="3" t="s">
        <v>11991</v>
      </c>
      <c r="I1216" s="5">
        <v>800000</v>
      </c>
      <c r="J1216" s="6">
        <v>43761</v>
      </c>
      <c r="K1216" s="3" t="s">
        <v>27</v>
      </c>
      <c r="L1216" s="3" t="s">
        <v>31038</v>
      </c>
      <c r="M1216" s="3" t="s">
        <v>1727</v>
      </c>
      <c r="N1216" s="3" t="s">
        <v>31039</v>
      </c>
      <c r="O1216" s="3">
        <v>2194</v>
      </c>
      <c r="P1216" s="3" t="str">
        <f>VLOOKUP(O1216,'Branch List'!B:G,6,FALSE)</f>
        <v>KOLKATA I</v>
      </c>
      <c r="Q1216" s="3" t="str">
        <f>VLOOKUP(O1216,'Branch List'!B:I,8,FALSE)</f>
        <v>KOLKATA</v>
      </c>
      <c r="R1216" s="3" t="s">
        <v>131</v>
      </c>
      <c r="S1216" s="3">
        <v>0.45</v>
      </c>
      <c r="T1216" s="3" t="s">
        <v>31040</v>
      </c>
      <c r="U1216" s="3">
        <v>10.050000000000001</v>
      </c>
      <c r="V1216" s="3">
        <v>1</v>
      </c>
      <c r="W1216" s="3" t="s">
        <v>131</v>
      </c>
      <c r="X1216" s="3" t="s">
        <v>132</v>
      </c>
      <c r="Y1216" s="3" t="s">
        <v>15225</v>
      </c>
      <c r="Z1216" s="3" t="s">
        <v>15226</v>
      </c>
      <c r="AA1216" s="3" t="s">
        <v>11995</v>
      </c>
      <c r="AB1216" s="3" t="s">
        <v>15381</v>
      </c>
      <c r="AC1216" t="s">
        <v>28</v>
      </c>
      <c r="AD1216" t="s">
        <v>30350</v>
      </c>
      <c r="AE1216" t="s">
        <v>30427</v>
      </c>
    </row>
    <row r="1217" spans="1:31">
      <c r="A1217" s="3">
        <v>1216</v>
      </c>
      <c r="B1217" s="3" t="s">
        <v>170</v>
      </c>
      <c r="C1217" s="3" t="s">
        <v>168</v>
      </c>
      <c r="D1217" s="3">
        <v>9841063601</v>
      </c>
      <c r="E1217" s="3" t="s">
        <v>169</v>
      </c>
      <c r="F1217" s="3" t="s">
        <v>167</v>
      </c>
      <c r="G1217" s="3" t="s">
        <v>171</v>
      </c>
      <c r="H1217" s="3" t="s">
        <v>11991</v>
      </c>
      <c r="I1217" s="5">
        <v>1500000</v>
      </c>
      <c r="J1217" s="6">
        <v>43761</v>
      </c>
      <c r="K1217" s="3" t="s">
        <v>27</v>
      </c>
      <c r="L1217" s="3" t="s">
        <v>31041</v>
      </c>
      <c r="M1217" s="3" t="s">
        <v>172</v>
      </c>
      <c r="N1217" s="3" t="s">
        <v>31042</v>
      </c>
      <c r="O1217" s="3">
        <v>334</v>
      </c>
      <c r="P1217" s="3" t="str">
        <f>VLOOKUP(O1217,'Branch List'!B:G,6,FALSE)</f>
        <v xml:space="preserve">CHENNAI   I </v>
      </c>
      <c r="Q1217" s="3" t="str">
        <f>VLOOKUP(O1217,'Branch List'!B:I,8,FALSE)</f>
        <v>CHENNAI</v>
      </c>
      <c r="R1217" s="3" t="s">
        <v>16633</v>
      </c>
      <c r="S1217" s="3">
        <v>0.45</v>
      </c>
      <c r="T1217" s="3" t="s">
        <v>31043</v>
      </c>
      <c r="U1217" s="3">
        <v>10.050000000000001</v>
      </c>
      <c r="V1217" s="3">
        <v>1</v>
      </c>
      <c r="W1217" s="3" t="s">
        <v>158</v>
      </c>
      <c r="X1217" s="3" t="s">
        <v>55</v>
      </c>
      <c r="Y1217" s="3" t="s">
        <v>16634</v>
      </c>
      <c r="Z1217" s="3" t="s">
        <v>16635</v>
      </c>
      <c r="AA1217" s="3" t="s">
        <v>11995</v>
      </c>
      <c r="AB1217" s="3" t="s">
        <v>15381</v>
      </c>
      <c r="AC1217" t="s">
        <v>28</v>
      </c>
      <c r="AD1217" t="s">
        <v>30331</v>
      </c>
      <c r="AE1217" t="s">
        <v>31044</v>
      </c>
    </row>
    <row r="1220" spans="1:31">
      <c r="B1220" s="27"/>
    </row>
    <row r="1221" spans="1:31">
      <c r="B1221" s="27"/>
    </row>
    <row r="1222" spans="1:31">
      <c r="B1222" s="27"/>
    </row>
    <row r="1223" spans="1:31">
      <c r="B1223" s="27"/>
    </row>
    <row r="1224" spans="1:31">
      <c r="B1224" s="27"/>
    </row>
    <row r="1225" spans="1:31">
      <c r="B1225" s="27"/>
    </row>
  </sheetData>
  <autoFilter ref="A1:AE1">
    <sortState ref="A2:AE1217">
      <sortCondition ref="J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E814"/>
  <sheetViews>
    <sheetView workbookViewId="0"/>
  </sheetViews>
  <sheetFormatPr defaultRowHeight="15.75"/>
  <cols>
    <col min="1" max="1" width="6.625" bestFit="1" customWidth="1"/>
    <col min="4" max="4" width="17.25" bestFit="1" customWidth="1"/>
    <col min="9" max="9" width="20.875" bestFit="1" customWidth="1"/>
    <col min="10" max="10" width="11.375" bestFit="1" customWidth="1"/>
    <col min="11" max="11" width="13.875" bestFit="1" customWidth="1"/>
    <col min="29" max="29" width="15.75" bestFit="1" customWidth="1"/>
  </cols>
  <sheetData>
    <row r="1" spans="1:29" s="1" customFormat="1">
      <c r="A1" s="2" t="s">
        <v>0</v>
      </c>
      <c r="B1" s="2" t="s">
        <v>4</v>
      </c>
      <c r="C1" s="2" t="s">
        <v>2</v>
      </c>
      <c r="D1" s="2" t="s">
        <v>11975</v>
      </c>
      <c r="E1" s="2" t="s">
        <v>3</v>
      </c>
      <c r="F1" s="2" t="s">
        <v>6</v>
      </c>
      <c r="G1" s="2" t="s">
        <v>29331</v>
      </c>
      <c r="H1" s="2" t="s">
        <v>11976</v>
      </c>
      <c r="I1" s="2" t="s">
        <v>1</v>
      </c>
      <c r="J1" s="2" t="s">
        <v>11977</v>
      </c>
      <c r="K1" s="2" t="s">
        <v>11978</v>
      </c>
      <c r="L1" s="2" t="s">
        <v>20</v>
      </c>
      <c r="M1" s="2" t="s">
        <v>11979</v>
      </c>
      <c r="N1" s="2" t="s">
        <v>17</v>
      </c>
      <c r="O1" s="2" t="s">
        <v>7</v>
      </c>
      <c r="P1" s="2" t="s">
        <v>11980</v>
      </c>
      <c r="Q1" s="2" t="s">
        <v>11981</v>
      </c>
      <c r="R1" s="2" t="s">
        <v>11982</v>
      </c>
      <c r="S1" s="2" t="s">
        <v>11983</v>
      </c>
      <c r="T1" s="2" t="s">
        <v>11</v>
      </c>
      <c r="U1" s="2" t="s">
        <v>11984</v>
      </c>
      <c r="V1" s="2" t="s">
        <v>11985</v>
      </c>
      <c r="W1" s="2" t="s">
        <v>29278</v>
      </c>
      <c r="X1" s="2" t="s">
        <v>29279</v>
      </c>
      <c r="Y1" s="2" t="s">
        <v>11986</v>
      </c>
      <c r="Z1" s="2" t="s">
        <v>11987</v>
      </c>
      <c r="AA1" s="2" t="s">
        <v>11988</v>
      </c>
      <c r="AB1" s="2" t="s">
        <v>11989</v>
      </c>
      <c r="AC1" s="2" t="s">
        <v>11990</v>
      </c>
    </row>
    <row r="2" spans="1:29">
      <c r="A2" s="3">
        <v>1</v>
      </c>
      <c r="B2" s="3" t="s">
        <v>8468</v>
      </c>
      <c r="C2" s="3" t="s">
        <v>8466</v>
      </c>
      <c r="D2" s="3">
        <v>9825262220</v>
      </c>
      <c r="E2" s="3" t="s">
        <v>8467</v>
      </c>
      <c r="F2" s="3" t="s">
        <v>8469</v>
      </c>
      <c r="G2" s="3" t="s">
        <v>29332</v>
      </c>
      <c r="H2" s="3" t="s">
        <v>12018</v>
      </c>
      <c r="I2" s="3" t="s">
        <v>8465</v>
      </c>
      <c r="J2" s="5">
        <v>5000000</v>
      </c>
      <c r="K2" s="6">
        <v>43420</v>
      </c>
      <c r="L2" s="3" t="s">
        <v>27</v>
      </c>
      <c r="M2" s="3" t="s">
        <v>12054</v>
      </c>
      <c r="N2" s="3" t="s">
        <v>8470</v>
      </c>
      <c r="O2" s="3" t="s">
        <v>12055</v>
      </c>
      <c r="P2" s="3">
        <v>448</v>
      </c>
      <c r="Q2" s="3" t="s">
        <v>12056</v>
      </c>
      <c r="R2" s="3">
        <v>1.2</v>
      </c>
      <c r="S2" s="3" t="s">
        <v>11995</v>
      </c>
      <c r="T2" s="3">
        <v>10.55</v>
      </c>
      <c r="U2" s="3">
        <v>7</v>
      </c>
      <c r="V2" s="3" t="s">
        <v>8470</v>
      </c>
      <c r="W2" s="3" t="str">
        <f>VLOOKUP(P2,'Branch List'!B:G,6,FALSE)</f>
        <v>AHMEDABAD</v>
      </c>
      <c r="X2" s="3" t="str">
        <f>VLOOKUP(P2,'Branch List'!B:I,8,FALSE)</f>
        <v>MUMBAI</v>
      </c>
      <c r="Y2" s="3" t="s">
        <v>179</v>
      </c>
      <c r="Z2" s="3" t="s">
        <v>12057</v>
      </c>
      <c r="AA2" s="3" t="s">
        <v>12058</v>
      </c>
      <c r="AB2" s="3" t="s">
        <v>11995</v>
      </c>
      <c r="AC2" s="3" t="s">
        <v>11998</v>
      </c>
    </row>
    <row r="3" spans="1:29">
      <c r="A3" s="3">
        <v>2</v>
      </c>
      <c r="B3" s="3" t="s">
        <v>10362</v>
      </c>
      <c r="C3" s="3" t="s">
        <v>10361</v>
      </c>
      <c r="D3" s="3">
        <v>9890966799</v>
      </c>
      <c r="E3" s="3" t="s">
        <v>10361</v>
      </c>
      <c r="F3" s="3" t="s">
        <v>10363</v>
      </c>
      <c r="G3" s="3" t="s">
        <v>29333</v>
      </c>
      <c r="H3" s="3" t="s">
        <v>11991</v>
      </c>
      <c r="I3" s="3" t="s">
        <v>10359</v>
      </c>
      <c r="J3" s="5">
        <v>2000000</v>
      </c>
      <c r="K3" s="6">
        <v>43421</v>
      </c>
      <c r="L3" s="3" t="s">
        <v>27</v>
      </c>
      <c r="M3" s="3" t="s">
        <v>11999</v>
      </c>
      <c r="N3" s="3" t="s">
        <v>9393</v>
      </c>
      <c r="O3" s="3" t="s">
        <v>12000</v>
      </c>
      <c r="P3" s="3">
        <v>2421</v>
      </c>
      <c r="Q3" s="3" t="s">
        <v>12001</v>
      </c>
      <c r="R3" s="3">
        <v>0.45</v>
      </c>
      <c r="S3" s="3" t="s">
        <v>11995</v>
      </c>
      <c r="T3" s="3">
        <v>10.55</v>
      </c>
      <c r="U3" s="3">
        <v>7</v>
      </c>
      <c r="V3" s="3" t="s">
        <v>45</v>
      </c>
      <c r="W3" s="3" t="str">
        <f>VLOOKUP(P3,'Branch List'!B:G,6,FALSE)</f>
        <v>NAGPUR</v>
      </c>
      <c r="X3" s="3" t="str">
        <f>VLOOKUP(P3,'Branch List'!B:I,8,FALSE)</f>
        <v>MUMBAI</v>
      </c>
      <c r="Y3" s="3" t="s">
        <v>46</v>
      </c>
      <c r="Z3" s="3" t="s">
        <v>12002</v>
      </c>
      <c r="AA3" s="3" t="s">
        <v>12003</v>
      </c>
      <c r="AB3" s="3" t="s">
        <v>11995</v>
      </c>
      <c r="AC3" s="3" t="s">
        <v>11998</v>
      </c>
    </row>
    <row r="4" spans="1:29">
      <c r="A4" s="3">
        <v>3</v>
      </c>
      <c r="B4" s="3" t="s">
        <v>9965</v>
      </c>
      <c r="C4" s="3" t="s">
        <v>9963</v>
      </c>
      <c r="D4" s="3">
        <v>9710435156</v>
      </c>
      <c r="E4" s="3" t="s">
        <v>9964</v>
      </c>
      <c r="F4" s="3" t="s">
        <v>9966</v>
      </c>
      <c r="G4" s="3" t="s">
        <v>29334</v>
      </c>
      <c r="H4" s="3" t="s">
        <v>11991</v>
      </c>
      <c r="I4" s="3" t="s">
        <v>9962</v>
      </c>
      <c r="J4" s="5">
        <v>210161.29</v>
      </c>
      <c r="K4" s="6">
        <v>43421</v>
      </c>
      <c r="L4" s="3" t="s">
        <v>27</v>
      </c>
      <c r="M4" s="3" t="s">
        <v>12009</v>
      </c>
      <c r="N4" s="3" t="s">
        <v>9967</v>
      </c>
      <c r="O4" s="3" t="s">
        <v>12010</v>
      </c>
      <c r="P4" s="3">
        <v>8</v>
      </c>
      <c r="Q4" s="3" t="s">
        <v>12011</v>
      </c>
      <c r="R4" s="3">
        <v>0.45</v>
      </c>
      <c r="S4" s="3" t="s">
        <v>11995</v>
      </c>
      <c r="T4" s="3">
        <v>10.55</v>
      </c>
      <c r="U4" s="3">
        <v>7</v>
      </c>
      <c r="V4" s="3" t="s">
        <v>158</v>
      </c>
      <c r="W4" s="3" t="str">
        <f>VLOOKUP(P4,'Branch List'!B:G,6,FALSE)</f>
        <v xml:space="preserve">CHENNAI II </v>
      </c>
      <c r="X4" s="3" t="str">
        <f>VLOOKUP(P4,'Branch List'!B:I,8,FALSE)</f>
        <v>CHENNAI</v>
      </c>
      <c r="Y4" s="3" t="s">
        <v>55</v>
      </c>
      <c r="Z4" s="3" t="s">
        <v>12012</v>
      </c>
      <c r="AA4" s="3" t="s">
        <v>12013</v>
      </c>
      <c r="AB4" s="3" t="s">
        <v>11995</v>
      </c>
      <c r="AC4" s="3" t="s">
        <v>11998</v>
      </c>
    </row>
    <row r="5" spans="1:29">
      <c r="A5" s="3">
        <v>4</v>
      </c>
      <c r="B5" s="3" t="s">
        <v>9763</v>
      </c>
      <c r="C5" s="3" t="s">
        <v>9761</v>
      </c>
      <c r="D5" s="3">
        <v>9000531651</v>
      </c>
      <c r="E5" s="3" t="s">
        <v>9762</v>
      </c>
      <c r="F5" s="3" t="s">
        <v>9764</v>
      </c>
      <c r="G5" s="3" t="s">
        <v>29335</v>
      </c>
      <c r="H5" s="3" t="s">
        <v>12018</v>
      </c>
      <c r="I5" s="3" t="s">
        <v>9760</v>
      </c>
      <c r="J5" s="5">
        <v>1500000</v>
      </c>
      <c r="K5" s="6">
        <v>43421</v>
      </c>
      <c r="L5" s="3" t="s">
        <v>27</v>
      </c>
      <c r="M5" s="3" t="s">
        <v>12019</v>
      </c>
      <c r="N5" s="3" t="s">
        <v>5761</v>
      </c>
      <c r="O5" s="3" t="s">
        <v>12020</v>
      </c>
      <c r="P5" s="3">
        <v>2932</v>
      </c>
      <c r="Q5" s="3" t="s">
        <v>12021</v>
      </c>
      <c r="R5" s="3">
        <v>1.2</v>
      </c>
      <c r="S5" s="3" t="s">
        <v>11995</v>
      </c>
      <c r="T5" s="3">
        <v>10.55</v>
      </c>
      <c r="U5" s="3">
        <v>7</v>
      </c>
      <c r="V5" s="3" t="s">
        <v>752</v>
      </c>
      <c r="W5" s="3" t="str">
        <f>VLOOKUP(P5,'Branch List'!B:G,6,FALSE)</f>
        <v>HYDERABAD</v>
      </c>
      <c r="X5" s="3" t="str">
        <f>VLOOKUP(P5,'Branch List'!B:I,8,FALSE)</f>
        <v>HYDERABAD</v>
      </c>
      <c r="Y5" s="3" t="s">
        <v>166</v>
      </c>
      <c r="Z5" s="3" t="s">
        <v>12022</v>
      </c>
      <c r="AA5" s="3" t="s">
        <v>12023</v>
      </c>
      <c r="AB5" s="3" t="s">
        <v>11995</v>
      </c>
      <c r="AC5" s="3" t="s">
        <v>11998</v>
      </c>
    </row>
    <row r="6" spans="1:29">
      <c r="A6" s="3">
        <v>5</v>
      </c>
      <c r="B6" s="3" t="s">
        <v>9495</v>
      </c>
      <c r="C6" s="3" t="s">
        <v>9493</v>
      </c>
      <c r="D6" s="3">
        <v>9811021699</v>
      </c>
      <c r="E6" s="3" t="s">
        <v>9494</v>
      </c>
      <c r="F6" s="3" t="s">
        <v>9496</v>
      </c>
      <c r="G6" s="3" t="s">
        <v>29336</v>
      </c>
      <c r="H6" s="3" t="s">
        <v>11991</v>
      </c>
      <c r="I6" s="3" t="s">
        <v>9492</v>
      </c>
      <c r="J6" s="5">
        <v>1000000</v>
      </c>
      <c r="K6" s="6">
        <v>43421</v>
      </c>
      <c r="L6" s="3" t="s">
        <v>27</v>
      </c>
      <c r="M6" s="3" t="s">
        <v>12034</v>
      </c>
      <c r="N6" s="3" t="s">
        <v>279</v>
      </c>
      <c r="O6" s="3" t="s">
        <v>12035</v>
      </c>
      <c r="P6" s="3">
        <v>2249</v>
      </c>
      <c r="Q6" s="3" t="s">
        <v>12036</v>
      </c>
      <c r="R6" s="3">
        <v>0.45</v>
      </c>
      <c r="S6" s="3" t="s">
        <v>11995</v>
      </c>
      <c r="T6" s="3">
        <v>10.55</v>
      </c>
      <c r="U6" s="3">
        <v>7</v>
      </c>
      <c r="V6" s="3" t="s">
        <v>140</v>
      </c>
      <c r="W6" s="3" t="str">
        <f>VLOOKUP(P6,'Branch List'!B:G,6,FALSE)</f>
        <v xml:space="preserve">DELHI </v>
      </c>
      <c r="X6" s="3" t="str">
        <f>VLOOKUP(P6,'Branch List'!B:I,8,FALSE)</f>
        <v>DELHI</v>
      </c>
      <c r="Y6" s="3" t="s">
        <v>140</v>
      </c>
      <c r="Z6" s="3" t="s">
        <v>12037</v>
      </c>
      <c r="AA6" s="3" t="s">
        <v>12038</v>
      </c>
      <c r="AB6" s="3" t="s">
        <v>11995</v>
      </c>
      <c r="AC6" s="3" t="s">
        <v>11998</v>
      </c>
    </row>
    <row r="7" spans="1:29">
      <c r="A7" s="3">
        <v>6</v>
      </c>
      <c r="B7" s="3" t="s">
        <v>9083</v>
      </c>
      <c r="C7" s="3" t="s">
        <v>9081</v>
      </c>
      <c r="D7" s="3">
        <v>9841321497</v>
      </c>
      <c r="E7" s="3" t="s">
        <v>9082</v>
      </c>
      <c r="F7" s="3" t="s">
        <v>9084</v>
      </c>
      <c r="G7" s="3" t="s">
        <v>29337</v>
      </c>
      <c r="H7" s="3" t="s">
        <v>11991</v>
      </c>
      <c r="I7" s="3" t="s">
        <v>9080</v>
      </c>
      <c r="J7" s="5">
        <v>110540.8</v>
      </c>
      <c r="K7" s="6">
        <v>43421</v>
      </c>
      <c r="L7" s="3" t="s">
        <v>27</v>
      </c>
      <c r="M7" s="3" t="s">
        <v>12044</v>
      </c>
      <c r="N7" s="3" t="s">
        <v>9085</v>
      </c>
      <c r="O7" s="3" t="s">
        <v>12045</v>
      </c>
      <c r="P7" s="3">
        <v>1653</v>
      </c>
      <c r="Q7" s="3" t="s">
        <v>12046</v>
      </c>
      <c r="R7" s="3">
        <v>0.45</v>
      </c>
      <c r="S7" s="3" t="s">
        <v>11995</v>
      </c>
      <c r="T7" s="3">
        <v>10.55</v>
      </c>
      <c r="U7" s="3">
        <v>7</v>
      </c>
      <c r="V7" s="3" t="s">
        <v>158</v>
      </c>
      <c r="W7" s="3" t="str">
        <f>VLOOKUP(P7,'Branch List'!B:G,6,FALSE)</f>
        <v xml:space="preserve">CHENNAI II </v>
      </c>
      <c r="X7" s="3" t="str">
        <f>VLOOKUP(P7,'Branch List'!B:I,8,FALSE)</f>
        <v>CHENNAI</v>
      </c>
      <c r="Y7" s="3" t="s">
        <v>55</v>
      </c>
      <c r="Z7" s="3" t="s">
        <v>12047</v>
      </c>
      <c r="AA7" s="3" t="s">
        <v>12048</v>
      </c>
      <c r="AB7" s="3" t="s">
        <v>11995</v>
      </c>
      <c r="AC7" s="3" t="s">
        <v>11998</v>
      </c>
    </row>
    <row r="8" spans="1:29">
      <c r="A8" s="3">
        <v>7</v>
      </c>
      <c r="B8" s="3" t="s">
        <v>9615</v>
      </c>
      <c r="C8" s="3" t="s">
        <v>9613</v>
      </c>
      <c r="D8" s="3">
        <v>9974999343</v>
      </c>
      <c r="E8" s="3" t="s">
        <v>9614</v>
      </c>
      <c r="F8" s="3" t="s">
        <v>9616</v>
      </c>
      <c r="G8" s="3" t="s">
        <v>29338</v>
      </c>
      <c r="H8" s="3" t="s">
        <v>11991</v>
      </c>
      <c r="I8" s="3" t="s">
        <v>9612</v>
      </c>
      <c r="J8" s="5">
        <v>100000</v>
      </c>
      <c r="K8" s="6">
        <v>43422</v>
      </c>
      <c r="L8" s="3" t="s">
        <v>27</v>
      </c>
      <c r="M8" s="3" t="s">
        <v>12029</v>
      </c>
      <c r="N8" s="3" t="s">
        <v>9617</v>
      </c>
      <c r="O8" s="3" t="s">
        <v>12030</v>
      </c>
      <c r="P8" s="3">
        <v>3550</v>
      </c>
      <c r="Q8" s="3" t="s">
        <v>12031</v>
      </c>
      <c r="R8" s="3">
        <v>0.45</v>
      </c>
      <c r="S8" s="3" t="s">
        <v>11995</v>
      </c>
      <c r="T8" s="3">
        <v>10.55</v>
      </c>
      <c r="U8" s="3">
        <v>7</v>
      </c>
      <c r="V8" s="3" t="s">
        <v>3668</v>
      </c>
      <c r="W8" s="3" t="str">
        <f>VLOOKUP(P8,'Branch List'!B:G,6,FALSE)</f>
        <v>AHMEDABAD</v>
      </c>
      <c r="X8" s="3" t="str">
        <f>VLOOKUP(P8,'Branch List'!B:I,8,FALSE)</f>
        <v>MUMBAI</v>
      </c>
      <c r="Y8" s="3" t="s">
        <v>179</v>
      </c>
      <c r="Z8" s="3" t="s">
        <v>12032</v>
      </c>
      <c r="AA8" s="3" t="s">
        <v>12033</v>
      </c>
      <c r="AB8" s="3" t="s">
        <v>11995</v>
      </c>
      <c r="AC8" s="3" t="s">
        <v>11998</v>
      </c>
    </row>
    <row r="9" spans="1:29">
      <c r="A9" s="3">
        <v>8</v>
      </c>
      <c r="B9" s="3" t="s">
        <v>8251</v>
      </c>
      <c r="C9" s="3" t="s">
        <v>8249</v>
      </c>
      <c r="D9" s="3">
        <v>9892194929</v>
      </c>
      <c r="E9" s="3" t="s">
        <v>8250</v>
      </c>
      <c r="F9" s="3" t="s">
        <v>8252</v>
      </c>
      <c r="G9" s="3" t="s">
        <v>29339</v>
      </c>
      <c r="H9" s="3" t="s">
        <v>11991</v>
      </c>
      <c r="I9" s="3" t="s">
        <v>8248</v>
      </c>
      <c r="J9" s="5">
        <v>500000</v>
      </c>
      <c r="K9" s="6">
        <v>43424</v>
      </c>
      <c r="L9" s="3" t="s">
        <v>27</v>
      </c>
      <c r="M9" s="3" t="s">
        <v>12059</v>
      </c>
      <c r="N9" s="3" t="s">
        <v>1566</v>
      </c>
      <c r="O9" s="3" t="s">
        <v>12060</v>
      </c>
      <c r="P9" s="3">
        <v>1995</v>
      </c>
      <c r="Q9" s="3" t="s">
        <v>12061</v>
      </c>
      <c r="R9" s="3">
        <v>0.45</v>
      </c>
      <c r="S9" s="3" t="s">
        <v>11995</v>
      </c>
      <c r="T9" s="3">
        <v>10.55</v>
      </c>
      <c r="U9" s="3">
        <v>7</v>
      </c>
      <c r="V9" s="3" t="s">
        <v>200</v>
      </c>
      <c r="W9" s="3" t="str">
        <f>VLOOKUP(P9,'Branch List'!B:G,6,FALSE)</f>
        <v>MUMBAI</v>
      </c>
      <c r="X9" s="3" t="str">
        <f>VLOOKUP(P9,'Branch List'!B:I,8,FALSE)</f>
        <v>MUMBAI</v>
      </c>
      <c r="Y9" s="3" t="s">
        <v>46</v>
      </c>
      <c r="Z9" s="3" t="s">
        <v>12062</v>
      </c>
      <c r="AA9" s="3" t="s">
        <v>12063</v>
      </c>
      <c r="AB9" s="3" t="s">
        <v>11995</v>
      </c>
      <c r="AC9" s="3" t="s">
        <v>11998</v>
      </c>
    </row>
    <row r="10" spans="1:29">
      <c r="A10" s="3">
        <v>9</v>
      </c>
      <c r="B10" s="3" t="s">
        <v>8645</v>
      </c>
      <c r="C10" s="3" t="s">
        <v>8643</v>
      </c>
      <c r="D10" s="3">
        <v>9842998401</v>
      </c>
      <c r="E10" s="3" t="s">
        <v>8644</v>
      </c>
      <c r="F10" s="3" t="s">
        <v>8646</v>
      </c>
      <c r="G10" s="3" t="s">
        <v>29340</v>
      </c>
      <c r="H10" s="3" t="s">
        <v>11991</v>
      </c>
      <c r="I10" s="3" t="s">
        <v>8642</v>
      </c>
      <c r="J10" s="5">
        <v>5000000</v>
      </c>
      <c r="K10" s="6">
        <v>43427</v>
      </c>
      <c r="L10" s="3" t="s">
        <v>27</v>
      </c>
      <c r="M10" s="3" t="s">
        <v>12049</v>
      </c>
      <c r="N10" s="3" t="s">
        <v>660</v>
      </c>
      <c r="O10" s="3" t="s">
        <v>12050</v>
      </c>
      <c r="P10" s="3">
        <v>137</v>
      </c>
      <c r="Q10" s="3" t="s">
        <v>12051</v>
      </c>
      <c r="R10" s="3">
        <v>0.45</v>
      </c>
      <c r="S10" s="3" t="s">
        <v>11995</v>
      </c>
      <c r="T10" s="3">
        <v>10.55</v>
      </c>
      <c r="U10" s="3">
        <v>7</v>
      </c>
      <c r="V10" s="3" t="s">
        <v>661</v>
      </c>
      <c r="W10" s="3" t="str">
        <f>VLOOKUP(P10,'Branch List'!B:G,6,FALSE)</f>
        <v>ERODE</v>
      </c>
      <c r="X10" s="3" t="str">
        <f>VLOOKUP(P10,'Branch List'!B:I,8,FALSE)</f>
        <v>CHENNAI</v>
      </c>
      <c r="Y10" s="3" t="s">
        <v>55</v>
      </c>
      <c r="Z10" s="3" t="s">
        <v>12052</v>
      </c>
      <c r="AA10" s="3" t="s">
        <v>12053</v>
      </c>
      <c r="AB10" s="3" t="s">
        <v>11995</v>
      </c>
      <c r="AC10" s="3" t="s">
        <v>11998</v>
      </c>
    </row>
    <row r="11" spans="1:29">
      <c r="A11" s="3">
        <v>10</v>
      </c>
      <c r="B11" s="3" t="s">
        <v>10403</v>
      </c>
      <c r="C11" s="3" t="s">
        <v>10401</v>
      </c>
      <c r="D11" s="3">
        <v>8770293391</v>
      </c>
      <c r="E11" s="3" t="s">
        <v>10402</v>
      </c>
      <c r="F11" s="3" t="s">
        <v>10404</v>
      </c>
      <c r="G11" s="3" t="s">
        <v>29341</v>
      </c>
      <c r="H11" s="3" t="s">
        <v>11991</v>
      </c>
      <c r="I11" s="3" t="s">
        <v>10400</v>
      </c>
      <c r="J11" s="5">
        <v>2000000</v>
      </c>
      <c r="K11" s="6">
        <v>43430</v>
      </c>
      <c r="L11" s="3" t="s">
        <v>56</v>
      </c>
      <c r="M11" s="3" t="s">
        <v>11992</v>
      </c>
      <c r="N11" s="3" t="s">
        <v>178</v>
      </c>
      <c r="O11" s="3" t="s">
        <v>11993</v>
      </c>
      <c r="P11" s="3">
        <v>112</v>
      </c>
      <c r="Q11" s="3" t="s">
        <v>11994</v>
      </c>
      <c r="R11" s="3">
        <v>0.45</v>
      </c>
      <c r="S11" s="3" t="s">
        <v>11995</v>
      </c>
      <c r="T11" s="3">
        <v>10.55</v>
      </c>
      <c r="U11" s="3">
        <v>7</v>
      </c>
      <c r="V11" s="3" t="s">
        <v>178</v>
      </c>
      <c r="W11" s="3" t="str">
        <f>VLOOKUP(P11,'Branch List'!B:G,6,FALSE)</f>
        <v>BARODA</v>
      </c>
      <c r="X11" s="3" t="str">
        <f>VLOOKUP(P11,'Branch List'!B:I,8,FALSE)</f>
        <v>MUMBAI</v>
      </c>
      <c r="Y11" s="3" t="s">
        <v>179</v>
      </c>
      <c r="Z11" s="3" t="s">
        <v>11996</v>
      </c>
      <c r="AA11" s="3" t="s">
        <v>11997</v>
      </c>
      <c r="AB11" s="3" t="s">
        <v>11995</v>
      </c>
      <c r="AC11" s="3" t="s">
        <v>11998</v>
      </c>
    </row>
    <row r="12" spans="1:29">
      <c r="A12" s="3">
        <v>11</v>
      </c>
      <c r="B12" s="3" t="s">
        <v>9822</v>
      </c>
      <c r="C12" s="3" t="s">
        <v>9820</v>
      </c>
      <c r="D12" s="3">
        <v>6362031855</v>
      </c>
      <c r="E12" s="3" t="s">
        <v>9821</v>
      </c>
      <c r="F12" s="3" t="s">
        <v>9823</v>
      </c>
      <c r="G12" s="3" t="s">
        <v>29342</v>
      </c>
      <c r="H12" s="3" t="s">
        <v>11991</v>
      </c>
      <c r="I12" s="3" t="s">
        <v>9819</v>
      </c>
      <c r="J12" s="5">
        <v>5000000</v>
      </c>
      <c r="K12" s="6">
        <v>43430</v>
      </c>
      <c r="L12" s="3" t="s">
        <v>27</v>
      </c>
      <c r="M12" s="3" t="s">
        <v>12014</v>
      </c>
      <c r="N12" s="3" t="s">
        <v>1942</v>
      </c>
      <c r="O12" s="3" t="s">
        <v>12015</v>
      </c>
      <c r="P12" s="3">
        <v>433</v>
      </c>
      <c r="Q12" s="3" t="s">
        <v>1942</v>
      </c>
      <c r="R12" s="3">
        <v>0.45</v>
      </c>
      <c r="S12" s="3" t="s">
        <v>11995</v>
      </c>
      <c r="T12" s="3">
        <v>10.55</v>
      </c>
      <c r="U12" s="3">
        <v>7</v>
      </c>
      <c r="V12" s="3" t="s">
        <v>1942</v>
      </c>
      <c r="W12" s="3" t="str">
        <f>VLOOKUP(P12,'Branch List'!B:G,6,FALSE)</f>
        <v>VIJAYAWADA</v>
      </c>
      <c r="X12" s="3" t="str">
        <f>VLOOKUP(P12,'Branch List'!B:I,8,FALSE)</f>
        <v>HYDERABAD</v>
      </c>
      <c r="Y12" s="3" t="s">
        <v>79</v>
      </c>
      <c r="Z12" s="3" t="s">
        <v>12016</v>
      </c>
      <c r="AA12" s="3" t="s">
        <v>12017</v>
      </c>
      <c r="AB12" s="3" t="s">
        <v>11995</v>
      </c>
      <c r="AC12" s="3" t="s">
        <v>11998</v>
      </c>
    </row>
    <row r="13" spans="1:29">
      <c r="A13" s="3">
        <v>12</v>
      </c>
      <c r="B13" s="3" t="s">
        <v>9484</v>
      </c>
      <c r="C13" s="3" t="s">
        <v>9482</v>
      </c>
      <c r="D13" s="3">
        <v>9898694423</v>
      </c>
      <c r="E13" s="3" t="s">
        <v>9483</v>
      </c>
      <c r="F13" s="3" t="s">
        <v>9485</v>
      </c>
      <c r="G13" s="3" t="s">
        <v>29343</v>
      </c>
      <c r="H13" s="3" t="s">
        <v>11991</v>
      </c>
      <c r="I13" s="3" t="s">
        <v>9481</v>
      </c>
      <c r="J13" s="5">
        <v>525995.68000000005</v>
      </c>
      <c r="K13" s="6">
        <v>43432</v>
      </c>
      <c r="L13" s="3" t="s">
        <v>27</v>
      </c>
      <c r="M13" s="3" t="s">
        <v>12039</v>
      </c>
      <c r="N13" s="3" t="s">
        <v>9486</v>
      </c>
      <c r="O13" s="3" t="s">
        <v>12040</v>
      </c>
      <c r="P13" s="3">
        <v>2507</v>
      </c>
      <c r="Q13" s="3" t="s">
        <v>12041</v>
      </c>
      <c r="R13" s="3">
        <v>0.45</v>
      </c>
      <c r="S13" s="3" t="s">
        <v>11995</v>
      </c>
      <c r="T13" s="3">
        <v>11.8</v>
      </c>
      <c r="U13" s="3">
        <v>7</v>
      </c>
      <c r="V13" s="3" t="s">
        <v>9486</v>
      </c>
      <c r="W13" s="3" t="str">
        <f>VLOOKUP(P13,'Branch List'!B:G,6,FALSE)</f>
        <v>BARODA</v>
      </c>
      <c r="X13" s="3" t="str">
        <f>VLOOKUP(P13,'Branch List'!B:I,8,FALSE)</f>
        <v>MUMBAI</v>
      </c>
      <c r="Y13" s="3" t="s">
        <v>179</v>
      </c>
      <c r="Z13" s="3" t="s">
        <v>12042</v>
      </c>
      <c r="AA13" s="3" t="s">
        <v>12043</v>
      </c>
      <c r="AB13" s="3" t="s">
        <v>11995</v>
      </c>
      <c r="AC13" s="3" t="s">
        <v>11998</v>
      </c>
    </row>
    <row r="14" spans="1:29">
      <c r="A14" s="3">
        <v>13</v>
      </c>
      <c r="B14" s="3" t="s">
        <v>10096</v>
      </c>
      <c r="C14" s="3" t="s">
        <v>2824</v>
      </c>
      <c r="D14" s="3">
        <v>9711261067</v>
      </c>
      <c r="E14" s="3" t="s">
        <v>10095</v>
      </c>
      <c r="F14" s="3" t="s">
        <v>10097</v>
      </c>
      <c r="G14" s="3" t="s">
        <v>29344</v>
      </c>
      <c r="H14" s="3" t="s">
        <v>11991</v>
      </c>
      <c r="I14" s="3" t="s">
        <v>10094</v>
      </c>
      <c r="J14" s="5">
        <v>300000</v>
      </c>
      <c r="K14" s="6">
        <v>43433</v>
      </c>
      <c r="L14" s="3" t="s">
        <v>27</v>
      </c>
      <c r="M14" s="3" t="s">
        <v>12004</v>
      </c>
      <c r="N14" s="3" t="s">
        <v>3013</v>
      </c>
      <c r="O14" s="3" t="s">
        <v>12005</v>
      </c>
      <c r="P14" s="3">
        <v>1506</v>
      </c>
      <c r="Q14" s="3" t="s">
        <v>12006</v>
      </c>
      <c r="R14" s="3">
        <v>0.45</v>
      </c>
      <c r="S14" s="3" t="s">
        <v>11995</v>
      </c>
      <c r="T14" s="3">
        <v>10.55</v>
      </c>
      <c r="U14" s="3">
        <v>7</v>
      </c>
      <c r="V14" s="3" t="s">
        <v>140</v>
      </c>
      <c r="W14" s="3" t="str">
        <f>VLOOKUP(P14,'Branch List'!B:G,6,FALSE)</f>
        <v xml:space="preserve">DELHI </v>
      </c>
      <c r="X14" s="3" t="str">
        <f>VLOOKUP(P14,'Branch List'!B:I,8,FALSE)</f>
        <v>DELHI</v>
      </c>
      <c r="Y14" s="3" t="s">
        <v>140</v>
      </c>
      <c r="Z14" s="3" t="s">
        <v>12007</v>
      </c>
      <c r="AA14" s="3" t="s">
        <v>12008</v>
      </c>
      <c r="AB14" s="3" t="s">
        <v>11995</v>
      </c>
      <c r="AC14" s="3" t="s">
        <v>11998</v>
      </c>
    </row>
    <row r="15" spans="1:29">
      <c r="A15" s="3">
        <v>14</v>
      </c>
      <c r="B15" s="3" t="s">
        <v>8010</v>
      </c>
      <c r="C15" s="3" t="s">
        <v>8008</v>
      </c>
      <c r="D15" s="3">
        <v>9425542954</v>
      </c>
      <c r="E15" s="3" t="s">
        <v>8009</v>
      </c>
      <c r="F15" s="3" t="s">
        <v>8011</v>
      </c>
      <c r="G15" s="3" t="s">
        <v>29345</v>
      </c>
      <c r="H15" s="3" t="s">
        <v>11991</v>
      </c>
      <c r="I15" s="3" t="s">
        <v>8007</v>
      </c>
      <c r="J15" s="5">
        <v>10000000</v>
      </c>
      <c r="K15" s="6">
        <v>43433</v>
      </c>
      <c r="L15" s="3" t="s">
        <v>27</v>
      </c>
      <c r="M15" s="3" t="s">
        <v>12064</v>
      </c>
      <c r="N15" s="3" t="s">
        <v>8012</v>
      </c>
      <c r="O15" s="3" t="s">
        <v>12065</v>
      </c>
      <c r="P15" s="3">
        <v>2323</v>
      </c>
      <c r="Q15" s="3" t="s">
        <v>12066</v>
      </c>
      <c r="R15" s="3">
        <v>0.45</v>
      </c>
      <c r="S15" s="3" t="s">
        <v>11995</v>
      </c>
      <c r="T15" s="3">
        <v>10.6</v>
      </c>
      <c r="U15" s="3">
        <v>1</v>
      </c>
      <c r="V15" s="3" t="s">
        <v>8013</v>
      </c>
      <c r="W15" s="3" t="str">
        <f>VLOOKUP(P15,'Branch List'!B:G,6,FALSE)</f>
        <v>RAIPUR</v>
      </c>
      <c r="X15" s="3" t="str">
        <f>VLOOKUP(P15,'Branch List'!B:I,8,FALSE)</f>
        <v>HYDERABAD</v>
      </c>
      <c r="Y15" s="3" t="s">
        <v>524</v>
      </c>
      <c r="Z15" s="3" t="s">
        <v>12067</v>
      </c>
      <c r="AA15" s="3" t="s">
        <v>12068</v>
      </c>
      <c r="AB15" s="3" t="s">
        <v>11995</v>
      </c>
      <c r="AC15" s="3" t="s">
        <v>11998</v>
      </c>
    </row>
    <row r="16" spans="1:29">
      <c r="A16" s="3">
        <v>15</v>
      </c>
      <c r="B16" s="3" t="s">
        <v>9694</v>
      </c>
      <c r="C16" s="3" t="s">
        <v>9692</v>
      </c>
      <c r="D16" s="3">
        <v>8249392476</v>
      </c>
      <c r="E16" s="3" t="s">
        <v>9693</v>
      </c>
      <c r="F16" s="3" t="s">
        <v>9695</v>
      </c>
      <c r="G16" s="3" t="s">
        <v>29346</v>
      </c>
      <c r="H16" s="3" t="s">
        <v>11991</v>
      </c>
      <c r="I16" s="3" t="s">
        <v>9691</v>
      </c>
      <c r="J16" s="5">
        <v>1198460.97</v>
      </c>
      <c r="K16" s="6">
        <v>43434</v>
      </c>
      <c r="L16" s="3" t="s">
        <v>27</v>
      </c>
      <c r="M16" s="3" t="s">
        <v>12024</v>
      </c>
      <c r="N16" s="3" t="s">
        <v>9696</v>
      </c>
      <c r="O16" s="3" t="s">
        <v>12025</v>
      </c>
      <c r="P16" s="3">
        <v>1136</v>
      </c>
      <c r="Q16" s="3" t="s">
        <v>12026</v>
      </c>
      <c r="R16" s="3">
        <v>0.45</v>
      </c>
      <c r="S16" s="3" t="s">
        <v>11995</v>
      </c>
      <c r="T16" s="3">
        <v>10.55</v>
      </c>
      <c r="U16" s="3">
        <v>7</v>
      </c>
      <c r="V16" s="3" t="s">
        <v>9697</v>
      </c>
      <c r="W16" s="3" t="str">
        <f>VLOOKUP(P16,'Branch List'!B:G,6,FALSE)</f>
        <v>BHUBANESHWAR</v>
      </c>
      <c r="X16" s="3" t="str">
        <f>VLOOKUP(P16,'Branch List'!B:I,8,FALSE)</f>
        <v>KOLKATA</v>
      </c>
      <c r="Y16" s="3" t="s">
        <v>1332</v>
      </c>
      <c r="Z16" s="3" t="s">
        <v>12027</v>
      </c>
      <c r="AA16" s="3" t="s">
        <v>12028</v>
      </c>
      <c r="AB16" s="3" t="s">
        <v>11995</v>
      </c>
      <c r="AC16" s="3" t="s">
        <v>11998</v>
      </c>
    </row>
    <row r="17" spans="1:29">
      <c r="A17" s="3">
        <v>16</v>
      </c>
      <c r="B17" s="3" t="s">
        <v>11734</v>
      </c>
      <c r="C17" s="3" t="s">
        <v>11732</v>
      </c>
      <c r="D17" s="3">
        <v>9136742968</v>
      </c>
      <c r="E17" s="3" t="s">
        <v>11733</v>
      </c>
      <c r="F17" s="3" t="s">
        <v>11735</v>
      </c>
      <c r="G17" s="3" t="s">
        <v>29347</v>
      </c>
      <c r="H17" s="3" t="s">
        <v>11991</v>
      </c>
      <c r="I17" s="3" t="s">
        <v>11731</v>
      </c>
      <c r="J17" s="5">
        <v>2046663.5</v>
      </c>
      <c r="K17" s="6">
        <v>43437</v>
      </c>
      <c r="L17" s="3" t="s">
        <v>56</v>
      </c>
      <c r="M17" s="3" t="s">
        <v>12092</v>
      </c>
      <c r="N17" s="3" t="s">
        <v>1483</v>
      </c>
      <c r="O17" s="3" t="s">
        <v>12093</v>
      </c>
      <c r="P17" s="3">
        <v>52</v>
      </c>
      <c r="Q17" s="3" t="s">
        <v>12094</v>
      </c>
      <c r="R17" s="3">
        <v>0.45</v>
      </c>
      <c r="S17" s="3" t="s">
        <v>11995</v>
      </c>
      <c r="T17" s="3">
        <v>10.55</v>
      </c>
      <c r="U17" s="3">
        <v>7</v>
      </c>
      <c r="V17" s="3" t="s">
        <v>200</v>
      </c>
      <c r="W17" s="3" t="str">
        <f>VLOOKUP(P17,'Branch List'!B:G,6,FALSE)</f>
        <v>MUMBAI</v>
      </c>
      <c r="X17" s="3" t="str">
        <f>VLOOKUP(P17,'Branch List'!B:I,8,FALSE)</f>
        <v>MUMBAI</v>
      </c>
      <c r="Y17" s="3" t="s">
        <v>46</v>
      </c>
      <c r="Z17" s="3" t="s">
        <v>12095</v>
      </c>
      <c r="AA17" s="3" t="s">
        <v>12096</v>
      </c>
      <c r="AB17" s="3" t="s">
        <v>11995</v>
      </c>
      <c r="AC17" s="3" t="s">
        <v>11998</v>
      </c>
    </row>
    <row r="18" spans="1:29">
      <c r="A18" s="3">
        <v>17</v>
      </c>
      <c r="B18" s="3" t="s">
        <v>9768</v>
      </c>
      <c r="C18" s="3" t="s">
        <v>9766</v>
      </c>
      <c r="D18" s="3">
        <v>9624480510</v>
      </c>
      <c r="E18" s="3" t="s">
        <v>9767</v>
      </c>
      <c r="F18" s="3" t="s">
        <v>9769</v>
      </c>
      <c r="G18" s="3" t="s">
        <v>29348</v>
      </c>
      <c r="H18" s="3" t="s">
        <v>11991</v>
      </c>
      <c r="I18" s="3" t="s">
        <v>9765</v>
      </c>
      <c r="J18" s="5">
        <v>1000000</v>
      </c>
      <c r="K18" s="6">
        <v>43437</v>
      </c>
      <c r="L18" s="3" t="s">
        <v>27</v>
      </c>
      <c r="M18" s="3" t="s">
        <v>12274</v>
      </c>
      <c r="N18" s="3" t="s">
        <v>667</v>
      </c>
      <c r="O18" s="3" t="s">
        <v>12275</v>
      </c>
      <c r="P18" s="3">
        <v>3258</v>
      </c>
      <c r="Q18" s="3" t="s">
        <v>12276</v>
      </c>
      <c r="R18" s="3">
        <v>0.45</v>
      </c>
      <c r="S18" s="3" t="s">
        <v>11995</v>
      </c>
      <c r="T18" s="3">
        <v>10.55</v>
      </c>
      <c r="U18" s="3">
        <v>7</v>
      </c>
      <c r="V18" s="3" t="s">
        <v>668</v>
      </c>
      <c r="W18" s="3" t="str">
        <f>VLOOKUP(P18,'Branch List'!B:G,6,FALSE)</f>
        <v>AHMEDABAD</v>
      </c>
      <c r="X18" s="3" t="str">
        <f>VLOOKUP(P18,'Branch List'!B:I,8,FALSE)</f>
        <v>MUMBAI</v>
      </c>
      <c r="Y18" s="3" t="s">
        <v>179</v>
      </c>
      <c r="Z18" s="3" t="s">
        <v>12277</v>
      </c>
      <c r="AA18" s="3" t="s">
        <v>12278</v>
      </c>
      <c r="AB18" s="3" t="s">
        <v>11995</v>
      </c>
      <c r="AC18" s="3" t="s">
        <v>11998</v>
      </c>
    </row>
    <row r="19" spans="1:29">
      <c r="A19" s="3">
        <v>18</v>
      </c>
      <c r="B19" s="3" t="s">
        <v>9810</v>
      </c>
      <c r="C19" s="3" t="s">
        <v>9808</v>
      </c>
      <c r="D19" s="3">
        <v>9464045847</v>
      </c>
      <c r="E19" s="3" t="s">
        <v>9809</v>
      </c>
      <c r="F19" s="3" t="s">
        <v>9811</v>
      </c>
      <c r="G19" s="3" t="s">
        <v>29349</v>
      </c>
      <c r="H19" s="3" t="s">
        <v>11991</v>
      </c>
      <c r="I19" s="3" t="s">
        <v>9807</v>
      </c>
      <c r="J19" s="5">
        <v>10000000</v>
      </c>
      <c r="K19" s="6">
        <v>43438</v>
      </c>
      <c r="L19" s="3" t="s">
        <v>27</v>
      </c>
      <c r="M19" s="3" t="s">
        <v>12254</v>
      </c>
      <c r="N19" s="3" t="s">
        <v>9812</v>
      </c>
      <c r="O19" s="3" t="s">
        <v>12255</v>
      </c>
      <c r="P19" s="3">
        <v>1601</v>
      </c>
      <c r="Q19" s="3" t="s">
        <v>12256</v>
      </c>
      <c r="R19" s="3">
        <v>0.45</v>
      </c>
      <c r="S19" s="3" t="s">
        <v>11995</v>
      </c>
      <c r="T19" s="3">
        <v>10.55</v>
      </c>
      <c r="U19" s="3">
        <v>7</v>
      </c>
      <c r="V19" s="3" t="s">
        <v>9813</v>
      </c>
      <c r="W19" s="3" t="str">
        <f>VLOOKUP(P19,'Branch List'!B:G,6,FALSE)</f>
        <v>CHANDIGARH</v>
      </c>
      <c r="X19" s="3" t="str">
        <f>VLOOKUP(P19,'Branch List'!B:I,8,FALSE)</f>
        <v>DELHI</v>
      </c>
      <c r="Y19" s="3" t="s">
        <v>221</v>
      </c>
      <c r="Z19" s="3" t="s">
        <v>12257</v>
      </c>
      <c r="AA19" s="3" t="s">
        <v>12258</v>
      </c>
      <c r="AB19" s="3" t="s">
        <v>11995</v>
      </c>
      <c r="AC19" s="3" t="s">
        <v>11998</v>
      </c>
    </row>
    <row r="20" spans="1:29">
      <c r="A20" s="3">
        <v>19</v>
      </c>
      <c r="B20" s="3" t="s">
        <v>9340</v>
      </c>
      <c r="C20" s="3" t="s">
        <v>9338</v>
      </c>
      <c r="D20" s="3">
        <v>9752405240</v>
      </c>
      <c r="E20" s="3" t="s">
        <v>9339</v>
      </c>
      <c r="F20" s="3" t="s">
        <v>9341</v>
      </c>
      <c r="G20" s="3" t="s">
        <v>29350</v>
      </c>
      <c r="H20" s="3" t="s">
        <v>11991</v>
      </c>
      <c r="I20" s="3" t="s">
        <v>9337</v>
      </c>
      <c r="J20" s="5">
        <v>877609.6</v>
      </c>
      <c r="K20" s="6">
        <v>43438</v>
      </c>
      <c r="L20" s="3" t="s">
        <v>27</v>
      </c>
      <c r="M20" s="3" t="s">
        <v>12366</v>
      </c>
      <c r="N20" s="3" t="s">
        <v>1127</v>
      </c>
      <c r="O20" s="3" t="s">
        <v>12367</v>
      </c>
      <c r="P20" s="3">
        <v>2171</v>
      </c>
      <c r="Q20" s="3" t="s">
        <v>12368</v>
      </c>
      <c r="R20" s="3">
        <v>0.45</v>
      </c>
      <c r="S20" s="3" t="s">
        <v>11995</v>
      </c>
      <c r="T20" s="3">
        <v>10.55</v>
      </c>
      <c r="U20" s="3">
        <v>7</v>
      </c>
      <c r="V20" s="3" t="s">
        <v>360</v>
      </c>
      <c r="W20" s="3" t="str">
        <f>VLOOKUP(P20,'Branch List'!B:G,6,FALSE)</f>
        <v>BHOPAL</v>
      </c>
      <c r="X20" s="3" t="str">
        <f>VLOOKUP(P20,'Branch List'!B:I,8,FALSE)</f>
        <v>HYDERABAD</v>
      </c>
      <c r="Y20" s="3" t="s">
        <v>117</v>
      </c>
      <c r="Z20" s="3" t="s">
        <v>12369</v>
      </c>
      <c r="AA20" s="3" t="s">
        <v>12370</v>
      </c>
      <c r="AB20" s="3" t="s">
        <v>11995</v>
      </c>
      <c r="AC20" s="3" t="s">
        <v>11998</v>
      </c>
    </row>
    <row r="21" spans="1:29">
      <c r="A21" s="3">
        <v>20</v>
      </c>
      <c r="B21" s="3" t="s">
        <v>9255</v>
      </c>
      <c r="C21" s="3" t="s">
        <v>9253</v>
      </c>
      <c r="D21" s="3">
        <v>9443395311</v>
      </c>
      <c r="E21" s="3" t="s">
        <v>9254</v>
      </c>
      <c r="F21" s="3" t="s">
        <v>9256</v>
      </c>
      <c r="G21" s="3" t="s">
        <v>29351</v>
      </c>
      <c r="H21" s="3" t="s">
        <v>11991</v>
      </c>
      <c r="I21" s="3" t="s">
        <v>9252</v>
      </c>
      <c r="J21" s="5">
        <v>10000000</v>
      </c>
      <c r="K21" s="6">
        <v>43438</v>
      </c>
      <c r="L21" s="3" t="s">
        <v>27</v>
      </c>
      <c r="M21" s="3" t="s">
        <v>12383</v>
      </c>
      <c r="N21" s="3" t="s">
        <v>9257</v>
      </c>
      <c r="O21" s="3" t="s">
        <v>12384</v>
      </c>
      <c r="P21" s="3">
        <v>2688</v>
      </c>
      <c r="Q21" s="3" t="s">
        <v>12385</v>
      </c>
      <c r="R21" s="3">
        <v>0.45</v>
      </c>
      <c r="S21" s="3" t="s">
        <v>11995</v>
      </c>
      <c r="T21" s="3">
        <v>10.55</v>
      </c>
      <c r="U21" s="3">
        <v>7</v>
      </c>
      <c r="V21" s="3" t="s">
        <v>2918</v>
      </c>
      <c r="W21" s="3" t="str">
        <f>VLOOKUP(P21,'Branch List'!B:G,6,FALSE)</f>
        <v>SALEM</v>
      </c>
      <c r="X21" s="3" t="str">
        <f>VLOOKUP(P21,'Branch List'!B:I,8,FALSE)</f>
        <v>CHENNAI</v>
      </c>
      <c r="Y21" s="3" t="s">
        <v>55</v>
      </c>
      <c r="Z21" s="3" t="s">
        <v>12386</v>
      </c>
      <c r="AA21" s="3" t="s">
        <v>12387</v>
      </c>
      <c r="AB21" s="3" t="s">
        <v>11995</v>
      </c>
      <c r="AC21" s="3" t="s">
        <v>11998</v>
      </c>
    </row>
    <row r="22" spans="1:29">
      <c r="A22" s="3">
        <v>21</v>
      </c>
      <c r="B22" s="3" t="s">
        <v>8348</v>
      </c>
      <c r="C22" s="3" t="s">
        <v>8346</v>
      </c>
      <c r="D22" s="3">
        <v>9943787509</v>
      </c>
      <c r="E22" s="3" t="s">
        <v>8347</v>
      </c>
      <c r="F22" s="3" t="s">
        <v>8349</v>
      </c>
      <c r="G22" s="3" t="s">
        <v>29352</v>
      </c>
      <c r="H22" s="3" t="s">
        <v>11991</v>
      </c>
      <c r="I22" s="3" t="s">
        <v>8345</v>
      </c>
      <c r="J22" s="5">
        <v>608936.72</v>
      </c>
      <c r="K22" s="6">
        <v>43438</v>
      </c>
      <c r="L22" s="3" t="s">
        <v>27</v>
      </c>
      <c r="M22" s="3" t="s">
        <v>12508</v>
      </c>
      <c r="N22" s="3" t="s">
        <v>8350</v>
      </c>
      <c r="O22" s="3" t="s">
        <v>12509</v>
      </c>
      <c r="P22" s="3">
        <v>145</v>
      </c>
      <c r="Q22" s="3" t="s">
        <v>12510</v>
      </c>
      <c r="R22" s="3">
        <v>0.45</v>
      </c>
      <c r="S22" s="3" t="s">
        <v>11995</v>
      </c>
      <c r="T22" s="3">
        <v>10.55</v>
      </c>
      <c r="U22" s="3">
        <v>7</v>
      </c>
      <c r="V22" s="3" t="s">
        <v>2918</v>
      </c>
      <c r="W22" s="3" t="str">
        <f>VLOOKUP(P22,'Branch List'!B:G,6,FALSE)</f>
        <v>SALEM</v>
      </c>
      <c r="X22" s="3" t="str">
        <f>VLOOKUP(P22,'Branch List'!B:I,8,FALSE)</f>
        <v>CHENNAI</v>
      </c>
      <c r="Y22" s="3" t="s">
        <v>55</v>
      </c>
      <c r="Z22" s="3" t="s">
        <v>12511</v>
      </c>
      <c r="AA22" s="3" t="s">
        <v>12512</v>
      </c>
      <c r="AB22" s="3" t="s">
        <v>11995</v>
      </c>
      <c r="AC22" s="3" t="s">
        <v>11998</v>
      </c>
    </row>
    <row r="23" spans="1:29">
      <c r="A23" s="3">
        <v>22</v>
      </c>
      <c r="B23" s="3" t="s">
        <v>8106</v>
      </c>
      <c r="C23" s="3" t="s">
        <v>8104</v>
      </c>
      <c r="D23" s="3">
        <v>8821880007</v>
      </c>
      <c r="E23" s="3" t="s">
        <v>8105</v>
      </c>
      <c r="F23" s="3" t="s">
        <v>8107</v>
      </c>
      <c r="G23" s="3" t="s">
        <v>29353</v>
      </c>
      <c r="H23" s="3" t="s">
        <v>11991</v>
      </c>
      <c r="I23" s="3" t="s">
        <v>8103</v>
      </c>
      <c r="J23" s="5">
        <v>1521396.57</v>
      </c>
      <c r="K23" s="6">
        <v>43438</v>
      </c>
      <c r="L23" s="3" t="s">
        <v>27</v>
      </c>
      <c r="M23" s="3" t="s">
        <v>12550</v>
      </c>
      <c r="N23" s="3" t="s">
        <v>7964</v>
      </c>
      <c r="O23" s="3" t="s">
        <v>12551</v>
      </c>
      <c r="P23" s="3">
        <v>3130</v>
      </c>
      <c r="Q23" s="3" t="s">
        <v>12552</v>
      </c>
      <c r="R23" s="3">
        <v>0.45</v>
      </c>
      <c r="S23" s="3" t="s">
        <v>11995</v>
      </c>
      <c r="T23" s="3">
        <v>10.55</v>
      </c>
      <c r="U23" s="3">
        <v>7</v>
      </c>
      <c r="V23" s="3" t="s">
        <v>116</v>
      </c>
      <c r="W23" s="3" t="str">
        <f>VLOOKUP(P23,'Branch List'!B:G,6,FALSE)</f>
        <v>BHOPAL</v>
      </c>
      <c r="X23" s="3" t="str">
        <f>VLOOKUP(P23,'Branch List'!B:I,8,FALSE)</f>
        <v>HYDERABAD</v>
      </c>
      <c r="Y23" s="3" t="s">
        <v>117</v>
      </c>
      <c r="Z23" s="3" t="s">
        <v>12553</v>
      </c>
      <c r="AA23" s="3" t="s">
        <v>12554</v>
      </c>
      <c r="AB23" s="3" t="s">
        <v>11995</v>
      </c>
      <c r="AC23" s="3" t="s">
        <v>11998</v>
      </c>
    </row>
    <row r="24" spans="1:29">
      <c r="A24" s="3">
        <v>23</v>
      </c>
      <c r="B24" s="3" t="s">
        <v>8022</v>
      </c>
      <c r="C24" s="3" t="s">
        <v>8021</v>
      </c>
      <c r="D24" s="3">
        <v>9067629453</v>
      </c>
      <c r="E24" s="3" t="s">
        <v>8021</v>
      </c>
      <c r="F24" s="3" t="s">
        <v>8023</v>
      </c>
      <c r="G24" s="3" t="s">
        <v>29354</v>
      </c>
      <c r="H24" s="3" t="s">
        <v>11991</v>
      </c>
      <c r="I24" s="3" t="s">
        <v>8020</v>
      </c>
      <c r="J24" s="5">
        <v>590736.67000000004</v>
      </c>
      <c r="K24" s="6">
        <v>43438</v>
      </c>
      <c r="L24" s="3" t="s">
        <v>27</v>
      </c>
      <c r="M24" s="3" t="s">
        <v>12577</v>
      </c>
      <c r="N24" s="3" t="s">
        <v>667</v>
      </c>
      <c r="O24" s="3" t="s">
        <v>12578</v>
      </c>
      <c r="P24" s="3">
        <v>3258</v>
      </c>
      <c r="Q24" s="3" t="s">
        <v>12276</v>
      </c>
      <c r="R24" s="3">
        <v>0.45</v>
      </c>
      <c r="S24" s="3" t="s">
        <v>11995</v>
      </c>
      <c r="T24" s="3">
        <v>10.6</v>
      </c>
      <c r="U24" s="3">
        <v>1</v>
      </c>
      <c r="V24" s="3" t="s">
        <v>668</v>
      </c>
      <c r="W24" s="3" t="str">
        <f>VLOOKUP(P24,'Branch List'!B:G,6,FALSE)</f>
        <v>AHMEDABAD</v>
      </c>
      <c r="X24" s="3" t="str">
        <f>VLOOKUP(P24,'Branch List'!B:I,8,FALSE)</f>
        <v>MUMBAI</v>
      </c>
      <c r="Y24" s="3" t="s">
        <v>179</v>
      </c>
      <c r="Z24" s="3" t="s">
        <v>12277</v>
      </c>
      <c r="AA24" s="3" t="s">
        <v>12278</v>
      </c>
      <c r="AB24" s="3" t="s">
        <v>11995</v>
      </c>
      <c r="AC24" s="3" t="s">
        <v>11998</v>
      </c>
    </row>
    <row r="25" spans="1:29">
      <c r="A25" s="3">
        <v>24</v>
      </c>
      <c r="B25" s="3" t="s">
        <v>7693</v>
      </c>
      <c r="C25" s="3" t="s">
        <v>7691</v>
      </c>
      <c r="D25" s="3">
        <v>7354632323</v>
      </c>
      <c r="E25" s="3" t="s">
        <v>7692</v>
      </c>
      <c r="F25" s="3" t="s">
        <v>7694</v>
      </c>
      <c r="G25" s="3" t="s">
        <v>29355</v>
      </c>
      <c r="H25" s="3" t="s">
        <v>11991</v>
      </c>
      <c r="I25" s="3" t="s">
        <v>7690</v>
      </c>
      <c r="J25" s="5">
        <v>1002996.45</v>
      </c>
      <c r="K25" s="6">
        <v>43438</v>
      </c>
      <c r="L25" s="3" t="s">
        <v>27</v>
      </c>
      <c r="M25" s="3" t="s">
        <v>12691</v>
      </c>
      <c r="N25" s="3" t="s">
        <v>7695</v>
      </c>
      <c r="O25" s="3" t="s">
        <v>12692</v>
      </c>
      <c r="P25" s="3">
        <v>2135</v>
      </c>
      <c r="Q25" s="3" t="s">
        <v>12693</v>
      </c>
      <c r="R25" s="3">
        <v>0.45</v>
      </c>
      <c r="S25" s="3" t="s">
        <v>11995</v>
      </c>
      <c r="T25" s="3">
        <v>10.6</v>
      </c>
      <c r="U25" s="3">
        <v>1</v>
      </c>
      <c r="V25" s="3" t="s">
        <v>116</v>
      </c>
      <c r="W25" s="3" t="str">
        <f>VLOOKUP(P25,'Branch List'!B:G,6,FALSE)</f>
        <v>BHOPAL</v>
      </c>
      <c r="X25" s="3" t="str">
        <f>VLOOKUP(P25,'Branch List'!B:I,8,FALSE)</f>
        <v>HYDERABAD</v>
      </c>
      <c r="Y25" s="3" t="s">
        <v>117</v>
      </c>
      <c r="Z25" s="3" t="s">
        <v>12694</v>
      </c>
      <c r="AA25" s="3" t="s">
        <v>12695</v>
      </c>
      <c r="AB25" s="3" t="s">
        <v>11995</v>
      </c>
      <c r="AC25" s="3" t="s">
        <v>11998</v>
      </c>
    </row>
    <row r="26" spans="1:29">
      <c r="A26" s="3">
        <v>25</v>
      </c>
      <c r="B26" s="3" t="s">
        <v>7482</v>
      </c>
      <c r="C26" s="3" t="s">
        <v>7480</v>
      </c>
      <c r="D26" s="3">
        <v>9924401503</v>
      </c>
      <c r="E26" s="3" t="s">
        <v>7481</v>
      </c>
      <c r="F26" s="3" t="s">
        <v>7483</v>
      </c>
      <c r="G26" s="3" t="s">
        <v>29356</v>
      </c>
      <c r="H26" s="3" t="s">
        <v>11991</v>
      </c>
      <c r="I26" s="3" t="s">
        <v>7479</v>
      </c>
      <c r="J26" s="5">
        <v>798984.53</v>
      </c>
      <c r="K26" s="6">
        <v>43438</v>
      </c>
      <c r="L26" s="3" t="s">
        <v>27</v>
      </c>
      <c r="M26" s="3" t="s">
        <v>12748</v>
      </c>
      <c r="N26" s="3" t="s">
        <v>667</v>
      </c>
      <c r="O26" s="3" t="s">
        <v>12749</v>
      </c>
      <c r="P26" s="3">
        <v>3258</v>
      </c>
      <c r="Q26" s="3" t="s">
        <v>12276</v>
      </c>
      <c r="R26" s="3">
        <v>0.45</v>
      </c>
      <c r="S26" s="3" t="s">
        <v>11995</v>
      </c>
      <c r="T26" s="3">
        <v>10.6</v>
      </c>
      <c r="U26" s="3">
        <v>1</v>
      </c>
      <c r="V26" s="3" t="s">
        <v>668</v>
      </c>
      <c r="W26" s="3" t="str">
        <f>VLOOKUP(P26,'Branch List'!B:G,6,FALSE)</f>
        <v>AHMEDABAD</v>
      </c>
      <c r="X26" s="3" t="str">
        <f>VLOOKUP(P26,'Branch List'!B:I,8,FALSE)</f>
        <v>MUMBAI</v>
      </c>
      <c r="Y26" s="3" t="s">
        <v>179</v>
      </c>
      <c r="Z26" s="3" t="s">
        <v>12277</v>
      </c>
      <c r="AA26" s="3" t="s">
        <v>12278</v>
      </c>
      <c r="AB26" s="3" t="s">
        <v>11995</v>
      </c>
      <c r="AC26" s="3" t="s">
        <v>11998</v>
      </c>
    </row>
    <row r="27" spans="1:29">
      <c r="A27" s="3">
        <v>26</v>
      </c>
      <c r="B27" s="3" t="s">
        <v>7387</v>
      </c>
      <c r="C27" s="3" t="s">
        <v>7385</v>
      </c>
      <c r="D27" s="3">
        <v>9725301128</v>
      </c>
      <c r="E27" s="3" t="s">
        <v>7386</v>
      </c>
      <c r="F27" s="3" t="s">
        <v>7388</v>
      </c>
      <c r="G27" s="3" t="s">
        <v>29357</v>
      </c>
      <c r="H27" s="3" t="s">
        <v>11991</v>
      </c>
      <c r="I27" s="3" t="s">
        <v>7384</v>
      </c>
      <c r="J27" s="5">
        <v>1729540.09</v>
      </c>
      <c r="K27" s="6">
        <v>43438</v>
      </c>
      <c r="L27" s="3" t="s">
        <v>27</v>
      </c>
      <c r="M27" s="3" t="s">
        <v>12770</v>
      </c>
      <c r="N27" s="3" t="s">
        <v>178</v>
      </c>
      <c r="O27" s="3" t="s">
        <v>12771</v>
      </c>
      <c r="P27" s="3">
        <v>112</v>
      </c>
      <c r="Q27" s="3" t="s">
        <v>11994</v>
      </c>
      <c r="R27" s="3">
        <v>0.45</v>
      </c>
      <c r="S27" s="3" t="s">
        <v>11995</v>
      </c>
      <c r="T27" s="3">
        <v>10.6</v>
      </c>
      <c r="U27" s="3">
        <v>1</v>
      </c>
      <c r="V27" s="3" t="s">
        <v>178</v>
      </c>
      <c r="W27" s="3" t="str">
        <f>VLOOKUP(P27,'Branch List'!B:G,6,FALSE)</f>
        <v>BARODA</v>
      </c>
      <c r="X27" s="3" t="str">
        <f>VLOOKUP(P27,'Branch List'!B:I,8,FALSE)</f>
        <v>MUMBAI</v>
      </c>
      <c r="Y27" s="3" t="s">
        <v>179</v>
      </c>
      <c r="Z27" s="3" t="s">
        <v>11996</v>
      </c>
      <c r="AA27" s="3" t="s">
        <v>11997</v>
      </c>
      <c r="AB27" s="3" t="s">
        <v>11995</v>
      </c>
      <c r="AC27" s="3" t="s">
        <v>11998</v>
      </c>
    </row>
    <row r="28" spans="1:29">
      <c r="A28" s="3">
        <v>27</v>
      </c>
      <c r="B28" s="3" t="s">
        <v>6838</v>
      </c>
      <c r="C28" s="3" t="s">
        <v>6836</v>
      </c>
      <c r="D28" s="3">
        <v>7737620919</v>
      </c>
      <c r="E28" s="3" t="s">
        <v>6837</v>
      </c>
      <c r="F28" s="3" t="s">
        <v>6839</v>
      </c>
      <c r="G28" s="3" t="s">
        <v>29358</v>
      </c>
      <c r="H28" s="3" t="s">
        <v>11991</v>
      </c>
      <c r="I28" s="3" t="s">
        <v>6835</v>
      </c>
      <c r="J28" s="5">
        <v>397165.45</v>
      </c>
      <c r="K28" s="6">
        <v>43438</v>
      </c>
      <c r="L28" s="3" t="s">
        <v>27</v>
      </c>
      <c r="M28" s="3" t="s">
        <v>12924</v>
      </c>
      <c r="N28" s="3" t="s">
        <v>1134</v>
      </c>
      <c r="O28" s="3" t="s">
        <v>12925</v>
      </c>
      <c r="P28" s="3">
        <v>901</v>
      </c>
      <c r="Q28" s="3" t="s">
        <v>12926</v>
      </c>
      <c r="R28" s="3">
        <v>0.45</v>
      </c>
      <c r="S28" s="3" t="s">
        <v>11995</v>
      </c>
      <c r="T28" s="3">
        <v>10.6</v>
      </c>
      <c r="U28" s="3">
        <v>1</v>
      </c>
      <c r="V28" s="3" t="s">
        <v>1134</v>
      </c>
      <c r="W28" s="3" t="str">
        <f>VLOOKUP(P28,'Branch List'!B:G,6,FALSE)</f>
        <v>JAIPUR</v>
      </c>
      <c r="X28" s="3" t="str">
        <f>VLOOKUP(P28,'Branch List'!B:I,8,FALSE)</f>
        <v>MUMBAI</v>
      </c>
      <c r="Y28" s="3" t="s">
        <v>26</v>
      </c>
      <c r="Z28" s="3" t="s">
        <v>12927</v>
      </c>
      <c r="AA28" s="3" t="s">
        <v>12928</v>
      </c>
      <c r="AB28" s="3" t="s">
        <v>11995</v>
      </c>
      <c r="AC28" s="3" t="s">
        <v>11998</v>
      </c>
    </row>
    <row r="29" spans="1:29">
      <c r="A29" s="3">
        <v>28</v>
      </c>
      <c r="B29" s="3" t="s">
        <v>6716</v>
      </c>
      <c r="C29" s="3" t="s">
        <v>6715</v>
      </c>
      <c r="D29" s="3">
        <v>8511840776</v>
      </c>
      <c r="E29" s="3" t="s">
        <v>6715</v>
      </c>
      <c r="F29" s="3" t="s">
        <v>6717</v>
      </c>
      <c r="G29" s="3" t="s">
        <v>29359</v>
      </c>
      <c r="H29" s="3" t="s">
        <v>11991</v>
      </c>
      <c r="I29" s="3" t="s">
        <v>6714</v>
      </c>
      <c r="J29" s="5">
        <v>404565.9</v>
      </c>
      <c r="K29" s="6">
        <v>43438</v>
      </c>
      <c r="L29" s="3" t="s">
        <v>27</v>
      </c>
      <c r="M29" s="3" t="s">
        <v>12950</v>
      </c>
      <c r="N29" s="3" t="s">
        <v>178</v>
      </c>
      <c r="O29" s="3" t="s">
        <v>12951</v>
      </c>
      <c r="P29" s="3">
        <v>112</v>
      </c>
      <c r="Q29" s="3" t="s">
        <v>11994</v>
      </c>
      <c r="R29" s="3">
        <v>0.45</v>
      </c>
      <c r="S29" s="3" t="s">
        <v>11995</v>
      </c>
      <c r="T29" s="3">
        <v>10.6</v>
      </c>
      <c r="U29" s="3">
        <v>1</v>
      </c>
      <c r="V29" s="3" t="s">
        <v>178</v>
      </c>
      <c r="W29" s="3" t="str">
        <f>VLOOKUP(P29,'Branch List'!B:G,6,FALSE)</f>
        <v>BARODA</v>
      </c>
      <c r="X29" s="3" t="str">
        <f>VLOOKUP(P29,'Branch List'!B:I,8,FALSE)</f>
        <v>MUMBAI</v>
      </c>
      <c r="Y29" s="3" t="s">
        <v>179</v>
      </c>
      <c r="Z29" s="3" t="s">
        <v>11996</v>
      </c>
      <c r="AA29" s="3" t="s">
        <v>11997</v>
      </c>
      <c r="AB29" s="3" t="s">
        <v>11995</v>
      </c>
      <c r="AC29" s="3" t="s">
        <v>11998</v>
      </c>
    </row>
    <row r="30" spans="1:29">
      <c r="A30" s="3">
        <v>29</v>
      </c>
      <c r="B30" s="3" t="s">
        <v>6301</v>
      </c>
      <c r="C30" s="3" t="s">
        <v>6299</v>
      </c>
      <c r="D30" s="3">
        <v>9825198715</v>
      </c>
      <c r="E30" s="3" t="s">
        <v>6300</v>
      </c>
      <c r="F30" s="3" t="s">
        <v>6302</v>
      </c>
      <c r="G30" s="3" t="s">
        <v>29360</v>
      </c>
      <c r="H30" s="3" t="s">
        <v>12018</v>
      </c>
      <c r="I30" s="3" t="s">
        <v>6298</v>
      </c>
      <c r="J30" s="5">
        <v>3500000</v>
      </c>
      <c r="K30" s="6">
        <v>43438</v>
      </c>
      <c r="L30" s="3" t="s">
        <v>27</v>
      </c>
      <c r="M30" s="3" t="s">
        <v>13057</v>
      </c>
      <c r="N30" s="3" t="s">
        <v>667</v>
      </c>
      <c r="O30" s="3" t="s">
        <v>13058</v>
      </c>
      <c r="P30" s="3">
        <v>3258</v>
      </c>
      <c r="Q30" s="3" t="s">
        <v>12276</v>
      </c>
      <c r="R30" s="3">
        <v>1.2</v>
      </c>
      <c r="S30" s="3" t="s">
        <v>11995</v>
      </c>
      <c r="T30" s="3">
        <v>10.6</v>
      </c>
      <c r="U30" s="3">
        <v>7</v>
      </c>
      <c r="V30" s="3" t="s">
        <v>668</v>
      </c>
      <c r="W30" s="3" t="str">
        <f>VLOOKUP(P30,'Branch List'!B:G,6,FALSE)</f>
        <v>AHMEDABAD</v>
      </c>
      <c r="X30" s="3" t="str">
        <f>VLOOKUP(P30,'Branch List'!B:I,8,FALSE)</f>
        <v>MUMBAI</v>
      </c>
      <c r="Y30" s="3" t="s">
        <v>179</v>
      </c>
      <c r="Z30" s="3" t="s">
        <v>12277</v>
      </c>
      <c r="AA30" s="3" t="s">
        <v>12278</v>
      </c>
      <c r="AB30" s="3" t="s">
        <v>11995</v>
      </c>
      <c r="AC30" s="3" t="s">
        <v>11998</v>
      </c>
    </row>
    <row r="31" spans="1:29">
      <c r="A31" s="3">
        <v>30</v>
      </c>
      <c r="B31" s="3" t="s">
        <v>9182</v>
      </c>
      <c r="C31" s="3" t="s">
        <v>9180</v>
      </c>
      <c r="D31" s="3">
        <v>8682068175</v>
      </c>
      <c r="E31" s="3" t="s">
        <v>9181</v>
      </c>
      <c r="F31" s="3" t="s">
        <v>9183</v>
      </c>
      <c r="G31" s="3" t="s">
        <v>29361</v>
      </c>
      <c r="H31" s="3" t="s">
        <v>11991</v>
      </c>
      <c r="I31" s="3" t="s">
        <v>9179</v>
      </c>
      <c r="J31" s="5">
        <v>1000000</v>
      </c>
      <c r="K31" s="6">
        <v>43439</v>
      </c>
      <c r="L31" s="3" t="s">
        <v>27</v>
      </c>
      <c r="M31" s="3" t="s">
        <v>12410</v>
      </c>
      <c r="N31" s="3" t="s">
        <v>9184</v>
      </c>
      <c r="O31" s="3" t="s">
        <v>12411</v>
      </c>
      <c r="P31" s="3">
        <v>1657</v>
      </c>
      <c r="Q31" s="3" t="s">
        <v>12412</v>
      </c>
      <c r="R31" s="3">
        <v>0.45</v>
      </c>
      <c r="S31" s="3" t="s">
        <v>11995</v>
      </c>
      <c r="T31" s="3">
        <v>10.55</v>
      </c>
      <c r="U31" s="3">
        <v>7</v>
      </c>
      <c r="V31" s="3" t="s">
        <v>158</v>
      </c>
      <c r="W31" s="3" t="str">
        <f>VLOOKUP(P31,'Branch List'!B:G,6,FALSE)</f>
        <v>KANCHEEPURAM</v>
      </c>
      <c r="X31" s="3" t="str">
        <f>VLOOKUP(P31,'Branch List'!B:I,8,FALSE)</f>
        <v>CHENNAI</v>
      </c>
      <c r="Y31" s="3" t="s">
        <v>55</v>
      </c>
      <c r="Z31" s="3" t="s">
        <v>12413</v>
      </c>
      <c r="AA31" s="3" t="s">
        <v>12414</v>
      </c>
      <c r="AB31" s="3" t="s">
        <v>11995</v>
      </c>
      <c r="AC31" s="3" t="s">
        <v>11998</v>
      </c>
    </row>
    <row r="32" spans="1:29">
      <c r="A32" s="3">
        <v>31</v>
      </c>
      <c r="B32" s="3" t="s">
        <v>7962</v>
      </c>
      <c r="C32" s="3" t="s">
        <v>7960</v>
      </c>
      <c r="D32" s="3">
        <v>9754365115</v>
      </c>
      <c r="E32" s="3" t="s">
        <v>7961</v>
      </c>
      <c r="F32" s="3" t="s">
        <v>7963</v>
      </c>
      <c r="G32" s="3" t="s">
        <v>29362</v>
      </c>
      <c r="H32" s="3" t="s">
        <v>11991</v>
      </c>
      <c r="I32" s="3" t="s">
        <v>7959</v>
      </c>
      <c r="J32" s="5">
        <v>253511.62</v>
      </c>
      <c r="K32" s="6">
        <v>43439</v>
      </c>
      <c r="L32" s="3" t="s">
        <v>27</v>
      </c>
      <c r="M32" s="3" t="s">
        <v>12593</v>
      </c>
      <c r="N32" s="3" t="s">
        <v>7964</v>
      </c>
      <c r="O32" s="3" t="s">
        <v>12594</v>
      </c>
      <c r="P32" s="3">
        <v>3130</v>
      </c>
      <c r="Q32" s="3" t="s">
        <v>12552</v>
      </c>
      <c r="R32" s="3">
        <v>0.45</v>
      </c>
      <c r="S32" s="3" t="s">
        <v>11995</v>
      </c>
      <c r="T32" s="3">
        <v>10.6</v>
      </c>
      <c r="U32" s="3">
        <v>1</v>
      </c>
      <c r="V32" s="3" t="s">
        <v>116</v>
      </c>
      <c r="W32" s="3" t="str">
        <f>VLOOKUP(P32,'Branch List'!B:G,6,FALSE)</f>
        <v>BHOPAL</v>
      </c>
      <c r="X32" s="3" t="str">
        <f>VLOOKUP(P32,'Branch List'!B:I,8,FALSE)</f>
        <v>HYDERABAD</v>
      </c>
      <c r="Y32" s="3" t="s">
        <v>117</v>
      </c>
      <c r="Z32" s="3" t="s">
        <v>12553</v>
      </c>
      <c r="AA32" s="3" t="s">
        <v>12554</v>
      </c>
      <c r="AB32" s="3" t="s">
        <v>11995</v>
      </c>
      <c r="AC32" s="3" t="s">
        <v>11998</v>
      </c>
    </row>
    <row r="33" spans="1:29">
      <c r="A33" s="3">
        <v>32</v>
      </c>
      <c r="B33" s="3" t="s">
        <v>7835</v>
      </c>
      <c r="C33" s="3" t="s">
        <v>7833</v>
      </c>
      <c r="D33" s="3">
        <v>9925638354</v>
      </c>
      <c r="E33" s="3" t="s">
        <v>7834</v>
      </c>
      <c r="F33" s="3" t="s">
        <v>7836</v>
      </c>
      <c r="G33" s="3" t="s">
        <v>29363</v>
      </c>
      <c r="H33" s="3" t="s">
        <v>11991</v>
      </c>
      <c r="I33" s="3" t="s">
        <v>7832</v>
      </c>
      <c r="J33" s="5">
        <v>220652.73</v>
      </c>
      <c r="K33" s="6">
        <v>43439</v>
      </c>
      <c r="L33" s="3" t="s">
        <v>27</v>
      </c>
      <c r="M33" s="3" t="s">
        <v>12651</v>
      </c>
      <c r="N33" s="3" t="s">
        <v>629</v>
      </c>
      <c r="O33" s="3" t="s">
        <v>12652</v>
      </c>
      <c r="P33" s="3">
        <v>1876</v>
      </c>
      <c r="Q33" s="3" t="s">
        <v>12375</v>
      </c>
      <c r="R33" s="3">
        <v>0.45</v>
      </c>
      <c r="S33" s="3" t="s">
        <v>11995</v>
      </c>
      <c r="T33" s="3">
        <v>10.6</v>
      </c>
      <c r="U33" s="3">
        <v>1</v>
      </c>
      <c r="V33" s="3" t="s">
        <v>178</v>
      </c>
      <c r="W33" s="3" t="str">
        <f>VLOOKUP(P33,'Branch List'!B:G,6,FALSE)</f>
        <v>BARODA</v>
      </c>
      <c r="X33" s="3" t="str">
        <f>VLOOKUP(P33,'Branch List'!B:I,8,FALSE)</f>
        <v>MUMBAI</v>
      </c>
      <c r="Y33" s="3" t="s">
        <v>179</v>
      </c>
      <c r="Z33" s="3" t="s">
        <v>12376</v>
      </c>
      <c r="AA33" s="3" t="s">
        <v>12377</v>
      </c>
      <c r="AB33" s="3" t="s">
        <v>11995</v>
      </c>
      <c r="AC33" s="3" t="s">
        <v>11998</v>
      </c>
    </row>
    <row r="34" spans="1:29">
      <c r="A34" s="3">
        <v>33</v>
      </c>
      <c r="B34" s="3" t="s">
        <v>7567</v>
      </c>
      <c r="C34" s="3" t="s">
        <v>7565</v>
      </c>
      <c r="D34" s="3">
        <v>9028106582</v>
      </c>
      <c r="E34" s="3" t="s">
        <v>7566</v>
      </c>
      <c r="F34" s="3" t="s">
        <v>7568</v>
      </c>
      <c r="G34" s="3" t="s">
        <v>29364</v>
      </c>
      <c r="H34" s="3" t="s">
        <v>11991</v>
      </c>
      <c r="I34" s="3" t="s">
        <v>7564</v>
      </c>
      <c r="J34" s="5">
        <v>366792.43</v>
      </c>
      <c r="K34" s="6">
        <v>43439</v>
      </c>
      <c r="L34" s="3" t="s">
        <v>27</v>
      </c>
      <c r="M34" s="3" t="s">
        <v>12730</v>
      </c>
      <c r="N34" s="3" t="s">
        <v>3910</v>
      </c>
      <c r="O34" s="3" t="s">
        <v>12731</v>
      </c>
      <c r="P34" s="3">
        <v>1017</v>
      </c>
      <c r="Q34" s="3" t="s">
        <v>12574</v>
      </c>
      <c r="R34" s="3">
        <v>0.45</v>
      </c>
      <c r="S34" s="3" t="s">
        <v>11995</v>
      </c>
      <c r="T34" s="3">
        <v>10.6</v>
      </c>
      <c r="U34" s="3">
        <v>1</v>
      </c>
      <c r="V34" s="3" t="s">
        <v>3910</v>
      </c>
      <c r="W34" s="3" t="str">
        <f>VLOOKUP(P34,'Branch List'!B:G,6,FALSE)</f>
        <v>NAGPUR</v>
      </c>
      <c r="X34" s="3" t="str">
        <f>VLOOKUP(P34,'Branch List'!B:I,8,FALSE)</f>
        <v>MUMBAI</v>
      </c>
      <c r="Y34" s="3" t="s">
        <v>46</v>
      </c>
      <c r="Z34" s="3" t="s">
        <v>12575</v>
      </c>
      <c r="AA34" s="3" t="s">
        <v>12576</v>
      </c>
      <c r="AB34" s="3" t="s">
        <v>11995</v>
      </c>
      <c r="AC34" s="3" t="s">
        <v>11998</v>
      </c>
    </row>
    <row r="35" spans="1:29">
      <c r="A35" s="3">
        <v>34</v>
      </c>
      <c r="B35" s="3" t="s">
        <v>7557</v>
      </c>
      <c r="C35" s="3" t="s">
        <v>7555</v>
      </c>
      <c r="D35" s="3">
        <v>9552112451</v>
      </c>
      <c r="E35" s="3" t="s">
        <v>7556</v>
      </c>
      <c r="F35" s="3" t="s">
        <v>7558</v>
      </c>
      <c r="G35" s="3" t="s">
        <v>29365</v>
      </c>
      <c r="H35" s="3" t="s">
        <v>11991</v>
      </c>
      <c r="I35" s="3" t="s">
        <v>7554</v>
      </c>
      <c r="J35" s="5">
        <v>192941.31</v>
      </c>
      <c r="K35" s="6">
        <v>43439</v>
      </c>
      <c r="L35" s="3" t="s">
        <v>27</v>
      </c>
      <c r="M35" s="3" t="s">
        <v>12732</v>
      </c>
      <c r="N35" s="3" t="s">
        <v>2106</v>
      </c>
      <c r="O35" s="3" t="s">
        <v>12733</v>
      </c>
      <c r="P35" s="3">
        <v>763</v>
      </c>
      <c r="Q35" s="3" t="s">
        <v>12734</v>
      </c>
      <c r="R35" s="3">
        <v>0.45</v>
      </c>
      <c r="S35" s="3" t="s">
        <v>11995</v>
      </c>
      <c r="T35" s="3">
        <v>10.6</v>
      </c>
      <c r="U35" s="3">
        <v>1</v>
      </c>
      <c r="V35" s="3" t="s">
        <v>2106</v>
      </c>
      <c r="W35" s="3" t="str">
        <f>VLOOKUP(P35,'Branch List'!B:G,6,FALSE)</f>
        <v>NAGPUR</v>
      </c>
      <c r="X35" s="3" t="str">
        <f>VLOOKUP(P35,'Branch List'!B:I,8,FALSE)</f>
        <v>MUMBAI</v>
      </c>
      <c r="Y35" s="3" t="s">
        <v>46</v>
      </c>
      <c r="Z35" s="3" t="s">
        <v>12735</v>
      </c>
      <c r="AA35" s="3" t="s">
        <v>12736</v>
      </c>
      <c r="AB35" s="3" t="s">
        <v>11995</v>
      </c>
      <c r="AC35" s="3" t="s">
        <v>11998</v>
      </c>
    </row>
    <row r="36" spans="1:29">
      <c r="A36" s="3">
        <v>35</v>
      </c>
      <c r="B36" s="3" t="s">
        <v>6104</v>
      </c>
      <c r="C36" s="3" t="s">
        <v>6102</v>
      </c>
      <c r="D36" s="3">
        <v>9935384631</v>
      </c>
      <c r="E36" s="3" t="s">
        <v>6103</v>
      </c>
      <c r="F36" s="3" t="s">
        <v>6105</v>
      </c>
      <c r="G36" s="3" t="s">
        <v>29366</v>
      </c>
      <c r="H36" s="3" t="s">
        <v>11991</v>
      </c>
      <c r="I36" s="3" t="s">
        <v>6101</v>
      </c>
      <c r="J36" s="5">
        <v>2496681.92</v>
      </c>
      <c r="K36" s="6">
        <v>43439</v>
      </c>
      <c r="L36" s="3" t="s">
        <v>27</v>
      </c>
      <c r="M36" s="3" t="s">
        <v>13106</v>
      </c>
      <c r="N36" s="3" t="s">
        <v>6106</v>
      </c>
      <c r="O36" s="3" t="s">
        <v>13107</v>
      </c>
      <c r="P36" s="3">
        <v>1595</v>
      </c>
      <c r="Q36" s="3" t="s">
        <v>13108</v>
      </c>
      <c r="R36" s="3">
        <v>0.45</v>
      </c>
      <c r="S36" s="3" t="s">
        <v>11995</v>
      </c>
      <c r="T36" s="3">
        <v>10.6</v>
      </c>
      <c r="U36" s="3">
        <v>1</v>
      </c>
      <c r="V36" s="3" t="s">
        <v>6106</v>
      </c>
      <c r="W36" s="3" t="str">
        <f>VLOOKUP(P36,'Branch List'!B:G,6,FALSE)</f>
        <v>LUCKNOW</v>
      </c>
      <c r="X36" s="3" t="str">
        <f>VLOOKUP(P36,'Branch List'!B:I,8,FALSE)</f>
        <v>DELHI</v>
      </c>
      <c r="Y36" s="3" t="s">
        <v>88</v>
      </c>
      <c r="Z36" s="3" t="s">
        <v>13109</v>
      </c>
      <c r="AA36" s="3" t="s">
        <v>13110</v>
      </c>
      <c r="AB36" s="3" t="s">
        <v>11995</v>
      </c>
      <c r="AC36" s="3" t="s">
        <v>11998</v>
      </c>
    </row>
    <row r="37" spans="1:29">
      <c r="A37" s="3">
        <v>36</v>
      </c>
      <c r="B37" s="3" t="s">
        <v>10673</v>
      </c>
      <c r="C37" s="3" t="s">
        <v>10671</v>
      </c>
      <c r="D37" s="3">
        <v>9344823835</v>
      </c>
      <c r="E37" s="3" t="s">
        <v>10672</v>
      </c>
      <c r="F37" s="3" t="s">
        <v>10674</v>
      </c>
      <c r="G37" s="3" t="s">
        <v>29367</v>
      </c>
      <c r="H37" s="3" t="s">
        <v>11991</v>
      </c>
      <c r="I37" s="3" t="s">
        <v>10670</v>
      </c>
      <c r="J37" s="5">
        <v>620381.52</v>
      </c>
      <c r="K37" s="6">
        <v>43440</v>
      </c>
      <c r="L37" s="3" t="s">
        <v>27</v>
      </c>
      <c r="M37" s="3" t="s">
        <v>12182</v>
      </c>
      <c r="N37" s="3" t="s">
        <v>9063</v>
      </c>
      <c r="O37" s="3" t="s">
        <v>12183</v>
      </c>
      <c r="P37" s="3">
        <v>1746</v>
      </c>
      <c r="Q37" s="3" t="s">
        <v>12178</v>
      </c>
      <c r="R37" s="3">
        <v>0.45</v>
      </c>
      <c r="S37" s="3" t="s">
        <v>11995</v>
      </c>
      <c r="T37" s="3">
        <v>10.55</v>
      </c>
      <c r="U37" s="3">
        <v>7</v>
      </c>
      <c r="V37" s="3" t="s">
        <v>152</v>
      </c>
      <c r="W37" s="3" t="str">
        <f>VLOOKUP(P37,'Branch List'!B:G,6,FALSE)</f>
        <v>COIMBATORE</v>
      </c>
      <c r="X37" s="3" t="str">
        <f>VLOOKUP(P37,'Branch List'!B:I,8,FALSE)</f>
        <v>COIMBATORE</v>
      </c>
      <c r="Y37" s="3" t="s">
        <v>55</v>
      </c>
      <c r="Z37" s="3" t="s">
        <v>12179</v>
      </c>
      <c r="AA37" s="3" t="s">
        <v>12180</v>
      </c>
      <c r="AB37" s="3" t="s">
        <v>11995</v>
      </c>
      <c r="AC37" s="3" t="s">
        <v>11998</v>
      </c>
    </row>
    <row r="38" spans="1:29">
      <c r="A38" s="3">
        <v>37</v>
      </c>
      <c r="B38" s="3" t="s">
        <v>10591</v>
      </c>
      <c r="C38" s="3" t="s">
        <v>10589</v>
      </c>
      <c r="D38" s="3">
        <v>9845101011</v>
      </c>
      <c r="E38" s="3" t="s">
        <v>10590</v>
      </c>
      <c r="F38" s="3" t="s">
        <v>10592</v>
      </c>
      <c r="G38" s="3" t="s">
        <v>29368</v>
      </c>
      <c r="H38" s="3" t="s">
        <v>11991</v>
      </c>
      <c r="I38" s="3" t="s">
        <v>10588</v>
      </c>
      <c r="J38" s="5">
        <v>1467860.5</v>
      </c>
      <c r="K38" s="6">
        <v>43440</v>
      </c>
      <c r="L38" s="3" t="s">
        <v>56</v>
      </c>
      <c r="M38" s="3" t="s">
        <v>12189</v>
      </c>
      <c r="N38" s="3" t="s">
        <v>9474</v>
      </c>
      <c r="O38" s="3" t="s">
        <v>12190</v>
      </c>
      <c r="P38" s="3">
        <v>690</v>
      </c>
      <c r="Q38" s="3" t="s">
        <v>12191</v>
      </c>
      <c r="R38" s="3">
        <v>0.45</v>
      </c>
      <c r="S38" s="3" t="s">
        <v>11995</v>
      </c>
      <c r="T38" s="3">
        <v>10.55</v>
      </c>
      <c r="U38" s="3">
        <v>7</v>
      </c>
      <c r="V38" s="3" t="s">
        <v>272</v>
      </c>
      <c r="W38" s="3" t="str">
        <f>VLOOKUP(P38,'Branch List'!B:G,6,FALSE)</f>
        <v>MANGALORE</v>
      </c>
      <c r="X38" s="3" t="str">
        <f>VLOOKUP(P38,'Branch List'!B:I,8,FALSE)</f>
        <v>BANGALORE</v>
      </c>
      <c r="Y38" s="3" t="s">
        <v>37</v>
      </c>
      <c r="Z38" s="3" t="s">
        <v>12192</v>
      </c>
      <c r="AA38" s="3" t="s">
        <v>12193</v>
      </c>
      <c r="AB38" s="3" t="s">
        <v>11995</v>
      </c>
      <c r="AC38" s="3" t="s">
        <v>11998</v>
      </c>
    </row>
    <row r="39" spans="1:29">
      <c r="A39" s="3">
        <v>38</v>
      </c>
      <c r="B39" s="3" t="s">
        <v>9954</v>
      </c>
      <c r="C39" s="3" t="s">
        <v>9952</v>
      </c>
      <c r="D39" s="3">
        <v>9212453319</v>
      </c>
      <c r="E39" s="3" t="s">
        <v>9953</v>
      </c>
      <c r="F39" s="3" t="s">
        <v>9955</v>
      </c>
      <c r="G39" s="3" t="s">
        <v>29369</v>
      </c>
      <c r="H39" s="3" t="s">
        <v>11991</v>
      </c>
      <c r="I39" s="3" t="s">
        <v>9951</v>
      </c>
      <c r="J39" s="5">
        <v>3000000</v>
      </c>
      <c r="K39" s="6">
        <v>43440</v>
      </c>
      <c r="L39" s="3" t="s">
        <v>27</v>
      </c>
      <c r="M39" s="3" t="s">
        <v>12241</v>
      </c>
      <c r="N39" s="3" t="s">
        <v>1277</v>
      </c>
      <c r="O39" s="3" t="s">
        <v>12242</v>
      </c>
      <c r="P39" s="3">
        <v>2445</v>
      </c>
      <c r="Q39" s="3" t="s">
        <v>12243</v>
      </c>
      <c r="R39" s="3">
        <v>0.45</v>
      </c>
      <c r="S39" s="3" t="s">
        <v>11995</v>
      </c>
      <c r="T39" s="3">
        <v>10.55</v>
      </c>
      <c r="U39" s="3">
        <v>7</v>
      </c>
      <c r="V39" s="3" t="s">
        <v>139</v>
      </c>
      <c r="W39" s="3" t="str">
        <f>VLOOKUP(P39,'Branch List'!B:G,6,FALSE)</f>
        <v xml:space="preserve">DELHI </v>
      </c>
      <c r="X39" s="3" t="str">
        <f>VLOOKUP(P39,'Branch List'!B:I,8,FALSE)</f>
        <v>DELHI</v>
      </c>
      <c r="Y39" s="3" t="s">
        <v>140</v>
      </c>
      <c r="Z39" s="3" t="s">
        <v>12244</v>
      </c>
      <c r="AA39" s="3" t="s">
        <v>12245</v>
      </c>
      <c r="AB39" s="3" t="s">
        <v>11995</v>
      </c>
      <c r="AC39" s="3" t="s">
        <v>11998</v>
      </c>
    </row>
    <row r="40" spans="1:29">
      <c r="A40" s="3">
        <v>39</v>
      </c>
      <c r="B40" s="3" t="s">
        <v>9933</v>
      </c>
      <c r="C40" s="3" t="s">
        <v>9932</v>
      </c>
      <c r="D40" s="3">
        <v>9379664804</v>
      </c>
      <c r="E40" s="3" t="s">
        <v>9932</v>
      </c>
      <c r="F40" s="3" t="s">
        <v>9934</v>
      </c>
      <c r="G40" s="3" t="s">
        <v>29370</v>
      </c>
      <c r="H40" s="3" t="s">
        <v>12018</v>
      </c>
      <c r="I40" s="3" t="s">
        <v>9931</v>
      </c>
      <c r="J40" s="5">
        <v>4000000</v>
      </c>
      <c r="K40" s="6">
        <v>43440</v>
      </c>
      <c r="L40" s="3" t="s">
        <v>27</v>
      </c>
      <c r="M40" s="3" t="s">
        <v>12246</v>
      </c>
      <c r="N40" s="3" t="s">
        <v>9474</v>
      </c>
      <c r="O40" s="3" t="s">
        <v>12247</v>
      </c>
      <c r="P40" s="3">
        <v>690</v>
      </c>
      <c r="Q40" s="3" t="s">
        <v>12191</v>
      </c>
      <c r="R40" s="3">
        <v>1.2</v>
      </c>
      <c r="S40" s="3" t="s">
        <v>11995</v>
      </c>
      <c r="T40" s="3">
        <v>10.55</v>
      </c>
      <c r="U40" s="3">
        <v>7</v>
      </c>
      <c r="V40" s="3" t="s">
        <v>272</v>
      </c>
      <c r="W40" s="3" t="str">
        <f>VLOOKUP(P40,'Branch List'!B:G,6,FALSE)</f>
        <v>MANGALORE</v>
      </c>
      <c r="X40" s="3" t="str">
        <f>VLOOKUP(P40,'Branch List'!B:I,8,FALSE)</f>
        <v>BANGALORE</v>
      </c>
      <c r="Y40" s="3" t="s">
        <v>37</v>
      </c>
      <c r="Z40" s="3" t="s">
        <v>12192</v>
      </c>
      <c r="AA40" s="3" t="s">
        <v>12193</v>
      </c>
      <c r="AB40" s="3" t="s">
        <v>11995</v>
      </c>
      <c r="AC40" s="3" t="s">
        <v>11998</v>
      </c>
    </row>
    <row r="41" spans="1:29">
      <c r="A41" s="3">
        <v>40</v>
      </c>
      <c r="B41" s="3" t="s">
        <v>9582</v>
      </c>
      <c r="C41" s="3" t="s">
        <v>9580</v>
      </c>
      <c r="D41" s="3">
        <v>9965558111</v>
      </c>
      <c r="E41" s="3" t="s">
        <v>9581</v>
      </c>
      <c r="F41" s="3" t="s">
        <v>9583</v>
      </c>
      <c r="G41" s="3" t="s">
        <v>29371</v>
      </c>
      <c r="H41" s="3" t="s">
        <v>11991</v>
      </c>
      <c r="I41" s="3" t="s">
        <v>9579</v>
      </c>
      <c r="J41" s="5">
        <v>265998.43</v>
      </c>
      <c r="K41" s="6">
        <v>43440</v>
      </c>
      <c r="L41" s="3" t="s">
        <v>27</v>
      </c>
      <c r="M41" s="3" t="s">
        <v>12320</v>
      </c>
      <c r="N41" s="3" t="s">
        <v>9584</v>
      </c>
      <c r="O41" s="3" t="s">
        <v>12321</v>
      </c>
      <c r="P41" s="3">
        <v>3282</v>
      </c>
      <c r="Q41" s="3" t="s">
        <v>12322</v>
      </c>
      <c r="R41" s="3">
        <v>0.45</v>
      </c>
      <c r="S41" s="3" t="s">
        <v>11995</v>
      </c>
      <c r="T41" s="3">
        <v>10.55</v>
      </c>
      <c r="U41" s="3">
        <v>7</v>
      </c>
      <c r="V41" s="3" t="s">
        <v>4111</v>
      </c>
      <c r="W41" s="3" t="str">
        <f>VLOOKUP(P41,'Branch List'!B:G,6,FALSE)</f>
        <v>TUTICORIN</v>
      </c>
      <c r="X41" s="3" t="str">
        <f>VLOOKUP(P41,'Branch List'!B:I,8,FALSE)</f>
        <v>COIMBATORE</v>
      </c>
      <c r="Y41" s="3" t="s">
        <v>55</v>
      </c>
      <c r="Z41" s="3" t="s">
        <v>12323</v>
      </c>
      <c r="AA41" s="3" t="s">
        <v>12324</v>
      </c>
      <c r="AB41" s="3" t="s">
        <v>11995</v>
      </c>
      <c r="AC41" s="3" t="s">
        <v>11998</v>
      </c>
    </row>
    <row r="42" spans="1:29">
      <c r="A42" s="3">
        <v>41</v>
      </c>
      <c r="B42" s="3" t="s">
        <v>9572</v>
      </c>
      <c r="C42" s="3" t="s">
        <v>9570</v>
      </c>
      <c r="D42" s="3">
        <v>9650235480</v>
      </c>
      <c r="E42" s="3" t="s">
        <v>9571</v>
      </c>
      <c r="F42" s="3" t="s">
        <v>9573</v>
      </c>
      <c r="G42" s="3" t="s">
        <v>29372</v>
      </c>
      <c r="H42" s="3" t="s">
        <v>11991</v>
      </c>
      <c r="I42" s="3" t="s">
        <v>9569</v>
      </c>
      <c r="J42" s="5">
        <v>10000000</v>
      </c>
      <c r="K42" s="6">
        <v>43440</v>
      </c>
      <c r="L42" s="3" t="s">
        <v>27</v>
      </c>
      <c r="M42" s="3" t="s">
        <v>12325</v>
      </c>
      <c r="N42" s="3" t="s">
        <v>9474</v>
      </c>
      <c r="O42" s="3" t="s">
        <v>12326</v>
      </c>
      <c r="P42" s="3">
        <v>690</v>
      </c>
      <c r="Q42" s="3" t="s">
        <v>12191</v>
      </c>
      <c r="R42" s="3">
        <v>0.45</v>
      </c>
      <c r="S42" s="3" t="s">
        <v>11995</v>
      </c>
      <c r="T42" s="3">
        <v>10.55</v>
      </c>
      <c r="U42" s="3">
        <v>7</v>
      </c>
      <c r="V42" s="3" t="s">
        <v>272</v>
      </c>
      <c r="W42" s="3" t="str">
        <f>VLOOKUP(P42,'Branch List'!B:G,6,FALSE)</f>
        <v>MANGALORE</v>
      </c>
      <c r="X42" s="3" t="str">
        <f>VLOOKUP(P42,'Branch List'!B:I,8,FALSE)</f>
        <v>BANGALORE</v>
      </c>
      <c r="Y42" s="3" t="s">
        <v>37</v>
      </c>
      <c r="Z42" s="3" t="s">
        <v>12192</v>
      </c>
      <c r="AA42" s="3" t="s">
        <v>12193</v>
      </c>
      <c r="AB42" s="3" t="s">
        <v>11995</v>
      </c>
      <c r="AC42" s="3" t="s">
        <v>11998</v>
      </c>
    </row>
    <row r="43" spans="1:29">
      <c r="A43" s="3">
        <v>42</v>
      </c>
      <c r="B43" s="3" t="s">
        <v>9472</v>
      </c>
      <c r="C43" s="3" t="s">
        <v>9470</v>
      </c>
      <c r="D43" s="3">
        <v>7795126341</v>
      </c>
      <c r="E43" s="3" t="s">
        <v>9471</v>
      </c>
      <c r="F43" s="3" t="s">
        <v>9473</v>
      </c>
      <c r="G43" s="3" t="s">
        <v>29373</v>
      </c>
      <c r="H43" s="3" t="s">
        <v>11991</v>
      </c>
      <c r="I43" s="3" t="s">
        <v>9469</v>
      </c>
      <c r="J43" s="5">
        <v>400000</v>
      </c>
      <c r="K43" s="6">
        <v>43440</v>
      </c>
      <c r="L43" s="3" t="s">
        <v>27</v>
      </c>
      <c r="M43" s="3" t="s">
        <v>12338</v>
      </c>
      <c r="N43" s="3" t="s">
        <v>9474</v>
      </c>
      <c r="O43" s="3" t="s">
        <v>12339</v>
      </c>
      <c r="P43" s="3">
        <v>690</v>
      </c>
      <c r="Q43" s="3" t="s">
        <v>12191</v>
      </c>
      <c r="R43" s="3">
        <v>0.45</v>
      </c>
      <c r="S43" s="3" t="s">
        <v>11995</v>
      </c>
      <c r="T43" s="3">
        <v>10.55</v>
      </c>
      <c r="U43" s="3">
        <v>7</v>
      </c>
      <c r="V43" s="3" t="s">
        <v>272</v>
      </c>
      <c r="W43" s="3" t="str">
        <f>VLOOKUP(P43,'Branch List'!B:G,6,FALSE)</f>
        <v>MANGALORE</v>
      </c>
      <c r="X43" s="3" t="str">
        <f>VLOOKUP(P43,'Branch List'!B:I,8,FALSE)</f>
        <v>BANGALORE</v>
      </c>
      <c r="Y43" s="3" t="s">
        <v>37</v>
      </c>
      <c r="Z43" s="3" t="s">
        <v>12192</v>
      </c>
      <c r="AA43" s="3" t="s">
        <v>12193</v>
      </c>
      <c r="AB43" s="3" t="s">
        <v>11995</v>
      </c>
      <c r="AC43" s="3" t="s">
        <v>11998</v>
      </c>
    </row>
    <row r="44" spans="1:29">
      <c r="A44" s="3">
        <v>43</v>
      </c>
      <c r="B44" s="3" t="s">
        <v>9276</v>
      </c>
      <c r="C44" s="3" t="s">
        <v>9274</v>
      </c>
      <c r="D44" s="3">
        <v>9839008787</v>
      </c>
      <c r="E44" s="3" t="s">
        <v>9275</v>
      </c>
      <c r="F44" s="3" t="s">
        <v>9277</v>
      </c>
      <c r="G44" s="3" t="s">
        <v>29374</v>
      </c>
      <c r="H44" s="3" t="s">
        <v>11991</v>
      </c>
      <c r="I44" s="3" t="s">
        <v>9273</v>
      </c>
      <c r="J44" s="5">
        <v>3765665.09</v>
      </c>
      <c r="K44" s="6">
        <v>43440</v>
      </c>
      <c r="L44" s="3" t="s">
        <v>56</v>
      </c>
      <c r="M44" s="3" t="s">
        <v>12378</v>
      </c>
      <c r="N44" s="3" t="s">
        <v>728</v>
      </c>
      <c r="O44" s="3" t="s">
        <v>12379</v>
      </c>
      <c r="P44" s="3">
        <v>684</v>
      </c>
      <c r="Q44" s="3" t="s">
        <v>12380</v>
      </c>
      <c r="R44" s="3">
        <v>0.45</v>
      </c>
      <c r="S44" s="3" t="s">
        <v>11995</v>
      </c>
      <c r="T44" s="3">
        <v>10.55</v>
      </c>
      <c r="U44" s="3">
        <v>7</v>
      </c>
      <c r="V44" s="3" t="s">
        <v>374</v>
      </c>
      <c r="W44" s="3" t="str">
        <f>VLOOKUP(P44,'Branch List'!B:G,6,FALSE)</f>
        <v>LUCKNOW</v>
      </c>
      <c r="X44" s="3" t="str">
        <f>VLOOKUP(P44,'Branch List'!B:I,8,FALSE)</f>
        <v>DELHI</v>
      </c>
      <c r="Y44" s="3" t="s">
        <v>88</v>
      </c>
      <c r="Z44" s="3" t="s">
        <v>12381</v>
      </c>
      <c r="AA44" s="3" t="s">
        <v>12382</v>
      </c>
      <c r="AB44" s="3" t="s">
        <v>11995</v>
      </c>
      <c r="AC44" s="3" t="s">
        <v>11998</v>
      </c>
    </row>
    <row r="45" spans="1:29">
      <c r="A45" s="3">
        <v>44</v>
      </c>
      <c r="B45" s="3" t="s">
        <v>9061</v>
      </c>
      <c r="C45" s="3" t="s">
        <v>9059</v>
      </c>
      <c r="D45" s="3">
        <v>9994315272</v>
      </c>
      <c r="E45" s="3" t="s">
        <v>9060</v>
      </c>
      <c r="F45" s="3" t="s">
        <v>9062</v>
      </c>
      <c r="G45" s="3" t="s">
        <v>29375</v>
      </c>
      <c r="H45" s="3" t="s">
        <v>11991</v>
      </c>
      <c r="I45" s="3" t="s">
        <v>9058</v>
      </c>
      <c r="J45" s="5">
        <v>248229.33</v>
      </c>
      <c r="K45" s="6">
        <v>43440</v>
      </c>
      <c r="L45" s="3" t="s">
        <v>27</v>
      </c>
      <c r="M45" s="3" t="s">
        <v>12420</v>
      </c>
      <c r="N45" s="3" t="s">
        <v>9063</v>
      </c>
      <c r="O45" s="3" t="s">
        <v>12421</v>
      </c>
      <c r="P45" s="3">
        <v>1746</v>
      </c>
      <c r="Q45" s="3" t="s">
        <v>12178</v>
      </c>
      <c r="R45" s="3">
        <v>0.45</v>
      </c>
      <c r="S45" s="3" t="s">
        <v>11995</v>
      </c>
      <c r="T45" s="3">
        <v>10.55</v>
      </c>
      <c r="U45" s="3">
        <v>7</v>
      </c>
      <c r="V45" s="3" t="s">
        <v>152</v>
      </c>
      <c r="W45" s="3" t="str">
        <f>VLOOKUP(P45,'Branch List'!B:G,6,FALSE)</f>
        <v>COIMBATORE</v>
      </c>
      <c r="X45" s="3" t="str">
        <f>VLOOKUP(P45,'Branch List'!B:I,8,FALSE)</f>
        <v>COIMBATORE</v>
      </c>
      <c r="Y45" s="3" t="s">
        <v>55</v>
      </c>
      <c r="Z45" s="3" t="s">
        <v>12179</v>
      </c>
      <c r="AA45" s="3" t="s">
        <v>12180</v>
      </c>
      <c r="AB45" s="3" t="s">
        <v>11995</v>
      </c>
      <c r="AC45" s="3" t="s">
        <v>11998</v>
      </c>
    </row>
    <row r="46" spans="1:29">
      <c r="A46" s="3">
        <v>45</v>
      </c>
      <c r="B46" s="3" t="s">
        <v>8400</v>
      </c>
      <c r="C46" s="3" t="s">
        <v>8398</v>
      </c>
      <c r="D46" s="3">
        <v>9842972138</v>
      </c>
      <c r="E46" s="3" t="s">
        <v>8399</v>
      </c>
      <c r="F46" s="3" t="s">
        <v>8401</v>
      </c>
      <c r="G46" s="3" t="s">
        <v>29376</v>
      </c>
      <c r="H46" s="3" t="s">
        <v>11991</v>
      </c>
      <c r="I46" s="3" t="s">
        <v>8397</v>
      </c>
      <c r="J46" s="5">
        <v>543980.27</v>
      </c>
      <c r="K46" s="6">
        <v>43440</v>
      </c>
      <c r="L46" s="3" t="s">
        <v>27</v>
      </c>
      <c r="M46" s="3" t="s">
        <v>12488</v>
      </c>
      <c r="N46" s="3" t="s">
        <v>8402</v>
      </c>
      <c r="O46" s="3" t="s">
        <v>12489</v>
      </c>
      <c r="P46" s="3">
        <v>358</v>
      </c>
      <c r="Q46" s="3" t="s">
        <v>12490</v>
      </c>
      <c r="R46" s="3">
        <v>0.45</v>
      </c>
      <c r="S46" s="3" t="s">
        <v>11995</v>
      </c>
      <c r="T46" s="3">
        <v>10.55</v>
      </c>
      <c r="U46" s="3">
        <v>7</v>
      </c>
      <c r="V46" s="3" t="s">
        <v>7443</v>
      </c>
      <c r="W46" s="3" t="str">
        <f>VLOOKUP(P46,'Branch List'!B:G,6,FALSE)</f>
        <v>TUTICORIN</v>
      </c>
      <c r="X46" s="3" t="str">
        <f>VLOOKUP(P46,'Branch List'!B:I,8,FALSE)</f>
        <v>COIMBATORE</v>
      </c>
      <c r="Y46" s="3" t="s">
        <v>55</v>
      </c>
      <c r="Z46" s="3" t="s">
        <v>12491</v>
      </c>
      <c r="AA46" s="3" t="s">
        <v>12492</v>
      </c>
      <c r="AB46" s="3" t="s">
        <v>11995</v>
      </c>
      <c r="AC46" s="3" t="s">
        <v>11998</v>
      </c>
    </row>
    <row r="47" spans="1:29">
      <c r="A47" s="3">
        <v>46</v>
      </c>
      <c r="B47" s="3" t="s">
        <v>7913</v>
      </c>
      <c r="C47" s="3" t="s">
        <v>7911</v>
      </c>
      <c r="D47" s="3">
        <v>9249393990</v>
      </c>
      <c r="E47" s="3" t="s">
        <v>7912</v>
      </c>
      <c r="F47" s="3" t="s">
        <v>7914</v>
      </c>
      <c r="G47" s="3" t="s">
        <v>29377</v>
      </c>
      <c r="H47" s="3" t="s">
        <v>11991</v>
      </c>
      <c r="I47" s="3" t="s">
        <v>7910</v>
      </c>
      <c r="J47" s="5">
        <v>812791.97</v>
      </c>
      <c r="K47" s="6">
        <v>43440</v>
      </c>
      <c r="L47" s="3" t="s">
        <v>27</v>
      </c>
      <c r="M47" s="3" t="s">
        <v>12622</v>
      </c>
      <c r="N47" s="3" t="s">
        <v>7915</v>
      </c>
      <c r="O47" s="3" t="s">
        <v>12623</v>
      </c>
      <c r="P47" s="3">
        <v>1613</v>
      </c>
      <c r="Q47" s="3" t="s">
        <v>12316</v>
      </c>
      <c r="R47" s="3">
        <v>0.45</v>
      </c>
      <c r="S47" s="3" t="s">
        <v>11995</v>
      </c>
      <c r="T47" s="3">
        <v>10.6</v>
      </c>
      <c r="U47" s="3">
        <v>1</v>
      </c>
      <c r="V47" s="3" t="s">
        <v>7916</v>
      </c>
      <c r="W47" s="3" t="str">
        <f>VLOOKUP(P47,'Branch List'!B:G,6,FALSE)</f>
        <v>ERNAKULAM</v>
      </c>
      <c r="X47" s="3" t="str">
        <f>VLOOKUP(P47,'Branch List'!B:I,8,FALSE)</f>
        <v>BANGALORE</v>
      </c>
      <c r="Y47" s="3" t="s">
        <v>1232</v>
      </c>
      <c r="Z47" s="3" t="s">
        <v>12318</v>
      </c>
      <c r="AA47" s="3" t="s">
        <v>12319</v>
      </c>
      <c r="AB47" s="3" t="s">
        <v>11995</v>
      </c>
      <c r="AC47" s="3" t="s">
        <v>11998</v>
      </c>
    </row>
    <row r="48" spans="1:29">
      <c r="A48" s="3">
        <v>47</v>
      </c>
      <c r="B48" s="3" t="s">
        <v>7800</v>
      </c>
      <c r="C48" s="3" t="s">
        <v>7798</v>
      </c>
      <c r="D48" s="3">
        <v>8460484391</v>
      </c>
      <c r="E48" s="3" t="s">
        <v>7799</v>
      </c>
      <c r="F48" s="3" t="s">
        <v>7801</v>
      </c>
      <c r="G48" s="3" t="s">
        <v>29378</v>
      </c>
      <c r="H48" s="3" t="s">
        <v>11991</v>
      </c>
      <c r="I48" s="3" t="s">
        <v>7797</v>
      </c>
      <c r="J48" s="5">
        <v>3000000</v>
      </c>
      <c r="K48" s="6">
        <v>43440</v>
      </c>
      <c r="L48" s="3" t="s">
        <v>27</v>
      </c>
      <c r="M48" s="3" t="s">
        <v>12670</v>
      </c>
      <c r="N48" s="3" t="s">
        <v>1152</v>
      </c>
      <c r="O48" s="3" t="s">
        <v>12671</v>
      </c>
      <c r="P48" s="3">
        <v>3259</v>
      </c>
      <c r="Q48" s="3" t="s">
        <v>12672</v>
      </c>
      <c r="R48" s="3">
        <v>0.45</v>
      </c>
      <c r="S48" s="3" t="s">
        <v>11995</v>
      </c>
      <c r="T48" s="3">
        <v>10.6</v>
      </c>
      <c r="U48" s="3">
        <v>1</v>
      </c>
      <c r="V48" s="3" t="s">
        <v>668</v>
      </c>
      <c r="W48" s="3" t="str">
        <f>VLOOKUP(P48,'Branch List'!B:G,6,FALSE)</f>
        <v>AHMEDABAD</v>
      </c>
      <c r="X48" s="3" t="str">
        <f>VLOOKUP(P48,'Branch List'!B:I,8,FALSE)</f>
        <v>MUMBAI</v>
      </c>
      <c r="Y48" s="3" t="s">
        <v>179</v>
      </c>
      <c r="Z48" s="3" t="s">
        <v>12673</v>
      </c>
      <c r="AA48" s="3" t="s">
        <v>12674</v>
      </c>
      <c r="AB48" s="3" t="s">
        <v>11995</v>
      </c>
      <c r="AC48" s="3" t="s">
        <v>11998</v>
      </c>
    </row>
    <row r="49" spans="1:29">
      <c r="A49" s="3">
        <v>48</v>
      </c>
      <c r="B49" s="3" t="s">
        <v>7676</v>
      </c>
      <c r="C49" s="3" t="s">
        <v>7674</v>
      </c>
      <c r="D49" s="3">
        <v>9652222244</v>
      </c>
      <c r="E49" s="3" t="s">
        <v>7675</v>
      </c>
      <c r="F49" s="3" t="s">
        <v>7677</v>
      </c>
      <c r="G49" s="3" t="s">
        <v>29379</v>
      </c>
      <c r="H49" s="3" t="s">
        <v>11991</v>
      </c>
      <c r="I49" s="3" t="s">
        <v>7673</v>
      </c>
      <c r="J49" s="5">
        <v>5000000</v>
      </c>
      <c r="K49" s="6">
        <v>43440</v>
      </c>
      <c r="L49" s="3" t="s">
        <v>27</v>
      </c>
      <c r="M49" s="3" t="s">
        <v>12696</v>
      </c>
      <c r="N49" s="3" t="s">
        <v>7678</v>
      </c>
      <c r="O49" s="3" t="s">
        <v>12697</v>
      </c>
      <c r="P49" s="3">
        <v>123</v>
      </c>
      <c r="Q49" s="3" t="s">
        <v>12698</v>
      </c>
      <c r="R49" s="3">
        <v>0.45</v>
      </c>
      <c r="S49" s="3" t="s">
        <v>11995</v>
      </c>
      <c r="T49" s="3">
        <v>10.6</v>
      </c>
      <c r="U49" s="3">
        <v>1</v>
      </c>
      <c r="V49" s="3" t="s">
        <v>7679</v>
      </c>
      <c r="W49" s="3" t="str">
        <f>VLOOKUP(P49,'Branch List'!B:G,6,FALSE)</f>
        <v>VIJAYAWADA</v>
      </c>
      <c r="X49" s="3" t="str">
        <f>VLOOKUP(P49,'Branch List'!B:I,8,FALSE)</f>
        <v>HYDERABAD</v>
      </c>
      <c r="Y49" s="3" t="s">
        <v>79</v>
      </c>
      <c r="Z49" s="3" t="s">
        <v>12699</v>
      </c>
      <c r="AA49" s="3" t="s">
        <v>12700</v>
      </c>
      <c r="AB49" s="3" t="s">
        <v>11995</v>
      </c>
      <c r="AC49" s="3" t="s">
        <v>11998</v>
      </c>
    </row>
    <row r="50" spans="1:29">
      <c r="A50" s="3">
        <v>49</v>
      </c>
      <c r="B50" s="3" t="s">
        <v>7320</v>
      </c>
      <c r="C50" s="3" t="s">
        <v>7318</v>
      </c>
      <c r="D50" s="3">
        <v>9889818026</v>
      </c>
      <c r="E50" s="3" t="s">
        <v>7319</v>
      </c>
      <c r="F50" s="3" t="s">
        <v>7321</v>
      </c>
      <c r="G50" s="3" t="s">
        <v>29380</v>
      </c>
      <c r="H50" s="3" t="s">
        <v>11991</v>
      </c>
      <c r="I50" s="3" t="s">
        <v>7317</v>
      </c>
      <c r="J50" s="5">
        <v>306268.2</v>
      </c>
      <c r="K50" s="6">
        <v>43440</v>
      </c>
      <c r="L50" s="3" t="s">
        <v>27</v>
      </c>
      <c r="M50" s="3" t="s">
        <v>12794</v>
      </c>
      <c r="N50" s="3" t="s">
        <v>1120</v>
      </c>
      <c r="O50" s="3" t="s">
        <v>12795</v>
      </c>
      <c r="P50" s="3">
        <v>565</v>
      </c>
      <c r="Q50" s="3" t="s">
        <v>12796</v>
      </c>
      <c r="R50" s="3">
        <v>0.45</v>
      </c>
      <c r="S50" s="3" t="s">
        <v>11995</v>
      </c>
      <c r="T50" s="3">
        <v>10.6</v>
      </c>
      <c r="U50" s="3">
        <v>1</v>
      </c>
      <c r="V50" s="3" t="s">
        <v>1121</v>
      </c>
      <c r="W50" s="3" t="str">
        <f>VLOOKUP(P50,'Branch List'!B:G,6,FALSE)</f>
        <v>LUCKNOW</v>
      </c>
      <c r="X50" s="3" t="str">
        <f>VLOOKUP(P50,'Branch List'!B:I,8,FALSE)</f>
        <v>DELHI</v>
      </c>
      <c r="Y50" s="3" t="s">
        <v>88</v>
      </c>
      <c r="Z50" s="3" t="s">
        <v>12797</v>
      </c>
      <c r="AA50" s="3" t="s">
        <v>12798</v>
      </c>
      <c r="AB50" s="3" t="s">
        <v>11995</v>
      </c>
      <c r="AC50" s="3" t="s">
        <v>11998</v>
      </c>
    </row>
    <row r="51" spans="1:29">
      <c r="A51" s="3">
        <v>50</v>
      </c>
      <c r="B51" s="3" t="s">
        <v>6843</v>
      </c>
      <c r="C51" s="3" t="s">
        <v>6841</v>
      </c>
      <c r="D51" s="3">
        <v>8141060687</v>
      </c>
      <c r="E51" s="3" t="s">
        <v>6842</v>
      </c>
      <c r="F51" s="3" t="s">
        <v>6844</v>
      </c>
      <c r="G51" s="3" t="s">
        <v>29381</v>
      </c>
      <c r="H51" s="3" t="s">
        <v>11991</v>
      </c>
      <c r="I51" s="3" t="s">
        <v>6840</v>
      </c>
      <c r="J51" s="5">
        <v>1649684.72</v>
      </c>
      <c r="K51" s="6">
        <v>43440</v>
      </c>
      <c r="L51" s="3" t="s">
        <v>27</v>
      </c>
      <c r="M51" s="3" t="s">
        <v>12919</v>
      </c>
      <c r="N51" s="3" t="s">
        <v>1424</v>
      </c>
      <c r="O51" s="3" t="s">
        <v>12920</v>
      </c>
      <c r="P51" s="3">
        <v>1938</v>
      </c>
      <c r="Q51" s="3" t="s">
        <v>12921</v>
      </c>
      <c r="R51" s="3">
        <v>0.45</v>
      </c>
      <c r="S51" s="3" t="s">
        <v>11995</v>
      </c>
      <c r="T51" s="3">
        <v>10.6</v>
      </c>
      <c r="U51" s="3">
        <v>1</v>
      </c>
      <c r="V51" s="3" t="s">
        <v>178</v>
      </c>
      <c r="W51" s="3" t="str">
        <f>VLOOKUP(P51,'Branch List'!B:G,6,FALSE)</f>
        <v>BARODA</v>
      </c>
      <c r="X51" s="3" t="str">
        <f>VLOOKUP(P51,'Branch List'!B:I,8,FALSE)</f>
        <v>MUMBAI</v>
      </c>
      <c r="Y51" s="3" t="s">
        <v>179</v>
      </c>
      <c r="Z51" s="3" t="s">
        <v>12922</v>
      </c>
      <c r="AA51" s="3" t="s">
        <v>12923</v>
      </c>
      <c r="AB51" s="3" t="s">
        <v>11995</v>
      </c>
      <c r="AC51" s="3" t="s">
        <v>11998</v>
      </c>
    </row>
    <row r="52" spans="1:29">
      <c r="A52" s="3">
        <v>51</v>
      </c>
      <c r="B52" s="3" t="s">
        <v>6438</v>
      </c>
      <c r="C52" s="3" t="s">
        <v>6436</v>
      </c>
      <c r="D52" s="3">
        <v>8396007056</v>
      </c>
      <c r="E52" s="3" t="s">
        <v>6437</v>
      </c>
      <c r="F52" s="3" t="s">
        <v>6439</v>
      </c>
      <c r="G52" s="3" t="s">
        <v>29382</v>
      </c>
      <c r="H52" s="3" t="s">
        <v>11991</v>
      </c>
      <c r="I52" s="3" t="s">
        <v>6435</v>
      </c>
      <c r="J52" s="5">
        <v>106613.43</v>
      </c>
      <c r="K52" s="6">
        <v>43440</v>
      </c>
      <c r="L52" s="3" t="s">
        <v>27</v>
      </c>
      <c r="M52" s="3" t="s">
        <v>13025</v>
      </c>
      <c r="N52" s="3" t="s">
        <v>3029</v>
      </c>
      <c r="O52" s="3" t="s">
        <v>13026</v>
      </c>
      <c r="P52" s="3">
        <v>414</v>
      </c>
      <c r="Q52" s="3" t="s">
        <v>13027</v>
      </c>
      <c r="R52" s="3">
        <v>0.45</v>
      </c>
      <c r="S52" s="3" t="s">
        <v>11995</v>
      </c>
      <c r="T52" s="3">
        <v>10.6</v>
      </c>
      <c r="U52" s="3">
        <v>1</v>
      </c>
      <c r="V52" s="3" t="s">
        <v>95</v>
      </c>
      <c r="W52" s="3" t="str">
        <f>VLOOKUP(P52,'Branch List'!B:G,6,FALSE)</f>
        <v>LUCKNOW</v>
      </c>
      <c r="X52" s="3" t="str">
        <f>VLOOKUP(P52,'Branch List'!B:I,8,FALSE)</f>
        <v>DELHI</v>
      </c>
      <c r="Y52" s="3" t="s">
        <v>88</v>
      </c>
      <c r="Z52" s="3" t="s">
        <v>13028</v>
      </c>
      <c r="AA52" s="3" t="s">
        <v>13029</v>
      </c>
      <c r="AB52" s="3" t="s">
        <v>11995</v>
      </c>
      <c r="AC52" s="3" t="s">
        <v>11998</v>
      </c>
    </row>
    <row r="53" spans="1:29">
      <c r="A53" s="3">
        <v>52</v>
      </c>
      <c r="B53" s="3" t="s">
        <v>6156</v>
      </c>
      <c r="C53" s="3" t="s">
        <v>6154</v>
      </c>
      <c r="D53" s="3">
        <v>9640607035</v>
      </c>
      <c r="E53" s="3" t="s">
        <v>6155</v>
      </c>
      <c r="F53" s="3" t="s">
        <v>6157</v>
      </c>
      <c r="G53" s="3" t="s">
        <v>29383</v>
      </c>
      <c r="H53" s="3" t="s">
        <v>11991</v>
      </c>
      <c r="I53" s="3" t="s">
        <v>6153</v>
      </c>
      <c r="J53" s="5">
        <v>1223740.43</v>
      </c>
      <c r="K53" s="6">
        <v>43440</v>
      </c>
      <c r="L53" s="3" t="s">
        <v>27</v>
      </c>
      <c r="M53" s="3" t="s">
        <v>13093</v>
      </c>
      <c r="N53" s="3" t="s">
        <v>6158</v>
      </c>
      <c r="O53" s="3" t="s">
        <v>13094</v>
      </c>
      <c r="P53" s="3">
        <v>3390</v>
      </c>
      <c r="Q53" s="3" t="s">
        <v>13095</v>
      </c>
      <c r="R53" s="3">
        <v>0.45</v>
      </c>
      <c r="S53" s="3" t="s">
        <v>11995</v>
      </c>
      <c r="T53" s="3">
        <v>10.6</v>
      </c>
      <c r="U53" s="3">
        <v>1</v>
      </c>
      <c r="V53" s="3" t="s">
        <v>5306</v>
      </c>
      <c r="W53" s="3" t="str">
        <f>VLOOKUP(P53,'Branch List'!B:G,6,FALSE)</f>
        <v>VIJAYAWADA</v>
      </c>
      <c r="X53" s="3" t="str">
        <f>VLOOKUP(P53,'Branch List'!B:I,8,FALSE)</f>
        <v>HYDERABAD</v>
      </c>
      <c r="Y53" s="3" t="s">
        <v>79</v>
      </c>
      <c r="Z53" s="3" t="s">
        <v>13096</v>
      </c>
      <c r="AA53" s="3" t="s">
        <v>13097</v>
      </c>
      <c r="AB53" s="3" t="s">
        <v>11995</v>
      </c>
      <c r="AC53" s="3" t="s">
        <v>11998</v>
      </c>
    </row>
    <row r="54" spans="1:29">
      <c r="A54" s="3">
        <v>53</v>
      </c>
      <c r="B54" s="3" t="s">
        <v>11824</v>
      </c>
      <c r="C54" s="3" t="s">
        <v>11822</v>
      </c>
      <c r="D54" s="3">
        <v>9710217492</v>
      </c>
      <c r="E54" s="3" t="s">
        <v>11823</v>
      </c>
      <c r="F54" s="3" t="s">
        <v>11825</v>
      </c>
      <c r="G54" s="3" t="s">
        <v>29384</v>
      </c>
      <c r="H54" s="3" t="s">
        <v>11991</v>
      </c>
      <c r="I54" s="3" t="s">
        <v>11821</v>
      </c>
      <c r="J54" s="5">
        <v>4200000</v>
      </c>
      <c r="K54" s="6">
        <v>43441</v>
      </c>
      <c r="L54" s="3" t="s">
        <v>56</v>
      </c>
      <c r="M54" s="3" t="s">
        <v>12081</v>
      </c>
      <c r="N54" s="3" t="s">
        <v>11826</v>
      </c>
      <c r="O54" s="3" t="s">
        <v>12082</v>
      </c>
      <c r="P54" s="3">
        <v>1641</v>
      </c>
      <c r="Q54" s="3" t="s">
        <v>12083</v>
      </c>
      <c r="R54" s="3">
        <v>0.45</v>
      </c>
      <c r="S54" s="3" t="s">
        <v>11995</v>
      </c>
      <c r="T54" s="3">
        <v>10.55</v>
      </c>
      <c r="U54" s="3">
        <v>7</v>
      </c>
      <c r="V54" s="3" t="s">
        <v>158</v>
      </c>
      <c r="W54" s="3" t="str">
        <f>VLOOKUP(P54,'Branch List'!B:G,6,FALSE)</f>
        <v>KANCHEEPURAM</v>
      </c>
      <c r="X54" s="3" t="str">
        <f>VLOOKUP(P54,'Branch List'!B:I,8,FALSE)</f>
        <v>CHENNAI</v>
      </c>
      <c r="Y54" s="3" t="s">
        <v>55</v>
      </c>
      <c r="Z54" s="3" t="s">
        <v>12084</v>
      </c>
      <c r="AA54" s="3" t="s">
        <v>12085</v>
      </c>
      <c r="AB54" s="3" t="s">
        <v>11995</v>
      </c>
      <c r="AC54" s="3" t="s">
        <v>11998</v>
      </c>
    </row>
    <row r="55" spans="1:29">
      <c r="A55" s="3">
        <v>54</v>
      </c>
      <c r="B55" s="3" t="s">
        <v>11352</v>
      </c>
      <c r="C55" s="3" t="s">
        <v>11350</v>
      </c>
      <c r="D55" s="3">
        <v>9494467188</v>
      </c>
      <c r="E55" s="3" t="s">
        <v>11351</v>
      </c>
      <c r="F55" s="3" t="s">
        <v>11353</v>
      </c>
      <c r="G55" s="3" t="s">
        <v>29385</v>
      </c>
      <c r="H55" s="3" t="s">
        <v>11991</v>
      </c>
      <c r="I55" s="3" t="s">
        <v>11349</v>
      </c>
      <c r="J55" s="5">
        <v>2174081.9700000002</v>
      </c>
      <c r="K55" s="6">
        <v>43441</v>
      </c>
      <c r="L55" s="3" t="s">
        <v>56</v>
      </c>
      <c r="M55" s="3" t="s">
        <v>12115</v>
      </c>
      <c r="N55" s="3" t="s">
        <v>9162</v>
      </c>
      <c r="O55" s="3" t="s">
        <v>12116</v>
      </c>
      <c r="P55" s="3">
        <v>2942</v>
      </c>
      <c r="Q55" s="3" t="s">
        <v>12117</v>
      </c>
      <c r="R55" s="3">
        <v>0.45</v>
      </c>
      <c r="S55" s="3" t="s">
        <v>11995</v>
      </c>
      <c r="T55" s="3">
        <v>10.55</v>
      </c>
      <c r="U55" s="3">
        <v>7</v>
      </c>
      <c r="V55" s="3" t="s">
        <v>1681</v>
      </c>
      <c r="W55" s="3" t="str">
        <f>VLOOKUP(P55,'Branch List'!B:G,6,FALSE)</f>
        <v>VIJAYAWADA</v>
      </c>
      <c r="X55" s="3" t="str">
        <f>VLOOKUP(P55,'Branch List'!B:I,8,FALSE)</f>
        <v>HYDERABAD</v>
      </c>
      <c r="Y55" s="3" t="s">
        <v>79</v>
      </c>
      <c r="Z55" s="3" t="s">
        <v>12118</v>
      </c>
      <c r="AA55" s="3" t="s">
        <v>12119</v>
      </c>
      <c r="AB55" s="3" t="s">
        <v>11995</v>
      </c>
      <c r="AC55" s="3" t="s">
        <v>11998</v>
      </c>
    </row>
    <row r="56" spans="1:29">
      <c r="A56" s="3">
        <v>55</v>
      </c>
      <c r="B56" s="3" t="s">
        <v>9982</v>
      </c>
      <c r="C56" s="3" t="s">
        <v>9980</v>
      </c>
      <c r="D56" s="3">
        <v>9840398859</v>
      </c>
      <c r="E56" s="3" t="s">
        <v>9981</v>
      </c>
      <c r="F56" s="3" t="s">
        <v>9983</v>
      </c>
      <c r="G56" s="3" t="s">
        <v>29386</v>
      </c>
      <c r="H56" s="3" t="s">
        <v>11991</v>
      </c>
      <c r="I56" s="3" t="s">
        <v>9979</v>
      </c>
      <c r="J56" s="5">
        <v>324731.08</v>
      </c>
      <c r="K56" s="6">
        <v>43441</v>
      </c>
      <c r="L56" s="3" t="s">
        <v>27</v>
      </c>
      <c r="M56" s="3" t="s">
        <v>12230</v>
      </c>
      <c r="N56" s="3" t="s">
        <v>2724</v>
      </c>
      <c r="O56" s="3" t="s">
        <v>12231</v>
      </c>
      <c r="P56" s="3">
        <v>245</v>
      </c>
      <c r="Q56" s="3" t="s">
        <v>12232</v>
      </c>
      <c r="R56" s="3">
        <v>0.45</v>
      </c>
      <c r="S56" s="3" t="s">
        <v>11995</v>
      </c>
      <c r="T56" s="3">
        <v>10.55</v>
      </c>
      <c r="U56" s="3">
        <v>7</v>
      </c>
      <c r="V56" s="3" t="s">
        <v>158</v>
      </c>
      <c r="W56" s="3" t="str">
        <f>VLOOKUP(P56,'Branch List'!B:G,6,FALSE)</f>
        <v xml:space="preserve">CHENNAI   I </v>
      </c>
      <c r="X56" s="3" t="str">
        <f>VLOOKUP(P56,'Branch List'!B:I,8,FALSE)</f>
        <v>CHENNAI</v>
      </c>
      <c r="Y56" s="3" t="s">
        <v>55</v>
      </c>
      <c r="Z56" s="3" t="s">
        <v>12233</v>
      </c>
      <c r="AA56" s="3" t="s">
        <v>12234</v>
      </c>
      <c r="AB56" s="3" t="s">
        <v>11995</v>
      </c>
      <c r="AC56" s="3" t="s">
        <v>11998</v>
      </c>
    </row>
    <row r="57" spans="1:29">
      <c r="A57" s="3">
        <v>56</v>
      </c>
      <c r="B57" s="3" t="s">
        <v>9805</v>
      </c>
      <c r="C57" s="3" t="s">
        <v>9803</v>
      </c>
      <c r="D57" s="3">
        <v>9373110107</v>
      </c>
      <c r="E57" s="3" t="s">
        <v>9804</v>
      </c>
      <c r="F57" s="3" t="s">
        <v>9806</v>
      </c>
      <c r="G57" s="3" t="s">
        <v>29387</v>
      </c>
      <c r="H57" s="3" t="s">
        <v>12018</v>
      </c>
      <c r="I57" s="3" t="s">
        <v>9802</v>
      </c>
      <c r="J57" s="5">
        <v>5207310.3499999996</v>
      </c>
      <c r="K57" s="6">
        <v>43441</v>
      </c>
      <c r="L57" s="3" t="s">
        <v>27</v>
      </c>
      <c r="M57" s="3" t="s">
        <v>12259</v>
      </c>
      <c r="N57" s="3" t="s">
        <v>5818</v>
      </c>
      <c r="O57" s="3" t="s">
        <v>12260</v>
      </c>
      <c r="P57" s="3">
        <v>302</v>
      </c>
      <c r="Q57" s="3" t="s">
        <v>12261</v>
      </c>
      <c r="R57" s="3">
        <v>1.2</v>
      </c>
      <c r="S57" s="3" t="s">
        <v>11995</v>
      </c>
      <c r="T57" s="3">
        <v>10.55</v>
      </c>
      <c r="U57" s="3">
        <v>7</v>
      </c>
      <c r="V57" s="3" t="s">
        <v>45</v>
      </c>
      <c r="W57" s="3" t="str">
        <f>VLOOKUP(P57,'Branch List'!B:G,6,FALSE)</f>
        <v>NAGPUR</v>
      </c>
      <c r="X57" s="3" t="str">
        <f>VLOOKUP(P57,'Branch List'!B:I,8,FALSE)</f>
        <v>MUMBAI</v>
      </c>
      <c r="Y57" s="3" t="s">
        <v>46</v>
      </c>
      <c r="Z57" s="3" t="s">
        <v>12262</v>
      </c>
      <c r="AA57" s="3" t="s">
        <v>12263</v>
      </c>
      <c r="AB57" s="3" t="s">
        <v>11995</v>
      </c>
      <c r="AC57" s="3" t="s">
        <v>11998</v>
      </c>
    </row>
    <row r="58" spans="1:29">
      <c r="A58" s="3">
        <v>57</v>
      </c>
      <c r="B58" s="3" t="s">
        <v>9783</v>
      </c>
      <c r="C58" s="3" t="s">
        <v>9781</v>
      </c>
      <c r="D58" s="3">
        <v>9629378378</v>
      </c>
      <c r="E58" s="3" t="s">
        <v>9782</v>
      </c>
      <c r="F58" s="3" t="s">
        <v>9784</v>
      </c>
      <c r="G58" s="3" t="s">
        <v>29388</v>
      </c>
      <c r="H58" s="3" t="s">
        <v>11991</v>
      </c>
      <c r="I58" s="3" t="s">
        <v>9780</v>
      </c>
      <c r="J58" s="5">
        <v>1000000</v>
      </c>
      <c r="K58" s="6">
        <v>43441</v>
      </c>
      <c r="L58" s="3" t="s">
        <v>27</v>
      </c>
      <c r="M58" s="3" t="s">
        <v>12269</v>
      </c>
      <c r="N58" s="3" t="s">
        <v>8019</v>
      </c>
      <c r="O58" s="3" t="s">
        <v>12270</v>
      </c>
      <c r="P58" s="3">
        <v>3441</v>
      </c>
      <c r="Q58" s="3" t="s">
        <v>12271</v>
      </c>
      <c r="R58" s="3">
        <v>0.45</v>
      </c>
      <c r="S58" s="3" t="s">
        <v>11995</v>
      </c>
      <c r="T58" s="3">
        <v>10.55</v>
      </c>
      <c r="U58" s="3">
        <v>7</v>
      </c>
      <c r="V58" s="3" t="s">
        <v>4111</v>
      </c>
      <c r="W58" s="3" t="str">
        <f>VLOOKUP(P58,'Branch List'!B:G,6,FALSE)</f>
        <v>TUTICORIN</v>
      </c>
      <c r="X58" s="3" t="str">
        <f>VLOOKUP(P58,'Branch List'!B:I,8,FALSE)</f>
        <v>COIMBATORE</v>
      </c>
      <c r="Y58" s="3" t="s">
        <v>55</v>
      </c>
      <c r="Z58" s="3" t="s">
        <v>12272</v>
      </c>
      <c r="AA58" s="3" t="s">
        <v>12273</v>
      </c>
      <c r="AB58" s="3" t="s">
        <v>11995</v>
      </c>
      <c r="AC58" s="3" t="s">
        <v>11998</v>
      </c>
    </row>
    <row r="59" spans="1:29">
      <c r="A59" s="3">
        <v>58</v>
      </c>
      <c r="B59" s="3" t="s">
        <v>9369</v>
      </c>
      <c r="C59" s="3" t="s">
        <v>9367</v>
      </c>
      <c r="D59" s="3">
        <v>9949907572</v>
      </c>
      <c r="E59" s="3" t="s">
        <v>9368</v>
      </c>
      <c r="F59" s="3" t="s">
        <v>9370</v>
      </c>
      <c r="G59" s="3" t="s">
        <v>29389</v>
      </c>
      <c r="H59" s="3" t="s">
        <v>12018</v>
      </c>
      <c r="I59" s="3" t="s">
        <v>9366</v>
      </c>
      <c r="J59" s="5">
        <v>3000000</v>
      </c>
      <c r="K59" s="6">
        <v>43441</v>
      </c>
      <c r="L59" s="3" t="s">
        <v>27</v>
      </c>
      <c r="M59" s="3" t="s">
        <v>12356</v>
      </c>
      <c r="N59" s="3" t="s">
        <v>2188</v>
      </c>
      <c r="O59" s="3" t="s">
        <v>12357</v>
      </c>
      <c r="P59" s="3">
        <v>1067</v>
      </c>
      <c r="Q59" s="3" t="s">
        <v>12358</v>
      </c>
      <c r="R59" s="3">
        <v>1.2</v>
      </c>
      <c r="S59" s="3" t="s">
        <v>11995</v>
      </c>
      <c r="T59" s="3">
        <v>10.55</v>
      </c>
      <c r="U59" s="3">
        <v>7</v>
      </c>
      <c r="V59" s="3" t="s">
        <v>1681</v>
      </c>
      <c r="W59" s="3" t="str">
        <f>VLOOKUP(P59,'Branch List'!B:G,6,FALSE)</f>
        <v>VIJAYAWADA</v>
      </c>
      <c r="X59" s="3" t="str">
        <f>VLOOKUP(P59,'Branch List'!B:I,8,FALSE)</f>
        <v>HYDERABAD</v>
      </c>
      <c r="Y59" s="3" t="s">
        <v>79</v>
      </c>
      <c r="Z59" s="3" t="s">
        <v>12359</v>
      </c>
      <c r="AA59" s="3" t="s">
        <v>12360</v>
      </c>
      <c r="AB59" s="3" t="s">
        <v>11995</v>
      </c>
      <c r="AC59" s="3" t="s">
        <v>11998</v>
      </c>
    </row>
    <row r="60" spans="1:29">
      <c r="A60" s="3">
        <v>59</v>
      </c>
      <c r="B60" s="3" t="s">
        <v>9217</v>
      </c>
      <c r="C60" s="3" t="s">
        <v>9215</v>
      </c>
      <c r="D60" s="3">
        <v>9095808127</v>
      </c>
      <c r="E60" s="3" t="s">
        <v>9216</v>
      </c>
      <c r="F60" s="3" t="s">
        <v>9218</v>
      </c>
      <c r="G60" s="3" t="s">
        <v>29390</v>
      </c>
      <c r="H60" s="3" t="s">
        <v>11991</v>
      </c>
      <c r="I60" s="3" t="s">
        <v>9214</v>
      </c>
      <c r="J60" s="5">
        <v>1000000</v>
      </c>
      <c r="K60" s="6">
        <v>43441</v>
      </c>
      <c r="L60" s="3" t="s">
        <v>27</v>
      </c>
      <c r="M60" s="3" t="s">
        <v>12395</v>
      </c>
      <c r="N60" s="3" t="s">
        <v>8234</v>
      </c>
      <c r="O60" s="3" t="s">
        <v>12396</v>
      </c>
      <c r="P60" s="3">
        <v>3597</v>
      </c>
      <c r="Q60" s="3" t="s">
        <v>12397</v>
      </c>
      <c r="R60" s="3">
        <v>0.45</v>
      </c>
      <c r="S60" s="3" t="s">
        <v>11995</v>
      </c>
      <c r="T60" s="3">
        <v>10.55</v>
      </c>
      <c r="U60" s="3">
        <v>7</v>
      </c>
      <c r="V60" s="3" t="s">
        <v>158</v>
      </c>
      <c r="W60" s="3" t="str">
        <f>VLOOKUP(P60,'Branch List'!B:G,6,FALSE)</f>
        <v>KANCHEEPURAM</v>
      </c>
      <c r="X60" s="3" t="str">
        <f>VLOOKUP(P60,'Branch List'!B:I,8,FALSE)</f>
        <v>CHENNAI</v>
      </c>
      <c r="Y60" s="3" t="s">
        <v>55</v>
      </c>
      <c r="Z60" s="3" t="s">
        <v>12398</v>
      </c>
      <c r="AA60" s="3" t="s">
        <v>12399</v>
      </c>
      <c r="AB60" s="3" t="s">
        <v>11995</v>
      </c>
      <c r="AC60" s="3" t="s">
        <v>11998</v>
      </c>
    </row>
    <row r="61" spans="1:29">
      <c r="A61" s="3">
        <v>60</v>
      </c>
      <c r="B61" s="3" t="s">
        <v>9205</v>
      </c>
      <c r="C61" s="3" t="s">
        <v>9203</v>
      </c>
      <c r="D61" s="3">
        <v>8695977744</v>
      </c>
      <c r="E61" s="3" t="s">
        <v>9204</v>
      </c>
      <c r="F61" s="3" t="s">
        <v>9206</v>
      </c>
      <c r="G61" s="3" t="s">
        <v>29391</v>
      </c>
      <c r="H61" s="3" t="s">
        <v>11991</v>
      </c>
      <c r="I61" s="3" t="s">
        <v>9202</v>
      </c>
      <c r="J61" s="5">
        <v>2000000</v>
      </c>
      <c r="K61" s="6">
        <v>43441</v>
      </c>
      <c r="L61" s="3" t="s">
        <v>27</v>
      </c>
      <c r="M61" s="3" t="s">
        <v>12400</v>
      </c>
      <c r="N61" s="3" t="s">
        <v>9207</v>
      </c>
      <c r="O61" s="3" t="s">
        <v>12401</v>
      </c>
      <c r="P61" s="3">
        <v>2749</v>
      </c>
      <c r="Q61" s="3" t="s">
        <v>12402</v>
      </c>
      <c r="R61" s="3">
        <v>0.45</v>
      </c>
      <c r="S61" s="3" t="s">
        <v>11995</v>
      </c>
      <c r="T61" s="3">
        <v>10.55</v>
      </c>
      <c r="U61" s="3">
        <v>7</v>
      </c>
      <c r="V61" s="3" t="s">
        <v>54</v>
      </c>
      <c r="W61" s="3" t="str">
        <f>VLOOKUP(P61,'Branch List'!B:G,6,FALSE)</f>
        <v>KANCHEEPURAM</v>
      </c>
      <c r="X61" s="3" t="str">
        <f>VLOOKUP(P61,'Branch List'!B:I,8,FALSE)</f>
        <v>CHENNAI</v>
      </c>
      <c r="Y61" s="3" t="s">
        <v>55</v>
      </c>
      <c r="Z61" s="3" t="s">
        <v>12403</v>
      </c>
      <c r="AA61" s="3" t="s">
        <v>12404</v>
      </c>
      <c r="AB61" s="3" t="s">
        <v>11995</v>
      </c>
      <c r="AC61" s="3" t="s">
        <v>11998</v>
      </c>
    </row>
    <row r="62" spans="1:29">
      <c r="A62" s="3">
        <v>61</v>
      </c>
      <c r="B62" s="3" t="s">
        <v>9188</v>
      </c>
      <c r="C62" s="3" t="s">
        <v>9186</v>
      </c>
      <c r="D62" s="3">
        <v>9447344545</v>
      </c>
      <c r="E62" s="3" t="s">
        <v>9187</v>
      </c>
      <c r="F62" s="3" t="s">
        <v>9189</v>
      </c>
      <c r="G62" s="3" t="s">
        <v>29392</v>
      </c>
      <c r="H62" s="3" t="s">
        <v>11991</v>
      </c>
      <c r="I62" s="3" t="s">
        <v>9185</v>
      </c>
      <c r="J62" s="5">
        <v>500000</v>
      </c>
      <c r="K62" s="6">
        <v>43441</v>
      </c>
      <c r="L62" s="3" t="s">
        <v>56</v>
      </c>
      <c r="M62" s="3" t="s">
        <v>12405</v>
      </c>
      <c r="N62" s="3" t="s">
        <v>9190</v>
      </c>
      <c r="O62" s="3" t="s">
        <v>12406</v>
      </c>
      <c r="P62" s="3">
        <v>1910</v>
      </c>
      <c r="Q62" s="3" t="s">
        <v>12407</v>
      </c>
      <c r="R62" s="3">
        <v>0.45</v>
      </c>
      <c r="S62" s="3" t="s">
        <v>11995</v>
      </c>
      <c r="T62" s="3">
        <v>10.55</v>
      </c>
      <c r="U62" s="3">
        <v>7</v>
      </c>
      <c r="V62" s="3" t="s">
        <v>9191</v>
      </c>
      <c r="W62" s="3" t="str">
        <f>VLOOKUP(P62,'Branch List'!B:G,6,FALSE)</f>
        <v>ERNAKULAM</v>
      </c>
      <c r="X62" s="3" t="str">
        <f>VLOOKUP(P62,'Branch List'!B:I,8,FALSE)</f>
        <v>BANGALORE</v>
      </c>
      <c r="Y62" s="3" t="s">
        <v>1232</v>
      </c>
      <c r="Z62" s="3" t="s">
        <v>12408</v>
      </c>
      <c r="AA62" s="3" t="s">
        <v>12409</v>
      </c>
      <c r="AB62" s="3" t="s">
        <v>11995</v>
      </c>
      <c r="AC62" s="3" t="s">
        <v>11998</v>
      </c>
    </row>
    <row r="63" spans="1:29">
      <c r="A63" s="3">
        <v>62</v>
      </c>
      <c r="B63" s="3" t="s">
        <v>8395</v>
      </c>
      <c r="C63" s="3" t="s">
        <v>8393</v>
      </c>
      <c r="D63" s="3">
        <v>8500900974</v>
      </c>
      <c r="E63" s="3" t="s">
        <v>8394</v>
      </c>
      <c r="F63" s="3" t="s">
        <v>8396</v>
      </c>
      <c r="G63" s="3" t="s">
        <v>29393</v>
      </c>
      <c r="H63" s="3" t="s">
        <v>11991</v>
      </c>
      <c r="I63" s="3" t="s">
        <v>8392</v>
      </c>
      <c r="J63" s="5">
        <v>259112.45</v>
      </c>
      <c r="K63" s="6">
        <v>43441</v>
      </c>
      <c r="L63" s="3" t="s">
        <v>27</v>
      </c>
      <c r="M63" s="3" t="s">
        <v>12493</v>
      </c>
      <c r="N63" s="3" t="s">
        <v>2718</v>
      </c>
      <c r="O63" s="3" t="s">
        <v>12494</v>
      </c>
      <c r="P63" s="3">
        <v>3184</v>
      </c>
      <c r="Q63" s="3" t="s">
        <v>12495</v>
      </c>
      <c r="R63" s="3">
        <v>0.45</v>
      </c>
      <c r="S63" s="3" t="s">
        <v>11995</v>
      </c>
      <c r="T63" s="3">
        <v>10.55</v>
      </c>
      <c r="U63" s="3">
        <v>7</v>
      </c>
      <c r="V63" s="3" t="s">
        <v>1681</v>
      </c>
      <c r="W63" s="3" t="str">
        <f>VLOOKUP(P63,'Branch List'!B:G,6,FALSE)</f>
        <v>VIJAYAWADA</v>
      </c>
      <c r="X63" s="3" t="str">
        <f>VLOOKUP(P63,'Branch List'!B:I,8,FALSE)</f>
        <v>HYDERABAD</v>
      </c>
      <c r="Y63" s="3" t="s">
        <v>79</v>
      </c>
      <c r="Z63" s="3" t="s">
        <v>12496</v>
      </c>
      <c r="AA63" s="3" t="s">
        <v>12497</v>
      </c>
      <c r="AB63" s="3" t="s">
        <v>11995</v>
      </c>
      <c r="AC63" s="3" t="s">
        <v>11998</v>
      </c>
    </row>
    <row r="64" spans="1:29">
      <c r="A64" s="3">
        <v>63</v>
      </c>
      <c r="B64" s="3" t="s">
        <v>8271</v>
      </c>
      <c r="C64" s="3" t="s">
        <v>8269</v>
      </c>
      <c r="D64" s="3">
        <v>9974716865</v>
      </c>
      <c r="E64" s="3" t="s">
        <v>8270</v>
      </c>
      <c r="F64" s="3" t="s">
        <v>8272</v>
      </c>
      <c r="G64" s="3" t="s">
        <v>29394</v>
      </c>
      <c r="H64" s="3" t="s">
        <v>12018</v>
      </c>
      <c r="I64" s="3" t="s">
        <v>8268</v>
      </c>
      <c r="J64" s="5">
        <v>10000000</v>
      </c>
      <c r="K64" s="6">
        <v>43441</v>
      </c>
      <c r="L64" s="3" t="s">
        <v>27</v>
      </c>
      <c r="M64" s="3" t="s">
        <v>12518</v>
      </c>
      <c r="N64" s="3" t="s">
        <v>972</v>
      </c>
      <c r="O64" s="3" t="s">
        <v>12519</v>
      </c>
      <c r="P64" s="3">
        <v>195</v>
      </c>
      <c r="Q64" s="3" t="s">
        <v>12520</v>
      </c>
      <c r="R64" s="3">
        <v>1.2</v>
      </c>
      <c r="S64" s="3" t="s">
        <v>11995</v>
      </c>
      <c r="T64" s="3">
        <v>10.55</v>
      </c>
      <c r="U64" s="3">
        <v>7</v>
      </c>
      <c r="V64" s="3" t="s">
        <v>367</v>
      </c>
      <c r="W64" s="3" t="str">
        <f>VLOOKUP(P64,'Branch List'!B:G,6,FALSE)</f>
        <v>BARODA</v>
      </c>
      <c r="X64" s="3" t="str">
        <f>VLOOKUP(P64,'Branch List'!B:I,8,FALSE)</f>
        <v>MUMBAI</v>
      </c>
      <c r="Y64" s="3" t="s">
        <v>179</v>
      </c>
      <c r="Z64" s="3" t="s">
        <v>12521</v>
      </c>
      <c r="AA64" s="3" t="s">
        <v>12522</v>
      </c>
      <c r="AB64" s="3" t="s">
        <v>11995</v>
      </c>
      <c r="AC64" s="3" t="s">
        <v>11998</v>
      </c>
    </row>
    <row r="65" spans="1:29">
      <c r="A65" s="3">
        <v>64</v>
      </c>
      <c r="B65" s="3" t="s">
        <v>8232</v>
      </c>
      <c r="C65" s="3" t="s">
        <v>8230</v>
      </c>
      <c r="D65" s="3">
        <v>9566199223</v>
      </c>
      <c r="E65" s="3" t="s">
        <v>8231</v>
      </c>
      <c r="F65" s="3" t="s">
        <v>8233</v>
      </c>
      <c r="G65" s="3" t="s">
        <v>29395</v>
      </c>
      <c r="H65" s="3" t="s">
        <v>11991</v>
      </c>
      <c r="I65" s="3" t="s">
        <v>8229</v>
      </c>
      <c r="J65" s="5">
        <v>3330310.99</v>
      </c>
      <c r="K65" s="6">
        <v>43441</v>
      </c>
      <c r="L65" s="3" t="s">
        <v>27</v>
      </c>
      <c r="M65" s="3" t="s">
        <v>12528</v>
      </c>
      <c r="N65" s="3" t="s">
        <v>8234</v>
      </c>
      <c r="O65" s="3" t="s">
        <v>12529</v>
      </c>
      <c r="P65" s="3">
        <v>3597</v>
      </c>
      <c r="Q65" s="3" t="s">
        <v>12397</v>
      </c>
      <c r="R65" s="3">
        <v>0.45</v>
      </c>
      <c r="S65" s="3" t="s">
        <v>11995</v>
      </c>
      <c r="T65" s="3">
        <v>10.55</v>
      </c>
      <c r="U65" s="3">
        <v>7</v>
      </c>
      <c r="V65" s="3" t="s">
        <v>158</v>
      </c>
      <c r="W65" s="3" t="str">
        <f>VLOOKUP(P65,'Branch List'!B:G,6,FALSE)</f>
        <v>KANCHEEPURAM</v>
      </c>
      <c r="X65" s="3" t="str">
        <f>VLOOKUP(P65,'Branch List'!B:I,8,FALSE)</f>
        <v>CHENNAI</v>
      </c>
      <c r="Y65" s="3" t="s">
        <v>55</v>
      </c>
      <c r="Z65" s="3" t="s">
        <v>12398</v>
      </c>
      <c r="AA65" s="3" t="s">
        <v>12399</v>
      </c>
      <c r="AB65" s="3" t="s">
        <v>11995</v>
      </c>
      <c r="AC65" s="3" t="s">
        <v>11998</v>
      </c>
    </row>
    <row r="66" spans="1:29">
      <c r="A66" s="3">
        <v>65</v>
      </c>
      <c r="B66" s="3" t="s">
        <v>8157</v>
      </c>
      <c r="C66" s="3" t="s">
        <v>8155</v>
      </c>
      <c r="D66" s="3">
        <v>9840098427</v>
      </c>
      <c r="E66" s="3" t="s">
        <v>8156</v>
      </c>
      <c r="F66" s="3" t="s">
        <v>8158</v>
      </c>
      <c r="G66" s="3" t="s">
        <v>29396</v>
      </c>
      <c r="H66" s="3" t="s">
        <v>11991</v>
      </c>
      <c r="I66" s="3" t="s">
        <v>8154</v>
      </c>
      <c r="J66" s="5">
        <v>8070468.3300000001</v>
      </c>
      <c r="K66" s="6">
        <v>43441</v>
      </c>
      <c r="L66" s="3" t="s">
        <v>27</v>
      </c>
      <c r="M66" s="3" t="s">
        <v>12536</v>
      </c>
      <c r="N66" s="3" t="s">
        <v>5009</v>
      </c>
      <c r="O66" s="3" t="s">
        <v>12537</v>
      </c>
      <c r="P66" s="3">
        <v>270</v>
      </c>
      <c r="Q66" s="3" t="s">
        <v>12538</v>
      </c>
      <c r="R66" s="3">
        <v>0.45</v>
      </c>
      <c r="S66" s="3" t="s">
        <v>11995</v>
      </c>
      <c r="T66" s="3">
        <v>10.55</v>
      </c>
      <c r="U66" s="3">
        <v>7</v>
      </c>
      <c r="V66" s="3" t="s">
        <v>158</v>
      </c>
      <c r="W66" s="3" t="str">
        <f>VLOOKUP(P66,'Branch List'!B:G,6,FALSE)</f>
        <v xml:space="preserve">CHENNAI II </v>
      </c>
      <c r="X66" s="3" t="str">
        <f>VLOOKUP(P66,'Branch List'!B:I,8,FALSE)</f>
        <v>CHENNAI</v>
      </c>
      <c r="Y66" s="3" t="s">
        <v>55</v>
      </c>
      <c r="Z66" s="3" t="s">
        <v>12539</v>
      </c>
      <c r="AA66" s="3" t="s">
        <v>12540</v>
      </c>
      <c r="AB66" s="3" t="s">
        <v>11995</v>
      </c>
      <c r="AC66" s="3" t="s">
        <v>11998</v>
      </c>
    </row>
    <row r="67" spans="1:29">
      <c r="A67" s="3">
        <v>66</v>
      </c>
      <c r="B67" s="3" t="s">
        <v>8017</v>
      </c>
      <c r="C67" s="3" t="s">
        <v>8015</v>
      </c>
      <c r="D67" s="3">
        <v>9487545811</v>
      </c>
      <c r="E67" s="3" t="s">
        <v>8016</v>
      </c>
      <c r="F67" s="3" t="s">
        <v>8018</v>
      </c>
      <c r="G67" s="3" t="s">
        <v>29397</v>
      </c>
      <c r="H67" s="3" t="s">
        <v>11991</v>
      </c>
      <c r="I67" s="3" t="s">
        <v>8014</v>
      </c>
      <c r="J67" s="5">
        <v>2560816.19</v>
      </c>
      <c r="K67" s="6">
        <v>43441</v>
      </c>
      <c r="L67" s="3" t="s">
        <v>27</v>
      </c>
      <c r="M67" s="3" t="s">
        <v>12579</v>
      </c>
      <c r="N67" s="3" t="s">
        <v>8019</v>
      </c>
      <c r="O67" s="3" t="s">
        <v>12580</v>
      </c>
      <c r="P67" s="3">
        <v>3441</v>
      </c>
      <c r="Q67" s="3" t="s">
        <v>12271</v>
      </c>
      <c r="R67" s="3">
        <v>0.45</v>
      </c>
      <c r="S67" s="3" t="s">
        <v>11995</v>
      </c>
      <c r="T67" s="3">
        <v>10.6</v>
      </c>
      <c r="U67" s="3">
        <v>1</v>
      </c>
      <c r="V67" s="3" t="s">
        <v>4111</v>
      </c>
      <c r="W67" s="3" t="str">
        <f>VLOOKUP(P67,'Branch List'!B:G,6,FALSE)</f>
        <v>TUTICORIN</v>
      </c>
      <c r="X67" s="3" t="str">
        <f>VLOOKUP(P67,'Branch List'!B:I,8,FALSE)</f>
        <v>COIMBATORE</v>
      </c>
      <c r="Y67" s="3" t="s">
        <v>55</v>
      </c>
      <c r="Z67" s="3" t="s">
        <v>12272</v>
      </c>
      <c r="AA67" s="3" t="s">
        <v>12273</v>
      </c>
      <c r="AB67" s="3" t="s">
        <v>11995</v>
      </c>
      <c r="AC67" s="3" t="s">
        <v>11998</v>
      </c>
    </row>
    <row r="68" spans="1:29">
      <c r="A68" s="3">
        <v>67</v>
      </c>
      <c r="B68" s="3" t="s">
        <v>7794</v>
      </c>
      <c r="C68" s="3" t="s">
        <v>7792</v>
      </c>
      <c r="D68" s="3">
        <v>9998585505</v>
      </c>
      <c r="E68" s="3" t="s">
        <v>7793</v>
      </c>
      <c r="F68" s="3" t="s">
        <v>7795</v>
      </c>
      <c r="G68" s="3" t="s">
        <v>29398</v>
      </c>
      <c r="H68" s="3" t="s">
        <v>11991</v>
      </c>
      <c r="I68" s="3" t="s">
        <v>7791</v>
      </c>
      <c r="J68" s="5">
        <v>759480.33</v>
      </c>
      <c r="K68" s="6">
        <v>43441</v>
      </c>
      <c r="L68" s="3" t="s">
        <v>27</v>
      </c>
      <c r="M68" s="3" t="s">
        <v>12675</v>
      </c>
      <c r="N68" s="3" t="s">
        <v>7796</v>
      </c>
      <c r="O68" s="3" t="s">
        <v>12676</v>
      </c>
      <c r="P68" s="3">
        <v>3720</v>
      </c>
      <c r="Q68" s="3" t="s">
        <v>12677</v>
      </c>
      <c r="R68" s="3">
        <v>0.45</v>
      </c>
      <c r="S68" s="3" t="s">
        <v>11995</v>
      </c>
      <c r="T68" s="3">
        <v>10.6</v>
      </c>
      <c r="U68" s="3">
        <v>1</v>
      </c>
      <c r="V68" s="3" t="s">
        <v>4770</v>
      </c>
      <c r="W68" s="3" t="str">
        <f>VLOOKUP(P68,'Branch List'!B:G,6,FALSE)</f>
        <v>AHMEDABAD</v>
      </c>
      <c r="X68" s="3" t="str">
        <f>VLOOKUP(P68,'Branch List'!B:I,8,FALSE)</f>
        <v>MUMBAI</v>
      </c>
      <c r="Y68" s="3" t="s">
        <v>179</v>
      </c>
      <c r="Z68" s="3" t="s">
        <v>12678</v>
      </c>
      <c r="AA68" s="3" t="s">
        <v>12679</v>
      </c>
      <c r="AB68" s="3" t="s">
        <v>11995</v>
      </c>
      <c r="AC68" s="3" t="s">
        <v>11998</v>
      </c>
    </row>
    <row r="69" spans="1:29">
      <c r="A69" s="3">
        <v>68</v>
      </c>
      <c r="B69" s="3" t="s">
        <v>7403</v>
      </c>
      <c r="C69" s="3" t="s">
        <v>7401</v>
      </c>
      <c r="D69" s="3">
        <v>9979872752</v>
      </c>
      <c r="E69" s="3" t="s">
        <v>7402</v>
      </c>
      <c r="F69" s="3" t="s">
        <v>7404</v>
      </c>
      <c r="G69" s="3" t="s">
        <v>29399</v>
      </c>
      <c r="H69" s="3" t="s">
        <v>11991</v>
      </c>
      <c r="I69" s="3" t="s">
        <v>7400</v>
      </c>
      <c r="J69" s="5">
        <v>407523.5</v>
      </c>
      <c r="K69" s="6">
        <v>43441</v>
      </c>
      <c r="L69" s="3" t="s">
        <v>27</v>
      </c>
      <c r="M69" s="3" t="s">
        <v>12766</v>
      </c>
      <c r="N69" s="3" t="s">
        <v>972</v>
      </c>
      <c r="O69" s="3" t="s">
        <v>12767</v>
      </c>
      <c r="P69" s="3">
        <v>195</v>
      </c>
      <c r="Q69" s="3" t="s">
        <v>12520</v>
      </c>
      <c r="R69" s="3">
        <v>0.45</v>
      </c>
      <c r="S69" s="3" t="s">
        <v>11995</v>
      </c>
      <c r="T69" s="3">
        <v>10.6</v>
      </c>
      <c r="U69" s="3">
        <v>1</v>
      </c>
      <c r="V69" s="3" t="s">
        <v>367</v>
      </c>
      <c r="W69" s="3" t="str">
        <f>VLOOKUP(P69,'Branch List'!B:G,6,FALSE)</f>
        <v>BARODA</v>
      </c>
      <c r="X69" s="3" t="str">
        <f>VLOOKUP(P69,'Branch List'!B:I,8,FALSE)</f>
        <v>MUMBAI</v>
      </c>
      <c r="Y69" s="3" t="s">
        <v>179</v>
      </c>
      <c r="Z69" s="3" t="s">
        <v>12521</v>
      </c>
      <c r="AA69" s="3" t="s">
        <v>12522</v>
      </c>
      <c r="AB69" s="3" t="s">
        <v>11995</v>
      </c>
      <c r="AC69" s="3" t="s">
        <v>11998</v>
      </c>
    </row>
    <row r="70" spans="1:29">
      <c r="A70" s="3">
        <v>69</v>
      </c>
      <c r="B70" s="3" t="s">
        <v>6799</v>
      </c>
      <c r="C70" s="3" t="s">
        <v>6797</v>
      </c>
      <c r="D70" s="3">
        <v>9080647188</v>
      </c>
      <c r="E70" s="3" t="s">
        <v>6798</v>
      </c>
      <c r="F70" s="3" t="s">
        <v>6800</v>
      </c>
      <c r="G70" s="3" t="s">
        <v>29400</v>
      </c>
      <c r="H70" s="3" t="s">
        <v>11991</v>
      </c>
      <c r="I70" s="3" t="s">
        <v>6796</v>
      </c>
      <c r="J70" s="5">
        <v>178526.44</v>
      </c>
      <c r="K70" s="6">
        <v>43441</v>
      </c>
      <c r="L70" s="3" t="s">
        <v>27</v>
      </c>
      <c r="M70" s="3" t="s">
        <v>12929</v>
      </c>
      <c r="N70" s="3" t="s">
        <v>6801</v>
      </c>
      <c r="O70" s="3" t="s">
        <v>12930</v>
      </c>
      <c r="P70" s="3">
        <v>2777</v>
      </c>
      <c r="Q70" s="3" t="s">
        <v>12931</v>
      </c>
      <c r="R70" s="3">
        <v>0.45</v>
      </c>
      <c r="S70" s="3" t="s">
        <v>11995</v>
      </c>
      <c r="T70" s="3">
        <v>10.6</v>
      </c>
      <c r="U70" s="3">
        <v>1</v>
      </c>
      <c r="V70" s="3" t="s">
        <v>6801</v>
      </c>
      <c r="W70" s="3" t="str">
        <f>VLOOKUP(P70,'Branch List'!B:G,6,FALSE)</f>
        <v>VELLORE</v>
      </c>
      <c r="X70" s="3" t="str">
        <f>VLOOKUP(P70,'Branch List'!B:I,8,FALSE)</f>
        <v>CHENNAI</v>
      </c>
      <c r="Y70" s="3" t="s">
        <v>55</v>
      </c>
      <c r="Z70" s="3" t="s">
        <v>12932</v>
      </c>
      <c r="AA70" s="3" t="s">
        <v>12933</v>
      </c>
      <c r="AB70" s="3" t="s">
        <v>11995</v>
      </c>
      <c r="AC70" s="3" t="s">
        <v>11998</v>
      </c>
    </row>
    <row r="71" spans="1:29">
      <c r="A71" s="3">
        <v>70</v>
      </c>
      <c r="B71" s="3" t="s">
        <v>6677</v>
      </c>
      <c r="C71" s="3" t="s">
        <v>6675</v>
      </c>
      <c r="D71" s="3">
        <v>7001901143</v>
      </c>
      <c r="E71" s="3" t="s">
        <v>6676</v>
      </c>
      <c r="F71" s="3" t="s">
        <v>6678</v>
      </c>
      <c r="G71" s="3" t="s">
        <v>29401</v>
      </c>
      <c r="H71" s="3" t="s">
        <v>11991</v>
      </c>
      <c r="I71" s="3" t="s">
        <v>6674</v>
      </c>
      <c r="J71" s="5">
        <v>1052411.8400000001</v>
      </c>
      <c r="K71" s="6">
        <v>43441</v>
      </c>
      <c r="L71" s="3" t="s">
        <v>27</v>
      </c>
      <c r="M71" s="3" t="s">
        <v>12958</v>
      </c>
      <c r="N71" s="3" t="s">
        <v>2868</v>
      </c>
      <c r="O71" s="3" t="s">
        <v>12959</v>
      </c>
      <c r="P71" s="3">
        <v>458</v>
      </c>
      <c r="Q71" s="3" t="s">
        <v>12960</v>
      </c>
      <c r="R71" s="3">
        <v>0.45</v>
      </c>
      <c r="S71" s="3" t="s">
        <v>11995</v>
      </c>
      <c r="T71" s="3">
        <v>10.6</v>
      </c>
      <c r="U71" s="3">
        <v>1</v>
      </c>
      <c r="V71" s="3" t="s">
        <v>1751</v>
      </c>
      <c r="W71" s="3" t="str">
        <f>VLOOKUP(P71,'Branch List'!B:G,6,FALSE)</f>
        <v>SILIGURI</v>
      </c>
      <c r="X71" s="3" t="str">
        <f>VLOOKUP(P71,'Branch List'!B:I,8,FALSE)</f>
        <v>KOLKATA</v>
      </c>
      <c r="Y71" s="3" t="s">
        <v>132</v>
      </c>
      <c r="Z71" s="3" t="s">
        <v>12961</v>
      </c>
      <c r="AA71" s="3" t="s">
        <v>12962</v>
      </c>
      <c r="AB71" s="3" t="s">
        <v>11995</v>
      </c>
      <c r="AC71" s="3" t="s">
        <v>11998</v>
      </c>
    </row>
    <row r="72" spans="1:29">
      <c r="A72" s="3">
        <v>71</v>
      </c>
      <c r="B72" s="3" t="s">
        <v>8038</v>
      </c>
      <c r="C72" s="3" t="s">
        <v>8036</v>
      </c>
      <c r="D72" s="3">
        <v>9545778222</v>
      </c>
      <c r="E72" s="3" t="s">
        <v>8037</v>
      </c>
      <c r="F72" s="3" t="s">
        <v>8039</v>
      </c>
      <c r="G72" s="3" t="s">
        <v>29402</v>
      </c>
      <c r="H72" s="3" t="s">
        <v>11991</v>
      </c>
      <c r="I72" s="3" t="s">
        <v>8035</v>
      </c>
      <c r="J72" s="5">
        <v>985647.4</v>
      </c>
      <c r="K72" s="6">
        <v>43444</v>
      </c>
      <c r="L72" s="3" t="s">
        <v>27</v>
      </c>
      <c r="M72" s="3" t="s">
        <v>12572</v>
      </c>
      <c r="N72" s="3" t="s">
        <v>3910</v>
      </c>
      <c r="O72" s="3" t="s">
        <v>12573</v>
      </c>
      <c r="P72" s="3">
        <v>1017</v>
      </c>
      <c r="Q72" s="3" t="s">
        <v>12574</v>
      </c>
      <c r="R72" s="3">
        <v>0.45</v>
      </c>
      <c r="S72" s="3" t="s">
        <v>11995</v>
      </c>
      <c r="T72" s="3">
        <v>10.6</v>
      </c>
      <c r="U72" s="3">
        <v>1</v>
      </c>
      <c r="V72" s="3" t="s">
        <v>3910</v>
      </c>
      <c r="W72" s="3" t="str">
        <f>VLOOKUP(P72,'Branch List'!B:G,6,FALSE)</f>
        <v>NAGPUR</v>
      </c>
      <c r="X72" s="3" t="str">
        <f>VLOOKUP(P72,'Branch List'!B:I,8,FALSE)</f>
        <v>MUMBAI</v>
      </c>
      <c r="Y72" s="3" t="s">
        <v>46</v>
      </c>
      <c r="Z72" s="3" t="s">
        <v>12575</v>
      </c>
      <c r="AA72" s="3" t="s">
        <v>12576</v>
      </c>
      <c r="AB72" s="3" t="s">
        <v>11995</v>
      </c>
      <c r="AC72" s="3" t="s">
        <v>11998</v>
      </c>
    </row>
    <row r="73" spans="1:29">
      <c r="A73" s="3">
        <v>72</v>
      </c>
      <c r="B73" s="3" t="s">
        <v>7669</v>
      </c>
      <c r="C73" s="3" t="s">
        <v>7667</v>
      </c>
      <c r="D73" s="3">
        <v>9326941013</v>
      </c>
      <c r="E73" s="3" t="s">
        <v>7668</v>
      </c>
      <c r="F73" s="3" t="s">
        <v>7670</v>
      </c>
      <c r="G73" s="3" t="s">
        <v>29403</v>
      </c>
      <c r="H73" s="3" t="s">
        <v>11991</v>
      </c>
      <c r="I73" s="3" t="s">
        <v>7666</v>
      </c>
      <c r="J73" s="5">
        <v>9756657.1600000001</v>
      </c>
      <c r="K73" s="6">
        <v>43444</v>
      </c>
      <c r="L73" s="3" t="s">
        <v>27</v>
      </c>
      <c r="M73" s="3" t="s">
        <v>12701</v>
      </c>
      <c r="N73" s="3" t="s">
        <v>7671</v>
      </c>
      <c r="O73" s="3" t="s">
        <v>12702</v>
      </c>
      <c r="P73" s="3">
        <v>2940</v>
      </c>
      <c r="Q73" s="3" t="s">
        <v>12703</v>
      </c>
      <c r="R73" s="3">
        <v>0.45</v>
      </c>
      <c r="S73" s="3" t="s">
        <v>11995</v>
      </c>
      <c r="T73" s="3">
        <v>10.6</v>
      </c>
      <c r="U73" s="3">
        <v>1</v>
      </c>
      <c r="V73" s="3" t="s">
        <v>7672</v>
      </c>
      <c r="W73" s="3" t="str">
        <f>VLOOKUP(P73,'Branch List'!B:G,6,FALSE)</f>
        <v>NAGPUR</v>
      </c>
      <c r="X73" s="3" t="str">
        <f>VLOOKUP(P73,'Branch List'!B:I,8,FALSE)</f>
        <v>MUMBAI</v>
      </c>
      <c r="Y73" s="3" t="s">
        <v>46</v>
      </c>
      <c r="Z73" s="3" t="s">
        <v>12704</v>
      </c>
      <c r="AA73" s="3" t="s">
        <v>12705</v>
      </c>
      <c r="AB73" s="3" t="s">
        <v>11995</v>
      </c>
      <c r="AC73" s="3" t="s">
        <v>11998</v>
      </c>
    </row>
    <row r="74" spans="1:29">
      <c r="A74" s="3">
        <v>73</v>
      </c>
      <c r="B74" s="3" t="s">
        <v>7143</v>
      </c>
      <c r="C74" s="3" t="s">
        <v>7141</v>
      </c>
      <c r="D74" s="3">
        <v>9999714900</v>
      </c>
      <c r="E74" s="3" t="s">
        <v>7142</v>
      </c>
      <c r="F74" s="3" t="s">
        <v>7144</v>
      </c>
      <c r="G74" s="3" t="s">
        <v>29404</v>
      </c>
      <c r="H74" s="3" t="s">
        <v>11991</v>
      </c>
      <c r="I74" s="3" t="s">
        <v>7140</v>
      </c>
      <c r="J74" s="5">
        <v>2500000</v>
      </c>
      <c r="K74" s="6">
        <v>43444</v>
      </c>
      <c r="L74" s="3" t="s">
        <v>27</v>
      </c>
      <c r="M74" s="3" t="s">
        <v>12846</v>
      </c>
      <c r="N74" s="3" t="s">
        <v>1317</v>
      </c>
      <c r="O74" s="3" t="s">
        <v>12847</v>
      </c>
      <c r="P74" s="3">
        <v>1952</v>
      </c>
      <c r="Q74" s="3" t="s">
        <v>12848</v>
      </c>
      <c r="R74" s="3">
        <v>0.45</v>
      </c>
      <c r="S74" s="3" t="s">
        <v>11995</v>
      </c>
      <c r="T74" s="3">
        <v>10.6</v>
      </c>
      <c r="U74" s="3">
        <v>1</v>
      </c>
      <c r="V74" s="3" t="s">
        <v>139</v>
      </c>
      <c r="W74" s="3" t="str">
        <f>VLOOKUP(P74,'Branch List'!B:G,6,FALSE)</f>
        <v xml:space="preserve">DELHI </v>
      </c>
      <c r="X74" s="3" t="str">
        <f>VLOOKUP(P74,'Branch List'!B:I,8,FALSE)</f>
        <v>DELHI</v>
      </c>
      <c r="Y74" s="3" t="s">
        <v>140</v>
      </c>
      <c r="Z74" s="3" t="s">
        <v>12849</v>
      </c>
      <c r="AA74" s="3" t="s">
        <v>12850</v>
      </c>
      <c r="AB74" s="3" t="s">
        <v>11995</v>
      </c>
      <c r="AC74" s="3" t="s">
        <v>11998</v>
      </c>
    </row>
    <row r="75" spans="1:29">
      <c r="A75" s="3">
        <v>74</v>
      </c>
      <c r="B75" s="3" t="s">
        <v>11704</v>
      </c>
      <c r="C75" s="3" t="s">
        <v>11702</v>
      </c>
      <c r="D75" s="3">
        <v>9532875903</v>
      </c>
      <c r="E75" s="3" t="s">
        <v>11703</v>
      </c>
      <c r="F75" s="3" t="s">
        <v>11705</v>
      </c>
      <c r="G75" s="3" t="s">
        <v>29405</v>
      </c>
      <c r="H75" s="3" t="s">
        <v>11991</v>
      </c>
      <c r="I75" s="3" t="s">
        <v>11701</v>
      </c>
      <c r="J75" s="5">
        <v>402078.67</v>
      </c>
      <c r="K75" s="6">
        <v>43445</v>
      </c>
      <c r="L75" s="3" t="s">
        <v>27</v>
      </c>
      <c r="M75" s="3" t="s">
        <v>12103</v>
      </c>
      <c r="N75" s="3" t="s">
        <v>4143</v>
      </c>
      <c r="O75" s="3" t="s">
        <v>12104</v>
      </c>
      <c r="P75" s="3">
        <v>350</v>
      </c>
      <c r="Q75" s="3" t="s">
        <v>12105</v>
      </c>
      <c r="R75" s="3">
        <v>0.45</v>
      </c>
      <c r="S75" s="3" t="s">
        <v>12106</v>
      </c>
      <c r="T75" s="3">
        <v>10.55</v>
      </c>
      <c r="U75" s="3">
        <v>7</v>
      </c>
      <c r="V75" s="3" t="s">
        <v>4144</v>
      </c>
      <c r="W75" s="3" t="str">
        <f>VLOOKUP(P75,'Branch List'!B:G,6,FALSE)</f>
        <v>VARANASI</v>
      </c>
      <c r="X75" s="3" t="str">
        <f>VLOOKUP(P75,'Branch List'!B:I,8,FALSE)</f>
        <v>DELHI</v>
      </c>
      <c r="Y75" s="3" t="s">
        <v>88</v>
      </c>
      <c r="Z75" s="3" t="s">
        <v>12107</v>
      </c>
      <c r="AA75" s="3" t="s">
        <v>12108</v>
      </c>
      <c r="AB75" s="3" t="s">
        <v>11995</v>
      </c>
      <c r="AC75" s="3" t="s">
        <v>11998</v>
      </c>
    </row>
    <row r="76" spans="1:29">
      <c r="A76" s="3">
        <v>75</v>
      </c>
      <c r="B76" s="3" t="s">
        <v>8316</v>
      </c>
      <c r="C76" s="3" t="s">
        <v>8314</v>
      </c>
      <c r="D76" s="3">
        <v>9902772909</v>
      </c>
      <c r="E76" s="3" t="s">
        <v>8315</v>
      </c>
      <c r="F76" s="3" t="s">
        <v>8317</v>
      </c>
      <c r="G76" s="3" t="s">
        <v>29406</v>
      </c>
      <c r="H76" s="3" t="s">
        <v>11991</v>
      </c>
      <c r="I76" s="3" t="s">
        <v>8313</v>
      </c>
      <c r="J76" s="5">
        <v>288000</v>
      </c>
      <c r="K76" s="6">
        <v>43445</v>
      </c>
      <c r="L76" s="3" t="s">
        <v>27</v>
      </c>
      <c r="M76" s="3" t="s">
        <v>12513</v>
      </c>
      <c r="N76" s="3" t="s">
        <v>8318</v>
      </c>
      <c r="O76" s="3" t="s">
        <v>12514</v>
      </c>
      <c r="P76" s="3">
        <v>3155</v>
      </c>
      <c r="Q76" s="3" t="s">
        <v>8318</v>
      </c>
      <c r="R76" s="3">
        <v>0.45</v>
      </c>
      <c r="S76" s="3" t="s">
        <v>12515</v>
      </c>
      <c r="T76" s="3">
        <v>10.55</v>
      </c>
      <c r="U76" s="3">
        <v>7</v>
      </c>
      <c r="V76" s="3" t="s">
        <v>8318</v>
      </c>
      <c r="W76" s="3" t="str">
        <f>VLOOKUP(P76,'Branch List'!B:G,6,FALSE)</f>
        <v>MANGALORE</v>
      </c>
      <c r="X76" s="3" t="str">
        <f>VLOOKUP(P76,'Branch List'!B:I,8,FALSE)</f>
        <v>BANGALORE</v>
      </c>
      <c r="Y76" s="3" t="s">
        <v>37</v>
      </c>
      <c r="Z76" s="3" t="s">
        <v>12516</v>
      </c>
      <c r="AA76" s="3" t="s">
        <v>12517</v>
      </c>
      <c r="AB76" s="3" t="s">
        <v>11995</v>
      </c>
      <c r="AC76" s="3" t="s">
        <v>11998</v>
      </c>
    </row>
    <row r="77" spans="1:29">
      <c r="A77" s="3">
        <v>76</v>
      </c>
      <c r="B77" s="3" t="s">
        <v>7440</v>
      </c>
      <c r="C77" s="3" t="s">
        <v>7438</v>
      </c>
      <c r="D77" s="3">
        <v>9942138145</v>
      </c>
      <c r="E77" s="3" t="s">
        <v>7439</v>
      </c>
      <c r="F77" s="3" t="s">
        <v>7441</v>
      </c>
      <c r="G77" s="3" t="s">
        <v>29407</v>
      </c>
      <c r="H77" s="3" t="s">
        <v>11991</v>
      </c>
      <c r="I77" s="3" t="s">
        <v>7437</v>
      </c>
      <c r="J77" s="5">
        <v>365993.54</v>
      </c>
      <c r="K77" s="6">
        <v>43445</v>
      </c>
      <c r="L77" s="3" t="s">
        <v>27</v>
      </c>
      <c r="M77" s="3" t="s">
        <v>12755</v>
      </c>
      <c r="N77" s="3" t="s">
        <v>7442</v>
      </c>
      <c r="O77" s="3" t="s">
        <v>12756</v>
      </c>
      <c r="P77" s="3">
        <v>1748</v>
      </c>
      <c r="Q77" s="3" t="s">
        <v>12757</v>
      </c>
      <c r="R77" s="3">
        <v>0.45</v>
      </c>
      <c r="S77" s="3" t="s">
        <v>12166</v>
      </c>
      <c r="T77" s="3">
        <v>10.6</v>
      </c>
      <c r="U77" s="3">
        <v>1</v>
      </c>
      <c r="V77" s="3" t="s">
        <v>7443</v>
      </c>
      <c r="W77" s="3" t="str">
        <f>VLOOKUP(P77,'Branch List'!B:G,6,FALSE)</f>
        <v>TUTICORIN</v>
      </c>
      <c r="X77" s="3" t="str">
        <f>VLOOKUP(P77,'Branch List'!B:I,8,FALSE)</f>
        <v>COIMBATORE</v>
      </c>
      <c r="Y77" s="3" t="s">
        <v>55</v>
      </c>
      <c r="Z77" s="3" t="s">
        <v>12758</v>
      </c>
      <c r="AA77" s="3" t="s">
        <v>12759</v>
      </c>
      <c r="AB77" s="3" t="s">
        <v>11995</v>
      </c>
      <c r="AC77" s="3" t="s">
        <v>11998</v>
      </c>
    </row>
    <row r="78" spans="1:29">
      <c r="A78" s="3">
        <v>77</v>
      </c>
      <c r="B78" s="3" t="s">
        <v>6182</v>
      </c>
      <c r="C78" s="3" t="s">
        <v>6180</v>
      </c>
      <c r="D78" s="3">
        <v>9813684715</v>
      </c>
      <c r="E78" s="3" t="s">
        <v>6181</v>
      </c>
      <c r="F78" s="3" t="s">
        <v>6183</v>
      </c>
      <c r="G78" s="3" t="s">
        <v>29408</v>
      </c>
      <c r="H78" s="3" t="s">
        <v>11991</v>
      </c>
      <c r="I78" s="3" t="s">
        <v>6179</v>
      </c>
      <c r="J78" s="5">
        <v>2000000</v>
      </c>
      <c r="K78" s="6">
        <v>43445</v>
      </c>
      <c r="L78" s="3" t="s">
        <v>27</v>
      </c>
      <c r="M78" s="3" t="s">
        <v>13082</v>
      </c>
      <c r="N78" s="3" t="s">
        <v>3243</v>
      </c>
      <c r="O78" s="3" t="s">
        <v>13083</v>
      </c>
      <c r="P78" s="3">
        <v>335</v>
      </c>
      <c r="Q78" s="3" t="s">
        <v>13084</v>
      </c>
      <c r="R78" s="3">
        <v>0.45</v>
      </c>
      <c r="S78" s="3" t="s">
        <v>13085</v>
      </c>
      <c r="T78" s="3">
        <v>10.6</v>
      </c>
      <c r="U78" s="3">
        <v>1</v>
      </c>
      <c r="V78" s="3" t="s">
        <v>3244</v>
      </c>
      <c r="W78" s="3" t="str">
        <f>VLOOKUP(P78,'Branch List'!B:G,6,FALSE)</f>
        <v>CHANDIGARH</v>
      </c>
      <c r="X78" s="3" t="str">
        <f>VLOOKUP(P78,'Branch List'!B:I,8,FALSE)</f>
        <v>DELHI</v>
      </c>
      <c r="Y78" s="3" t="s">
        <v>103</v>
      </c>
      <c r="Z78" s="3" t="s">
        <v>13086</v>
      </c>
      <c r="AA78" s="3" t="s">
        <v>13087</v>
      </c>
      <c r="AB78" s="3" t="s">
        <v>11995</v>
      </c>
      <c r="AC78" s="3" t="s">
        <v>11998</v>
      </c>
    </row>
    <row r="79" spans="1:29">
      <c r="A79" s="3">
        <v>78</v>
      </c>
      <c r="B79" s="3" t="s">
        <v>6073</v>
      </c>
      <c r="C79" s="3" t="s">
        <v>6071</v>
      </c>
      <c r="D79" s="3">
        <v>8887548510</v>
      </c>
      <c r="E79" s="3" t="s">
        <v>6072</v>
      </c>
      <c r="F79" s="3" t="s">
        <v>6074</v>
      </c>
      <c r="G79" s="3" t="s">
        <v>29409</v>
      </c>
      <c r="H79" s="3" t="s">
        <v>11991</v>
      </c>
      <c r="I79" s="3" t="s">
        <v>6070</v>
      </c>
      <c r="J79" s="5">
        <v>842220.7</v>
      </c>
      <c r="K79" s="6">
        <v>43445</v>
      </c>
      <c r="L79" s="3" t="s">
        <v>27</v>
      </c>
      <c r="M79" s="3" t="s">
        <v>13119</v>
      </c>
      <c r="N79" s="3" t="s">
        <v>6075</v>
      </c>
      <c r="O79" s="3" t="s">
        <v>13120</v>
      </c>
      <c r="P79" s="3">
        <v>1728</v>
      </c>
      <c r="Q79" s="3" t="s">
        <v>13121</v>
      </c>
      <c r="R79" s="3">
        <v>0.45</v>
      </c>
      <c r="S79" s="3" t="s">
        <v>13122</v>
      </c>
      <c r="T79" s="3">
        <v>10.6</v>
      </c>
      <c r="U79" s="3">
        <v>1</v>
      </c>
      <c r="V79" s="3" t="s">
        <v>374</v>
      </c>
      <c r="W79" s="3" t="str">
        <f>VLOOKUP(P79,'Branch List'!B:G,6,FALSE)</f>
        <v>LUCKNOW</v>
      </c>
      <c r="X79" s="3" t="str">
        <f>VLOOKUP(P79,'Branch List'!B:I,8,FALSE)</f>
        <v>DELHI</v>
      </c>
      <c r="Y79" s="3" t="s">
        <v>88</v>
      </c>
      <c r="Z79" s="3" t="s">
        <v>13123</v>
      </c>
      <c r="AA79" s="3" t="s">
        <v>13124</v>
      </c>
      <c r="AB79" s="3" t="s">
        <v>11995</v>
      </c>
      <c r="AC79" s="3" t="s">
        <v>11998</v>
      </c>
    </row>
    <row r="80" spans="1:29">
      <c r="A80" s="3">
        <v>79</v>
      </c>
      <c r="B80" s="3" t="s">
        <v>6048</v>
      </c>
      <c r="C80" s="3" t="s">
        <v>6046</v>
      </c>
      <c r="D80" s="3">
        <v>9377790374</v>
      </c>
      <c r="E80" s="3" t="s">
        <v>6047</v>
      </c>
      <c r="F80" s="3" t="s">
        <v>6049</v>
      </c>
      <c r="G80" s="3" t="s">
        <v>29410</v>
      </c>
      <c r="H80" s="3" t="s">
        <v>11991</v>
      </c>
      <c r="I80" s="3" t="s">
        <v>6045</v>
      </c>
      <c r="J80" s="5">
        <v>3923815.49</v>
      </c>
      <c r="K80" s="6">
        <v>43445</v>
      </c>
      <c r="L80" s="3" t="s">
        <v>27</v>
      </c>
      <c r="M80" s="3" t="s">
        <v>13131</v>
      </c>
      <c r="N80" s="3" t="s">
        <v>1424</v>
      </c>
      <c r="O80" s="3" t="s">
        <v>13132</v>
      </c>
      <c r="P80" s="3">
        <v>1938</v>
      </c>
      <c r="Q80" s="3" t="s">
        <v>12921</v>
      </c>
      <c r="R80" s="3">
        <v>0.45</v>
      </c>
      <c r="S80" s="3" t="s">
        <v>12166</v>
      </c>
      <c r="T80" s="3">
        <v>10.6</v>
      </c>
      <c r="U80" s="3">
        <v>1</v>
      </c>
      <c r="V80" s="3" t="s">
        <v>178</v>
      </c>
      <c r="W80" s="3" t="str">
        <f>VLOOKUP(P80,'Branch List'!B:G,6,FALSE)</f>
        <v>BARODA</v>
      </c>
      <c r="X80" s="3" t="str">
        <f>VLOOKUP(P80,'Branch List'!B:I,8,FALSE)</f>
        <v>MUMBAI</v>
      </c>
      <c r="Y80" s="3" t="s">
        <v>179</v>
      </c>
      <c r="Z80" s="3" t="s">
        <v>12922</v>
      </c>
      <c r="AA80" s="3" t="s">
        <v>12923</v>
      </c>
      <c r="AB80" s="3" t="s">
        <v>11995</v>
      </c>
      <c r="AC80" s="3" t="s">
        <v>11998</v>
      </c>
    </row>
    <row r="81" spans="1:29">
      <c r="A81" s="3">
        <v>80</v>
      </c>
      <c r="B81" s="3" t="s">
        <v>8147</v>
      </c>
      <c r="C81" s="3" t="s">
        <v>8145</v>
      </c>
      <c r="D81" s="3">
        <v>9033034034</v>
      </c>
      <c r="E81" s="3" t="s">
        <v>8146</v>
      </c>
      <c r="F81" s="3" t="s">
        <v>8148</v>
      </c>
      <c r="G81" s="3" t="s">
        <v>29411</v>
      </c>
      <c r="H81" s="3" t="s">
        <v>11991</v>
      </c>
      <c r="I81" s="3" t="s">
        <v>8144</v>
      </c>
      <c r="J81" s="5">
        <v>5000000</v>
      </c>
      <c r="K81" s="6">
        <v>43446</v>
      </c>
      <c r="L81" s="3" t="s">
        <v>27</v>
      </c>
      <c r="M81" s="3" t="s">
        <v>12541</v>
      </c>
      <c r="N81" s="3" t="s">
        <v>5089</v>
      </c>
      <c r="O81" s="3" t="s">
        <v>12542</v>
      </c>
      <c r="P81" s="3">
        <v>427</v>
      </c>
      <c r="Q81" s="3" t="s">
        <v>12543</v>
      </c>
      <c r="R81" s="3">
        <v>0.45</v>
      </c>
      <c r="S81" s="3" t="s">
        <v>12544</v>
      </c>
      <c r="T81" s="3">
        <v>10.55</v>
      </c>
      <c r="U81" s="3">
        <v>7</v>
      </c>
      <c r="V81" s="3" t="s">
        <v>206</v>
      </c>
      <c r="W81" s="3" t="str">
        <f>VLOOKUP(P81,'Branch List'!B:G,6,FALSE)</f>
        <v>AHMEDABAD</v>
      </c>
      <c r="X81" s="3" t="str">
        <f>VLOOKUP(P81,'Branch List'!B:I,8,FALSE)</f>
        <v>MUMBAI</v>
      </c>
      <c r="Y81" s="3" t="s">
        <v>179</v>
      </c>
      <c r="Z81" s="3" t="s">
        <v>12545</v>
      </c>
      <c r="AA81" s="3" t="s">
        <v>12546</v>
      </c>
      <c r="AB81" s="3" t="s">
        <v>11995</v>
      </c>
      <c r="AC81" s="3" t="s">
        <v>11998</v>
      </c>
    </row>
    <row r="82" spans="1:29">
      <c r="A82" s="3">
        <v>81</v>
      </c>
      <c r="B82" s="3" t="s">
        <v>7936</v>
      </c>
      <c r="C82" s="3" t="s">
        <v>7934</v>
      </c>
      <c r="D82" s="3">
        <v>9810254606</v>
      </c>
      <c r="E82" s="3" t="s">
        <v>7935</v>
      </c>
      <c r="F82" s="3" t="s">
        <v>7937</v>
      </c>
      <c r="G82" s="3" t="s">
        <v>29412</v>
      </c>
      <c r="H82" s="3" t="s">
        <v>11991</v>
      </c>
      <c r="I82" s="3" t="s">
        <v>7933</v>
      </c>
      <c r="J82" s="5">
        <v>1715259.53</v>
      </c>
      <c r="K82" s="6">
        <v>43446</v>
      </c>
      <c r="L82" s="3" t="s">
        <v>27</v>
      </c>
      <c r="M82" s="3" t="s">
        <v>12611</v>
      </c>
      <c r="N82" s="3" t="s">
        <v>4748</v>
      </c>
      <c r="O82" s="3" t="s">
        <v>12612</v>
      </c>
      <c r="P82" s="3">
        <v>442</v>
      </c>
      <c r="Q82" s="3" t="s">
        <v>12613</v>
      </c>
      <c r="R82" s="3">
        <v>0.45</v>
      </c>
      <c r="S82" s="3" t="s">
        <v>12166</v>
      </c>
      <c r="T82" s="3">
        <v>10.6</v>
      </c>
      <c r="U82" s="3">
        <v>1</v>
      </c>
      <c r="V82" s="3" t="s">
        <v>139</v>
      </c>
      <c r="W82" s="3" t="str">
        <f>VLOOKUP(P82,'Branch List'!B:G,6,FALSE)</f>
        <v xml:space="preserve">DELHI </v>
      </c>
      <c r="X82" s="3" t="str">
        <f>VLOOKUP(P82,'Branch List'!B:I,8,FALSE)</f>
        <v>DELHI</v>
      </c>
      <c r="Y82" s="3" t="s">
        <v>140</v>
      </c>
      <c r="Z82" s="3" t="s">
        <v>12614</v>
      </c>
      <c r="AA82" s="3" t="s">
        <v>12615</v>
      </c>
      <c r="AB82" s="3" t="s">
        <v>11995</v>
      </c>
      <c r="AC82" s="3" t="s">
        <v>11998</v>
      </c>
    </row>
    <row r="83" spans="1:29">
      <c r="A83" s="3">
        <v>82</v>
      </c>
      <c r="B83" s="3" t="s">
        <v>7288</v>
      </c>
      <c r="C83" s="3" t="s">
        <v>7286</v>
      </c>
      <c r="D83" s="3">
        <v>9811209077</v>
      </c>
      <c r="E83" s="3" t="s">
        <v>7287</v>
      </c>
      <c r="F83" s="3" t="s">
        <v>7289</v>
      </c>
      <c r="G83" s="3" t="s">
        <v>29413</v>
      </c>
      <c r="H83" s="3" t="s">
        <v>11991</v>
      </c>
      <c r="I83" s="3" t="s">
        <v>7285</v>
      </c>
      <c r="J83" s="5">
        <v>2912274.7</v>
      </c>
      <c r="K83" s="6">
        <v>43446</v>
      </c>
      <c r="L83" s="3" t="s">
        <v>27</v>
      </c>
      <c r="M83" s="3" t="s">
        <v>12811</v>
      </c>
      <c r="N83" s="3" t="s">
        <v>771</v>
      </c>
      <c r="O83" s="3" t="s">
        <v>12812</v>
      </c>
      <c r="P83" s="3">
        <v>2166</v>
      </c>
      <c r="Q83" s="3" t="s">
        <v>12813</v>
      </c>
      <c r="R83" s="3">
        <v>0.45</v>
      </c>
      <c r="S83" s="3" t="s">
        <v>12814</v>
      </c>
      <c r="T83" s="3">
        <v>10.6</v>
      </c>
      <c r="U83" s="3">
        <v>1</v>
      </c>
      <c r="V83" s="3" t="s">
        <v>771</v>
      </c>
      <c r="W83" s="3" t="str">
        <f>VLOOKUP(P83,'Branch List'!B:G,6,FALSE)</f>
        <v>JAIPUR</v>
      </c>
      <c r="X83" s="3" t="str">
        <f>VLOOKUP(P83,'Branch List'!B:I,8,FALSE)</f>
        <v>MUMBAI</v>
      </c>
      <c r="Y83" s="3" t="s">
        <v>26</v>
      </c>
      <c r="Z83" s="3" t="s">
        <v>12815</v>
      </c>
      <c r="AA83" s="3" t="s">
        <v>12816</v>
      </c>
      <c r="AB83" s="3" t="s">
        <v>11995</v>
      </c>
      <c r="AC83" s="3" t="s">
        <v>11998</v>
      </c>
    </row>
    <row r="84" spans="1:29">
      <c r="A84" s="3">
        <v>83</v>
      </c>
      <c r="B84" s="3" t="s">
        <v>7268</v>
      </c>
      <c r="C84" s="3" t="s">
        <v>7266</v>
      </c>
      <c r="D84" s="3">
        <v>9999360740</v>
      </c>
      <c r="E84" s="3" t="s">
        <v>7267</v>
      </c>
      <c r="F84" s="3" t="s">
        <v>7269</v>
      </c>
      <c r="G84" s="3" t="s">
        <v>29414</v>
      </c>
      <c r="H84" s="3" t="s">
        <v>11991</v>
      </c>
      <c r="I84" s="3" t="s">
        <v>7265</v>
      </c>
      <c r="J84" s="5">
        <v>1039479.82</v>
      </c>
      <c r="K84" s="6">
        <v>43446</v>
      </c>
      <c r="L84" s="3" t="s">
        <v>27</v>
      </c>
      <c r="M84" s="3" t="s">
        <v>12823</v>
      </c>
      <c r="N84" s="3" t="s">
        <v>1969</v>
      </c>
      <c r="O84" s="3" t="s">
        <v>12824</v>
      </c>
      <c r="P84" s="3">
        <v>455</v>
      </c>
      <c r="Q84" s="3" t="s">
        <v>12825</v>
      </c>
      <c r="R84" s="3">
        <v>0.45</v>
      </c>
      <c r="S84" s="3" t="s">
        <v>12227</v>
      </c>
      <c r="T84" s="3">
        <v>10.6</v>
      </c>
      <c r="U84" s="3">
        <v>1</v>
      </c>
      <c r="V84" s="3" t="s">
        <v>95</v>
      </c>
      <c r="W84" s="3" t="str">
        <f>VLOOKUP(P84,'Branch List'!B:G,6,FALSE)</f>
        <v>LUCKNOW</v>
      </c>
      <c r="X84" s="3" t="str">
        <f>VLOOKUP(P84,'Branch List'!B:I,8,FALSE)</f>
        <v>DELHI</v>
      </c>
      <c r="Y84" s="3" t="s">
        <v>88</v>
      </c>
      <c r="Z84" s="3" t="s">
        <v>12826</v>
      </c>
      <c r="AA84" s="3" t="s">
        <v>12827</v>
      </c>
      <c r="AB84" s="3" t="s">
        <v>11995</v>
      </c>
      <c r="AC84" s="3" t="s">
        <v>11998</v>
      </c>
    </row>
    <row r="85" spans="1:29">
      <c r="A85" s="3">
        <v>84</v>
      </c>
      <c r="B85" s="3" t="s">
        <v>7016</v>
      </c>
      <c r="C85" s="3" t="s">
        <v>7014</v>
      </c>
      <c r="D85" s="3">
        <v>9880020088</v>
      </c>
      <c r="E85" s="3" t="s">
        <v>7015</v>
      </c>
      <c r="F85" s="3" t="s">
        <v>7017</v>
      </c>
      <c r="G85" s="3" t="s">
        <v>29415</v>
      </c>
      <c r="H85" s="3" t="s">
        <v>11991</v>
      </c>
      <c r="I85" s="3" t="s">
        <v>7013</v>
      </c>
      <c r="J85" s="5">
        <v>1266907.43</v>
      </c>
      <c r="K85" s="6">
        <v>43446</v>
      </c>
      <c r="L85" s="3" t="s">
        <v>27</v>
      </c>
      <c r="M85" s="3" t="s">
        <v>12892</v>
      </c>
      <c r="N85" s="3" t="s">
        <v>922</v>
      </c>
      <c r="O85" s="3" t="s">
        <v>12893</v>
      </c>
      <c r="P85" s="3">
        <v>3746</v>
      </c>
      <c r="Q85" s="3" t="s">
        <v>12894</v>
      </c>
      <c r="R85" s="3">
        <v>0.45</v>
      </c>
      <c r="S85" s="3" t="s">
        <v>12895</v>
      </c>
      <c r="T85" s="3">
        <v>10.6</v>
      </c>
      <c r="U85" s="3">
        <v>1</v>
      </c>
      <c r="V85" s="3" t="s">
        <v>321</v>
      </c>
      <c r="W85" s="3" t="str">
        <f>VLOOKUP(P85,'Branch List'!B:G,6,FALSE)</f>
        <v>BANGALORE</v>
      </c>
      <c r="X85" s="3" t="str">
        <f>VLOOKUP(P85,'Branch List'!B:I,8,FALSE)</f>
        <v>BANGALORE</v>
      </c>
      <c r="Y85" s="3" t="s">
        <v>37</v>
      </c>
      <c r="Z85" s="3" t="s">
        <v>12896</v>
      </c>
      <c r="AA85" s="3" t="s">
        <v>12897</v>
      </c>
      <c r="AB85" s="3" t="s">
        <v>11995</v>
      </c>
      <c r="AC85" s="3" t="s">
        <v>11998</v>
      </c>
    </row>
    <row r="86" spans="1:29">
      <c r="A86" s="3">
        <v>85</v>
      </c>
      <c r="B86" s="3" t="s">
        <v>6449</v>
      </c>
      <c r="C86" s="3" t="s">
        <v>6447</v>
      </c>
      <c r="D86" s="3">
        <v>9513055666</v>
      </c>
      <c r="E86" s="3" t="s">
        <v>6448</v>
      </c>
      <c r="F86" s="3" t="s">
        <v>6450</v>
      </c>
      <c r="G86" s="3" t="s">
        <v>29416</v>
      </c>
      <c r="H86" s="3" t="s">
        <v>11991</v>
      </c>
      <c r="I86" s="3" t="s">
        <v>6446</v>
      </c>
      <c r="J86" s="5">
        <v>10000000</v>
      </c>
      <c r="K86" s="6">
        <v>43446</v>
      </c>
      <c r="L86" s="3" t="s">
        <v>27</v>
      </c>
      <c r="M86" s="3" t="s">
        <v>13021</v>
      </c>
      <c r="N86" s="3" t="s">
        <v>6451</v>
      </c>
      <c r="O86" s="3" t="s">
        <v>13022</v>
      </c>
      <c r="P86" s="3">
        <v>2649</v>
      </c>
      <c r="Q86" s="3" t="s">
        <v>13023</v>
      </c>
      <c r="R86" s="3">
        <v>0.45</v>
      </c>
      <c r="S86" s="3" t="s">
        <v>12166</v>
      </c>
      <c r="T86" s="3">
        <v>10.6</v>
      </c>
      <c r="U86" s="3">
        <v>1</v>
      </c>
      <c r="V86" s="3" t="s">
        <v>3103</v>
      </c>
      <c r="W86" s="3" t="str">
        <f>VLOOKUP(P86,'Branch List'!B:G,6,FALSE)</f>
        <v>PANAJI-GOA</v>
      </c>
      <c r="X86" s="3" t="str">
        <f>VLOOKUP(P86,'Branch List'!B:I,8,FALSE)</f>
        <v>BANGALORE</v>
      </c>
      <c r="Y86" s="3" t="s">
        <v>37</v>
      </c>
      <c r="Z86" s="3" t="s">
        <v>4974</v>
      </c>
      <c r="AA86" s="3" t="s">
        <v>13024</v>
      </c>
      <c r="AB86" s="3" t="s">
        <v>11995</v>
      </c>
      <c r="AC86" s="3" t="s">
        <v>11998</v>
      </c>
    </row>
    <row r="87" spans="1:29">
      <c r="A87" s="3">
        <v>86</v>
      </c>
      <c r="B87" s="3" t="s">
        <v>5920</v>
      </c>
      <c r="C87" s="3" t="s">
        <v>5919</v>
      </c>
      <c r="D87" s="3">
        <v>9939949816</v>
      </c>
      <c r="E87" s="3" t="s">
        <v>5919</v>
      </c>
      <c r="F87" s="3" t="s">
        <v>5921</v>
      </c>
      <c r="G87" s="3" t="s">
        <v>29417</v>
      </c>
      <c r="H87" s="3" t="s">
        <v>11991</v>
      </c>
      <c r="I87" s="3" t="s">
        <v>5918</v>
      </c>
      <c r="J87" s="5">
        <v>947106.69</v>
      </c>
      <c r="K87" s="6">
        <v>43446</v>
      </c>
      <c r="L87" s="3" t="s">
        <v>27</v>
      </c>
      <c r="M87" s="3" t="s">
        <v>13148</v>
      </c>
      <c r="N87" s="3" t="s">
        <v>5922</v>
      </c>
      <c r="O87" s="3" t="s">
        <v>13149</v>
      </c>
      <c r="P87" s="3">
        <v>2450</v>
      </c>
      <c r="Q87" s="3" t="s">
        <v>13150</v>
      </c>
      <c r="R87" s="3">
        <v>0.45</v>
      </c>
      <c r="S87" s="3" t="s">
        <v>13151</v>
      </c>
      <c r="T87" s="3">
        <v>10.6</v>
      </c>
      <c r="U87" s="3">
        <v>1</v>
      </c>
      <c r="V87" s="3" t="s">
        <v>110</v>
      </c>
      <c r="W87" s="3" t="str">
        <f>VLOOKUP(P87,'Branch List'!B:G,6,FALSE)</f>
        <v>PATNA</v>
      </c>
      <c r="X87" s="3" t="str">
        <f>VLOOKUP(P87,'Branch List'!B:I,8,FALSE)</f>
        <v>KOLKATA</v>
      </c>
      <c r="Y87" s="3" t="s">
        <v>64</v>
      </c>
      <c r="Z87" s="3" t="s">
        <v>13152</v>
      </c>
      <c r="AA87" s="3" t="s">
        <v>13153</v>
      </c>
      <c r="AB87" s="3" t="s">
        <v>11995</v>
      </c>
      <c r="AC87" s="3" t="s">
        <v>11998</v>
      </c>
    </row>
    <row r="88" spans="1:29">
      <c r="A88" s="3">
        <v>87</v>
      </c>
      <c r="B88" s="3" t="s">
        <v>5791</v>
      </c>
      <c r="C88" s="3" t="s">
        <v>5790</v>
      </c>
      <c r="D88" s="3">
        <v>9760344994</v>
      </c>
      <c r="E88" s="3" t="s">
        <v>5790</v>
      </c>
      <c r="F88" s="3" t="s">
        <v>5792</v>
      </c>
      <c r="G88" s="3" t="s">
        <v>29418</v>
      </c>
      <c r="H88" s="3" t="s">
        <v>11991</v>
      </c>
      <c r="I88" s="3" t="s">
        <v>5789</v>
      </c>
      <c r="J88" s="5">
        <v>3214551.83</v>
      </c>
      <c r="K88" s="6">
        <v>43446</v>
      </c>
      <c r="L88" s="3" t="s">
        <v>27</v>
      </c>
      <c r="M88" s="3" t="s">
        <v>13185</v>
      </c>
      <c r="N88" s="3" t="s">
        <v>1969</v>
      </c>
      <c r="O88" s="3" t="s">
        <v>13186</v>
      </c>
      <c r="P88" s="3">
        <v>455</v>
      </c>
      <c r="Q88" s="3" t="s">
        <v>12825</v>
      </c>
      <c r="R88" s="3">
        <v>0.45</v>
      </c>
      <c r="S88" s="3" t="s">
        <v>12227</v>
      </c>
      <c r="T88" s="3">
        <v>10.6</v>
      </c>
      <c r="U88" s="3">
        <v>1</v>
      </c>
      <c r="V88" s="3" t="s">
        <v>95</v>
      </c>
      <c r="W88" s="3" t="str">
        <f>VLOOKUP(P88,'Branch List'!B:G,6,FALSE)</f>
        <v>LUCKNOW</v>
      </c>
      <c r="X88" s="3" t="str">
        <f>VLOOKUP(P88,'Branch List'!B:I,8,FALSE)</f>
        <v>DELHI</v>
      </c>
      <c r="Y88" s="3" t="s">
        <v>88</v>
      </c>
      <c r="Z88" s="3" t="s">
        <v>12826</v>
      </c>
      <c r="AA88" s="3" t="s">
        <v>12827</v>
      </c>
      <c r="AB88" s="3" t="s">
        <v>11995</v>
      </c>
      <c r="AC88" s="3" t="s">
        <v>11998</v>
      </c>
    </row>
    <row r="89" spans="1:29">
      <c r="A89" s="3">
        <v>88</v>
      </c>
      <c r="B89" s="3" t="s">
        <v>5737</v>
      </c>
      <c r="C89" s="3" t="s">
        <v>5735</v>
      </c>
      <c r="D89" s="3">
        <v>9908724673</v>
      </c>
      <c r="E89" s="3" t="s">
        <v>5736</v>
      </c>
      <c r="F89" s="3" t="s">
        <v>5738</v>
      </c>
      <c r="G89" s="3" t="s">
        <v>29419</v>
      </c>
      <c r="H89" s="3" t="s">
        <v>11991</v>
      </c>
      <c r="I89" s="3" t="s">
        <v>5734</v>
      </c>
      <c r="J89" s="5">
        <v>500000</v>
      </c>
      <c r="K89" s="6">
        <v>43446</v>
      </c>
      <c r="L89" s="3" t="s">
        <v>27</v>
      </c>
      <c r="M89" s="3" t="s">
        <v>13207</v>
      </c>
      <c r="N89" s="3" t="s">
        <v>5306</v>
      </c>
      <c r="O89" s="3" t="s">
        <v>13208</v>
      </c>
      <c r="P89" s="3">
        <v>2601</v>
      </c>
      <c r="Q89" s="3" t="s">
        <v>5306</v>
      </c>
      <c r="R89" s="3">
        <v>0.45</v>
      </c>
      <c r="S89" s="3" t="s">
        <v>12227</v>
      </c>
      <c r="T89" s="3">
        <v>10.6</v>
      </c>
      <c r="U89" s="3">
        <v>1</v>
      </c>
      <c r="V89" s="3" t="s">
        <v>5306</v>
      </c>
      <c r="W89" s="3" t="str">
        <f>VLOOKUP(P89,'Branch List'!B:G,6,FALSE)</f>
        <v>VIJAYAWADA</v>
      </c>
      <c r="X89" s="3" t="str">
        <f>VLOOKUP(P89,'Branch List'!B:I,8,FALSE)</f>
        <v>HYDERABAD</v>
      </c>
      <c r="Y89" s="3" t="s">
        <v>79</v>
      </c>
      <c r="Z89" s="3" t="s">
        <v>13209</v>
      </c>
      <c r="AA89" s="3" t="s">
        <v>13210</v>
      </c>
      <c r="AB89" s="3" t="s">
        <v>11995</v>
      </c>
      <c r="AC89" s="3" t="s">
        <v>11998</v>
      </c>
    </row>
    <row r="90" spans="1:29">
      <c r="A90" s="3">
        <v>89</v>
      </c>
      <c r="B90" s="3" t="s">
        <v>5411</v>
      </c>
      <c r="C90" s="3" t="s">
        <v>5409</v>
      </c>
      <c r="D90" s="3">
        <v>9897281604</v>
      </c>
      <c r="E90" s="3" t="s">
        <v>5410</v>
      </c>
      <c r="F90" s="3" t="s">
        <v>5412</v>
      </c>
      <c r="G90" s="3" t="s">
        <v>29420</v>
      </c>
      <c r="H90" s="3" t="s">
        <v>11991</v>
      </c>
      <c r="I90" s="3" t="s">
        <v>5408</v>
      </c>
      <c r="J90" s="5">
        <v>2000000</v>
      </c>
      <c r="K90" s="6">
        <v>43446</v>
      </c>
      <c r="L90" s="3" t="s">
        <v>27</v>
      </c>
      <c r="M90" s="3" t="s">
        <v>13283</v>
      </c>
      <c r="N90" s="3" t="s">
        <v>1969</v>
      </c>
      <c r="O90" s="3" t="s">
        <v>13284</v>
      </c>
      <c r="P90" s="3">
        <v>455</v>
      </c>
      <c r="Q90" s="3" t="s">
        <v>12825</v>
      </c>
      <c r="R90" s="3">
        <v>0.45</v>
      </c>
      <c r="S90" s="3" t="s">
        <v>13285</v>
      </c>
      <c r="T90" s="3">
        <v>10.6</v>
      </c>
      <c r="U90" s="3">
        <v>1</v>
      </c>
      <c r="V90" s="3" t="s">
        <v>95</v>
      </c>
      <c r="W90" s="3" t="str">
        <f>VLOOKUP(P90,'Branch List'!B:G,6,FALSE)</f>
        <v>LUCKNOW</v>
      </c>
      <c r="X90" s="3" t="str">
        <f>VLOOKUP(P90,'Branch List'!B:I,8,FALSE)</f>
        <v>DELHI</v>
      </c>
      <c r="Y90" s="3" t="s">
        <v>88</v>
      </c>
      <c r="Z90" s="3" t="s">
        <v>12826</v>
      </c>
      <c r="AA90" s="3" t="s">
        <v>12827</v>
      </c>
      <c r="AB90" s="3" t="s">
        <v>11995</v>
      </c>
      <c r="AC90" s="3" t="s">
        <v>11998</v>
      </c>
    </row>
    <row r="91" spans="1:29">
      <c r="A91" s="3">
        <v>90</v>
      </c>
      <c r="B91" s="3" t="s">
        <v>5304</v>
      </c>
      <c r="C91" s="3" t="s">
        <v>5302</v>
      </c>
      <c r="D91" s="3">
        <v>9000342007</v>
      </c>
      <c r="E91" s="3" t="s">
        <v>5303</v>
      </c>
      <c r="F91" s="3" t="s">
        <v>5305</v>
      </c>
      <c r="G91" s="3" t="s">
        <v>29421</v>
      </c>
      <c r="H91" s="3" t="s">
        <v>11991</v>
      </c>
      <c r="I91" s="3" t="s">
        <v>5301</v>
      </c>
      <c r="J91" s="5">
        <v>3375376.23</v>
      </c>
      <c r="K91" s="6">
        <v>43446</v>
      </c>
      <c r="L91" s="3" t="s">
        <v>27</v>
      </c>
      <c r="M91" s="3" t="s">
        <v>13291</v>
      </c>
      <c r="N91" s="3" t="s">
        <v>5306</v>
      </c>
      <c r="O91" s="3" t="s">
        <v>13292</v>
      </c>
      <c r="P91" s="3">
        <v>2601</v>
      </c>
      <c r="Q91" s="3" t="s">
        <v>5306</v>
      </c>
      <c r="R91" s="3">
        <v>0.45</v>
      </c>
      <c r="S91" s="3" t="s">
        <v>12227</v>
      </c>
      <c r="T91" s="3">
        <v>10.6</v>
      </c>
      <c r="U91" s="3">
        <v>1</v>
      </c>
      <c r="V91" s="3" t="s">
        <v>5306</v>
      </c>
      <c r="W91" s="3" t="str">
        <f>VLOOKUP(P91,'Branch List'!B:G,6,FALSE)</f>
        <v>VIJAYAWADA</v>
      </c>
      <c r="X91" s="3" t="str">
        <f>VLOOKUP(P91,'Branch List'!B:I,8,FALSE)</f>
        <v>HYDERABAD</v>
      </c>
      <c r="Y91" s="3" t="s">
        <v>79</v>
      </c>
      <c r="Z91" s="3" t="s">
        <v>13209</v>
      </c>
      <c r="AA91" s="3" t="s">
        <v>13210</v>
      </c>
      <c r="AB91" s="3" t="s">
        <v>11995</v>
      </c>
      <c r="AC91" s="3" t="s">
        <v>11998</v>
      </c>
    </row>
    <row r="92" spans="1:29">
      <c r="A92" s="3">
        <v>91</v>
      </c>
      <c r="B92" s="3" t="s">
        <v>8845</v>
      </c>
      <c r="C92" s="3" t="s">
        <v>8843</v>
      </c>
      <c r="D92" s="3">
        <v>9865094100</v>
      </c>
      <c r="E92" s="3" t="s">
        <v>8844</v>
      </c>
      <c r="F92" s="3" t="s">
        <v>8846</v>
      </c>
      <c r="G92" s="3" t="s">
        <v>29422</v>
      </c>
      <c r="H92" s="3" t="s">
        <v>11991</v>
      </c>
      <c r="I92" s="3" t="s">
        <v>8842</v>
      </c>
      <c r="J92" s="5">
        <v>197120.85</v>
      </c>
      <c r="K92" s="6">
        <v>43447</v>
      </c>
      <c r="L92" s="3" t="s">
        <v>27</v>
      </c>
      <c r="M92" s="3" t="s">
        <v>12440</v>
      </c>
      <c r="N92" s="3" t="s">
        <v>8847</v>
      </c>
      <c r="O92" s="3" t="s">
        <v>12441</v>
      </c>
      <c r="P92" s="3">
        <v>3605</v>
      </c>
      <c r="Q92" s="3" t="s">
        <v>12442</v>
      </c>
      <c r="R92" s="3">
        <v>0.45</v>
      </c>
      <c r="S92" s="3" t="s">
        <v>12443</v>
      </c>
      <c r="T92" s="3">
        <v>10.55</v>
      </c>
      <c r="U92" s="3">
        <v>7</v>
      </c>
      <c r="V92" s="3" t="s">
        <v>8448</v>
      </c>
      <c r="W92" s="3" t="str">
        <f>VLOOKUP(P92,'Branch List'!B:G,6,FALSE)</f>
        <v>PUDUCHERRY</v>
      </c>
      <c r="X92" s="3" t="str">
        <f>VLOOKUP(P92,'Branch List'!B:I,8,FALSE)</f>
        <v>CHENNAI</v>
      </c>
      <c r="Y92" s="3" t="s">
        <v>5402</v>
      </c>
      <c r="Z92" s="3" t="s">
        <v>12444</v>
      </c>
      <c r="AA92" s="3" t="s">
        <v>12445</v>
      </c>
      <c r="AB92" s="3" t="s">
        <v>11995</v>
      </c>
      <c r="AC92" s="3" t="s">
        <v>11998</v>
      </c>
    </row>
    <row r="93" spans="1:29">
      <c r="A93" s="3">
        <v>92</v>
      </c>
      <c r="B93" s="3" t="s">
        <v>8474</v>
      </c>
      <c r="C93" s="3" t="s">
        <v>8472</v>
      </c>
      <c r="D93" s="3">
        <v>9627777797</v>
      </c>
      <c r="E93" s="3" t="s">
        <v>8473</v>
      </c>
      <c r="F93" s="3" t="s">
        <v>8475</v>
      </c>
      <c r="G93" s="3" t="s">
        <v>29423</v>
      </c>
      <c r="H93" s="3" t="s">
        <v>12018</v>
      </c>
      <c r="I93" s="3" t="s">
        <v>8471</v>
      </c>
      <c r="J93" s="5">
        <v>7000000</v>
      </c>
      <c r="K93" s="6">
        <v>43447</v>
      </c>
      <c r="L93" s="3" t="s">
        <v>27</v>
      </c>
      <c r="M93" s="3" t="s">
        <v>12478</v>
      </c>
      <c r="N93" s="3" t="s">
        <v>491</v>
      </c>
      <c r="O93" s="3" t="s">
        <v>12479</v>
      </c>
      <c r="P93" s="3">
        <v>3311</v>
      </c>
      <c r="Q93" s="3" t="s">
        <v>491</v>
      </c>
      <c r="R93" s="3">
        <v>1.2</v>
      </c>
      <c r="S93" s="3" t="s">
        <v>12480</v>
      </c>
      <c r="T93" s="3">
        <v>10.55</v>
      </c>
      <c r="U93" s="3">
        <v>7</v>
      </c>
      <c r="V93" s="3" t="s">
        <v>491</v>
      </c>
      <c r="W93" s="3" t="str">
        <f>VLOOKUP(P93,'Branch List'!B:G,6,FALSE)</f>
        <v>MEERUT</v>
      </c>
      <c r="X93" s="3" t="str">
        <f>VLOOKUP(P93,'Branch List'!B:I,8,FALSE)</f>
        <v>DELHI</v>
      </c>
      <c r="Y93" s="3" t="s">
        <v>88</v>
      </c>
      <c r="Z93" s="3" t="s">
        <v>12481</v>
      </c>
      <c r="AA93" s="3" t="s">
        <v>12482</v>
      </c>
      <c r="AB93" s="3" t="s">
        <v>11995</v>
      </c>
      <c r="AC93" s="3" t="s">
        <v>11998</v>
      </c>
    </row>
    <row r="94" spans="1:29">
      <c r="A94" s="3">
        <v>93</v>
      </c>
      <c r="B94" s="3" t="s">
        <v>5469</v>
      </c>
      <c r="C94" s="3" t="s">
        <v>5467</v>
      </c>
      <c r="D94" s="3">
        <v>9258705192</v>
      </c>
      <c r="E94" s="3" t="s">
        <v>5468</v>
      </c>
      <c r="F94" s="3" t="s">
        <v>5470</v>
      </c>
      <c r="G94" s="3" t="s">
        <v>29424</v>
      </c>
      <c r="H94" s="3" t="s">
        <v>11991</v>
      </c>
      <c r="I94" s="3" t="s">
        <v>5466</v>
      </c>
      <c r="J94" s="5">
        <v>279321.88</v>
      </c>
      <c r="K94" s="6">
        <v>43447</v>
      </c>
      <c r="L94" s="3" t="s">
        <v>27</v>
      </c>
      <c r="M94" s="3" t="s">
        <v>13253</v>
      </c>
      <c r="N94" s="3" t="s">
        <v>425</v>
      </c>
      <c r="O94" s="3" t="s">
        <v>13254</v>
      </c>
      <c r="P94" s="3">
        <v>340</v>
      </c>
      <c r="Q94" s="3" t="s">
        <v>425</v>
      </c>
      <c r="R94" s="3">
        <v>0.45</v>
      </c>
      <c r="S94" s="3" t="s">
        <v>12584</v>
      </c>
      <c r="T94" s="3">
        <v>10.6</v>
      </c>
      <c r="U94" s="3">
        <v>1</v>
      </c>
      <c r="V94" s="3" t="s">
        <v>425</v>
      </c>
      <c r="W94" s="3" t="str">
        <f>VLOOKUP(P94,'Branch List'!B:G,6,FALSE)</f>
        <v>MEERUT</v>
      </c>
      <c r="X94" s="3" t="str">
        <f>VLOOKUP(P94,'Branch List'!B:I,8,FALSE)</f>
        <v>DELHI</v>
      </c>
      <c r="Y94" s="3" t="s">
        <v>88</v>
      </c>
      <c r="Z94" s="3" t="s">
        <v>13255</v>
      </c>
      <c r="AA94" s="3" t="s">
        <v>13256</v>
      </c>
      <c r="AB94" s="3" t="s">
        <v>11995</v>
      </c>
      <c r="AC94" s="3" t="s">
        <v>11998</v>
      </c>
    </row>
    <row r="95" spans="1:29">
      <c r="A95" s="3">
        <v>94</v>
      </c>
      <c r="B95" s="3" t="s">
        <v>10570</v>
      </c>
      <c r="C95" s="3" t="s">
        <v>10568</v>
      </c>
      <c r="D95" s="3">
        <v>9829123505</v>
      </c>
      <c r="E95" s="3" t="s">
        <v>10569</v>
      </c>
      <c r="F95" s="3" t="s">
        <v>10571</v>
      </c>
      <c r="G95" s="3" t="s">
        <v>29425</v>
      </c>
      <c r="H95" s="3" t="s">
        <v>11991</v>
      </c>
      <c r="I95" s="3" t="s">
        <v>10567</v>
      </c>
      <c r="J95" s="5">
        <v>2055021.32</v>
      </c>
      <c r="K95" s="6">
        <v>43448</v>
      </c>
      <c r="L95" s="3" t="s">
        <v>56</v>
      </c>
      <c r="M95" s="3" t="s">
        <v>12194</v>
      </c>
      <c r="N95" s="3" t="s">
        <v>1656</v>
      </c>
      <c r="O95" s="3" t="s">
        <v>12195</v>
      </c>
      <c r="P95" s="3">
        <v>158</v>
      </c>
      <c r="Q95" s="3" t="s">
        <v>12196</v>
      </c>
      <c r="R95" s="3">
        <v>0.45</v>
      </c>
      <c r="S95" s="3" t="s">
        <v>12197</v>
      </c>
      <c r="T95" s="3">
        <v>10.55</v>
      </c>
      <c r="U95" s="3">
        <v>7</v>
      </c>
      <c r="V95" s="3" t="s">
        <v>297</v>
      </c>
      <c r="W95" s="3" t="str">
        <f>VLOOKUP(P95,'Branch List'!B:G,6,FALSE)</f>
        <v>JAIPUR</v>
      </c>
      <c r="X95" s="3" t="str">
        <f>VLOOKUP(P95,'Branch List'!B:I,8,FALSE)</f>
        <v>MUMBAI</v>
      </c>
      <c r="Y95" s="3" t="s">
        <v>26</v>
      </c>
      <c r="Z95" s="3" t="s">
        <v>12198</v>
      </c>
      <c r="AA95" s="3" t="s">
        <v>12199</v>
      </c>
      <c r="AB95" s="3" t="s">
        <v>11995</v>
      </c>
      <c r="AC95" s="3" t="s">
        <v>11998</v>
      </c>
    </row>
    <row r="96" spans="1:29">
      <c r="A96" s="3">
        <v>95</v>
      </c>
      <c r="B96" s="3" t="s">
        <v>8445</v>
      </c>
      <c r="C96" s="3" t="s">
        <v>8443</v>
      </c>
      <c r="D96" s="3">
        <v>9843355560</v>
      </c>
      <c r="E96" s="3" t="s">
        <v>8444</v>
      </c>
      <c r="F96" s="3" t="s">
        <v>8446</v>
      </c>
      <c r="G96" s="3" t="s">
        <v>29426</v>
      </c>
      <c r="H96" s="3" t="s">
        <v>11991</v>
      </c>
      <c r="I96" s="3" t="s">
        <v>8442</v>
      </c>
      <c r="J96" s="5">
        <v>1124895.42</v>
      </c>
      <c r="K96" s="6">
        <v>43448</v>
      </c>
      <c r="L96" s="3" t="s">
        <v>27</v>
      </c>
      <c r="M96" s="3" t="s">
        <v>12483</v>
      </c>
      <c r="N96" s="3" t="s">
        <v>8447</v>
      </c>
      <c r="O96" s="3" t="s">
        <v>12484</v>
      </c>
      <c r="P96" s="3">
        <v>2950</v>
      </c>
      <c r="Q96" s="3" t="s">
        <v>12485</v>
      </c>
      <c r="R96" s="3">
        <v>0.45</v>
      </c>
      <c r="S96" s="3" t="s">
        <v>12078</v>
      </c>
      <c r="T96" s="3">
        <v>11.8</v>
      </c>
      <c r="U96" s="3">
        <v>7</v>
      </c>
      <c r="V96" s="3" t="s">
        <v>8448</v>
      </c>
      <c r="W96" s="3" t="str">
        <f>VLOOKUP(P96,'Branch List'!B:G,6,FALSE)</f>
        <v>PUDUCHERRY</v>
      </c>
      <c r="X96" s="3" t="str">
        <f>VLOOKUP(P96,'Branch List'!B:I,8,FALSE)</f>
        <v>CHENNAI</v>
      </c>
      <c r="Y96" s="3" t="s">
        <v>5402</v>
      </c>
      <c r="Z96" s="3" t="s">
        <v>12486</v>
      </c>
      <c r="AA96" s="3" t="s">
        <v>12487</v>
      </c>
      <c r="AB96" s="3" t="s">
        <v>11995</v>
      </c>
      <c r="AC96" s="3" t="s">
        <v>11998</v>
      </c>
    </row>
    <row r="97" spans="1:29">
      <c r="A97" s="3">
        <v>96</v>
      </c>
      <c r="B97" s="3" t="s">
        <v>7314</v>
      </c>
      <c r="C97" s="3" t="s">
        <v>7312</v>
      </c>
      <c r="D97" s="3">
        <v>9830927291</v>
      </c>
      <c r="E97" s="3" t="s">
        <v>7313</v>
      </c>
      <c r="F97" s="3" t="s">
        <v>7315</v>
      </c>
      <c r="G97" s="3" t="s">
        <v>29427</v>
      </c>
      <c r="H97" s="3" t="s">
        <v>11991</v>
      </c>
      <c r="I97" s="3" t="s">
        <v>7311</v>
      </c>
      <c r="J97" s="5">
        <v>8318039.9100000001</v>
      </c>
      <c r="K97" s="6">
        <v>43448</v>
      </c>
      <c r="L97" s="3" t="s">
        <v>27</v>
      </c>
      <c r="M97" s="3" t="s">
        <v>12799</v>
      </c>
      <c r="N97" s="3" t="s">
        <v>7316</v>
      </c>
      <c r="O97" s="3" t="s">
        <v>12800</v>
      </c>
      <c r="P97" s="3">
        <v>151</v>
      </c>
      <c r="Q97" s="3" t="s">
        <v>12801</v>
      </c>
      <c r="R97" s="3">
        <v>0.45</v>
      </c>
      <c r="S97" s="3" t="s">
        <v>12802</v>
      </c>
      <c r="T97" s="3">
        <v>10.6</v>
      </c>
      <c r="U97" s="3">
        <v>1</v>
      </c>
      <c r="V97" s="3" t="s">
        <v>131</v>
      </c>
      <c r="W97" s="3" t="str">
        <f>VLOOKUP(P97,'Branch List'!B:G,6,FALSE)</f>
        <v>KOLKATA I</v>
      </c>
      <c r="X97" s="3" t="str">
        <f>VLOOKUP(P97,'Branch List'!B:I,8,FALSE)</f>
        <v>KOLKATA</v>
      </c>
      <c r="Y97" s="3" t="s">
        <v>132</v>
      </c>
      <c r="Z97" s="3" t="s">
        <v>12803</v>
      </c>
      <c r="AA97" s="3" t="s">
        <v>12804</v>
      </c>
      <c r="AB97" s="3" t="s">
        <v>11995</v>
      </c>
      <c r="AC97" s="3" t="s">
        <v>11998</v>
      </c>
    </row>
    <row r="98" spans="1:29">
      <c r="A98" s="3">
        <v>97</v>
      </c>
      <c r="B98" s="3" t="s">
        <v>7082</v>
      </c>
      <c r="C98" s="3" t="s">
        <v>7080</v>
      </c>
      <c r="D98" s="3">
        <v>9377255444</v>
      </c>
      <c r="E98" s="3" t="s">
        <v>7081</v>
      </c>
      <c r="F98" s="3" t="s">
        <v>7083</v>
      </c>
      <c r="G98" s="3" t="s">
        <v>29428</v>
      </c>
      <c r="H98" s="3" t="s">
        <v>11991</v>
      </c>
      <c r="I98" s="3" t="s">
        <v>7079</v>
      </c>
      <c r="J98" s="5">
        <v>244590.22</v>
      </c>
      <c r="K98" s="6">
        <v>43448</v>
      </c>
      <c r="L98" s="3" t="s">
        <v>27</v>
      </c>
      <c r="M98" s="3" t="s">
        <v>12866</v>
      </c>
      <c r="N98" s="3" t="s">
        <v>629</v>
      </c>
      <c r="O98" s="3" t="s">
        <v>12867</v>
      </c>
      <c r="P98" s="3">
        <v>1876</v>
      </c>
      <c r="Q98" s="3" t="s">
        <v>12375</v>
      </c>
      <c r="R98" s="3">
        <v>0.45</v>
      </c>
      <c r="S98" s="3" t="s">
        <v>12868</v>
      </c>
      <c r="T98" s="3">
        <v>10.6</v>
      </c>
      <c r="U98" s="3">
        <v>1</v>
      </c>
      <c r="V98" s="3" t="s">
        <v>178</v>
      </c>
      <c r="W98" s="3" t="str">
        <f>VLOOKUP(P98,'Branch List'!B:G,6,FALSE)</f>
        <v>BARODA</v>
      </c>
      <c r="X98" s="3" t="str">
        <f>VLOOKUP(P98,'Branch List'!B:I,8,FALSE)</f>
        <v>MUMBAI</v>
      </c>
      <c r="Y98" s="3" t="s">
        <v>179</v>
      </c>
      <c r="Z98" s="3" t="s">
        <v>12376</v>
      </c>
      <c r="AA98" s="3" t="s">
        <v>12377</v>
      </c>
      <c r="AB98" s="3" t="s">
        <v>11995</v>
      </c>
      <c r="AC98" s="3" t="s">
        <v>11998</v>
      </c>
    </row>
    <row r="99" spans="1:29">
      <c r="A99" s="3">
        <v>98</v>
      </c>
      <c r="B99" s="3" t="s">
        <v>7041</v>
      </c>
      <c r="C99" s="3" t="s">
        <v>7039</v>
      </c>
      <c r="D99" s="3">
        <v>9416397628</v>
      </c>
      <c r="E99" s="3" t="s">
        <v>7040</v>
      </c>
      <c r="F99" s="3" t="s">
        <v>7042</v>
      </c>
      <c r="G99" s="3" t="s">
        <v>29429</v>
      </c>
      <c r="H99" s="3" t="s">
        <v>11991</v>
      </c>
      <c r="I99" s="3" t="s">
        <v>7038</v>
      </c>
      <c r="J99" s="5">
        <v>4000000</v>
      </c>
      <c r="K99" s="6">
        <v>43448</v>
      </c>
      <c r="L99" s="3" t="s">
        <v>27</v>
      </c>
      <c r="M99" s="3" t="s">
        <v>12881</v>
      </c>
      <c r="N99" s="3" t="s">
        <v>5615</v>
      </c>
      <c r="O99" s="3" t="s">
        <v>12882</v>
      </c>
      <c r="P99" s="3">
        <v>1444</v>
      </c>
      <c r="Q99" s="3" t="s">
        <v>12883</v>
      </c>
      <c r="R99" s="3">
        <v>0.45</v>
      </c>
      <c r="S99" s="3" t="s">
        <v>12884</v>
      </c>
      <c r="T99" s="3">
        <v>10.6</v>
      </c>
      <c r="U99" s="3">
        <v>1</v>
      </c>
      <c r="V99" s="3" t="s">
        <v>5615</v>
      </c>
      <c r="W99" s="3" t="str">
        <f>VLOOKUP(P99,'Branch List'!B:G,6,FALSE)</f>
        <v>CHANDIGARH</v>
      </c>
      <c r="X99" s="3" t="str">
        <f>VLOOKUP(P99,'Branch List'!B:I,8,FALSE)</f>
        <v>DELHI</v>
      </c>
      <c r="Y99" s="3" t="s">
        <v>103</v>
      </c>
      <c r="Z99" s="3" t="s">
        <v>12885</v>
      </c>
      <c r="AA99" s="3" t="s">
        <v>12886</v>
      </c>
      <c r="AB99" s="3" t="s">
        <v>11995</v>
      </c>
      <c r="AC99" s="3" t="s">
        <v>11998</v>
      </c>
    </row>
    <row r="100" spans="1:29">
      <c r="A100" s="3">
        <v>99</v>
      </c>
      <c r="B100" s="3" t="s">
        <v>6353</v>
      </c>
      <c r="C100" s="3" t="s">
        <v>6351</v>
      </c>
      <c r="D100" s="3">
        <v>9428532258</v>
      </c>
      <c r="E100" s="3" t="s">
        <v>6352</v>
      </c>
      <c r="F100" s="3" t="s">
        <v>6354</v>
      </c>
      <c r="G100" s="3" t="s">
        <v>29430</v>
      </c>
      <c r="H100" s="3" t="s">
        <v>11991</v>
      </c>
      <c r="I100" s="3" t="s">
        <v>6350</v>
      </c>
      <c r="J100" s="5">
        <v>3178250.94</v>
      </c>
      <c r="K100" s="6">
        <v>43448</v>
      </c>
      <c r="L100" s="3" t="s">
        <v>27</v>
      </c>
      <c r="M100" s="3" t="s">
        <v>13046</v>
      </c>
      <c r="N100" s="3" t="s">
        <v>178</v>
      </c>
      <c r="O100" s="3" t="s">
        <v>13047</v>
      </c>
      <c r="P100" s="3">
        <v>112</v>
      </c>
      <c r="Q100" s="3" t="s">
        <v>11994</v>
      </c>
      <c r="R100" s="3">
        <v>0.45</v>
      </c>
      <c r="S100" s="3" t="s">
        <v>12227</v>
      </c>
      <c r="T100" s="3">
        <v>10.6</v>
      </c>
      <c r="U100" s="3">
        <v>1</v>
      </c>
      <c r="V100" s="3" t="s">
        <v>178</v>
      </c>
      <c r="W100" s="3" t="str">
        <f>VLOOKUP(P100,'Branch List'!B:G,6,FALSE)</f>
        <v>BARODA</v>
      </c>
      <c r="X100" s="3" t="str">
        <f>VLOOKUP(P100,'Branch List'!B:I,8,FALSE)</f>
        <v>MUMBAI</v>
      </c>
      <c r="Y100" s="3" t="s">
        <v>179</v>
      </c>
      <c r="Z100" s="3" t="s">
        <v>11996</v>
      </c>
      <c r="AA100" s="3" t="s">
        <v>11997</v>
      </c>
      <c r="AB100" s="3" t="s">
        <v>11995</v>
      </c>
      <c r="AC100" s="3" t="s">
        <v>11998</v>
      </c>
    </row>
    <row r="101" spans="1:29">
      <c r="A101" s="3">
        <v>100</v>
      </c>
      <c r="B101" s="3" t="s">
        <v>6269</v>
      </c>
      <c r="C101" s="3" t="s">
        <v>6267</v>
      </c>
      <c r="D101" s="3">
        <v>8000872749</v>
      </c>
      <c r="E101" s="3" t="s">
        <v>6268</v>
      </c>
      <c r="F101" s="3" t="s">
        <v>6270</v>
      </c>
      <c r="G101" s="3" t="s">
        <v>29431</v>
      </c>
      <c r="H101" s="3" t="s">
        <v>11991</v>
      </c>
      <c r="I101" s="3" t="s">
        <v>6266</v>
      </c>
      <c r="J101" s="5">
        <v>674638.92</v>
      </c>
      <c r="K101" s="6">
        <v>43448</v>
      </c>
      <c r="L101" s="3" t="s">
        <v>27</v>
      </c>
      <c r="M101" s="3" t="s">
        <v>13061</v>
      </c>
      <c r="N101" s="3" t="s">
        <v>178</v>
      </c>
      <c r="O101" s="3" t="s">
        <v>13062</v>
      </c>
      <c r="P101" s="3">
        <v>112</v>
      </c>
      <c r="Q101" s="3" t="s">
        <v>11994</v>
      </c>
      <c r="R101" s="3">
        <v>0.45</v>
      </c>
      <c r="S101" s="3" t="s">
        <v>13063</v>
      </c>
      <c r="T101" s="3">
        <v>10.6</v>
      </c>
      <c r="U101" s="3">
        <v>1</v>
      </c>
      <c r="V101" s="3" t="s">
        <v>178</v>
      </c>
      <c r="W101" s="3" t="str">
        <f>VLOOKUP(P101,'Branch List'!B:G,6,FALSE)</f>
        <v>BARODA</v>
      </c>
      <c r="X101" s="3" t="str">
        <f>VLOOKUP(P101,'Branch List'!B:I,8,FALSE)</f>
        <v>MUMBAI</v>
      </c>
      <c r="Y101" s="3" t="s">
        <v>179</v>
      </c>
      <c r="Z101" s="3" t="s">
        <v>11996</v>
      </c>
      <c r="AA101" s="3" t="s">
        <v>11997</v>
      </c>
      <c r="AB101" s="3" t="s">
        <v>11995</v>
      </c>
      <c r="AC101" s="3" t="s">
        <v>11998</v>
      </c>
    </row>
    <row r="102" spans="1:29">
      <c r="A102" s="3">
        <v>101</v>
      </c>
      <c r="B102" s="3" t="s">
        <v>6088</v>
      </c>
      <c r="C102" s="3" t="s">
        <v>6086</v>
      </c>
      <c r="D102" s="3">
        <v>9909658634</v>
      </c>
      <c r="E102" s="3" t="s">
        <v>6087</v>
      </c>
      <c r="F102" s="3" t="s">
        <v>6089</v>
      </c>
      <c r="G102" s="3" t="s">
        <v>29432</v>
      </c>
      <c r="H102" s="3" t="s">
        <v>11991</v>
      </c>
      <c r="I102" s="3" t="s">
        <v>6085</v>
      </c>
      <c r="J102" s="5">
        <v>1000000</v>
      </c>
      <c r="K102" s="6">
        <v>43448</v>
      </c>
      <c r="L102" s="3" t="s">
        <v>27</v>
      </c>
      <c r="M102" s="3" t="s">
        <v>13113</v>
      </c>
      <c r="N102" s="3" t="s">
        <v>629</v>
      </c>
      <c r="O102" s="3" t="s">
        <v>13114</v>
      </c>
      <c r="P102" s="3">
        <v>1876</v>
      </c>
      <c r="Q102" s="3" t="s">
        <v>12375</v>
      </c>
      <c r="R102" s="3">
        <v>0.45</v>
      </c>
      <c r="S102" s="3" t="s">
        <v>13115</v>
      </c>
      <c r="T102" s="3">
        <v>10.6</v>
      </c>
      <c r="U102" s="3">
        <v>1</v>
      </c>
      <c r="V102" s="3" t="s">
        <v>178</v>
      </c>
      <c r="W102" s="3" t="str">
        <f>VLOOKUP(P102,'Branch List'!B:G,6,FALSE)</f>
        <v>BARODA</v>
      </c>
      <c r="X102" s="3" t="str">
        <f>VLOOKUP(P102,'Branch List'!B:I,8,FALSE)</f>
        <v>MUMBAI</v>
      </c>
      <c r="Y102" s="3" t="s">
        <v>179</v>
      </c>
      <c r="Z102" s="3" t="s">
        <v>12376</v>
      </c>
      <c r="AA102" s="3" t="s">
        <v>12377</v>
      </c>
      <c r="AB102" s="3" t="s">
        <v>11995</v>
      </c>
      <c r="AC102" s="3" t="s">
        <v>11998</v>
      </c>
    </row>
    <row r="103" spans="1:29">
      <c r="A103" s="3">
        <v>102</v>
      </c>
      <c r="B103" s="3" t="s">
        <v>5796</v>
      </c>
      <c r="C103" s="3" t="s">
        <v>5794</v>
      </c>
      <c r="D103" s="3">
        <v>9882055575</v>
      </c>
      <c r="E103" s="3" t="s">
        <v>5795</v>
      </c>
      <c r="F103" s="3" t="s">
        <v>5797</v>
      </c>
      <c r="G103" s="3" t="s">
        <v>29433</v>
      </c>
      <c r="H103" s="3" t="s">
        <v>11991</v>
      </c>
      <c r="I103" s="3" t="s">
        <v>5793</v>
      </c>
      <c r="J103" s="5">
        <v>368530.69</v>
      </c>
      <c r="K103" s="6">
        <v>43448</v>
      </c>
      <c r="L103" s="3" t="s">
        <v>27</v>
      </c>
      <c r="M103" s="3" t="s">
        <v>13180</v>
      </c>
      <c r="N103" s="3" t="s">
        <v>3880</v>
      </c>
      <c r="O103" s="3" t="s">
        <v>13181</v>
      </c>
      <c r="P103" s="3">
        <v>2182</v>
      </c>
      <c r="Q103" s="3" t="s">
        <v>13182</v>
      </c>
      <c r="R103" s="3">
        <v>0.45</v>
      </c>
      <c r="S103" s="3" t="s">
        <v>12078</v>
      </c>
      <c r="T103" s="3">
        <v>10.6</v>
      </c>
      <c r="U103" s="3">
        <v>1</v>
      </c>
      <c r="V103" s="3" t="s">
        <v>3880</v>
      </c>
      <c r="W103" s="3" t="str">
        <f>VLOOKUP(P103,'Branch List'!B:G,6,FALSE)</f>
        <v>CHANDIGARH</v>
      </c>
      <c r="X103" s="3" t="str">
        <f>VLOOKUP(P103,'Branch List'!B:I,8,FALSE)</f>
        <v>DELHI</v>
      </c>
      <c r="Y103" s="3" t="s">
        <v>3881</v>
      </c>
      <c r="Z103" s="3" t="s">
        <v>13183</v>
      </c>
      <c r="AA103" s="3" t="s">
        <v>13184</v>
      </c>
      <c r="AB103" s="3" t="s">
        <v>11995</v>
      </c>
      <c r="AC103" s="3" t="s">
        <v>11998</v>
      </c>
    </row>
    <row r="104" spans="1:29">
      <c r="A104" s="3">
        <v>103</v>
      </c>
      <c r="B104" s="3" t="s">
        <v>5780</v>
      </c>
      <c r="C104" s="3" t="s">
        <v>5778</v>
      </c>
      <c r="D104" s="3">
        <v>8293215195</v>
      </c>
      <c r="E104" s="3" t="s">
        <v>5779</v>
      </c>
      <c r="F104" s="3" t="s">
        <v>5781</v>
      </c>
      <c r="G104" s="3" t="s">
        <v>29434</v>
      </c>
      <c r="H104" s="3" t="s">
        <v>11991</v>
      </c>
      <c r="I104" s="3" t="s">
        <v>5777</v>
      </c>
      <c r="J104" s="5">
        <v>600000</v>
      </c>
      <c r="K104" s="6">
        <v>43448</v>
      </c>
      <c r="L104" s="3" t="s">
        <v>27</v>
      </c>
      <c r="M104" s="3" t="s">
        <v>13187</v>
      </c>
      <c r="N104" s="3" t="s">
        <v>5782</v>
      </c>
      <c r="O104" s="3" t="s">
        <v>13188</v>
      </c>
      <c r="P104" s="3">
        <v>3245</v>
      </c>
      <c r="Q104" s="3" t="s">
        <v>13189</v>
      </c>
      <c r="R104" s="3">
        <v>0.45</v>
      </c>
      <c r="S104" s="3" t="s">
        <v>12140</v>
      </c>
      <c r="T104" s="3">
        <v>10.6</v>
      </c>
      <c r="U104" s="3">
        <v>1</v>
      </c>
      <c r="V104" s="3" t="s">
        <v>5783</v>
      </c>
      <c r="W104" s="3" t="str">
        <f>VLOOKUP(P104,'Branch List'!B:G,6,FALSE)</f>
        <v>SILIGURI</v>
      </c>
      <c r="X104" s="3" t="str">
        <f>VLOOKUP(P104,'Branch List'!B:I,8,FALSE)</f>
        <v>KOLKATA</v>
      </c>
      <c r="Y104" s="3" t="s">
        <v>132</v>
      </c>
      <c r="Z104" s="3" t="s">
        <v>13190</v>
      </c>
      <c r="AA104" s="3" t="s">
        <v>13191</v>
      </c>
      <c r="AB104" s="3" t="s">
        <v>11995</v>
      </c>
      <c r="AC104" s="3" t="s">
        <v>11998</v>
      </c>
    </row>
    <row r="105" spans="1:29">
      <c r="A105" s="3">
        <v>104</v>
      </c>
      <c r="B105" s="3" t="s">
        <v>5613</v>
      </c>
      <c r="C105" s="3" t="s">
        <v>5611</v>
      </c>
      <c r="D105" s="3">
        <v>9812059093</v>
      </c>
      <c r="E105" s="3" t="s">
        <v>5612</v>
      </c>
      <c r="F105" s="3" t="s">
        <v>5614</v>
      </c>
      <c r="G105" s="3" t="s">
        <v>29435</v>
      </c>
      <c r="H105" s="3" t="s">
        <v>11991</v>
      </c>
      <c r="I105" s="3" t="s">
        <v>5610</v>
      </c>
      <c r="J105" s="5">
        <v>2419588.8199999998</v>
      </c>
      <c r="K105" s="6">
        <v>43448</v>
      </c>
      <c r="L105" s="3" t="s">
        <v>27</v>
      </c>
      <c r="M105" s="3" t="s">
        <v>13232</v>
      </c>
      <c r="N105" s="3" t="s">
        <v>5615</v>
      </c>
      <c r="O105" s="3" t="s">
        <v>13233</v>
      </c>
      <c r="P105" s="3">
        <v>1444</v>
      </c>
      <c r="Q105" s="3" t="s">
        <v>12883</v>
      </c>
      <c r="R105" s="3">
        <v>0.45</v>
      </c>
      <c r="S105" s="3" t="s">
        <v>13234</v>
      </c>
      <c r="T105" s="3">
        <v>10.6</v>
      </c>
      <c r="U105" s="3">
        <v>1</v>
      </c>
      <c r="V105" s="3" t="s">
        <v>5615</v>
      </c>
      <c r="W105" s="3" t="str">
        <f>VLOOKUP(P105,'Branch List'!B:G,6,FALSE)</f>
        <v>CHANDIGARH</v>
      </c>
      <c r="X105" s="3" t="str">
        <f>VLOOKUP(P105,'Branch List'!B:I,8,FALSE)</f>
        <v>DELHI</v>
      </c>
      <c r="Y105" s="3" t="s">
        <v>103</v>
      </c>
      <c r="Z105" s="3" t="s">
        <v>12885</v>
      </c>
      <c r="AA105" s="3" t="s">
        <v>12886</v>
      </c>
      <c r="AB105" s="3" t="s">
        <v>11995</v>
      </c>
      <c r="AC105" s="3" t="s">
        <v>11998</v>
      </c>
    </row>
    <row r="106" spans="1:29">
      <c r="A106" s="3">
        <v>105</v>
      </c>
      <c r="B106" s="3" t="s">
        <v>5504</v>
      </c>
      <c r="C106" s="3" t="s">
        <v>5502</v>
      </c>
      <c r="D106" s="3">
        <v>9427707575</v>
      </c>
      <c r="E106" s="3" t="s">
        <v>5503</v>
      </c>
      <c r="F106" s="3" t="s">
        <v>5505</v>
      </c>
      <c r="G106" s="3" t="s">
        <v>29436</v>
      </c>
      <c r="H106" s="3" t="s">
        <v>11991</v>
      </c>
      <c r="I106" s="3" t="s">
        <v>5501</v>
      </c>
      <c r="J106" s="5">
        <v>767800.09</v>
      </c>
      <c r="K106" s="6">
        <v>43448</v>
      </c>
      <c r="L106" s="3" t="s">
        <v>27</v>
      </c>
      <c r="M106" s="3" t="s">
        <v>13251</v>
      </c>
      <c r="N106" s="3" t="s">
        <v>629</v>
      </c>
      <c r="O106" s="3" t="s">
        <v>13252</v>
      </c>
      <c r="P106" s="3">
        <v>1876</v>
      </c>
      <c r="Q106" s="3" t="s">
        <v>12375</v>
      </c>
      <c r="R106" s="3">
        <v>0.45</v>
      </c>
      <c r="S106" s="3" t="s">
        <v>12227</v>
      </c>
      <c r="T106" s="3">
        <v>10.6</v>
      </c>
      <c r="U106" s="3">
        <v>1</v>
      </c>
      <c r="V106" s="3" t="s">
        <v>178</v>
      </c>
      <c r="W106" s="3" t="str">
        <f>VLOOKUP(P106,'Branch List'!B:G,6,FALSE)</f>
        <v>BARODA</v>
      </c>
      <c r="X106" s="3" t="str">
        <f>VLOOKUP(P106,'Branch List'!B:I,8,FALSE)</f>
        <v>MUMBAI</v>
      </c>
      <c r="Y106" s="3" t="s">
        <v>179</v>
      </c>
      <c r="Z106" s="3" t="s">
        <v>12376</v>
      </c>
      <c r="AA106" s="3" t="s">
        <v>12377</v>
      </c>
      <c r="AB106" s="3" t="s">
        <v>11995</v>
      </c>
      <c r="AC106" s="3" t="s">
        <v>11998</v>
      </c>
    </row>
    <row r="107" spans="1:29">
      <c r="A107" s="3">
        <v>106</v>
      </c>
      <c r="B107" s="3" t="s">
        <v>10704</v>
      </c>
      <c r="C107" s="3" t="s">
        <v>10702</v>
      </c>
      <c r="D107" s="3">
        <v>7768829595</v>
      </c>
      <c r="E107" s="3" t="s">
        <v>10703</v>
      </c>
      <c r="F107" s="3" t="s">
        <v>10705</v>
      </c>
      <c r="G107" s="3" t="s">
        <v>29437</v>
      </c>
      <c r="H107" s="3" t="s">
        <v>11991</v>
      </c>
      <c r="I107" s="3" t="s">
        <v>10701</v>
      </c>
      <c r="J107" s="5">
        <v>918982.35</v>
      </c>
      <c r="K107" s="6">
        <v>43449</v>
      </c>
      <c r="L107" s="3" t="s">
        <v>27</v>
      </c>
      <c r="M107" s="3" t="s">
        <v>12170</v>
      </c>
      <c r="N107" s="3" t="s">
        <v>3477</v>
      </c>
      <c r="O107" s="3" t="s">
        <v>12171</v>
      </c>
      <c r="P107" s="3">
        <v>3058</v>
      </c>
      <c r="Q107" s="3" t="s">
        <v>12172</v>
      </c>
      <c r="R107" s="3">
        <v>0.45</v>
      </c>
      <c r="S107" s="3" t="s">
        <v>12173</v>
      </c>
      <c r="T107" s="3">
        <v>10.55</v>
      </c>
      <c r="U107" s="3">
        <v>7</v>
      </c>
      <c r="V107" s="3" t="s">
        <v>3477</v>
      </c>
      <c r="W107" s="3" t="str">
        <f>VLOOKUP(P107,'Branch List'!B:G,6,FALSE)</f>
        <v>PUNE</v>
      </c>
      <c r="X107" s="3" t="str">
        <f>VLOOKUP(P107,'Branch List'!B:I,8,FALSE)</f>
        <v>MUMBAI</v>
      </c>
      <c r="Y107" s="3" t="s">
        <v>46</v>
      </c>
      <c r="Z107" s="3" t="s">
        <v>12174</v>
      </c>
      <c r="AA107" s="3" t="s">
        <v>12175</v>
      </c>
      <c r="AB107" s="3" t="s">
        <v>11995</v>
      </c>
      <c r="AC107" s="3" t="s">
        <v>11998</v>
      </c>
    </row>
    <row r="108" spans="1:29">
      <c r="A108" s="3">
        <v>107</v>
      </c>
      <c r="B108" s="3" t="s">
        <v>9832</v>
      </c>
      <c r="C108" s="3" t="s">
        <v>9830</v>
      </c>
      <c r="D108" s="3">
        <v>9822200155</v>
      </c>
      <c r="E108" s="3" t="s">
        <v>9831</v>
      </c>
      <c r="F108" s="3" t="s">
        <v>9833</v>
      </c>
      <c r="G108" s="3" t="s">
        <v>29438</v>
      </c>
      <c r="H108" s="3" t="s">
        <v>11991</v>
      </c>
      <c r="I108" s="3" t="s">
        <v>9829</v>
      </c>
      <c r="J108" s="5">
        <v>8500000</v>
      </c>
      <c r="K108" s="6">
        <v>43449</v>
      </c>
      <c r="L108" s="3" t="s">
        <v>27</v>
      </c>
      <c r="M108" s="3" t="s">
        <v>12248</v>
      </c>
      <c r="N108" s="3" t="s">
        <v>309</v>
      </c>
      <c r="O108" s="3" t="s">
        <v>12249</v>
      </c>
      <c r="P108" s="3">
        <v>2232</v>
      </c>
      <c r="Q108" s="3" t="s">
        <v>12250</v>
      </c>
      <c r="R108" s="3">
        <v>0.45</v>
      </c>
      <c r="S108" s="3" t="s">
        <v>12251</v>
      </c>
      <c r="T108" s="3">
        <v>10.55</v>
      </c>
      <c r="U108" s="3">
        <v>7</v>
      </c>
      <c r="V108" s="3" t="s">
        <v>309</v>
      </c>
      <c r="W108" s="3" t="str">
        <f>VLOOKUP(P108,'Branch List'!B:G,6,FALSE)</f>
        <v>NAGPUR</v>
      </c>
      <c r="X108" s="3" t="str">
        <f>VLOOKUP(P108,'Branch List'!B:I,8,FALSE)</f>
        <v>MUMBAI</v>
      </c>
      <c r="Y108" s="3" t="s">
        <v>46</v>
      </c>
      <c r="Z108" s="3" t="s">
        <v>12252</v>
      </c>
      <c r="AA108" s="3" t="s">
        <v>12253</v>
      </c>
      <c r="AB108" s="3" t="s">
        <v>11995</v>
      </c>
      <c r="AC108" s="3" t="s">
        <v>11998</v>
      </c>
    </row>
    <row r="109" spans="1:29">
      <c r="A109" s="3">
        <v>108</v>
      </c>
      <c r="B109" s="3" t="s">
        <v>9593</v>
      </c>
      <c r="C109" s="3" t="s">
        <v>9591</v>
      </c>
      <c r="D109" s="3">
        <v>8848705505</v>
      </c>
      <c r="E109" s="3" t="s">
        <v>9592</v>
      </c>
      <c r="F109" s="3" t="s">
        <v>9594</v>
      </c>
      <c r="G109" s="3" t="s">
        <v>29439</v>
      </c>
      <c r="H109" s="3" t="s">
        <v>11991</v>
      </c>
      <c r="I109" s="3" t="s">
        <v>9590</v>
      </c>
      <c r="J109" s="5">
        <v>500000</v>
      </c>
      <c r="K109" s="6">
        <v>43449</v>
      </c>
      <c r="L109" s="3" t="s">
        <v>27</v>
      </c>
      <c r="M109" s="3" t="s">
        <v>12314</v>
      </c>
      <c r="N109" s="3" t="s">
        <v>7915</v>
      </c>
      <c r="O109" s="3" t="s">
        <v>12315</v>
      </c>
      <c r="P109" s="3">
        <v>1613</v>
      </c>
      <c r="Q109" s="3" t="s">
        <v>12316</v>
      </c>
      <c r="R109" s="3">
        <v>0.45</v>
      </c>
      <c r="S109" s="3" t="s">
        <v>12317</v>
      </c>
      <c r="T109" s="3">
        <v>10.55</v>
      </c>
      <c r="U109" s="3">
        <v>7</v>
      </c>
      <c r="V109" s="3" t="s">
        <v>7916</v>
      </c>
      <c r="W109" s="3" t="str">
        <f>VLOOKUP(P109,'Branch List'!B:G,6,FALSE)</f>
        <v>ERNAKULAM</v>
      </c>
      <c r="X109" s="3" t="str">
        <f>VLOOKUP(P109,'Branch List'!B:I,8,FALSE)</f>
        <v>BANGALORE</v>
      </c>
      <c r="Y109" s="3" t="s">
        <v>1232</v>
      </c>
      <c r="Z109" s="3" t="s">
        <v>12318</v>
      </c>
      <c r="AA109" s="3" t="s">
        <v>12319</v>
      </c>
      <c r="AB109" s="3" t="s">
        <v>11995</v>
      </c>
      <c r="AC109" s="3" t="s">
        <v>11998</v>
      </c>
    </row>
    <row r="110" spans="1:29">
      <c r="A110" s="3">
        <v>109</v>
      </c>
      <c r="B110" s="3" t="s">
        <v>7855</v>
      </c>
      <c r="C110" s="3" t="s">
        <v>7853</v>
      </c>
      <c r="D110" s="3">
        <v>9951963159</v>
      </c>
      <c r="E110" s="3" t="s">
        <v>7854</v>
      </c>
      <c r="F110" s="3" t="s">
        <v>7856</v>
      </c>
      <c r="G110" s="3" t="s">
        <v>29440</v>
      </c>
      <c r="H110" s="3" t="s">
        <v>11991</v>
      </c>
      <c r="I110" s="3" t="s">
        <v>7852</v>
      </c>
      <c r="J110" s="5">
        <v>1938694.46</v>
      </c>
      <c r="K110" s="6">
        <v>43449</v>
      </c>
      <c r="L110" s="3" t="s">
        <v>27</v>
      </c>
      <c r="M110" s="3" t="s">
        <v>12641</v>
      </c>
      <c r="N110" s="3" t="s">
        <v>806</v>
      </c>
      <c r="O110" s="3" t="s">
        <v>12642</v>
      </c>
      <c r="P110" s="3">
        <v>336</v>
      </c>
      <c r="Q110" s="3" t="s">
        <v>12643</v>
      </c>
      <c r="R110" s="3">
        <v>0.45</v>
      </c>
      <c r="S110" s="3" t="s">
        <v>12166</v>
      </c>
      <c r="T110" s="3">
        <v>10.6</v>
      </c>
      <c r="U110" s="3">
        <v>1</v>
      </c>
      <c r="V110" s="3" t="s">
        <v>752</v>
      </c>
      <c r="W110" s="3" t="str">
        <f>VLOOKUP(P110,'Branch List'!B:G,6,FALSE)</f>
        <v>HYDERABAD</v>
      </c>
      <c r="X110" s="3" t="str">
        <f>VLOOKUP(P110,'Branch List'!B:I,8,FALSE)</f>
        <v>HYDERABAD</v>
      </c>
      <c r="Y110" s="3" t="s">
        <v>166</v>
      </c>
      <c r="Z110" s="3" t="s">
        <v>12644</v>
      </c>
      <c r="AA110" s="3" t="s">
        <v>12645</v>
      </c>
      <c r="AB110" s="3" t="s">
        <v>11995</v>
      </c>
      <c r="AC110" s="3" t="s">
        <v>11998</v>
      </c>
    </row>
    <row r="111" spans="1:29">
      <c r="A111" s="3">
        <v>110</v>
      </c>
      <c r="B111" s="3" t="s">
        <v>7117</v>
      </c>
      <c r="C111" s="3" t="s">
        <v>7115</v>
      </c>
      <c r="D111" s="3">
        <v>9818219105</v>
      </c>
      <c r="E111" s="3" t="s">
        <v>7116</v>
      </c>
      <c r="F111" s="3" t="s">
        <v>7118</v>
      </c>
      <c r="G111" s="3" t="s">
        <v>29441</v>
      </c>
      <c r="H111" s="3" t="s">
        <v>11991</v>
      </c>
      <c r="I111" s="3" t="s">
        <v>7114</v>
      </c>
      <c r="J111" s="5">
        <v>584636.98</v>
      </c>
      <c r="K111" s="6">
        <v>43449</v>
      </c>
      <c r="L111" s="3" t="s">
        <v>27</v>
      </c>
      <c r="M111" s="3" t="s">
        <v>12854</v>
      </c>
      <c r="N111" s="3" t="s">
        <v>7119</v>
      </c>
      <c r="O111" s="3" t="s">
        <v>12855</v>
      </c>
      <c r="P111" s="3">
        <v>1586</v>
      </c>
      <c r="Q111" s="3" t="s">
        <v>12856</v>
      </c>
      <c r="R111" s="3">
        <v>0.45</v>
      </c>
      <c r="S111" s="3" t="s">
        <v>12857</v>
      </c>
      <c r="T111" s="3">
        <v>10.6</v>
      </c>
      <c r="U111" s="3">
        <v>1</v>
      </c>
      <c r="V111" s="3" t="s">
        <v>139</v>
      </c>
      <c r="W111" s="3" t="str">
        <f>VLOOKUP(P111,'Branch List'!B:G,6,FALSE)</f>
        <v xml:space="preserve">DELHI </v>
      </c>
      <c r="X111" s="3" t="str">
        <f>VLOOKUP(P111,'Branch List'!B:I,8,FALSE)</f>
        <v>DELHI</v>
      </c>
      <c r="Y111" s="3" t="s">
        <v>140</v>
      </c>
      <c r="Z111" s="3" t="s">
        <v>12858</v>
      </c>
      <c r="AA111" s="3" t="s">
        <v>12859</v>
      </c>
      <c r="AB111" s="3" t="s">
        <v>11995</v>
      </c>
      <c r="AC111" s="3" t="s">
        <v>11998</v>
      </c>
    </row>
    <row r="112" spans="1:29">
      <c r="A112" s="3">
        <v>111</v>
      </c>
      <c r="B112" s="3" t="s">
        <v>6748</v>
      </c>
      <c r="C112" s="3" t="s">
        <v>6746</v>
      </c>
      <c r="D112" s="3">
        <v>9099225223</v>
      </c>
      <c r="E112" s="3" t="s">
        <v>6747</v>
      </c>
      <c r="F112" s="3" t="s">
        <v>6749</v>
      </c>
      <c r="G112" s="3" t="s">
        <v>29442</v>
      </c>
      <c r="H112" s="3" t="s">
        <v>11991</v>
      </c>
      <c r="I112" s="3" t="s">
        <v>6745</v>
      </c>
      <c r="J112" s="5">
        <v>1498023.11</v>
      </c>
      <c r="K112" s="6">
        <v>43449</v>
      </c>
      <c r="L112" s="3" t="s">
        <v>27</v>
      </c>
      <c r="M112" s="3" t="s">
        <v>12937</v>
      </c>
      <c r="N112" s="3" t="s">
        <v>996</v>
      </c>
      <c r="O112" s="3" t="s">
        <v>12938</v>
      </c>
      <c r="P112" s="3">
        <v>2884</v>
      </c>
      <c r="Q112" s="3" t="s">
        <v>12631</v>
      </c>
      <c r="R112" s="3">
        <v>0.45</v>
      </c>
      <c r="S112" s="3" t="s">
        <v>12584</v>
      </c>
      <c r="T112" s="3">
        <v>10.6</v>
      </c>
      <c r="U112" s="3">
        <v>1</v>
      </c>
      <c r="V112" s="3" t="s">
        <v>178</v>
      </c>
      <c r="W112" s="3" t="str">
        <f>VLOOKUP(P112,'Branch List'!B:G,6,FALSE)</f>
        <v>BARODA</v>
      </c>
      <c r="X112" s="3" t="str">
        <f>VLOOKUP(P112,'Branch List'!B:I,8,FALSE)</f>
        <v>MUMBAI</v>
      </c>
      <c r="Y112" s="3" t="s">
        <v>179</v>
      </c>
      <c r="Z112" s="3" t="s">
        <v>12633</v>
      </c>
      <c r="AA112" s="3" t="s">
        <v>12634</v>
      </c>
      <c r="AB112" s="3" t="s">
        <v>11995</v>
      </c>
      <c r="AC112" s="3" t="s">
        <v>11998</v>
      </c>
    </row>
    <row r="113" spans="1:29">
      <c r="A113" s="3">
        <v>112</v>
      </c>
      <c r="B113" s="3" t="s">
        <v>6602</v>
      </c>
      <c r="C113" s="3" t="s">
        <v>6600</v>
      </c>
      <c r="D113" s="3">
        <v>9811955586</v>
      </c>
      <c r="E113" s="3" t="s">
        <v>6601</v>
      </c>
      <c r="F113" s="3" t="s">
        <v>6603</v>
      </c>
      <c r="G113" s="3" t="s">
        <v>29443</v>
      </c>
      <c r="H113" s="3" t="s">
        <v>11991</v>
      </c>
      <c r="I113" s="3" t="s">
        <v>6599</v>
      </c>
      <c r="J113" s="5">
        <v>230513.73</v>
      </c>
      <c r="K113" s="6">
        <v>43449</v>
      </c>
      <c r="L113" s="3" t="s">
        <v>27</v>
      </c>
      <c r="M113" s="3" t="s">
        <v>12980</v>
      </c>
      <c r="N113" s="3" t="s">
        <v>5686</v>
      </c>
      <c r="O113" s="3" t="s">
        <v>12981</v>
      </c>
      <c r="P113" s="3">
        <v>919</v>
      </c>
      <c r="Q113" s="3" t="s">
        <v>5686</v>
      </c>
      <c r="R113" s="3">
        <v>0.45</v>
      </c>
      <c r="S113" s="3" t="s">
        <v>12982</v>
      </c>
      <c r="T113" s="3">
        <v>10.6</v>
      </c>
      <c r="U113" s="3">
        <v>1</v>
      </c>
      <c r="V113" s="3" t="s">
        <v>139</v>
      </c>
      <c r="W113" s="3" t="str">
        <f>VLOOKUP(P113,'Branch List'!B:G,6,FALSE)</f>
        <v xml:space="preserve">DELHI </v>
      </c>
      <c r="X113" s="3" t="str">
        <f>VLOOKUP(P113,'Branch List'!B:I,8,FALSE)</f>
        <v>DELHI</v>
      </c>
      <c r="Y113" s="3" t="s">
        <v>140</v>
      </c>
      <c r="Z113" s="3" t="s">
        <v>12983</v>
      </c>
      <c r="AA113" s="3" t="s">
        <v>12984</v>
      </c>
      <c r="AB113" s="3" t="s">
        <v>11995</v>
      </c>
      <c r="AC113" s="3" t="s">
        <v>11998</v>
      </c>
    </row>
    <row r="114" spans="1:29">
      <c r="A114" s="3">
        <v>113</v>
      </c>
      <c r="B114" s="3" t="s">
        <v>6518</v>
      </c>
      <c r="C114" s="3" t="s">
        <v>6516</v>
      </c>
      <c r="D114" s="3">
        <v>9873439310</v>
      </c>
      <c r="E114" s="3" t="s">
        <v>6517</v>
      </c>
      <c r="F114" s="3" t="s">
        <v>6519</v>
      </c>
      <c r="G114" s="3" t="s">
        <v>29444</v>
      </c>
      <c r="H114" s="3" t="s">
        <v>11991</v>
      </c>
      <c r="I114" s="3" t="s">
        <v>6515</v>
      </c>
      <c r="J114" s="5">
        <v>110616.29</v>
      </c>
      <c r="K114" s="6">
        <v>43449</v>
      </c>
      <c r="L114" s="3" t="s">
        <v>27</v>
      </c>
      <c r="M114" s="3" t="s">
        <v>12994</v>
      </c>
      <c r="N114" s="3" t="s">
        <v>6520</v>
      </c>
      <c r="O114" s="3" t="s">
        <v>12995</v>
      </c>
      <c r="P114" s="3">
        <v>1981</v>
      </c>
      <c r="Q114" s="3" t="s">
        <v>12996</v>
      </c>
      <c r="R114" s="3">
        <v>0.45</v>
      </c>
      <c r="S114" s="3" t="s">
        <v>12227</v>
      </c>
      <c r="T114" s="3">
        <v>10.6</v>
      </c>
      <c r="U114" s="3">
        <v>1</v>
      </c>
      <c r="V114" s="3" t="s">
        <v>140</v>
      </c>
      <c r="W114" s="3" t="str">
        <f>VLOOKUP(P114,'Branch List'!B:G,6,FALSE)</f>
        <v xml:space="preserve">DELHI </v>
      </c>
      <c r="X114" s="3" t="str">
        <f>VLOOKUP(P114,'Branch List'!B:I,8,FALSE)</f>
        <v>DELHI</v>
      </c>
      <c r="Y114" s="3" t="s">
        <v>140</v>
      </c>
      <c r="Z114" s="3" t="s">
        <v>12997</v>
      </c>
      <c r="AA114" s="3" t="s">
        <v>12998</v>
      </c>
      <c r="AB114" s="3" t="s">
        <v>11995</v>
      </c>
      <c r="AC114" s="3" t="s">
        <v>11998</v>
      </c>
    </row>
    <row r="115" spans="1:29">
      <c r="A115" s="3">
        <v>114</v>
      </c>
      <c r="B115" s="3" t="s">
        <v>5895</v>
      </c>
      <c r="C115" s="3" t="s">
        <v>5893</v>
      </c>
      <c r="D115" s="3">
        <v>9724325792</v>
      </c>
      <c r="E115" s="3" t="s">
        <v>5894</v>
      </c>
      <c r="F115" s="3" t="s">
        <v>5896</v>
      </c>
      <c r="G115" s="3" t="s">
        <v>29445</v>
      </c>
      <c r="H115" s="3" t="s">
        <v>11991</v>
      </c>
      <c r="I115" s="3" t="s">
        <v>5892</v>
      </c>
      <c r="J115" s="5">
        <v>644370.5</v>
      </c>
      <c r="K115" s="6">
        <v>43449</v>
      </c>
      <c r="L115" s="3" t="s">
        <v>27</v>
      </c>
      <c r="M115" s="3" t="s">
        <v>13154</v>
      </c>
      <c r="N115" s="3" t="s">
        <v>5897</v>
      </c>
      <c r="O115" s="3" t="s">
        <v>13155</v>
      </c>
      <c r="P115" s="3">
        <v>1869</v>
      </c>
      <c r="Q115" s="3" t="s">
        <v>13156</v>
      </c>
      <c r="R115" s="3">
        <v>0.45</v>
      </c>
      <c r="S115" s="3" t="s">
        <v>12100</v>
      </c>
      <c r="T115" s="3">
        <v>10.6</v>
      </c>
      <c r="U115" s="3">
        <v>1</v>
      </c>
      <c r="V115" s="3" t="s">
        <v>1169</v>
      </c>
      <c r="W115" s="3" t="str">
        <f>VLOOKUP(P115,'Branch List'!B:G,6,FALSE)</f>
        <v>BARODA</v>
      </c>
      <c r="X115" s="3" t="str">
        <f>VLOOKUP(P115,'Branch List'!B:I,8,FALSE)</f>
        <v>MUMBAI</v>
      </c>
      <c r="Y115" s="3" t="s">
        <v>179</v>
      </c>
      <c r="Z115" s="3" t="s">
        <v>13157</v>
      </c>
      <c r="AA115" s="3" t="s">
        <v>13158</v>
      </c>
      <c r="AB115" s="3" t="s">
        <v>11995</v>
      </c>
      <c r="AC115" s="3" t="s">
        <v>11998</v>
      </c>
    </row>
    <row r="116" spans="1:29">
      <c r="A116" s="3">
        <v>115</v>
      </c>
      <c r="B116" s="3" t="s">
        <v>5775</v>
      </c>
      <c r="C116" s="3" t="s">
        <v>5773</v>
      </c>
      <c r="D116" s="3">
        <v>9503774797</v>
      </c>
      <c r="E116" s="3" t="s">
        <v>5774</v>
      </c>
      <c r="F116" s="3" t="s">
        <v>5776</v>
      </c>
      <c r="G116" s="3" t="s">
        <v>29446</v>
      </c>
      <c r="H116" s="3" t="s">
        <v>11991</v>
      </c>
      <c r="I116" s="3" t="s">
        <v>5772</v>
      </c>
      <c r="J116" s="5">
        <v>1540366.65</v>
      </c>
      <c r="K116" s="6">
        <v>43449</v>
      </c>
      <c r="L116" s="3" t="s">
        <v>27</v>
      </c>
      <c r="M116" s="3" t="s">
        <v>13192</v>
      </c>
      <c r="N116" s="3" t="s">
        <v>193</v>
      </c>
      <c r="O116" s="3" t="s">
        <v>13193</v>
      </c>
      <c r="P116" s="3">
        <v>904</v>
      </c>
      <c r="Q116" s="3" t="s">
        <v>13194</v>
      </c>
      <c r="R116" s="3">
        <v>0.45</v>
      </c>
      <c r="S116" s="3" t="s">
        <v>12166</v>
      </c>
      <c r="T116" s="3">
        <v>10.6</v>
      </c>
      <c r="U116" s="3">
        <v>1</v>
      </c>
      <c r="V116" s="3" t="s">
        <v>193</v>
      </c>
      <c r="W116" s="3" t="str">
        <f>VLOOKUP(P116,'Branch List'!B:G,6,FALSE)</f>
        <v>NAGPUR</v>
      </c>
      <c r="X116" s="3" t="str">
        <f>VLOOKUP(P116,'Branch List'!B:I,8,FALSE)</f>
        <v>MUMBAI</v>
      </c>
      <c r="Y116" s="3" t="s">
        <v>46</v>
      </c>
      <c r="Z116" s="3" t="s">
        <v>13195</v>
      </c>
      <c r="AA116" s="3" t="s">
        <v>13196</v>
      </c>
      <c r="AB116" s="3" t="s">
        <v>11995</v>
      </c>
      <c r="AC116" s="3" t="s">
        <v>11998</v>
      </c>
    </row>
    <row r="117" spans="1:29">
      <c r="A117" s="3">
        <v>116</v>
      </c>
      <c r="B117" s="3" t="s">
        <v>5607</v>
      </c>
      <c r="C117" s="3" t="s">
        <v>5605</v>
      </c>
      <c r="D117" s="3">
        <v>9967818273</v>
      </c>
      <c r="E117" s="3" t="s">
        <v>5606</v>
      </c>
      <c r="F117" s="3" t="s">
        <v>5608</v>
      </c>
      <c r="G117" s="3" t="s">
        <v>29447</v>
      </c>
      <c r="H117" s="3" t="s">
        <v>11991</v>
      </c>
      <c r="I117" s="3" t="s">
        <v>5604</v>
      </c>
      <c r="J117" s="5">
        <v>3147150.94</v>
      </c>
      <c r="K117" s="6">
        <v>43449</v>
      </c>
      <c r="L117" s="3" t="s">
        <v>27</v>
      </c>
      <c r="M117" s="3" t="s">
        <v>13235</v>
      </c>
      <c r="N117" s="3" t="s">
        <v>5609</v>
      </c>
      <c r="O117" s="3" t="s">
        <v>13236</v>
      </c>
      <c r="P117" s="3">
        <v>2245</v>
      </c>
      <c r="Q117" s="3" t="s">
        <v>13237</v>
      </c>
      <c r="R117" s="3">
        <v>0.45</v>
      </c>
      <c r="S117" s="3" t="s">
        <v>12584</v>
      </c>
      <c r="T117" s="3">
        <v>10.6</v>
      </c>
      <c r="U117" s="3">
        <v>1</v>
      </c>
      <c r="V117" s="3" t="s">
        <v>5609</v>
      </c>
      <c r="W117" s="3" t="str">
        <f>VLOOKUP(P117,'Branch List'!B:G,6,FALSE)</f>
        <v>NAGPUR</v>
      </c>
      <c r="X117" s="3" t="str">
        <f>VLOOKUP(P117,'Branch List'!B:I,8,FALSE)</f>
        <v>MUMBAI</v>
      </c>
      <c r="Y117" s="3" t="s">
        <v>46</v>
      </c>
      <c r="Z117" s="3" t="s">
        <v>13238</v>
      </c>
      <c r="AA117" s="3" t="s">
        <v>13239</v>
      </c>
      <c r="AB117" s="3" t="s">
        <v>11995</v>
      </c>
      <c r="AC117" s="3" t="s">
        <v>11998</v>
      </c>
    </row>
    <row r="118" spans="1:29">
      <c r="A118" s="3">
        <v>117</v>
      </c>
      <c r="B118" s="3" t="s">
        <v>5453</v>
      </c>
      <c r="C118" s="3" t="s">
        <v>5451</v>
      </c>
      <c r="D118" s="3">
        <v>9021826415</v>
      </c>
      <c r="E118" s="3" t="s">
        <v>5452</v>
      </c>
      <c r="F118" s="3" t="s">
        <v>5454</v>
      </c>
      <c r="G118" s="3" t="s">
        <v>29448</v>
      </c>
      <c r="H118" s="3" t="s">
        <v>11991</v>
      </c>
      <c r="I118" s="3" t="s">
        <v>5450</v>
      </c>
      <c r="J118" s="5">
        <v>2500000</v>
      </c>
      <c r="K118" s="6">
        <v>43449</v>
      </c>
      <c r="L118" s="3" t="s">
        <v>27</v>
      </c>
      <c r="M118" s="3" t="s">
        <v>13257</v>
      </c>
      <c r="N118" s="3" t="s">
        <v>5455</v>
      </c>
      <c r="O118" s="3" t="s">
        <v>13258</v>
      </c>
      <c r="P118" s="3">
        <v>2422</v>
      </c>
      <c r="Q118" s="3" t="s">
        <v>13259</v>
      </c>
      <c r="R118" s="3">
        <v>0.45</v>
      </c>
      <c r="S118" s="3" t="s">
        <v>12140</v>
      </c>
      <c r="T118" s="3">
        <v>10.6</v>
      </c>
      <c r="U118" s="3">
        <v>1</v>
      </c>
      <c r="V118" s="3" t="s">
        <v>45</v>
      </c>
      <c r="W118" s="3" t="str">
        <f>VLOOKUP(P118,'Branch List'!B:G,6,FALSE)</f>
        <v>NAGPUR</v>
      </c>
      <c r="X118" s="3" t="str">
        <f>VLOOKUP(P118,'Branch List'!B:I,8,FALSE)</f>
        <v>MUMBAI</v>
      </c>
      <c r="Y118" s="3" t="s">
        <v>46</v>
      </c>
      <c r="Z118" s="3" t="s">
        <v>13260</v>
      </c>
      <c r="AA118" s="3" t="s">
        <v>13261</v>
      </c>
      <c r="AB118" s="3" t="s">
        <v>11995</v>
      </c>
      <c r="AC118" s="3" t="s">
        <v>11998</v>
      </c>
    </row>
    <row r="119" spans="1:29">
      <c r="A119" s="3">
        <v>118</v>
      </c>
      <c r="B119" s="3" t="s">
        <v>5448</v>
      </c>
      <c r="C119" s="3" t="s">
        <v>5447</v>
      </c>
      <c r="D119" s="3">
        <v>9153211111</v>
      </c>
      <c r="E119" s="3" t="s">
        <v>5447</v>
      </c>
      <c r="F119" s="3" t="s">
        <v>5449</v>
      </c>
      <c r="G119" s="3" t="s">
        <v>29449</v>
      </c>
      <c r="H119" s="3" t="s">
        <v>11991</v>
      </c>
      <c r="I119" s="3" t="s">
        <v>5446</v>
      </c>
      <c r="J119" s="5">
        <v>1205935.27</v>
      </c>
      <c r="K119" s="6">
        <v>43449</v>
      </c>
      <c r="L119" s="3" t="s">
        <v>27</v>
      </c>
      <c r="M119" s="3" t="s">
        <v>13262</v>
      </c>
      <c r="N119" s="3" t="s">
        <v>193</v>
      </c>
      <c r="O119" s="3" t="s">
        <v>13263</v>
      </c>
      <c r="P119" s="3">
        <v>904</v>
      </c>
      <c r="Q119" s="3" t="s">
        <v>13194</v>
      </c>
      <c r="R119" s="3">
        <v>0.45</v>
      </c>
      <c r="S119" s="3" t="s">
        <v>13264</v>
      </c>
      <c r="T119" s="3">
        <v>10.6</v>
      </c>
      <c r="U119" s="3">
        <v>1</v>
      </c>
      <c r="V119" s="3" t="s">
        <v>193</v>
      </c>
      <c r="W119" s="3" t="str">
        <f>VLOOKUP(P119,'Branch List'!B:G,6,FALSE)</f>
        <v>NAGPUR</v>
      </c>
      <c r="X119" s="3" t="str">
        <f>VLOOKUP(P119,'Branch List'!B:I,8,FALSE)</f>
        <v>MUMBAI</v>
      </c>
      <c r="Y119" s="3" t="s">
        <v>46</v>
      </c>
      <c r="Z119" s="3" t="s">
        <v>13195</v>
      </c>
      <c r="AA119" s="3" t="s">
        <v>13196</v>
      </c>
      <c r="AB119" s="3" t="s">
        <v>11995</v>
      </c>
      <c r="AC119" s="3" t="s">
        <v>11998</v>
      </c>
    </row>
    <row r="120" spans="1:29">
      <c r="A120" s="3">
        <v>119</v>
      </c>
      <c r="B120" s="3" t="s">
        <v>10827</v>
      </c>
      <c r="C120" s="3" t="s">
        <v>10825</v>
      </c>
      <c r="D120" s="3">
        <v>9099557433</v>
      </c>
      <c r="E120" s="3" t="s">
        <v>10826</v>
      </c>
      <c r="F120" s="3" t="s">
        <v>10828</v>
      </c>
      <c r="G120" s="3" t="s">
        <v>29450</v>
      </c>
      <c r="H120" s="3" t="s">
        <v>11991</v>
      </c>
      <c r="I120" s="3" t="s">
        <v>10824</v>
      </c>
      <c r="J120" s="5">
        <v>581827.55000000005</v>
      </c>
      <c r="K120" s="6">
        <v>43451</v>
      </c>
      <c r="L120" s="3" t="s">
        <v>27</v>
      </c>
      <c r="M120" s="3" t="s">
        <v>12153</v>
      </c>
      <c r="N120" s="3" t="s">
        <v>6713</v>
      </c>
      <c r="O120" s="3" t="s">
        <v>12154</v>
      </c>
      <c r="P120" s="3">
        <v>1557</v>
      </c>
      <c r="Q120" s="3" t="s">
        <v>12155</v>
      </c>
      <c r="R120" s="3">
        <v>0.45</v>
      </c>
      <c r="S120" s="3" t="s">
        <v>12100</v>
      </c>
      <c r="T120" s="3">
        <v>10.55</v>
      </c>
      <c r="U120" s="3">
        <v>7</v>
      </c>
      <c r="V120" s="3" t="s">
        <v>178</v>
      </c>
      <c r="W120" s="3" t="str">
        <f>VLOOKUP(P120,'Branch List'!B:G,6,FALSE)</f>
        <v>BARODA</v>
      </c>
      <c r="X120" s="3" t="str">
        <f>VLOOKUP(P120,'Branch List'!B:I,8,FALSE)</f>
        <v>MUMBAI</v>
      </c>
      <c r="Y120" s="3" t="s">
        <v>179</v>
      </c>
      <c r="Z120" s="3" t="s">
        <v>12156</v>
      </c>
      <c r="AA120" s="3" t="s">
        <v>12157</v>
      </c>
      <c r="AB120" s="3" t="s">
        <v>11995</v>
      </c>
      <c r="AC120" s="3" t="s">
        <v>11998</v>
      </c>
    </row>
    <row r="121" spans="1:29">
      <c r="A121" s="3">
        <v>120</v>
      </c>
      <c r="B121" s="3" t="s">
        <v>9788</v>
      </c>
      <c r="C121" s="3" t="s">
        <v>9786</v>
      </c>
      <c r="D121" s="3">
        <v>9667421093</v>
      </c>
      <c r="E121" s="3" t="s">
        <v>9787</v>
      </c>
      <c r="F121" s="3" t="s">
        <v>9789</v>
      </c>
      <c r="G121" s="3" t="s">
        <v>29451</v>
      </c>
      <c r="H121" s="3" t="s">
        <v>12018</v>
      </c>
      <c r="I121" s="3" t="s">
        <v>9785</v>
      </c>
      <c r="J121" s="5">
        <v>1700000</v>
      </c>
      <c r="K121" s="6">
        <v>43451</v>
      </c>
      <c r="L121" s="3" t="s">
        <v>27</v>
      </c>
      <c r="M121" s="3" t="s">
        <v>12264</v>
      </c>
      <c r="N121" s="3" t="s">
        <v>7184</v>
      </c>
      <c r="O121" s="3" t="s">
        <v>12265</v>
      </c>
      <c r="P121" s="3">
        <v>1926</v>
      </c>
      <c r="Q121" s="3" t="s">
        <v>12266</v>
      </c>
      <c r="R121" s="3">
        <v>1.2</v>
      </c>
      <c r="S121" s="3" t="s">
        <v>12166</v>
      </c>
      <c r="T121" s="3">
        <v>10.55</v>
      </c>
      <c r="U121" s="3">
        <v>7</v>
      </c>
      <c r="V121" s="3" t="s">
        <v>297</v>
      </c>
      <c r="W121" s="3" t="str">
        <f>VLOOKUP(P121,'Branch List'!B:G,6,FALSE)</f>
        <v>JAIPUR</v>
      </c>
      <c r="X121" s="3" t="str">
        <f>VLOOKUP(P121,'Branch List'!B:I,8,FALSE)</f>
        <v>MUMBAI</v>
      </c>
      <c r="Y121" s="3" t="s">
        <v>26</v>
      </c>
      <c r="Z121" s="3" t="s">
        <v>12267</v>
      </c>
      <c r="AA121" s="3" t="s">
        <v>12268</v>
      </c>
      <c r="AB121" s="3" t="s">
        <v>11995</v>
      </c>
      <c r="AC121" s="3" t="s">
        <v>11998</v>
      </c>
    </row>
    <row r="122" spans="1:29">
      <c r="A122" s="3">
        <v>121</v>
      </c>
      <c r="B122" s="3" t="s">
        <v>8053</v>
      </c>
      <c r="C122" s="3" t="s">
        <v>8051</v>
      </c>
      <c r="D122" s="3">
        <v>7000727954</v>
      </c>
      <c r="E122" s="3" t="s">
        <v>8052</v>
      </c>
      <c r="F122" s="3" t="s">
        <v>8054</v>
      </c>
      <c r="G122" s="3" t="s">
        <v>29452</v>
      </c>
      <c r="H122" s="3" t="s">
        <v>11991</v>
      </c>
      <c r="I122" s="3" t="s">
        <v>8050</v>
      </c>
      <c r="J122" s="5">
        <v>2093514.04</v>
      </c>
      <c r="K122" s="6">
        <v>43451</v>
      </c>
      <c r="L122" s="3" t="s">
        <v>27</v>
      </c>
      <c r="M122" s="3" t="s">
        <v>12561</v>
      </c>
      <c r="N122" s="3" t="s">
        <v>4060</v>
      </c>
      <c r="O122" s="3" t="s">
        <v>12562</v>
      </c>
      <c r="P122" s="3">
        <v>2984</v>
      </c>
      <c r="Q122" s="3" t="s">
        <v>10506</v>
      </c>
      <c r="R122" s="3">
        <v>0.45</v>
      </c>
      <c r="S122" s="3" t="s">
        <v>12563</v>
      </c>
      <c r="T122" s="3">
        <v>10.6</v>
      </c>
      <c r="U122" s="3">
        <v>1</v>
      </c>
      <c r="V122" s="3" t="s">
        <v>1146</v>
      </c>
      <c r="W122" s="3" t="str">
        <f>VLOOKUP(P122,'Branch List'!B:G,6,FALSE)</f>
        <v>RAIPUR</v>
      </c>
      <c r="X122" s="3" t="str">
        <f>VLOOKUP(P122,'Branch List'!B:I,8,FALSE)</f>
        <v>HYDERABAD</v>
      </c>
      <c r="Y122" s="3" t="s">
        <v>524</v>
      </c>
      <c r="Z122" s="3" t="s">
        <v>12564</v>
      </c>
      <c r="AA122" s="3" t="s">
        <v>12565</v>
      </c>
      <c r="AB122" s="3" t="s">
        <v>11995</v>
      </c>
      <c r="AC122" s="3" t="s">
        <v>11998</v>
      </c>
    </row>
    <row r="123" spans="1:29">
      <c r="A123" s="3">
        <v>122</v>
      </c>
      <c r="B123" s="3" t="s">
        <v>7891</v>
      </c>
      <c r="C123" s="3" t="s">
        <v>7889</v>
      </c>
      <c r="D123" s="3">
        <v>9879359254</v>
      </c>
      <c r="E123" s="3" t="s">
        <v>7890</v>
      </c>
      <c r="F123" s="3" t="s">
        <v>7892</v>
      </c>
      <c r="G123" s="3" t="s">
        <v>29453</v>
      </c>
      <c r="H123" s="3" t="s">
        <v>11991</v>
      </c>
      <c r="I123" s="3" t="s">
        <v>7888</v>
      </c>
      <c r="J123" s="5">
        <v>697555.31</v>
      </c>
      <c r="K123" s="6">
        <v>43451</v>
      </c>
      <c r="L123" s="3" t="s">
        <v>27</v>
      </c>
      <c r="M123" s="3" t="s">
        <v>12629</v>
      </c>
      <c r="N123" s="3" t="s">
        <v>996</v>
      </c>
      <c r="O123" s="3" t="s">
        <v>12630</v>
      </c>
      <c r="P123" s="3">
        <v>2884</v>
      </c>
      <c r="Q123" s="3" t="s">
        <v>12631</v>
      </c>
      <c r="R123" s="3">
        <v>0.45</v>
      </c>
      <c r="S123" s="3" t="s">
        <v>12632</v>
      </c>
      <c r="T123" s="3">
        <v>10.6</v>
      </c>
      <c r="U123" s="3">
        <v>1</v>
      </c>
      <c r="V123" s="3" t="s">
        <v>178</v>
      </c>
      <c r="W123" s="3" t="str">
        <f>VLOOKUP(P123,'Branch List'!B:G,6,FALSE)</f>
        <v>BARODA</v>
      </c>
      <c r="X123" s="3" t="str">
        <f>VLOOKUP(P123,'Branch List'!B:I,8,FALSE)</f>
        <v>MUMBAI</v>
      </c>
      <c r="Y123" s="3" t="s">
        <v>179</v>
      </c>
      <c r="Z123" s="3" t="s">
        <v>12633</v>
      </c>
      <c r="AA123" s="3" t="s">
        <v>12634</v>
      </c>
      <c r="AB123" s="3" t="s">
        <v>11995</v>
      </c>
      <c r="AC123" s="3" t="s">
        <v>11998</v>
      </c>
    </row>
    <row r="124" spans="1:29">
      <c r="A124" s="3">
        <v>123</v>
      </c>
      <c r="B124" s="3" t="s">
        <v>10885</v>
      </c>
      <c r="C124" s="3" t="s">
        <v>10883</v>
      </c>
      <c r="D124" s="3">
        <v>9904118476</v>
      </c>
      <c r="E124" s="3" t="s">
        <v>10884</v>
      </c>
      <c r="F124" s="3" t="s">
        <v>10886</v>
      </c>
      <c r="G124" s="3" t="s">
        <v>29454</v>
      </c>
      <c r="H124" s="3" t="s">
        <v>12018</v>
      </c>
      <c r="I124" s="3" t="s">
        <v>10882</v>
      </c>
      <c r="J124" s="5">
        <v>5000000</v>
      </c>
      <c r="K124" s="6">
        <v>43452</v>
      </c>
      <c r="L124" s="3" t="s">
        <v>56</v>
      </c>
      <c r="M124" s="3" t="s">
        <v>12149</v>
      </c>
      <c r="N124" s="3" t="s">
        <v>4291</v>
      </c>
      <c r="O124" s="3" t="s">
        <v>12150</v>
      </c>
      <c r="P124" s="3">
        <v>144</v>
      </c>
      <c r="Q124" s="3" t="s">
        <v>206</v>
      </c>
      <c r="R124" s="3">
        <v>1.2</v>
      </c>
      <c r="S124" s="3" t="s">
        <v>12078</v>
      </c>
      <c r="T124" s="3">
        <v>10.55</v>
      </c>
      <c r="U124" s="3">
        <v>7</v>
      </c>
      <c r="V124" s="3" t="s">
        <v>206</v>
      </c>
      <c r="W124" s="3" t="str">
        <f>VLOOKUP(P124,'Branch List'!B:G,6,FALSE)</f>
        <v>AHMEDABAD</v>
      </c>
      <c r="X124" s="3" t="str">
        <f>VLOOKUP(P124,'Branch List'!B:I,8,FALSE)</f>
        <v>MUMBAI</v>
      </c>
      <c r="Y124" s="3" t="s">
        <v>179</v>
      </c>
      <c r="Z124" s="3" t="s">
        <v>12151</v>
      </c>
      <c r="AA124" s="3" t="s">
        <v>12152</v>
      </c>
      <c r="AB124" s="3" t="s">
        <v>11995</v>
      </c>
      <c r="AC124" s="3" t="s">
        <v>11998</v>
      </c>
    </row>
    <row r="125" spans="1:29">
      <c r="A125" s="3">
        <v>124</v>
      </c>
      <c r="B125" s="3" t="s">
        <v>10766</v>
      </c>
      <c r="C125" s="3" t="s">
        <v>10764</v>
      </c>
      <c r="D125" s="3">
        <v>9265191059</v>
      </c>
      <c r="E125" s="3" t="s">
        <v>10765</v>
      </c>
      <c r="F125" s="3" t="s">
        <v>10767</v>
      </c>
      <c r="G125" s="3" t="s">
        <v>29455</v>
      </c>
      <c r="H125" s="3" t="s">
        <v>11991</v>
      </c>
      <c r="I125" s="3" t="s">
        <v>10763</v>
      </c>
      <c r="J125" s="5">
        <v>1107933.05</v>
      </c>
      <c r="K125" s="6">
        <v>43452</v>
      </c>
      <c r="L125" s="3" t="s">
        <v>56</v>
      </c>
      <c r="M125" s="3" t="s">
        <v>12161</v>
      </c>
      <c r="N125" s="3" t="s">
        <v>4291</v>
      </c>
      <c r="O125" s="3" t="s">
        <v>12162</v>
      </c>
      <c r="P125" s="3">
        <v>144</v>
      </c>
      <c r="Q125" s="3" t="s">
        <v>206</v>
      </c>
      <c r="R125" s="3">
        <v>0.45</v>
      </c>
      <c r="S125" s="3" t="s">
        <v>12163</v>
      </c>
      <c r="T125" s="3">
        <v>10.55</v>
      </c>
      <c r="U125" s="3">
        <v>7</v>
      </c>
      <c r="V125" s="3" t="s">
        <v>206</v>
      </c>
      <c r="W125" s="3" t="str">
        <f>VLOOKUP(P125,'Branch List'!B:G,6,FALSE)</f>
        <v>AHMEDABAD</v>
      </c>
      <c r="X125" s="3" t="str">
        <f>VLOOKUP(P125,'Branch List'!B:I,8,FALSE)</f>
        <v>MUMBAI</v>
      </c>
      <c r="Y125" s="3" t="s">
        <v>179</v>
      </c>
      <c r="Z125" s="3" t="s">
        <v>12151</v>
      </c>
      <c r="AA125" s="3" t="s">
        <v>12152</v>
      </c>
      <c r="AB125" s="3" t="s">
        <v>11995</v>
      </c>
      <c r="AC125" s="3" t="s">
        <v>11998</v>
      </c>
    </row>
    <row r="126" spans="1:29">
      <c r="A126" s="3">
        <v>125</v>
      </c>
      <c r="B126" s="3" t="s">
        <v>10751</v>
      </c>
      <c r="C126" s="3" t="s">
        <v>10750</v>
      </c>
      <c r="D126" s="3">
        <v>9909984955</v>
      </c>
      <c r="E126" s="3" t="s">
        <v>10750</v>
      </c>
      <c r="F126" s="3" t="s">
        <v>10752</v>
      </c>
      <c r="G126" s="3" t="s">
        <v>29456</v>
      </c>
      <c r="H126" s="3" t="s">
        <v>11991</v>
      </c>
      <c r="I126" s="3" t="s">
        <v>10749</v>
      </c>
      <c r="J126" s="5">
        <v>577600</v>
      </c>
      <c r="K126" s="6">
        <v>43452</v>
      </c>
      <c r="L126" s="3" t="s">
        <v>56</v>
      </c>
      <c r="M126" s="3" t="s">
        <v>12167</v>
      </c>
      <c r="N126" s="3" t="s">
        <v>4291</v>
      </c>
      <c r="O126" s="3" t="s">
        <v>12168</v>
      </c>
      <c r="P126" s="3">
        <v>144</v>
      </c>
      <c r="Q126" s="3" t="s">
        <v>206</v>
      </c>
      <c r="R126" s="3">
        <v>0.45</v>
      </c>
      <c r="S126" s="3" t="s">
        <v>12169</v>
      </c>
      <c r="T126" s="3">
        <v>10.55</v>
      </c>
      <c r="U126" s="3">
        <v>7</v>
      </c>
      <c r="V126" s="3" t="s">
        <v>206</v>
      </c>
      <c r="W126" s="3" t="str">
        <f>VLOOKUP(P126,'Branch List'!B:G,6,FALSE)</f>
        <v>AHMEDABAD</v>
      </c>
      <c r="X126" s="3" t="str">
        <f>VLOOKUP(P126,'Branch List'!B:I,8,FALSE)</f>
        <v>MUMBAI</v>
      </c>
      <c r="Y126" s="3" t="s">
        <v>179</v>
      </c>
      <c r="Z126" s="3" t="s">
        <v>12151</v>
      </c>
      <c r="AA126" s="3" t="s">
        <v>12152</v>
      </c>
      <c r="AB126" s="3" t="s">
        <v>11995</v>
      </c>
      <c r="AC126" s="3" t="s">
        <v>11998</v>
      </c>
    </row>
    <row r="127" spans="1:29">
      <c r="A127" s="3">
        <v>126</v>
      </c>
      <c r="B127" s="3" t="s">
        <v>9461</v>
      </c>
      <c r="C127" s="3" t="s">
        <v>9459</v>
      </c>
      <c r="D127" s="3">
        <v>9909990018</v>
      </c>
      <c r="E127" s="3" t="s">
        <v>9460</v>
      </c>
      <c r="F127" s="3" t="s">
        <v>9462</v>
      </c>
      <c r="G127" s="3" t="s">
        <v>29457</v>
      </c>
      <c r="H127" s="3" t="s">
        <v>11991</v>
      </c>
      <c r="I127" s="3" t="s">
        <v>9458</v>
      </c>
      <c r="J127" s="5">
        <v>210736.51</v>
      </c>
      <c r="K127" s="6">
        <v>43452</v>
      </c>
      <c r="L127" s="3" t="s">
        <v>27</v>
      </c>
      <c r="M127" s="3" t="s">
        <v>12340</v>
      </c>
      <c r="N127" s="3" t="s">
        <v>9463</v>
      </c>
      <c r="O127" s="3" t="s">
        <v>12341</v>
      </c>
      <c r="P127" s="3">
        <v>3129</v>
      </c>
      <c r="Q127" s="3" t="s">
        <v>12342</v>
      </c>
      <c r="R127" s="3">
        <v>0.45</v>
      </c>
      <c r="S127" s="3" t="s">
        <v>12227</v>
      </c>
      <c r="T127" s="3">
        <v>10.55</v>
      </c>
      <c r="U127" s="3">
        <v>7</v>
      </c>
      <c r="V127" s="3" t="s">
        <v>8470</v>
      </c>
      <c r="W127" s="3" t="str">
        <f>VLOOKUP(P127,'Branch List'!B:G,6,FALSE)</f>
        <v>AHMEDABAD</v>
      </c>
      <c r="X127" s="3" t="str">
        <f>VLOOKUP(P127,'Branch List'!B:I,8,FALSE)</f>
        <v>MUMBAI</v>
      </c>
      <c r="Y127" s="3" t="s">
        <v>179</v>
      </c>
      <c r="Z127" s="3" t="s">
        <v>12343</v>
      </c>
      <c r="AA127" s="3" t="s">
        <v>12344</v>
      </c>
      <c r="AB127" s="3" t="s">
        <v>11995</v>
      </c>
      <c r="AC127" s="3" t="s">
        <v>11998</v>
      </c>
    </row>
    <row r="128" spans="1:29">
      <c r="A128" s="3">
        <v>127</v>
      </c>
      <c r="B128" s="3" t="s">
        <v>9287</v>
      </c>
      <c r="C128" s="3" t="s">
        <v>9285</v>
      </c>
      <c r="D128" s="3">
        <v>9376192553</v>
      </c>
      <c r="E128" s="3" t="s">
        <v>9286</v>
      </c>
      <c r="F128" s="3" t="s">
        <v>9288</v>
      </c>
      <c r="G128" s="3" t="s">
        <v>29458</v>
      </c>
      <c r="H128" s="3" t="s">
        <v>11991</v>
      </c>
      <c r="I128" s="3" t="s">
        <v>9284</v>
      </c>
      <c r="J128" s="5">
        <v>493131.31</v>
      </c>
      <c r="K128" s="6">
        <v>43452</v>
      </c>
      <c r="L128" s="3" t="s">
        <v>27</v>
      </c>
      <c r="M128" s="3" t="s">
        <v>12373</v>
      </c>
      <c r="N128" s="3" t="s">
        <v>629</v>
      </c>
      <c r="O128" s="3" t="s">
        <v>12374</v>
      </c>
      <c r="P128" s="3">
        <v>1876</v>
      </c>
      <c r="Q128" s="3" t="s">
        <v>12375</v>
      </c>
      <c r="R128" s="3">
        <v>0.45</v>
      </c>
      <c r="S128" s="3" t="s">
        <v>12140</v>
      </c>
      <c r="T128" s="3">
        <v>10.55</v>
      </c>
      <c r="U128" s="3">
        <v>7</v>
      </c>
      <c r="V128" s="3" t="s">
        <v>178</v>
      </c>
      <c r="W128" s="3" t="str">
        <f>VLOOKUP(P128,'Branch List'!B:G,6,FALSE)</f>
        <v>BARODA</v>
      </c>
      <c r="X128" s="3" t="str">
        <f>VLOOKUP(P128,'Branch List'!B:I,8,FALSE)</f>
        <v>MUMBAI</v>
      </c>
      <c r="Y128" s="3" t="s">
        <v>179</v>
      </c>
      <c r="Z128" s="3" t="s">
        <v>12376</v>
      </c>
      <c r="AA128" s="3" t="s">
        <v>12377</v>
      </c>
      <c r="AB128" s="3" t="s">
        <v>11995</v>
      </c>
      <c r="AC128" s="3" t="s">
        <v>11998</v>
      </c>
    </row>
    <row r="129" spans="1:29">
      <c r="A129" s="3">
        <v>128</v>
      </c>
      <c r="B129" s="3" t="s">
        <v>8000</v>
      </c>
      <c r="C129" s="3" t="s">
        <v>7998</v>
      </c>
      <c r="D129" s="3">
        <v>9725021694</v>
      </c>
      <c r="E129" s="3" t="s">
        <v>7999</v>
      </c>
      <c r="F129" s="3" t="s">
        <v>8001</v>
      </c>
      <c r="G129" s="3" t="s">
        <v>29459</v>
      </c>
      <c r="H129" s="3" t="s">
        <v>11991</v>
      </c>
      <c r="I129" s="3" t="s">
        <v>7997</v>
      </c>
      <c r="J129" s="5">
        <v>1402399.66</v>
      </c>
      <c r="K129" s="6">
        <v>43452</v>
      </c>
      <c r="L129" s="3" t="s">
        <v>27</v>
      </c>
      <c r="M129" s="3" t="s">
        <v>12581</v>
      </c>
      <c r="N129" s="3" t="s">
        <v>7780</v>
      </c>
      <c r="O129" s="3" t="s">
        <v>12582</v>
      </c>
      <c r="P129" s="3">
        <v>2392</v>
      </c>
      <c r="Q129" s="3" t="s">
        <v>12583</v>
      </c>
      <c r="R129" s="3">
        <v>0.45</v>
      </c>
      <c r="S129" s="3" t="s">
        <v>12584</v>
      </c>
      <c r="T129" s="3">
        <v>10.6</v>
      </c>
      <c r="U129" s="3">
        <v>1</v>
      </c>
      <c r="V129" s="3" t="s">
        <v>178</v>
      </c>
      <c r="W129" s="3" t="str">
        <f>VLOOKUP(P129,'Branch List'!B:G,6,FALSE)</f>
        <v>BARODA</v>
      </c>
      <c r="X129" s="3" t="str">
        <f>VLOOKUP(P129,'Branch List'!B:I,8,FALSE)</f>
        <v>MUMBAI</v>
      </c>
      <c r="Y129" s="3" t="s">
        <v>179</v>
      </c>
      <c r="Z129" s="3" t="s">
        <v>12585</v>
      </c>
      <c r="AA129" s="3" t="s">
        <v>12586</v>
      </c>
      <c r="AB129" s="3" t="s">
        <v>11995</v>
      </c>
      <c r="AC129" s="3" t="s">
        <v>11998</v>
      </c>
    </row>
    <row r="130" spans="1:29">
      <c r="A130" s="3">
        <v>129</v>
      </c>
      <c r="B130" s="3" t="s">
        <v>7778</v>
      </c>
      <c r="C130" s="3" t="s">
        <v>7777</v>
      </c>
      <c r="D130" s="3">
        <v>9328849582</v>
      </c>
      <c r="E130" s="3" t="s">
        <v>7777</v>
      </c>
      <c r="F130" s="3" t="s">
        <v>7779</v>
      </c>
      <c r="G130" s="3" t="s">
        <v>29460</v>
      </c>
      <c r="H130" s="3" t="s">
        <v>11991</v>
      </c>
      <c r="I130" s="3" t="s">
        <v>7776</v>
      </c>
      <c r="J130" s="5">
        <v>8035409.1200000001</v>
      </c>
      <c r="K130" s="6">
        <v>43452</v>
      </c>
      <c r="L130" s="3" t="s">
        <v>27</v>
      </c>
      <c r="M130" s="3" t="s">
        <v>12680</v>
      </c>
      <c r="N130" s="3" t="s">
        <v>7780</v>
      </c>
      <c r="O130" s="3" t="s">
        <v>12681</v>
      </c>
      <c r="P130" s="3">
        <v>2392</v>
      </c>
      <c r="Q130" s="3" t="s">
        <v>12583</v>
      </c>
      <c r="R130" s="3">
        <v>0.45</v>
      </c>
      <c r="S130" s="3" t="s">
        <v>12166</v>
      </c>
      <c r="T130" s="3">
        <v>10.6</v>
      </c>
      <c r="U130" s="3">
        <v>1</v>
      </c>
      <c r="V130" s="3" t="s">
        <v>178</v>
      </c>
      <c r="W130" s="3" t="str">
        <f>VLOOKUP(P130,'Branch List'!B:G,6,FALSE)</f>
        <v>BARODA</v>
      </c>
      <c r="X130" s="3" t="str">
        <f>VLOOKUP(P130,'Branch List'!B:I,8,FALSE)</f>
        <v>MUMBAI</v>
      </c>
      <c r="Y130" s="3" t="s">
        <v>179</v>
      </c>
      <c r="Z130" s="3" t="s">
        <v>12585</v>
      </c>
      <c r="AA130" s="3" t="s">
        <v>12586</v>
      </c>
      <c r="AB130" s="3" t="s">
        <v>11995</v>
      </c>
      <c r="AC130" s="3" t="s">
        <v>11998</v>
      </c>
    </row>
    <row r="131" spans="1:29">
      <c r="A131" s="3">
        <v>130</v>
      </c>
      <c r="B131" s="3" t="s">
        <v>7466</v>
      </c>
      <c r="C131" s="3" t="s">
        <v>7464</v>
      </c>
      <c r="D131" s="3">
        <v>9227881033</v>
      </c>
      <c r="E131" s="3" t="s">
        <v>7465</v>
      </c>
      <c r="F131" s="3" t="s">
        <v>7467</v>
      </c>
      <c r="G131" s="3" t="s">
        <v>29461</v>
      </c>
      <c r="H131" s="3" t="s">
        <v>11991</v>
      </c>
      <c r="I131" s="3" t="s">
        <v>7463</v>
      </c>
      <c r="J131" s="5">
        <v>5000000</v>
      </c>
      <c r="K131" s="6">
        <v>43452</v>
      </c>
      <c r="L131" s="3" t="s">
        <v>27</v>
      </c>
      <c r="M131" s="3" t="s">
        <v>12750</v>
      </c>
      <c r="N131" s="3" t="s">
        <v>972</v>
      </c>
      <c r="O131" s="3" t="s">
        <v>12751</v>
      </c>
      <c r="P131" s="3">
        <v>195</v>
      </c>
      <c r="Q131" s="3" t="s">
        <v>12520</v>
      </c>
      <c r="R131" s="3">
        <v>0.45</v>
      </c>
      <c r="S131" s="3" t="s">
        <v>12166</v>
      </c>
      <c r="T131" s="3">
        <v>10.6</v>
      </c>
      <c r="U131" s="3">
        <v>1</v>
      </c>
      <c r="V131" s="3" t="s">
        <v>367</v>
      </c>
      <c r="W131" s="3" t="str">
        <f>VLOOKUP(P131,'Branch List'!B:G,6,FALSE)</f>
        <v>BARODA</v>
      </c>
      <c r="X131" s="3" t="str">
        <f>VLOOKUP(P131,'Branch List'!B:I,8,FALSE)</f>
        <v>MUMBAI</v>
      </c>
      <c r="Y131" s="3" t="s">
        <v>179</v>
      </c>
      <c r="Z131" s="3" t="s">
        <v>12521</v>
      </c>
      <c r="AA131" s="3" t="s">
        <v>12522</v>
      </c>
      <c r="AB131" s="3" t="s">
        <v>11995</v>
      </c>
      <c r="AC131" s="3" t="s">
        <v>11998</v>
      </c>
    </row>
    <row r="132" spans="1:29">
      <c r="A132" s="3">
        <v>131</v>
      </c>
      <c r="B132" s="3" t="s">
        <v>7325</v>
      </c>
      <c r="C132" s="3" t="s">
        <v>7323</v>
      </c>
      <c r="D132" s="3">
        <v>9617052362</v>
      </c>
      <c r="E132" s="3" t="s">
        <v>7324</v>
      </c>
      <c r="F132" s="3" t="s">
        <v>7326</v>
      </c>
      <c r="G132" s="3" t="s">
        <v>29462</v>
      </c>
      <c r="H132" s="3" t="s">
        <v>11991</v>
      </c>
      <c r="I132" s="3" t="s">
        <v>7322</v>
      </c>
      <c r="J132" s="5">
        <v>127998.25</v>
      </c>
      <c r="K132" s="6">
        <v>43452</v>
      </c>
      <c r="L132" s="3" t="s">
        <v>27</v>
      </c>
      <c r="M132" s="3" t="s">
        <v>12788</v>
      </c>
      <c r="N132" s="3" t="s">
        <v>359</v>
      </c>
      <c r="O132" s="3" t="s">
        <v>12789</v>
      </c>
      <c r="P132" s="3">
        <v>1573</v>
      </c>
      <c r="Q132" s="3" t="s">
        <v>12790</v>
      </c>
      <c r="R132" s="3">
        <v>0.45</v>
      </c>
      <c r="S132" s="3" t="s">
        <v>12791</v>
      </c>
      <c r="T132" s="3">
        <v>10.6</v>
      </c>
      <c r="U132" s="3">
        <v>1</v>
      </c>
      <c r="V132" s="3" t="s">
        <v>360</v>
      </c>
      <c r="W132" s="3" t="str">
        <f>VLOOKUP(P132,'Branch List'!B:G,6,FALSE)</f>
        <v>BHOPAL</v>
      </c>
      <c r="X132" s="3" t="str">
        <f>VLOOKUP(P132,'Branch List'!B:I,8,FALSE)</f>
        <v>HYDERABAD</v>
      </c>
      <c r="Y132" s="3" t="s">
        <v>117</v>
      </c>
      <c r="Z132" s="3" t="s">
        <v>12792</v>
      </c>
      <c r="AA132" s="3" t="s">
        <v>12793</v>
      </c>
      <c r="AB132" s="3" t="s">
        <v>11995</v>
      </c>
      <c r="AC132" s="3" t="s">
        <v>11998</v>
      </c>
    </row>
    <row r="133" spans="1:29">
      <c r="A133" s="3">
        <v>132</v>
      </c>
      <c r="B133" s="3" t="s">
        <v>7097</v>
      </c>
      <c r="C133" s="3" t="s">
        <v>7095</v>
      </c>
      <c r="D133" s="3">
        <v>9818664476</v>
      </c>
      <c r="E133" s="3" t="s">
        <v>7096</v>
      </c>
      <c r="F133" s="3" t="s">
        <v>7098</v>
      </c>
      <c r="G133" s="3" t="s">
        <v>29463</v>
      </c>
      <c r="H133" s="3" t="s">
        <v>11991</v>
      </c>
      <c r="I133" s="3" t="s">
        <v>7094</v>
      </c>
      <c r="J133" s="5">
        <v>204895.4</v>
      </c>
      <c r="K133" s="6">
        <v>43452</v>
      </c>
      <c r="L133" s="3" t="s">
        <v>27</v>
      </c>
      <c r="M133" s="3" t="s">
        <v>12863</v>
      </c>
      <c r="N133" s="3" t="s">
        <v>1026</v>
      </c>
      <c r="O133" s="3" t="s">
        <v>12864</v>
      </c>
      <c r="P133" s="3">
        <v>2981</v>
      </c>
      <c r="Q133" s="3" t="s">
        <v>1027</v>
      </c>
      <c r="R133" s="3">
        <v>0.45</v>
      </c>
      <c r="S133" s="3" t="s">
        <v>12865</v>
      </c>
      <c r="T133" s="3">
        <v>10.6</v>
      </c>
      <c r="U133" s="3">
        <v>1</v>
      </c>
      <c r="V133" s="3" t="s">
        <v>1027</v>
      </c>
      <c r="W133" s="3" t="str">
        <f>VLOOKUP(P133,'Branch List'!B:G,6,FALSE)</f>
        <v>MEERUT</v>
      </c>
      <c r="X133" s="3" t="str">
        <f>VLOOKUP(P133,'Branch List'!B:I,8,FALSE)</f>
        <v>DELHI</v>
      </c>
      <c r="Y133" s="3" t="s">
        <v>88</v>
      </c>
      <c r="Z133" s="3" t="s">
        <v>12330</v>
      </c>
      <c r="AA133" s="3" t="s">
        <v>12331</v>
      </c>
      <c r="AB133" s="3" t="s">
        <v>11995</v>
      </c>
      <c r="AC133" s="3" t="s">
        <v>11998</v>
      </c>
    </row>
    <row r="134" spans="1:29">
      <c r="A134" s="3">
        <v>133</v>
      </c>
      <c r="B134" s="3" t="s">
        <v>6696</v>
      </c>
      <c r="C134" s="3" t="s">
        <v>6694</v>
      </c>
      <c r="D134" s="3">
        <v>9674081424</v>
      </c>
      <c r="E134" s="3" t="s">
        <v>6695</v>
      </c>
      <c r="F134" s="3" t="s">
        <v>6697</v>
      </c>
      <c r="G134" s="3" t="s">
        <v>29464</v>
      </c>
      <c r="H134" s="3" t="s">
        <v>11991</v>
      </c>
      <c r="I134" s="3" t="s">
        <v>6693</v>
      </c>
      <c r="J134" s="5">
        <v>2969260.02</v>
      </c>
      <c r="K134" s="6">
        <v>43452</v>
      </c>
      <c r="L134" s="3" t="s">
        <v>27</v>
      </c>
      <c r="M134" s="3" t="s">
        <v>12952</v>
      </c>
      <c r="N134" s="3" t="s">
        <v>290</v>
      </c>
      <c r="O134" s="3" t="s">
        <v>12953</v>
      </c>
      <c r="P134" s="3">
        <v>2239</v>
      </c>
      <c r="Q134" s="3" t="s">
        <v>12954</v>
      </c>
      <c r="R134" s="3">
        <v>0.45</v>
      </c>
      <c r="S134" s="3" t="s">
        <v>12955</v>
      </c>
      <c r="T134" s="3">
        <v>10.6</v>
      </c>
      <c r="U134" s="3">
        <v>1</v>
      </c>
      <c r="V134" s="3" t="s">
        <v>131</v>
      </c>
      <c r="W134" s="3" t="str">
        <f>VLOOKUP(P134,'Branch List'!B:G,6,FALSE)</f>
        <v>KOLKATA II</v>
      </c>
      <c r="X134" s="3" t="str">
        <f>VLOOKUP(P134,'Branch List'!B:I,8,FALSE)</f>
        <v>KOLKATA</v>
      </c>
      <c r="Y134" s="3" t="s">
        <v>132</v>
      </c>
      <c r="Z134" s="3" t="s">
        <v>12956</v>
      </c>
      <c r="AA134" s="3" t="s">
        <v>12957</v>
      </c>
      <c r="AB134" s="3" t="s">
        <v>11995</v>
      </c>
      <c r="AC134" s="3" t="s">
        <v>11998</v>
      </c>
    </row>
    <row r="135" spans="1:29">
      <c r="A135" s="3">
        <v>134</v>
      </c>
      <c r="B135" s="3" t="s">
        <v>6671</v>
      </c>
      <c r="C135" s="3" t="s">
        <v>6670</v>
      </c>
      <c r="D135" s="3">
        <v>9893786959</v>
      </c>
      <c r="E135" s="3" t="s">
        <v>6670</v>
      </c>
      <c r="F135" s="3" t="s">
        <v>6672</v>
      </c>
      <c r="G135" s="3" t="s">
        <v>29465</v>
      </c>
      <c r="H135" s="3" t="s">
        <v>11991</v>
      </c>
      <c r="I135" s="3" t="s">
        <v>6669</v>
      </c>
      <c r="J135" s="5">
        <v>1006125.94</v>
      </c>
      <c r="K135" s="6">
        <v>43452</v>
      </c>
      <c r="L135" s="3" t="s">
        <v>27</v>
      </c>
      <c r="M135" s="3" t="s">
        <v>12963</v>
      </c>
      <c r="N135" s="3" t="s">
        <v>6673</v>
      </c>
      <c r="O135" s="3" t="s">
        <v>12964</v>
      </c>
      <c r="P135" s="3">
        <v>1115</v>
      </c>
      <c r="Q135" s="3" t="s">
        <v>12965</v>
      </c>
      <c r="R135" s="3">
        <v>0.45</v>
      </c>
      <c r="S135" s="3" t="s">
        <v>12166</v>
      </c>
      <c r="T135" s="3">
        <v>10.6</v>
      </c>
      <c r="U135" s="3">
        <v>1</v>
      </c>
      <c r="V135" s="3" t="s">
        <v>360</v>
      </c>
      <c r="W135" s="3" t="str">
        <f>VLOOKUP(P135,'Branch List'!B:G,6,FALSE)</f>
        <v>BHOPAL</v>
      </c>
      <c r="X135" s="3" t="str">
        <f>VLOOKUP(P135,'Branch List'!B:I,8,FALSE)</f>
        <v>HYDERABAD</v>
      </c>
      <c r="Y135" s="3" t="s">
        <v>117</v>
      </c>
      <c r="Z135" s="3" t="s">
        <v>12966</v>
      </c>
      <c r="AA135" s="3" t="s">
        <v>12967</v>
      </c>
      <c r="AB135" s="3" t="s">
        <v>11995</v>
      </c>
      <c r="AC135" s="3" t="s">
        <v>11998</v>
      </c>
    </row>
    <row r="136" spans="1:29">
      <c r="A136" s="3">
        <v>135</v>
      </c>
      <c r="B136" s="3" t="s">
        <v>6597</v>
      </c>
      <c r="C136" s="3" t="s">
        <v>6595</v>
      </c>
      <c r="D136" s="3">
        <v>9924557365</v>
      </c>
      <c r="E136" s="3" t="s">
        <v>6596</v>
      </c>
      <c r="F136" s="3" t="s">
        <v>6598</v>
      </c>
      <c r="G136" s="3" t="s">
        <v>29466</v>
      </c>
      <c r="H136" s="3" t="s">
        <v>11991</v>
      </c>
      <c r="I136" s="3" t="s">
        <v>6594</v>
      </c>
      <c r="J136" s="5">
        <v>1000000</v>
      </c>
      <c r="K136" s="6">
        <v>43452</v>
      </c>
      <c r="L136" s="3" t="s">
        <v>27</v>
      </c>
      <c r="M136" s="3" t="s">
        <v>12985</v>
      </c>
      <c r="N136" s="3" t="s">
        <v>1152</v>
      </c>
      <c r="O136" s="3" t="s">
        <v>12986</v>
      </c>
      <c r="P136" s="3">
        <v>3259</v>
      </c>
      <c r="Q136" s="3" t="s">
        <v>12672</v>
      </c>
      <c r="R136" s="3">
        <v>0.45</v>
      </c>
      <c r="S136" s="3" t="s">
        <v>12166</v>
      </c>
      <c r="T136" s="3">
        <v>10.6</v>
      </c>
      <c r="U136" s="3">
        <v>1</v>
      </c>
      <c r="V136" s="3" t="s">
        <v>668</v>
      </c>
      <c r="W136" s="3" t="str">
        <f>VLOOKUP(P136,'Branch List'!B:G,6,FALSE)</f>
        <v>AHMEDABAD</v>
      </c>
      <c r="X136" s="3" t="str">
        <f>VLOOKUP(P136,'Branch List'!B:I,8,FALSE)</f>
        <v>MUMBAI</v>
      </c>
      <c r="Y136" s="3" t="s">
        <v>179</v>
      </c>
      <c r="Z136" s="3" t="s">
        <v>12673</v>
      </c>
      <c r="AA136" s="3" t="s">
        <v>12674</v>
      </c>
      <c r="AB136" s="3" t="s">
        <v>11995</v>
      </c>
      <c r="AC136" s="3" t="s">
        <v>11998</v>
      </c>
    </row>
    <row r="137" spans="1:29">
      <c r="A137" s="3">
        <v>136</v>
      </c>
      <c r="B137" s="3" t="s">
        <v>6348</v>
      </c>
      <c r="C137" s="3" t="s">
        <v>6346</v>
      </c>
      <c r="D137" s="3">
        <v>9825420173</v>
      </c>
      <c r="E137" s="3" t="s">
        <v>6347</v>
      </c>
      <c r="F137" s="3" t="s">
        <v>6349</v>
      </c>
      <c r="G137" s="3" t="s">
        <v>29467</v>
      </c>
      <c r="H137" s="3" t="s">
        <v>11991</v>
      </c>
      <c r="I137" s="3" t="s">
        <v>6345</v>
      </c>
      <c r="J137" s="5">
        <v>272508.32</v>
      </c>
      <c r="K137" s="6">
        <v>43452</v>
      </c>
      <c r="L137" s="3" t="s">
        <v>27</v>
      </c>
      <c r="M137" s="3" t="s">
        <v>13048</v>
      </c>
      <c r="N137" s="3" t="s">
        <v>629</v>
      </c>
      <c r="O137" s="3" t="s">
        <v>13049</v>
      </c>
      <c r="P137" s="3">
        <v>1876</v>
      </c>
      <c r="Q137" s="3" t="s">
        <v>12375</v>
      </c>
      <c r="R137" s="3">
        <v>0.45</v>
      </c>
      <c r="S137" s="3" t="s">
        <v>13050</v>
      </c>
      <c r="T137" s="3">
        <v>10.6</v>
      </c>
      <c r="U137" s="3">
        <v>1</v>
      </c>
      <c r="V137" s="3" t="s">
        <v>178</v>
      </c>
      <c r="W137" s="3" t="str">
        <f>VLOOKUP(P137,'Branch List'!B:G,6,FALSE)</f>
        <v>BARODA</v>
      </c>
      <c r="X137" s="3" t="str">
        <f>VLOOKUP(P137,'Branch List'!B:I,8,FALSE)</f>
        <v>MUMBAI</v>
      </c>
      <c r="Y137" s="3" t="s">
        <v>179</v>
      </c>
      <c r="Z137" s="3" t="s">
        <v>12376</v>
      </c>
      <c r="AA137" s="3" t="s">
        <v>12377</v>
      </c>
      <c r="AB137" s="3" t="s">
        <v>11995</v>
      </c>
      <c r="AC137" s="3" t="s">
        <v>11998</v>
      </c>
    </row>
    <row r="138" spans="1:29">
      <c r="A138" s="3">
        <v>137</v>
      </c>
      <c r="B138" s="3" t="s">
        <v>6264</v>
      </c>
      <c r="C138" s="3" t="s">
        <v>6262</v>
      </c>
      <c r="D138" s="3">
        <v>9818220303</v>
      </c>
      <c r="E138" s="3" t="s">
        <v>6263</v>
      </c>
      <c r="F138" s="3" t="s">
        <v>6265</v>
      </c>
      <c r="G138" s="3" t="s">
        <v>29468</v>
      </c>
      <c r="H138" s="3" t="s">
        <v>11991</v>
      </c>
      <c r="I138" s="3" t="s">
        <v>6261</v>
      </c>
      <c r="J138" s="5">
        <v>2759487.13</v>
      </c>
      <c r="K138" s="6">
        <v>43452</v>
      </c>
      <c r="L138" s="3" t="s">
        <v>27</v>
      </c>
      <c r="M138" s="3" t="s">
        <v>13064</v>
      </c>
      <c r="N138" s="3" t="s">
        <v>5173</v>
      </c>
      <c r="O138" s="3" t="s">
        <v>13065</v>
      </c>
      <c r="P138" s="3">
        <v>265</v>
      </c>
      <c r="Q138" s="3" t="s">
        <v>13066</v>
      </c>
      <c r="R138" s="3">
        <v>0.45</v>
      </c>
      <c r="S138" s="3" t="s">
        <v>13067</v>
      </c>
      <c r="T138" s="3">
        <v>10.6</v>
      </c>
      <c r="U138" s="3">
        <v>1</v>
      </c>
      <c r="V138" s="3" t="s">
        <v>139</v>
      </c>
      <c r="W138" s="3" t="str">
        <f>VLOOKUP(P138,'Branch List'!B:G,6,FALSE)</f>
        <v xml:space="preserve">DELHI </v>
      </c>
      <c r="X138" s="3" t="str">
        <f>VLOOKUP(P138,'Branch List'!B:I,8,FALSE)</f>
        <v>DELHI</v>
      </c>
      <c r="Y138" s="3" t="s">
        <v>140</v>
      </c>
      <c r="Z138" s="3" t="s">
        <v>13068</v>
      </c>
      <c r="AA138" s="3" t="s">
        <v>13069</v>
      </c>
      <c r="AB138" s="3" t="s">
        <v>11995</v>
      </c>
      <c r="AC138" s="3" t="s">
        <v>11998</v>
      </c>
    </row>
    <row r="139" spans="1:29">
      <c r="A139" s="3">
        <v>138</v>
      </c>
      <c r="B139" s="3" t="s">
        <v>6191</v>
      </c>
      <c r="C139" s="3" t="s">
        <v>6189</v>
      </c>
      <c r="D139" s="3">
        <v>9701531160</v>
      </c>
      <c r="E139" s="3" t="s">
        <v>6190</v>
      </c>
      <c r="F139" s="3" t="s">
        <v>6192</v>
      </c>
      <c r="G139" s="3" t="s">
        <v>29469</v>
      </c>
      <c r="H139" s="3" t="s">
        <v>11991</v>
      </c>
      <c r="I139" s="3" t="s">
        <v>6188</v>
      </c>
      <c r="J139" s="5">
        <v>501447.26</v>
      </c>
      <c r="K139" s="6">
        <v>43452</v>
      </c>
      <c r="L139" s="3" t="s">
        <v>27</v>
      </c>
      <c r="M139" s="3" t="s">
        <v>13076</v>
      </c>
      <c r="N139" s="3" t="s">
        <v>6193</v>
      </c>
      <c r="O139" s="3" t="s">
        <v>13077</v>
      </c>
      <c r="P139" s="3">
        <v>2175</v>
      </c>
      <c r="Q139" s="3" t="s">
        <v>13078</v>
      </c>
      <c r="R139" s="3">
        <v>0.45</v>
      </c>
      <c r="S139" s="3" t="s">
        <v>13079</v>
      </c>
      <c r="T139" s="3">
        <v>10.6</v>
      </c>
      <c r="U139" s="3">
        <v>1</v>
      </c>
      <c r="V139" s="3" t="s">
        <v>752</v>
      </c>
      <c r="W139" s="3" t="str">
        <f>VLOOKUP(P139,'Branch List'!B:G,6,FALSE)</f>
        <v>HYDERABAD</v>
      </c>
      <c r="X139" s="3" t="str">
        <f>VLOOKUP(P139,'Branch List'!B:I,8,FALSE)</f>
        <v>HYDERABAD</v>
      </c>
      <c r="Y139" s="3" t="s">
        <v>166</v>
      </c>
      <c r="Z139" s="3" t="s">
        <v>13080</v>
      </c>
      <c r="AA139" s="3" t="s">
        <v>13081</v>
      </c>
      <c r="AB139" s="3" t="s">
        <v>11995</v>
      </c>
      <c r="AC139" s="3" t="s">
        <v>11998</v>
      </c>
    </row>
    <row r="140" spans="1:29">
      <c r="A140" s="3">
        <v>139</v>
      </c>
      <c r="B140" s="3" t="s">
        <v>6140</v>
      </c>
      <c r="C140" s="3" t="s">
        <v>6138</v>
      </c>
      <c r="D140" s="3">
        <v>7060688454</v>
      </c>
      <c r="E140" s="3" t="s">
        <v>6139</v>
      </c>
      <c r="F140" s="3" t="s">
        <v>6141</v>
      </c>
      <c r="G140" s="3" t="s">
        <v>29470</v>
      </c>
      <c r="H140" s="3" t="s">
        <v>11991</v>
      </c>
      <c r="I140" s="3" t="s">
        <v>6137</v>
      </c>
      <c r="J140" s="5">
        <v>6449699.8700000001</v>
      </c>
      <c r="K140" s="6">
        <v>43452</v>
      </c>
      <c r="L140" s="3" t="s">
        <v>27</v>
      </c>
      <c r="M140" s="3" t="s">
        <v>13098</v>
      </c>
      <c r="N140" s="3" t="s">
        <v>6142</v>
      </c>
      <c r="O140" s="3" t="s">
        <v>13099</v>
      </c>
      <c r="P140" s="3">
        <v>1716</v>
      </c>
      <c r="Q140" s="3" t="s">
        <v>13100</v>
      </c>
      <c r="R140" s="3">
        <v>0.45</v>
      </c>
      <c r="S140" s="3" t="s">
        <v>13101</v>
      </c>
      <c r="T140" s="3">
        <v>10.6</v>
      </c>
      <c r="U140" s="3">
        <v>1</v>
      </c>
      <c r="V140" s="3" t="s">
        <v>6142</v>
      </c>
      <c r="W140" s="3" t="str">
        <f>VLOOKUP(P140,'Branch List'!B:G,6,FALSE)</f>
        <v>LUCKNOW</v>
      </c>
      <c r="X140" s="3" t="str">
        <f>VLOOKUP(P140,'Branch List'!B:I,8,FALSE)</f>
        <v>DELHI</v>
      </c>
      <c r="Y140" s="3" t="s">
        <v>88</v>
      </c>
      <c r="Z140" s="3" t="s">
        <v>13102</v>
      </c>
      <c r="AA140" s="3" t="s">
        <v>13103</v>
      </c>
      <c r="AB140" s="3" t="s">
        <v>11995</v>
      </c>
      <c r="AC140" s="3" t="s">
        <v>11998</v>
      </c>
    </row>
    <row r="141" spans="1:29">
      <c r="A141" s="3">
        <v>140</v>
      </c>
      <c r="B141" s="3" t="s">
        <v>6135</v>
      </c>
      <c r="C141" s="3" t="s">
        <v>6133</v>
      </c>
      <c r="D141" s="3">
        <v>9925756952</v>
      </c>
      <c r="E141" s="3" t="s">
        <v>6134</v>
      </c>
      <c r="F141" s="3" t="s">
        <v>6136</v>
      </c>
      <c r="G141" s="3" t="s">
        <v>29471</v>
      </c>
      <c r="H141" s="3" t="s">
        <v>11991</v>
      </c>
      <c r="I141" s="3" t="s">
        <v>6132</v>
      </c>
      <c r="J141" s="5">
        <v>790327.26</v>
      </c>
      <c r="K141" s="6">
        <v>43452</v>
      </c>
      <c r="L141" s="3" t="s">
        <v>27</v>
      </c>
      <c r="M141" s="3" t="s">
        <v>13104</v>
      </c>
      <c r="N141" s="3" t="s">
        <v>178</v>
      </c>
      <c r="O141" s="3" t="s">
        <v>13105</v>
      </c>
      <c r="P141" s="3">
        <v>112</v>
      </c>
      <c r="Q141" s="3" t="s">
        <v>11994</v>
      </c>
      <c r="R141" s="3">
        <v>0.45</v>
      </c>
      <c r="S141" s="3" t="s">
        <v>12227</v>
      </c>
      <c r="T141" s="3">
        <v>10.6</v>
      </c>
      <c r="U141" s="3">
        <v>1</v>
      </c>
      <c r="V141" s="3" t="s">
        <v>178</v>
      </c>
      <c r="W141" s="3" t="str">
        <f>VLOOKUP(P141,'Branch List'!B:G,6,FALSE)</f>
        <v>BARODA</v>
      </c>
      <c r="X141" s="3" t="str">
        <f>VLOOKUP(P141,'Branch List'!B:I,8,FALSE)</f>
        <v>MUMBAI</v>
      </c>
      <c r="Y141" s="3" t="s">
        <v>179</v>
      </c>
      <c r="Z141" s="3" t="s">
        <v>11996</v>
      </c>
      <c r="AA141" s="3" t="s">
        <v>11997</v>
      </c>
      <c r="AB141" s="3" t="s">
        <v>11995</v>
      </c>
      <c r="AC141" s="3" t="s">
        <v>11998</v>
      </c>
    </row>
    <row r="142" spans="1:29">
      <c r="A142" s="3">
        <v>141</v>
      </c>
      <c r="B142" s="3" t="s">
        <v>5890</v>
      </c>
      <c r="C142" s="3" t="s">
        <v>5888</v>
      </c>
      <c r="D142" s="3">
        <v>9479718797</v>
      </c>
      <c r="E142" s="3" t="s">
        <v>5889</v>
      </c>
      <c r="F142" s="3" t="s">
        <v>5891</v>
      </c>
      <c r="G142" s="3" t="s">
        <v>29472</v>
      </c>
      <c r="H142" s="3" t="s">
        <v>11991</v>
      </c>
      <c r="I142" s="3" t="s">
        <v>5887</v>
      </c>
      <c r="J142" s="5">
        <v>1136112.1399999999</v>
      </c>
      <c r="K142" s="6">
        <v>43452</v>
      </c>
      <c r="L142" s="3" t="s">
        <v>27</v>
      </c>
      <c r="M142" s="3" t="s">
        <v>13159</v>
      </c>
      <c r="N142" s="3" t="s">
        <v>862</v>
      </c>
      <c r="O142" s="3" t="s">
        <v>13160</v>
      </c>
      <c r="P142" s="3">
        <v>662</v>
      </c>
      <c r="Q142" s="3" t="s">
        <v>13161</v>
      </c>
      <c r="R142" s="3">
        <v>0.45</v>
      </c>
      <c r="S142" s="3" t="s">
        <v>13162</v>
      </c>
      <c r="T142" s="3">
        <v>10.6</v>
      </c>
      <c r="U142" s="3">
        <v>1</v>
      </c>
      <c r="V142" s="3" t="s">
        <v>116</v>
      </c>
      <c r="W142" s="3" t="str">
        <f>VLOOKUP(P142,'Branch List'!B:G,6,FALSE)</f>
        <v>BHOPAL</v>
      </c>
      <c r="X142" s="3" t="str">
        <f>VLOOKUP(P142,'Branch List'!B:I,8,FALSE)</f>
        <v>HYDERABAD</v>
      </c>
      <c r="Y142" s="3" t="s">
        <v>117</v>
      </c>
      <c r="Z142" s="3" t="s">
        <v>13163</v>
      </c>
      <c r="AA142" s="3" t="s">
        <v>13164</v>
      </c>
      <c r="AB142" s="3" t="s">
        <v>11995</v>
      </c>
      <c r="AC142" s="3" t="s">
        <v>11998</v>
      </c>
    </row>
    <row r="143" spans="1:29">
      <c r="A143" s="3">
        <v>142</v>
      </c>
      <c r="B143" s="3" t="s">
        <v>5885</v>
      </c>
      <c r="C143" s="3" t="s">
        <v>5883</v>
      </c>
      <c r="D143" s="3">
        <v>9978882098</v>
      </c>
      <c r="E143" s="3" t="s">
        <v>5884</v>
      </c>
      <c r="F143" s="3" t="s">
        <v>5886</v>
      </c>
      <c r="G143" s="3" t="s">
        <v>29473</v>
      </c>
      <c r="H143" s="3" t="s">
        <v>11991</v>
      </c>
      <c r="I143" s="3" t="s">
        <v>5882</v>
      </c>
      <c r="J143" s="5">
        <v>558368.21</v>
      </c>
      <c r="K143" s="6">
        <v>43452</v>
      </c>
      <c r="L143" s="3" t="s">
        <v>27</v>
      </c>
      <c r="M143" s="3" t="s">
        <v>13165</v>
      </c>
      <c r="N143" s="3" t="s">
        <v>178</v>
      </c>
      <c r="O143" s="3" t="s">
        <v>13166</v>
      </c>
      <c r="P143" s="3">
        <v>112</v>
      </c>
      <c r="Q143" s="3" t="s">
        <v>11994</v>
      </c>
      <c r="R143" s="3">
        <v>0.45</v>
      </c>
      <c r="S143" s="3" t="s">
        <v>12584</v>
      </c>
      <c r="T143" s="3">
        <v>10.6</v>
      </c>
      <c r="U143" s="3">
        <v>1</v>
      </c>
      <c r="V143" s="3" t="s">
        <v>178</v>
      </c>
      <c r="W143" s="3" t="str">
        <f>VLOOKUP(P143,'Branch List'!B:G,6,FALSE)</f>
        <v>BARODA</v>
      </c>
      <c r="X143" s="3" t="str">
        <f>VLOOKUP(P143,'Branch List'!B:I,8,FALSE)</f>
        <v>MUMBAI</v>
      </c>
      <c r="Y143" s="3" t="s">
        <v>179</v>
      </c>
      <c r="Z143" s="3" t="s">
        <v>11996</v>
      </c>
      <c r="AA143" s="3" t="s">
        <v>11997</v>
      </c>
      <c r="AB143" s="3" t="s">
        <v>11995</v>
      </c>
      <c r="AC143" s="3" t="s">
        <v>11998</v>
      </c>
    </row>
    <row r="144" spans="1:29">
      <c r="A144" s="3">
        <v>143</v>
      </c>
      <c r="B144" s="3" t="s">
        <v>5843</v>
      </c>
      <c r="C144" s="3" t="s">
        <v>5841</v>
      </c>
      <c r="D144" s="3">
        <v>9662320455</v>
      </c>
      <c r="E144" s="3" t="s">
        <v>5842</v>
      </c>
      <c r="F144" s="3" t="s">
        <v>5844</v>
      </c>
      <c r="G144" s="3" t="s">
        <v>29474</v>
      </c>
      <c r="H144" s="3" t="s">
        <v>11991</v>
      </c>
      <c r="I144" s="3" t="s">
        <v>5840</v>
      </c>
      <c r="J144" s="5">
        <v>3953310.88</v>
      </c>
      <c r="K144" s="6">
        <v>43452</v>
      </c>
      <c r="L144" s="3" t="s">
        <v>27</v>
      </c>
      <c r="M144" s="3" t="s">
        <v>13170</v>
      </c>
      <c r="N144" s="3" t="s">
        <v>629</v>
      </c>
      <c r="O144" s="3" t="s">
        <v>13171</v>
      </c>
      <c r="P144" s="3">
        <v>1876</v>
      </c>
      <c r="Q144" s="3" t="s">
        <v>12375</v>
      </c>
      <c r="R144" s="3">
        <v>0.45</v>
      </c>
      <c r="S144" s="3" t="s">
        <v>12227</v>
      </c>
      <c r="T144" s="3">
        <v>10.6</v>
      </c>
      <c r="U144" s="3">
        <v>1</v>
      </c>
      <c r="V144" s="3" t="s">
        <v>178</v>
      </c>
      <c r="W144" s="3" t="str">
        <f>VLOOKUP(P144,'Branch List'!B:G,6,FALSE)</f>
        <v>BARODA</v>
      </c>
      <c r="X144" s="3" t="str">
        <f>VLOOKUP(P144,'Branch List'!B:I,8,FALSE)</f>
        <v>MUMBAI</v>
      </c>
      <c r="Y144" s="3" t="s">
        <v>179</v>
      </c>
      <c r="Z144" s="3" t="s">
        <v>12376</v>
      </c>
      <c r="AA144" s="3" t="s">
        <v>12377</v>
      </c>
      <c r="AB144" s="3" t="s">
        <v>11995</v>
      </c>
      <c r="AC144" s="3" t="s">
        <v>11998</v>
      </c>
    </row>
    <row r="145" spans="1:29">
      <c r="A145" s="3">
        <v>144</v>
      </c>
      <c r="B145" s="3" t="s">
        <v>5742</v>
      </c>
      <c r="C145" s="3" t="s">
        <v>5740</v>
      </c>
      <c r="D145" s="3">
        <v>9879413834</v>
      </c>
      <c r="E145" s="3" t="s">
        <v>5741</v>
      </c>
      <c r="F145" s="3" t="s">
        <v>5743</v>
      </c>
      <c r="G145" s="3" t="s">
        <v>29475</v>
      </c>
      <c r="H145" s="3" t="s">
        <v>11991</v>
      </c>
      <c r="I145" s="3" t="s">
        <v>5739</v>
      </c>
      <c r="J145" s="5">
        <v>7864232.8200000003</v>
      </c>
      <c r="K145" s="6">
        <v>43452</v>
      </c>
      <c r="L145" s="3" t="s">
        <v>27</v>
      </c>
      <c r="M145" s="3" t="s">
        <v>13205</v>
      </c>
      <c r="N145" s="3" t="s">
        <v>629</v>
      </c>
      <c r="O145" s="3" t="s">
        <v>13206</v>
      </c>
      <c r="P145" s="3">
        <v>1876</v>
      </c>
      <c r="Q145" s="3" t="s">
        <v>12375</v>
      </c>
      <c r="R145" s="3">
        <v>0.45</v>
      </c>
      <c r="S145" s="3" t="s">
        <v>12078</v>
      </c>
      <c r="T145" s="3">
        <v>10.6</v>
      </c>
      <c r="U145" s="3">
        <v>1</v>
      </c>
      <c r="V145" s="3" t="s">
        <v>178</v>
      </c>
      <c r="W145" s="3" t="str">
        <f>VLOOKUP(P145,'Branch List'!B:G,6,FALSE)</f>
        <v>BARODA</v>
      </c>
      <c r="X145" s="3" t="str">
        <f>VLOOKUP(P145,'Branch List'!B:I,8,FALSE)</f>
        <v>MUMBAI</v>
      </c>
      <c r="Y145" s="3" t="s">
        <v>179</v>
      </c>
      <c r="Z145" s="3" t="s">
        <v>12376</v>
      </c>
      <c r="AA145" s="3" t="s">
        <v>12377</v>
      </c>
      <c r="AB145" s="3" t="s">
        <v>11995</v>
      </c>
      <c r="AC145" s="3" t="s">
        <v>11998</v>
      </c>
    </row>
    <row r="146" spans="1:29">
      <c r="A146" s="3">
        <v>145</v>
      </c>
      <c r="B146" s="3" t="s">
        <v>5551</v>
      </c>
      <c r="C146" s="3" t="s">
        <v>5549</v>
      </c>
      <c r="D146" s="3">
        <v>9913180180</v>
      </c>
      <c r="E146" s="3" t="s">
        <v>5550</v>
      </c>
      <c r="F146" s="3" t="s">
        <v>5552</v>
      </c>
      <c r="G146" s="3" t="s">
        <v>29476</v>
      </c>
      <c r="H146" s="3" t="s">
        <v>11991</v>
      </c>
      <c r="I146" s="3" t="s">
        <v>5548</v>
      </c>
      <c r="J146" s="5">
        <v>1841256.82</v>
      </c>
      <c r="K146" s="6">
        <v>43452</v>
      </c>
      <c r="L146" s="3" t="s">
        <v>27</v>
      </c>
      <c r="M146" s="3" t="s">
        <v>13243</v>
      </c>
      <c r="N146" s="3" t="s">
        <v>178</v>
      </c>
      <c r="O146" s="3" t="s">
        <v>13244</v>
      </c>
      <c r="P146" s="3">
        <v>112</v>
      </c>
      <c r="Q146" s="3" t="s">
        <v>11994</v>
      </c>
      <c r="R146" s="3">
        <v>0.45</v>
      </c>
      <c r="S146" s="3" t="s">
        <v>12227</v>
      </c>
      <c r="T146" s="3">
        <v>10.6</v>
      </c>
      <c r="U146" s="3">
        <v>1</v>
      </c>
      <c r="V146" s="3" t="s">
        <v>178</v>
      </c>
      <c r="W146" s="3" t="str">
        <f>VLOOKUP(P146,'Branch List'!B:G,6,FALSE)</f>
        <v>BARODA</v>
      </c>
      <c r="X146" s="3" t="str">
        <f>VLOOKUP(P146,'Branch List'!B:I,8,FALSE)</f>
        <v>MUMBAI</v>
      </c>
      <c r="Y146" s="3" t="s">
        <v>179</v>
      </c>
      <c r="Z146" s="3" t="s">
        <v>11996</v>
      </c>
      <c r="AA146" s="3" t="s">
        <v>11997</v>
      </c>
      <c r="AB146" s="3" t="s">
        <v>11995</v>
      </c>
      <c r="AC146" s="3" t="s">
        <v>11998</v>
      </c>
    </row>
    <row r="147" spans="1:29">
      <c r="A147" s="3">
        <v>146</v>
      </c>
      <c r="B147" s="3" t="s">
        <v>5530</v>
      </c>
      <c r="C147" s="3" t="s">
        <v>5528</v>
      </c>
      <c r="D147" s="3">
        <v>9425071683</v>
      </c>
      <c r="E147" s="3" t="s">
        <v>5529</v>
      </c>
      <c r="F147" s="3" t="s">
        <v>5531</v>
      </c>
      <c r="G147" s="3" t="s">
        <v>29477</v>
      </c>
      <c r="H147" s="3" t="s">
        <v>11991</v>
      </c>
      <c r="I147" s="3" t="s">
        <v>5527</v>
      </c>
      <c r="J147" s="5">
        <v>2256797.52</v>
      </c>
      <c r="K147" s="6">
        <v>43452</v>
      </c>
      <c r="L147" s="3" t="s">
        <v>27</v>
      </c>
      <c r="M147" s="3" t="s">
        <v>13249</v>
      </c>
      <c r="N147" s="3" t="s">
        <v>862</v>
      </c>
      <c r="O147" s="3" t="s">
        <v>13250</v>
      </c>
      <c r="P147" s="3">
        <v>662</v>
      </c>
      <c r="Q147" s="3" t="s">
        <v>13161</v>
      </c>
      <c r="R147" s="3">
        <v>0.45</v>
      </c>
      <c r="S147" s="3" t="s">
        <v>12227</v>
      </c>
      <c r="T147" s="3">
        <v>10.6</v>
      </c>
      <c r="U147" s="3">
        <v>1</v>
      </c>
      <c r="V147" s="3" t="s">
        <v>116</v>
      </c>
      <c r="W147" s="3" t="str">
        <f>VLOOKUP(P147,'Branch List'!B:G,6,FALSE)</f>
        <v>BHOPAL</v>
      </c>
      <c r="X147" s="3" t="str">
        <f>VLOOKUP(P147,'Branch List'!B:I,8,FALSE)</f>
        <v>HYDERABAD</v>
      </c>
      <c r="Y147" s="3" t="s">
        <v>117</v>
      </c>
      <c r="Z147" s="3" t="s">
        <v>13163</v>
      </c>
      <c r="AA147" s="3" t="s">
        <v>13164</v>
      </c>
      <c r="AB147" s="3" t="s">
        <v>11995</v>
      </c>
      <c r="AC147" s="3" t="s">
        <v>11998</v>
      </c>
    </row>
    <row r="148" spans="1:29">
      <c r="A148" s="3">
        <v>147</v>
      </c>
      <c r="B148" s="3" t="s">
        <v>5373</v>
      </c>
      <c r="C148" s="3" t="s">
        <v>5371</v>
      </c>
      <c r="D148" s="3">
        <v>9825045219</v>
      </c>
      <c r="E148" s="3" t="s">
        <v>5372</v>
      </c>
      <c r="F148" s="3" t="s">
        <v>5374</v>
      </c>
      <c r="G148" s="3" t="s">
        <v>29478</v>
      </c>
      <c r="H148" s="3" t="s">
        <v>11991</v>
      </c>
      <c r="I148" s="3" t="s">
        <v>5370</v>
      </c>
      <c r="J148" s="5">
        <v>718907.92</v>
      </c>
      <c r="K148" s="6">
        <v>43452</v>
      </c>
      <c r="L148" s="3" t="s">
        <v>27</v>
      </c>
      <c r="M148" s="3" t="s">
        <v>13286</v>
      </c>
      <c r="N148" s="3" t="s">
        <v>5375</v>
      </c>
      <c r="O148" s="3" t="s">
        <v>13287</v>
      </c>
      <c r="P148" s="3">
        <v>1717</v>
      </c>
      <c r="Q148" s="3" t="s">
        <v>13288</v>
      </c>
      <c r="R148" s="3">
        <v>0.45</v>
      </c>
      <c r="S148" s="3" t="s">
        <v>12166</v>
      </c>
      <c r="T148" s="3">
        <v>10.6</v>
      </c>
      <c r="U148" s="3">
        <v>1</v>
      </c>
      <c r="V148" s="3" t="s">
        <v>1169</v>
      </c>
      <c r="W148" s="3" t="str">
        <f>VLOOKUP(P148,'Branch List'!B:G,6,FALSE)</f>
        <v>BARODA</v>
      </c>
      <c r="X148" s="3" t="str">
        <f>VLOOKUP(P148,'Branch List'!B:I,8,FALSE)</f>
        <v>MUMBAI</v>
      </c>
      <c r="Y148" s="3" t="s">
        <v>179</v>
      </c>
      <c r="Z148" s="3" t="s">
        <v>13289</v>
      </c>
      <c r="AA148" s="3" t="s">
        <v>13290</v>
      </c>
      <c r="AB148" s="3" t="s">
        <v>11995</v>
      </c>
      <c r="AC148" s="3" t="s">
        <v>11998</v>
      </c>
    </row>
    <row r="149" spans="1:29">
      <c r="A149" s="3">
        <v>148</v>
      </c>
      <c r="B149" s="3" t="s">
        <v>5055</v>
      </c>
      <c r="C149" s="3" t="s">
        <v>5053</v>
      </c>
      <c r="D149" s="3">
        <v>9727727927</v>
      </c>
      <c r="E149" s="3" t="s">
        <v>5054</v>
      </c>
      <c r="F149" s="3" t="s">
        <v>5056</v>
      </c>
      <c r="G149" s="3" t="s">
        <v>29479</v>
      </c>
      <c r="H149" s="3" t="s">
        <v>11991</v>
      </c>
      <c r="I149" s="3" t="s">
        <v>5052</v>
      </c>
      <c r="J149" s="5">
        <v>432685.95</v>
      </c>
      <c r="K149" s="6">
        <v>43452</v>
      </c>
      <c r="L149" s="3" t="s">
        <v>27</v>
      </c>
      <c r="M149" s="3" t="s">
        <v>13351</v>
      </c>
      <c r="N149" s="3" t="s">
        <v>178</v>
      </c>
      <c r="O149" s="3" t="s">
        <v>13352</v>
      </c>
      <c r="P149" s="3">
        <v>112</v>
      </c>
      <c r="Q149" s="3" t="s">
        <v>11994</v>
      </c>
      <c r="R149" s="3">
        <v>0.45</v>
      </c>
      <c r="S149" s="3" t="s">
        <v>12227</v>
      </c>
      <c r="T149" s="3">
        <v>10.6</v>
      </c>
      <c r="U149" s="3">
        <v>1</v>
      </c>
      <c r="V149" s="3" t="s">
        <v>178</v>
      </c>
      <c r="W149" s="3" t="str">
        <f>VLOOKUP(P149,'Branch List'!B:G,6,FALSE)</f>
        <v>BARODA</v>
      </c>
      <c r="X149" s="3" t="str">
        <f>VLOOKUP(P149,'Branch List'!B:I,8,FALSE)</f>
        <v>MUMBAI</v>
      </c>
      <c r="Y149" s="3" t="s">
        <v>179</v>
      </c>
      <c r="Z149" s="3" t="s">
        <v>11996</v>
      </c>
      <c r="AA149" s="3" t="s">
        <v>11997</v>
      </c>
      <c r="AB149" s="3" t="s">
        <v>11995</v>
      </c>
      <c r="AC149" s="3" t="s">
        <v>11998</v>
      </c>
    </row>
    <row r="150" spans="1:29">
      <c r="A150" s="3">
        <v>149</v>
      </c>
      <c r="B150" s="3" t="s">
        <v>5040</v>
      </c>
      <c r="C150" s="3" t="s">
        <v>5038</v>
      </c>
      <c r="D150" s="3">
        <v>9377023612</v>
      </c>
      <c r="E150" s="3" t="s">
        <v>5039</v>
      </c>
      <c r="F150" s="3" t="s">
        <v>5041</v>
      </c>
      <c r="G150" s="3" t="s">
        <v>29480</v>
      </c>
      <c r="H150" s="3" t="s">
        <v>11991</v>
      </c>
      <c r="I150" s="3" t="s">
        <v>5037</v>
      </c>
      <c r="J150" s="5">
        <v>844890.64</v>
      </c>
      <c r="K150" s="6">
        <v>43452</v>
      </c>
      <c r="L150" s="3" t="s">
        <v>27</v>
      </c>
      <c r="M150" s="3" t="s">
        <v>13358</v>
      </c>
      <c r="N150" s="3" t="s">
        <v>178</v>
      </c>
      <c r="O150" s="3" t="s">
        <v>13359</v>
      </c>
      <c r="P150" s="3">
        <v>112</v>
      </c>
      <c r="Q150" s="3" t="s">
        <v>11994</v>
      </c>
      <c r="R150" s="3">
        <v>0.45</v>
      </c>
      <c r="S150" s="3" t="s">
        <v>12227</v>
      </c>
      <c r="T150" s="3">
        <v>10.6</v>
      </c>
      <c r="U150" s="3">
        <v>1</v>
      </c>
      <c r="V150" s="3" t="s">
        <v>178</v>
      </c>
      <c r="W150" s="3" t="str">
        <f>VLOOKUP(P150,'Branch List'!B:G,6,FALSE)</f>
        <v>BARODA</v>
      </c>
      <c r="X150" s="3" t="str">
        <f>VLOOKUP(P150,'Branch List'!B:I,8,FALSE)</f>
        <v>MUMBAI</v>
      </c>
      <c r="Y150" s="3" t="s">
        <v>179</v>
      </c>
      <c r="Z150" s="3" t="s">
        <v>11996</v>
      </c>
      <c r="AA150" s="3" t="s">
        <v>11997</v>
      </c>
      <c r="AB150" s="3" t="s">
        <v>11995</v>
      </c>
      <c r="AC150" s="3" t="s">
        <v>11998</v>
      </c>
    </row>
    <row r="151" spans="1:29">
      <c r="A151" s="3">
        <v>150</v>
      </c>
      <c r="B151" s="3" t="s">
        <v>4950</v>
      </c>
      <c r="C151" s="3" t="s">
        <v>4953</v>
      </c>
      <c r="D151" s="3">
        <v>7878922922</v>
      </c>
      <c r="E151" s="3" t="s">
        <v>4949</v>
      </c>
      <c r="F151" s="3" t="s">
        <v>4954</v>
      </c>
      <c r="G151" s="3" t="s">
        <v>29481</v>
      </c>
      <c r="H151" s="3" t="s">
        <v>11991</v>
      </c>
      <c r="I151" s="3" t="s">
        <v>4952</v>
      </c>
      <c r="J151" s="5">
        <v>597025.5</v>
      </c>
      <c r="K151" s="6">
        <v>43452</v>
      </c>
      <c r="L151" s="3" t="s">
        <v>27</v>
      </c>
      <c r="M151" s="3" t="s">
        <v>13363</v>
      </c>
      <c r="N151" s="3" t="s">
        <v>178</v>
      </c>
      <c r="O151" s="3" t="s">
        <v>13364</v>
      </c>
      <c r="P151" s="3">
        <v>112</v>
      </c>
      <c r="Q151" s="3" t="s">
        <v>11994</v>
      </c>
      <c r="R151" s="3">
        <v>0.45</v>
      </c>
      <c r="S151" s="3" t="s">
        <v>12227</v>
      </c>
      <c r="T151" s="3">
        <v>10.6</v>
      </c>
      <c r="U151" s="3">
        <v>1</v>
      </c>
      <c r="V151" s="3" t="s">
        <v>178</v>
      </c>
      <c r="W151" s="3" t="str">
        <f>VLOOKUP(P151,'Branch List'!B:G,6,FALSE)</f>
        <v>BARODA</v>
      </c>
      <c r="X151" s="3" t="str">
        <f>VLOOKUP(P151,'Branch List'!B:I,8,FALSE)</f>
        <v>MUMBAI</v>
      </c>
      <c r="Y151" s="3" t="s">
        <v>179</v>
      </c>
      <c r="Z151" s="3" t="s">
        <v>11996</v>
      </c>
      <c r="AA151" s="3" t="s">
        <v>11997</v>
      </c>
      <c r="AB151" s="3" t="s">
        <v>11995</v>
      </c>
      <c r="AC151" s="3" t="s">
        <v>11998</v>
      </c>
    </row>
    <row r="152" spans="1:29">
      <c r="A152" s="3">
        <v>151</v>
      </c>
      <c r="B152" s="3" t="s">
        <v>4950</v>
      </c>
      <c r="C152" s="3" t="s">
        <v>4948</v>
      </c>
      <c r="D152" s="3">
        <v>7878922922</v>
      </c>
      <c r="E152" s="3" t="s">
        <v>4949</v>
      </c>
      <c r="F152" s="3" t="s">
        <v>4951</v>
      </c>
      <c r="G152" s="3" t="s">
        <v>29482</v>
      </c>
      <c r="H152" s="3" t="s">
        <v>11991</v>
      </c>
      <c r="I152" s="3" t="s">
        <v>4947</v>
      </c>
      <c r="J152" s="5">
        <v>4125707.76</v>
      </c>
      <c r="K152" s="6">
        <v>43452</v>
      </c>
      <c r="L152" s="3" t="s">
        <v>27</v>
      </c>
      <c r="M152" s="3" t="s">
        <v>13365</v>
      </c>
      <c r="N152" s="3" t="s">
        <v>178</v>
      </c>
      <c r="O152" s="3" t="s">
        <v>13366</v>
      </c>
      <c r="P152" s="3">
        <v>112</v>
      </c>
      <c r="Q152" s="3" t="s">
        <v>11994</v>
      </c>
      <c r="R152" s="3">
        <v>0.45</v>
      </c>
      <c r="S152" s="3" t="s">
        <v>12584</v>
      </c>
      <c r="T152" s="3">
        <v>10.6</v>
      </c>
      <c r="U152" s="3">
        <v>1</v>
      </c>
      <c r="V152" s="3" t="s">
        <v>178</v>
      </c>
      <c r="W152" s="3" t="str">
        <f>VLOOKUP(P152,'Branch List'!B:G,6,FALSE)</f>
        <v>BARODA</v>
      </c>
      <c r="X152" s="3" t="str">
        <f>VLOOKUP(P152,'Branch List'!B:I,8,FALSE)</f>
        <v>MUMBAI</v>
      </c>
      <c r="Y152" s="3" t="s">
        <v>179</v>
      </c>
      <c r="Z152" s="3" t="s">
        <v>11996</v>
      </c>
      <c r="AA152" s="3" t="s">
        <v>11997</v>
      </c>
      <c r="AB152" s="3" t="s">
        <v>11995</v>
      </c>
      <c r="AC152" s="3" t="s">
        <v>11998</v>
      </c>
    </row>
    <row r="153" spans="1:29">
      <c r="A153" s="3">
        <v>152</v>
      </c>
      <c r="B153" s="3" t="s">
        <v>4911</v>
      </c>
      <c r="C153" s="3" t="s">
        <v>4909</v>
      </c>
      <c r="D153" s="3">
        <v>9558800921</v>
      </c>
      <c r="E153" s="3" t="s">
        <v>4910</v>
      </c>
      <c r="F153" s="3" t="s">
        <v>4912</v>
      </c>
      <c r="G153" s="3" t="s">
        <v>29483</v>
      </c>
      <c r="H153" s="3" t="s">
        <v>11991</v>
      </c>
      <c r="I153" s="3" t="s">
        <v>4908</v>
      </c>
      <c r="J153" s="5">
        <v>1568883.45</v>
      </c>
      <c r="K153" s="6">
        <v>43452</v>
      </c>
      <c r="L153" s="3" t="s">
        <v>27</v>
      </c>
      <c r="M153" s="3" t="s">
        <v>13370</v>
      </c>
      <c r="N153" s="3" t="s">
        <v>178</v>
      </c>
      <c r="O153" s="3" t="s">
        <v>13371</v>
      </c>
      <c r="P153" s="3">
        <v>112</v>
      </c>
      <c r="Q153" s="3" t="s">
        <v>11994</v>
      </c>
      <c r="R153" s="3">
        <v>0.45</v>
      </c>
      <c r="S153" s="3" t="s">
        <v>12584</v>
      </c>
      <c r="T153" s="3">
        <v>10.6</v>
      </c>
      <c r="U153" s="3">
        <v>1</v>
      </c>
      <c r="V153" s="3" t="s">
        <v>178</v>
      </c>
      <c r="W153" s="3" t="str">
        <f>VLOOKUP(P153,'Branch List'!B:G,6,FALSE)</f>
        <v>BARODA</v>
      </c>
      <c r="X153" s="3" t="str">
        <f>VLOOKUP(P153,'Branch List'!B:I,8,FALSE)</f>
        <v>MUMBAI</v>
      </c>
      <c r="Y153" s="3" t="s">
        <v>179</v>
      </c>
      <c r="Z153" s="3" t="s">
        <v>11996</v>
      </c>
      <c r="AA153" s="3" t="s">
        <v>11997</v>
      </c>
      <c r="AB153" s="3" t="s">
        <v>11995</v>
      </c>
      <c r="AC153" s="3" t="s">
        <v>11998</v>
      </c>
    </row>
    <row r="154" spans="1:29">
      <c r="A154" s="3">
        <v>153</v>
      </c>
      <c r="B154" s="3" t="s">
        <v>4846</v>
      </c>
      <c r="C154" s="3" t="s">
        <v>4844</v>
      </c>
      <c r="D154" s="3">
        <v>9924616860</v>
      </c>
      <c r="E154" s="3" t="s">
        <v>4845</v>
      </c>
      <c r="F154" s="3" t="s">
        <v>4847</v>
      </c>
      <c r="G154" s="3" t="s">
        <v>29484</v>
      </c>
      <c r="H154" s="3" t="s">
        <v>11991</v>
      </c>
      <c r="I154" s="3" t="s">
        <v>4843</v>
      </c>
      <c r="J154" s="5">
        <v>1666133.99</v>
      </c>
      <c r="K154" s="6">
        <v>43452</v>
      </c>
      <c r="L154" s="3" t="s">
        <v>27</v>
      </c>
      <c r="M154" s="3" t="s">
        <v>13384</v>
      </c>
      <c r="N154" s="3" t="s">
        <v>178</v>
      </c>
      <c r="O154" s="3" t="s">
        <v>13385</v>
      </c>
      <c r="P154" s="3">
        <v>112</v>
      </c>
      <c r="Q154" s="3" t="s">
        <v>11994</v>
      </c>
      <c r="R154" s="3">
        <v>0.45</v>
      </c>
      <c r="S154" s="3" t="s">
        <v>12227</v>
      </c>
      <c r="T154" s="3">
        <v>10.6</v>
      </c>
      <c r="U154" s="3">
        <v>1</v>
      </c>
      <c r="V154" s="3" t="s">
        <v>178</v>
      </c>
      <c r="W154" s="3" t="str">
        <f>VLOOKUP(P154,'Branch List'!B:G,6,FALSE)</f>
        <v>BARODA</v>
      </c>
      <c r="X154" s="3" t="str">
        <f>VLOOKUP(P154,'Branch List'!B:I,8,FALSE)</f>
        <v>MUMBAI</v>
      </c>
      <c r="Y154" s="3" t="s">
        <v>179</v>
      </c>
      <c r="Z154" s="3" t="s">
        <v>11996</v>
      </c>
      <c r="AA154" s="3" t="s">
        <v>11997</v>
      </c>
      <c r="AB154" s="3" t="s">
        <v>11995</v>
      </c>
      <c r="AC154" s="3" t="s">
        <v>11998</v>
      </c>
    </row>
    <row r="155" spans="1:29">
      <c r="A155" s="3">
        <v>154</v>
      </c>
      <c r="B155" s="3" t="s">
        <v>11113</v>
      </c>
      <c r="C155" s="3" t="s">
        <v>11111</v>
      </c>
      <c r="D155" s="3">
        <v>9470701212</v>
      </c>
      <c r="E155" s="3" t="s">
        <v>11112</v>
      </c>
      <c r="F155" s="3" t="s">
        <v>11114</v>
      </c>
      <c r="G155" s="3" t="s">
        <v>29485</v>
      </c>
      <c r="H155" s="3" t="s">
        <v>11991</v>
      </c>
      <c r="I155" s="3" t="s">
        <v>11110</v>
      </c>
      <c r="J155" s="5">
        <v>1867906.75</v>
      </c>
      <c r="K155" s="6">
        <v>43453</v>
      </c>
      <c r="L155" s="3" t="s">
        <v>56</v>
      </c>
      <c r="M155" s="3" t="s">
        <v>12131</v>
      </c>
      <c r="N155" s="3" t="s">
        <v>503</v>
      </c>
      <c r="O155" s="3" t="s">
        <v>12132</v>
      </c>
      <c r="P155" s="3">
        <v>1248</v>
      </c>
      <c r="Q155" s="3" t="s">
        <v>12133</v>
      </c>
      <c r="R155" s="3">
        <v>0.45</v>
      </c>
      <c r="S155" s="3" t="s">
        <v>12134</v>
      </c>
      <c r="T155" s="3">
        <v>10.55</v>
      </c>
      <c r="U155" s="3">
        <v>7</v>
      </c>
      <c r="V155" s="3" t="s">
        <v>503</v>
      </c>
      <c r="W155" s="3" t="str">
        <f>VLOOKUP(P155,'Branch List'!B:G,6,FALSE)</f>
        <v>PATNA</v>
      </c>
      <c r="X155" s="3" t="str">
        <f>VLOOKUP(P155,'Branch List'!B:I,8,FALSE)</f>
        <v>KOLKATA</v>
      </c>
      <c r="Y155" s="3" t="s">
        <v>64</v>
      </c>
      <c r="Z155" s="3" t="s">
        <v>12135</v>
      </c>
      <c r="AA155" s="3" t="s">
        <v>12136</v>
      </c>
      <c r="AB155" s="3" t="s">
        <v>11995</v>
      </c>
      <c r="AC155" s="3" t="s">
        <v>11998</v>
      </c>
    </row>
    <row r="156" spans="1:29">
      <c r="A156" s="3">
        <v>155</v>
      </c>
      <c r="B156" s="3" t="s">
        <v>10510</v>
      </c>
      <c r="C156" s="3" t="s">
        <v>10508</v>
      </c>
      <c r="D156" s="3">
        <v>9732878224</v>
      </c>
      <c r="E156" s="3" t="s">
        <v>10509</v>
      </c>
      <c r="F156" s="3" t="s">
        <v>10511</v>
      </c>
      <c r="G156" s="3" t="s">
        <v>29486</v>
      </c>
      <c r="H156" s="3" t="s">
        <v>12018</v>
      </c>
      <c r="I156" s="3" t="s">
        <v>10507</v>
      </c>
      <c r="J156" s="5">
        <v>2000000</v>
      </c>
      <c r="K156" s="6">
        <v>43453</v>
      </c>
      <c r="L156" s="3" t="s">
        <v>27</v>
      </c>
      <c r="M156" s="3" t="s">
        <v>12210</v>
      </c>
      <c r="N156" s="3" t="s">
        <v>10512</v>
      </c>
      <c r="O156" s="3" t="s">
        <v>12211</v>
      </c>
      <c r="P156" s="3">
        <v>2219</v>
      </c>
      <c r="Q156" s="3" t="s">
        <v>12212</v>
      </c>
      <c r="R156" s="3">
        <v>0.45</v>
      </c>
      <c r="S156" s="3" t="s">
        <v>12213</v>
      </c>
      <c r="T156" s="3">
        <v>10.55</v>
      </c>
      <c r="U156" s="3">
        <v>7</v>
      </c>
      <c r="V156" s="3" t="s">
        <v>10513</v>
      </c>
      <c r="W156" s="3" t="str">
        <f>VLOOKUP(P156,'Branch List'!B:G,6,FALSE)</f>
        <v>KOLKATA II</v>
      </c>
      <c r="X156" s="3" t="str">
        <f>VLOOKUP(P156,'Branch List'!B:I,8,FALSE)</f>
        <v>KOLKATA</v>
      </c>
      <c r="Y156" s="3" t="s">
        <v>132</v>
      </c>
      <c r="Z156" s="3" t="s">
        <v>12214</v>
      </c>
      <c r="AA156" s="3" t="s">
        <v>12215</v>
      </c>
      <c r="AB156" s="3" t="s">
        <v>11995</v>
      </c>
      <c r="AC156" s="3" t="s">
        <v>11998</v>
      </c>
    </row>
    <row r="157" spans="1:29">
      <c r="A157" s="3">
        <v>156</v>
      </c>
      <c r="B157" s="3" t="s">
        <v>9651</v>
      </c>
      <c r="C157" s="3" t="s">
        <v>9649</v>
      </c>
      <c r="D157" s="3">
        <v>9908607724</v>
      </c>
      <c r="E157" s="3" t="s">
        <v>9650</v>
      </c>
      <c r="F157" s="3" t="s">
        <v>9652</v>
      </c>
      <c r="G157" s="3" t="s">
        <v>29487</v>
      </c>
      <c r="H157" s="3" t="s">
        <v>11991</v>
      </c>
      <c r="I157" s="3" t="s">
        <v>9648</v>
      </c>
      <c r="J157" s="5">
        <v>1000000</v>
      </c>
      <c r="K157" s="6">
        <v>43453</v>
      </c>
      <c r="L157" s="3" t="s">
        <v>27</v>
      </c>
      <c r="M157" s="3" t="s">
        <v>12297</v>
      </c>
      <c r="N157" s="3" t="s">
        <v>5522</v>
      </c>
      <c r="O157" s="3" t="s">
        <v>12298</v>
      </c>
      <c r="P157" s="3">
        <v>1616</v>
      </c>
      <c r="Q157" s="3" t="s">
        <v>12299</v>
      </c>
      <c r="R157" s="3">
        <v>0.45</v>
      </c>
      <c r="S157" s="3" t="s">
        <v>12300</v>
      </c>
      <c r="T157" s="3">
        <v>10.55</v>
      </c>
      <c r="U157" s="3">
        <v>7</v>
      </c>
      <c r="V157" s="3" t="s">
        <v>752</v>
      </c>
      <c r="W157" s="3" t="str">
        <f>VLOOKUP(P157,'Branch List'!B:G,6,FALSE)</f>
        <v>HYDERABAD</v>
      </c>
      <c r="X157" s="3" t="str">
        <f>VLOOKUP(P157,'Branch List'!B:I,8,FALSE)</f>
        <v>HYDERABAD</v>
      </c>
      <c r="Y157" s="3" t="s">
        <v>166</v>
      </c>
      <c r="Z157" s="3" t="s">
        <v>12301</v>
      </c>
      <c r="AA157" s="3" t="s">
        <v>12302</v>
      </c>
      <c r="AB157" s="3" t="s">
        <v>11995</v>
      </c>
      <c r="AC157" s="3" t="s">
        <v>11998</v>
      </c>
    </row>
    <row r="158" spans="1:29">
      <c r="A158" s="3">
        <v>157</v>
      </c>
      <c r="B158" s="3" t="s">
        <v>9516</v>
      </c>
      <c r="C158" s="3" t="s">
        <v>9514</v>
      </c>
      <c r="D158" s="3">
        <v>8897261279</v>
      </c>
      <c r="E158" s="3" t="s">
        <v>9515</v>
      </c>
      <c r="F158" s="3" t="s">
        <v>9517</v>
      </c>
      <c r="G158" s="3" t="s">
        <v>29488</v>
      </c>
      <c r="H158" s="3" t="s">
        <v>11991</v>
      </c>
      <c r="I158" s="3" t="s">
        <v>9513</v>
      </c>
      <c r="J158" s="5">
        <v>5000000</v>
      </c>
      <c r="K158" s="6">
        <v>43453</v>
      </c>
      <c r="L158" s="3" t="s">
        <v>27</v>
      </c>
      <c r="M158" s="3" t="s">
        <v>12332</v>
      </c>
      <c r="N158" s="3" t="s">
        <v>9518</v>
      </c>
      <c r="O158" s="3" t="s">
        <v>12333</v>
      </c>
      <c r="P158" s="3">
        <v>2397</v>
      </c>
      <c r="Q158" s="3" t="s">
        <v>12334</v>
      </c>
      <c r="R158" s="3">
        <v>0.45</v>
      </c>
      <c r="S158" s="3" t="s">
        <v>12335</v>
      </c>
      <c r="T158" s="3">
        <v>10.55</v>
      </c>
      <c r="U158" s="3">
        <v>7</v>
      </c>
      <c r="V158" s="3" t="s">
        <v>752</v>
      </c>
      <c r="W158" s="3" t="str">
        <f>VLOOKUP(P158,'Branch List'!B:G,6,FALSE)</f>
        <v>HYDERABAD</v>
      </c>
      <c r="X158" s="3" t="str">
        <f>VLOOKUP(P158,'Branch List'!B:I,8,FALSE)</f>
        <v>HYDERABAD</v>
      </c>
      <c r="Y158" s="3" t="s">
        <v>166</v>
      </c>
      <c r="Z158" s="3" t="s">
        <v>12336</v>
      </c>
      <c r="AA158" s="3" t="s">
        <v>12337</v>
      </c>
      <c r="AB158" s="3" t="s">
        <v>11995</v>
      </c>
      <c r="AC158" s="3" t="s">
        <v>11998</v>
      </c>
    </row>
    <row r="159" spans="1:29">
      <c r="A159" s="3">
        <v>158</v>
      </c>
      <c r="B159" s="3" t="s">
        <v>9413</v>
      </c>
      <c r="C159" s="3" t="s">
        <v>9411</v>
      </c>
      <c r="D159" s="3">
        <v>9845182912</v>
      </c>
      <c r="E159" s="3" t="s">
        <v>9412</v>
      </c>
      <c r="F159" s="3" t="s">
        <v>9414</v>
      </c>
      <c r="G159" s="3" t="s">
        <v>29489</v>
      </c>
      <c r="H159" s="3" t="s">
        <v>11991</v>
      </c>
      <c r="I159" s="3" t="s">
        <v>9410</v>
      </c>
      <c r="J159" s="5">
        <v>7200000</v>
      </c>
      <c r="K159" s="6">
        <v>43453</v>
      </c>
      <c r="L159" s="3" t="s">
        <v>27</v>
      </c>
      <c r="M159" s="3" t="s">
        <v>12345</v>
      </c>
      <c r="N159" s="3" t="s">
        <v>3233</v>
      </c>
      <c r="O159" s="3" t="s">
        <v>12346</v>
      </c>
      <c r="P159" s="3">
        <v>11</v>
      </c>
      <c r="Q159" s="3" t="s">
        <v>12347</v>
      </c>
      <c r="R159" s="3">
        <v>0.45</v>
      </c>
      <c r="S159" s="3" t="s">
        <v>12100</v>
      </c>
      <c r="T159" s="3">
        <v>10.55</v>
      </c>
      <c r="U159" s="3">
        <v>7</v>
      </c>
      <c r="V159" s="3" t="s">
        <v>321</v>
      </c>
      <c r="W159" s="3" t="str">
        <f>VLOOKUP(P159,'Branch List'!B:G,6,FALSE)</f>
        <v>BANGALORE</v>
      </c>
      <c r="X159" s="3" t="str">
        <f>VLOOKUP(P159,'Branch List'!B:I,8,FALSE)</f>
        <v>BANGALORE</v>
      </c>
      <c r="Y159" s="3" t="s">
        <v>37</v>
      </c>
      <c r="Z159" s="3" t="s">
        <v>12348</v>
      </c>
      <c r="AA159" s="3" t="s">
        <v>12349</v>
      </c>
      <c r="AB159" s="3" t="s">
        <v>11995</v>
      </c>
      <c r="AC159" s="3" t="s">
        <v>11998</v>
      </c>
    </row>
    <row r="160" spans="1:29">
      <c r="A160" s="3">
        <v>159</v>
      </c>
      <c r="B160" s="3" t="s">
        <v>9250</v>
      </c>
      <c r="C160" s="3" t="s">
        <v>9248</v>
      </c>
      <c r="D160" s="3">
        <v>9845045963</v>
      </c>
      <c r="E160" s="3" t="s">
        <v>9249</v>
      </c>
      <c r="F160" s="3" t="s">
        <v>9251</v>
      </c>
      <c r="G160" s="3" t="s">
        <v>29490</v>
      </c>
      <c r="H160" s="3" t="s">
        <v>11991</v>
      </c>
      <c r="I160" s="3" t="s">
        <v>9247</v>
      </c>
      <c r="J160" s="5">
        <v>4833999.6399999997</v>
      </c>
      <c r="K160" s="6">
        <v>43453</v>
      </c>
      <c r="L160" s="3" t="s">
        <v>27</v>
      </c>
      <c r="M160" s="3" t="s">
        <v>12388</v>
      </c>
      <c r="N160" s="3" t="s">
        <v>3233</v>
      </c>
      <c r="O160" s="3" t="s">
        <v>12389</v>
      </c>
      <c r="P160" s="3">
        <v>11</v>
      </c>
      <c r="Q160" s="3" t="s">
        <v>12347</v>
      </c>
      <c r="R160" s="3">
        <v>0.45</v>
      </c>
      <c r="S160" s="3" t="s">
        <v>12100</v>
      </c>
      <c r="T160" s="3">
        <v>10.55</v>
      </c>
      <c r="U160" s="3">
        <v>7</v>
      </c>
      <c r="V160" s="3" t="s">
        <v>321</v>
      </c>
      <c r="W160" s="3" t="str">
        <f>VLOOKUP(P160,'Branch List'!B:G,6,FALSE)</f>
        <v>BANGALORE</v>
      </c>
      <c r="X160" s="3" t="str">
        <f>VLOOKUP(P160,'Branch List'!B:I,8,FALSE)</f>
        <v>BANGALORE</v>
      </c>
      <c r="Y160" s="3" t="s">
        <v>37</v>
      </c>
      <c r="Z160" s="3" t="s">
        <v>12348</v>
      </c>
      <c r="AA160" s="3" t="s">
        <v>12349</v>
      </c>
      <c r="AB160" s="3" t="s">
        <v>11995</v>
      </c>
      <c r="AC160" s="3" t="s">
        <v>11998</v>
      </c>
    </row>
    <row r="161" spans="1:29">
      <c r="A161" s="3">
        <v>160</v>
      </c>
      <c r="B161" s="3" t="s">
        <v>9177</v>
      </c>
      <c r="C161" s="3" t="s">
        <v>9175</v>
      </c>
      <c r="D161" s="3">
        <v>8499840942</v>
      </c>
      <c r="E161" s="3" t="s">
        <v>9176</v>
      </c>
      <c r="F161" s="3" t="s">
        <v>9178</v>
      </c>
      <c r="G161" s="3" t="s">
        <v>29491</v>
      </c>
      <c r="H161" s="3" t="s">
        <v>11991</v>
      </c>
      <c r="I161" s="3" t="s">
        <v>9174</v>
      </c>
      <c r="J161" s="5">
        <v>2922866.67</v>
      </c>
      <c r="K161" s="6">
        <v>43453</v>
      </c>
      <c r="L161" s="3" t="s">
        <v>27</v>
      </c>
      <c r="M161" s="3" t="s">
        <v>12415</v>
      </c>
      <c r="N161" s="3" t="s">
        <v>2398</v>
      </c>
      <c r="O161" s="3" t="s">
        <v>12416</v>
      </c>
      <c r="P161" s="3">
        <v>1585</v>
      </c>
      <c r="Q161" s="3" t="s">
        <v>12417</v>
      </c>
      <c r="R161" s="3">
        <v>0.45</v>
      </c>
      <c r="S161" s="3" t="s">
        <v>12227</v>
      </c>
      <c r="T161" s="3">
        <v>10.55</v>
      </c>
      <c r="U161" s="3">
        <v>7</v>
      </c>
      <c r="V161" s="3" t="s">
        <v>752</v>
      </c>
      <c r="W161" s="3" t="str">
        <f>VLOOKUP(P161,'Branch List'!B:G,6,FALSE)</f>
        <v>HYDERABAD</v>
      </c>
      <c r="X161" s="3" t="str">
        <f>VLOOKUP(P161,'Branch List'!B:I,8,FALSE)</f>
        <v>HYDERABAD</v>
      </c>
      <c r="Y161" s="3" t="s">
        <v>166</v>
      </c>
      <c r="Z161" s="3" t="s">
        <v>12418</v>
      </c>
      <c r="AA161" s="3" t="s">
        <v>12419</v>
      </c>
      <c r="AB161" s="3" t="s">
        <v>11995</v>
      </c>
      <c r="AC161" s="3" t="s">
        <v>11998</v>
      </c>
    </row>
    <row r="162" spans="1:29">
      <c r="A162" s="3">
        <v>161</v>
      </c>
      <c r="B162" s="3" t="s">
        <v>8916</v>
      </c>
      <c r="C162" s="3" t="s">
        <v>8914</v>
      </c>
      <c r="D162" s="3">
        <v>9640405405</v>
      </c>
      <c r="E162" s="3" t="s">
        <v>8915</v>
      </c>
      <c r="F162" s="3" t="s">
        <v>8917</v>
      </c>
      <c r="G162" s="3" t="s">
        <v>29492</v>
      </c>
      <c r="H162" s="3" t="s">
        <v>11991</v>
      </c>
      <c r="I162" s="3" t="s">
        <v>8913</v>
      </c>
      <c r="J162" s="5">
        <v>2500000</v>
      </c>
      <c r="K162" s="6">
        <v>43453</v>
      </c>
      <c r="L162" s="3" t="s">
        <v>56</v>
      </c>
      <c r="M162" s="3" t="s">
        <v>12422</v>
      </c>
      <c r="N162" s="3" t="s">
        <v>1590</v>
      </c>
      <c r="O162" s="3" t="s">
        <v>12423</v>
      </c>
      <c r="P162" s="3">
        <v>1730</v>
      </c>
      <c r="Q162" s="3" t="s">
        <v>12424</v>
      </c>
      <c r="R162" s="3">
        <v>0.45</v>
      </c>
      <c r="S162" s="3" t="s">
        <v>12425</v>
      </c>
      <c r="T162" s="3">
        <v>10.55</v>
      </c>
      <c r="U162" s="3">
        <v>7</v>
      </c>
      <c r="V162" s="3" t="s">
        <v>752</v>
      </c>
      <c r="W162" s="3" t="str">
        <f>VLOOKUP(P162,'Branch List'!B:G,6,FALSE)</f>
        <v>HYDERABAD</v>
      </c>
      <c r="X162" s="3" t="str">
        <f>VLOOKUP(P162,'Branch List'!B:I,8,FALSE)</f>
        <v>HYDERABAD</v>
      </c>
      <c r="Y162" s="3" t="s">
        <v>166</v>
      </c>
      <c r="Z162" s="3" t="s">
        <v>12426</v>
      </c>
      <c r="AA162" s="3" t="s">
        <v>12427</v>
      </c>
      <c r="AB162" s="3" t="s">
        <v>11995</v>
      </c>
      <c r="AC162" s="3" t="s">
        <v>11998</v>
      </c>
    </row>
    <row r="163" spans="1:29">
      <c r="A163" s="3">
        <v>162</v>
      </c>
      <c r="B163" s="3" t="s">
        <v>8607</v>
      </c>
      <c r="C163" s="3" t="s">
        <v>8605</v>
      </c>
      <c r="D163" s="3">
        <v>9002362500</v>
      </c>
      <c r="E163" s="3" t="s">
        <v>8606</v>
      </c>
      <c r="F163" s="3" t="s">
        <v>8608</v>
      </c>
      <c r="G163" s="3" t="s">
        <v>29493</v>
      </c>
      <c r="H163" s="3" t="s">
        <v>11991</v>
      </c>
      <c r="I163" s="3" t="s">
        <v>8604</v>
      </c>
      <c r="J163" s="5">
        <v>1024787.14</v>
      </c>
      <c r="K163" s="6">
        <v>43453</v>
      </c>
      <c r="L163" s="3" t="s">
        <v>27</v>
      </c>
      <c r="M163" s="3" t="s">
        <v>12467</v>
      </c>
      <c r="N163" s="3" t="s">
        <v>2117</v>
      </c>
      <c r="O163" s="3" t="s">
        <v>12468</v>
      </c>
      <c r="P163" s="3">
        <v>1509</v>
      </c>
      <c r="Q163" s="3" t="s">
        <v>12469</v>
      </c>
      <c r="R163" s="3">
        <v>0.45</v>
      </c>
      <c r="S163" s="3" t="s">
        <v>12470</v>
      </c>
      <c r="T163" s="3">
        <v>10.55</v>
      </c>
      <c r="U163" s="3">
        <v>7</v>
      </c>
      <c r="V163" s="3" t="s">
        <v>1751</v>
      </c>
      <c r="W163" s="3" t="str">
        <f>VLOOKUP(P163,'Branch List'!B:G,6,FALSE)</f>
        <v>SILIGURI</v>
      </c>
      <c r="X163" s="3" t="str">
        <f>VLOOKUP(P163,'Branch List'!B:I,8,FALSE)</f>
        <v>KOLKATA</v>
      </c>
      <c r="Y163" s="3" t="s">
        <v>132</v>
      </c>
      <c r="Z163" s="3" t="s">
        <v>12471</v>
      </c>
      <c r="AA163" s="3" t="s">
        <v>8761</v>
      </c>
      <c r="AB163" s="3" t="s">
        <v>11995</v>
      </c>
      <c r="AC163" s="3" t="s">
        <v>11998</v>
      </c>
    </row>
    <row r="164" spans="1:29">
      <c r="A164" s="3">
        <v>163</v>
      </c>
      <c r="B164" s="3" t="s">
        <v>8261</v>
      </c>
      <c r="C164" s="3" t="s">
        <v>8259</v>
      </c>
      <c r="D164" s="3">
        <v>8778233274</v>
      </c>
      <c r="E164" s="3" t="s">
        <v>8260</v>
      </c>
      <c r="F164" s="3" t="s">
        <v>8262</v>
      </c>
      <c r="G164" s="3" t="s">
        <v>29494</v>
      </c>
      <c r="H164" s="3" t="s">
        <v>11991</v>
      </c>
      <c r="I164" s="3" t="s">
        <v>8258</v>
      </c>
      <c r="J164" s="5">
        <v>1190653.81</v>
      </c>
      <c r="K164" s="6">
        <v>43453</v>
      </c>
      <c r="L164" s="3" t="s">
        <v>27</v>
      </c>
      <c r="M164" s="3" t="s">
        <v>12523</v>
      </c>
      <c r="N164" s="3" t="s">
        <v>463</v>
      </c>
      <c r="O164" s="3" t="s">
        <v>12524</v>
      </c>
      <c r="P164" s="3">
        <v>2274</v>
      </c>
      <c r="Q164" s="3" t="s">
        <v>12525</v>
      </c>
      <c r="R164" s="3">
        <v>0.45</v>
      </c>
      <c r="S164" s="3" t="s">
        <v>12140</v>
      </c>
      <c r="T164" s="3">
        <v>10.55</v>
      </c>
      <c r="U164" s="3">
        <v>7</v>
      </c>
      <c r="V164" s="3" t="s">
        <v>158</v>
      </c>
      <c r="W164" s="3" t="str">
        <f>VLOOKUP(P164,'Branch List'!B:G,6,FALSE)</f>
        <v xml:space="preserve">CHENNAI   I </v>
      </c>
      <c r="X164" s="3" t="str">
        <f>VLOOKUP(P164,'Branch List'!B:I,8,FALSE)</f>
        <v>CHENNAI</v>
      </c>
      <c r="Y164" s="3" t="s">
        <v>55</v>
      </c>
      <c r="Z164" s="3" t="s">
        <v>12526</v>
      </c>
      <c r="AA164" s="3" t="s">
        <v>12527</v>
      </c>
      <c r="AB164" s="3" t="s">
        <v>11995</v>
      </c>
      <c r="AC164" s="3" t="s">
        <v>11998</v>
      </c>
    </row>
    <row r="165" spans="1:29">
      <c r="A165" s="3">
        <v>164</v>
      </c>
      <c r="B165" s="3" t="s">
        <v>8179</v>
      </c>
      <c r="C165" s="3" t="s">
        <v>8177</v>
      </c>
      <c r="D165" s="3">
        <v>9830061913</v>
      </c>
      <c r="E165" s="3" t="s">
        <v>8178</v>
      </c>
      <c r="F165" s="3" t="s">
        <v>8180</v>
      </c>
      <c r="G165" s="3" t="s">
        <v>29495</v>
      </c>
      <c r="H165" s="3" t="s">
        <v>11991</v>
      </c>
      <c r="I165" s="3" t="s">
        <v>8176</v>
      </c>
      <c r="J165" s="5">
        <v>439716.11</v>
      </c>
      <c r="K165" s="6">
        <v>43453</v>
      </c>
      <c r="L165" s="3" t="s">
        <v>27</v>
      </c>
      <c r="M165" s="3" t="s">
        <v>12530</v>
      </c>
      <c r="N165" s="3" t="s">
        <v>8181</v>
      </c>
      <c r="O165" s="3" t="s">
        <v>12531</v>
      </c>
      <c r="P165" s="3">
        <v>1642</v>
      </c>
      <c r="Q165" s="3" t="s">
        <v>12532</v>
      </c>
      <c r="R165" s="3">
        <v>0.45</v>
      </c>
      <c r="S165" s="3" t="s">
        <v>12533</v>
      </c>
      <c r="T165" s="3">
        <v>10.55</v>
      </c>
      <c r="U165" s="3">
        <v>7</v>
      </c>
      <c r="V165" s="3" t="s">
        <v>131</v>
      </c>
      <c r="W165" s="3" t="str">
        <f>VLOOKUP(P165,'Branch List'!B:G,6,FALSE)</f>
        <v>KOLKATA II</v>
      </c>
      <c r="X165" s="3" t="str">
        <f>VLOOKUP(P165,'Branch List'!B:I,8,FALSE)</f>
        <v>KOLKATA</v>
      </c>
      <c r="Y165" s="3" t="s">
        <v>132</v>
      </c>
      <c r="Z165" s="3" t="s">
        <v>12534</v>
      </c>
      <c r="AA165" s="3" t="s">
        <v>12535</v>
      </c>
      <c r="AB165" s="3" t="s">
        <v>11995</v>
      </c>
      <c r="AC165" s="3" t="s">
        <v>11998</v>
      </c>
    </row>
    <row r="166" spans="1:29">
      <c r="A166" s="3">
        <v>165</v>
      </c>
      <c r="B166" s="3" t="s">
        <v>7748</v>
      </c>
      <c r="C166" s="3" t="s">
        <v>7746</v>
      </c>
      <c r="D166" s="3">
        <v>9601633903</v>
      </c>
      <c r="E166" s="3" t="s">
        <v>7747</v>
      </c>
      <c r="F166" s="3" t="s">
        <v>7749</v>
      </c>
      <c r="G166" s="3" t="s">
        <v>29496</v>
      </c>
      <c r="H166" s="3" t="s">
        <v>11991</v>
      </c>
      <c r="I166" s="3" t="s">
        <v>7745</v>
      </c>
      <c r="J166" s="5">
        <v>1752711.23</v>
      </c>
      <c r="K166" s="6">
        <v>43453</v>
      </c>
      <c r="L166" s="3" t="s">
        <v>27</v>
      </c>
      <c r="M166" s="3" t="s">
        <v>12682</v>
      </c>
      <c r="N166" s="3" t="s">
        <v>3668</v>
      </c>
      <c r="O166" s="3" t="s">
        <v>12683</v>
      </c>
      <c r="P166" s="3">
        <v>337</v>
      </c>
      <c r="Q166" s="3" t="s">
        <v>12684</v>
      </c>
      <c r="R166" s="3">
        <v>0.45</v>
      </c>
      <c r="S166" s="3" t="s">
        <v>12685</v>
      </c>
      <c r="T166" s="3">
        <v>10.6</v>
      </c>
      <c r="U166" s="3">
        <v>1</v>
      </c>
      <c r="V166" s="3" t="s">
        <v>3668</v>
      </c>
      <c r="W166" s="3" t="str">
        <f>VLOOKUP(P166,'Branch List'!B:G,6,FALSE)</f>
        <v>AHMEDABAD</v>
      </c>
      <c r="X166" s="3" t="str">
        <f>VLOOKUP(P166,'Branch List'!B:I,8,FALSE)</f>
        <v>MUMBAI</v>
      </c>
      <c r="Y166" s="3" t="s">
        <v>179</v>
      </c>
      <c r="Z166" s="3" t="s">
        <v>12686</v>
      </c>
      <c r="AA166" s="3" t="s">
        <v>12687</v>
      </c>
      <c r="AB166" s="3" t="s">
        <v>11995</v>
      </c>
      <c r="AC166" s="3" t="s">
        <v>11998</v>
      </c>
    </row>
    <row r="167" spans="1:29">
      <c r="A167" s="3">
        <v>166</v>
      </c>
      <c r="B167" s="3" t="s">
        <v>7537</v>
      </c>
      <c r="C167" s="3" t="s">
        <v>7535</v>
      </c>
      <c r="D167" s="3">
        <v>9904198200</v>
      </c>
      <c r="E167" s="3" t="s">
        <v>7536</v>
      </c>
      <c r="F167" s="3" t="s">
        <v>7538</v>
      </c>
      <c r="G167" s="3" t="s">
        <v>29497</v>
      </c>
      <c r="H167" s="3" t="s">
        <v>11991</v>
      </c>
      <c r="I167" s="3" t="s">
        <v>7534</v>
      </c>
      <c r="J167" s="5">
        <v>1121519.31</v>
      </c>
      <c r="K167" s="6">
        <v>43453</v>
      </c>
      <c r="L167" s="3" t="s">
        <v>27</v>
      </c>
      <c r="M167" s="3" t="s">
        <v>12737</v>
      </c>
      <c r="N167" s="3" t="s">
        <v>2074</v>
      </c>
      <c r="O167" s="3" t="s">
        <v>12738</v>
      </c>
      <c r="P167" s="3">
        <v>1116</v>
      </c>
      <c r="Q167" s="3" t="s">
        <v>12739</v>
      </c>
      <c r="R167" s="3">
        <v>0.45</v>
      </c>
      <c r="S167" s="3" t="s">
        <v>12740</v>
      </c>
      <c r="T167" s="3">
        <v>10.6</v>
      </c>
      <c r="U167" s="3">
        <v>1</v>
      </c>
      <c r="V167" s="3" t="s">
        <v>2074</v>
      </c>
      <c r="W167" s="3" t="str">
        <f>VLOOKUP(P167,'Branch List'!B:G,6,FALSE)</f>
        <v>BARODA</v>
      </c>
      <c r="X167" s="3" t="str">
        <f>VLOOKUP(P167,'Branch List'!B:I,8,FALSE)</f>
        <v>MUMBAI</v>
      </c>
      <c r="Y167" s="3" t="s">
        <v>179</v>
      </c>
      <c r="Z167" s="3" t="s">
        <v>12741</v>
      </c>
      <c r="AA167" s="3" t="s">
        <v>12742</v>
      </c>
      <c r="AB167" s="3" t="s">
        <v>11995</v>
      </c>
      <c r="AC167" s="3" t="s">
        <v>11998</v>
      </c>
    </row>
    <row r="168" spans="1:29">
      <c r="A168" s="3">
        <v>167</v>
      </c>
      <c r="B168" s="3" t="s">
        <v>7257</v>
      </c>
      <c r="C168" s="3" t="s">
        <v>7255</v>
      </c>
      <c r="D168" s="3">
        <v>9427087961</v>
      </c>
      <c r="E168" s="3" t="s">
        <v>7256</v>
      </c>
      <c r="F168" s="3" t="s">
        <v>7258</v>
      </c>
      <c r="G168" s="3" t="s">
        <v>29498</v>
      </c>
      <c r="H168" s="3" t="s">
        <v>11991</v>
      </c>
      <c r="I168" s="3" t="s">
        <v>7254</v>
      </c>
      <c r="J168" s="5">
        <v>322703.33</v>
      </c>
      <c r="K168" s="6">
        <v>43453</v>
      </c>
      <c r="L168" s="3" t="s">
        <v>27</v>
      </c>
      <c r="M168" s="3" t="s">
        <v>12828</v>
      </c>
      <c r="N168" s="3" t="s">
        <v>2263</v>
      </c>
      <c r="O168" s="3" t="s">
        <v>12829</v>
      </c>
      <c r="P168" s="3">
        <v>2188</v>
      </c>
      <c r="Q168" s="3" t="s">
        <v>12830</v>
      </c>
      <c r="R168" s="3">
        <v>0.45</v>
      </c>
      <c r="S168" s="3" t="s">
        <v>12140</v>
      </c>
      <c r="T168" s="3">
        <v>10.6</v>
      </c>
      <c r="U168" s="3">
        <v>1</v>
      </c>
      <c r="V168" s="3" t="s">
        <v>668</v>
      </c>
      <c r="W168" s="3" t="str">
        <f>VLOOKUP(P168,'Branch List'!B:G,6,FALSE)</f>
        <v>AHMEDABAD</v>
      </c>
      <c r="X168" s="3" t="str">
        <f>VLOOKUP(P168,'Branch List'!B:I,8,FALSE)</f>
        <v>MUMBAI</v>
      </c>
      <c r="Y168" s="3" t="s">
        <v>179</v>
      </c>
      <c r="Z168" s="3" t="s">
        <v>12831</v>
      </c>
      <c r="AA168" s="3" t="s">
        <v>12832</v>
      </c>
      <c r="AB168" s="3" t="s">
        <v>11995</v>
      </c>
      <c r="AC168" s="3" t="s">
        <v>11998</v>
      </c>
    </row>
    <row r="169" spans="1:29">
      <c r="A169" s="3">
        <v>168</v>
      </c>
      <c r="B169" s="3" t="s">
        <v>6508</v>
      </c>
      <c r="C169" s="3" t="s">
        <v>6506</v>
      </c>
      <c r="D169" s="3">
        <v>8015760255</v>
      </c>
      <c r="E169" s="3" t="s">
        <v>6507</v>
      </c>
      <c r="F169" s="3" t="s">
        <v>6509</v>
      </c>
      <c r="G169" s="3" t="s">
        <v>29499</v>
      </c>
      <c r="H169" s="3" t="s">
        <v>11991</v>
      </c>
      <c r="I169" s="3" t="s">
        <v>6505</v>
      </c>
      <c r="J169" s="5">
        <v>1000000</v>
      </c>
      <c r="K169" s="6">
        <v>43453</v>
      </c>
      <c r="L169" s="3" t="s">
        <v>27</v>
      </c>
      <c r="M169" s="3" t="s">
        <v>13005</v>
      </c>
      <c r="N169" s="3" t="s">
        <v>5829</v>
      </c>
      <c r="O169" s="3" t="s">
        <v>13006</v>
      </c>
      <c r="P169" s="3">
        <v>91</v>
      </c>
      <c r="Q169" s="3" t="s">
        <v>13007</v>
      </c>
      <c r="R169" s="3">
        <v>0.45</v>
      </c>
      <c r="S169" s="3" t="s">
        <v>13008</v>
      </c>
      <c r="T169" s="3">
        <v>10.6</v>
      </c>
      <c r="U169" s="3">
        <v>1</v>
      </c>
      <c r="V169" s="3" t="s">
        <v>158</v>
      </c>
      <c r="W169" s="3" t="str">
        <f>VLOOKUP(P169,'Branch List'!B:G,6,FALSE)</f>
        <v xml:space="preserve">CHENNAI   I </v>
      </c>
      <c r="X169" s="3" t="str">
        <f>VLOOKUP(P169,'Branch List'!B:I,8,FALSE)</f>
        <v>CHENNAI</v>
      </c>
      <c r="Y169" s="3" t="s">
        <v>55</v>
      </c>
      <c r="Z169" s="3" t="s">
        <v>13009</v>
      </c>
      <c r="AA169" s="3" t="s">
        <v>13010</v>
      </c>
      <c r="AB169" s="3" t="s">
        <v>11995</v>
      </c>
      <c r="AC169" s="3" t="s">
        <v>11998</v>
      </c>
    </row>
    <row r="170" spans="1:29">
      <c r="A170" s="3">
        <v>169</v>
      </c>
      <c r="B170" s="3" t="s">
        <v>11251</v>
      </c>
      <c r="C170" s="3" t="s">
        <v>11250</v>
      </c>
      <c r="D170" s="3">
        <v>9444034641</v>
      </c>
      <c r="E170" s="3" t="s">
        <v>11250</v>
      </c>
      <c r="F170" s="3" t="s">
        <v>11252</v>
      </c>
      <c r="G170" s="3" t="s">
        <v>29500</v>
      </c>
      <c r="H170" s="3" t="s">
        <v>11991</v>
      </c>
      <c r="I170" s="3" t="s">
        <v>11249</v>
      </c>
      <c r="J170" s="5">
        <v>241948.78</v>
      </c>
      <c r="K170" s="6">
        <v>43454</v>
      </c>
      <c r="L170" s="3" t="s">
        <v>56</v>
      </c>
      <c r="M170" s="3" t="s">
        <v>12120</v>
      </c>
      <c r="N170" s="3" t="s">
        <v>11253</v>
      </c>
      <c r="O170" s="3" t="s">
        <v>12121</v>
      </c>
      <c r="P170" s="3">
        <v>1656</v>
      </c>
      <c r="Q170" s="3" t="s">
        <v>12122</v>
      </c>
      <c r="R170" s="3">
        <v>0.45</v>
      </c>
      <c r="S170" s="3" t="s">
        <v>12100</v>
      </c>
      <c r="T170" s="3">
        <v>10.55</v>
      </c>
      <c r="U170" s="3">
        <v>7</v>
      </c>
      <c r="V170" s="3" t="s">
        <v>158</v>
      </c>
      <c r="W170" s="3" t="str">
        <f>VLOOKUP(P170,'Branch List'!B:G,6,FALSE)</f>
        <v>KANCHEEPURAM</v>
      </c>
      <c r="X170" s="3" t="str">
        <f>VLOOKUP(P170,'Branch List'!B:I,8,FALSE)</f>
        <v>CHENNAI</v>
      </c>
      <c r="Y170" s="3" t="s">
        <v>55</v>
      </c>
      <c r="Z170" s="3" t="s">
        <v>12123</v>
      </c>
      <c r="AA170" s="3" t="s">
        <v>12124</v>
      </c>
      <c r="AB170" s="3" t="s">
        <v>11995</v>
      </c>
      <c r="AC170" s="3" t="s">
        <v>11998</v>
      </c>
    </row>
    <row r="171" spans="1:29">
      <c r="A171" s="3">
        <v>170</v>
      </c>
      <c r="B171" s="3" t="s">
        <v>10898</v>
      </c>
      <c r="C171" s="3" t="s">
        <v>10896</v>
      </c>
      <c r="D171" s="3">
        <v>9990001015</v>
      </c>
      <c r="E171" s="3" t="s">
        <v>10897</v>
      </c>
      <c r="F171" s="3" t="s">
        <v>10899</v>
      </c>
      <c r="G171" s="3" t="s">
        <v>29501</v>
      </c>
      <c r="H171" s="3" t="s">
        <v>11991</v>
      </c>
      <c r="I171" s="3" t="s">
        <v>10895</v>
      </c>
      <c r="J171" s="5">
        <v>654362.27</v>
      </c>
      <c r="K171" s="6">
        <v>43454</v>
      </c>
      <c r="L171" s="3" t="s">
        <v>27</v>
      </c>
      <c r="M171" s="3" t="s">
        <v>12143</v>
      </c>
      <c r="N171" s="3" t="s">
        <v>3615</v>
      </c>
      <c r="O171" s="3" t="s">
        <v>12144</v>
      </c>
      <c r="P171" s="3">
        <v>2443</v>
      </c>
      <c r="Q171" s="3" t="s">
        <v>12145</v>
      </c>
      <c r="R171" s="3">
        <v>0.45</v>
      </c>
      <c r="S171" s="3" t="s">
        <v>12146</v>
      </c>
      <c r="T171" s="3">
        <v>10.55</v>
      </c>
      <c r="U171" s="3">
        <v>7</v>
      </c>
      <c r="V171" s="3" t="s">
        <v>140</v>
      </c>
      <c r="W171" s="3" t="str">
        <f>VLOOKUP(P171,'Branch List'!B:G,6,FALSE)</f>
        <v xml:space="preserve">DELHI </v>
      </c>
      <c r="X171" s="3" t="str">
        <f>VLOOKUP(P171,'Branch List'!B:I,8,FALSE)</f>
        <v>DELHI</v>
      </c>
      <c r="Y171" s="3" t="s">
        <v>140</v>
      </c>
      <c r="Z171" s="3" t="s">
        <v>12147</v>
      </c>
      <c r="AA171" s="3" t="s">
        <v>12148</v>
      </c>
      <c r="AB171" s="3" t="s">
        <v>11995</v>
      </c>
      <c r="AC171" s="3" t="s">
        <v>11998</v>
      </c>
    </row>
    <row r="172" spans="1:29">
      <c r="A172" s="3">
        <v>171</v>
      </c>
      <c r="B172" s="3" t="s">
        <v>9721</v>
      </c>
      <c r="C172" s="3" t="s">
        <v>9720</v>
      </c>
      <c r="D172" s="3">
        <v>9441780117</v>
      </c>
      <c r="E172" s="3" t="s">
        <v>9720</v>
      </c>
      <c r="F172" s="3" t="s">
        <v>9722</v>
      </c>
      <c r="G172" s="3" t="s">
        <v>29502</v>
      </c>
      <c r="H172" s="3" t="s">
        <v>11991</v>
      </c>
      <c r="I172" s="3" t="s">
        <v>9719</v>
      </c>
      <c r="J172" s="5">
        <v>2500000</v>
      </c>
      <c r="K172" s="6">
        <v>43454</v>
      </c>
      <c r="L172" s="3" t="s">
        <v>27</v>
      </c>
      <c r="M172" s="3" t="s">
        <v>12279</v>
      </c>
      <c r="N172" s="3" t="s">
        <v>4814</v>
      </c>
      <c r="O172" s="3" t="s">
        <v>12280</v>
      </c>
      <c r="P172" s="3">
        <v>572</v>
      </c>
      <c r="Q172" s="3" t="s">
        <v>12281</v>
      </c>
      <c r="R172" s="3">
        <v>0.45</v>
      </c>
      <c r="S172" s="3" t="s">
        <v>12282</v>
      </c>
      <c r="T172" s="3">
        <v>10.55</v>
      </c>
      <c r="U172" s="3">
        <v>7</v>
      </c>
      <c r="V172" s="3" t="s">
        <v>752</v>
      </c>
      <c r="W172" s="3" t="str">
        <f>VLOOKUP(P172,'Branch List'!B:G,6,FALSE)</f>
        <v>HYDERABAD</v>
      </c>
      <c r="X172" s="3" t="str">
        <f>VLOOKUP(P172,'Branch List'!B:I,8,FALSE)</f>
        <v>HYDERABAD</v>
      </c>
      <c r="Y172" s="3" t="s">
        <v>166</v>
      </c>
      <c r="Z172" s="3" t="s">
        <v>12283</v>
      </c>
      <c r="AA172" s="3" t="s">
        <v>12284</v>
      </c>
      <c r="AB172" s="3" t="s">
        <v>11995</v>
      </c>
      <c r="AC172" s="3" t="s">
        <v>11998</v>
      </c>
    </row>
    <row r="173" spans="1:29">
      <c r="A173" s="3">
        <v>172</v>
      </c>
      <c r="B173" s="3" t="s">
        <v>8824</v>
      </c>
      <c r="C173" s="3" t="s">
        <v>8822</v>
      </c>
      <c r="D173" s="3">
        <v>9811152491</v>
      </c>
      <c r="E173" s="3" t="s">
        <v>8823</v>
      </c>
      <c r="F173" s="3" t="s">
        <v>8825</v>
      </c>
      <c r="G173" s="3" t="s">
        <v>29503</v>
      </c>
      <c r="H173" s="3" t="s">
        <v>11991</v>
      </c>
      <c r="I173" s="3" t="s">
        <v>8821</v>
      </c>
      <c r="J173" s="5">
        <v>1656664.79</v>
      </c>
      <c r="K173" s="6">
        <v>43454</v>
      </c>
      <c r="L173" s="3" t="s">
        <v>27</v>
      </c>
      <c r="M173" s="3" t="s">
        <v>12457</v>
      </c>
      <c r="N173" s="3" t="s">
        <v>3496</v>
      </c>
      <c r="O173" s="3" t="s">
        <v>12458</v>
      </c>
      <c r="P173" s="3">
        <v>725</v>
      </c>
      <c r="Q173" s="3" t="s">
        <v>12436</v>
      </c>
      <c r="R173" s="3">
        <v>0.45</v>
      </c>
      <c r="S173" s="3" t="s">
        <v>12459</v>
      </c>
      <c r="T173" s="3">
        <v>10.55</v>
      </c>
      <c r="U173" s="3">
        <v>7</v>
      </c>
      <c r="V173" s="3" t="s">
        <v>139</v>
      </c>
      <c r="W173" s="3" t="str">
        <f>VLOOKUP(P173,'Branch List'!B:G,6,FALSE)</f>
        <v xml:space="preserve">DELHI </v>
      </c>
      <c r="X173" s="3" t="str">
        <f>VLOOKUP(P173,'Branch List'!B:I,8,FALSE)</f>
        <v>DELHI</v>
      </c>
      <c r="Y173" s="3" t="s">
        <v>140</v>
      </c>
      <c r="Z173" s="3" t="s">
        <v>12438</v>
      </c>
      <c r="AA173" s="3" t="s">
        <v>12439</v>
      </c>
      <c r="AB173" s="3" t="s">
        <v>11995</v>
      </c>
      <c r="AC173" s="3" t="s">
        <v>11998</v>
      </c>
    </row>
    <row r="174" spans="1:29">
      <c r="A174" s="3">
        <v>173</v>
      </c>
      <c r="B174" s="3" t="s">
        <v>7649</v>
      </c>
      <c r="C174" s="3" t="s">
        <v>7647</v>
      </c>
      <c r="D174" s="3">
        <v>9375271901</v>
      </c>
      <c r="E174" s="3" t="s">
        <v>7648</v>
      </c>
      <c r="F174" s="3" t="s">
        <v>7650</v>
      </c>
      <c r="G174" s="3" t="s">
        <v>29504</v>
      </c>
      <c r="H174" s="3" t="s">
        <v>11991</v>
      </c>
      <c r="I174" s="3" t="s">
        <v>7646</v>
      </c>
      <c r="J174" s="5">
        <v>1075775.44</v>
      </c>
      <c r="K174" s="6">
        <v>43454</v>
      </c>
      <c r="L174" s="3" t="s">
        <v>27</v>
      </c>
      <c r="M174" s="3" t="s">
        <v>12712</v>
      </c>
      <c r="N174" s="3" t="s">
        <v>996</v>
      </c>
      <c r="O174" s="3" t="s">
        <v>12713</v>
      </c>
      <c r="P174" s="3">
        <v>2884</v>
      </c>
      <c r="Q174" s="3" t="s">
        <v>12631</v>
      </c>
      <c r="R174" s="3">
        <v>0.45</v>
      </c>
      <c r="S174" s="3" t="s">
        <v>12714</v>
      </c>
      <c r="T174" s="3">
        <v>10.6</v>
      </c>
      <c r="U174" s="3">
        <v>1</v>
      </c>
      <c r="V174" s="3" t="s">
        <v>178</v>
      </c>
      <c r="W174" s="3" t="str">
        <f>VLOOKUP(P174,'Branch List'!B:G,6,FALSE)</f>
        <v>BARODA</v>
      </c>
      <c r="X174" s="3" t="str">
        <f>VLOOKUP(P174,'Branch List'!B:I,8,FALSE)</f>
        <v>MUMBAI</v>
      </c>
      <c r="Y174" s="3" t="s">
        <v>179</v>
      </c>
      <c r="Z174" s="3" t="s">
        <v>12633</v>
      </c>
      <c r="AA174" s="3" t="s">
        <v>12634</v>
      </c>
      <c r="AB174" s="3" t="s">
        <v>11995</v>
      </c>
      <c r="AC174" s="3" t="s">
        <v>11998</v>
      </c>
    </row>
    <row r="175" spans="1:29">
      <c r="A175" s="3">
        <v>174</v>
      </c>
      <c r="B175" s="3" t="s">
        <v>7588</v>
      </c>
      <c r="C175" s="3" t="s">
        <v>7586</v>
      </c>
      <c r="D175" s="3">
        <v>8586044581</v>
      </c>
      <c r="E175" s="3" t="s">
        <v>7587</v>
      </c>
      <c r="F175" s="3" t="s">
        <v>7589</v>
      </c>
      <c r="G175" s="3" t="s">
        <v>29505</v>
      </c>
      <c r="H175" s="3" t="s">
        <v>11991</v>
      </c>
      <c r="I175" s="3" t="s">
        <v>7585</v>
      </c>
      <c r="J175" s="5">
        <v>1794509.13</v>
      </c>
      <c r="K175" s="6">
        <v>43454</v>
      </c>
      <c r="L175" s="3" t="s">
        <v>27</v>
      </c>
      <c r="M175" s="3" t="s">
        <v>12728</v>
      </c>
      <c r="N175" s="3" t="s">
        <v>279</v>
      </c>
      <c r="O175" s="3" t="s">
        <v>12729</v>
      </c>
      <c r="P175" s="3">
        <v>2249</v>
      </c>
      <c r="Q175" s="3" t="s">
        <v>12036</v>
      </c>
      <c r="R175" s="3">
        <v>0.45</v>
      </c>
      <c r="S175" s="3" t="s">
        <v>12584</v>
      </c>
      <c r="T175" s="3">
        <v>10.6</v>
      </c>
      <c r="U175" s="3">
        <v>1</v>
      </c>
      <c r="V175" s="3" t="s">
        <v>140</v>
      </c>
      <c r="W175" s="3" t="str">
        <f>VLOOKUP(P175,'Branch List'!B:G,6,FALSE)</f>
        <v xml:space="preserve">DELHI </v>
      </c>
      <c r="X175" s="3" t="str">
        <f>VLOOKUP(P175,'Branch List'!B:I,8,FALSE)</f>
        <v>DELHI</v>
      </c>
      <c r="Y175" s="3" t="s">
        <v>140</v>
      </c>
      <c r="Z175" s="3" t="s">
        <v>12037</v>
      </c>
      <c r="AA175" s="3" t="s">
        <v>12038</v>
      </c>
      <c r="AB175" s="3" t="s">
        <v>11995</v>
      </c>
      <c r="AC175" s="3" t="s">
        <v>11998</v>
      </c>
    </row>
    <row r="176" spans="1:29">
      <c r="A176" s="3">
        <v>175</v>
      </c>
      <c r="B176" s="3" t="s">
        <v>7452</v>
      </c>
      <c r="C176" s="3" t="s">
        <v>7450</v>
      </c>
      <c r="D176" s="3">
        <v>9978517182</v>
      </c>
      <c r="E176" s="3" t="s">
        <v>7451</v>
      </c>
      <c r="F176" s="3" t="s">
        <v>7453</v>
      </c>
      <c r="G176" s="3" t="s">
        <v>29506</v>
      </c>
      <c r="H176" s="3" t="s">
        <v>11991</v>
      </c>
      <c r="I176" s="3" t="s">
        <v>7449</v>
      </c>
      <c r="J176" s="5">
        <v>1873455.73</v>
      </c>
      <c r="K176" s="6">
        <v>43454</v>
      </c>
      <c r="L176" s="3" t="s">
        <v>27</v>
      </c>
      <c r="M176" s="3" t="s">
        <v>12752</v>
      </c>
      <c r="N176" s="3" t="s">
        <v>996</v>
      </c>
      <c r="O176" s="3" t="s">
        <v>12753</v>
      </c>
      <c r="P176" s="3">
        <v>2884</v>
      </c>
      <c r="Q176" s="3" t="s">
        <v>12631</v>
      </c>
      <c r="R176" s="3">
        <v>0.45</v>
      </c>
      <c r="S176" s="3" t="s">
        <v>12754</v>
      </c>
      <c r="T176" s="3">
        <v>10.6</v>
      </c>
      <c r="U176" s="3">
        <v>1</v>
      </c>
      <c r="V176" s="3" t="s">
        <v>178</v>
      </c>
      <c r="W176" s="3" t="str">
        <f>VLOOKUP(P176,'Branch List'!B:G,6,FALSE)</f>
        <v>BARODA</v>
      </c>
      <c r="X176" s="3" t="str">
        <f>VLOOKUP(P176,'Branch List'!B:I,8,FALSE)</f>
        <v>MUMBAI</v>
      </c>
      <c r="Y176" s="3" t="s">
        <v>179</v>
      </c>
      <c r="Z176" s="3" t="s">
        <v>12633</v>
      </c>
      <c r="AA176" s="3" t="s">
        <v>12634</v>
      </c>
      <c r="AB176" s="3" t="s">
        <v>11995</v>
      </c>
      <c r="AC176" s="3" t="s">
        <v>11998</v>
      </c>
    </row>
    <row r="177" spans="1:29">
      <c r="A177" s="3">
        <v>176</v>
      </c>
      <c r="B177" s="3" t="s">
        <v>7229</v>
      </c>
      <c r="C177" s="3" t="s">
        <v>7227</v>
      </c>
      <c r="D177" s="3">
        <v>9810247607</v>
      </c>
      <c r="E177" s="3" t="s">
        <v>7228</v>
      </c>
      <c r="F177" s="3" t="s">
        <v>7230</v>
      </c>
      <c r="G177" s="3" t="s">
        <v>29507</v>
      </c>
      <c r="H177" s="3" t="s">
        <v>11991</v>
      </c>
      <c r="I177" s="3" t="s">
        <v>7226</v>
      </c>
      <c r="J177" s="5">
        <v>3478569.33</v>
      </c>
      <c r="K177" s="6">
        <v>43454</v>
      </c>
      <c r="L177" s="3" t="s">
        <v>27</v>
      </c>
      <c r="M177" s="3" t="s">
        <v>12833</v>
      </c>
      <c r="N177" s="3" t="s">
        <v>5966</v>
      </c>
      <c r="O177" s="3" t="s">
        <v>12834</v>
      </c>
      <c r="P177" s="3">
        <v>2442</v>
      </c>
      <c r="Q177" s="3" t="s">
        <v>12835</v>
      </c>
      <c r="R177" s="3">
        <v>0.45</v>
      </c>
      <c r="S177" s="3" t="s">
        <v>12166</v>
      </c>
      <c r="T177" s="3">
        <v>10.6</v>
      </c>
      <c r="U177" s="3">
        <v>1</v>
      </c>
      <c r="V177" s="3" t="s">
        <v>139</v>
      </c>
      <c r="W177" s="3" t="str">
        <f>VLOOKUP(P177,'Branch List'!B:G,6,FALSE)</f>
        <v xml:space="preserve">DELHI </v>
      </c>
      <c r="X177" s="3" t="str">
        <f>VLOOKUP(P177,'Branch List'!B:I,8,FALSE)</f>
        <v>DELHI</v>
      </c>
      <c r="Y177" s="3" t="s">
        <v>140</v>
      </c>
      <c r="Z177" s="3" t="s">
        <v>12836</v>
      </c>
      <c r="AA177" s="3" t="s">
        <v>12837</v>
      </c>
      <c r="AB177" s="3" t="s">
        <v>11995</v>
      </c>
      <c r="AC177" s="3" t="s">
        <v>11998</v>
      </c>
    </row>
    <row r="178" spans="1:29">
      <c r="A178" s="3">
        <v>177</v>
      </c>
      <c r="B178" s="3" t="s">
        <v>6944</v>
      </c>
      <c r="C178" s="3" t="s">
        <v>6942</v>
      </c>
      <c r="D178" s="3">
        <v>8130554709</v>
      </c>
      <c r="E178" s="3" t="s">
        <v>6943</v>
      </c>
      <c r="F178" s="3" t="s">
        <v>6945</v>
      </c>
      <c r="G178" s="3" t="s">
        <v>29508</v>
      </c>
      <c r="H178" s="3" t="s">
        <v>11991</v>
      </c>
      <c r="I178" s="3" t="s">
        <v>6941</v>
      </c>
      <c r="J178" s="5">
        <v>405411.62</v>
      </c>
      <c r="K178" s="6">
        <v>43454</v>
      </c>
      <c r="L178" s="3" t="s">
        <v>27</v>
      </c>
      <c r="M178" s="3" t="s">
        <v>12903</v>
      </c>
      <c r="N178" s="3" t="s">
        <v>279</v>
      </c>
      <c r="O178" s="3" t="s">
        <v>12904</v>
      </c>
      <c r="P178" s="3">
        <v>2249</v>
      </c>
      <c r="Q178" s="3" t="s">
        <v>12036</v>
      </c>
      <c r="R178" s="3">
        <v>0.45</v>
      </c>
      <c r="S178" s="3" t="s">
        <v>12905</v>
      </c>
      <c r="T178" s="3">
        <v>10.6</v>
      </c>
      <c r="U178" s="3">
        <v>1</v>
      </c>
      <c r="V178" s="3" t="s">
        <v>140</v>
      </c>
      <c r="W178" s="3" t="str">
        <f>VLOOKUP(P178,'Branch List'!B:G,6,FALSE)</f>
        <v xml:space="preserve">DELHI </v>
      </c>
      <c r="X178" s="3" t="str">
        <f>VLOOKUP(P178,'Branch List'!B:I,8,FALSE)</f>
        <v>DELHI</v>
      </c>
      <c r="Y178" s="3" t="s">
        <v>140</v>
      </c>
      <c r="Z178" s="3" t="s">
        <v>12037</v>
      </c>
      <c r="AA178" s="3" t="s">
        <v>12038</v>
      </c>
      <c r="AB178" s="3" t="s">
        <v>11995</v>
      </c>
      <c r="AC178" s="3" t="s">
        <v>11998</v>
      </c>
    </row>
    <row r="179" spans="1:29">
      <c r="A179" s="3">
        <v>178</v>
      </c>
      <c r="B179" s="3" t="s">
        <v>6513</v>
      </c>
      <c r="C179" s="3" t="s">
        <v>6511</v>
      </c>
      <c r="D179" s="3">
        <v>9910599763</v>
      </c>
      <c r="E179" s="3" t="s">
        <v>6512</v>
      </c>
      <c r="F179" s="3" t="s">
        <v>6514</v>
      </c>
      <c r="G179" s="3" t="s">
        <v>29509</v>
      </c>
      <c r="H179" s="3" t="s">
        <v>11991</v>
      </c>
      <c r="I179" s="3" t="s">
        <v>6510</v>
      </c>
      <c r="J179" s="5">
        <v>370219.25</v>
      </c>
      <c r="K179" s="6">
        <v>43454</v>
      </c>
      <c r="L179" s="3" t="s">
        <v>27</v>
      </c>
      <c r="M179" s="3" t="s">
        <v>12999</v>
      </c>
      <c r="N179" s="3" t="s">
        <v>3948</v>
      </c>
      <c r="O179" s="3" t="s">
        <v>13000</v>
      </c>
      <c r="P179" s="3">
        <v>1305</v>
      </c>
      <c r="Q179" s="3" t="s">
        <v>13001</v>
      </c>
      <c r="R179" s="3">
        <v>0.45</v>
      </c>
      <c r="S179" s="3" t="s">
        <v>13002</v>
      </c>
      <c r="T179" s="3">
        <v>10.6</v>
      </c>
      <c r="U179" s="3">
        <v>1</v>
      </c>
      <c r="V179" s="3" t="s">
        <v>140</v>
      </c>
      <c r="W179" s="3" t="str">
        <f>VLOOKUP(P179,'Branch List'!B:G,6,FALSE)</f>
        <v xml:space="preserve">DELHI </v>
      </c>
      <c r="X179" s="3" t="str">
        <f>VLOOKUP(P179,'Branch List'!B:I,8,FALSE)</f>
        <v>DELHI</v>
      </c>
      <c r="Y179" s="3" t="s">
        <v>140</v>
      </c>
      <c r="Z179" s="3" t="s">
        <v>13003</v>
      </c>
      <c r="AA179" s="3" t="s">
        <v>13004</v>
      </c>
      <c r="AB179" s="3" t="s">
        <v>11995</v>
      </c>
      <c r="AC179" s="3" t="s">
        <v>11998</v>
      </c>
    </row>
    <row r="180" spans="1:29">
      <c r="A180" s="3">
        <v>179</v>
      </c>
      <c r="B180" s="3" t="s">
        <v>6493</v>
      </c>
      <c r="C180" s="3" t="s">
        <v>6491</v>
      </c>
      <c r="D180" s="3">
        <v>9012796880</v>
      </c>
      <c r="E180" s="3" t="s">
        <v>6492</v>
      </c>
      <c r="F180" s="3" t="s">
        <v>6494</v>
      </c>
      <c r="G180" s="3" t="s">
        <v>29510</v>
      </c>
      <c r="H180" s="3" t="s">
        <v>11991</v>
      </c>
      <c r="I180" s="3" t="s">
        <v>6490</v>
      </c>
      <c r="J180" s="5">
        <v>558691.1</v>
      </c>
      <c r="K180" s="6">
        <v>43454</v>
      </c>
      <c r="L180" s="3" t="s">
        <v>27</v>
      </c>
      <c r="M180" s="3" t="s">
        <v>13011</v>
      </c>
      <c r="N180" s="3" t="s">
        <v>2275</v>
      </c>
      <c r="O180" s="3" t="s">
        <v>13012</v>
      </c>
      <c r="P180" s="3">
        <v>1532</v>
      </c>
      <c r="Q180" s="3" t="s">
        <v>425</v>
      </c>
      <c r="R180" s="3">
        <v>0.45</v>
      </c>
      <c r="S180" s="3" t="s">
        <v>13013</v>
      </c>
      <c r="T180" s="3">
        <v>10.6</v>
      </c>
      <c r="U180" s="3">
        <v>1</v>
      </c>
      <c r="V180" s="3" t="s">
        <v>425</v>
      </c>
      <c r="W180" s="3" t="str">
        <f>VLOOKUP(P180,'Branch List'!B:G,6,FALSE)</f>
        <v>MEERUT</v>
      </c>
      <c r="X180" s="3" t="str">
        <f>VLOOKUP(P180,'Branch List'!B:I,8,FALSE)</f>
        <v>DELHI</v>
      </c>
      <c r="Y180" s="3" t="s">
        <v>88</v>
      </c>
      <c r="Z180" s="3" t="s">
        <v>13014</v>
      </c>
      <c r="AA180" s="3" t="s">
        <v>13015</v>
      </c>
      <c r="AB180" s="3" t="s">
        <v>11995</v>
      </c>
      <c r="AC180" s="3" t="s">
        <v>11998</v>
      </c>
    </row>
    <row r="181" spans="1:29">
      <c r="A181" s="3">
        <v>180</v>
      </c>
      <c r="B181" s="3" t="s">
        <v>6042</v>
      </c>
      <c r="C181" s="3" t="s">
        <v>6040</v>
      </c>
      <c r="D181" s="3">
        <v>9000803535</v>
      </c>
      <c r="E181" s="3" t="s">
        <v>6041</v>
      </c>
      <c r="F181" s="3" t="s">
        <v>6043</v>
      </c>
      <c r="G181" s="3" t="s">
        <v>29511</v>
      </c>
      <c r="H181" s="3" t="s">
        <v>11991</v>
      </c>
      <c r="I181" s="3" t="s">
        <v>6039</v>
      </c>
      <c r="J181" s="5">
        <v>919479.32</v>
      </c>
      <c r="K181" s="6">
        <v>43454</v>
      </c>
      <c r="L181" s="3" t="s">
        <v>27</v>
      </c>
      <c r="M181" s="3" t="s">
        <v>13133</v>
      </c>
      <c r="N181" s="3" t="s">
        <v>6044</v>
      </c>
      <c r="O181" s="3" t="s">
        <v>13134</v>
      </c>
      <c r="P181" s="3">
        <v>1911</v>
      </c>
      <c r="Q181" s="3" t="s">
        <v>13135</v>
      </c>
      <c r="R181" s="3">
        <v>0.45</v>
      </c>
      <c r="S181" s="3" t="s">
        <v>13136</v>
      </c>
      <c r="T181" s="3">
        <v>10.6</v>
      </c>
      <c r="U181" s="3">
        <v>1</v>
      </c>
      <c r="V181" s="3" t="s">
        <v>6044</v>
      </c>
      <c r="W181" s="3" t="str">
        <f>VLOOKUP(P181,'Branch List'!B:G,6,FALSE)</f>
        <v>VISAKHAPATNAM</v>
      </c>
      <c r="X181" s="3" t="str">
        <f>VLOOKUP(P181,'Branch List'!B:I,8,FALSE)</f>
        <v>HYDERABAD</v>
      </c>
      <c r="Y181" s="3" t="s">
        <v>79</v>
      </c>
      <c r="Z181" s="3" t="s">
        <v>13137</v>
      </c>
      <c r="AA181" s="3" t="s">
        <v>13138</v>
      </c>
      <c r="AB181" s="3" t="s">
        <v>11995</v>
      </c>
      <c r="AC181" s="3" t="s">
        <v>11998</v>
      </c>
    </row>
    <row r="182" spans="1:29">
      <c r="A182" s="3">
        <v>181</v>
      </c>
      <c r="B182" s="3" t="s">
        <v>5704</v>
      </c>
      <c r="C182" s="3" t="s">
        <v>5702</v>
      </c>
      <c r="D182" s="3">
        <v>9891870373</v>
      </c>
      <c r="E182" s="3" t="s">
        <v>5703</v>
      </c>
      <c r="F182" s="3" t="s">
        <v>5705</v>
      </c>
      <c r="G182" s="3" t="s">
        <v>29512</v>
      </c>
      <c r="H182" s="3" t="s">
        <v>11991</v>
      </c>
      <c r="I182" s="3" t="s">
        <v>5701</v>
      </c>
      <c r="J182" s="5">
        <v>2439305.37</v>
      </c>
      <c r="K182" s="6">
        <v>43454</v>
      </c>
      <c r="L182" s="3" t="s">
        <v>27</v>
      </c>
      <c r="M182" s="3" t="s">
        <v>13216</v>
      </c>
      <c r="N182" s="3" t="s">
        <v>3948</v>
      </c>
      <c r="O182" s="3" t="s">
        <v>13217</v>
      </c>
      <c r="P182" s="3">
        <v>1305</v>
      </c>
      <c r="Q182" s="3" t="s">
        <v>13001</v>
      </c>
      <c r="R182" s="3">
        <v>0.45</v>
      </c>
      <c r="S182" s="3" t="s">
        <v>12227</v>
      </c>
      <c r="T182" s="3">
        <v>10.6</v>
      </c>
      <c r="U182" s="3">
        <v>1</v>
      </c>
      <c r="V182" s="3" t="s">
        <v>140</v>
      </c>
      <c r="W182" s="3" t="str">
        <f>VLOOKUP(P182,'Branch List'!B:G,6,FALSE)</f>
        <v xml:space="preserve">DELHI </v>
      </c>
      <c r="X182" s="3" t="str">
        <f>VLOOKUP(P182,'Branch List'!B:I,8,FALSE)</f>
        <v>DELHI</v>
      </c>
      <c r="Y182" s="3" t="s">
        <v>140</v>
      </c>
      <c r="Z182" s="3" t="s">
        <v>13003</v>
      </c>
      <c r="AA182" s="3" t="s">
        <v>13004</v>
      </c>
      <c r="AB182" s="3" t="s">
        <v>11995</v>
      </c>
      <c r="AC182" s="3" t="s">
        <v>11998</v>
      </c>
    </row>
    <row r="183" spans="1:29">
      <c r="A183" s="3">
        <v>182</v>
      </c>
      <c r="B183" s="3" t="s">
        <v>5099</v>
      </c>
      <c r="C183" s="3" t="s">
        <v>5097</v>
      </c>
      <c r="D183" s="3">
        <v>9811965650</v>
      </c>
      <c r="E183" s="3" t="s">
        <v>5098</v>
      </c>
      <c r="F183" s="3" t="s">
        <v>5100</v>
      </c>
      <c r="G183" s="3" t="s">
        <v>29513</v>
      </c>
      <c r="H183" s="3" t="s">
        <v>11991</v>
      </c>
      <c r="I183" s="3" t="s">
        <v>5096</v>
      </c>
      <c r="J183" s="5">
        <v>2708646.76</v>
      </c>
      <c r="K183" s="6">
        <v>43454</v>
      </c>
      <c r="L183" s="3" t="s">
        <v>27</v>
      </c>
      <c r="M183" s="3" t="s">
        <v>13340</v>
      </c>
      <c r="N183" s="3" t="s">
        <v>3948</v>
      </c>
      <c r="O183" s="3" t="s">
        <v>13341</v>
      </c>
      <c r="P183" s="3">
        <v>1305</v>
      </c>
      <c r="Q183" s="3" t="s">
        <v>13001</v>
      </c>
      <c r="R183" s="3">
        <v>0.45</v>
      </c>
      <c r="S183" s="3" t="s">
        <v>13342</v>
      </c>
      <c r="T183" s="3">
        <v>10.6</v>
      </c>
      <c r="U183" s="3">
        <v>1</v>
      </c>
      <c r="V183" s="3" t="s">
        <v>140</v>
      </c>
      <c r="W183" s="3" t="str">
        <f>VLOOKUP(P183,'Branch List'!B:G,6,FALSE)</f>
        <v xml:space="preserve">DELHI </v>
      </c>
      <c r="X183" s="3" t="str">
        <f>VLOOKUP(P183,'Branch List'!B:I,8,FALSE)</f>
        <v>DELHI</v>
      </c>
      <c r="Y183" s="3" t="s">
        <v>140</v>
      </c>
      <c r="Z183" s="3" t="s">
        <v>13003</v>
      </c>
      <c r="AA183" s="3" t="s">
        <v>13004</v>
      </c>
      <c r="AB183" s="3" t="s">
        <v>11995</v>
      </c>
      <c r="AC183" s="3" t="s">
        <v>11998</v>
      </c>
    </row>
    <row r="184" spans="1:29">
      <c r="A184" s="3">
        <v>183</v>
      </c>
      <c r="B184" s="3" t="s">
        <v>11968</v>
      </c>
      <c r="C184" s="3" t="s">
        <v>11967</v>
      </c>
      <c r="D184" s="3">
        <v>9322281859</v>
      </c>
      <c r="E184" s="3" t="s">
        <v>11967</v>
      </c>
      <c r="F184" s="3" t="s">
        <v>11969</v>
      </c>
      <c r="G184" s="3" t="s">
        <v>29514</v>
      </c>
      <c r="H184" s="3" t="s">
        <v>11991</v>
      </c>
      <c r="I184" s="3" t="s">
        <v>11966</v>
      </c>
      <c r="J184" s="5">
        <v>4744772.6399999997</v>
      </c>
      <c r="K184" s="6">
        <v>43456</v>
      </c>
      <c r="L184" s="3" t="s">
        <v>56</v>
      </c>
      <c r="M184" s="3" t="s">
        <v>12069</v>
      </c>
      <c r="N184" s="3" t="s">
        <v>259</v>
      </c>
      <c r="O184" s="3" t="s">
        <v>12070</v>
      </c>
      <c r="P184" s="3">
        <v>162</v>
      </c>
      <c r="Q184" s="3" t="s">
        <v>12071</v>
      </c>
      <c r="R184" s="3">
        <v>0.45</v>
      </c>
      <c r="S184" s="3" t="s">
        <v>12072</v>
      </c>
      <c r="T184" s="3">
        <v>10.55</v>
      </c>
      <c r="U184" s="3">
        <v>7</v>
      </c>
      <c r="V184" s="3" t="s">
        <v>200</v>
      </c>
      <c r="W184" s="3" t="str">
        <f>VLOOKUP(P184,'Branch List'!B:G,6,FALSE)</f>
        <v>MUMBAI</v>
      </c>
      <c r="X184" s="3" t="str">
        <f>VLOOKUP(P184,'Branch List'!B:I,8,FALSE)</f>
        <v>MUMBAI</v>
      </c>
      <c r="Y184" s="3" t="s">
        <v>46</v>
      </c>
      <c r="Z184" s="3" t="s">
        <v>12073</v>
      </c>
      <c r="AA184" s="3" t="s">
        <v>12074</v>
      </c>
      <c r="AB184" s="3" t="s">
        <v>11995</v>
      </c>
      <c r="AC184" s="3" t="s">
        <v>11998</v>
      </c>
    </row>
    <row r="185" spans="1:29">
      <c r="A185" s="3">
        <v>184</v>
      </c>
      <c r="B185" s="3" t="s">
        <v>10607</v>
      </c>
      <c r="C185" s="3" t="s">
        <v>10605</v>
      </c>
      <c r="D185" s="3">
        <v>9967830318</v>
      </c>
      <c r="E185" s="3" t="s">
        <v>10606</v>
      </c>
      <c r="F185" s="3" t="s">
        <v>10608</v>
      </c>
      <c r="G185" s="3" t="s">
        <v>29515</v>
      </c>
      <c r="H185" s="3" t="s">
        <v>11991</v>
      </c>
      <c r="I185" s="3" t="s">
        <v>10604</v>
      </c>
      <c r="J185" s="5">
        <v>5089265.9400000004</v>
      </c>
      <c r="K185" s="6">
        <v>43456</v>
      </c>
      <c r="L185" s="3" t="s">
        <v>56</v>
      </c>
      <c r="M185" s="3" t="s">
        <v>12184</v>
      </c>
      <c r="N185" s="3" t="s">
        <v>892</v>
      </c>
      <c r="O185" s="3" t="s">
        <v>12185</v>
      </c>
      <c r="P185" s="3">
        <v>1973</v>
      </c>
      <c r="Q185" s="3" t="s">
        <v>12186</v>
      </c>
      <c r="R185" s="3">
        <v>0.45</v>
      </c>
      <c r="S185" s="3" t="s">
        <v>12100</v>
      </c>
      <c r="T185" s="3">
        <v>10.55</v>
      </c>
      <c r="U185" s="3">
        <v>7</v>
      </c>
      <c r="V185" s="3" t="s">
        <v>893</v>
      </c>
      <c r="W185" s="3" t="str">
        <f>VLOOKUP(P185,'Branch List'!B:G,6,FALSE)</f>
        <v>MUMBAI</v>
      </c>
      <c r="X185" s="3" t="str">
        <f>VLOOKUP(P185,'Branch List'!B:I,8,FALSE)</f>
        <v>MUMBAI</v>
      </c>
      <c r="Y185" s="3" t="s">
        <v>46</v>
      </c>
      <c r="Z185" s="3" t="s">
        <v>12187</v>
      </c>
      <c r="AA185" s="3" t="s">
        <v>12188</v>
      </c>
      <c r="AB185" s="3" t="s">
        <v>11995</v>
      </c>
      <c r="AC185" s="3" t="s">
        <v>11998</v>
      </c>
    </row>
    <row r="186" spans="1:29">
      <c r="A186" s="3">
        <v>185</v>
      </c>
      <c r="B186" s="3" t="s">
        <v>9998</v>
      </c>
      <c r="C186" s="3" t="s">
        <v>9996</v>
      </c>
      <c r="D186" s="3">
        <v>9848040581</v>
      </c>
      <c r="E186" s="3" t="s">
        <v>9997</v>
      </c>
      <c r="F186" s="3" t="s">
        <v>9999</v>
      </c>
      <c r="G186" s="3" t="s">
        <v>29516</v>
      </c>
      <c r="H186" s="3" t="s">
        <v>12018</v>
      </c>
      <c r="I186" s="3" t="s">
        <v>9995</v>
      </c>
      <c r="J186" s="5">
        <v>7554444.9699999997</v>
      </c>
      <c r="K186" s="6">
        <v>43456</v>
      </c>
      <c r="L186" s="3" t="s">
        <v>27</v>
      </c>
      <c r="M186" s="3" t="s">
        <v>12224</v>
      </c>
      <c r="N186" s="3" t="s">
        <v>3864</v>
      </c>
      <c r="O186" s="3" t="s">
        <v>12225</v>
      </c>
      <c r="P186" s="3">
        <v>3400</v>
      </c>
      <c r="Q186" s="3" t="s">
        <v>12226</v>
      </c>
      <c r="R186" s="3">
        <v>1.2</v>
      </c>
      <c r="S186" s="3" t="s">
        <v>12227</v>
      </c>
      <c r="T186" s="3">
        <v>10.55</v>
      </c>
      <c r="U186" s="3">
        <v>7</v>
      </c>
      <c r="V186" s="3" t="s">
        <v>752</v>
      </c>
      <c r="W186" s="3" t="str">
        <f>VLOOKUP(P186,'Branch List'!B:G,6,FALSE)</f>
        <v>HYDERABAD</v>
      </c>
      <c r="X186" s="3" t="str">
        <f>VLOOKUP(P186,'Branch List'!B:I,8,FALSE)</f>
        <v>HYDERABAD</v>
      </c>
      <c r="Y186" s="3" t="s">
        <v>166</v>
      </c>
      <c r="Z186" s="3" t="s">
        <v>12228</v>
      </c>
      <c r="AA186" s="3" t="s">
        <v>12229</v>
      </c>
      <c r="AB186" s="3" t="s">
        <v>11995</v>
      </c>
      <c r="AC186" s="3" t="s">
        <v>11998</v>
      </c>
    </row>
    <row r="187" spans="1:29">
      <c r="A187" s="3">
        <v>186</v>
      </c>
      <c r="B187" s="3" t="s">
        <v>9408</v>
      </c>
      <c r="C187" s="3" t="s">
        <v>9406</v>
      </c>
      <c r="D187" s="3">
        <v>7276001947</v>
      </c>
      <c r="E187" s="3" t="s">
        <v>9407</v>
      </c>
      <c r="F187" s="3" t="s">
        <v>9409</v>
      </c>
      <c r="G187" s="3" t="s">
        <v>29517</v>
      </c>
      <c r="H187" s="3" t="s">
        <v>12018</v>
      </c>
      <c r="I187" s="3" t="s">
        <v>9405</v>
      </c>
      <c r="J187" s="5">
        <v>10000000</v>
      </c>
      <c r="K187" s="6">
        <v>43456</v>
      </c>
      <c r="L187" s="3" t="s">
        <v>27</v>
      </c>
      <c r="M187" s="3" t="s">
        <v>12350</v>
      </c>
      <c r="N187" s="3" t="s">
        <v>1295</v>
      </c>
      <c r="O187" s="3" t="s">
        <v>12351</v>
      </c>
      <c r="P187" s="3">
        <v>1831</v>
      </c>
      <c r="Q187" s="3" t="s">
        <v>12352</v>
      </c>
      <c r="R187" s="3">
        <v>1.2</v>
      </c>
      <c r="S187" s="3" t="s">
        <v>12353</v>
      </c>
      <c r="T187" s="3">
        <v>10.55</v>
      </c>
      <c r="U187" s="3">
        <v>7</v>
      </c>
      <c r="V187" s="3" t="s">
        <v>124</v>
      </c>
      <c r="W187" s="3" t="str">
        <f>VLOOKUP(P187,'Branch List'!B:G,6,FALSE)</f>
        <v>PUNE</v>
      </c>
      <c r="X187" s="3" t="str">
        <f>VLOOKUP(P187,'Branch List'!B:I,8,FALSE)</f>
        <v>MUMBAI</v>
      </c>
      <c r="Y187" s="3" t="s">
        <v>46</v>
      </c>
      <c r="Z187" s="3" t="s">
        <v>12354</v>
      </c>
      <c r="AA187" s="3" t="s">
        <v>12355</v>
      </c>
      <c r="AB187" s="3" t="s">
        <v>11995</v>
      </c>
      <c r="AC187" s="3" t="s">
        <v>11998</v>
      </c>
    </row>
    <row r="188" spans="1:29">
      <c r="A188" s="3">
        <v>187</v>
      </c>
      <c r="B188" s="3" t="s">
        <v>9233</v>
      </c>
      <c r="C188" s="3" t="s">
        <v>9231</v>
      </c>
      <c r="D188" s="3">
        <v>9535249759</v>
      </c>
      <c r="E188" s="3" t="s">
        <v>9232</v>
      </c>
      <c r="F188" s="3" t="s">
        <v>9234</v>
      </c>
      <c r="G188" s="3" t="s">
        <v>29518</v>
      </c>
      <c r="H188" s="3" t="s">
        <v>11991</v>
      </c>
      <c r="I188" s="3" t="s">
        <v>9230</v>
      </c>
      <c r="J188" s="5">
        <v>1357513.92</v>
      </c>
      <c r="K188" s="6">
        <v>43456</v>
      </c>
      <c r="L188" s="3" t="s">
        <v>27</v>
      </c>
      <c r="M188" s="3" t="s">
        <v>12390</v>
      </c>
      <c r="N188" s="3" t="s">
        <v>9235</v>
      </c>
      <c r="O188" s="3" t="s">
        <v>12391</v>
      </c>
      <c r="P188" s="3">
        <v>2564</v>
      </c>
      <c r="Q188" s="3" t="s">
        <v>12392</v>
      </c>
      <c r="R188" s="3">
        <v>0.45</v>
      </c>
      <c r="S188" s="3" t="s">
        <v>12100</v>
      </c>
      <c r="T188" s="3">
        <v>10.55</v>
      </c>
      <c r="U188" s="3">
        <v>7</v>
      </c>
      <c r="V188" s="3" t="s">
        <v>9236</v>
      </c>
      <c r="W188" s="3" t="str">
        <f>VLOOKUP(P188,'Branch List'!B:G,6,FALSE)</f>
        <v>MANGALORE</v>
      </c>
      <c r="X188" s="3" t="str">
        <f>VLOOKUP(P188,'Branch List'!B:I,8,FALSE)</f>
        <v>BANGALORE</v>
      </c>
      <c r="Y188" s="3" t="s">
        <v>37</v>
      </c>
      <c r="Z188" s="3" t="s">
        <v>12393</v>
      </c>
      <c r="AA188" s="3" t="s">
        <v>12394</v>
      </c>
      <c r="AB188" s="3" t="s">
        <v>11995</v>
      </c>
      <c r="AC188" s="3" t="s">
        <v>11998</v>
      </c>
    </row>
    <row r="189" spans="1:29">
      <c r="A189" s="3">
        <v>188</v>
      </c>
      <c r="B189" s="3" t="s">
        <v>8088</v>
      </c>
      <c r="C189" s="3" t="s">
        <v>8086</v>
      </c>
      <c r="D189" s="3">
        <v>9494250375</v>
      </c>
      <c r="E189" s="3" t="s">
        <v>8087</v>
      </c>
      <c r="F189" s="3" t="s">
        <v>8089</v>
      </c>
      <c r="G189" s="3" t="s">
        <v>29519</v>
      </c>
      <c r="H189" s="3" t="s">
        <v>11991</v>
      </c>
      <c r="I189" s="3" t="s">
        <v>8085</v>
      </c>
      <c r="J189" s="5">
        <v>369623.97</v>
      </c>
      <c r="K189" s="6">
        <v>43456</v>
      </c>
      <c r="L189" s="3" t="s">
        <v>27</v>
      </c>
      <c r="M189" s="3" t="s">
        <v>12555</v>
      </c>
      <c r="N189" s="3" t="s">
        <v>8090</v>
      </c>
      <c r="O189" s="3" t="s">
        <v>12556</v>
      </c>
      <c r="P189" s="3">
        <v>2587</v>
      </c>
      <c r="Q189" s="3" t="s">
        <v>12557</v>
      </c>
      <c r="R189" s="3">
        <v>0.45</v>
      </c>
      <c r="S189" s="3" t="s">
        <v>12558</v>
      </c>
      <c r="T189" s="3">
        <v>10.55</v>
      </c>
      <c r="U189" s="3">
        <v>7</v>
      </c>
      <c r="V189" s="3" t="s">
        <v>8091</v>
      </c>
      <c r="W189" s="3" t="str">
        <f>VLOOKUP(P189,'Branch List'!B:G,6,FALSE)</f>
        <v>HYDERABAD</v>
      </c>
      <c r="X189" s="3" t="str">
        <f>VLOOKUP(P189,'Branch List'!B:I,8,FALSE)</f>
        <v>HYDERABAD</v>
      </c>
      <c r="Y189" s="3" t="s">
        <v>166</v>
      </c>
      <c r="Z189" s="3" t="s">
        <v>12559</v>
      </c>
      <c r="AA189" s="3" t="s">
        <v>12560</v>
      </c>
      <c r="AB189" s="3" t="s">
        <v>11995</v>
      </c>
      <c r="AC189" s="3" t="s">
        <v>11998</v>
      </c>
    </row>
    <row r="190" spans="1:29">
      <c r="A190" s="3">
        <v>189</v>
      </c>
      <c r="B190" s="3" t="s">
        <v>7968</v>
      </c>
      <c r="C190" s="3" t="s">
        <v>7966</v>
      </c>
      <c r="D190" s="3">
        <v>9600666657</v>
      </c>
      <c r="E190" s="3" t="s">
        <v>7967</v>
      </c>
      <c r="F190" s="3" t="s">
        <v>7969</v>
      </c>
      <c r="G190" s="3" t="s">
        <v>29520</v>
      </c>
      <c r="H190" s="3" t="s">
        <v>11991</v>
      </c>
      <c r="I190" s="3" t="s">
        <v>7965</v>
      </c>
      <c r="J190" s="5">
        <v>152302.17000000001</v>
      </c>
      <c r="K190" s="6">
        <v>43456</v>
      </c>
      <c r="L190" s="3" t="s">
        <v>27</v>
      </c>
      <c r="M190" s="3" t="s">
        <v>12587</v>
      </c>
      <c r="N190" s="3" t="s">
        <v>7970</v>
      </c>
      <c r="O190" s="3" t="s">
        <v>12588</v>
      </c>
      <c r="P190" s="3">
        <v>131</v>
      </c>
      <c r="Q190" s="3" t="s">
        <v>12589</v>
      </c>
      <c r="R190" s="3">
        <v>0.45</v>
      </c>
      <c r="S190" s="3" t="s">
        <v>12590</v>
      </c>
      <c r="T190" s="3">
        <v>10.6</v>
      </c>
      <c r="U190" s="3">
        <v>1</v>
      </c>
      <c r="V190" s="3" t="s">
        <v>152</v>
      </c>
      <c r="W190" s="3" t="str">
        <f>VLOOKUP(P190,'Branch List'!B:G,6,FALSE)</f>
        <v>COIMBATORE</v>
      </c>
      <c r="X190" s="3" t="str">
        <f>VLOOKUP(P190,'Branch List'!B:I,8,FALSE)</f>
        <v>COIMBATORE</v>
      </c>
      <c r="Y190" s="3" t="s">
        <v>55</v>
      </c>
      <c r="Z190" s="3" t="s">
        <v>12591</v>
      </c>
      <c r="AA190" s="3" t="s">
        <v>12592</v>
      </c>
      <c r="AB190" s="3" t="s">
        <v>11995</v>
      </c>
      <c r="AC190" s="3" t="s">
        <v>11998</v>
      </c>
    </row>
    <row r="191" spans="1:29">
      <c r="A191" s="3">
        <v>190</v>
      </c>
      <c r="B191" s="3" t="s">
        <v>7919</v>
      </c>
      <c r="C191" s="3" t="s">
        <v>7918</v>
      </c>
      <c r="D191" s="3">
        <v>8460931774</v>
      </c>
      <c r="E191" s="3" t="s">
        <v>7918</v>
      </c>
      <c r="F191" s="3" t="s">
        <v>7920</v>
      </c>
      <c r="G191" s="3" t="s">
        <v>29521</v>
      </c>
      <c r="H191" s="3" t="s">
        <v>11991</v>
      </c>
      <c r="I191" s="3" t="s">
        <v>7917</v>
      </c>
      <c r="J191" s="5">
        <v>8615035.2899999991</v>
      </c>
      <c r="K191" s="6">
        <v>43456</v>
      </c>
      <c r="L191" s="3" t="s">
        <v>27</v>
      </c>
      <c r="M191" s="3" t="s">
        <v>12619</v>
      </c>
      <c r="N191" s="3" t="s">
        <v>667</v>
      </c>
      <c r="O191" s="3" t="s">
        <v>12620</v>
      </c>
      <c r="P191" s="3">
        <v>3258</v>
      </c>
      <c r="Q191" s="3" t="s">
        <v>12276</v>
      </c>
      <c r="R191" s="3">
        <v>0.45</v>
      </c>
      <c r="S191" s="3" t="s">
        <v>12621</v>
      </c>
      <c r="T191" s="3">
        <v>10.6</v>
      </c>
      <c r="U191" s="3">
        <v>1</v>
      </c>
      <c r="V191" s="3" t="s">
        <v>668</v>
      </c>
      <c r="W191" s="3" t="str">
        <f>VLOOKUP(P191,'Branch List'!B:G,6,FALSE)</f>
        <v>AHMEDABAD</v>
      </c>
      <c r="X191" s="3" t="str">
        <f>VLOOKUP(P191,'Branch List'!B:I,8,FALSE)</f>
        <v>MUMBAI</v>
      </c>
      <c r="Y191" s="3" t="s">
        <v>179</v>
      </c>
      <c r="Z191" s="3" t="s">
        <v>12277</v>
      </c>
      <c r="AA191" s="3" t="s">
        <v>12278</v>
      </c>
      <c r="AB191" s="3" t="s">
        <v>11995</v>
      </c>
      <c r="AC191" s="3" t="s">
        <v>11998</v>
      </c>
    </row>
    <row r="192" spans="1:29">
      <c r="A192" s="3">
        <v>191</v>
      </c>
      <c r="B192" s="3" t="s">
        <v>7658</v>
      </c>
      <c r="C192" s="3" t="s">
        <v>7656</v>
      </c>
      <c r="D192" s="3">
        <v>9960577555</v>
      </c>
      <c r="E192" s="3" t="s">
        <v>7657</v>
      </c>
      <c r="F192" s="3" t="s">
        <v>7659</v>
      </c>
      <c r="G192" s="3" t="s">
        <v>29522</v>
      </c>
      <c r="H192" s="3" t="s">
        <v>11991</v>
      </c>
      <c r="I192" s="3" t="s">
        <v>7655</v>
      </c>
      <c r="J192" s="5">
        <v>524743.93999999994</v>
      </c>
      <c r="K192" s="6">
        <v>43456</v>
      </c>
      <c r="L192" s="3" t="s">
        <v>27</v>
      </c>
      <c r="M192" s="3" t="s">
        <v>12706</v>
      </c>
      <c r="N192" s="3" t="s">
        <v>1596</v>
      </c>
      <c r="O192" s="3" t="s">
        <v>12707</v>
      </c>
      <c r="P192" s="3">
        <v>2248</v>
      </c>
      <c r="Q192" s="3" t="s">
        <v>12708</v>
      </c>
      <c r="R192" s="3">
        <v>0.45</v>
      </c>
      <c r="S192" s="3" t="s">
        <v>12709</v>
      </c>
      <c r="T192" s="3">
        <v>10.6</v>
      </c>
      <c r="U192" s="3">
        <v>1</v>
      </c>
      <c r="V192" s="3" t="s">
        <v>1596</v>
      </c>
      <c r="W192" s="3" t="str">
        <f>VLOOKUP(P192,'Branch List'!B:G,6,FALSE)</f>
        <v>PUNE</v>
      </c>
      <c r="X192" s="3" t="str">
        <f>VLOOKUP(P192,'Branch List'!B:I,8,FALSE)</f>
        <v>MUMBAI</v>
      </c>
      <c r="Y192" s="3" t="s">
        <v>46</v>
      </c>
      <c r="Z192" s="3" t="s">
        <v>12710</v>
      </c>
      <c r="AA192" s="3" t="s">
        <v>12711</v>
      </c>
      <c r="AB192" s="3" t="s">
        <v>11995</v>
      </c>
      <c r="AC192" s="3" t="s">
        <v>11998</v>
      </c>
    </row>
    <row r="193" spans="1:29">
      <c r="A193" s="3">
        <v>192</v>
      </c>
      <c r="B193" s="3" t="s">
        <v>7598</v>
      </c>
      <c r="C193" s="3" t="s">
        <v>7596</v>
      </c>
      <c r="D193" s="3">
        <v>9122851369</v>
      </c>
      <c r="E193" s="3" t="s">
        <v>7597</v>
      </c>
      <c r="F193" s="3" t="s">
        <v>7599</v>
      </c>
      <c r="G193" s="3" t="s">
        <v>29523</v>
      </c>
      <c r="H193" s="3" t="s">
        <v>11991</v>
      </c>
      <c r="I193" s="3" t="s">
        <v>7595</v>
      </c>
      <c r="J193" s="5">
        <v>318625.24</v>
      </c>
      <c r="K193" s="6">
        <v>43456</v>
      </c>
      <c r="L193" s="3" t="s">
        <v>27</v>
      </c>
      <c r="M193" s="3" t="s">
        <v>12723</v>
      </c>
      <c r="N193" s="3" t="s">
        <v>1440</v>
      </c>
      <c r="O193" s="3" t="s">
        <v>12724</v>
      </c>
      <c r="P193" s="3">
        <v>593</v>
      </c>
      <c r="Q193" s="3" t="s">
        <v>12725</v>
      </c>
      <c r="R193" s="3">
        <v>0.45</v>
      </c>
      <c r="S193" s="3" t="s">
        <v>12166</v>
      </c>
      <c r="T193" s="3">
        <v>10.6</v>
      </c>
      <c r="U193" s="3">
        <v>1</v>
      </c>
      <c r="V193" s="3" t="s">
        <v>1440</v>
      </c>
      <c r="W193" s="3" t="str">
        <f>VLOOKUP(P193,'Branch List'!B:G,6,FALSE)</f>
        <v>RANCHI</v>
      </c>
      <c r="X193" s="3" t="str">
        <f>VLOOKUP(P193,'Branch List'!B:I,8,FALSE)</f>
        <v>KOLKATA</v>
      </c>
      <c r="Y193" s="3" t="s">
        <v>329</v>
      </c>
      <c r="Z193" s="3" t="s">
        <v>12726</v>
      </c>
      <c r="AA193" s="3" t="s">
        <v>12727</v>
      </c>
      <c r="AB193" s="3" t="s">
        <v>11995</v>
      </c>
      <c r="AC193" s="3" t="s">
        <v>11998</v>
      </c>
    </row>
    <row r="194" spans="1:29">
      <c r="A194" s="3">
        <v>193</v>
      </c>
      <c r="B194" s="3" t="s">
        <v>7525</v>
      </c>
      <c r="C194" s="3" t="s">
        <v>7523</v>
      </c>
      <c r="D194" s="3">
        <v>9642704271</v>
      </c>
      <c r="E194" s="3" t="s">
        <v>7524</v>
      </c>
      <c r="F194" s="3" t="s">
        <v>7526</v>
      </c>
      <c r="G194" s="3" t="s">
        <v>29524</v>
      </c>
      <c r="H194" s="3" t="s">
        <v>11991</v>
      </c>
      <c r="I194" s="3" t="s">
        <v>7522</v>
      </c>
      <c r="J194" s="5">
        <v>1077549.42</v>
      </c>
      <c r="K194" s="6">
        <v>43456</v>
      </c>
      <c r="L194" s="3" t="s">
        <v>27</v>
      </c>
      <c r="M194" s="3" t="s">
        <v>12743</v>
      </c>
      <c r="N194" s="3" t="s">
        <v>7527</v>
      </c>
      <c r="O194" s="3" t="s">
        <v>12744</v>
      </c>
      <c r="P194" s="3">
        <v>583</v>
      </c>
      <c r="Q194" s="3" t="s">
        <v>12745</v>
      </c>
      <c r="R194" s="3">
        <v>0.45</v>
      </c>
      <c r="S194" s="3" t="s">
        <v>12227</v>
      </c>
      <c r="T194" s="3">
        <v>10.6</v>
      </c>
      <c r="U194" s="3">
        <v>1</v>
      </c>
      <c r="V194" s="3" t="s">
        <v>752</v>
      </c>
      <c r="W194" s="3" t="str">
        <f>VLOOKUP(P194,'Branch List'!B:G,6,FALSE)</f>
        <v>HYDERABAD</v>
      </c>
      <c r="X194" s="3" t="str">
        <f>VLOOKUP(P194,'Branch List'!B:I,8,FALSE)</f>
        <v>HYDERABAD</v>
      </c>
      <c r="Y194" s="3" t="s">
        <v>166</v>
      </c>
      <c r="Z194" s="3" t="s">
        <v>12746</v>
      </c>
      <c r="AA194" s="3" t="s">
        <v>12747</v>
      </c>
      <c r="AB194" s="3" t="s">
        <v>11995</v>
      </c>
      <c r="AC194" s="3" t="s">
        <v>11998</v>
      </c>
    </row>
    <row r="195" spans="1:29">
      <c r="A195" s="3">
        <v>194</v>
      </c>
      <c r="B195" s="3" t="s">
        <v>7413</v>
      </c>
      <c r="C195" s="3" t="s">
        <v>7411</v>
      </c>
      <c r="D195" s="3">
        <v>7887917500</v>
      </c>
      <c r="E195" s="3" t="s">
        <v>7412</v>
      </c>
      <c r="F195" s="3" t="s">
        <v>7414</v>
      </c>
      <c r="G195" s="3" t="s">
        <v>29525</v>
      </c>
      <c r="H195" s="3" t="s">
        <v>11991</v>
      </c>
      <c r="I195" s="3" t="s">
        <v>7410</v>
      </c>
      <c r="J195" s="5">
        <v>629756.25</v>
      </c>
      <c r="K195" s="6">
        <v>43456</v>
      </c>
      <c r="L195" s="3" t="s">
        <v>27</v>
      </c>
      <c r="M195" s="3" t="s">
        <v>12760</v>
      </c>
      <c r="N195" s="3" t="s">
        <v>456</v>
      </c>
      <c r="O195" s="3" t="s">
        <v>12761</v>
      </c>
      <c r="P195" s="3">
        <v>916</v>
      </c>
      <c r="Q195" s="3" t="s">
        <v>12762</v>
      </c>
      <c r="R195" s="3">
        <v>0.45</v>
      </c>
      <c r="S195" s="3" t="s">
        <v>12763</v>
      </c>
      <c r="T195" s="3">
        <v>10.6</v>
      </c>
      <c r="U195" s="3">
        <v>1</v>
      </c>
      <c r="V195" s="3" t="s">
        <v>457</v>
      </c>
      <c r="W195" s="3" t="str">
        <f>VLOOKUP(P195,'Branch List'!B:G,6,FALSE)</f>
        <v>PUNE</v>
      </c>
      <c r="X195" s="3" t="str">
        <f>VLOOKUP(P195,'Branch List'!B:I,8,FALSE)</f>
        <v>MUMBAI</v>
      </c>
      <c r="Y195" s="3" t="s">
        <v>46</v>
      </c>
      <c r="Z195" s="3" t="s">
        <v>12764</v>
      </c>
      <c r="AA195" s="3" t="s">
        <v>12765</v>
      </c>
      <c r="AB195" s="3" t="s">
        <v>11995</v>
      </c>
      <c r="AC195" s="3" t="s">
        <v>11998</v>
      </c>
    </row>
    <row r="196" spans="1:29">
      <c r="A196" s="3">
        <v>195</v>
      </c>
      <c r="B196" s="3" t="s">
        <v>7292</v>
      </c>
      <c r="C196" s="3" t="s">
        <v>7291</v>
      </c>
      <c r="D196" s="3">
        <v>7011692768</v>
      </c>
      <c r="E196" s="3" t="s">
        <v>4036</v>
      </c>
      <c r="F196" s="3" t="s">
        <v>7293</v>
      </c>
      <c r="G196" s="3" t="s">
        <v>29526</v>
      </c>
      <c r="H196" s="3" t="s">
        <v>11991</v>
      </c>
      <c r="I196" s="3" t="s">
        <v>7290</v>
      </c>
      <c r="J196" s="5">
        <v>473073.61</v>
      </c>
      <c r="K196" s="6">
        <v>43456</v>
      </c>
      <c r="L196" s="3" t="s">
        <v>27</v>
      </c>
      <c r="M196" s="3" t="s">
        <v>12805</v>
      </c>
      <c r="N196" s="3" t="s">
        <v>2949</v>
      </c>
      <c r="O196" s="3" t="s">
        <v>12806</v>
      </c>
      <c r="P196" s="3">
        <v>1137</v>
      </c>
      <c r="Q196" s="3" t="s">
        <v>12807</v>
      </c>
      <c r="R196" s="3">
        <v>0.45</v>
      </c>
      <c r="S196" s="3" t="s">
        <v>12808</v>
      </c>
      <c r="T196" s="3">
        <v>10.6</v>
      </c>
      <c r="U196" s="3">
        <v>1</v>
      </c>
      <c r="V196" s="3" t="s">
        <v>450</v>
      </c>
      <c r="W196" s="3" t="str">
        <f>VLOOKUP(P196,'Branch List'!B:G,6,FALSE)</f>
        <v>NCR DELHI</v>
      </c>
      <c r="X196" s="3" t="str">
        <f>VLOOKUP(P196,'Branch List'!B:I,8,FALSE)</f>
        <v>DELHI</v>
      </c>
      <c r="Y196" s="3" t="s">
        <v>103</v>
      </c>
      <c r="Z196" s="3" t="s">
        <v>12809</v>
      </c>
      <c r="AA196" s="3" t="s">
        <v>12810</v>
      </c>
      <c r="AB196" s="3" t="s">
        <v>11995</v>
      </c>
      <c r="AC196" s="3" t="s">
        <v>11998</v>
      </c>
    </row>
    <row r="197" spans="1:29">
      <c r="A197" s="3">
        <v>196</v>
      </c>
      <c r="B197" s="3" t="s">
        <v>7283</v>
      </c>
      <c r="C197" s="3" t="s">
        <v>7281</v>
      </c>
      <c r="D197" s="3">
        <v>7373846465</v>
      </c>
      <c r="E197" s="3" t="s">
        <v>7282</v>
      </c>
      <c r="F197" s="3" t="s">
        <v>7284</v>
      </c>
      <c r="G197" s="3" t="s">
        <v>29527</v>
      </c>
      <c r="H197" s="3" t="s">
        <v>11991</v>
      </c>
      <c r="I197" s="3" t="s">
        <v>7280</v>
      </c>
      <c r="J197" s="5">
        <v>137433.04</v>
      </c>
      <c r="K197" s="6">
        <v>43456</v>
      </c>
      <c r="L197" s="3" t="s">
        <v>27</v>
      </c>
      <c r="M197" s="3" t="s">
        <v>12817</v>
      </c>
      <c r="N197" s="3" t="s">
        <v>246</v>
      </c>
      <c r="O197" s="3" t="s">
        <v>12818</v>
      </c>
      <c r="P197" s="3">
        <v>95</v>
      </c>
      <c r="Q197" s="3" t="s">
        <v>12819</v>
      </c>
      <c r="R197" s="3">
        <v>0.45</v>
      </c>
      <c r="S197" s="3" t="s">
        <v>12820</v>
      </c>
      <c r="T197" s="3">
        <v>10.6</v>
      </c>
      <c r="U197" s="3">
        <v>1</v>
      </c>
      <c r="V197" s="3" t="s">
        <v>246</v>
      </c>
      <c r="W197" s="3" t="str">
        <f>VLOOKUP(P197,'Branch List'!B:G,6,FALSE)</f>
        <v>COIMBATORE</v>
      </c>
      <c r="X197" s="3" t="str">
        <f>VLOOKUP(P197,'Branch List'!B:I,8,FALSE)</f>
        <v>COIMBATORE</v>
      </c>
      <c r="Y197" s="3" t="s">
        <v>55</v>
      </c>
      <c r="Z197" s="3" t="s">
        <v>12821</v>
      </c>
      <c r="AA197" s="3" t="s">
        <v>12822</v>
      </c>
      <c r="AB197" s="3" t="s">
        <v>11995</v>
      </c>
      <c r="AC197" s="3" t="s">
        <v>11998</v>
      </c>
    </row>
    <row r="198" spans="1:29">
      <c r="A198" s="3">
        <v>197</v>
      </c>
      <c r="B198" s="3" t="s">
        <v>6902</v>
      </c>
      <c r="C198" s="3" t="s">
        <v>6900</v>
      </c>
      <c r="D198" s="3">
        <v>7013055875</v>
      </c>
      <c r="E198" s="3" t="s">
        <v>6901</v>
      </c>
      <c r="F198" s="3" t="s">
        <v>6903</v>
      </c>
      <c r="G198" s="3" t="s">
        <v>29528</v>
      </c>
      <c r="H198" s="3" t="s">
        <v>11991</v>
      </c>
      <c r="I198" s="3" t="s">
        <v>6899</v>
      </c>
      <c r="J198" s="5">
        <v>1800000</v>
      </c>
      <c r="K198" s="6">
        <v>43456</v>
      </c>
      <c r="L198" s="3" t="s">
        <v>27</v>
      </c>
      <c r="M198" s="3" t="s">
        <v>12909</v>
      </c>
      <c r="N198" s="3" t="s">
        <v>3864</v>
      </c>
      <c r="O198" s="3" t="s">
        <v>12910</v>
      </c>
      <c r="P198" s="3">
        <v>3400</v>
      </c>
      <c r="Q198" s="3" t="s">
        <v>12226</v>
      </c>
      <c r="R198" s="3">
        <v>0.45</v>
      </c>
      <c r="S198" s="3" t="s">
        <v>12227</v>
      </c>
      <c r="T198" s="3">
        <v>10.6</v>
      </c>
      <c r="U198" s="3">
        <v>1</v>
      </c>
      <c r="V198" s="3" t="s">
        <v>752</v>
      </c>
      <c r="W198" s="3" t="str">
        <f>VLOOKUP(P198,'Branch List'!B:G,6,FALSE)</f>
        <v>HYDERABAD</v>
      </c>
      <c r="X198" s="3" t="str">
        <f>VLOOKUP(P198,'Branch List'!B:I,8,FALSE)</f>
        <v>HYDERABAD</v>
      </c>
      <c r="Y198" s="3" t="s">
        <v>166</v>
      </c>
      <c r="Z198" s="3" t="s">
        <v>12228</v>
      </c>
      <c r="AA198" s="3" t="s">
        <v>12229</v>
      </c>
      <c r="AB198" s="3" t="s">
        <v>11995</v>
      </c>
      <c r="AC198" s="3" t="s">
        <v>11998</v>
      </c>
    </row>
    <row r="199" spans="1:29">
      <c r="A199" s="3">
        <v>198</v>
      </c>
      <c r="B199" s="3" t="s">
        <v>6873</v>
      </c>
      <c r="C199" s="3" t="s">
        <v>6871</v>
      </c>
      <c r="D199" s="3">
        <v>9370665999</v>
      </c>
      <c r="E199" s="3" t="s">
        <v>6872</v>
      </c>
      <c r="F199" s="3" t="s">
        <v>6874</v>
      </c>
      <c r="G199" s="3" t="s">
        <v>29529</v>
      </c>
      <c r="H199" s="3" t="s">
        <v>11991</v>
      </c>
      <c r="I199" s="3" t="s">
        <v>6870</v>
      </c>
      <c r="J199" s="5">
        <v>5034156.7300000004</v>
      </c>
      <c r="K199" s="6">
        <v>43456</v>
      </c>
      <c r="L199" s="3" t="s">
        <v>27</v>
      </c>
      <c r="M199" s="3" t="s">
        <v>12911</v>
      </c>
      <c r="N199" s="3" t="s">
        <v>456</v>
      </c>
      <c r="O199" s="3" t="s">
        <v>12912</v>
      </c>
      <c r="P199" s="3">
        <v>916</v>
      </c>
      <c r="Q199" s="3" t="s">
        <v>12762</v>
      </c>
      <c r="R199" s="3">
        <v>0.45</v>
      </c>
      <c r="S199" s="3" t="s">
        <v>12913</v>
      </c>
      <c r="T199" s="3">
        <v>10.6</v>
      </c>
      <c r="U199" s="3">
        <v>1</v>
      </c>
      <c r="V199" s="3" t="s">
        <v>457</v>
      </c>
      <c r="W199" s="3" t="str">
        <f>VLOOKUP(P199,'Branch List'!B:G,6,FALSE)</f>
        <v>PUNE</v>
      </c>
      <c r="X199" s="3" t="str">
        <f>VLOOKUP(P199,'Branch List'!B:I,8,FALSE)</f>
        <v>MUMBAI</v>
      </c>
      <c r="Y199" s="3" t="s">
        <v>46</v>
      </c>
      <c r="Z199" s="3" t="s">
        <v>12764</v>
      </c>
      <c r="AA199" s="3" t="s">
        <v>12765</v>
      </c>
      <c r="AB199" s="3" t="s">
        <v>11995</v>
      </c>
      <c r="AC199" s="3" t="s">
        <v>11998</v>
      </c>
    </row>
    <row r="200" spans="1:29">
      <c r="A200" s="3">
        <v>199</v>
      </c>
      <c r="B200" s="3" t="s">
        <v>6614</v>
      </c>
      <c r="C200" s="3" t="s">
        <v>6612</v>
      </c>
      <c r="D200" s="3">
        <v>9603981369</v>
      </c>
      <c r="E200" s="3" t="s">
        <v>6613</v>
      </c>
      <c r="F200" s="3" t="s">
        <v>6615</v>
      </c>
      <c r="G200" s="3" t="s">
        <v>29530</v>
      </c>
      <c r="H200" s="3" t="s">
        <v>11991</v>
      </c>
      <c r="I200" s="3" t="s">
        <v>6611</v>
      </c>
      <c r="J200" s="5">
        <v>627252</v>
      </c>
      <c r="K200" s="6">
        <v>43456</v>
      </c>
      <c r="L200" s="3" t="s">
        <v>27</v>
      </c>
      <c r="M200" s="3" t="s">
        <v>12974</v>
      </c>
      <c r="N200" s="3" t="s">
        <v>6616</v>
      </c>
      <c r="O200" s="3" t="s">
        <v>12975</v>
      </c>
      <c r="P200" s="3">
        <v>1904</v>
      </c>
      <c r="Q200" s="3" t="s">
        <v>12976</v>
      </c>
      <c r="R200" s="3">
        <v>0.45</v>
      </c>
      <c r="S200" s="3" t="s">
        <v>12977</v>
      </c>
      <c r="T200" s="3">
        <v>10.6</v>
      </c>
      <c r="U200" s="3">
        <v>1</v>
      </c>
      <c r="V200" s="3" t="s">
        <v>752</v>
      </c>
      <c r="W200" s="3" t="str">
        <f>VLOOKUP(P200,'Branch List'!B:G,6,FALSE)</f>
        <v>HYDERABAD</v>
      </c>
      <c r="X200" s="3" t="str">
        <f>VLOOKUP(P200,'Branch List'!B:I,8,FALSE)</f>
        <v>HYDERABAD</v>
      </c>
      <c r="Y200" s="3" t="s">
        <v>166</v>
      </c>
      <c r="Z200" s="3" t="s">
        <v>12978</v>
      </c>
      <c r="AA200" s="3" t="s">
        <v>12979</v>
      </c>
      <c r="AB200" s="3" t="s">
        <v>11995</v>
      </c>
      <c r="AC200" s="3" t="s">
        <v>11998</v>
      </c>
    </row>
    <row r="201" spans="1:29">
      <c r="A201" s="3">
        <v>200</v>
      </c>
      <c r="B201" s="3" t="s">
        <v>6431</v>
      </c>
      <c r="C201" s="3" t="s">
        <v>6429</v>
      </c>
      <c r="D201" s="3">
        <v>9591670072</v>
      </c>
      <c r="E201" s="3" t="s">
        <v>6430</v>
      </c>
      <c r="F201" s="3" t="s">
        <v>6432</v>
      </c>
      <c r="G201" s="3" t="s">
        <v>29531</v>
      </c>
      <c r="H201" s="3" t="s">
        <v>11991</v>
      </c>
      <c r="I201" s="3" t="s">
        <v>6428</v>
      </c>
      <c r="J201" s="5">
        <v>10000000</v>
      </c>
      <c r="K201" s="6">
        <v>43456</v>
      </c>
      <c r="L201" s="3" t="s">
        <v>27</v>
      </c>
      <c r="M201" s="3" t="s">
        <v>13030</v>
      </c>
      <c r="N201" s="3" t="s">
        <v>6433</v>
      </c>
      <c r="O201" s="3" t="s">
        <v>13031</v>
      </c>
      <c r="P201" s="3">
        <v>2351</v>
      </c>
      <c r="Q201" s="3" t="s">
        <v>13032</v>
      </c>
      <c r="R201" s="3">
        <v>0.45</v>
      </c>
      <c r="S201" s="3" t="s">
        <v>13033</v>
      </c>
      <c r="T201" s="3">
        <v>10.6</v>
      </c>
      <c r="U201" s="3">
        <v>1</v>
      </c>
      <c r="V201" s="3" t="s">
        <v>6434</v>
      </c>
      <c r="W201" s="3" t="str">
        <f>VLOOKUP(P201,'Branch List'!B:G,6,FALSE)</f>
        <v>HYDERABAD</v>
      </c>
      <c r="X201" s="3" t="str">
        <f>VLOOKUP(P201,'Branch List'!B:I,8,FALSE)</f>
        <v>HYDERABAD</v>
      </c>
      <c r="Y201" s="3" t="s">
        <v>166</v>
      </c>
      <c r="Z201" s="3" t="s">
        <v>13034</v>
      </c>
      <c r="AA201" s="3" t="s">
        <v>13035</v>
      </c>
      <c r="AB201" s="3" t="s">
        <v>11995</v>
      </c>
      <c r="AC201" s="3" t="s">
        <v>11998</v>
      </c>
    </row>
    <row r="202" spans="1:29">
      <c r="A202" s="3">
        <v>201</v>
      </c>
      <c r="B202" s="3" t="s">
        <v>6311</v>
      </c>
      <c r="C202" s="3" t="s">
        <v>6309</v>
      </c>
      <c r="D202" s="3">
        <v>9791418541</v>
      </c>
      <c r="E202" s="3" t="s">
        <v>6310</v>
      </c>
      <c r="F202" s="3" t="s">
        <v>6312</v>
      </c>
      <c r="G202" s="3" t="s">
        <v>29532</v>
      </c>
      <c r="H202" s="3" t="s">
        <v>11991</v>
      </c>
      <c r="I202" s="3" t="s">
        <v>6308</v>
      </c>
      <c r="J202" s="5">
        <v>331939.5</v>
      </c>
      <c r="K202" s="6">
        <v>43456</v>
      </c>
      <c r="L202" s="3" t="s">
        <v>27</v>
      </c>
      <c r="M202" s="3" t="s">
        <v>13051</v>
      </c>
      <c r="N202" s="3" t="s">
        <v>6313</v>
      </c>
      <c r="O202" s="3" t="s">
        <v>13052</v>
      </c>
      <c r="P202" s="3">
        <v>130</v>
      </c>
      <c r="Q202" s="3" t="s">
        <v>13053</v>
      </c>
      <c r="R202" s="3">
        <v>0.45</v>
      </c>
      <c r="S202" s="3" t="s">
        <v>13054</v>
      </c>
      <c r="T202" s="3">
        <v>10.6</v>
      </c>
      <c r="U202" s="3">
        <v>1</v>
      </c>
      <c r="V202" s="3" t="s">
        <v>152</v>
      </c>
      <c r="W202" s="3" t="str">
        <f>VLOOKUP(P202,'Branch List'!B:G,6,FALSE)</f>
        <v>COIMBATORE</v>
      </c>
      <c r="X202" s="3" t="str">
        <f>VLOOKUP(P202,'Branch List'!B:I,8,FALSE)</f>
        <v>COIMBATORE</v>
      </c>
      <c r="Y202" s="3" t="s">
        <v>55</v>
      </c>
      <c r="Z202" s="3" t="s">
        <v>13055</v>
      </c>
      <c r="AA202" s="3" t="s">
        <v>13056</v>
      </c>
      <c r="AB202" s="3" t="s">
        <v>11995</v>
      </c>
      <c r="AC202" s="3" t="s">
        <v>11998</v>
      </c>
    </row>
    <row r="203" spans="1:29">
      <c r="A203" s="3">
        <v>202</v>
      </c>
      <c r="B203" s="3" t="s">
        <v>6207</v>
      </c>
      <c r="C203" s="3" t="s">
        <v>6205</v>
      </c>
      <c r="D203" s="3">
        <v>9543465959</v>
      </c>
      <c r="E203" s="3" t="s">
        <v>6206</v>
      </c>
      <c r="F203" s="3" t="s">
        <v>6208</v>
      </c>
      <c r="G203" s="3" t="s">
        <v>29533</v>
      </c>
      <c r="H203" s="3" t="s">
        <v>11991</v>
      </c>
      <c r="I203" s="3" t="s">
        <v>6204</v>
      </c>
      <c r="J203" s="5">
        <v>1130776.48</v>
      </c>
      <c r="K203" s="6">
        <v>43456</v>
      </c>
      <c r="L203" s="3" t="s">
        <v>27</v>
      </c>
      <c r="M203" s="3" t="s">
        <v>13070</v>
      </c>
      <c r="N203" s="3" t="s">
        <v>6209</v>
      </c>
      <c r="O203" s="3" t="s">
        <v>13071</v>
      </c>
      <c r="P203" s="3">
        <v>1346</v>
      </c>
      <c r="Q203" s="3" t="s">
        <v>13072</v>
      </c>
      <c r="R203" s="3">
        <v>0.45</v>
      </c>
      <c r="S203" s="3" t="s">
        <v>13073</v>
      </c>
      <c r="T203" s="3">
        <v>10.6</v>
      </c>
      <c r="U203" s="3">
        <v>1</v>
      </c>
      <c r="V203" s="3" t="s">
        <v>661</v>
      </c>
      <c r="W203" s="3" t="str">
        <f>VLOOKUP(P203,'Branch List'!B:G,6,FALSE)</f>
        <v>ERODE</v>
      </c>
      <c r="X203" s="3" t="str">
        <f>VLOOKUP(P203,'Branch List'!B:I,8,FALSE)</f>
        <v>CHENNAI</v>
      </c>
      <c r="Y203" s="3" t="s">
        <v>55</v>
      </c>
      <c r="Z203" s="3" t="s">
        <v>13074</v>
      </c>
      <c r="AA203" s="3" t="s">
        <v>13075</v>
      </c>
      <c r="AB203" s="3" t="s">
        <v>11995</v>
      </c>
      <c r="AC203" s="3" t="s">
        <v>11998</v>
      </c>
    </row>
    <row r="204" spans="1:29">
      <c r="A204" s="3">
        <v>203</v>
      </c>
      <c r="B204" s="3" t="s">
        <v>6062</v>
      </c>
      <c r="C204" s="3" t="s">
        <v>6060</v>
      </c>
      <c r="D204" s="3">
        <v>8625949999</v>
      </c>
      <c r="E204" s="3" t="s">
        <v>6061</v>
      </c>
      <c r="F204" s="3" t="s">
        <v>6063</v>
      </c>
      <c r="G204" s="3" t="s">
        <v>29534</v>
      </c>
      <c r="H204" s="3" t="s">
        <v>11991</v>
      </c>
      <c r="I204" s="3" t="s">
        <v>6059</v>
      </c>
      <c r="J204" s="5">
        <v>102764.16</v>
      </c>
      <c r="K204" s="6">
        <v>43456</v>
      </c>
      <c r="L204" s="3" t="s">
        <v>27</v>
      </c>
      <c r="M204" s="3" t="s">
        <v>13125</v>
      </c>
      <c r="N204" s="3" t="s">
        <v>6064</v>
      </c>
      <c r="O204" s="3" t="s">
        <v>13126</v>
      </c>
      <c r="P204" s="3">
        <v>721</v>
      </c>
      <c r="Q204" s="3" t="s">
        <v>13127</v>
      </c>
      <c r="R204" s="3">
        <v>0.45</v>
      </c>
      <c r="S204" s="3" t="s">
        <v>13128</v>
      </c>
      <c r="T204" s="3">
        <v>10.6</v>
      </c>
      <c r="U204" s="3">
        <v>1</v>
      </c>
      <c r="V204" s="3" t="s">
        <v>1535</v>
      </c>
      <c r="W204" s="3" t="str">
        <f>VLOOKUP(P204,'Branch List'!B:G,6,FALSE)</f>
        <v>PUNE</v>
      </c>
      <c r="X204" s="3" t="str">
        <f>VLOOKUP(P204,'Branch List'!B:I,8,FALSE)</f>
        <v>MUMBAI</v>
      </c>
      <c r="Y204" s="3" t="s">
        <v>46</v>
      </c>
      <c r="Z204" s="3" t="s">
        <v>13129</v>
      </c>
      <c r="AA204" s="3" t="s">
        <v>13130</v>
      </c>
      <c r="AB204" s="3" t="s">
        <v>11995</v>
      </c>
      <c r="AC204" s="3" t="s">
        <v>11998</v>
      </c>
    </row>
    <row r="205" spans="1:29">
      <c r="A205" s="3">
        <v>204</v>
      </c>
      <c r="B205" s="3" t="s">
        <v>6025</v>
      </c>
      <c r="C205" s="3" t="s">
        <v>6023</v>
      </c>
      <c r="D205" s="3">
        <v>9865650238</v>
      </c>
      <c r="E205" s="3" t="s">
        <v>6024</v>
      </c>
      <c r="F205" s="3" t="s">
        <v>6026</v>
      </c>
      <c r="G205" s="3" t="s">
        <v>29535</v>
      </c>
      <c r="H205" s="3" t="s">
        <v>11991</v>
      </c>
      <c r="I205" s="3" t="s">
        <v>6022</v>
      </c>
      <c r="J205" s="5">
        <v>1122031.56</v>
      </c>
      <c r="K205" s="6">
        <v>43456</v>
      </c>
      <c r="L205" s="3" t="s">
        <v>27</v>
      </c>
      <c r="M205" s="3" t="s">
        <v>13139</v>
      </c>
      <c r="N205" s="3" t="s">
        <v>246</v>
      </c>
      <c r="O205" s="3" t="s">
        <v>13140</v>
      </c>
      <c r="P205" s="3">
        <v>95</v>
      </c>
      <c r="Q205" s="3" t="s">
        <v>12819</v>
      </c>
      <c r="R205" s="3">
        <v>0.45</v>
      </c>
      <c r="S205" s="3" t="s">
        <v>13141</v>
      </c>
      <c r="T205" s="3">
        <v>10.6</v>
      </c>
      <c r="U205" s="3">
        <v>1</v>
      </c>
      <c r="V205" s="3" t="s">
        <v>246</v>
      </c>
      <c r="W205" s="3" t="str">
        <f>VLOOKUP(P205,'Branch List'!B:G,6,FALSE)</f>
        <v>COIMBATORE</v>
      </c>
      <c r="X205" s="3" t="str">
        <f>VLOOKUP(P205,'Branch List'!B:I,8,FALSE)</f>
        <v>COIMBATORE</v>
      </c>
      <c r="Y205" s="3" t="s">
        <v>55</v>
      </c>
      <c r="Z205" s="3" t="s">
        <v>12821</v>
      </c>
      <c r="AA205" s="3" t="s">
        <v>12822</v>
      </c>
      <c r="AB205" s="3" t="s">
        <v>11995</v>
      </c>
      <c r="AC205" s="3" t="s">
        <v>11998</v>
      </c>
    </row>
    <row r="206" spans="1:29">
      <c r="A206" s="3">
        <v>205</v>
      </c>
      <c r="B206" s="3" t="s">
        <v>5970</v>
      </c>
      <c r="C206" s="3" t="s">
        <v>5968</v>
      </c>
      <c r="D206" s="3">
        <v>9842202399</v>
      </c>
      <c r="E206" s="3" t="s">
        <v>5969</v>
      </c>
      <c r="F206" s="3" t="s">
        <v>5971</v>
      </c>
      <c r="G206" s="3" t="s">
        <v>29536</v>
      </c>
      <c r="H206" s="3" t="s">
        <v>11991</v>
      </c>
      <c r="I206" s="3" t="s">
        <v>5967</v>
      </c>
      <c r="J206" s="5">
        <v>786289.31</v>
      </c>
      <c r="K206" s="6">
        <v>43456</v>
      </c>
      <c r="L206" s="3" t="s">
        <v>27</v>
      </c>
      <c r="M206" s="3" t="s">
        <v>13142</v>
      </c>
      <c r="N206" s="3" t="s">
        <v>1283</v>
      </c>
      <c r="O206" s="3" t="s">
        <v>13143</v>
      </c>
      <c r="P206" s="3">
        <v>20</v>
      </c>
      <c r="Q206" s="3" t="s">
        <v>13144</v>
      </c>
      <c r="R206" s="3">
        <v>0.45</v>
      </c>
      <c r="S206" s="3" t="s">
        <v>13145</v>
      </c>
      <c r="T206" s="3">
        <v>10.6</v>
      </c>
      <c r="U206" s="3">
        <v>1</v>
      </c>
      <c r="V206" s="3" t="s">
        <v>152</v>
      </c>
      <c r="W206" s="3" t="str">
        <f>VLOOKUP(P206,'Branch List'!B:G,6,FALSE)</f>
        <v>COIMBATORE</v>
      </c>
      <c r="X206" s="3" t="str">
        <f>VLOOKUP(P206,'Branch List'!B:I,8,FALSE)</f>
        <v>COIMBATORE</v>
      </c>
      <c r="Y206" s="3" t="s">
        <v>55</v>
      </c>
      <c r="Z206" s="3" t="s">
        <v>13146</v>
      </c>
      <c r="AA206" s="3" t="s">
        <v>13147</v>
      </c>
      <c r="AB206" s="3" t="s">
        <v>11995</v>
      </c>
      <c r="AC206" s="3" t="s">
        <v>11998</v>
      </c>
    </row>
    <row r="207" spans="1:29">
      <c r="A207" s="3">
        <v>206</v>
      </c>
      <c r="B207" s="3" t="s">
        <v>5811</v>
      </c>
      <c r="C207" s="3" t="s">
        <v>5809</v>
      </c>
      <c r="D207" s="3">
        <v>9673071928</v>
      </c>
      <c r="E207" s="3" t="s">
        <v>5810</v>
      </c>
      <c r="F207" s="3" t="s">
        <v>5812</v>
      </c>
      <c r="G207" s="3" t="s">
        <v>29537</v>
      </c>
      <c r="H207" s="3" t="s">
        <v>11991</v>
      </c>
      <c r="I207" s="3" t="s">
        <v>5808</v>
      </c>
      <c r="J207" s="5">
        <v>683830.35</v>
      </c>
      <c r="K207" s="6">
        <v>43456</v>
      </c>
      <c r="L207" s="3" t="s">
        <v>27</v>
      </c>
      <c r="M207" s="3" t="s">
        <v>13178</v>
      </c>
      <c r="N207" s="3" t="s">
        <v>1596</v>
      </c>
      <c r="O207" s="3" t="s">
        <v>13179</v>
      </c>
      <c r="P207" s="3">
        <v>2248</v>
      </c>
      <c r="Q207" s="3" t="s">
        <v>12708</v>
      </c>
      <c r="R207" s="3">
        <v>0.45</v>
      </c>
      <c r="S207" s="3" t="s">
        <v>12227</v>
      </c>
      <c r="T207" s="3">
        <v>10.6</v>
      </c>
      <c r="U207" s="3">
        <v>1</v>
      </c>
      <c r="V207" s="3" t="s">
        <v>1596</v>
      </c>
      <c r="W207" s="3" t="str">
        <f>VLOOKUP(P207,'Branch List'!B:G,6,FALSE)</f>
        <v>PUNE</v>
      </c>
      <c r="X207" s="3" t="str">
        <f>VLOOKUP(P207,'Branch List'!B:I,8,FALSE)</f>
        <v>MUMBAI</v>
      </c>
      <c r="Y207" s="3" t="s">
        <v>46</v>
      </c>
      <c r="Z207" s="3" t="s">
        <v>12710</v>
      </c>
      <c r="AA207" s="3" t="s">
        <v>12711</v>
      </c>
      <c r="AB207" s="3" t="s">
        <v>11995</v>
      </c>
      <c r="AC207" s="3" t="s">
        <v>11998</v>
      </c>
    </row>
    <row r="208" spans="1:29">
      <c r="A208" s="3">
        <v>207</v>
      </c>
      <c r="B208" s="3" t="s">
        <v>5629</v>
      </c>
      <c r="C208" s="3" t="s">
        <v>5627</v>
      </c>
      <c r="D208" s="3">
        <v>9373739395</v>
      </c>
      <c r="E208" s="3" t="s">
        <v>5628</v>
      </c>
      <c r="F208" s="3" t="s">
        <v>5630</v>
      </c>
      <c r="G208" s="3" t="s">
        <v>29538</v>
      </c>
      <c r="H208" s="3" t="s">
        <v>11991</v>
      </c>
      <c r="I208" s="3" t="s">
        <v>5626</v>
      </c>
      <c r="J208" s="5">
        <v>973774.79</v>
      </c>
      <c r="K208" s="6">
        <v>43456</v>
      </c>
      <c r="L208" s="3" t="s">
        <v>27</v>
      </c>
      <c r="M208" s="3" t="s">
        <v>13224</v>
      </c>
      <c r="N208" s="3" t="s">
        <v>1596</v>
      </c>
      <c r="O208" s="3" t="s">
        <v>13225</v>
      </c>
      <c r="P208" s="3">
        <v>2248</v>
      </c>
      <c r="Q208" s="3" t="s">
        <v>12708</v>
      </c>
      <c r="R208" s="3">
        <v>0.45</v>
      </c>
      <c r="S208" s="3" t="s">
        <v>12227</v>
      </c>
      <c r="T208" s="3">
        <v>10.6</v>
      </c>
      <c r="U208" s="3">
        <v>1</v>
      </c>
      <c r="V208" s="3" t="s">
        <v>1596</v>
      </c>
      <c r="W208" s="3" t="str">
        <f>VLOOKUP(P208,'Branch List'!B:G,6,FALSE)</f>
        <v>PUNE</v>
      </c>
      <c r="X208" s="3" t="str">
        <f>VLOOKUP(P208,'Branch List'!B:I,8,FALSE)</f>
        <v>MUMBAI</v>
      </c>
      <c r="Y208" s="3" t="s">
        <v>46</v>
      </c>
      <c r="Z208" s="3" t="s">
        <v>12710</v>
      </c>
      <c r="AA208" s="3" t="s">
        <v>12711</v>
      </c>
      <c r="AB208" s="3" t="s">
        <v>11995</v>
      </c>
      <c r="AC208" s="3" t="s">
        <v>11998</v>
      </c>
    </row>
    <row r="209" spans="1:29">
      <c r="A209" s="3">
        <v>208</v>
      </c>
      <c r="B209" s="3" t="s">
        <v>5624</v>
      </c>
      <c r="C209" s="3" t="s">
        <v>5622</v>
      </c>
      <c r="D209" s="3">
        <v>9345974472</v>
      </c>
      <c r="E209" s="3" t="s">
        <v>5623</v>
      </c>
      <c r="F209" s="3" t="s">
        <v>5625</v>
      </c>
      <c r="G209" s="3" t="s">
        <v>29539</v>
      </c>
      <c r="H209" s="3" t="s">
        <v>11991</v>
      </c>
      <c r="I209" s="3" t="s">
        <v>5621</v>
      </c>
      <c r="J209" s="5">
        <v>2089875.21</v>
      </c>
      <c r="K209" s="6">
        <v>43456</v>
      </c>
      <c r="L209" s="3" t="s">
        <v>27</v>
      </c>
      <c r="M209" s="3" t="s">
        <v>13226</v>
      </c>
      <c r="N209" s="3" t="s">
        <v>396</v>
      </c>
      <c r="O209" s="3" t="s">
        <v>13227</v>
      </c>
      <c r="P209" s="3">
        <v>79</v>
      </c>
      <c r="Q209" s="3" t="s">
        <v>13228</v>
      </c>
      <c r="R209" s="3">
        <v>0.45</v>
      </c>
      <c r="S209" s="3" t="s">
        <v>13229</v>
      </c>
      <c r="T209" s="3">
        <v>10.6</v>
      </c>
      <c r="U209" s="3">
        <v>1</v>
      </c>
      <c r="V209" s="3" t="s">
        <v>152</v>
      </c>
      <c r="W209" s="3" t="str">
        <f>VLOOKUP(P209,'Branch List'!B:G,6,FALSE)</f>
        <v>COIMBATORE</v>
      </c>
      <c r="X209" s="3" t="str">
        <f>VLOOKUP(P209,'Branch List'!B:I,8,FALSE)</f>
        <v>COIMBATORE</v>
      </c>
      <c r="Y209" s="3" t="s">
        <v>55</v>
      </c>
      <c r="Z209" s="3" t="s">
        <v>13230</v>
      </c>
      <c r="AA209" s="3" t="s">
        <v>13231</v>
      </c>
      <c r="AB209" s="3" t="s">
        <v>11995</v>
      </c>
      <c r="AC209" s="3" t="s">
        <v>11998</v>
      </c>
    </row>
    <row r="210" spans="1:29">
      <c r="A210" s="3">
        <v>209</v>
      </c>
      <c r="B210" s="3" t="s">
        <v>5577</v>
      </c>
      <c r="C210" s="3" t="s">
        <v>5575</v>
      </c>
      <c r="D210" s="3">
        <v>9791763271</v>
      </c>
      <c r="E210" s="3" t="s">
        <v>5576</v>
      </c>
      <c r="F210" s="3" t="s">
        <v>5578</v>
      </c>
      <c r="G210" s="3" t="s">
        <v>29540</v>
      </c>
      <c r="H210" s="3" t="s">
        <v>11991</v>
      </c>
      <c r="I210" s="3" t="s">
        <v>5574</v>
      </c>
      <c r="J210" s="5">
        <v>1145451.04</v>
      </c>
      <c r="K210" s="6">
        <v>43456</v>
      </c>
      <c r="L210" s="3" t="s">
        <v>27</v>
      </c>
      <c r="M210" s="3" t="s">
        <v>13240</v>
      </c>
      <c r="N210" s="3" t="s">
        <v>246</v>
      </c>
      <c r="O210" s="3" t="s">
        <v>13241</v>
      </c>
      <c r="P210" s="3">
        <v>95</v>
      </c>
      <c r="Q210" s="3" t="s">
        <v>12819</v>
      </c>
      <c r="R210" s="3">
        <v>0.45</v>
      </c>
      <c r="S210" s="3" t="s">
        <v>13242</v>
      </c>
      <c r="T210" s="3">
        <v>10.6</v>
      </c>
      <c r="U210" s="3">
        <v>1</v>
      </c>
      <c r="V210" s="3" t="s">
        <v>246</v>
      </c>
      <c r="W210" s="3" t="str">
        <f>VLOOKUP(P210,'Branch List'!B:G,6,FALSE)</f>
        <v>COIMBATORE</v>
      </c>
      <c r="X210" s="3" t="str">
        <f>VLOOKUP(P210,'Branch List'!B:I,8,FALSE)</f>
        <v>COIMBATORE</v>
      </c>
      <c r="Y210" s="3" t="s">
        <v>55</v>
      </c>
      <c r="Z210" s="3" t="s">
        <v>12821</v>
      </c>
      <c r="AA210" s="3" t="s">
        <v>12822</v>
      </c>
      <c r="AB210" s="3" t="s">
        <v>11995</v>
      </c>
      <c r="AC210" s="3" t="s">
        <v>11998</v>
      </c>
    </row>
    <row r="211" spans="1:29">
      <c r="A211" s="3">
        <v>210</v>
      </c>
      <c r="B211" s="3" t="s">
        <v>5444</v>
      </c>
      <c r="C211" s="3" t="s">
        <v>5442</v>
      </c>
      <c r="D211" s="3">
        <v>9743938901</v>
      </c>
      <c r="E211" s="3" t="s">
        <v>5443</v>
      </c>
      <c r="F211" s="3" t="s">
        <v>5445</v>
      </c>
      <c r="G211" s="3" t="s">
        <v>29541</v>
      </c>
      <c r="H211" s="3" t="s">
        <v>11991</v>
      </c>
      <c r="I211" s="3" t="s">
        <v>5441</v>
      </c>
      <c r="J211" s="5">
        <v>3734653.83</v>
      </c>
      <c r="K211" s="6">
        <v>43456</v>
      </c>
      <c r="L211" s="3" t="s">
        <v>27</v>
      </c>
      <c r="M211" s="3" t="s">
        <v>13265</v>
      </c>
      <c r="N211" s="3" t="s">
        <v>1693</v>
      </c>
      <c r="O211" s="3" t="s">
        <v>13266</v>
      </c>
      <c r="P211" s="3">
        <v>743</v>
      </c>
      <c r="Q211" s="3" t="s">
        <v>13267</v>
      </c>
      <c r="R211" s="3">
        <v>0.45</v>
      </c>
      <c r="S211" s="3" t="s">
        <v>12078</v>
      </c>
      <c r="T211" s="3">
        <v>10.6</v>
      </c>
      <c r="U211" s="3">
        <v>1</v>
      </c>
      <c r="V211" s="3" t="s">
        <v>1694</v>
      </c>
      <c r="W211" s="3" t="str">
        <f>VLOOKUP(P211,'Branch List'!B:G,6,FALSE)</f>
        <v>MANGALORE</v>
      </c>
      <c r="X211" s="3" t="str">
        <f>VLOOKUP(P211,'Branch List'!B:I,8,FALSE)</f>
        <v>BANGALORE</v>
      </c>
      <c r="Y211" s="3" t="s">
        <v>37</v>
      </c>
      <c r="Z211" s="3" t="s">
        <v>13268</v>
      </c>
      <c r="AA211" s="3" t="s">
        <v>13269</v>
      </c>
      <c r="AB211" s="3" t="s">
        <v>11995</v>
      </c>
      <c r="AC211" s="3" t="s">
        <v>11998</v>
      </c>
    </row>
    <row r="212" spans="1:29">
      <c r="A212" s="3">
        <v>211</v>
      </c>
      <c r="B212" s="3" t="s">
        <v>5159</v>
      </c>
      <c r="C212" s="3" t="s">
        <v>5157</v>
      </c>
      <c r="D212" s="3">
        <v>9833105030</v>
      </c>
      <c r="E212" s="3" t="s">
        <v>5158</v>
      </c>
      <c r="F212" s="3" t="s">
        <v>5160</v>
      </c>
      <c r="G212" s="3" t="s">
        <v>29542</v>
      </c>
      <c r="H212" s="3" t="s">
        <v>11991</v>
      </c>
      <c r="I212" s="3" t="s">
        <v>5156</v>
      </c>
      <c r="J212" s="5">
        <v>9600000</v>
      </c>
      <c r="K212" s="6">
        <v>43456</v>
      </c>
      <c r="L212" s="3" t="s">
        <v>27</v>
      </c>
      <c r="M212" s="3" t="s">
        <v>13324</v>
      </c>
      <c r="N212" s="3" t="s">
        <v>199</v>
      </c>
      <c r="O212" s="3" t="s">
        <v>13325</v>
      </c>
      <c r="P212" s="3">
        <v>2110</v>
      </c>
      <c r="Q212" s="3" t="s">
        <v>13326</v>
      </c>
      <c r="R212" s="3">
        <v>0.45</v>
      </c>
      <c r="S212" s="3" t="s">
        <v>13327</v>
      </c>
      <c r="T212" s="3">
        <v>10.6</v>
      </c>
      <c r="U212" s="3">
        <v>1</v>
      </c>
      <c r="V212" s="3" t="s">
        <v>200</v>
      </c>
      <c r="W212" s="3" t="str">
        <f>VLOOKUP(P212,'Branch List'!B:G,6,FALSE)</f>
        <v>MUMBAI</v>
      </c>
      <c r="X212" s="3" t="str">
        <f>VLOOKUP(P212,'Branch List'!B:I,8,FALSE)</f>
        <v>MUMBAI</v>
      </c>
      <c r="Y212" s="3" t="s">
        <v>46</v>
      </c>
      <c r="Z212" s="3" t="s">
        <v>13328</v>
      </c>
      <c r="AA212" s="3" t="s">
        <v>13329</v>
      </c>
      <c r="AB212" s="3" t="s">
        <v>11995</v>
      </c>
      <c r="AC212" s="3" t="s">
        <v>11998</v>
      </c>
    </row>
    <row r="213" spans="1:29">
      <c r="A213" s="3">
        <v>212</v>
      </c>
      <c r="B213" s="3" t="s">
        <v>4477</v>
      </c>
      <c r="C213" s="3" t="s">
        <v>4475</v>
      </c>
      <c r="D213" s="3">
        <v>9994160110</v>
      </c>
      <c r="E213" s="3" t="s">
        <v>4476</v>
      </c>
      <c r="F213" s="3" t="s">
        <v>4478</v>
      </c>
      <c r="G213" s="3" t="s">
        <v>29543</v>
      </c>
      <c r="H213" s="3" t="s">
        <v>11991</v>
      </c>
      <c r="I213" s="3" t="s">
        <v>4474</v>
      </c>
      <c r="J213" s="5">
        <v>4477858.41</v>
      </c>
      <c r="K213" s="6">
        <v>43456</v>
      </c>
      <c r="L213" s="3" t="s">
        <v>27</v>
      </c>
      <c r="M213" s="3" t="s">
        <v>13423</v>
      </c>
      <c r="N213" s="3" t="s">
        <v>396</v>
      </c>
      <c r="O213" s="3" t="s">
        <v>13424</v>
      </c>
      <c r="P213" s="3">
        <v>79</v>
      </c>
      <c r="Q213" s="3" t="s">
        <v>13228</v>
      </c>
      <c r="R213" s="3">
        <v>0.45</v>
      </c>
      <c r="S213" s="3" t="s">
        <v>12227</v>
      </c>
      <c r="T213" s="3">
        <v>10.6</v>
      </c>
      <c r="U213" s="3">
        <v>1</v>
      </c>
      <c r="V213" s="3" t="s">
        <v>152</v>
      </c>
      <c r="W213" s="3" t="str">
        <f>VLOOKUP(P213,'Branch List'!B:G,6,FALSE)</f>
        <v>COIMBATORE</v>
      </c>
      <c r="X213" s="3" t="str">
        <f>VLOOKUP(P213,'Branch List'!B:I,8,FALSE)</f>
        <v>COIMBATORE</v>
      </c>
      <c r="Y213" s="3" t="s">
        <v>55</v>
      </c>
      <c r="Z213" s="3" t="s">
        <v>13230</v>
      </c>
      <c r="AA213" s="3" t="s">
        <v>13231</v>
      </c>
      <c r="AB213" s="3" t="s">
        <v>11995</v>
      </c>
      <c r="AC213" s="3" t="s">
        <v>11998</v>
      </c>
    </row>
    <row r="214" spans="1:29">
      <c r="A214" s="3">
        <v>213</v>
      </c>
      <c r="B214" s="3" t="s">
        <v>11709</v>
      </c>
      <c r="C214" s="3" t="s">
        <v>11707</v>
      </c>
      <c r="D214" s="3">
        <v>9821026153</v>
      </c>
      <c r="E214" s="3" t="s">
        <v>11708</v>
      </c>
      <c r="F214" s="3" t="s">
        <v>11710</v>
      </c>
      <c r="G214" s="3" t="s">
        <v>29544</v>
      </c>
      <c r="H214" s="3" t="s">
        <v>11991</v>
      </c>
      <c r="I214" s="3" t="s">
        <v>11706</v>
      </c>
      <c r="J214" s="5">
        <v>770675.32</v>
      </c>
      <c r="K214" s="6">
        <v>43457</v>
      </c>
      <c r="L214" s="3" t="s">
        <v>27</v>
      </c>
      <c r="M214" s="3" t="s">
        <v>12097</v>
      </c>
      <c r="N214" s="3" t="s">
        <v>8571</v>
      </c>
      <c r="O214" s="3" t="s">
        <v>12098</v>
      </c>
      <c r="P214" s="3">
        <v>388</v>
      </c>
      <c r="Q214" s="3" t="s">
        <v>12099</v>
      </c>
      <c r="R214" s="3">
        <v>0.45</v>
      </c>
      <c r="S214" s="3" t="s">
        <v>12100</v>
      </c>
      <c r="T214" s="3">
        <v>10.55</v>
      </c>
      <c r="U214" s="3">
        <v>7</v>
      </c>
      <c r="V214" s="3" t="s">
        <v>200</v>
      </c>
      <c r="W214" s="3" t="str">
        <f>VLOOKUP(P214,'Branch List'!B:G,6,FALSE)</f>
        <v>MUMBAI</v>
      </c>
      <c r="X214" s="3" t="str">
        <f>VLOOKUP(P214,'Branch List'!B:I,8,FALSE)</f>
        <v>MUMBAI</v>
      </c>
      <c r="Y214" s="3" t="s">
        <v>46</v>
      </c>
      <c r="Z214" s="3" t="s">
        <v>12101</v>
      </c>
      <c r="AA214" s="3" t="s">
        <v>12102</v>
      </c>
      <c r="AB214" s="3" t="s">
        <v>11995</v>
      </c>
      <c r="AC214" s="3" t="s">
        <v>11998</v>
      </c>
    </row>
    <row r="215" spans="1:29">
      <c r="A215" s="3">
        <v>214</v>
      </c>
      <c r="B215" s="3" t="s">
        <v>11108</v>
      </c>
      <c r="C215" s="3" t="s">
        <v>11106</v>
      </c>
      <c r="D215" s="3">
        <v>8655008989</v>
      </c>
      <c r="E215" s="3" t="s">
        <v>11107</v>
      </c>
      <c r="F215" s="3" t="s">
        <v>11109</v>
      </c>
      <c r="G215" s="3" t="s">
        <v>29545</v>
      </c>
      <c r="H215" s="3" t="s">
        <v>11991</v>
      </c>
      <c r="I215" s="3" t="s">
        <v>11105</v>
      </c>
      <c r="J215" s="5">
        <v>2555520</v>
      </c>
      <c r="K215" s="6">
        <v>43457</v>
      </c>
      <c r="L215" s="3" t="s">
        <v>56</v>
      </c>
      <c r="M215" s="3" t="s">
        <v>12137</v>
      </c>
      <c r="N215" s="3" t="s">
        <v>3741</v>
      </c>
      <c r="O215" s="3" t="s">
        <v>12138</v>
      </c>
      <c r="P215" s="3">
        <v>209</v>
      </c>
      <c r="Q215" s="3" t="s">
        <v>12139</v>
      </c>
      <c r="R215" s="3">
        <v>0.45</v>
      </c>
      <c r="S215" s="3" t="s">
        <v>12140</v>
      </c>
      <c r="T215" s="3">
        <v>10.55</v>
      </c>
      <c r="U215" s="3">
        <v>7</v>
      </c>
      <c r="V215" s="3" t="s">
        <v>200</v>
      </c>
      <c r="W215" s="3" t="str">
        <f>VLOOKUP(P215,'Branch List'!B:G,6,FALSE)</f>
        <v>MUMBAI</v>
      </c>
      <c r="X215" s="3" t="str">
        <f>VLOOKUP(P215,'Branch List'!B:I,8,FALSE)</f>
        <v>MUMBAI</v>
      </c>
      <c r="Y215" s="3" t="s">
        <v>46</v>
      </c>
      <c r="Z215" s="3" t="s">
        <v>12141</v>
      </c>
      <c r="AA215" s="3" t="s">
        <v>12142</v>
      </c>
      <c r="AB215" s="3" t="s">
        <v>11995</v>
      </c>
      <c r="AC215" s="3" t="s">
        <v>11998</v>
      </c>
    </row>
    <row r="216" spans="1:29">
      <c r="A216" s="3">
        <v>215</v>
      </c>
      <c r="B216" s="3" t="s">
        <v>9621</v>
      </c>
      <c r="C216" s="3" t="s">
        <v>9619</v>
      </c>
      <c r="D216" s="3">
        <v>9823036628</v>
      </c>
      <c r="E216" s="3" t="s">
        <v>9620</v>
      </c>
      <c r="F216" s="3" t="s">
        <v>9622</v>
      </c>
      <c r="G216" s="3" t="s">
        <v>29546</v>
      </c>
      <c r="H216" s="3" t="s">
        <v>11991</v>
      </c>
      <c r="I216" s="3" t="s">
        <v>9618</v>
      </c>
      <c r="J216" s="5">
        <v>1357336.22</v>
      </c>
      <c r="K216" s="6">
        <v>43457</v>
      </c>
      <c r="L216" s="3" t="s">
        <v>27</v>
      </c>
      <c r="M216" s="3" t="s">
        <v>12303</v>
      </c>
      <c r="N216" s="3" t="s">
        <v>9299</v>
      </c>
      <c r="O216" s="3" t="s">
        <v>12304</v>
      </c>
      <c r="P216" s="3">
        <v>1971</v>
      </c>
      <c r="Q216" s="3" t="s">
        <v>12305</v>
      </c>
      <c r="R216" s="3">
        <v>0.45</v>
      </c>
      <c r="S216" s="3" t="s">
        <v>12306</v>
      </c>
      <c r="T216" s="3">
        <v>10.55</v>
      </c>
      <c r="U216" s="3">
        <v>7</v>
      </c>
      <c r="V216" s="3" t="s">
        <v>9300</v>
      </c>
      <c r="W216" s="3" t="str">
        <f>VLOOKUP(P216,'Branch List'!B:G,6,FALSE)</f>
        <v>PANAJI-GOA</v>
      </c>
      <c r="X216" s="3" t="str">
        <f>VLOOKUP(P216,'Branch List'!B:I,8,FALSE)</f>
        <v>BANGALORE</v>
      </c>
      <c r="Y216" s="3" t="s">
        <v>1554</v>
      </c>
      <c r="Z216" s="3" t="s">
        <v>12307</v>
      </c>
      <c r="AA216" s="3" t="s">
        <v>12308</v>
      </c>
      <c r="AB216" s="3" t="s">
        <v>11995</v>
      </c>
      <c r="AC216" s="3" t="s">
        <v>11998</v>
      </c>
    </row>
    <row r="217" spans="1:29">
      <c r="A217" s="3">
        <v>216</v>
      </c>
      <c r="B217" s="3" t="s">
        <v>9297</v>
      </c>
      <c r="C217" s="3" t="s">
        <v>9296</v>
      </c>
      <c r="D217" s="3">
        <v>9814092940</v>
      </c>
      <c r="E217" s="3" t="s">
        <v>9296</v>
      </c>
      <c r="F217" s="3" t="s">
        <v>9298</v>
      </c>
      <c r="G217" s="3" t="s">
        <v>29547</v>
      </c>
      <c r="H217" s="3" t="s">
        <v>11991</v>
      </c>
      <c r="I217" s="3" t="s">
        <v>9295</v>
      </c>
      <c r="J217" s="5">
        <v>1500039.95</v>
      </c>
      <c r="K217" s="6">
        <v>43457</v>
      </c>
      <c r="L217" s="3" t="s">
        <v>27</v>
      </c>
      <c r="M217" s="3" t="s">
        <v>12371</v>
      </c>
      <c r="N217" s="3" t="s">
        <v>9299</v>
      </c>
      <c r="O217" s="3" t="s">
        <v>12372</v>
      </c>
      <c r="P217" s="3">
        <v>1971</v>
      </c>
      <c r="Q217" s="3" t="s">
        <v>12305</v>
      </c>
      <c r="R217" s="3">
        <v>0.45</v>
      </c>
      <c r="S217" s="3" t="s">
        <v>12140</v>
      </c>
      <c r="T217" s="3">
        <v>10.55</v>
      </c>
      <c r="U217" s="3">
        <v>7</v>
      </c>
      <c r="V217" s="3" t="s">
        <v>9300</v>
      </c>
      <c r="W217" s="3" t="str">
        <f>VLOOKUP(P217,'Branch List'!B:G,6,FALSE)</f>
        <v>PANAJI-GOA</v>
      </c>
      <c r="X217" s="3" t="str">
        <f>VLOOKUP(P217,'Branch List'!B:I,8,FALSE)</f>
        <v>BANGALORE</v>
      </c>
      <c r="Y217" s="3" t="s">
        <v>1554</v>
      </c>
      <c r="Z217" s="3" t="s">
        <v>12307</v>
      </c>
      <c r="AA217" s="3" t="s">
        <v>12308</v>
      </c>
      <c r="AB217" s="3" t="s">
        <v>11995</v>
      </c>
      <c r="AC217" s="3" t="s">
        <v>11998</v>
      </c>
    </row>
    <row r="218" spans="1:29">
      <c r="A218" s="3">
        <v>217</v>
      </c>
      <c r="B218" s="3" t="s">
        <v>7957</v>
      </c>
      <c r="C218" s="3" t="s">
        <v>7955</v>
      </c>
      <c r="D218" s="3">
        <v>8107955888</v>
      </c>
      <c r="E218" s="3" t="s">
        <v>7956</v>
      </c>
      <c r="F218" s="3" t="s">
        <v>7958</v>
      </c>
      <c r="G218" s="3" t="s">
        <v>29548</v>
      </c>
      <c r="H218" s="3" t="s">
        <v>11991</v>
      </c>
      <c r="I218" s="3" t="s">
        <v>7954</v>
      </c>
      <c r="J218" s="5">
        <v>763950.37</v>
      </c>
      <c r="K218" s="6">
        <v>43457</v>
      </c>
      <c r="L218" s="3" t="s">
        <v>27</v>
      </c>
      <c r="M218" s="3" t="s">
        <v>12595</v>
      </c>
      <c r="N218" s="3" t="s">
        <v>5999</v>
      </c>
      <c r="O218" s="3" t="s">
        <v>12596</v>
      </c>
      <c r="P218" s="3">
        <v>1608</v>
      </c>
      <c r="Q218" s="3" t="s">
        <v>12597</v>
      </c>
      <c r="R218" s="3">
        <v>0.45</v>
      </c>
      <c r="S218" s="3" t="s">
        <v>12598</v>
      </c>
      <c r="T218" s="3">
        <v>10.6</v>
      </c>
      <c r="U218" s="3">
        <v>1</v>
      </c>
      <c r="V218" s="3" t="s">
        <v>5999</v>
      </c>
      <c r="W218" s="3" t="str">
        <f>VLOOKUP(P218,'Branch List'!B:G,6,FALSE)</f>
        <v>JAIPUR</v>
      </c>
      <c r="X218" s="3" t="str">
        <f>VLOOKUP(P218,'Branch List'!B:I,8,FALSE)</f>
        <v>MUMBAI</v>
      </c>
      <c r="Y218" s="3" t="s">
        <v>26</v>
      </c>
      <c r="Z218" s="3" t="s">
        <v>12599</v>
      </c>
      <c r="AA218" s="3" t="s">
        <v>12600</v>
      </c>
      <c r="AB218" s="3" t="s">
        <v>11995</v>
      </c>
      <c r="AC218" s="3" t="s">
        <v>11998</v>
      </c>
    </row>
    <row r="219" spans="1:29">
      <c r="A219" s="3">
        <v>218</v>
      </c>
      <c r="B219" s="3" t="s">
        <v>5759</v>
      </c>
      <c r="C219" s="3" t="s">
        <v>5757</v>
      </c>
      <c r="D219" s="3">
        <v>9394540215</v>
      </c>
      <c r="E219" s="3" t="s">
        <v>5758</v>
      </c>
      <c r="F219" s="3" t="s">
        <v>5760</v>
      </c>
      <c r="G219" s="3" t="s">
        <v>29549</v>
      </c>
      <c r="H219" s="3" t="s">
        <v>11991</v>
      </c>
      <c r="I219" s="3" t="s">
        <v>5756</v>
      </c>
      <c r="J219" s="5">
        <v>2000000</v>
      </c>
      <c r="K219" s="6">
        <v>43457</v>
      </c>
      <c r="L219" s="3" t="s">
        <v>27</v>
      </c>
      <c r="M219" s="3" t="s">
        <v>13197</v>
      </c>
      <c r="N219" s="3" t="s">
        <v>5761</v>
      </c>
      <c r="O219" s="3" t="s">
        <v>13198</v>
      </c>
      <c r="P219" s="3">
        <v>2932</v>
      </c>
      <c r="Q219" s="3" t="s">
        <v>12021</v>
      </c>
      <c r="R219" s="3">
        <v>0.45</v>
      </c>
      <c r="S219" s="3" t="s">
        <v>13199</v>
      </c>
      <c r="T219" s="3">
        <v>10.6</v>
      </c>
      <c r="U219" s="3">
        <v>1</v>
      </c>
      <c r="V219" s="3" t="s">
        <v>752</v>
      </c>
      <c r="W219" s="3" t="str">
        <f>VLOOKUP(P219,'Branch List'!B:G,6,FALSE)</f>
        <v>HYDERABAD</v>
      </c>
      <c r="X219" s="3" t="str">
        <f>VLOOKUP(P219,'Branch List'!B:I,8,FALSE)</f>
        <v>HYDERABAD</v>
      </c>
      <c r="Y219" s="3" t="s">
        <v>166</v>
      </c>
      <c r="Z219" s="3" t="s">
        <v>12022</v>
      </c>
      <c r="AA219" s="3" t="s">
        <v>12023</v>
      </c>
      <c r="AB219" s="3" t="s">
        <v>11995</v>
      </c>
      <c r="AC219" s="3" t="s">
        <v>11998</v>
      </c>
    </row>
    <row r="220" spans="1:29">
      <c r="A220" s="3">
        <v>219</v>
      </c>
      <c r="B220" s="3" t="s">
        <v>11930</v>
      </c>
      <c r="C220" s="3" t="s">
        <v>11928</v>
      </c>
      <c r="D220" s="3">
        <v>9820407997</v>
      </c>
      <c r="E220" s="3" t="s">
        <v>11929</v>
      </c>
      <c r="F220" s="3" t="s">
        <v>11931</v>
      </c>
      <c r="G220" s="3" t="s">
        <v>29550</v>
      </c>
      <c r="H220" s="3" t="s">
        <v>11991</v>
      </c>
      <c r="I220" s="3" t="s">
        <v>11927</v>
      </c>
      <c r="J220" s="5">
        <v>9649980.0199999996</v>
      </c>
      <c r="K220" s="6">
        <v>43458</v>
      </c>
      <c r="L220" s="3" t="s">
        <v>27</v>
      </c>
      <c r="M220" s="3" t="s">
        <v>12075</v>
      </c>
      <c r="N220" s="3" t="s">
        <v>2123</v>
      </c>
      <c r="O220" s="3" t="s">
        <v>12076</v>
      </c>
      <c r="P220" s="3">
        <v>89</v>
      </c>
      <c r="Q220" s="3" t="s">
        <v>12077</v>
      </c>
      <c r="R220" s="3">
        <v>0.45</v>
      </c>
      <c r="S220" s="3" t="s">
        <v>12078</v>
      </c>
      <c r="T220" s="3">
        <v>10.55</v>
      </c>
      <c r="U220" s="3">
        <v>7</v>
      </c>
      <c r="V220" s="3" t="s">
        <v>893</v>
      </c>
      <c r="W220" s="3" t="str">
        <f>VLOOKUP(P220,'Branch List'!B:G,6,FALSE)</f>
        <v>MUMBAI</v>
      </c>
      <c r="X220" s="3" t="str">
        <f>VLOOKUP(P220,'Branch List'!B:I,8,FALSE)</f>
        <v>MUMBAI</v>
      </c>
      <c r="Y220" s="3" t="s">
        <v>46</v>
      </c>
      <c r="Z220" s="3" t="s">
        <v>12079</v>
      </c>
      <c r="AA220" s="3" t="s">
        <v>12080</v>
      </c>
      <c r="AB220" s="3" t="s">
        <v>11995</v>
      </c>
      <c r="AC220" s="3" t="s">
        <v>11998</v>
      </c>
    </row>
    <row r="221" spans="1:29">
      <c r="A221" s="3">
        <v>220</v>
      </c>
      <c r="B221" s="3" t="s">
        <v>11779</v>
      </c>
      <c r="C221" s="3" t="s">
        <v>11777</v>
      </c>
      <c r="D221" s="3">
        <v>9414025091</v>
      </c>
      <c r="E221" s="3" t="s">
        <v>11778</v>
      </c>
      <c r="F221" s="3" t="s">
        <v>11780</v>
      </c>
      <c r="G221" s="3" t="s">
        <v>29551</v>
      </c>
      <c r="H221" s="3" t="s">
        <v>12018</v>
      </c>
      <c r="I221" s="3" t="s">
        <v>11776</v>
      </c>
      <c r="J221" s="5">
        <v>10000000</v>
      </c>
      <c r="K221" s="6">
        <v>43458</v>
      </c>
      <c r="L221" s="3" t="s">
        <v>27</v>
      </c>
      <c r="M221" s="3" t="s">
        <v>12086</v>
      </c>
      <c r="N221" s="3" t="s">
        <v>11781</v>
      </c>
      <c r="O221" s="3" t="s">
        <v>12087</v>
      </c>
      <c r="P221" s="3">
        <v>2434</v>
      </c>
      <c r="Q221" s="3" t="s">
        <v>12088</v>
      </c>
      <c r="R221" s="3">
        <v>0.45</v>
      </c>
      <c r="S221" s="3" t="s">
        <v>12089</v>
      </c>
      <c r="T221" s="3">
        <v>10.55</v>
      </c>
      <c r="U221" s="3">
        <v>7</v>
      </c>
      <c r="V221" s="3" t="s">
        <v>11781</v>
      </c>
      <c r="W221" s="3" t="str">
        <f>VLOOKUP(P221,'Branch List'!B:G,6,FALSE)</f>
        <v>JAIPUR</v>
      </c>
      <c r="X221" s="3" t="str">
        <f>VLOOKUP(P221,'Branch List'!B:I,8,FALSE)</f>
        <v>MUMBAI</v>
      </c>
      <c r="Y221" s="3" t="s">
        <v>26</v>
      </c>
      <c r="Z221" s="3" t="s">
        <v>12090</v>
      </c>
      <c r="AA221" s="3" t="s">
        <v>12091</v>
      </c>
      <c r="AB221" s="3" t="s">
        <v>11995</v>
      </c>
      <c r="AC221" s="3" t="s">
        <v>11998</v>
      </c>
    </row>
    <row r="222" spans="1:29">
      <c r="A222" s="3">
        <v>221</v>
      </c>
      <c r="B222" s="3" t="s">
        <v>11498</v>
      </c>
      <c r="C222" s="3" t="s">
        <v>11496</v>
      </c>
      <c r="D222" s="3">
        <v>9820034530</v>
      </c>
      <c r="E222" s="3" t="s">
        <v>11497</v>
      </c>
      <c r="F222" s="3" t="s">
        <v>11499</v>
      </c>
      <c r="G222" s="3" t="s">
        <v>29552</v>
      </c>
      <c r="H222" s="3" t="s">
        <v>11991</v>
      </c>
      <c r="I222" s="3" t="s">
        <v>11495</v>
      </c>
      <c r="J222" s="5">
        <v>1000000</v>
      </c>
      <c r="K222" s="6">
        <v>43458</v>
      </c>
      <c r="L222" s="3" t="s">
        <v>56</v>
      </c>
      <c r="M222" s="3" t="s">
        <v>12109</v>
      </c>
      <c r="N222" s="3" t="s">
        <v>418</v>
      </c>
      <c r="O222" s="3" t="s">
        <v>12110</v>
      </c>
      <c r="P222" s="3">
        <v>14</v>
      </c>
      <c r="Q222" s="3" t="s">
        <v>12111</v>
      </c>
      <c r="R222" s="3">
        <v>0.45</v>
      </c>
      <c r="S222" s="3" t="s">
        <v>12112</v>
      </c>
      <c r="T222" s="3">
        <v>10.55</v>
      </c>
      <c r="U222" s="3">
        <v>7</v>
      </c>
      <c r="V222" s="3" t="s">
        <v>200</v>
      </c>
      <c r="W222" s="3" t="str">
        <f>VLOOKUP(P222,'Branch List'!B:G,6,FALSE)</f>
        <v>MUMBAI</v>
      </c>
      <c r="X222" s="3" t="str">
        <f>VLOOKUP(P222,'Branch List'!B:I,8,FALSE)</f>
        <v>MUMBAI</v>
      </c>
      <c r="Y222" s="3" t="s">
        <v>46</v>
      </c>
      <c r="Z222" s="3" t="s">
        <v>12113</v>
      </c>
      <c r="AA222" s="3" t="s">
        <v>12114</v>
      </c>
      <c r="AB222" s="3" t="s">
        <v>11995</v>
      </c>
      <c r="AC222" s="3" t="s">
        <v>11998</v>
      </c>
    </row>
    <row r="223" spans="1:29">
      <c r="A223" s="3">
        <v>222</v>
      </c>
      <c r="B223" s="3" t="s">
        <v>11136</v>
      </c>
      <c r="C223" s="3" t="s">
        <v>11135</v>
      </c>
      <c r="D223" s="3">
        <v>8589986200</v>
      </c>
      <c r="E223" s="3" t="s">
        <v>11135</v>
      </c>
      <c r="F223" s="3" t="s">
        <v>11137</v>
      </c>
      <c r="G223" s="3" t="s">
        <v>29553</v>
      </c>
      <c r="H223" s="3" t="s">
        <v>11991</v>
      </c>
      <c r="I223" s="3" t="s">
        <v>11134</v>
      </c>
      <c r="J223" s="5">
        <v>803096.39</v>
      </c>
      <c r="K223" s="6">
        <v>43458</v>
      </c>
      <c r="L223" s="3" t="s">
        <v>27</v>
      </c>
      <c r="M223" s="3" t="s">
        <v>12125</v>
      </c>
      <c r="N223" s="3" t="s">
        <v>11138</v>
      </c>
      <c r="O223" s="3" t="s">
        <v>12126</v>
      </c>
      <c r="P223" s="3">
        <v>1620</v>
      </c>
      <c r="Q223" s="3" t="s">
        <v>12127</v>
      </c>
      <c r="R223" s="3">
        <v>0.45</v>
      </c>
      <c r="S223" s="3" t="s">
        <v>12128</v>
      </c>
      <c r="T223" s="3">
        <v>10.55</v>
      </c>
      <c r="U223" s="3">
        <v>7</v>
      </c>
      <c r="V223" s="3" t="s">
        <v>11139</v>
      </c>
      <c r="W223" s="3" t="str">
        <f>VLOOKUP(P223,'Branch List'!B:G,6,FALSE)</f>
        <v>ERNAKULAM</v>
      </c>
      <c r="X223" s="3" t="str">
        <f>VLOOKUP(P223,'Branch List'!B:I,8,FALSE)</f>
        <v>BANGALORE</v>
      </c>
      <c r="Y223" s="3" t="s">
        <v>1232</v>
      </c>
      <c r="Z223" s="3" t="s">
        <v>12129</v>
      </c>
      <c r="AA223" s="3" t="s">
        <v>12130</v>
      </c>
      <c r="AB223" s="3" t="s">
        <v>11995</v>
      </c>
      <c r="AC223" s="3" t="s">
        <v>11998</v>
      </c>
    </row>
    <row r="224" spans="1:29">
      <c r="A224" s="3">
        <v>223</v>
      </c>
      <c r="B224" s="3" t="s">
        <v>10776</v>
      </c>
      <c r="C224" s="3" t="s">
        <v>10774</v>
      </c>
      <c r="D224" s="3">
        <v>9821093057</v>
      </c>
      <c r="E224" s="3" t="s">
        <v>10775</v>
      </c>
      <c r="F224" s="3" t="s">
        <v>10777</v>
      </c>
      <c r="G224" s="3" t="s">
        <v>29554</v>
      </c>
      <c r="H224" s="3" t="s">
        <v>11991</v>
      </c>
      <c r="I224" s="3" t="s">
        <v>10773</v>
      </c>
      <c r="J224" s="5">
        <v>2500000</v>
      </c>
      <c r="K224" s="6">
        <v>43458</v>
      </c>
      <c r="L224" s="3" t="s">
        <v>56</v>
      </c>
      <c r="M224" s="3" t="s">
        <v>12158</v>
      </c>
      <c r="N224" s="3" t="s">
        <v>418</v>
      </c>
      <c r="O224" s="3" t="s">
        <v>12159</v>
      </c>
      <c r="P224" s="3">
        <v>14</v>
      </c>
      <c r="Q224" s="3" t="s">
        <v>12111</v>
      </c>
      <c r="R224" s="3">
        <v>0.45</v>
      </c>
      <c r="S224" s="3" t="s">
        <v>12160</v>
      </c>
      <c r="T224" s="3">
        <v>10.55</v>
      </c>
      <c r="U224" s="3">
        <v>7</v>
      </c>
      <c r="V224" s="3" t="s">
        <v>200</v>
      </c>
      <c r="W224" s="3" t="str">
        <f>VLOOKUP(P224,'Branch List'!B:G,6,FALSE)</f>
        <v>MUMBAI</v>
      </c>
      <c r="X224" s="3" t="str">
        <f>VLOOKUP(P224,'Branch List'!B:I,8,FALSE)</f>
        <v>MUMBAI</v>
      </c>
      <c r="Y224" s="3" t="s">
        <v>46</v>
      </c>
      <c r="Z224" s="3" t="s">
        <v>12113</v>
      </c>
      <c r="AA224" s="3" t="s">
        <v>12114</v>
      </c>
      <c r="AB224" s="3" t="s">
        <v>11995</v>
      </c>
      <c r="AC224" s="3" t="s">
        <v>11998</v>
      </c>
    </row>
    <row r="225" spans="1:29">
      <c r="A225" s="3">
        <v>224</v>
      </c>
      <c r="B225" s="3" t="s">
        <v>10756</v>
      </c>
      <c r="C225" s="3" t="s">
        <v>10754</v>
      </c>
      <c r="D225" s="3">
        <v>6352516195</v>
      </c>
      <c r="E225" s="3" t="s">
        <v>10755</v>
      </c>
      <c r="F225" s="3" t="s">
        <v>10757</v>
      </c>
      <c r="G225" s="3" t="s">
        <v>29555</v>
      </c>
      <c r="H225" s="3" t="s">
        <v>11991</v>
      </c>
      <c r="I225" s="3" t="s">
        <v>10753</v>
      </c>
      <c r="J225" s="5">
        <v>305962.2</v>
      </c>
      <c r="K225" s="6">
        <v>43458</v>
      </c>
      <c r="L225" s="3" t="s">
        <v>56</v>
      </c>
      <c r="M225" s="3" t="s">
        <v>12164</v>
      </c>
      <c r="N225" s="3" t="s">
        <v>6713</v>
      </c>
      <c r="O225" s="3" t="s">
        <v>12165</v>
      </c>
      <c r="P225" s="3">
        <v>1557</v>
      </c>
      <c r="Q225" s="3" t="s">
        <v>12155</v>
      </c>
      <c r="R225" s="3">
        <v>0.45</v>
      </c>
      <c r="S225" s="3" t="s">
        <v>12166</v>
      </c>
      <c r="T225" s="3">
        <v>10.55</v>
      </c>
      <c r="U225" s="3">
        <v>7</v>
      </c>
      <c r="V225" s="3" t="s">
        <v>178</v>
      </c>
      <c r="W225" s="3" t="str">
        <f>VLOOKUP(P225,'Branch List'!B:G,6,FALSE)</f>
        <v>BARODA</v>
      </c>
      <c r="X225" s="3" t="str">
        <f>VLOOKUP(P225,'Branch List'!B:I,8,FALSE)</f>
        <v>MUMBAI</v>
      </c>
      <c r="Y225" s="3" t="s">
        <v>179</v>
      </c>
      <c r="Z225" s="3" t="s">
        <v>12156</v>
      </c>
      <c r="AA225" s="3" t="s">
        <v>12157</v>
      </c>
      <c r="AB225" s="3" t="s">
        <v>11995</v>
      </c>
      <c r="AC225" s="3" t="s">
        <v>11998</v>
      </c>
    </row>
    <row r="226" spans="1:29">
      <c r="A226" s="3">
        <v>225</v>
      </c>
      <c r="B226" s="3" t="s">
        <v>10565</v>
      </c>
      <c r="C226" s="3" t="s">
        <v>10564</v>
      </c>
      <c r="D226" s="3">
        <v>9500863686</v>
      </c>
      <c r="E226" s="3" t="s">
        <v>10564</v>
      </c>
      <c r="F226" s="3" t="s">
        <v>10566</v>
      </c>
      <c r="G226" s="3" t="s">
        <v>29556</v>
      </c>
      <c r="H226" s="3" t="s">
        <v>11991</v>
      </c>
      <c r="I226" s="3" t="s">
        <v>10563</v>
      </c>
      <c r="J226" s="5">
        <v>6422161.6100000003</v>
      </c>
      <c r="K226" s="6">
        <v>43458</v>
      </c>
      <c r="L226" s="3" t="s">
        <v>56</v>
      </c>
      <c r="M226" s="3" t="s">
        <v>12200</v>
      </c>
      <c r="N226" s="3" t="s">
        <v>10414</v>
      </c>
      <c r="O226" s="3" t="s">
        <v>12201</v>
      </c>
      <c r="P226" s="3">
        <v>272</v>
      </c>
      <c r="Q226" s="3" t="s">
        <v>12202</v>
      </c>
      <c r="R226" s="3">
        <v>0.45</v>
      </c>
      <c r="S226" s="3" t="s">
        <v>12100</v>
      </c>
      <c r="T226" s="3">
        <v>10.55</v>
      </c>
      <c r="U226" s="3">
        <v>7</v>
      </c>
      <c r="V226" s="3" t="s">
        <v>10415</v>
      </c>
      <c r="W226" s="3" t="str">
        <f>VLOOKUP(P226,'Branch List'!B:G,6,FALSE)</f>
        <v>THANJAVUR</v>
      </c>
      <c r="X226" s="3" t="str">
        <f>VLOOKUP(P226,'Branch List'!B:I,8,FALSE)</f>
        <v>COIMBATORE</v>
      </c>
      <c r="Y226" s="3" t="s">
        <v>55</v>
      </c>
      <c r="Z226" s="3" t="s">
        <v>12203</v>
      </c>
      <c r="AA226" s="3" t="s">
        <v>12204</v>
      </c>
      <c r="AB226" s="3" t="s">
        <v>11995</v>
      </c>
      <c r="AC226" s="3" t="s">
        <v>11998</v>
      </c>
    </row>
    <row r="227" spans="1:29">
      <c r="A227" s="3">
        <v>226</v>
      </c>
      <c r="B227" s="3" t="s">
        <v>9959</v>
      </c>
      <c r="C227" s="3" t="s">
        <v>9957</v>
      </c>
      <c r="D227" s="3">
        <v>8200807373</v>
      </c>
      <c r="E227" s="3" t="s">
        <v>9958</v>
      </c>
      <c r="F227" s="3" t="s">
        <v>9960</v>
      </c>
      <c r="G227" s="3" t="s">
        <v>29557</v>
      </c>
      <c r="H227" s="3" t="s">
        <v>11991</v>
      </c>
      <c r="I227" s="3" t="s">
        <v>9956</v>
      </c>
      <c r="J227" s="5">
        <v>1407304.72</v>
      </c>
      <c r="K227" s="6">
        <v>43458</v>
      </c>
      <c r="L227" s="3" t="s">
        <v>27</v>
      </c>
      <c r="M227" s="3" t="s">
        <v>12235</v>
      </c>
      <c r="N227" s="3" t="s">
        <v>9961</v>
      </c>
      <c r="O227" s="3" t="s">
        <v>12236</v>
      </c>
      <c r="P227" s="3">
        <v>189</v>
      </c>
      <c r="Q227" s="3" t="s">
        <v>12237</v>
      </c>
      <c r="R227" s="3">
        <v>0.45</v>
      </c>
      <c r="S227" s="3" t="s">
        <v>12238</v>
      </c>
      <c r="T227" s="3">
        <v>10.55</v>
      </c>
      <c r="U227" s="3">
        <v>7</v>
      </c>
      <c r="V227" s="3" t="s">
        <v>668</v>
      </c>
      <c r="W227" s="3" t="str">
        <f>VLOOKUP(P227,'Branch List'!B:G,6,FALSE)</f>
        <v>AHMEDABAD</v>
      </c>
      <c r="X227" s="3" t="str">
        <f>VLOOKUP(P227,'Branch List'!B:I,8,FALSE)</f>
        <v>MUMBAI</v>
      </c>
      <c r="Y227" s="3" t="s">
        <v>179</v>
      </c>
      <c r="Z227" s="3" t="s">
        <v>12239</v>
      </c>
      <c r="AA227" s="3" t="s">
        <v>12240</v>
      </c>
      <c r="AB227" s="3" t="s">
        <v>11995</v>
      </c>
      <c r="AC227" s="3" t="s">
        <v>11998</v>
      </c>
    </row>
    <row r="228" spans="1:29">
      <c r="A228" s="3">
        <v>227</v>
      </c>
      <c r="B228" s="3" t="s">
        <v>9712</v>
      </c>
      <c r="C228" s="3" t="s">
        <v>9710</v>
      </c>
      <c r="D228" s="3">
        <v>9892592667</v>
      </c>
      <c r="E228" s="3" t="s">
        <v>9711</v>
      </c>
      <c r="F228" s="3" t="s">
        <v>9713</v>
      </c>
      <c r="G228" s="3" t="s">
        <v>29558</v>
      </c>
      <c r="H228" s="3" t="s">
        <v>11991</v>
      </c>
      <c r="I228" s="3" t="s">
        <v>9709</v>
      </c>
      <c r="J228" s="5">
        <v>10000000</v>
      </c>
      <c r="K228" s="6">
        <v>43458</v>
      </c>
      <c r="L228" s="3" t="s">
        <v>27</v>
      </c>
      <c r="M228" s="3" t="s">
        <v>12285</v>
      </c>
      <c r="N228" s="3" t="s">
        <v>2512</v>
      </c>
      <c r="O228" s="3" t="s">
        <v>12286</v>
      </c>
      <c r="P228" s="3">
        <v>584</v>
      </c>
      <c r="Q228" s="3" t="s">
        <v>12287</v>
      </c>
      <c r="R228" s="3">
        <v>0.45</v>
      </c>
      <c r="S228" s="3" t="s">
        <v>12288</v>
      </c>
      <c r="T228" s="3">
        <v>10.55</v>
      </c>
      <c r="U228" s="3">
        <v>7</v>
      </c>
      <c r="V228" s="3" t="s">
        <v>200</v>
      </c>
      <c r="W228" s="3" t="str">
        <f>VLOOKUP(P228,'Branch List'!B:G,6,FALSE)</f>
        <v>MUMBAI</v>
      </c>
      <c r="X228" s="3" t="str">
        <f>VLOOKUP(P228,'Branch List'!B:I,8,FALSE)</f>
        <v>MUMBAI</v>
      </c>
      <c r="Y228" s="3" t="s">
        <v>46</v>
      </c>
      <c r="Z228" s="3" t="s">
        <v>12289</v>
      </c>
      <c r="AA228" s="3" t="s">
        <v>12290</v>
      </c>
      <c r="AB228" s="3" t="s">
        <v>11995</v>
      </c>
      <c r="AC228" s="3" t="s">
        <v>11998</v>
      </c>
    </row>
    <row r="229" spans="1:29">
      <c r="A229" s="3">
        <v>228</v>
      </c>
      <c r="B229" s="3" t="s">
        <v>9677</v>
      </c>
      <c r="C229" s="3" t="s">
        <v>9675</v>
      </c>
      <c r="D229" s="3">
        <v>9843332576</v>
      </c>
      <c r="E229" s="3" t="s">
        <v>9676</v>
      </c>
      <c r="F229" s="3" t="s">
        <v>9678</v>
      </c>
      <c r="G229" s="3" t="s">
        <v>29559</v>
      </c>
      <c r="H229" s="3" t="s">
        <v>11991</v>
      </c>
      <c r="I229" s="3" t="s">
        <v>9674</v>
      </c>
      <c r="J229" s="5">
        <v>1034119.33</v>
      </c>
      <c r="K229" s="6">
        <v>43458</v>
      </c>
      <c r="L229" s="3" t="s">
        <v>56</v>
      </c>
      <c r="M229" s="3" t="s">
        <v>12291</v>
      </c>
      <c r="N229" s="3" t="s">
        <v>9679</v>
      </c>
      <c r="O229" s="3" t="s">
        <v>12292</v>
      </c>
      <c r="P229" s="3">
        <v>3176</v>
      </c>
      <c r="Q229" s="3" t="s">
        <v>12293</v>
      </c>
      <c r="R229" s="3">
        <v>0.45</v>
      </c>
      <c r="S229" s="3" t="s">
        <v>12294</v>
      </c>
      <c r="T229" s="3">
        <v>10.55</v>
      </c>
      <c r="U229" s="3">
        <v>7</v>
      </c>
      <c r="V229" s="3" t="s">
        <v>328</v>
      </c>
      <c r="W229" s="3" t="str">
        <f>VLOOKUP(P229,'Branch List'!B:G,6,FALSE)</f>
        <v>SALEM</v>
      </c>
      <c r="X229" s="3" t="str">
        <f>VLOOKUP(P229,'Branch List'!B:I,8,FALSE)</f>
        <v>CHENNAI</v>
      </c>
      <c r="Y229" s="3" t="s">
        <v>55</v>
      </c>
      <c r="Z229" s="3" t="s">
        <v>12295</v>
      </c>
      <c r="AA229" s="3" t="s">
        <v>12296</v>
      </c>
      <c r="AB229" s="3" t="s">
        <v>11995</v>
      </c>
      <c r="AC229" s="3" t="s">
        <v>11998</v>
      </c>
    </row>
    <row r="230" spans="1:29">
      <c r="A230" s="3">
        <v>229</v>
      </c>
      <c r="B230" s="3" t="s">
        <v>9350</v>
      </c>
      <c r="C230" s="3" t="s">
        <v>9348</v>
      </c>
      <c r="D230" s="3">
        <v>9207718930</v>
      </c>
      <c r="E230" s="3" t="s">
        <v>9349</v>
      </c>
      <c r="F230" s="3" t="s">
        <v>9351</v>
      </c>
      <c r="G230" s="3" t="s">
        <v>29560</v>
      </c>
      <c r="H230" s="3" t="s">
        <v>11991</v>
      </c>
      <c r="I230" s="3" t="s">
        <v>9347</v>
      </c>
      <c r="J230" s="5">
        <v>9900000</v>
      </c>
      <c r="K230" s="6">
        <v>43458</v>
      </c>
      <c r="L230" s="3" t="s">
        <v>27</v>
      </c>
      <c r="M230" s="3" t="s">
        <v>12361</v>
      </c>
      <c r="N230" s="3" t="s">
        <v>9352</v>
      </c>
      <c r="O230" s="3" t="s">
        <v>12362</v>
      </c>
      <c r="P230" s="3">
        <v>1652</v>
      </c>
      <c r="Q230" s="3" t="s">
        <v>12363</v>
      </c>
      <c r="R230" s="3">
        <v>0.45</v>
      </c>
      <c r="S230" s="3" t="s">
        <v>12227</v>
      </c>
      <c r="T230" s="3">
        <v>10.55</v>
      </c>
      <c r="U230" s="3">
        <v>7</v>
      </c>
      <c r="V230" s="3" t="s">
        <v>9353</v>
      </c>
      <c r="W230" s="3" t="str">
        <f>VLOOKUP(P230,'Branch List'!B:G,6,FALSE)</f>
        <v>ERNAKULAM</v>
      </c>
      <c r="X230" s="3" t="str">
        <f>VLOOKUP(P230,'Branch List'!B:I,8,FALSE)</f>
        <v>BANGALORE</v>
      </c>
      <c r="Y230" s="3" t="s">
        <v>1232</v>
      </c>
      <c r="Z230" s="3" t="s">
        <v>12364</v>
      </c>
      <c r="AA230" s="3" t="s">
        <v>12365</v>
      </c>
      <c r="AB230" s="3" t="s">
        <v>11995</v>
      </c>
      <c r="AC230" s="3" t="s">
        <v>11998</v>
      </c>
    </row>
    <row r="231" spans="1:29">
      <c r="A231" s="3">
        <v>230</v>
      </c>
      <c r="B231" s="3" t="s">
        <v>8851</v>
      </c>
      <c r="C231" s="3" t="s">
        <v>8849</v>
      </c>
      <c r="D231" s="3">
        <v>9899922322</v>
      </c>
      <c r="E231" s="3" t="s">
        <v>8850</v>
      </c>
      <c r="F231" s="3" t="s">
        <v>8852</v>
      </c>
      <c r="G231" s="3" t="s">
        <v>29561</v>
      </c>
      <c r="H231" s="3" t="s">
        <v>11991</v>
      </c>
      <c r="I231" s="3" t="s">
        <v>8848</v>
      </c>
      <c r="J231" s="5">
        <v>958264.31999999995</v>
      </c>
      <c r="K231" s="6">
        <v>43458</v>
      </c>
      <c r="L231" s="3" t="s">
        <v>27</v>
      </c>
      <c r="M231" s="3" t="s">
        <v>12434</v>
      </c>
      <c r="N231" s="3" t="s">
        <v>3496</v>
      </c>
      <c r="O231" s="3" t="s">
        <v>12435</v>
      </c>
      <c r="P231" s="3">
        <v>725</v>
      </c>
      <c r="Q231" s="3" t="s">
        <v>12436</v>
      </c>
      <c r="R231" s="3">
        <v>0.45</v>
      </c>
      <c r="S231" s="3" t="s">
        <v>12437</v>
      </c>
      <c r="T231" s="3">
        <v>10.55</v>
      </c>
      <c r="U231" s="3">
        <v>7</v>
      </c>
      <c r="V231" s="3" t="s">
        <v>139</v>
      </c>
      <c r="W231" s="3" t="str">
        <f>VLOOKUP(P231,'Branch List'!B:G,6,FALSE)</f>
        <v xml:space="preserve">DELHI </v>
      </c>
      <c r="X231" s="3" t="str">
        <f>VLOOKUP(P231,'Branch List'!B:I,8,FALSE)</f>
        <v>DELHI</v>
      </c>
      <c r="Y231" s="3" t="s">
        <v>140</v>
      </c>
      <c r="Z231" s="3" t="s">
        <v>12438</v>
      </c>
      <c r="AA231" s="3" t="s">
        <v>12439</v>
      </c>
      <c r="AB231" s="3" t="s">
        <v>11995</v>
      </c>
      <c r="AC231" s="3" t="s">
        <v>11998</v>
      </c>
    </row>
    <row r="232" spans="1:29">
      <c r="A232" s="3">
        <v>231</v>
      </c>
      <c r="B232" s="3" t="s">
        <v>8838</v>
      </c>
      <c r="C232" s="3" t="s">
        <v>8837</v>
      </c>
      <c r="D232" s="3">
        <v>7507112244</v>
      </c>
      <c r="E232" s="3" t="s">
        <v>8837</v>
      </c>
      <c r="F232" s="3" t="s">
        <v>8839</v>
      </c>
      <c r="G232" s="3" t="s">
        <v>29562</v>
      </c>
      <c r="H232" s="3" t="s">
        <v>11991</v>
      </c>
      <c r="I232" s="3" t="s">
        <v>8836</v>
      </c>
      <c r="J232" s="5">
        <v>1100000</v>
      </c>
      <c r="K232" s="6">
        <v>43458</v>
      </c>
      <c r="L232" s="3" t="s">
        <v>56</v>
      </c>
      <c r="M232" s="3" t="s">
        <v>12446</v>
      </c>
      <c r="N232" s="3" t="s">
        <v>8840</v>
      </c>
      <c r="O232" s="3" t="s">
        <v>12447</v>
      </c>
      <c r="P232" s="3">
        <v>194</v>
      </c>
      <c r="Q232" s="3" t="s">
        <v>12448</v>
      </c>
      <c r="R232" s="3">
        <v>0.45</v>
      </c>
      <c r="S232" s="3" t="s">
        <v>12166</v>
      </c>
      <c r="T232" s="3">
        <v>10.55</v>
      </c>
      <c r="U232" s="3">
        <v>7</v>
      </c>
      <c r="V232" s="3" t="s">
        <v>8841</v>
      </c>
      <c r="W232" s="3" t="str">
        <f>VLOOKUP(P232,'Branch List'!B:G,6,FALSE)</f>
        <v>PANAJI-GOA</v>
      </c>
      <c r="X232" s="3" t="str">
        <f>VLOOKUP(P232,'Branch List'!B:I,8,FALSE)</f>
        <v>BANGALORE</v>
      </c>
      <c r="Y232" s="3" t="s">
        <v>1554</v>
      </c>
      <c r="Z232" s="3" t="s">
        <v>12449</v>
      </c>
      <c r="AA232" s="3" t="s">
        <v>12450</v>
      </c>
      <c r="AB232" s="3" t="s">
        <v>11995</v>
      </c>
      <c r="AC232" s="3" t="s">
        <v>11998</v>
      </c>
    </row>
    <row r="233" spans="1:29">
      <c r="A233" s="3">
        <v>232</v>
      </c>
      <c r="B233" s="3" t="s">
        <v>8795</v>
      </c>
      <c r="C233" s="3" t="s">
        <v>8793</v>
      </c>
      <c r="D233" s="3">
        <v>9840040210</v>
      </c>
      <c r="E233" s="3" t="s">
        <v>8794</v>
      </c>
      <c r="F233" s="3" t="s">
        <v>8796</v>
      </c>
      <c r="G233" s="3" t="s">
        <v>29563</v>
      </c>
      <c r="H233" s="3" t="s">
        <v>11991</v>
      </c>
      <c r="I233" s="3" t="s">
        <v>8792</v>
      </c>
      <c r="J233" s="5">
        <v>2255605.12</v>
      </c>
      <c r="K233" s="6">
        <v>43458</v>
      </c>
      <c r="L233" s="3" t="s">
        <v>56</v>
      </c>
      <c r="M233" s="3" t="s">
        <v>12460</v>
      </c>
      <c r="N233" s="3" t="s">
        <v>5721</v>
      </c>
      <c r="O233" s="3" t="s">
        <v>12461</v>
      </c>
      <c r="P233" s="3">
        <v>306</v>
      </c>
      <c r="Q233" s="3" t="s">
        <v>12462</v>
      </c>
      <c r="R233" s="3">
        <v>0.45</v>
      </c>
      <c r="S233" s="3" t="s">
        <v>12100</v>
      </c>
      <c r="T233" s="3">
        <v>10.55</v>
      </c>
      <c r="U233" s="3">
        <v>7</v>
      </c>
      <c r="V233" s="3" t="s">
        <v>158</v>
      </c>
      <c r="W233" s="3" t="str">
        <f>VLOOKUP(P233,'Branch List'!B:G,6,FALSE)</f>
        <v xml:space="preserve">CHENNAI   I </v>
      </c>
      <c r="X233" s="3" t="str">
        <f>VLOOKUP(P233,'Branch List'!B:I,8,FALSE)</f>
        <v>CHENNAI</v>
      </c>
      <c r="Y233" s="3" t="s">
        <v>55</v>
      </c>
      <c r="Z233" s="3" t="s">
        <v>12463</v>
      </c>
      <c r="AA233" s="3" t="s">
        <v>12464</v>
      </c>
      <c r="AB233" s="3" t="s">
        <v>11995</v>
      </c>
      <c r="AC233" s="3" t="s">
        <v>11998</v>
      </c>
    </row>
    <row r="234" spans="1:29">
      <c r="A234" s="3">
        <v>233</v>
      </c>
      <c r="B234" s="3" t="s">
        <v>8617</v>
      </c>
      <c r="C234" s="3" t="s">
        <v>8615</v>
      </c>
      <c r="D234" s="3">
        <v>9415001404</v>
      </c>
      <c r="E234" s="3" t="s">
        <v>8616</v>
      </c>
      <c r="F234" s="3" t="s">
        <v>8618</v>
      </c>
      <c r="G234" s="3" t="s">
        <v>29564</v>
      </c>
      <c r="H234" s="3" t="s">
        <v>12018</v>
      </c>
      <c r="I234" s="3" t="s">
        <v>8614</v>
      </c>
      <c r="J234" s="5">
        <v>4000000</v>
      </c>
      <c r="K234" s="6">
        <v>43458</v>
      </c>
      <c r="L234" s="3" t="s">
        <v>27</v>
      </c>
      <c r="M234" s="3" t="s">
        <v>12465</v>
      </c>
      <c r="N234" s="3" t="s">
        <v>728</v>
      </c>
      <c r="O234" s="3" t="s">
        <v>12466</v>
      </c>
      <c r="P234" s="3">
        <v>684</v>
      </c>
      <c r="Q234" s="3" t="s">
        <v>12380</v>
      </c>
      <c r="R234" s="3">
        <v>1.2</v>
      </c>
      <c r="S234" s="3" t="s">
        <v>12227</v>
      </c>
      <c r="T234" s="3">
        <v>10.55</v>
      </c>
      <c r="U234" s="3">
        <v>7</v>
      </c>
      <c r="V234" s="3" t="s">
        <v>374</v>
      </c>
      <c r="W234" s="3" t="str">
        <f>VLOOKUP(P234,'Branch List'!B:G,6,FALSE)</f>
        <v>LUCKNOW</v>
      </c>
      <c r="X234" s="3" t="str">
        <f>VLOOKUP(P234,'Branch List'!B:I,8,FALSE)</f>
        <v>DELHI</v>
      </c>
      <c r="Y234" s="3" t="s">
        <v>88</v>
      </c>
      <c r="Z234" s="3" t="s">
        <v>12381</v>
      </c>
      <c r="AA234" s="3" t="s">
        <v>12382</v>
      </c>
      <c r="AB234" s="3" t="s">
        <v>11995</v>
      </c>
      <c r="AC234" s="3" t="s">
        <v>11998</v>
      </c>
    </row>
    <row r="235" spans="1:29">
      <c r="A235" s="3">
        <v>234</v>
      </c>
      <c r="B235" s="3" t="s">
        <v>8549</v>
      </c>
      <c r="C235" s="3" t="s">
        <v>8547</v>
      </c>
      <c r="D235" s="3">
        <v>9323192678</v>
      </c>
      <c r="E235" s="3" t="s">
        <v>8548</v>
      </c>
      <c r="F235" s="3" t="s">
        <v>8550</v>
      </c>
      <c r="G235" s="3" t="s">
        <v>29565</v>
      </c>
      <c r="H235" s="3" t="s">
        <v>11991</v>
      </c>
      <c r="I235" s="3" t="s">
        <v>8546</v>
      </c>
      <c r="J235" s="5">
        <v>10000000</v>
      </c>
      <c r="K235" s="6">
        <v>43458</v>
      </c>
      <c r="L235" s="3" t="s">
        <v>27</v>
      </c>
      <c r="M235" s="3" t="s">
        <v>12472</v>
      </c>
      <c r="N235" s="3" t="s">
        <v>285</v>
      </c>
      <c r="O235" s="3" t="s">
        <v>12473</v>
      </c>
      <c r="P235" s="3">
        <v>222</v>
      </c>
      <c r="Q235" s="3" t="s">
        <v>12474</v>
      </c>
      <c r="R235" s="3">
        <v>0.45</v>
      </c>
      <c r="S235" s="3" t="s">
        <v>12475</v>
      </c>
      <c r="T235" s="3">
        <v>11.8</v>
      </c>
      <c r="U235" s="3">
        <v>7</v>
      </c>
      <c r="V235" s="3" t="s">
        <v>200</v>
      </c>
      <c r="W235" s="3" t="str">
        <f>VLOOKUP(P235,'Branch List'!B:G,6,FALSE)</f>
        <v>MUMBAI</v>
      </c>
      <c r="X235" s="3" t="str">
        <f>VLOOKUP(P235,'Branch List'!B:I,8,FALSE)</f>
        <v>MUMBAI</v>
      </c>
      <c r="Y235" s="3" t="s">
        <v>46</v>
      </c>
      <c r="Z235" s="3" t="s">
        <v>12476</v>
      </c>
      <c r="AA235" s="3" t="s">
        <v>12477</v>
      </c>
      <c r="AB235" s="3" t="s">
        <v>11995</v>
      </c>
      <c r="AC235" s="3" t="s">
        <v>11998</v>
      </c>
    </row>
    <row r="236" spans="1:29">
      <c r="A236" s="3">
        <v>235</v>
      </c>
      <c r="B236" s="3" t="s">
        <v>8377</v>
      </c>
      <c r="C236" s="3" t="s">
        <v>8375</v>
      </c>
      <c r="D236" s="3">
        <v>9924171629</v>
      </c>
      <c r="E236" s="3" t="s">
        <v>8376</v>
      </c>
      <c r="F236" s="3" t="s">
        <v>8378</v>
      </c>
      <c r="G236" s="3" t="s">
        <v>29566</v>
      </c>
      <c r="H236" s="3" t="s">
        <v>11991</v>
      </c>
      <c r="I236" s="3" t="s">
        <v>8374</v>
      </c>
      <c r="J236" s="5">
        <v>186492</v>
      </c>
      <c r="K236" s="6">
        <v>43458</v>
      </c>
      <c r="L236" s="3" t="s">
        <v>27</v>
      </c>
      <c r="M236" s="3" t="s">
        <v>12498</v>
      </c>
      <c r="N236" s="3" t="s">
        <v>2326</v>
      </c>
      <c r="O236" s="3" t="s">
        <v>12499</v>
      </c>
      <c r="P236" s="3">
        <v>469</v>
      </c>
      <c r="Q236" s="3" t="s">
        <v>12500</v>
      </c>
      <c r="R236" s="3">
        <v>0.45</v>
      </c>
      <c r="S236" s="3" t="s">
        <v>12100</v>
      </c>
      <c r="T236" s="3">
        <v>10.55</v>
      </c>
      <c r="U236" s="3">
        <v>7</v>
      </c>
      <c r="V236" s="3" t="s">
        <v>668</v>
      </c>
      <c r="W236" s="3" t="str">
        <f>VLOOKUP(P236,'Branch List'!B:G,6,FALSE)</f>
        <v>AHMEDABAD</v>
      </c>
      <c r="X236" s="3" t="str">
        <f>VLOOKUP(P236,'Branch List'!B:I,8,FALSE)</f>
        <v>MUMBAI</v>
      </c>
      <c r="Y236" s="3" t="s">
        <v>179</v>
      </c>
      <c r="Z236" s="3" t="s">
        <v>12501</v>
      </c>
      <c r="AA236" s="3" t="s">
        <v>12502</v>
      </c>
      <c r="AB236" s="3" t="s">
        <v>11995</v>
      </c>
      <c r="AC236" s="3" t="s">
        <v>11998</v>
      </c>
    </row>
    <row r="237" spans="1:29">
      <c r="A237" s="3">
        <v>236</v>
      </c>
      <c r="B237" s="3" t="s">
        <v>8111</v>
      </c>
      <c r="C237" s="3" t="s">
        <v>8109</v>
      </c>
      <c r="D237" s="3">
        <v>9867370312</v>
      </c>
      <c r="E237" s="3" t="s">
        <v>8110</v>
      </c>
      <c r="F237" s="3" t="s">
        <v>8112</v>
      </c>
      <c r="G237" s="3" t="s">
        <v>29567</v>
      </c>
      <c r="H237" s="3" t="s">
        <v>11991</v>
      </c>
      <c r="I237" s="3" t="s">
        <v>8108</v>
      </c>
      <c r="J237" s="5">
        <v>3014664.8</v>
      </c>
      <c r="K237" s="6">
        <v>43458</v>
      </c>
      <c r="L237" s="3" t="s">
        <v>27</v>
      </c>
      <c r="M237" s="3" t="s">
        <v>12547</v>
      </c>
      <c r="N237" s="3" t="s">
        <v>2123</v>
      </c>
      <c r="O237" s="3" t="s">
        <v>12548</v>
      </c>
      <c r="P237" s="3">
        <v>89</v>
      </c>
      <c r="Q237" s="3" t="s">
        <v>12077</v>
      </c>
      <c r="R237" s="3">
        <v>0.45</v>
      </c>
      <c r="S237" s="3" t="s">
        <v>12549</v>
      </c>
      <c r="T237" s="3">
        <v>10.55</v>
      </c>
      <c r="U237" s="3">
        <v>7</v>
      </c>
      <c r="V237" s="3" t="s">
        <v>893</v>
      </c>
      <c r="W237" s="3" t="str">
        <f>VLOOKUP(P237,'Branch List'!B:G,6,FALSE)</f>
        <v>MUMBAI</v>
      </c>
      <c r="X237" s="3" t="str">
        <f>VLOOKUP(P237,'Branch List'!B:I,8,FALSE)</f>
        <v>MUMBAI</v>
      </c>
      <c r="Y237" s="3" t="s">
        <v>46</v>
      </c>
      <c r="Z237" s="3" t="s">
        <v>12079</v>
      </c>
      <c r="AA237" s="3" t="s">
        <v>12080</v>
      </c>
      <c r="AB237" s="3" t="s">
        <v>11995</v>
      </c>
      <c r="AC237" s="3" t="s">
        <v>11998</v>
      </c>
    </row>
    <row r="238" spans="1:29">
      <c r="A238" s="3">
        <v>237</v>
      </c>
      <c r="B238" s="3" t="s">
        <v>7951</v>
      </c>
      <c r="C238" s="3" t="s">
        <v>7949</v>
      </c>
      <c r="D238" s="3">
        <v>9833543931</v>
      </c>
      <c r="E238" s="3" t="s">
        <v>7950</v>
      </c>
      <c r="F238" s="3" t="s">
        <v>7952</v>
      </c>
      <c r="G238" s="3" t="s">
        <v>29568</v>
      </c>
      <c r="H238" s="3" t="s">
        <v>11991</v>
      </c>
      <c r="I238" s="3" t="s">
        <v>7948</v>
      </c>
      <c r="J238" s="5">
        <v>2970494.5</v>
      </c>
      <c r="K238" s="6">
        <v>43458</v>
      </c>
      <c r="L238" s="3" t="s">
        <v>56</v>
      </c>
      <c r="M238" s="3" t="s">
        <v>12601</v>
      </c>
      <c r="N238" s="3" t="s">
        <v>7953</v>
      </c>
      <c r="O238" s="3" t="s">
        <v>12602</v>
      </c>
      <c r="P238" s="3">
        <v>913</v>
      </c>
      <c r="Q238" s="3" t="s">
        <v>12603</v>
      </c>
      <c r="R238" s="3">
        <v>0.45</v>
      </c>
      <c r="S238" s="3" t="s">
        <v>12604</v>
      </c>
      <c r="T238" s="3">
        <v>10.6</v>
      </c>
      <c r="U238" s="3">
        <v>1</v>
      </c>
      <c r="V238" s="3" t="s">
        <v>200</v>
      </c>
      <c r="W238" s="3" t="str">
        <f>VLOOKUP(P238,'Branch List'!B:G,6,FALSE)</f>
        <v>MUMBAI</v>
      </c>
      <c r="X238" s="3" t="str">
        <f>VLOOKUP(P238,'Branch List'!B:I,8,FALSE)</f>
        <v>MUMBAI</v>
      </c>
      <c r="Y238" s="3" t="s">
        <v>46</v>
      </c>
      <c r="Z238" s="3" t="s">
        <v>12605</v>
      </c>
      <c r="AA238" s="3" t="s">
        <v>12606</v>
      </c>
      <c r="AB238" s="3" t="s">
        <v>11995</v>
      </c>
      <c r="AC238" s="3" t="s">
        <v>11998</v>
      </c>
    </row>
    <row r="239" spans="1:29">
      <c r="A239" s="3">
        <v>238</v>
      </c>
      <c r="B239" s="3" t="s">
        <v>7896</v>
      </c>
      <c r="C239" s="3" t="s">
        <v>7894</v>
      </c>
      <c r="D239" s="3">
        <v>8849354561</v>
      </c>
      <c r="E239" s="3" t="s">
        <v>7895</v>
      </c>
      <c r="F239" s="3" t="s">
        <v>7897</v>
      </c>
      <c r="G239" s="3" t="s">
        <v>29569</v>
      </c>
      <c r="H239" s="3" t="s">
        <v>11991</v>
      </c>
      <c r="I239" s="3" t="s">
        <v>7893</v>
      </c>
      <c r="J239" s="5">
        <v>1295080.07</v>
      </c>
      <c r="K239" s="6">
        <v>43458</v>
      </c>
      <c r="L239" s="3" t="s">
        <v>27</v>
      </c>
      <c r="M239" s="3" t="s">
        <v>12624</v>
      </c>
      <c r="N239" s="3" t="s">
        <v>2036</v>
      </c>
      <c r="O239" s="3" t="s">
        <v>12625</v>
      </c>
      <c r="P239" s="3">
        <v>2070</v>
      </c>
      <c r="Q239" s="3" t="s">
        <v>12626</v>
      </c>
      <c r="R239" s="3">
        <v>0.45</v>
      </c>
      <c r="S239" s="3" t="s">
        <v>12140</v>
      </c>
      <c r="T239" s="3">
        <v>10.6</v>
      </c>
      <c r="U239" s="3">
        <v>1</v>
      </c>
      <c r="V239" s="3" t="s">
        <v>200</v>
      </c>
      <c r="W239" s="3" t="str">
        <f>VLOOKUP(P239,'Branch List'!B:G,6,FALSE)</f>
        <v>MUMBAI</v>
      </c>
      <c r="X239" s="3" t="str">
        <f>VLOOKUP(P239,'Branch List'!B:I,8,FALSE)</f>
        <v>MUMBAI</v>
      </c>
      <c r="Y239" s="3" t="s">
        <v>46</v>
      </c>
      <c r="Z239" s="3" t="s">
        <v>12627</v>
      </c>
      <c r="AA239" s="3" t="s">
        <v>12628</v>
      </c>
      <c r="AB239" s="3" t="s">
        <v>11995</v>
      </c>
      <c r="AC239" s="3" t="s">
        <v>11998</v>
      </c>
    </row>
    <row r="240" spans="1:29">
      <c r="A240" s="3">
        <v>239</v>
      </c>
      <c r="B240" s="3" t="s">
        <v>7876</v>
      </c>
      <c r="C240" s="3" t="s">
        <v>7874</v>
      </c>
      <c r="D240" s="3">
        <v>9420906264</v>
      </c>
      <c r="E240" s="3" t="s">
        <v>7875</v>
      </c>
      <c r="F240" s="3" t="s">
        <v>7877</v>
      </c>
      <c r="G240" s="3" t="s">
        <v>29570</v>
      </c>
      <c r="H240" s="3" t="s">
        <v>11991</v>
      </c>
      <c r="I240" s="3" t="s">
        <v>7873</v>
      </c>
      <c r="J240" s="5">
        <v>983056.38</v>
      </c>
      <c r="K240" s="6">
        <v>43458</v>
      </c>
      <c r="L240" s="3" t="s">
        <v>27</v>
      </c>
      <c r="M240" s="3" t="s">
        <v>12635</v>
      </c>
      <c r="N240" s="3" t="s">
        <v>2850</v>
      </c>
      <c r="O240" s="3" t="s">
        <v>12636</v>
      </c>
      <c r="P240" s="3">
        <v>3049</v>
      </c>
      <c r="Q240" s="3" t="s">
        <v>12637</v>
      </c>
      <c r="R240" s="3">
        <v>0.45</v>
      </c>
      <c r="S240" s="3" t="s">
        <v>12638</v>
      </c>
      <c r="T240" s="3">
        <v>10.6</v>
      </c>
      <c r="U240" s="3">
        <v>1</v>
      </c>
      <c r="V240" s="3" t="s">
        <v>1176</v>
      </c>
      <c r="W240" s="3" t="str">
        <f>VLOOKUP(P240,'Branch List'!B:G,6,FALSE)</f>
        <v>PUNE</v>
      </c>
      <c r="X240" s="3" t="str">
        <f>VLOOKUP(P240,'Branch List'!B:I,8,FALSE)</f>
        <v>MUMBAI</v>
      </c>
      <c r="Y240" s="3" t="s">
        <v>46</v>
      </c>
      <c r="Z240" s="3" t="s">
        <v>12639</v>
      </c>
      <c r="AA240" s="3" t="s">
        <v>12640</v>
      </c>
      <c r="AB240" s="3" t="s">
        <v>11995</v>
      </c>
      <c r="AC240" s="3" t="s">
        <v>11998</v>
      </c>
    </row>
    <row r="241" spans="1:29">
      <c r="A241" s="3">
        <v>240</v>
      </c>
      <c r="B241" s="3" t="s">
        <v>7844</v>
      </c>
      <c r="C241" s="3" t="s">
        <v>7842</v>
      </c>
      <c r="D241" s="3">
        <v>9870242451</v>
      </c>
      <c r="E241" s="3" t="s">
        <v>7843</v>
      </c>
      <c r="F241" s="3" t="s">
        <v>7845</v>
      </c>
      <c r="G241" s="3" t="s">
        <v>29571</v>
      </c>
      <c r="H241" s="3" t="s">
        <v>11991</v>
      </c>
      <c r="I241" s="3" t="s">
        <v>7841</v>
      </c>
      <c r="J241" s="5">
        <v>294231.27</v>
      </c>
      <c r="K241" s="6">
        <v>43458</v>
      </c>
      <c r="L241" s="3" t="s">
        <v>27</v>
      </c>
      <c r="M241" s="3" t="s">
        <v>12646</v>
      </c>
      <c r="N241" s="3" t="s">
        <v>7846</v>
      </c>
      <c r="O241" s="3" t="s">
        <v>12647</v>
      </c>
      <c r="P241" s="3">
        <v>397</v>
      </c>
      <c r="Q241" s="3" t="s">
        <v>12648</v>
      </c>
      <c r="R241" s="3">
        <v>0.45</v>
      </c>
      <c r="S241" s="3" t="s">
        <v>12227</v>
      </c>
      <c r="T241" s="3">
        <v>10.6</v>
      </c>
      <c r="U241" s="3">
        <v>1</v>
      </c>
      <c r="V241" s="3" t="s">
        <v>200</v>
      </c>
      <c r="W241" s="3" t="str">
        <f>VLOOKUP(P241,'Branch List'!B:G,6,FALSE)</f>
        <v>MUMBAI</v>
      </c>
      <c r="X241" s="3" t="str">
        <f>VLOOKUP(P241,'Branch List'!B:I,8,FALSE)</f>
        <v>MUMBAI</v>
      </c>
      <c r="Y241" s="3" t="s">
        <v>46</v>
      </c>
      <c r="Z241" s="3" t="s">
        <v>12649</v>
      </c>
      <c r="AA241" s="3" t="s">
        <v>12650</v>
      </c>
      <c r="AB241" s="3" t="s">
        <v>11995</v>
      </c>
      <c r="AC241" s="3" t="s">
        <v>11998</v>
      </c>
    </row>
    <row r="242" spans="1:29">
      <c r="A242" s="3">
        <v>241</v>
      </c>
      <c r="B242" s="3" t="s">
        <v>7823</v>
      </c>
      <c r="C242" s="3" t="s">
        <v>7821</v>
      </c>
      <c r="D242" s="3">
        <v>9965699903</v>
      </c>
      <c r="E242" s="3" t="s">
        <v>7822</v>
      </c>
      <c r="F242" s="3" t="s">
        <v>7824</v>
      </c>
      <c r="G242" s="3" t="s">
        <v>29572</v>
      </c>
      <c r="H242" s="3" t="s">
        <v>11991</v>
      </c>
      <c r="I242" s="3" t="s">
        <v>7820</v>
      </c>
      <c r="J242" s="5">
        <v>1265868.1499999999</v>
      </c>
      <c r="K242" s="6">
        <v>43458</v>
      </c>
      <c r="L242" s="3" t="s">
        <v>27</v>
      </c>
      <c r="M242" s="3" t="s">
        <v>12653</v>
      </c>
      <c r="N242" s="3" t="s">
        <v>7825</v>
      </c>
      <c r="O242" s="3" t="s">
        <v>12654</v>
      </c>
      <c r="P242" s="3">
        <v>2700</v>
      </c>
      <c r="Q242" s="3" t="s">
        <v>12655</v>
      </c>
      <c r="R242" s="3">
        <v>0.45</v>
      </c>
      <c r="S242" s="3" t="s">
        <v>12656</v>
      </c>
      <c r="T242" s="3">
        <v>10.6</v>
      </c>
      <c r="U242" s="3">
        <v>1</v>
      </c>
      <c r="V242" s="3" t="s">
        <v>7826</v>
      </c>
      <c r="W242" s="3" t="str">
        <f>VLOOKUP(P242,'Branch List'!B:G,6,FALSE)</f>
        <v>ERODE</v>
      </c>
      <c r="X242" s="3" t="str">
        <f>VLOOKUP(P242,'Branch List'!B:I,8,FALSE)</f>
        <v>CHENNAI</v>
      </c>
      <c r="Y242" s="3" t="s">
        <v>55</v>
      </c>
      <c r="Z242" s="3" t="s">
        <v>12657</v>
      </c>
      <c r="AA242" s="3" t="s">
        <v>12658</v>
      </c>
      <c r="AB242" s="3" t="s">
        <v>11995</v>
      </c>
      <c r="AC242" s="3" t="s">
        <v>11998</v>
      </c>
    </row>
    <row r="243" spans="1:29">
      <c r="A243" s="3">
        <v>242</v>
      </c>
      <c r="B243" s="3" t="s">
        <v>7710</v>
      </c>
      <c r="C243" s="3" t="s">
        <v>7708</v>
      </c>
      <c r="D243" s="3">
        <v>9881735330</v>
      </c>
      <c r="E243" s="3" t="s">
        <v>7709</v>
      </c>
      <c r="F243" s="3" t="s">
        <v>7711</v>
      </c>
      <c r="G243" s="3" t="s">
        <v>29573</v>
      </c>
      <c r="H243" s="3" t="s">
        <v>11991</v>
      </c>
      <c r="I243" s="3" t="s">
        <v>7707</v>
      </c>
      <c r="J243" s="5">
        <v>395542.23</v>
      </c>
      <c r="K243" s="6">
        <v>43458</v>
      </c>
      <c r="L243" s="3" t="s">
        <v>27</v>
      </c>
      <c r="M243" s="3" t="s">
        <v>12688</v>
      </c>
      <c r="N243" s="3" t="s">
        <v>2850</v>
      </c>
      <c r="O243" s="3" t="s">
        <v>12689</v>
      </c>
      <c r="P243" s="3">
        <v>3049</v>
      </c>
      <c r="Q243" s="3" t="s">
        <v>12637</v>
      </c>
      <c r="R243" s="3">
        <v>0.45</v>
      </c>
      <c r="S243" s="3" t="s">
        <v>12690</v>
      </c>
      <c r="T243" s="3">
        <v>10.6</v>
      </c>
      <c r="U243" s="3">
        <v>1</v>
      </c>
      <c r="V243" s="3" t="s">
        <v>1176</v>
      </c>
      <c r="W243" s="3" t="str">
        <f>VLOOKUP(P243,'Branch List'!B:G,6,FALSE)</f>
        <v>PUNE</v>
      </c>
      <c r="X243" s="3" t="str">
        <f>VLOOKUP(P243,'Branch List'!B:I,8,FALSE)</f>
        <v>MUMBAI</v>
      </c>
      <c r="Y243" s="3" t="s">
        <v>46</v>
      </c>
      <c r="Z243" s="3" t="s">
        <v>12639</v>
      </c>
      <c r="AA243" s="3" t="s">
        <v>12640</v>
      </c>
      <c r="AB243" s="3" t="s">
        <v>11995</v>
      </c>
      <c r="AC243" s="3" t="s">
        <v>11998</v>
      </c>
    </row>
    <row r="244" spans="1:29">
      <c r="A244" s="3">
        <v>243</v>
      </c>
      <c r="B244" s="3" t="s">
        <v>7618</v>
      </c>
      <c r="C244" s="3" t="s">
        <v>7616</v>
      </c>
      <c r="D244" s="3">
        <v>9866317563</v>
      </c>
      <c r="E244" s="3" t="s">
        <v>7617</v>
      </c>
      <c r="F244" s="3" t="s">
        <v>7619</v>
      </c>
      <c r="G244" s="3" t="s">
        <v>29574</v>
      </c>
      <c r="H244" s="3" t="s">
        <v>11991</v>
      </c>
      <c r="I244" s="3" t="s">
        <v>7615</v>
      </c>
      <c r="J244" s="5">
        <v>1838205.64</v>
      </c>
      <c r="K244" s="6">
        <v>43458</v>
      </c>
      <c r="L244" s="3" t="s">
        <v>27</v>
      </c>
      <c r="M244" s="3" t="s">
        <v>12715</v>
      </c>
      <c r="N244" s="3" t="s">
        <v>6526</v>
      </c>
      <c r="O244" s="3" t="s">
        <v>12716</v>
      </c>
      <c r="P244" s="3">
        <v>678</v>
      </c>
      <c r="Q244" s="3" t="s">
        <v>12717</v>
      </c>
      <c r="R244" s="3">
        <v>0.45</v>
      </c>
      <c r="S244" s="3" t="s">
        <v>12166</v>
      </c>
      <c r="T244" s="3">
        <v>10.6</v>
      </c>
      <c r="U244" s="3">
        <v>1</v>
      </c>
      <c r="V244" s="3" t="s">
        <v>752</v>
      </c>
      <c r="W244" s="3" t="str">
        <f>VLOOKUP(P244,'Branch List'!B:G,6,FALSE)</f>
        <v>HYDERABAD</v>
      </c>
      <c r="X244" s="3" t="str">
        <f>VLOOKUP(P244,'Branch List'!B:I,8,FALSE)</f>
        <v>HYDERABAD</v>
      </c>
      <c r="Y244" s="3" t="s">
        <v>166</v>
      </c>
      <c r="Z244" s="3" t="s">
        <v>12718</v>
      </c>
      <c r="AA244" s="3" t="s">
        <v>12719</v>
      </c>
      <c r="AB244" s="3" t="s">
        <v>11995</v>
      </c>
      <c r="AC244" s="3" t="s">
        <v>11998</v>
      </c>
    </row>
    <row r="245" spans="1:29">
      <c r="A245" s="3">
        <v>244</v>
      </c>
      <c r="B245" s="3" t="s">
        <v>7603</v>
      </c>
      <c r="C245" s="3" t="s">
        <v>7601</v>
      </c>
      <c r="D245" s="3">
        <v>9922773444</v>
      </c>
      <c r="E245" s="3" t="s">
        <v>7602</v>
      </c>
      <c r="F245" s="3" t="s">
        <v>7604</v>
      </c>
      <c r="G245" s="3" t="s">
        <v>29575</v>
      </c>
      <c r="H245" s="3" t="s">
        <v>11991</v>
      </c>
      <c r="I245" s="3" t="s">
        <v>7600</v>
      </c>
      <c r="J245" s="5">
        <v>3575932.6</v>
      </c>
      <c r="K245" s="6">
        <v>43458</v>
      </c>
      <c r="L245" s="3" t="s">
        <v>27</v>
      </c>
      <c r="M245" s="3" t="s">
        <v>12720</v>
      </c>
      <c r="N245" s="3" t="s">
        <v>2850</v>
      </c>
      <c r="O245" s="3" t="s">
        <v>12721</v>
      </c>
      <c r="P245" s="3">
        <v>3049</v>
      </c>
      <c r="Q245" s="3" t="s">
        <v>12637</v>
      </c>
      <c r="R245" s="3">
        <v>0.45</v>
      </c>
      <c r="S245" s="3" t="s">
        <v>12722</v>
      </c>
      <c r="T245" s="3">
        <v>10.6</v>
      </c>
      <c r="U245" s="3">
        <v>1</v>
      </c>
      <c r="V245" s="3" t="s">
        <v>1176</v>
      </c>
      <c r="W245" s="3" t="str">
        <f>VLOOKUP(P245,'Branch List'!B:G,6,FALSE)</f>
        <v>PUNE</v>
      </c>
      <c r="X245" s="3" t="str">
        <f>VLOOKUP(P245,'Branch List'!B:I,8,FALSE)</f>
        <v>MUMBAI</v>
      </c>
      <c r="Y245" s="3" t="s">
        <v>46</v>
      </c>
      <c r="Z245" s="3" t="s">
        <v>12639</v>
      </c>
      <c r="AA245" s="3" t="s">
        <v>12640</v>
      </c>
      <c r="AB245" s="3" t="s">
        <v>11995</v>
      </c>
      <c r="AC245" s="3" t="s">
        <v>11998</v>
      </c>
    </row>
    <row r="246" spans="1:29">
      <c r="A246" s="3">
        <v>245</v>
      </c>
      <c r="B246" s="3" t="s">
        <v>7345</v>
      </c>
      <c r="C246" s="3" t="s">
        <v>7343</v>
      </c>
      <c r="D246" s="3">
        <v>9887115561</v>
      </c>
      <c r="E246" s="3" t="s">
        <v>7344</v>
      </c>
      <c r="F246" s="3" t="s">
        <v>7346</v>
      </c>
      <c r="G246" s="3" t="s">
        <v>29576</v>
      </c>
      <c r="H246" s="3" t="s">
        <v>11991</v>
      </c>
      <c r="I246" s="3" t="s">
        <v>7342</v>
      </c>
      <c r="J246" s="5">
        <v>573722.36</v>
      </c>
      <c r="K246" s="6">
        <v>43458</v>
      </c>
      <c r="L246" s="3" t="s">
        <v>27</v>
      </c>
      <c r="M246" s="3" t="s">
        <v>12777</v>
      </c>
      <c r="N246" s="3" t="s">
        <v>1980</v>
      </c>
      <c r="O246" s="3" t="s">
        <v>12778</v>
      </c>
      <c r="P246" s="3">
        <v>1622</v>
      </c>
      <c r="Q246" s="3" t="s">
        <v>12779</v>
      </c>
      <c r="R246" s="3">
        <v>0.45</v>
      </c>
      <c r="S246" s="3" t="s">
        <v>12227</v>
      </c>
      <c r="T246" s="3">
        <v>10.6</v>
      </c>
      <c r="U246" s="3">
        <v>1</v>
      </c>
      <c r="V246" s="3" t="s">
        <v>297</v>
      </c>
      <c r="W246" s="3" t="str">
        <f>VLOOKUP(P246,'Branch List'!B:G,6,FALSE)</f>
        <v>JAIPUR</v>
      </c>
      <c r="X246" s="3" t="str">
        <f>VLOOKUP(P246,'Branch List'!B:I,8,FALSE)</f>
        <v>MUMBAI</v>
      </c>
      <c r="Y246" s="3" t="s">
        <v>26</v>
      </c>
      <c r="Z246" s="3" t="s">
        <v>12780</v>
      </c>
      <c r="AA246" s="3" t="s">
        <v>12781</v>
      </c>
      <c r="AB246" s="3" t="s">
        <v>11995</v>
      </c>
      <c r="AC246" s="3" t="s">
        <v>11998</v>
      </c>
    </row>
    <row r="247" spans="1:29">
      <c r="A247" s="3">
        <v>246</v>
      </c>
      <c r="B247" s="3" t="s">
        <v>7340</v>
      </c>
      <c r="C247" s="3" t="s">
        <v>7338</v>
      </c>
      <c r="D247" s="3">
        <v>7738382885</v>
      </c>
      <c r="E247" s="3" t="s">
        <v>7339</v>
      </c>
      <c r="F247" s="3" t="s">
        <v>7341</v>
      </c>
      <c r="G247" s="3" t="s">
        <v>29577</v>
      </c>
      <c r="H247" s="3" t="s">
        <v>11991</v>
      </c>
      <c r="I247" s="3" t="s">
        <v>7337</v>
      </c>
      <c r="J247" s="5">
        <v>4000000</v>
      </c>
      <c r="K247" s="6">
        <v>43458</v>
      </c>
      <c r="L247" s="3" t="s">
        <v>27</v>
      </c>
      <c r="M247" s="3" t="s">
        <v>12782</v>
      </c>
      <c r="N247" s="3" t="s">
        <v>2816</v>
      </c>
      <c r="O247" s="3" t="s">
        <v>12783</v>
      </c>
      <c r="P247" s="3">
        <v>386</v>
      </c>
      <c r="Q247" s="3" t="s">
        <v>12784</v>
      </c>
      <c r="R247" s="3">
        <v>0.45</v>
      </c>
      <c r="S247" s="3" t="s">
        <v>12785</v>
      </c>
      <c r="T247" s="3">
        <v>10.6</v>
      </c>
      <c r="U247" s="3">
        <v>1</v>
      </c>
      <c r="V247" s="3" t="s">
        <v>200</v>
      </c>
      <c r="W247" s="3" t="str">
        <f>VLOOKUP(P247,'Branch List'!B:G,6,FALSE)</f>
        <v>MUMBAI</v>
      </c>
      <c r="X247" s="3" t="str">
        <f>VLOOKUP(P247,'Branch List'!B:I,8,FALSE)</f>
        <v>MUMBAI</v>
      </c>
      <c r="Y247" s="3" t="s">
        <v>46</v>
      </c>
      <c r="Z247" s="3" t="s">
        <v>12786</v>
      </c>
      <c r="AA247" s="3" t="s">
        <v>12787</v>
      </c>
      <c r="AB247" s="3" t="s">
        <v>11995</v>
      </c>
      <c r="AC247" s="3" t="s">
        <v>11998</v>
      </c>
    </row>
    <row r="248" spans="1:29">
      <c r="A248" s="3">
        <v>247</v>
      </c>
      <c r="B248" s="3" t="s">
        <v>7182</v>
      </c>
      <c r="C248" s="3" t="s">
        <v>7180</v>
      </c>
      <c r="D248" s="3">
        <v>9314523301</v>
      </c>
      <c r="E248" s="3" t="s">
        <v>7181</v>
      </c>
      <c r="F248" s="3" t="s">
        <v>7183</v>
      </c>
      <c r="G248" s="3" t="s">
        <v>29578</v>
      </c>
      <c r="H248" s="3" t="s">
        <v>11991</v>
      </c>
      <c r="I248" s="3" t="s">
        <v>7179</v>
      </c>
      <c r="J248" s="5">
        <v>2608860.5099999998</v>
      </c>
      <c r="K248" s="6">
        <v>43458</v>
      </c>
      <c r="L248" s="3" t="s">
        <v>27</v>
      </c>
      <c r="M248" s="3" t="s">
        <v>12838</v>
      </c>
      <c r="N248" s="3" t="s">
        <v>7184</v>
      </c>
      <c r="O248" s="3" t="s">
        <v>12839</v>
      </c>
      <c r="P248" s="3">
        <v>1926</v>
      </c>
      <c r="Q248" s="3" t="s">
        <v>12266</v>
      </c>
      <c r="R248" s="3">
        <v>0.45</v>
      </c>
      <c r="S248" s="3" t="s">
        <v>12166</v>
      </c>
      <c r="T248" s="3">
        <v>10.6</v>
      </c>
      <c r="U248" s="3">
        <v>1</v>
      </c>
      <c r="V248" s="3" t="s">
        <v>297</v>
      </c>
      <c r="W248" s="3" t="str">
        <f>VLOOKUP(P248,'Branch List'!B:G,6,FALSE)</f>
        <v>JAIPUR</v>
      </c>
      <c r="X248" s="3" t="str">
        <f>VLOOKUP(P248,'Branch List'!B:I,8,FALSE)</f>
        <v>MUMBAI</v>
      </c>
      <c r="Y248" s="3" t="s">
        <v>26</v>
      </c>
      <c r="Z248" s="3" t="s">
        <v>12267</v>
      </c>
      <c r="AA248" s="3" t="s">
        <v>12268</v>
      </c>
      <c r="AB248" s="3" t="s">
        <v>11995</v>
      </c>
      <c r="AC248" s="3" t="s">
        <v>11998</v>
      </c>
    </row>
    <row r="249" spans="1:29">
      <c r="A249" s="3">
        <v>248</v>
      </c>
      <c r="B249" s="3" t="s">
        <v>7175</v>
      </c>
      <c r="C249" s="3" t="s">
        <v>7173</v>
      </c>
      <c r="D249" s="3">
        <v>9075099920</v>
      </c>
      <c r="E249" s="3" t="s">
        <v>7174</v>
      </c>
      <c r="F249" s="3" t="s">
        <v>7176</v>
      </c>
      <c r="G249" s="3" t="s">
        <v>29579</v>
      </c>
      <c r="H249" s="3" t="s">
        <v>11991</v>
      </c>
      <c r="I249" s="3" t="s">
        <v>7172</v>
      </c>
      <c r="J249" s="5">
        <v>633328.39</v>
      </c>
      <c r="K249" s="6">
        <v>43458</v>
      </c>
      <c r="L249" s="3" t="s">
        <v>27</v>
      </c>
      <c r="M249" s="3" t="s">
        <v>12840</v>
      </c>
      <c r="N249" s="3" t="s">
        <v>7177</v>
      </c>
      <c r="O249" s="3" t="s">
        <v>12841</v>
      </c>
      <c r="P249" s="3">
        <v>3218</v>
      </c>
      <c r="Q249" s="3" t="s">
        <v>12842</v>
      </c>
      <c r="R249" s="3">
        <v>0.45</v>
      </c>
      <c r="S249" s="3" t="s">
        <v>12843</v>
      </c>
      <c r="T249" s="3">
        <v>10.6</v>
      </c>
      <c r="U249" s="3">
        <v>1</v>
      </c>
      <c r="V249" s="3" t="s">
        <v>7178</v>
      </c>
      <c r="W249" s="3" t="str">
        <f>VLOOKUP(P249,'Branch List'!B:G,6,FALSE)</f>
        <v>PUNE</v>
      </c>
      <c r="X249" s="3" t="str">
        <f>VLOOKUP(P249,'Branch List'!B:I,8,FALSE)</f>
        <v>MUMBAI</v>
      </c>
      <c r="Y249" s="3" t="s">
        <v>46</v>
      </c>
      <c r="Z249" s="3" t="s">
        <v>12844</v>
      </c>
      <c r="AA249" s="3" t="s">
        <v>12845</v>
      </c>
      <c r="AB249" s="3" t="s">
        <v>11995</v>
      </c>
      <c r="AC249" s="3" t="s">
        <v>11998</v>
      </c>
    </row>
    <row r="250" spans="1:29">
      <c r="A250" s="3">
        <v>249</v>
      </c>
      <c r="B250" s="3" t="s">
        <v>7128</v>
      </c>
      <c r="C250" s="3" t="s">
        <v>7126</v>
      </c>
      <c r="D250" s="3">
        <v>9887300849</v>
      </c>
      <c r="E250" s="3" t="s">
        <v>7127</v>
      </c>
      <c r="F250" s="3" t="s">
        <v>7129</v>
      </c>
      <c r="G250" s="3" t="s">
        <v>29580</v>
      </c>
      <c r="H250" s="3" t="s">
        <v>11991</v>
      </c>
      <c r="I250" s="3" t="s">
        <v>7125</v>
      </c>
      <c r="J250" s="5">
        <v>480622.52</v>
      </c>
      <c r="K250" s="6">
        <v>43458</v>
      </c>
      <c r="L250" s="3" t="s">
        <v>27</v>
      </c>
      <c r="M250" s="3" t="s">
        <v>12851</v>
      </c>
      <c r="N250" s="3" t="s">
        <v>1980</v>
      </c>
      <c r="O250" s="3" t="s">
        <v>12852</v>
      </c>
      <c r="P250" s="3">
        <v>1622</v>
      </c>
      <c r="Q250" s="3" t="s">
        <v>12779</v>
      </c>
      <c r="R250" s="3">
        <v>0.45</v>
      </c>
      <c r="S250" s="3" t="s">
        <v>12853</v>
      </c>
      <c r="T250" s="3">
        <v>10.6</v>
      </c>
      <c r="U250" s="3">
        <v>1</v>
      </c>
      <c r="V250" s="3" t="s">
        <v>297</v>
      </c>
      <c r="W250" s="3" t="str">
        <f>VLOOKUP(P250,'Branch List'!B:G,6,FALSE)</f>
        <v>JAIPUR</v>
      </c>
      <c r="X250" s="3" t="str">
        <f>VLOOKUP(P250,'Branch List'!B:I,8,FALSE)</f>
        <v>MUMBAI</v>
      </c>
      <c r="Y250" s="3" t="s">
        <v>26</v>
      </c>
      <c r="Z250" s="3" t="s">
        <v>12780</v>
      </c>
      <c r="AA250" s="3" t="s">
        <v>12781</v>
      </c>
      <c r="AB250" s="3" t="s">
        <v>11995</v>
      </c>
      <c r="AC250" s="3" t="s">
        <v>11998</v>
      </c>
    </row>
    <row r="251" spans="1:29">
      <c r="A251" s="3">
        <v>250</v>
      </c>
      <c r="B251" s="3" t="s">
        <v>7112</v>
      </c>
      <c r="C251" s="3" t="s">
        <v>7110</v>
      </c>
      <c r="D251" s="3">
        <v>9461105362</v>
      </c>
      <c r="E251" s="3" t="s">
        <v>7111</v>
      </c>
      <c r="F251" s="3" t="s">
        <v>7113</v>
      </c>
      <c r="G251" s="3" t="s">
        <v>29581</v>
      </c>
      <c r="H251" s="3" t="s">
        <v>11991</v>
      </c>
      <c r="I251" s="3" t="s">
        <v>7109</v>
      </c>
      <c r="J251" s="5">
        <v>101941.02</v>
      </c>
      <c r="K251" s="6">
        <v>43458</v>
      </c>
      <c r="L251" s="3" t="s">
        <v>27</v>
      </c>
      <c r="M251" s="3" t="s">
        <v>12860</v>
      </c>
      <c r="N251" s="3" t="s">
        <v>1980</v>
      </c>
      <c r="O251" s="3" t="s">
        <v>12861</v>
      </c>
      <c r="P251" s="3">
        <v>1622</v>
      </c>
      <c r="Q251" s="3" t="s">
        <v>12779</v>
      </c>
      <c r="R251" s="3">
        <v>0.45</v>
      </c>
      <c r="S251" s="3" t="s">
        <v>12862</v>
      </c>
      <c r="T251" s="3">
        <v>10.6</v>
      </c>
      <c r="U251" s="3">
        <v>1</v>
      </c>
      <c r="V251" s="3" t="s">
        <v>297</v>
      </c>
      <c r="W251" s="3" t="str">
        <f>VLOOKUP(P251,'Branch List'!B:G,6,FALSE)</f>
        <v>JAIPUR</v>
      </c>
      <c r="X251" s="3" t="str">
        <f>VLOOKUP(P251,'Branch List'!B:I,8,FALSE)</f>
        <v>MUMBAI</v>
      </c>
      <c r="Y251" s="3" t="s">
        <v>26</v>
      </c>
      <c r="Z251" s="3" t="s">
        <v>12780</v>
      </c>
      <c r="AA251" s="3" t="s">
        <v>12781</v>
      </c>
      <c r="AB251" s="3" t="s">
        <v>11995</v>
      </c>
      <c r="AC251" s="3" t="s">
        <v>11998</v>
      </c>
    </row>
    <row r="252" spans="1:29">
      <c r="A252" s="3">
        <v>251</v>
      </c>
      <c r="B252" s="3" t="s">
        <v>7077</v>
      </c>
      <c r="C252" s="3" t="s">
        <v>7075</v>
      </c>
      <c r="D252" s="3">
        <v>9810337018</v>
      </c>
      <c r="E252" s="3" t="s">
        <v>7076</v>
      </c>
      <c r="F252" s="3" t="s">
        <v>7078</v>
      </c>
      <c r="G252" s="3" t="s">
        <v>29582</v>
      </c>
      <c r="H252" s="3" t="s">
        <v>11991</v>
      </c>
      <c r="I252" s="3" t="s">
        <v>7074</v>
      </c>
      <c r="J252" s="5">
        <v>2420832.4700000002</v>
      </c>
      <c r="K252" s="6">
        <v>43458</v>
      </c>
      <c r="L252" s="3" t="s">
        <v>27</v>
      </c>
      <c r="M252" s="3" t="s">
        <v>12869</v>
      </c>
      <c r="N252" s="3" t="s">
        <v>2233</v>
      </c>
      <c r="O252" s="3" t="s">
        <v>12870</v>
      </c>
      <c r="P252" s="3">
        <v>381</v>
      </c>
      <c r="Q252" s="3" t="s">
        <v>12871</v>
      </c>
      <c r="R252" s="3">
        <v>0.45</v>
      </c>
      <c r="S252" s="3" t="s">
        <v>12872</v>
      </c>
      <c r="T252" s="3">
        <v>10.6</v>
      </c>
      <c r="U252" s="3">
        <v>1</v>
      </c>
      <c r="V252" s="3" t="s">
        <v>297</v>
      </c>
      <c r="W252" s="3" t="str">
        <f>VLOOKUP(P252,'Branch List'!B:G,6,FALSE)</f>
        <v>JAIPUR</v>
      </c>
      <c r="X252" s="3" t="str">
        <f>VLOOKUP(P252,'Branch List'!B:I,8,FALSE)</f>
        <v>MUMBAI</v>
      </c>
      <c r="Y252" s="3" t="s">
        <v>26</v>
      </c>
      <c r="Z252" s="3" t="s">
        <v>12873</v>
      </c>
      <c r="AA252" s="3" t="s">
        <v>12874</v>
      </c>
      <c r="AB252" s="3" t="s">
        <v>11995</v>
      </c>
      <c r="AC252" s="3" t="s">
        <v>11998</v>
      </c>
    </row>
    <row r="253" spans="1:29">
      <c r="A253" s="3">
        <v>252</v>
      </c>
      <c r="B253" s="3" t="s">
        <v>7046</v>
      </c>
      <c r="C253" s="3" t="s">
        <v>7044</v>
      </c>
      <c r="D253" s="3">
        <v>9011339777</v>
      </c>
      <c r="E253" s="3" t="s">
        <v>7045</v>
      </c>
      <c r="F253" s="3" t="s">
        <v>7047</v>
      </c>
      <c r="G253" s="3" t="s">
        <v>29583</v>
      </c>
      <c r="H253" s="3" t="s">
        <v>11991</v>
      </c>
      <c r="I253" s="3" t="s">
        <v>7043</v>
      </c>
      <c r="J253" s="5">
        <v>1616524.31</v>
      </c>
      <c r="K253" s="6">
        <v>43458</v>
      </c>
      <c r="L253" s="3" t="s">
        <v>27</v>
      </c>
      <c r="M253" s="3" t="s">
        <v>12875</v>
      </c>
      <c r="N253" s="3" t="s">
        <v>2844</v>
      </c>
      <c r="O253" s="3" t="s">
        <v>12876</v>
      </c>
      <c r="P253" s="3">
        <v>2258</v>
      </c>
      <c r="Q253" s="3" t="s">
        <v>12877</v>
      </c>
      <c r="R253" s="3">
        <v>0.45</v>
      </c>
      <c r="S253" s="3" t="s">
        <v>12878</v>
      </c>
      <c r="T253" s="3">
        <v>10.6</v>
      </c>
      <c r="U253" s="3">
        <v>1</v>
      </c>
      <c r="V253" s="3" t="s">
        <v>124</v>
      </c>
      <c r="W253" s="3" t="str">
        <f>VLOOKUP(P253,'Branch List'!B:G,6,FALSE)</f>
        <v>KOLKATA I</v>
      </c>
      <c r="X253" s="3" t="str">
        <f>VLOOKUP(P253,'Branch List'!B:I,8,FALSE)</f>
        <v>KOLKATA</v>
      </c>
      <c r="Y253" s="3" t="s">
        <v>46</v>
      </c>
      <c r="Z253" s="3" t="s">
        <v>12879</v>
      </c>
      <c r="AA253" s="3" t="s">
        <v>12880</v>
      </c>
      <c r="AB253" s="3" t="s">
        <v>11995</v>
      </c>
      <c r="AC253" s="3" t="s">
        <v>11998</v>
      </c>
    </row>
    <row r="254" spans="1:29">
      <c r="A254" s="3">
        <v>253</v>
      </c>
      <c r="B254" s="3" t="s">
        <v>6923</v>
      </c>
      <c r="C254" s="3" t="s">
        <v>6921</v>
      </c>
      <c r="D254" s="3">
        <v>9225563574</v>
      </c>
      <c r="E254" s="3" t="s">
        <v>6922</v>
      </c>
      <c r="F254" s="3" t="s">
        <v>6924</v>
      </c>
      <c r="G254" s="3" t="s">
        <v>29584</v>
      </c>
      <c r="H254" s="3" t="s">
        <v>11991</v>
      </c>
      <c r="I254" s="3" t="s">
        <v>6920</v>
      </c>
      <c r="J254" s="5">
        <v>2346523.88</v>
      </c>
      <c r="K254" s="6">
        <v>43458</v>
      </c>
      <c r="L254" s="3" t="s">
        <v>27</v>
      </c>
      <c r="M254" s="3" t="s">
        <v>12906</v>
      </c>
      <c r="N254" s="3" t="s">
        <v>2844</v>
      </c>
      <c r="O254" s="3" t="s">
        <v>12907</v>
      </c>
      <c r="P254" s="3">
        <v>2258</v>
      </c>
      <c r="Q254" s="3" t="s">
        <v>12877</v>
      </c>
      <c r="R254" s="3">
        <v>0.45</v>
      </c>
      <c r="S254" s="3" t="s">
        <v>12908</v>
      </c>
      <c r="T254" s="3">
        <v>10.6</v>
      </c>
      <c r="U254" s="3">
        <v>1</v>
      </c>
      <c r="V254" s="3" t="s">
        <v>124</v>
      </c>
      <c r="W254" s="3" t="str">
        <f>VLOOKUP(P254,'Branch List'!B:G,6,FALSE)</f>
        <v>KOLKATA I</v>
      </c>
      <c r="X254" s="3" t="str">
        <f>VLOOKUP(P254,'Branch List'!B:I,8,FALSE)</f>
        <v>KOLKATA</v>
      </c>
      <c r="Y254" s="3" t="s">
        <v>46</v>
      </c>
      <c r="Z254" s="3" t="s">
        <v>12879</v>
      </c>
      <c r="AA254" s="3" t="s">
        <v>12880</v>
      </c>
      <c r="AB254" s="3" t="s">
        <v>11995</v>
      </c>
      <c r="AC254" s="3" t="s">
        <v>11998</v>
      </c>
    </row>
    <row r="255" spans="1:29">
      <c r="A255" s="3">
        <v>254</v>
      </c>
      <c r="B255" s="3" t="s">
        <v>6774</v>
      </c>
      <c r="C255" s="3" t="s">
        <v>6772</v>
      </c>
      <c r="D255" s="3">
        <v>9689090288</v>
      </c>
      <c r="E255" s="3" t="s">
        <v>6773</v>
      </c>
      <c r="F255" s="3" t="s">
        <v>6775</v>
      </c>
      <c r="G255" s="3" t="s">
        <v>29585</v>
      </c>
      <c r="H255" s="3" t="s">
        <v>11991</v>
      </c>
      <c r="I255" s="3" t="s">
        <v>6771</v>
      </c>
      <c r="J255" s="5">
        <v>428834.09</v>
      </c>
      <c r="K255" s="6">
        <v>43458</v>
      </c>
      <c r="L255" s="3" t="s">
        <v>27</v>
      </c>
      <c r="M255" s="3" t="s">
        <v>12934</v>
      </c>
      <c r="N255" s="3" t="s">
        <v>2850</v>
      </c>
      <c r="O255" s="3" t="s">
        <v>12935</v>
      </c>
      <c r="P255" s="3">
        <v>3049</v>
      </c>
      <c r="Q255" s="3" t="s">
        <v>12637</v>
      </c>
      <c r="R255" s="3">
        <v>0.45</v>
      </c>
      <c r="S255" s="3" t="s">
        <v>12936</v>
      </c>
      <c r="T255" s="3">
        <v>10.6</v>
      </c>
      <c r="U255" s="3">
        <v>1</v>
      </c>
      <c r="V255" s="3" t="s">
        <v>1176</v>
      </c>
      <c r="W255" s="3" t="str">
        <f>VLOOKUP(P255,'Branch List'!B:G,6,FALSE)</f>
        <v>PUNE</v>
      </c>
      <c r="X255" s="3" t="str">
        <f>VLOOKUP(P255,'Branch List'!B:I,8,FALSE)</f>
        <v>MUMBAI</v>
      </c>
      <c r="Y255" s="3" t="s">
        <v>46</v>
      </c>
      <c r="Z255" s="3" t="s">
        <v>12639</v>
      </c>
      <c r="AA255" s="3" t="s">
        <v>12640</v>
      </c>
      <c r="AB255" s="3" t="s">
        <v>11995</v>
      </c>
      <c r="AC255" s="3" t="s">
        <v>11998</v>
      </c>
    </row>
    <row r="256" spans="1:29">
      <c r="A256" s="3">
        <v>255</v>
      </c>
      <c r="B256" s="3" t="s">
        <v>6731</v>
      </c>
      <c r="C256" s="3" t="s">
        <v>6729</v>
      </c>
      <c r="D256" s="3">
        <v>9927061444</v>
      </c>
      <c r="E256" s="3" t="s">
        <v>6730</v>
      </c>
      <c r="F256" s="3" t="s">
        <v>6732</v>
      </c>
      <c r="G256" s="3" t="s">
        <v>29586</v>
      </c>
      <c r="H256" s="3" t="s">
        <v>11991</v>
      </c>
      <c r="I256" s="3" t="s">
        <v>6728</v>
      </c>
      <c r="J256" s="5">
        <v>566838.61</v>
      </c>
      <c r="K256" s="6">
        <v>43458</v>
      </c>
      <c r="L256" s="3" t="s">
        <v>27</v>
      </c>
      <c r="M256" s="3" t="s">
        <v>12939</v>
      </c>
      <c r="N256" s="3" t="s">
        <v>6733</v>
      </c>
      <c r="O256" s="3" t="s">
        <v>12940</v>
      </c>
      <c r="P256" s="3">
        <v>1433</v>
      </c>
      <c r="Q256" s="3" t="s">
        <v>12941</v>
      </c>
      <c r="R256" s="3">
        <v>0.45</v>
      </c>
      <c r="S256" s="3" t="s">
        <v>12942</v>
      </c>
      <c r="T256" s="3">
        <v>10.6</v>
      </c>
      <c r="U256" s="3">
        <v>1</v>
      </c>
      <c r="V256" s="3" t="s">
        <v>95</v>
      </c>
      <c r="W256" s="3" t="str">
        <f>VLOOKUP(P256,'Branch List'!B:G,6,FALSE)</f>
        <v>LUCKNOW</v>
      </c>
      <c r="X256" s="3" t="str">
        <f>VLOOKUP(P256,'Branch List'!B:I,8,FALSE)</f>
        <v>DELHI</v>
      </c>
      <c r="Y256" s="3" t="s">
        <v>88</v>
      </c>
      <c r="Z256" s="3" t="s">
        <v>12943</v>
      </c>
      <c r="AA256" s="3" t="s">
        <v>12944</v>
      </c>
      <c r="AB256" s="3" t="s">
        <v>11995</v>
      </c>
      <c r="AC256" s="3" t="s">
        <v>11998</v>
      </c>
    </row>
    <row r="257" spans="1:29">
      <c r="A257" s="3">
        <v>256</v>
      </c>
      <c r="B257" s="3" t="s">
        <v>6661</v>
      </c>
      <c r="C257" s="3" t="s">
        <v>6659</v>
      </c>
      <c r="D257" s="3">
        <v>7082212523</v>
      </c>
      <c r="E257" s="3" t="s">
        <v>6660</v>
      </c>
      <c r="F257" s="3" t="s">
        <v>6662</v>
      </c>
      <c r="G257" s="3" t="s">
        <v>29587</v>
      </c>
      <c r="H257" s="3" t="s">
        <v>11991</v>
      </c>
      <c r="I257" s="3" t="s">
        <v>6658</v>
      </c>
      <c r="J257" s="5">
        <v>6500000</v>
      </c>
      <c r="K257" s="6">
        <v>43458</v>
      </c>
      <c r="L257" s="3" t="s">
        <v>27</v>
      </c>
      <c r="M257" s="3" t="s">
        <v>12968</v>
      </c>
      <c r="N257" s="3" t="s">
        <v>1002</v>
      </c>
      <c r="O257" s="3" t="s">
        <v>12969</v>
      </c>
      <c r="P257" s="3">
        <v>325</v>
      </c>
      <c r="Q257" s="3" t="s">
        <v>12970</v>
      </c>
      <c r="R257" s="3">
        <v>0.45</v>
      </c>
      <c r="S257" s="3" t="s">
        <v>12971</v>
      </c>
      <c r="T257" s="3">
        <v>10.6</v>
      </c>
      <c r="U257" s="3">
        <v>1</v>
      </c>
      <c r="V257" s="3" t="s">
        <v>1003</v>
      </c>
      <c r="W257" s="3" t="str">
        <f>VLOOKUP(P257,'Branch List'!B:G,6,FALSE)</f>
        <v>NCR DELHI</v>
      </c>
      <c r="X257" s="3" t="str">
        <f>VLOOKUP(P257,'Branch List'!B:I,8,FALSE)</f>
        <v>DELHI</v>
      </c>
      <c r="Y257" s="3" t="s">
        <v>103</v>
      </c>
      <c r="Z257" s="3" t="s">
        <v>12972</v>
      </c>
      <c r="AA257" s="3" t="s">
        <v>12973</v>
      </c>
      <c r="AB257" s="3" t="s">
        <v>11995</v>
      </c>
      <c r="AC257" s="3" t="s">
        <v>11998</v>
      </c>
    </row>
    <row r="258" spans="1:29">
      <c r="A258" s="3">
        <v>257</v>
      </c>
      <c r="B258" s="3" t="s">
        <v>6561</v>
      </c>
      <c r="C258" s="3" t="s">
        <v>6559</v>
      </c>
      <c r="D258" s="3">
        <v>9415125341</v>
      </c>
      <c r="E258" s="3" t="s">
        <v>6560</v>
      </c>
      <c r="F258" s="3" t="s">
        <v>6562</v>
      </c>
      <c r="G258" s="3" t="s">
        <v>29588</v>
      </c>
      <c r="H258" s="3" t="s">
        <v>11991</v>
      </c>
      <c r="I258" s="3" t="s">
        <v>6558</v>
      </c>
      <c r="J258" s="5">
        <v>1023259.58</v>
      </c>
      <c r="K258" s="6">
        <v>43458</v>
      </c>
      <c r="L258" s="3" t="s">
        <v>27</v>
      </c>
      <c r="M258" s="3" t="s">
        <v>12987</v>
      </c>
      <c r="N258" s="3" t="s">
        <v>549</v>
      </c>
      <c r="O258" s="3" t="s">
        <v>12988</v>
      </c>
      <c r="P258" s="3">
        <v>741</v>
      </c>
      <c r="Q258" s="3" t="s">
        <v>12989</v>
      </c>
      <c r="R258" s="3">
        <v>0.45</v>
      </c>
      <c r="S258" s="3" t="s">
        <v>12140</v>
      </c>
      <c r="T258" s="3">
        <v>10.6</v>
      </c>
      <c r="U258" s="3">
        <v>1</v>
      </c>
      <c r="V258" s="3" t="s">
        <v>550</v>
      </c>
      <c r="W258" s="3" t="str">
        <f>VLOOKUP(P258,'Branch List'!B:G,6,FALSE)</f>
        <v>LUCKNOW</v>
      </c>
      <c r="X258" s="3" t="str">
        <f>VLOOKUP(P258,'Branch List'!B:I,8,FALSE)</f>
        <v>DELHI</v>
      </c>
      <c r="Y258" s="3" t="s">
        <v>88</v>
      </c>
      <c r="Z258" s="3" t="s">
        <v>12990</v>
      </c>
      <c r="AA258" s="3" t="s">
        <v>12991</v>
      </c>
      <c r="AB258" s="3" t="s">
        <v>11995</v>
      </c>
      <c r="AC258" s="3" t="s">
        <v>11998</v>
      </c>
    </row>
    <row r="259" spans="1:29">
      <c r="A259" s="3">
        <v>258</v>
      </c>
      <c r="B259" s="3" t="s">
        <v>6524</v>
      </c>
      <c r="C259" s="3" t="s">
        <v>6522</v>
      </c>
      <c r="D259" s="3">
        <v>9493123636</v>
      </c>
      <c r="E259" s="3" t="s">
        <v>6523</v>
      </c>
      <c r="F259" s="3" t="s">
        <v>6525</v>
      </c>
      <c r="G259" s="3" t="s">
        <v>29589</v>
      </c>
      <c r="H259" s="3" t="s">
        <v>11991</v>
      </c>
      <c r="I259" s="3" t="s">
        <v>6521</v>
      </c>
      <c r="J259" s="5">
        <v>2427345.8199999998</v>
      </c>
      <c r="K259" s="6">
        <v>43458</v>
      </c>
      <c r="L259" s="3" t="s">
        <v>27</v>
      </c>
      <c r="M259" s="3" t="s">
        <v>12992</v>
      </c>
      <c r="N259" s="3" t="s">
        <v>6526</v>
      </c>
      <c r="O259" s="3" t="s">
        <v>12993</v>
      </c>
      <c r="P259" s="3">
        <v>678</v>
      </c>
      <c r="Q259" s="3" t="s">
        <v>12717</v>
      </c>
      <c r="R259" s="3">
        <v>0.45</v>
      </c>
      <c r="S259" s="3" t="s">
        <v>12100</v>
      </c>
      <c r="T259" s="3">
        <v>10.6</v>
      </c>
      <c r="U259" s="3">
        <v>1</v>
      </c>
      <c r="V259" s="3" t="s">
        <v>752</v>
      </c>
      <c r="W259" s="3" t="str">
        <f>VLOOKUP(P259,'Branch List'!B:G,6,FALSE)</f>
        <v>HYDERABAD</v>
      </c>
      <c r="X259" s="3" t="str">
        <f>VLOOKUP(P259,'Branch List'!B:I,8,FALSE)</f>
        <v>HYDERABAD</v>
      </c>
      <c r="Y259" s="3" t="s">
        <v>166</v>
      </c>
      <c r="Z259" s="3" t="s">
        <v>12718</v>
      </c>
      <c r="AA259" s="3" t="s">
        <v>12719</v>
      </c>
      <c r="AB259" s="3" t="s">
        <v>11995</v>
      </c>
      <c r="AC259" s="3" t="s">
        <v>11998</v>
      </c>
    </row>
    <row r="260" spans="1:29">
      <c r="A260" s="3">
        <v>259</v>
      </c>
      <c r="B260" s="3" t="s">
        <v>6476</v>
      </c>
      <c r="C260" s="3" t="s">
        <v>6474</v>
      </c>
      <c r="D260" s="3">
        <v>9949994769</v>
      </c>
      <c r="E260" s="3" t="s">
        <v>6475</v>
      </c>
      <c r="F260" s="3" t="s">
        <v>6477</v>
      </c>
      <c r="G260" s="3" t="s">
        <v>29590</v>
      </c>
      <c r="H260" s="3" t="s">
        <v>11991</v>
      </c>
      <c r="I260" s="3" t="s">
        <v>6473</v>
      </c>
      <c r="J260" s="5">
        <v>4912893.03</v>
      </c>
      <c r="K260" s="6">
        <v>43458</v>
      </c>
      <c r="L260" s="3" t="s">
        <v>27</v>
      </c>
      <c r="M260" s="3" t="s">
        <v>13016</v>
      </c>
      <c r="N260" s="3" t="s">
        <v>6478</v>
      </c>
      <c r="O260" s="3" t="s">
        <v>13017</v>
      </c>
      <c r="P260" s="3">
        <v>1570</v>
      </c>
      <c r="Q260" s="3" t="s">
        <v>13018</v>
      </c>
      <c r="R260" s="3">
        <v>0.45</v>
      </c>
      <c r="S260" s="3" t="s">
        <v>12166</v>
      </c>
      <c r="T260" s="3">
        <v>10.6</v>
      </c>
      <c r="U260" s="3">
        <v>1</v>
      </c>
      <c r="V260" s="3" t="s">
        <v>752</v>
      </c>
      <c r="W260" s="3" t="str">
        <f>VLOOKUP(P260,'Branch List'!B:G,6,FALSE)</f>
        <v>HYDERABAD</v>
      </c>
      <c r="X260" s="3" t="str">
        <f>VLOOKUP(P260,'Branch List'!B:I,8,FALSE)</f>
        <v>HYDERABAD</v>
      </c>
      <c r="Y260" s="3" t="s">
        <v>166</v>
      </c>
      <c r="Z260" s="3" t="s">
        <v>13019</v>
      </c>
      <c r="AA260" s="3" t="s">
        <v>13020</v>
      </c>
      <c r="AB260" s="3" t="s">
        <v>11995</v>
      </c>
      <c r="AC260" s="3" t="s">
        <v>11998</v>
      </c>
    </row>
    <row r="261" spans="1:29">
      <c r="A261" s="3">
        <v>260</v>
      </c>
      <c r="B261" s="3" t="s">
        <v>6409</v>
      </c>
      <c r="C261" s="3" t="s">
        <v>6407</v>
      </c>
      <c r="D261" s="3">
        <v>8306699928</v>
      </c>
      <c r="E261" s="3" t="s">
        <v>6408</v>
      </c>
      <c r="F261" s="3" t="s">
        <v>6410</v>
      </c>
      <c r="G261" s="3" t="s">
        <v>29591</v>
      </c>
      <c r="H261" s="3" t="s">
        <v>11991</v>
      </c>
      <c r="I261" s="3" t="s">
        <v>6406</v>
      </c>
      <c r="J261" s="5">
        <v>542845.63</v>
      </c>
      <c r="K261" s="6">
        <v>43458</v>
      </c>
      <c r="L261" s="3" t="s">
        <v>27</v>
      </c>
      <c r="M261" s="3" t="s">
        <v>13038</v>
      </c>
      <c r="N261" s="3" t="s">
        <v>2263</v>
      </c>
      <c r="O261" s="3" t="s">
        <v>13039</v>
      </c>
      <c r="P261" s="3">
        <v>2188</v>
      </c>
      <c r="Q261" s="3" t="s">
        <v>12830</v>
      </c>
      <c r="R261" s="3">
        <v>0.45</v>
      </c>
      <c r="S261" s="3" t="s">
        <v>13040</v>
      </c>
      <c r="T261" s="3">
        <v>10.6</v>
      </c>
      <c r="U261" s="3">
        <v>1</v>
      </c>
      <c r="V261" s="3" t="s">
        <v>668</v>
      </c>
      <c r="W261" s="3" t="str">
        <f>VLOOKUP(P261,'Branch List'!B:G,6,FALSE)</f>
        <v>AHMEDABAD</v>
      </c>
      <c r="X261" s="3" t="str">
        <f>VLOOKUP(P261,'Branch List'!B:I,8,FALSE)</f>
        <v>MUMBAI</v>
      </c>
      <c r="Y261" s="3" t="s">
        <v>179</v>
      </c>
      <c r="Z261" s="3" t="s">
        <v>12831</v>
      </c>
      <c r="AA261" s="3" t="s">
        <v>12832</v>
      </c>
      <c r="AB261" s="3" t="s">
        <v>11995</v>
      </c>
      <c r="AC261" s="3" t="s">
        <v>11998</v>
      </c>
    </row>
    <row r="262" spans="1:29">
      <c r="A262" s="3">
        <v>261</v>
      </c>
      <c r="B262" s="3" t="s">
        <v>6389</v>
      </c>
      <c r="C262" s="3" t="s">
        <v>6387</v>
      </c>
      <c r="D262" s="3">
        <v>9826553005</v>
      </c>
      <c r="E262" s="3" t="s">
        <v>6388</v>
      </c>
      <c r="F262" s="3" t="s">
        <v>6390</v>
      </c>
      <c r="G262" s="3" t="s">
        <v>29592</v>
      </c>
      <c r="H262" s="3" t="s">
        <v>11991</v>
      </c>
      <c r="I262" s="3" t="s">
        <v>6386</v>
      </c>
      <c r="J262" s="5">
        <v>703943.41</v>
      </c>
      <c r="K262" s="6">
        <v>43458</v>
      </c>
      <c r="L262" s="3" t="s">
        <v>27</v>
      </c>
      <c r="M262" s="3" t="s">
        <v>13041</v>
      </c>
      <c r="N262" s="3" t="s">
        <v>522</v>
      </c>
      <c r="O262" s="3" t="s">
        <v>13042</v>
      </c>
      <c r="P262" s="3">
        <v>1843</v>
      </c>
      <c r="Q262" s="3" t="s">
        <v>522</v>
      </c>
      <c r="R262" s="3">
        <v>0.45</v>
      </c>
      <c r="S262" s="3" t="s">
        <v>13043</v>
      </c>
      <c r="T262" s="3">
        <v>10.6</v>
      </c>
      <c r="U262" s="3">
        <v>1</v>
      </c>
      <c r="V262" s="3" t="s">
        <v>523</v>
      </c>
      <c r="W262" s="3" t="str">
        <f>VLOOKUP(P262,'Branch List'!B:G,6,FALSE)</f>
        <v>RAIPUR</v>
      </c>
      <c r="X262" s="3" t="str">
        <f>VLOOKUP(P262,'Branch List'!B:I,8,FALSE)</f>
        <v>HYDERABAD</v>
      </c>
      <c r="Y262" s="3" t="s">
        <v>524</v>
      </c>
      <c r="Z262" s="3" t="s">
        <v>13044</v>
      </c>
      <c r="AA262" s="3" t="s">
        <v>13045</v>
      </c>
      <c r="AB262" s="3" t="s">
        <v>11995</v>
      </c>
      <c r="AC262" s="3" t="s">
        <v>11998</v>
      </c>
    </row>
    <row r="263" spans="1:29">
      <c r="A263" s="3">
        <v>262</v>
      </c>
      <c r="B263" s="3" t="s">
        <v>6093</v>
      </c>
      <c r="C263" s="3" t="s">
        <v>6091</v>
      </c>
      <c r="D263" s="3">
        <v>7311144594</v>
      </c>
      <c r="E263" s="3" t="s">
        <v>6092</v>
      </c>
      <c r="F263" s="3" t="s">
        <v>6094</v>
      </c>
      <c r="G263" s="3" t="s">
        <v>29593</v>
      </c>
      <c r="H263" s="3" t="s">
        <v>11991</v>
      </c>
      <c r="I263" s="3" t="s">
        <v>6090</v>
      </c>
      <c r="J263" s="5">
        <v>127328.36</v>
      </c>
      <c r="K263" s="6">
        <v>43458</v>
      </c>
      <c r="L263" s="3" t="s">
        <v>27</v>
      </c>
      <c r="M263" s="3" t="s">
        <v>13111</v>
      </c>
      <c r="N263" s="3" t="s">
        <v>549</v>
      </c>
      <c r="O263" s="3" t="s">
        <v>13112</v>
      </c>
      <c r="P263" s="3">
        <v>741</v>
      </c>
      <c r="Q263" s="3" t="s">
        <v>12989</v>
      </c>
      <c r="R263" s="3">
        <v>0.45</v>
      </c>
      <c r="S263" s="3" t="s">
        <v>12140</v>
      </c>
      <c r="T263" s="3">
        <v>10.6</v>
      </c>
      <c r="U263" s="3">
        <v>1</v>
      </c>
      <c r="V263" s="3" t="s">
        <v>550</v>
      </c>
      <c r="W263" s="3" t="str">
        <f>VLOOKUP(P263,'Branch List'!B:G,6,FALSE)</f>
        <v>LUCKNOW</v>
      </c>
      <c r="X263" s="3" t="str">
        <f>VLOOKUP(P263,'Branch List'!B:I,8,FALSE)</f>
        <v>DELHI</v>
      </c>
      <c r="Y263" s="3" t="s">
        <v>88</v>
      </c>
      <c r="Z263" s="3" t="s">
        <v>12990</v>
      </c>
      <c r="AA263" s="3" t="s">
        <v>12991</v>
      </c>
      <c r="AB263" s="3" t="s">
        <v>11995</v>
      </c>
      <c r="AC263" s="3" t="s">
        <v>11998</v>
      </c>
    </row>
    <row r="264" spans="1:29">
      <c r="A264" s="3">
        <v>263</v>
      </c>
      <c r="B264" s="3" t="s">
        <v>6083</v>
      </c>
      <c r="C264" s="3" t="s">
        <v>6081</v>
      </c>
      <c r="D264" s="3">
        <v>6295507898</v>
      </c>
      <c r="E264" s="3" t="s">
        <v>6082</v>
      </c>
      <c r="F264" s="3" t="s">
        <v>6084</v>
      </c>
      <c r="G264" s="3" t="s">
        <v>29594</v>
      </c>
      <c r="H264" s="3" t="s">
        <v>11991</v>
      </c>
      <c r="I264" s="3" t="s">
        <v>6080</v>
      </c>
      <c r="J264" s="5">
        <v>333554.09000000003</v>
      </c>
      <c r="K264" s="6">
        <v>43458</v>
      </c>
      <c r="L264" s="3" t="s">
        <v>27</v>
      </c>
      <c r="M264" s="3" t="s">
        <v>13116</v>
      </c>
      <c r="N264" s="3" t="s">
        <v>2868</v>
      </c>
      <c r="O264" s="3" t="s">
        <v>13117</v>
      </c>
      <c r="P264" s="3">
        <v>458</v>
      </c>
      <c r="Q264" s="3" t="s">
        <v>12960</v>
      </c>
      <c r="R264" s="3">
        <v>0.45</v>
      </c>
      <c r="S264" s="3" t="s">
        <v>13118</v>
      </c>
      <c r="T264" s="3">
        <v>10.6</v>
      </c>
      <c r="U264" s="3">
        <v>1</v>
      </c>
      <c r="V264" s="3" t="s">
        <v>1751</v>
      </c>
      <c r="W264" s="3" t="str">
        <f>VLOOKUP(P264,'Branch List'!B:G,6,FALSE)</f>
        <v>SILIGURI</v>
      </c>
      <c r="X264" s="3" t="str">
        <f>VLOOKUP(P264,'Branch List'!B:I,8,FALSE)</f>
        <v>KOLKATA</v>
      </c>
      <c r="Y264" s="3" t="s">
        <v>132</v>
      </c>
      <c r="Z264" s="3" t="s">
        <v>12961</v>
      </c>
      <c r="AA264" s="3" t="s">
        <v>12962</v>
      </c>
      <c r="AB264" s="3" t="s">
        <v>11995</v>
      </c>
      <c r="AC264" s="3" t="s">
        <v>11998</v>
      </c>
    </row>
    <row r="265" spans="1:29">
      <c r="A265" s="3">
        <v>264</v>
      </c>
      <c r="B265" s="3" t="s">
        <v>5838</v>
      </c>
      <c r="C265" s="3" t="s">
        <v>5836</v>
      </c>
      <c r="D265" s="3">
        <v>9503299696</v>
      </c>
      <c r="E265" s="3" t="s">
        <v>5837</v>
      </c>
      <c r="F265" s="3" t="s">
        <v>5839</v>
      </c>
      <c r="G265" s="3" t="s">
        <v>29595</v>
      </c>
      <c r="H265" s="3" t="s">
        <v>11991</v>
      </c>
      <c r="I265" s="3" t="s">
        <v>5835</v>
      </c>
      <c r="J265" s="5">
        <v>1296591.23</v>
      </c>
      <c r="K265" s="6">
        <v>43458</v>
      </c>
      <c r="L265" s="3" t="s">
        <v>27</v>
      </c>
      <c r="M265" s="3" t="s">
        <v>13172</v>
      </c>
      <c r="N265" s="3" t="s">
        <v>3599</v>
      </c>
      <c r="O265" s="3" t="s">
        <v>13173</v>
      </c>
      <c r="P265" s="3">
        <v>1794</v>
      </c>
      <c r="Q265" s="3" t="s">
        <v>13174</v>
      </c>
      <c r="R265" s="3">
        <v>0.45</v>
      </c>
      <c r="S265" s="3" t="s">
        <v>13175</v>
      </c>
      <c r="T265" s="3">
        <v>10.6</v>
      </c>
      <c r="U265" s="3">
        <v>1</v>
      </c>
      <c r="V265" s="3" t="s">
        <v>124</v>
      </c>
      <c r="W265" s="3" t="str">
        <f>VLOOKUP(P265,'Branch List'!B:G,6,FALSE)</f>
        <v>PUNE</v>
      </c>
      <c r="X265" s="3" t="str">
        <f>VLOOKUP(P265,'Branch List'!B:I,8,FALSE)</f>
        <v>MUMBAI</v>
      </c>
      <c r="Y265" s="3" t="s">
        <v>46</v>
      </c>
      <c r="Z265" s="3" t="s">
        <v>13176</v>
      </c>
      <c r="AA265" s="3" t="s">
        <v>13177</v>
      </c>
      <c r="AB265" s="3" t="s">
        <v>11995</v>
      </c>
      <c r="AC265" s="3" t="s">
        <v>11998</v>
      </c>
    </row>
    <row r="266" spans="1:29">
      <c r="A266" s="3">
        <v>265</v>
      </c>
      <c r="B266" s="3" t="s">
        <v>5747</v>
      </c>
      <c r="C266" s="3" t="s">
        <v>5745</v>
      </c>
      <c r="D266" s="3">
        <v>9526104445</v>
      </c>
      <c r="E266" s="3" t="s">
        <v>5746</v>
      </c>
      <c r="F266" s="3" t="s">
        <v>5748</v>
      </c>
      <c r="G266" s="3" t="s">
        <v>29596</v>
      </c>
      <c r="H266" s="3" t="s">
        <v>11991</v>
      </c>
      <c r="I266" s="3" t="s">
        <v>5744</v>
      </c>
      <c r="J266" s="5">
        <v>779387.72</v>
      </c>
      <c r="K266" s="6">
        <v>43458</v>
      </c>
      <c r="L266" s="3" t="s">
        <v>27</v>
      </c>
      <c r="M266" s="3" t="s">
        <v>13200</v>
      </c>
      <c r="N266" s="3" t="s">
        <v>5749</v>
      </c>
      <c r="O266" s="3" t="s">
        <v>13201</v>
      </c>
      <c r="P266" s="3">
        <v>1273</v>
      </c>
      <c r="Q266" s="3" t="s">
        <v>13202</v>
      </c>
      <c r="R266" s="3">
        <v>0.45</v>
      </c>
      <c r="S266" s="3" t="s">
        <v>12227</v>
      </c>
      <c r="T266" s="3">
        <v>10.6</v>
      </c>
      <c r="U266" s="3">
        <v>1</v>
      </c>
      <c r="V266" s="3" t="s">
        <v>5750</v>
      </c>
      <c r="W266" s="3" t="str">
        <f>VLOOKUP(P266,'Branch List'!B:G,6,FALSE)</f>
        <v>ERNAKULAM</v>
      </c>
      <c r="X266" s="3" t="str">
        <f>VLOOKUP(P266,'Branch List'!B:I,8,FALSE)</f>
        <v>BANGALORE</v>
      </c>
      <c r="Y266" s="3" t="s">
        <v>1232</v>
      </c>
      <c r="Z266" s="3" t="s">
        <v>13203</v>
      </c>
      <c r="AA266" s="3" t="s">
        <v>13204</v>
      </c>
      <c r="AB266" s="3" t="s">
        <v>11995</v>
      </c>
      <c r="AC266" s="3" t="s">
        <v>11998</v>
      </c>
    </row>
    <row r="267" spans="1:29">
      <c r="A267" s="3">
        <v>266</v>
      </c>
      <c r="B267" s="3" t="s">
        <v>5674</v>
      </c>
      <c r="C267" s="3" t="s">
        <v>5672</v>
      </c>
      <c r="D267" s="3">
        <v>8810471229</v>
      </c>
      <c r="E267" s="3" t="s">
        <v>5673</v>
      </c>
      <c r="F267" s="3" t="s">
        <v>5675</v>
      </c>
      <c r="G267" s="3" t="s">
        <v>29597</v>
      </c>
      <c r="H267" s="3" t="s">
        <v>11991</v>
      </c>
      <c r="I267" s="3" t="s">
        <v>5671</v>
      </c>
      <c r="J267" s="5">
        <v>1228967.8500000001</v>
      </c>
      <c r="K267" s="6">
        <v>43458</v>
      </c>
      <c r="L267" s="3" t="s">
        <v>27</v>
      </c>
      <c r="M267" s="3" t="s">
        <v>13218</v>
      </c>
      <c r="N267" s="3" t="s">
        <v>5676</v>
      </c>
      <c r="O267" s="3" t="s">
        <v>13219</v>
      </c>
      <c r="P267" s="3">
        <v>2668</v>
      </c>
      <c r="Q267" s="3" t="s">
        <v>13220</v>
      </c>
      <c r="R267" s="3">
        <v>0.45</v>
      </c>
      <c r="S267" s="3" t="s">
        <v>13221</v>
      </c>
      <c r="T267" s="3">
        <v>10.6</v>
      </c>
      <c r="U267" s="3">
        <v>1</v>
      </c>
      <c r="V267" s="3" t="s">
        <v>139</v>
      </c>
      <c r="W267" s="3" t="str">
        <f>VLOOKUP(P267,'Branch List'!B:G,6,FALSE)</f>
        <v xml:space="preserve">DELHI </v>
      </c>
      <c r="X267" s="3" t="str">
        <f>VLOOKUP(P267,'Branch List'!B:I,8,FALSE)</f>
        <v>DELHI</v>
      </c>
      <c r="Y267" s="3" t="s">
        <v>140</v>
      </c>
      <c r="Z267" s="3" t="s">
        <v>13222</v>
      </c>
      <c r="AA267" s="3" t="s">
        <v>13223</v>
      </c>
      <c r="AB267" s="3" t="s">
        <v>11995</v>
      </c>
      <c r="AC267" s="3" t="s">
        <v>11998</v>
      </c>
    </row>
    <row r="268" spans="1:29">
      <c r="A268" s="3">
        <v>267</v>
      </c>
      <c r="B268" s="3" t="s">
        <v>5541</v>
      </c>
      <c r="C268" s="3" t="s">
        <v>5539</v>
      </c>
      <c r="D268" s="3">
        <v>8929076344</v>
      </c>
      <c r="E268" s="3" t="s">
        <v>5540</v>
      </c>
      <c r="F268" s="3" t="s">
        <v>5542</v>
      </c>
      <c r="G268" s="3" t="s">
        <v>29598</v>
      </c>
      <c r="H268" s="3" t="s">
        <v>11991</v>
      </c>
      <c r="I268" s="3" t="s">
        <v>5538</v>
      </c>
      <c r="J268" s="5">
        <v>800084.14</v>
      </c>
      <c r="K268" s="6">
        <v>43458</v>
      </c>
      <c r="L268" s="3" t="s">
        <v>27</v>
      </c>
      <c r="M268" s="3" t="s">
        <v>13245</v>
      </c>
      <c r="N268" s="3" t="s">
        <v>2712</v>
      </c>
      <c r="O268" s="3" t="s">
        <v>13246</v>
      </c>
      <c r="P268" s="3">
        <v>3617</v>
      </c>
      <c r="Q268" s="3" t="s">
        <v>2712</v>
      </c>
      <c r="R268" s="3">
        <v>0.45</v>
      </c>
      <c r="S268" s="3" t="s">
        <v>12227</v>
      </c>
      <c r="T268" s="3">
        <v>10.6</v>
      </c>
      <c r="U268" s="3">
        <v>1</v>
      </c>
      <c r="V268" s="3" t="s">
        <v>1331</v>
      </c>
      <c r="W268" s="3" t="str">
        <f>VLOOKUP(P268,'Branch List'!B:G,6,FALSE)</f>
        <v>BHUBANESHWAR</v>
      </c>
      <c r="X268" s="3" t="str">
        <f>VLOOKUP(P268,'Branch List'!B:I,8,FALSE)</f>
        <v>KOLKATA</v>
      </c>
      <c r="Y268" s="3" t="s">
        <v>1332</v>
      </c>
      <c r="Z268" s="3" t="s">
        <v>13247</v>
      </c>
      <c r="AA268" s="3" t="s">
        <v>13248</v>
      </c>
      <c r="AB268" s="3" t="s">
        <v>11995</v>
      </c>
      <c r="AC268" s="3" t="s">
        <v>11998</v>
      </c>
    </row>
    <row r="269" spans="1:29">
      <c r="A269" s="3">
        <v>268</v>
      </c>
      <c r="B269" s="3" t="s">
        <v>5438</v>
      </c>
      <c r="C269" s="3" t="s">
        <v>5436</v>
      </c>
      <c r="D269" s="3">
        <v>9415504919</v>
      </c>
      <c r="E269" s="3" t="s">
        <v>5437</v>
      </c>
      <c r="F269" s="3" t="s">
        <v>5439</v>
      </c>
      <c r="G269" s="3" t="s">
        <v>29599</v>
      </c>
      <c r="H269" s="3" t="s">
        <v>11991</v>
      </c>
      <c r="I269" s="3" t="s">
        <v>5435</v>
      </c>
      <c r="J269" s="5">
        <v>1160897.56</v>
      </c>
      <c r="K269" s="6">
        <v>43458</v>
      </c>
      <c r="L269" s="3" t="s">
        <v>27</v>
      </c>
      <c r="M269" s="3" t="s">
        <v>13270</v>
      </c>
      <c r="N269" s="3" t="s">
        <v>5440</v>
      </c>
      <c r="O269" s="3" t="s">
        <v>13271</v>
      </c>
      <c r="P269" s="3">
        <v>1968</v>
      </c>
      <c r="Q269" s="3" t="s">
        <v>13272</v>
      </c>
      <c r="R269" s="3">
        <v>0.45</v>
      </c>
      <c r="S269" s="3" t="s">
        <v>12140</v>
      </c>
      <c r="T269" s="3">
        <v>10.6</v>
      </c>
      <c r="U269" s="3">
        <v>1</v>
      </c>
      <c r="V269" s="3" t="s">
        <v>87</v>
      </c>
      <c r="W269" s="3" t="str">
        <f>VLOOKUP(P269,'Branch List'!B:G,6,FALSE)</f>
        <v>VARANASI</v>
      </c>
      <c r="X269" s="3" t="str">
        <f>VLOOKUP(P269,'Branch List'!B:I,8,FALSE)</f>
        <v>DELHI</v>
      </c>
      <c r="Y269" s="3" t="s">
        <v>88</v>
      </c>
      <c r="Z269" s="3" t="s">
        <v>13273</v>
      </c>
      <c r="AA269" s="3" t="s">
        <v>13274</v>
      </c>
      <c r="AB269" s="3" t="s">
        <v>11995</v>
      </c>
      <c r="AC269" s="3" t="s">
        <v>11998</v>
      </c>
    </row>
    <row r="270" spans="1:29">
      <c r="A270" s="3">
        <v>269</v>
      </c>
      <c r="B270" s="3" t="s">
        <v>5281</v>
      </c>
      <c r="C270" s="3" t="s">
        <v>5279</v>
      </c>
      <c r="D270" s="3">
        <v>9526104446</v>
      </c>
      <c r="E270" s="3" t="s">
        <v>5280</v>
      </c>
      <c r="F270" s="3" t="s">
        <v>5282</v>
      </c>
      <c r="G270" s="3" t="s">
        <v>29600</v>
      </c>
      <c r="H270" s="3" t="s">
        <v>11991</v>
      </c>
      <c r="I270" s="3" t="s">
        <v>5278</v>
      </c>
      <c r="J270" s="5">
        <v>6356066.8899999997</v>
      </c>
      <c r="K270" s="6">
        <v>43458</v>
      </c>
      <c r="L270" s="3" t="s">
        <v>27</v>
      </c>
      <c r="M270" s="3" t="s">
        <v>13293</v>
      </c>
      <c r="N270" s="3" t="s">
        <v>5283</v>
      </c>
      <c r="O270" s="3" t="s">
        <v>13294</v>
      </c>
      <c r="P270" s="3">
        <v>1100</v>
      </c>
      <c r="Q270" s="3" t="s">
        <v>13295</v>
      </c>
      <c r="R270" s="3">
        <v>0.45</v>
      </c>
      <c r="S270" s="3" t="s">
        <v>12227</v>
      </c>
      <c r="T270" s="3">
        <v>10.6</v>
      </c>
      <c r="U270" s="3">
        <v>1</v>
      </c>
      <c r="V270" s="3" t="s">
        <v>5284</v>
      </c>
      <c r="W270" s="3" t="str">
        <f>VLOOKUP(P270,'Branch List'!B:G,6,FALSE)</f>
        <v>ERNAKULAM</v>
      </c>
      <c r="X270" s="3" t="str">
        <f>VLOOKUP(P270,'Branch List'!B:I,8,FALSE)</f>
        <v>BANGALORE</v>
      </c>
      <c r="Y270" s="3" t="s">
        <v>1232</v>
      </c>
      <c r="Z270" s="3" t="s">
        <v>13296</v>
      </c>
      <c r="AA270" s="3" t="s">
        <v>13297</v>
      </c>
      <c r="AB270" s="3" t="s">
        <v>11995</v>
      </c>
      <c r="AC270" s="3" t="s">
        <v>11998</v>
      </c>
    </row>
    <row r="271" spans="1:29">
      <c r="A271" s="3">
        <v>270</v>
      </c>
      <c r="B271" s="3" t="s">
        <v>5261</v>
      </c>
      <c r="C271" s="3" t="s">
        <v>5259</v>
      </c>
      <c r="D271" s="3">
        <v>9849014872</v>
      </c>
      <c r="E271" s="3" t="s">
        <v>5260</v>
      </c>
      <c r="F271" s="3" t="s">
        <v>5262</v>
      </c>
      <c r="G271" s="3" t="s">
        <v>29601</v>
      </c>
      <c r="H271" s="3" t="s">
        <v>11991</v>
      </c>
      <c r="I271" s="3" t="s">
        <v>5258</v>
      </c>
      <c r="J271" s="5">
        <v>1833835.8</v>
      </c>
      <c r="K271" s="6">
        <v>43458</v>
      </c>
      <c r="L271" s="3" t="s">
        <v>27</v>
      </c>
      <c r="M271" s="3" t="s">
        <v>13298</v>
      </c>
      <c r="N271" s="3" t="s">
        <v>5263</v>
      </c>
      <c r="O271" s="3" t="s">
        <v>13299</v>
      </c>
      <c r="P271" s="3">
        <v>1713</v>
      </c>
      <c r="Q271" s="3" t="s">
        <v>13300</v>
      </c>
      <c r="R271" s="3">
        <v>0.45</v>
      </c>
      <c r="S271" s="3" t="s">
        <v>12078</v>
      </c>
      <c r="T271" s="3">
        <v>10.6</v>
      </c>
      <c r="U271" s="3">
        <v>1</v>
      </c>
      <c r="V271" s="3" t="s">
        <v>752</v>
      </c>
      <c r="W271" s="3" t="str">
        <f>VLOOKUP(P271,'Branch List'!B:G,6,FALSE)</f>
        <v>HYDERABAD</v>
      </c>
      <c r="X271" s="3" t="str">
        <f>VLOOKUP(P271,'Branch List'!B:I,8,FALSE)</f>
        <v>HYDERABAD</v>
      </c>
      <c r="Y271" s="3" t="s">
        <v>166</v>
      </c>
      <c r="Z271" s="3" t="s">
        <v>13301</v>
      </c>
      <c r="AA271" s="3" t="s">
        <v>13302</v>
      </c>
      <c r="AB271" s="3" t="s">
        <v>11995</v>
      </c>
      <c r="AC271" s="3" t="s">
        <v>11998</v>
      </c>
    </row>
    <row r="272" spans="1:29">
      <c r="A272" s="3">
        <v>271</v>
      </c>
      <c r="B272" s="3" t="s">
        <v>5210</v>
      </c>
      <c r="C272" s="3" t="s">
        <v>5208</v>
      </c>
      <c r="D272" s="3">
        <v>7877332882</v>
      </c>
      <c r="E272" s="3" t="s">
        <v>5209</v>
      </c>
      <c r="F272" s="3" t="s">
        <v>5211</v>
      </c>
      <c r="G272" s="3" t="s">
        <v>29602</v>
      </c>
      <c r="H272" s="3" t="s">
        <v>11991</v>
      </c>
      <c r="I272" s="3" t="s">
        <v>5207</v>
      </c>
      <c r="J272" s="5">
        <v>344922.05</v>
      </c>
      <c r="K272" s="6">
        <v>43458</v>
      </c>
      <c r="L272" s="3" t="s">
        <v>27</v>
      </c>
      <c r="M272" s="3" t="s">
        <v>13308</v>
      </c>
      <c r="N272" s="3" t="s">
        <v>3931</v>
      </c>
      <c r="O272" s="3" t="s">
        <v>13309</v>
      </c>
      <c r="P272" s="3">
        <v>2436</v>
      </c>
      <c r="Q272" s="3" t="s">
        <v>13310</v>
      </c>
      <c r="R272" s="3">
        <v>0.45</v>
      </c>
      <c r="S272" s="3" t="s">
        <v>13311</v>
      </c>
      <c r="T272" s="3">
        <v>10.6</v>
      </c>
      <c r="U272" s="3">
        <v>1</v>
      </c>
      <c r="V272" s="3" t="s">
        <v>3931</v>
      </c>
      <c r="W272" s="3" t="str">
        <f>VLOOKUP(P272,'Branch List'!B:G,6,FALSE)</f>
        <v>JAIPUR</v>
      </c>
      <c r="X272" s="3" t="str">
        <f>VLOOKUP(P272,'Branch List'!B:I,8,FALSE)</f>
        <v>MUMBAI</v>
      </c>
      <c r="Y272" s="3" t="s">
        <v>26</v>
      </c>
      <c r="Z272" s="3" t="s">
        <v>13312</v>
      </c>
      <c r="AA272" s="3" t="s">
        <v>13313</v>
      </c>
      <c r="AB272" s="3" t="s">
        <v>11995</v>
      </c>
      <c r="AC272" s="3" t="s">
        <v>11998</v>
      </c>
    </row>
    <row r="273" spans="1:29">
      <c r="A273" s="3">
        <v>272</v>
      </c>
      <c r="B273" s="3" t="s">
        <v>5164</v>
      </c>
      <c r="C273" s="3" t="s">
        <v>5162</v>
      </c>
      <c r="D273" s="3">
        <v>9847101316</v>
      </c>
      <c r="E273" s="3" t="s">
        <v>5163</v>
      </c>
      <c r="F273" s="3" t="s">
        <v>5165</v>
      </c>
      <c r="G273" s="3" t="s">
        <v>29603</v>
      </c>
      <c r="H273" s="3" t="s">
        <v>11991</v>
      </c>
      <c r="I273" s="3" t="s">
        <v>5161</v>
      </c>
      <c r="J273" s="5">
        <v>254283.81</v>
      </c>
      <c r="K273" s="6">
        <v>43458</v>
      </c>
      <c r="L273" s="3" t="s">
        <v>27</v>
      </c>
      <c r="M273" s="3" t="s">
        <v>13319</v>
      </c>
      <c r="N273" s="3" t="s">
        <v>5166</v>
      </c>
      <c r="O273" s="3" t="s">
        <v>13320</v>
      </c>
      <c r="P273" s="3">
        <v>3191</v>
      </c>
      <c r="Q273" s="3" t="s">
        <v>13321</v>
      </c>
      <c r="R273" s="3">
        <v>0.45</v>
      </c>
      <c r="S273" s="3" t="s">
        <v>12227</v>
      </c>
      <c r="T273" s="3">
        <v>10.6</v>
      </c>
      <c r="U273" s="3">
        <v>1</v>
      </c>
      <c r="V273" s="3" t="s">
        <v>5167</v>
      </c>
      <c r="W273" s="3" t="str">
        <f>VLOOKUP(P273,'Branch List'!B:G,6,FALSE)</f>
        <v>ERNAKULAM</v>
      </c>
      <c r="X273" s="3" t="str">
        <f>VLOOKUP(P273,'Branch List'!B:I,8,FALSE)</f>
        <v>BANGALORE</v>
      </c>
      <c r="Y273" s="3" t="s">
        <v>1232</v>
      </c>
      <c r="Z273" s="3" t="s">
        <v>13322</v>
      </c>
      <c r="AA273" s="3" t="s">
        <v>13323</v>
      </c>
      <c r="AB273" s="3" t="s">
        <v>11995</v>
      </c>
      <c r="AC273" s="3" t="s">
        <v>11998</v>
      </c>
    </row>
    <row r="274" spans="1:29">
      <c r="A274" s="3">
        <v>273</v>
      </c>
      <c r="B274" s="3" t="s">
        <v>5140</v>
      </c>
      <c r="C274" s="3" t="s">
        <v>5138</v>
      </c>
      <c r="D274" s="3">
        <v>9624865266</v>
      </c>
      <c r="E274" s="3" t="s">
        <v>5139</v>
      </c>
      <c r="F274" s="3" t="s">
        <v>5141</v>
      </c>
      <c r="G274" s="3" t="s">
        <v>29604</v>
      </c>
      <c r="H274" s="3" t="s">
        <v>11991</v>
      </c>
      <c r="I274" s="3" t="s">
        <v>5137</v>
      </c>
      <c r="J274" s="5">
        <v>3840892.67</v>
      </c>
      <c r="K274" s="6">
        <v>43458</v>
      </c>
      <c r="L274" s="3" t="s">
        <v>27</v>
      </c>
      <c r="M274" s="3" t="s">
        <v>13330</v>
      </c>
      <c r="N274" s="3" t="s">
        <v>2326</v>
      </c>
      <c r="O274" s="3" t="s">
        <v>13331</v>
      </c>
      <c r="P274" s="3">
        <v>469</v>
      </c>
      <c r="Q274" s="3" t="s">
        <v>12500</v>
      </c>
      <c r="R274" s="3">
        <v>0.45</v>
      </c>
      <c r="S274" s="3" t="s">
        <v>12227</v>
      </c>
      <c r="T274" s="3">
        <v>10.6</v>
      </c>
      <c r="U274" s="3">
        <v>1</v>
      </c>
      <c r="V274" s="3" t="s">
        <v>668</v>
      </c>
      <c r="W274" s="3" t="str">
        <f>VLOOKUP(P274,'Branch List'!B:G,6,FALSE)</f>
        <v>AHMEDABAD</v>
      </c>
      <c r="X274" s="3" t="str">
        <f>VLOOKUP(P274,'Branch List'!B:I,8,FALSE)</f>
        <v>MUMBAI</v>
      </c>
      <c r="Y274" s="3" t="s">
        <v>179</v>
      </c>
      <c r="Z274" s="3" t="s">
        <v>12501</v>
      </c>
      <c r="AA274" s="3" t="s">
        <v>12502</v>
      </c>
      <c r="AB274" s="3" t="s">
        <v>11995</v>
      </c>
      <c r="AC274" s="3" t="s">
        <v>11998</v>
      </c>
    </row>
    <row r="275" spans="1:29">
      <c r="A275" s="3">
        <v>274</v>
      </c>
      <c r="B275" s="3" t="s">
        <v>5104</v>
      </c>
      <c r="C275" s="3" t="s">
        <v>5102</v>
      </c>
      <c r="D275" s="3">
        <v>9886466080</v>
      </c>
      <c r="E275" s="3" t="s">
        <v>5103</v>
      </c>
      <c r="F275" s="3" t="s">
        <v>5105</v>
      </c>
      <c r="G275" s="3" t="s">
        <v>29605</v>
      </c>
      <c r="H275" s="3" t="s">
        <v>11991</v>
      </c>
      <c r="I275" s="3" t="s">
        <v>5101</v>
      </c>
      <c r="J275" s="5">
        <v>1081169.06</v>
      </c>
      <c r="K275" s="6">
        <v>43458</v>
      </c>
      <c r="L275" s="3" t="s">
        <v>27</v>
      </c>
      <c r="M275" s="3" t="s">
        <v>13334</v>
      </c>
      <c r="N275" s="3" t="s">
        <v>5106</v>
      </c>
      <c r="O275" s="3" t="s">
        <v>13335</v>
      </c>
      <c r="P275" s="3">
        <v>3735</v>
      </c>
      <c r="Q275" s="3" t="s">
        <v>13336</v>
      </c>
      <c r="R275" s="3">
        <v>0.45</v>
      </c>
      <c r="S275" s="3" t="s">
        <v>13337</v>
      </c>
      <c r="T275" s="3">
        <v>10.6</v>
      </c>
      <c r="U275" s="3">
        <v>1</v>
      </c>
      <c r="V275" s="3" t="s">
        <v>5106</v>
      </c>
      <c r="W275" s="3" t="str">
        <f>VLOOKUP(P275,'Branch List'!B:G,6,FALSE)</f>
        <v>PANAJI-GOA</v>
      </c>
      <c r="X275" s="3" t="str">
        <f>VLOOKUP(P275,'Branch List'!B:I,8,FALSE)</f>
        <v>BANGALORE</v>
      </c>
      <c r="Y275" s="3" t="s">
        <v>37</v>
      </c>
      <c r="Z275" s="3" t="s">
        <v>13338</v>
      </c>
      <c r="AA275" s="3" t="s">
        <v>13339</v>
      </c>
      <c r="AB275" s="3" t="s">
        <v>11995</v>
      </c>
      <c r="AC275" s="3" t="s">
        <v>11998</v>
      </c>
    </row>
    <row r="276" spans="1:29">
      <c r="A276" s="3">
        <v>275</v>
      </c>
      <c r="B276" s="3" t="s">
        <v>5093</v>
      </c>
      <c r="C276" s="3" t="s">
        <v>5091</v>
      </c>
      <c r="D276" s="3">
        <v>9822391391</v>
      </c>
      <c r="E276" s="3" t="s">
        <v>5092</v>
      </c>
      <c r="F276" s="3" t="s">
        <v>5094</v>
      </c>
      <c r="G276" s="3" t="s">
        <v>29606</v>
      </c>
      <c r="H276" s="3" t="s">
        <v>11991</v>
      </c>
      <c r="I276" s="3" t="s">
        <v>5090</v>
      </c>
      <c r="J276" s="5">
        <v>2796107.95</v>
      </c>
      <c r="K276" s="6">
        <v>43458</v>
      </c>
      <c r="L276" s="3" t="s">
        <v>27</v>
      </c>
      <c r="M276" s="3" t="s">
        <v>13343</v>
      </c>
      <c r="N276" s="3" t="s">
        <v>5095</v>
      </c>
      <c r="O276" s="3" t="s">
        <v>13344</v>
      </c>
      <c r="P276" s="3">
        <v>1985</v>
      </c>
      <c r="Q276" s="3" t="s">
        <v>13345</v>
      </c>
      <c r="R276" s="3">
        <v>0.45</v>
      </c>
      <c r="S276" s="3" t="s">
        <v>13346</v>
      </c>
      <c r="T276" s="3">
        <v>10.6</v>
      </c>
      <c r="U276" s="3">
        <v>1</v>
      </c>
      <c r="V276" s="3" t="s">
        <v>124</v>
      </c>
      <c r="W276" s="3" t="str">
        <f>VLOOKUP(P276,'Branch List'!B:G,6,FALSE)</f>
        <v>PUNE</v>
      </c>
      <c r="X276" s="3" t="str">
        <f>VLOOKUP(P276,'Branch List'!B:I,8,FALSE)</f>
        <v>MUMBAI</v>
      </c>
      <c r="Y276" s="3" t="s">
        <v>46</v>
      </c>
      <c r="Z276" s="3" t="s">
        <v>13347</v>
      </c>
      <c r="AA276" s="3" t="s">
        <v>13348</v>
      </c>
      <c r="AB276" s="3" t="s">
        <v>11995</v>
      </c>
      <c r="AC276" s="3" t="s">
        <v>11998</v>
      </c>
    </row>
    <row r="277" spans="1:29">
      <c r="A277" s="3">
        <v>276</v>
      </c>
      <c r="B277" s="3" t="s">
        <v>5065</v>
      </c>
      <c r="C277" s="3" t="s">
        <v>5063</v>
      </c>
      <c r="D277" s="3">
        <v>9805004996</v>
      </c>
      <c r="E277" s="3" t="s">
        <v>5064</v>
      </c>
      <c r="F277" s="3" t="s">
        <v>5066</v>
      </c>
      <c r="G277" s="3" t="s">
        <v>29607</v>
      </c>
      <c r="H277" s="3" t="s">
        <v>11991</v>
      </c>
      <c r="I277" s="3" t="s">
        <v>5062</v>
      </c>
      <c r="J277" s="5">
        <v>1594765.3</v>
      </c>
      <c r="K277" s="6">
        <v>43458</v>
      </c>
      <c r="L277" s="3" t="s">
        <v>27</v>
      </c>
      <c r="M277" s="3" t="s">
        <v>13349</v>
      </c>
      <c r="N277" s="3" t="s">
        <v>3880</v>
      </c>
      <c r="O277" s="3" t="s">
        <v>13350</v>
      </c>
      <c r="P277" s="3">
        <v>2182</v>
      </c>
      <c r="Q277" s="3" t="s">
        <v>13182</v>
      </c>
      <c r="R277" s="3">
        <v>0.45</v>
      </c>
      <c r="S277" s="3" t="s">
        <v>12584</v>
      </c>
      <c r="T277" s="3">
        <v>10.6</v>
      </c>
      <c r="U277" s="3">
        <v>1</v>
      </c>
      <c r="V277" s="3" t="s">
        <v>3880</v>
      </c>
      <c r="W277" s="3" t="str">
        <f>VLOOKUP(P277,'Branch List'!B:G,6,FALSE)</f>
        <v>CHANDIGARH</v>
      </c>
      <c r="X277" s="3" t="str">
        <f>VLOOKUP(P277,'Branch List'!B:I,8,FALSE)</f>
        <v>DELHI</v>
      </c>
      <c r="Y277" s="3" t="s">
        <v>3881</v>
      </c>
      <c r="Z277" s="3" t="s">
        <v>13183</v>
      </c>
      <c r="AA277" s="3" t="s">
        <v>13184</v>
      </c>
      <c r="AB277" s="3" t="s">
        <v>11995</v>
      </c>
      <c r="AC277" s="3" t="s">
        <v>11998</v>
      </c>
    </row>
    <row r="278" spans="1:29">
      <c r="A278" s="3">
        <v>277</v>
      </c>
      <c r="B278" s="3" t="s">
        <v>4922</v>
      </c>
      <c r="C278" s="3" t="s">
        <v>4920</v>
      </c>
      <c r="D278" s="3">
        <v>9829456817</v>
      </c>
      <c r="E278" s="3" t="s">
        <v>4921</v>
      </c>
      <c r="F278" s="3" t="s">
        <v>4923</v>
      </c>
      <c r="G278" s="3" t="s">
        <v>29608</v>
      </c>
      <c r="H278" s="3" t="s">
        <v>11991</v>
      </c>
      <c r="I278" s="3" t="s">
        <v>4919</v>
      </c>
      <c r="J278" s="5">
        <v>1454621.7</v>
      </c>
      <c r="K278" s="6">
        <v>43458</v>
      </c>
      <c r="L278" s="3" t="s">
        <v>27</v>
      </c>
      <c r="M278" s="3" t="s">
        <v>13367</v>
      </c>
      <c r="N278" s="3" t="s">
        <v>1134</v>
      </c>
      <c r="O278" s="3" t="s">
        <v>13368</v>
      </c>
      <c r="P278" s="3">
        <v>901</v>
      </c>
      <c r="Q278" s="3" t="s">
        <v>12926</v>
      </c>
      <c r="R278" s="3">
        <v>0.45</v>
      </c>
      <c r="S278" s="3" t="s">
        <v>13369</v>
      </c>
      <c r="T278" s="3">
        <v>10.6</v>
      </c>
      <c r="U278" s="3">
        <v>1</v>
      </c>
      <c r="V278" s="3" t="s">
        <v>1134</v>
      </c>
      <c r="W278" s="3" t="str">
        <f>VLOOKUP(P278,'Branch List'!B:G,6,FALSE)</f>
        <v>JAIPUR</v>
      </c>
      <c r="X278" s="3" t="str">
        <f>VLOOKUP(P278,'Branch List'!B:I,8,FALSE)</f>
        <v>MUMBAI</v>
      </c>
      <c r="Y278" s="3" t="s">
        <v>26</v>
      </c>
      <c r="Z278" s="3" t="s">
        <v>12927</v>
      </c>
      <c r="AA278" s="3" t="s">
        <v>12928</v>
      </c>
      <c r="AB278" s="3" t="s">
        <v>11995</v>
      </c>
      <c r="AC278" s="3" t="s">
        <v>11998</v>
      </c>
    </row>
    <row r="279" spans="1:29">
      <c r="A279" s="3">
        <v>278</v>
      </c>
      <c r="B279" s="3" t="s">
        <v>4866</v>
      </c>
      <c r="C279" s="3" t="s">
        <v>4864</v>
      </c>
      <c r="D279" s="3">
        <v>9423793704</v>
      </c>
      <c r="E279" s="3" t="s">
        <v>4865</v>
      </c>
      <c r="F279" s="3" t="s">
        <v>4867</v>
      </c>
      <c r="G279" s="3" t="s">
        <v>29609</v>
      </c>
      <c r="H279" s="3" t="s">
        <v>11991</v>
      </c>
      <c r="I279" s="3" t="s">
        <v>4863</v>
      </c>
      <c r="J279" s="5">
        <v>2189686.9</v>
      </c>
      <c r="K279" s="6">
        <v>43458</v>
      </c>
      <c r="L279" s="3" t="s">
        <v>27</v>
      </c>
      <c r="M279" s="3" t="s">
        <v>13378</v>
      </c>
      <c r="N279" s="3" t="s">
        <v>4868</v>
      </c>
      <c r="O279" s="3" t="s">
        <v>13379</v>
      </c>
      <c r="P279" s="3">
        <v>1970</v>
      </c>
      <c r="Q279" s="3" t="s">
        <v>13380</v>
      </c>
      <c r="R279" s="3">
        <v>0.45</v>
      </c>
      <c r="S279" s="3" t="s">
        <v>13381</v>
      </c>
      <c r="T279" s="3">
        <v>10.6</v>
      </c>
      <c r="U279" s="3">
        <v>1</v>
      </c>
      <c r="V279" s="3" t="s">
        <v>4868</v>
      </c>
      <c r="W279" s="3" t="str">
        <f>VLOOKUP(P279,'Branch List'!B:G,6,FALSE)</f>
        <v>PUNE</v>
      </c>
      <c r="X279" s="3" t="str">
        <f>VLOOKUP(P279,'Branch List'!B:I,8,FALSE)</f>
        <v>MUMBAI</v>
      </c>
      <c r="Y279" s="3" t="s">
        <v>46</v>
      </c>
      <c r="Z279" s="3" t="s">
        <v>13382</v>
      </c>
      <c r="AA279" s="3" t="s">
        <v>13383</v>
      </c>
      <c r="AB279" s="3" t="s">
        <v>11995</v>
      </c>
      <c r="AC279" s="3" t="s">
        <v>11998</v>
      </c>
    </row>
    <row r="280" spans="1:29">
      <c r="A280" s="3">
        <v>279</v>
      </c>
      <c r="B280" s="3" t="s">
        <v>4789</v>
      </c>
      <c r="C280" s="3" t="s">
        <v>4787</v>
      </c>
      <c r="D280" s="3">
        <v>9970262820</v>
      </c>
      <c r="E280" s="3" t="s">
        <v>4788</v>
      </c>
      <c r="F280" s="3" t="s">
        <v>4790</v>
      </c>
      <c r="G280" s="3" t="s">
        <v>29610</v>
      </c>
      <c r="H280" s="3" t="s">
        <v>11991</v>
      </c>
      <c r="I280" s="3" t="s">
        <v>4786</v>
      </c>
      <c r="J280" s="5">
        <v>1313872.6499999999</v>
      </c>
      <c r="K280" s="6">
        <v>43458</v>
      </c>
      <c r="L280" s="3" t="s">
        <v>27</v>
      </c>
      <c r="M280" s="3" t="s">
        <v>13386</v>
      </c>
      <c r="N280" s="3" t="s">
        <v>2850</v>
      </c>
      <c r="O280" s="3" t="s">
        <v>13387</v>
      </c>
      <c r="P280" s="3">
        <v>3049</v>
      </c>
      <c r="Q280" s="3" t="s">
        <v>12637</v>
      </c>
      <c r="R280" s="3">
        <v>0.45</v>
      </c>
      <c r="S280" s="3" t="s">
        <v>13388</v>
      </c>
      <c r="T280" s="3">
        <v>10.6</v>
      </c>
      <c r="U280" s="3">
        <v>1</v>
      </c>
      <c r="V280" s="3" t="s">
        <v>1176</v>
      </c>
      <c r="W280" s="3" t="str">
        <f>VLOOKUP(P280,'Branch List'!B:G,6,FALSE)</f>
        <v>PUNE</v>
      </c>
      <c r="X280" s="3" t="str">
        <f>VLOOKUP(P280,'Branch List'!B:I,8,FALSE)</f>
        <v>MUMBAI</v>
      </c>
      <c r="Y280" s="3" t="s">
        <v>46</v>
      </c>
      <c r="Z280" s="3" t="s">
        <v>12639</v>
      </c>
      <c r="AA280" s="3" t="s">
        <v>12640</v>
      </c>
      <c r="AB280" s="3" t="s">
        <v>11995</v>
      </c>
      <c r="AC280" s="3" t="s">
        <v>11998</v>
      </c>
    </row>
    <row r="281" spans="1:29">
      <c r="A281" s="3">
        <v>280</v>
      </c>
      <c r="B281" s="3" t="s">
        <v>4757</v>
      </c>
      <c r="C281" s="3" t="s">
        <v>4755</v>
      </c>
      <c r="D281" s="3">
        <v>9741814057</v>
      </c>
      <c r="E281" s="3" t="s">
        <v>4756</v>
      </c>
      <c r="F281" s="3" t="s">
        <v>4758</v>
      </c>
      <c r="G281" s="3" t="s">
        <v>29611</v>
      </c>
      <c r="H281" s="3" t="s">
        <v>11991</v>
      </c>
      <c r="I281" s="3" t="s">
        <v>4754</v>
      </c>
      <c r="J281" s="5">
        <v>500000</v>
      </c>
      <c r="K281" s="6">
        <v>43458</v>
      </c>
      <c r="L281" s="3" t="s">
        <v>27</v>
      </c>
      <c r="M281" s="3" t="s">
        <v>13394</v>
      </c>
      <c r="N281" s="3" t="s">
        <v>2364</v>
      </c>
      <c r="O281" s="3" t="s">
        <v>13395</v>
      </c>
      <c r="P281" s="3">
        <v>2855</v>
      </c>
      <c r="Q281" s="3" t="s">
        <v>13396</v>
      </c>
      <c r="R281" s="3">
        <v>0.45</v>
      </c>
      <c r="S281" s="3" t="s">
        <v>13397</v>
      </c>
      <c r="T281" s="3">
        <v>10.6</v>
      </c>
      <c r="U281" s="3">
        <v>1</v>
      </c>
      <c r="V281" s="3" t="s">
        <v>2365</v>
      </c>
      <c r="W281" s="3" t="str">
        <f>VLOOKUP(P281,'Branch List'!B:G,6,FALSE)</f>
        <v>PANAJI-GOA</v>
      </c>
      <c r="X281" s="3" t="str">
        <f>VLOOKUP(P281,'Branch List'!B:I,8,FALSE)</f>
        <v>BANGALORE</v>
      </c>
      <c r="Y281" s="3" t="s">
        <v>37</v>
      </c>
      <c r="Z281" s="3" t="s">
        <v>13398</v>
      </c>
      <c r="AA281" s="3" t="s">
        <v>13399</v>
      </c>
      <c r="AB281" s="3" t="s">
        <v>11995</v>
      </c>
      <c r="AC281" s="3" t="s">
        <v>11998</v>
      </c>
    </row>
    <row r="282" spans="1:29">
      <c r="A282" s="3">
        <v>281</v>
      </c>
      <c r="B282" s="3" t="s">
        <v>4634</v>
      </c>
      <c r="C282" s="3" t="s">
        <v>4632</v>
      </c>
      <c r="D282" s="3">
        <v>9887976927</v>
      </c>
      <c r="E282" s="3" t="s">
        <v>4633</v>
      </c>
      <c r="F282" s="3" t="s">
        <v>4635</v>
      </c>
      <c r="G282" s="3" t="s">
        <v>29612</v>
      </c>
      <c r="H282" s="3" t="s">
        <v>11991</v>
      </c>
      <c r="I282" s="3" t="s">
        <v>4631</v>
      </c>
      <c r="J282" s="5">
        <v>184260.81</v>
      </c>
      <c r="K282" s="6">
        <v>43458</v>
      </c>
      <c r="L282" s="3" t="s">
        <v>27</v>
      </c>
      <c r="M282" s="3" t="s">
        <v>13400</v>
      </c>
      <c r="N282" s="3" t="s">
        <v>1810</v>
      </c>
      <c r="O282" s="3" t="s">
        <v>13401</v>
      </c>
      <c r="P282" s="3">
        <v>2426</v>
      </c>
      <c r="Q282" s="3" t="s">
        <v>13402</v>
      </c>
      <c r="R282" s="3">
        <v>0.45</v>
      </c>
      <c r="S282" s="3" t="s">
        <v>13403</v>
      </c>
      <c r="T282" s="3">
        <v>10.6</v>
      </c>
      <c r="U282" s="3">
        <v>1</v>
      </c>
      <c r="V282" s="3" t="s">
        <v>297</v>
      </c>
      <c r="W282" s="3" t="str">
        <f>VLOOKUP(P282,'Branch List'!B:G,6,FALSE)</f>
        <v>JAIPUR</v>
      </c>
      <c r="X282" s="3" t="str">
        <f>VLOOKUP(P282,'Branch List'!B:I,8,FALSE)</f>
        <v>MUMBAI</v>
      </c>
      <c r="Y282" s="3" t="s">
        <v>26</v>
      </c>
      <c r="Z282" s="3" t="s">
        <v>13404</v>
      </c>
      <c r="AA282" s="3" t="s">
        <v>13405</v>
      </c>
      <c r="AB282" s="3" t="s">
        <v>11995</v>
      </c>
      <c r="AC282" s="3" t="s">
        <v>11998</v>
      </c>
    </row>
    <row r="283" spans="1:29">
      <c r="A283" s="3">
        <v>282</v>
      </c>
      <c r="B283" s="3" t="s">
        <v>7812</v>
      </c>
      <c r="C283" s="3" t="s">
        <v>7810</v>
      </c>
      <c r="D283" s="3">
        <v>8707350700</v>
      </c>
      <c r="E283" s="3" t="s">
        <v>7811</v>
      </c>
      <c r="F283" s="3" t="s">
        <v>7813</v>
      </c>
      <c r="G283" s="3" t="s">
        <v>29613</v>
      </c>
      <c r="H283" s="3" t="s">
        <v>11991</v>
      </c>
      <c r="I283" s="3" t="s">
        <v>7809</v>
      </c>
      <c r="J283" s="5">
        <v>683761.68</v>
      </c>
      <c r="K283" s="6">
        <v>43459</v>
      </c>
      <c r="L283" s="3" t="s">
        <v>27</v>
      </c>
      <c r="M283" s="3" t="s">
        <v>12659</v>
      </c>
      <c r="N283" s="3" t="s">
        <v>373</v>
      </c>
      <c r="O283" s="3" t="s">
        <v>12660</v>
      </c>
      <c r="P283" s="3">
        <v>382</v>
      </c>
      <c r="Q283" s="3" t="s">
        <v>12661</v>
      </c>
      <c r="R283" s="3">
        <v>0.45</v>
      </c>
      <c r="S283" s="3" t="s">
        <v>12662</v>
      </c>
      <c r="T283" s="3">
        <v>10.6</v>
      </c>
      <c r="U283" s="3">
        <v>1</v>
      </c>
      <c r="V283" s="3" t="s">
        <v>374</v>
      </c>
      <c r="W283" s="3" t="str">
        <f>VLOOKUP(P283,'Branch List'!B:G,6,FALSE)</f>
        <v>LUCKNOW</v>
      </c>
      <c r="X283" s="3" t="str">
        <f>VLOOKUP(P283,'Branch List'!B:I,8,FALSE)</f>
        <v>DELHI</v>
      </c>
      <c r="Y283" s="3" t="s">
        <v>88</v>
      </c>
      <c r="Z283" s="3" t="s">
        <v>12663</v>
      </c>
      <c r="AA283" s="3" t="s">
        <v>12664</v>
      </c>
      <c r="AB283" s="3" t="s">
        <v>11995</v>
      </c>
      <c r="AC283" s="3" t="s">
        <v>11998</v>
      </c>
    </row>
    <row r="284" spans="1:29">
      <c r="A284" s="3">
        <v>283</v>
      </c>
      <c r="B284" s="3" t="s">
        <v>5192</v>
      </c>
      <c r="C284" s="3" t="s">
        <v>5190</v>
      </c>
      <c r="D284" s="3">
        <v>9039596786</v>
      </c>
      <c r="E284" s="3" t="s">
        <v>5191</v>
      </c>
      <c r="F284" s="3" t="s">
        <v>5193</v>
      </c>
      <c r="G284" s="3" t="s">
        <v>29614</v>
      </c>
      <c r="H284" s="3" t="s">
        <v>11991</v>
      </c>
      <c r="I284" s="3" t="s">
        <v>5189</v>
      </c>
      <c r="J284" s="5">
        <v>1014512.26</v>
      </c>
      <c r="K284" s="6">
        <v>43459</v>
      </c>
      <c r="L284" s="3" t="s">
        <v>27</v>
      </c>
      <c r="M284" s="3" t="s">
        <v>13314</v>
      </c>
      <c r="N284" s="3" t="s">
        <v>5194</v>
      </c>
      <c r="O284" s="3" t="s">
        <v>13315</v>
      </c>
      <c r="P284" s="3">
        <v>3283</v>
      </c>
      <c r="Q284" s="3" t="s">
        <v>13316</v>
      </c>
      <c r="R284" s="3">
        <v>0.45</v>
      </c>
      <c r="S284" s="3" t="s">
        <v>12569</v>
      </c>
      <c r="T284" s="3">
        <v>10.6</v>
      </c>
      <c r="U284" s="3">
        <v>1</v>
      </c>
      <c r="V284" s="3" t="s">
        <v>5195</v>
      </c>
      <c r="W284" s="3" t="str">
        <f>VLOOKUP(P284,'Branch List'!B:G,6,FALSE)</f>
        <v>BHOPAL</v>
      </c>
      <c r="X284" s="3" t="str">
        <f>VLOOKUP(P284,'Branch List'!B:I,8,FALSE)</f>
        <v>HYDERABAD</v>
      </c>
      <c r="Y284" s="3" t="s">
        <v>117</v>
      </c>
      <c r="Z284" s="3" t="s">
        <v>13317</v>
      </c>
      <c r="AA284" s="3" t="s">
        <v>13318</v>
      </c>
      <c r="AB284" s="3" t="s">
        <v>11995</v>
      </c>
      <c r="AC284" s="3" t="s">
        <v>11998</v>
      </c>
    </row>
    <row r="285" spans="1:29">
      <c r="A285" s="3">
        <v>284</v>
      </c>
      <c r="B285" s="3" t="s">
        <v>4541</v>
      </c>
      <c r="C285" s="3" t="s">
        <v>4539</v>
      </c>
      <c r="D285" s="3">
        <v>9974333255</v>
      </c>
      <c r="E285" s="3" t="s">
        <v>4540</v>
      </c>
      <c r="F285" s="3" t="s">
        <v>4542</v>
      </c>
      <c r="G285" s="3" t="s">
        <v>29615</v>
      </c>
      <c r="H285" s="3" t="s">
        <v>11991</v>
      </c>
      <c r="I285" s="3" t="s">
        <v>4538</v>
      </c>
      <c r="J285" s="5">
        <v>1997348.22</v>
      </c>
      <c r="K285" s="6">
        <v>43459</v>
      </c>
      <c r="L285" s="3" t="s">
        <v>27</v>
      </c>
      <c r="M285" s="3" t="s">
        <v>13416</v>
      </c>
      <c r="N285" s="3" t="s">
        <v>178</v>
      </c>
      <c r="O285" s="3" t="s">
        <v>13417</v>
      </c>
      <c r="P285" s="3">
        <v>112</v>
      </c>
      <c r="Q285" s="3" t="s">
        <v>11994</v>
      </c>
      <c r="R285" s="3">
        <v>0.45</v>
      </c>
      <c r="S285" s="3" t="s">
        <v>12584</v>
      </c>
      <c r="T285" s="3">
        <v>10.6</v>
      </c>
      <c r="U285" s="3">
        <v>1</v>
      </c>
      <c r="V285" s="3" t="s">
        <v>178</v>
      </c>
      <c r="W285" s="3" t="str">
        <f>VLOOKUP(P285,'Branch List'!B:G,6,FALSE)</f>
        <v>BARODA</v>
      </c>
      <c r="X285" s="3" t="str">
        <f>VLOOKUP(P285,'Branch List'!B:I,8,FALSE)</f>
        <v>MUMBAI</v>
      </c>
      <c r="Y285" s="3" t="s">
        <v>179</v>
      </c>
      <c r="Z285" s="3" t="s">
        <v>11996</v>
      </c>
      <c r="AA285" s="3" t="s">
        <v>11997</v>
      </c>
      <c r="AB285" s="3" t="s">
        <v>11995</v>
      </c>
      <c r="AC285" s="3" t="s">
        <v>11998</v>
      </c>
    </row>
    <row r="286" spans="1:29">
      <c r="A286" s="3">
        <v>285</v>
      </c>
      <c r="B286" s="3" t="s">
        <v>10082</v>
      </c>
      <c r="C286" s="3" t="s">
        <v>10080</v>
      </c>
      <c r="D286" s="3">
        <v>9051755536</v>
      </c>
      <c r="E286" s="3" t="s">
        <v>10081</v>
      </c>
      <c r="F286" s="3" t="s">
        <v>10083</v>
      </c>
      <c r="G286" s="3" t="s">
        <v>29616</v>
      </c>
      <c r="H286" s="3" t="s">
        <v>12018</v>
      </c>
      <c r="I286" s="3" t="s">
        <v>10079</v>
      </c>
      <c r="J286" s="5">
        <v>1805901.44</v>
      </c>
      <c r="K286" s="6">
        <v>43460</v>
      </c>
      <c r="L286" s="3" t="s">
        <v>27</v>
      </c>
      <c r="M286" s="3" t="s">
        <v>12219</v>
      </c>
      <c r="N286" s="3" t="s">
        <v>5871</v>
      </c>
      <c r="O286" s="3" t="s">
        <v>12220</v>
      </c>
      <c r="P286" s="3">
        <v>319</v>
      </c>
      <c r="Q286" s="3" t="s">
        <v>131</v>
      </c>
      <c r="R286" s="3">
        <v>1.2</v>
      </c>
      <c r="S286" s="3" t="s">
        <v>12221</v>
      </c>
      <c r="T286" s="3">
        <v>10.55</v>
      </c>
      <c r="U286" s="3">
        <v>7</v>
      </c>
      <c r="V286" s="3" t="s">
        <v>131</v>
      </c>
      <c r="W286" s="3" t="str">
        <f>VLOOKUP(P286,'Branch List'!B:G,6,FALSE)</f>
        <v>KOLKATA I</v>
      </c>
      <c r="X286" s="3" t="str">
        <f>VLOOKUP(P286,'Branch List'!B:I,8,FALSE)</f>
        <v>KOLKATA</v>
      </c>
      <c r="Y286" s="3" t="s">
        <v>132</v>
      </c>
      <c r="Z286" s="3" t="s">
        <v>12222</v>
      </c>
      <c r="AA286" s="3" t="s">
        <v>12223</v>
      </c>
      <c r="AB286" s="3" t="s">
        <v>11995</v>
      </c>
      <c r="AC286" s="3" t="s">
        <v>11998</v>
      </c>
    </row>
    <row r="287" spans="1:29">
      <c r="A287" s="3">
        <v>286</v>
      </c>
      <c r="B287" s="3" t="s">
        <v>7805</v>
      </c>
      <c r="C287" s="3" t="s">
        <v>7803</v>
      </c>
      <c r="D287" s="3">
        <v>9790667742</v>
      </c>
      <c r="E287" s="3" t="s">
        <v>7804</v>
      </c>
      <c r="F287" s="3" t="s">
        <v>7806</v>
      </c>
      <c r="G287" s="3" t="s">
        <v>29617</v>
      </c>
      <c r="H287" s="3" t="s">
        <v>11991</v>
      </c>
      <c r="I287" s="3" t="s">
        <v>7802</v>
      </c>
      <c r="J287" s="5">
        <v>2216136.54</v>
      </c>
      <c r="K287" s="6">
        <v>43460</v>
      </c>
      <c r="L287" s="3" t="s">
        <v>27</v>
      </c>
      <c r="M287" s="3" t="s">
        <v>12665</v>
      </c>
      <c r="N287" s="3" t="s">
        <v>7807</v>
      </c>
      <c r="O287" s="3" t="s">
        <v>12666</v>
      </c>
      <c r="P287" s="3">
        <v>1102</v>
      </c>
      <c r="Q287" s="3" t="s">
        <v>12667</v>
      </c>
      <c r="R287" s="3">
        <v>0.45</v>
      </c>
      <c r="S287" s="3" t="s">
        <v>12569</v>
      </c>
      <c r="T287" s="3">
        <v>10.6</v>
      </c>
      <c r="U287" s="3">
        <v>1</v>
      </c>
      <c r="V287" s="3" t="s">
        <v>7808</v>
      </c>
      <c r="W287" s="3" t="str">
        <f>VLOOKUP(P287,'Branch List'!B:G,6,FALSE)</f>
        <v>TUTICORIN</v>
      </c>
      <c r="X287" s="3" t="str">
        <f>VLOOKUP(P287,'Branch List'!B:I,8,FALSE)</f>
        <v>COIMBATORE</v>
      </c>
      <c r="Y287" s="3" t="s">
        <v>55</v>
      </c>
      <c r="Z287" s="3" t="s">
        <v>12668</v>
      </c>
      <c r="AA287" s="3" t="s">
        <v>12669</v>
      </c>
      <c r="AB287" s="3" t="s">
        <v>11995</v>
      </c>
      <c r="AC287" s="3" t="s">
        <v>11998</v>
      </c>
    </row>
    <row r="288" spans="1:29">
      <c r="A288" s="3">
        <v>287</v>
      </c>
      <c r="B288" s="3" t="s">
        <v>7031</v>
      </c>
      <c r="C288" s="3" t="s">
        <v>7029</v>
      </c>
      <c r="D288" s="3">
        <v>9971459666</v>
      </c>
      <c r="E288" s="3" t="s">
        <v>7030</v>
      </c>
      <c r="F288" s="3" t="s">
        <v>7032</v>
      </c>
      <c r="G288" s="3" t="s">
        <v>29618</v>
      </c>
      <c r="H288" s="3" t="s">
        <v>11991</v>
      </c>
      <c r="I288" s="3" t="s">
        <v>7028</v>
      </c>
      <c r="J288" s="5">
        <v>3367071.2</v>
      </c>
      <c r="K288" s="6">
        <v>43460</v>
      </c>
      <c r="L288" s="3" t="s">
        <v>27</v>
      </c>
      <c r="M288" s="3" t="s">
        <v>12887</v>
      </c>
      <c r="N288" s="3" t="s">
        <v>5418</v>
      </c>
      <c r="O288" s="3" t="s">
        <v>12888</v>
      </c>
      <c r="P288" s="3">
        <v>1436</v>
      </c>
      <c r="Q288" s="3" t="s">
        <v>12889</v>
      </c>
      <c r="R288" s="3">
        <v>0.45</v>
      </c>
      <c r="S288" s="3" t="s">
        <v>12618</v>
      </c>
      <c r="T288" s="3">
        <v>10.6</v>
      </c>
      <c r="U288" s="3">
        <v>1</v>
      </c>
      <c r="V288" s="3" t="s">
        <v>102</v>
      </c>
      <c r="W288" s="3" t="str">
        <f>VLOOKUP(P288,'Branch List'!B:G,6,FALSE)</f>
        <v>NCR DELHI</v>
      </c>
      <c r="X288" s="3" t="str">
        <f>VLOOKUP(P288,'Branch List'!B:I,8,FALSE)</f>
        <v>DELHI</v>
      </c>
      <c r="Y288" s="3" t="s">
        <v>103</v>
      </c>
      <c r="Z288" s="3" t="s">
        <v>12890</v>
      </c>
      <c r="AA288" s="3" t="s">
        <v>12891</v>
      </c>
      <c r="AB288" s="3" t="s">
        <v>11995</v>
      </c>
      <c r="AC288" s="3" t="s">
        <v>11998</v>
      </c>
    </row>
    <row r="289" spans="1:29">
      <c r="A289" s="3">
        <v>288</v>
      </c>
      <c r="B289" s="3" t="s">
        <v>5869</v>
      </c>
      <c r="C289" s="3" t="s">
        <v>5867</v>
      </c>
      <c r="D289" s="3">
        <v>9874821111</v>
      </c>
      <c r="E289" s="3" t="s">
        <v>5868</v>
      </c>
      <c r="F289" s="3" t="s">
        <v>5870</v>
      </c>
      <c r="G289" s="3" t="s">
        <v>29619</v>
      </c>
      <c r="H289" s="3" t="s">
        <v>11991</v>
      </c>
      <c r="I289" s="3" t="s">
        <v>5866</v>
      </c>
      <c r="J289" s="5">
        <v>648401.75</v>
      </c>
      <c r="K289" s="6">
        <v>43460</v>
      </c>
      <c r="L289" s="3" t="s">
        <v>27</v>
      </c>
      <c r="M289" s="3" t="s">
        <v>13167</v>
      </c>
      <c r="N289" s="3" t="s">
        <v>5871</v>
      </c>
      <c r="O289" s="3" t="s">
        <v>13168</v>
      </c>
      <c r="P289" s="3">
        <v>319</v>
      </c>
      <c r="Q289" s="3" t="s">
        <v>131</v>
      </c>
      <c r="R289" s="3">
        <v>0.45</v>
      </c>
      <c r="S289" s="3" t="s">
        <v>13169</v>
      </c>
      <c r="T289" s="3">
        <v>10.6</v>
      </c>
      <c r="U289" s="3">
        <v>1</v>
      </c>
      <c r="V289" s="3" t="s">
        <v>131</v>
      </c>
      <c r="W289" s="3" t="str">
        <f>VLOOKUP(P289,'Branch List'!B:G,6,FALSE)</f>
        <v>KOLKATA I</v>
      </c>
      <c r="X289" s="3" t="str">
        <f>VLOOKUP(P289,'Branch List'!B:I,8,FALSE)</f>
        <v>KOLKATA</v>
      </c>
      <c r="Y289" s="3" t="s">
        <v>132</v>
      </c>
      <c r="Z289" s="3" t="s">
        <v>12222</v>
      </c>
      <c r="AA289" s="3" t="s">
        <v>12223</v>
      </c>
      <c r="AB289" s="3" t="s">
        <v>11995</v>
      </c>
      <c r="AC289" s="3" t="s">
        <v>11998</v>
      </c>
    </row>
    <row r="290" spans="1:29">
      <c r="A290" s="3">
        <v>289</v>
      </c>
      <c r="B290" s="3" t="s">
        <v>5416</v>
      </c>
      <c r="C290" s="3" t="s">
        <v>5414</v>
      </c>
      <c r="D290" s="3">
        <v>9971026745</v>
      </c>
      <c r="E290" s="3" t="s">
        <v>5415</v>
      </c>
      <c r="F290" s="3" t="s">
        <v>5417</v>
      </c>
      <c r="G290" s="3" t="s">
        <v>29620</v>
      </c>
      <c r="H290" s="3" t="s">
        <v>11991</v>
      </c>
      <c r="I290" s="3" t="s">
        <v>5413</v>
      </c>
      <c r="J290" s="5">
        <v>1734538.24</v>
      </c>
      <c r="K290" s="6">
        <v>43460</v>
      </c>
      <c r="L290" s="3" t="s">
        <v>27</v>
      </c>
      <c r="M290" s="3" t="s">
        <v>13281</v>
      </c>
      <c r="N290" s="3" t="s">
        <v>5418</v>
      </c>
      <c r="O290" s="3" t="s">
        <v>13282</v>
      </c>
      <c r="P290" s="3">
        <v>1436</v>
      </c>
      <c r="Q290" s="3" t="s">
        <v>12889</v>
      </c>
      <c r="R290" s="3">
        <v>0.45</v>
      </c>
      <c r="S290" s="3" t="s">
        <v>12618</v>
      </c>
      <c r="T290" s="3">
        <v>10.6</v>
      </c>
      <c r="U290" s="3">
        <v>1</v>
      </c>
      <c r="V290" s="3" t="s">
        <v>102</v>
      </c>
      <c r="W290" s="3" t="str">
        <f>VLOOKUP(P290,'Branch List'!B:G,6,FALSE)</f>
        <v>NCR DELHI</v>
      </c>
      <c r="X290" s="3" t="str">
        <f>VLOOKUP(P290,'Branch List'!B:I,8,FALSE)</f>
        <v>DELHI</v>
      </c>
      <c r="Y290" s="3" t="s">
        <v>103</v>
      </c>
      <c r="Z290" s="3" t="s">
        <v>12890</v>
      </c>
      <c r="AA290" s="3" t="s">
        <v>12891</v>
      </c>
      <c r="AB290" s="3" t="s">
        <v>11995</v>
      </c>
      <c r="AC290" s="3" t="s">
        <v>11998</v>
      </c>
    </row>
    <row r="291" spans="1:29">
      <c r="A291" s="3">
        <v>290</v>
      </c>
      <c r="B291" s="3" t="s">
        <v>4762</v>
      </c>
      <c r="C291" s="3" t="s">
        <v>4760</v>
      </c>
      <c r="D291" s="3">
        <v>9027428402</v>
      </c>
      <c r="E291" s="3" t="s">
        <v>4761</v>
      </c>
      <c r="F291" s="3" t="s">
        <v>4763</v>
      </c>
      <c r="G291" s="3" t="s">
        <v>29621</v>
      </c>
      <c r="H291" s="3" t="s">
        <v>11991</v>
      </c>
      <c r="I291" s="3" t="s">
        <v>4759</v>
      </c>
      <c r="J291" s="5">
        <v>390863.81</v>
      </c>
      <c r="K291" s="6">
        <v>43460</v>
      </c>
      <c r="L291" s="3" t="s">
        <v>27</v>
      </c>
      <c r="M291" s="3" t="s">
        <v>13389</v>
      </c>
      <c r="N291" s="3" t="s">
        <v>703</v>
      </c>
      <c r="O291" s="3" t="s">
        <v>13390</v>
      </c>
      <c r="P291" s="3">
        <v>1297</v>
      </c>
      <c r="Q291" s="3" t="s">
        <v>13391</v>
      </c>
      <c r="R291" s="3">
        <v>0.45</v>
      </c>
      <c r="S291" s="3" t="s">
        <v>12569</v>
      </c>
      <c r="T291" s="3">
        <v>10.6</v>
      </c>
      <c r="U291" s="3">
        <v>1</v>
      </c>
      <c r="V291" s="3" t="s">
        <v>704</v>
      </c>
      <c r="W291" s="3" t="str">
        <f>VLOOKUP(P291,'Branch List'!B:G,6,FALSE)</f>
        <v>NCR DELHI</v>
      </c>
      <c r="X291" s="3" t="str">
        <f>VLOOKUP(P291,'Branch List'!B:I,8,FALSE)</f>
        <v>DELHI</v>
      </c>
      <c r="Y291" s="3" t="s">
        <v>103</v>
      </c>
      <c r="Z291" s="3" t="s">
        <v>13392</v>
      </c>
      <c r="AA291" s="3" t="s">
        <v>13393</v>
      </c>
      <c r="AB291" s="3" t="s">
        <v>11995</v>
      </c>
      <c r="AC291" s="3" t="s">
        <v>11998</v>
      </c>
    </row>
    <row r="292" spans="1:29">
      <c r="A292" s="3">
        <v>291</v>
      </c>
      <c r="B292" s="3" t="s">
        <v>9603</v>
      </c>
      <c r="C292" s="3" t="s">
        <v>9601</v>
      </c>
      <c r="D292" s="3">
        <v>7357584591</v>
      </c>
      <c r="E292" s="3" t="s">
        <v>9602</v>
      </c>
      <c r="F292" s="3" t="s">
        <v>9604</v>
      </c>
      <c r="G292" s="3" t="s">
        <v>29622</v>
      </c>
      <c r="H292" s="3" t="s">
        <v>11991</v>
      </c>
      <c r="I292" s="3" t="s">
        <v>9600</v>
      </c>
      <c r="J292" s="5">
        <v>500000</v>
      </c>
      <c r="K292" s="6">
        <v>43461</v>
      </c>
      <c r="L292" s="3" t="s">
        <v>27</v>
      </c>
      <c r="M292" s="3" t="s">
        <v>12309</v>
      </c>
      <c r="N292" s="3" t="s">
        <v>9605</v>
      </c>
      <c r="O292" s="3" t="s">
        <v>12310</v>
      </c>
      <c r="P292" s="3">
        <v>472</v>
      </c>
      <c r="Q292" s="3" t="s">
        <v>12311</v>
      </c>
      <c r="R292" s="3">
        <v>0.45</v>
      </c>
      <c r="S292" s="3" t="s">
        <v>12078</v>
      </c>
      <c r="T292" s="3">
        <v>10.55</v>
      </c>
      <c r="U292" s="3">
        <v>7</v>
      </c>
      <c r="V292" s="3" t="s">
        <v>9606</v>
      </c>
      <c r="W292" s="3" t="str">
        <f>VLOOKUP(P292,'Branch List'!B:G,6,FALSE)</f>
        <v>NCR DELHI</v>
      </c>
      <c r="X292" s="3" t="str">
        <f>VLOOKUP(P292,'Branch List'!B:I,8,FALSE)</f>
        <v>DELHI</v>
      </c>
      <c r="Y292" s="3" t="s">
        <v>88</v>
      </c>
      <c r="Z292" s="3" t="s">
        <v>12312</v>
      </c>
      <c r="AA292" s="3" t="s">
        <v>12313</v>
      </c>
      <c r="AB292" s="3" t="s">
        <v>11995</v>
      </c>
      <c r="AC292" s="3" t="s">
        <v>11998</v>
      </c>
    </row>
    <row r="293" spans="1:29">
      <c r="A293" s="3">
        <v>292</v>
      </c>
      <c r="B293" s="3" t="s">
        <v>8876</v>
      </c>
      <c r="C293" s="3" t="s">
        <v>8874</v>
      </c>
      <c r="D293" s="3">
        <v>8811036902</v>
      </c>
      <c r="E293" s="3" t="s">
        <v>8875</v>
      </c>
      <c r="F293" s="3" t="s">
        <v>8877</v>
      </c>
      <c r="G293" s="3" t="s">
        <v>29623</v>
      </c>
      <c r="H293" s="3" t="s">
        <v>11991</v>
      </c>
      <c r="I293" s="3" t="s">
        <v>8873</v>
      </c>
      <c r="J293" s="5">
        <v>100000</v>
      </c>
      <c r="K293" s="6">
        <v>43461</v>
      </c>
      <c r="L293" s="3" t="s">
        <v>56</v>
      </c>
      <c r="M293" s="3" t="s">
        <v>12428</v>
      </c>
      <c r="N293" s="3" t="s">
        <v>8878</v>
      </c>
      <c r="O293" s="3" t="s">
        <v>12429</v>
      </c>
      <c r="P293" s="3">
        <v>1571</v>
      </c>
      <c r="Q293" s="3" t="s">
        <v>12430</v>
      </c>
      <c r="R293" s="3">
        <v>0.45</v>
      </c>
      <c r="S293" s="3" t="s">
        <v>12431</v>
      </c>
      <c r="T293" s="3">
        <v>10.55</v>
      </c>
      <c r="U293" s="3">
        <v>7</v>
      </c>
      <c r="V293" s="3" t="s">
        <v>959</v>
      </c>
      <c r="W293" s="3" t="str">
        <f>VLOOKUP(P293,'Branch List'!B:G,6,FALSE)</f>
        <v>GUWAHATI</v>
      </c>
      <c r="X293" s="3" t="str">
        <f>VLOOKUP(P293,'Branch List'!B:I,8,FALSE)</f>
        <v>KOLKATA</v>
      </c>
      <c r="Y293" s="3" t="s">
        <v>960</v>
      </c>
      <c r="Z293" s="3" t="s">
        <v>12432</v>
      </c>
      <c r="AA293" s="3" t="s">
        <v>12433</v>
      </c>
      <c r="AB293" s="3" t="s">
        <v>11995</v>
      </c>
      <c r="AC293" s="3" t="s">
        <v>11998</v>
      </c>
    </row>
    <row r="294" spans="1:29">
      <c r="A294" s="3">
        <v>293</v>
      </c>
      <c r="B294" s="3" t="s">
        <v>8372</v>
      </c>
      <c r="C294" s="3" t="s">
        <v>8370</v>
      </c>
      <c r="D294" s="3">
        <v>9897517644</v>
      </c>
      <c r="E294" s="3" t="s">
        <v>8371</v>
      </c>
      <c r="F294" s="3" t="s">
        <v>8373</v>
      </c>
      <c r="G294" s="3" t="s">
        <v>29624</v>
      </c>
      <c r="H294" s="3" t="s">
        <v>11991</v>
      </c>
      <c r="I294" s="3" t="s">
        <v>8369</v>
      </c>
      <c r="J294" s="5">
        <v>113179.07</v>
      </c>
      <c r="K294" s="6">
        <v>43461</v>
      </c>
      <c r="L294" s="3" t="s">
        <v>27</v>
      </c>
      <c r="M294" s="3" t="s">
        <v>12503</v>
      </c>
      <c r="N294" s="3" t="s">
        <v>94</v>
      </c>
      <c r="O294" s="3" t="s">
        <v>12504</v>
      </c>
      <c r="P294" s="3">
        <v>266</v>
      </c>
      <c r="Q294" s="3" t="s">
        <v>12505</v>
      </c>
      <c r="R294" s="3">
        <v>0.45</v>
      </c>
      <c r="S294" s="3" t="s">
        <v>12078</v>
      </c>
      <c r="T294" s="3">
        <v>10.55</v>
      </c>
      <c r="U294" s="3">
        <v>7</v>
      </c>
      <c r="V294" s="3" t="s">
        <v>95</v>
      </c>
      <c r="W294" s="3" t="str">
        <f>VLOOKUP(P294,'Branch List'!B:G,6,FALSE)</f>
        <v>LUCKNOW</v>
      </c>
      <c r="X294" s="3" t="str">
        <f>VLOOKUP(P294,'Branch List'!B:I,8,FALSE)</f>
        <v>DELHI</v>
      </c>
      <c r="Y294" s="3" t="s">
        <v>88</v>
      </c>
      <c r="Z294" s="3" t="s">
        <v>12506</v>
      </c>
      <c r="AA294" s="3" t="s">
        <v>12507</v>
      </c>
      <c r="AB294" s="3" t="s">
        <v>11995</v>
      </c>
      <c r="AC294" s="3" t="s">
        <v>11998</v>
      </c>
    </row>
    <row r="295" spans="1:29">
      <c r="A295" s="3">
        <v>294</v>
      </c>
      <c r="B295" s="3" t="s">
        <v>8048</v>
      </c>
      <c r="C295" s="3" t="s">
        <v>8046</v>
      </c>
      <c r="D295" s="3">
        <v>8851284876</v>
      </c>
      <c r="E295" s="3" t="s">
        <v>8047</v>
      </c>
      <c r="F295" s="3" t="s">
        <v>8049</v>
      </c>
      <c r="G295" s="3" t="s">
        <v>29625</v>
      </c>
      <c r="H295" s="3" t="s">
        <v>11991</v>
      </c>
      <c r="I295" s="3" t="s">
        <v>8045</v>
      </c>
      <c r="J295" s="5">
        <v>253212.24</v>
      </c>
      <c r="K295" s="6">
        <v>43461</v>
      </c>
      <c r="L295" s="3" t="s">
        <v>27</v>
      </c>
      <c r="M295" s="3" t="s">
        <v>12566</v>
      </c>
      <c r="N295" s="3" t="s">
        <v>7394</v>
      </c>
      <c r="O295" s="3" t="s">
        <v>12567</v>
      </c>
      <c r="P295" s="3">
        <v>2366</v>
      </c>
      <c r="Q295" s="3" t="s">
        <v>12568</v>
      </c>
      <c r="R295" s="3">
        <v>0.45</v>
      </c>
      <c r="S295" s="3" t="s">
        <v>12569</v>
      </c>
      <c r="T295" s="3">
        <v>10.6</v>
      </c>
      <c r="U295" s="3">
        <v>1</v>
      </c>
      <c r="V295" s="3" t="s">
        <v>935</v>
      </c>
      <c r="W295" s="3" t="str">
        <f>VLOOKUP(P295,'Branch List'!B:G,6,FALSE)</f>
        <v>NCR DELHI</v>
      </c>
      <c r="X295" s="3" t="str">
        <f>VLOOKUP(P295,'Branch List'!B:I,8,FALSE)</f>
        <v>DELHI</v>
      </c>
      <c r="Y295" s="3" t="s">
        <v>88</v>
      </c>
      <c r="Z295" s="3" t="s">
        <v>12570</v>
      </c>
      <c r="AA295" s="3" t="s">
        <v>12571</v>
      </c>
      <c r="AB295" s="3" t="s">
        <v>11995</v>
      </c>
      <c r="AC295" s="3" t="s">
        <v>11998</v>
      </c>
    </row>
    <row r="296" spans="1:29">
      <c r="A296" s="3">
        <v>295</v>
      </c>
      <c r="B296" s="3" t="s">
        <v>7931</v>
      </c>
      <c r="C296" s="3" t="s">
        <v>7929</v>
      </c>
      <c r="D296" s="3">
        <v>9897021525</v>
      </c>
      <c r="E296" s="3" t="s">
        <v>7930</v>
      </c>
      <c r="F296" s="3" t="s">
        <v>7932</v>
      </c>
      <c r="G296" s="3" t="s">
        <v>29626</v>
      </c>
      <c r="H296" s="3" t="s">
        <v>11991</v>
      </c>
      <c r="I296" s="3" t="s">
        <v>7928</v>
      </c>
      <c r="J296" s="5">
        <v>5113969.76</v>
      </c>
      <c r="K296" s="6">
        <v>43461</v>
      </c>
      <c r="L296" s="3" t="s">
        <v>27</v>
      </c>
      <c r="M296" s="3" t="s">
        <v>12616</v>
      </c>
      <c r="N296" s="3" t="s">
        <v>94</v>
      </c>
      <c r="O296" s="3" t="s">
        <v>12617</v>
      </c>
      <c r="P296" s="3">
        <v>266</v>
      </c>
      <c r="Q296" s="3" t="s">
        <v>12505</v>
      </c>
      <c r="R296" s="3">
        <v>0.45</v>
      </c>
      <c r="S296" s="3" t="s">
        <v>12618</v>
      </c>
      <c r="T296" s="3">
        <v>10.6</v>
      </c>
      <c r="U296" s="3">
        <v>1</v>
      </c>
      <c r="V296" s="3" t="s">
        <v>95</v>
      </c>
      <c r="W296" s="3" t="str">
        <f>VLOOKUP(P296,'Branch List'!B:G,6,FALSE)</f>
        <v>LUCKNOW</v>
      </c>
      <c r="X296" s="3" t="str">
        <f>VLOOKUP(P296,'Branch List'!B:I,8,FALSE)</f>
        <v>DELHI</v>
      </c>
      <c r="Y296" s="3" t="s">
        <v>88</v>
      </c>
      <c r="Z296" s="3" t="s">
        <v>12506</v>
      </c>
      <c r="AA296" s="3" t="s">
        <v>12507</v>
      </c>
      <c r="AB296" s="3" t="s">
        <v>11995</v>
      </c>
      <c r="AC296" s="3" t="s">
        <v>11998</v>
      </c>
    </row>
    <row r="297" spans="1:29">
      <c r="A297" s="3">
        <v>296</v>
      </c>
      <c r="B297" s="3" t="s">
        <v>7392</v>
      </c>
      <c r="C297" s="3" t="s">
        <v>7390</v>
      </c>
      <c r="D297" s="3">
        <v>9717199454</v>
      </c>
      <c r="E297" s="3" t="s">
        <v>7391</v>
      </c>
      <c r="F297" s="3" t="s">
        <v>7393</v>
      </c>
      <c r="G297" s="3" t="s">
        <v>29627</v>
      </c>
      <c r="H297" s="3" t="s">
        <v>11991</v>
      </c>
      <c r="I297" s="3" t="s">
        <v>7389</v>
      </c>
      <c r="J297" s="5">
        <v>661056</v>
      </c>
      <c r="K297" s="6">
        <v>43461</v>
      </c>
      <c r="L297" s="3" t="s">
        <v>27</v>
      </c>
      <c r="M297" s="3" t="s">
        <v>12768</v>
      </c>
      <c r="N297" s="3" t="s">
        <v>7394</v>
      </c>
      <c r="O297" s="3" t="s">
        <v>12769</v>
      </c>
      <c r="P297" s="3">
        <v>2366</v>
      </c>
      <c r="Q297" s="3" t="s">
        <v>12568</v>
      </c>
      <c r="R297" s="3">
        <v>0.45</v>
      </c>
      <c r="S297" s="3" t="s">
        <v>12569</v>
      </c>
      <c r="T297" s="3">
        <v>10.6</v>
      </c>
      <c r="U297" s="3">
        <v>1</v>
      </c>
      <c r="V297" s="3" t="s">
        <v>935</v>
      </c>
      <c r="W297" s="3" t="str">
        <f>VLOOKUP(P297,'Branch List'!B:G,6,FALSE)</f>
        <v>NCR DELHI</v>
      </c>
      <c r="X297" s="3" t="str">
        <f>VLOOKUP(P297,'Branch List'!B:I,8,FALSE)</f>
        <v>DELHI</v>
      </c>
      <c r="Y297" s="3" t="s">
        <v>88</v>
      </c>
      <c r="Z297" s="3" t="s">
        <v>12570</v>
      </c>
      <c r="AA297" s="3" t="s">
        <v>12571</v>
      </c>
      <c r="AB297" s="3" t="s">
        <v>11995</v>
      </c>
      <c r="AC297" s="3" t="s">
        <v>11998</v>
      </c>
    </row>
    <row r="298" spans="1:29">
      <c r="A298" s="3">
        <v>297</v>
      </c>
      <c r="B298" s="3" t="s">
        <v>7376</v>
      </c>
      <c r="C298" s="3" t="s">
        <v>7374</v>
      </c>
      <c r="D298" s="3">
        <v>9999428666</v>
      </c>
      <c r="E298" s="3" t="s">
        <v>7375</v>
      </c>
      <c r="F298" s="3" t="s">
        <v>7377</v>
      </c>
      <c r="G298" s="3" t="s">
        <v>29628</v>
      </c>
      <c r="H298" s="3" t="s">
        <v>11991</v>
      </c>
      <c r="I298" s="3" t="s">
        <v>7373</v>
      </c>
      <c r="J298" s="5">
        <v>263160</v>
      </c>
      <c r="K298" s="6">
        <v>43461</v>
      </c>
      <c r="L298" s="3" t="s">
        <v>27</v>
      </c>
      <c r="M298" s="3" t="s">
        <v>12772</v>
      </c>
      <c r="N298" s="3" t="s">
        <v>7378</v>
      </c>
      <c r="O298" s="3" t="s">
        <v>12773</v>
      </c>
      <c r="P298" s="3">
        <v>1852</v>
      </c>
      <c r="Q298" s="3" t="s">
        <v>12774</v>
      </c>
      <c r="R298" s="3">
        <v>0.45</v>
      </c>
      <c r="S298" s="3" t="s">
        <v>12227</v>
      </c>
      <c r="T298" s="3">
        <v>10.6</v>
      </c>
      <c r="U298" s="3">
        <v>1</v>
      </c>
      <c r="V298" s="3" t="s">
        <v>935</v>
      </c>
      <c r="W298" s="3" t="str">
        <f>VLOOKUP(P298,'Branch List'!B:G,6,FALSE)</f>
        <v>NCR DELHI</v>
      </c>
      <c r="X298" s="3" t="str">
        <f>VLOOKUP(P298,'Branch List'!B:I,8,FALSE)</f>
        <v>DELHI</v>
      </c>
      <c r="Y298" s="3" t="s">
        <v>88</v>
      </c>
      <c r="Z298" s="3" t="s">
        <v>12775</v>
      </c>
      <c r="AA298" s="3" t="s">
        <v>12776</v>
      </c>
      <c r="AB298" s="3" t="s">
        <v>11995</v>
      </c>
      <c r="AC298" s="3" t="s">
        <v>11998</v>
      </c>
    </row>
    <row r="299" spans="1:29">
      <c r="A299" s="3">
        <v>298</v>
      </c>
      <c r="B299" s="3" t="s">
        <v>6994</v>
      </c>
      <c r="C299" s="3" t="s">
        <v>6992</v>
      </c>
      <c r="D299" s="3">
        <v>8791682443</v>
      </c>
      <c r="E299" s="3" t="s">
        <v>6993</v>
      </c>
      <c r="F299" s="3" t="s">
        <v>6995</v>
      </c>
      <c r="G299" s="3" t="s">
        <v>29629</v>
      </c>
      <c r="H299" s="3" t="s">
        <v>11991</v>
      </c>
      <c r="I299" s="3" t="s">
        <v>6991</v>
      </c>
      <c r="J299" s="5">
        <v>1177424.8700000001</v>
      </c>
      <c r="K299" s="6">
        <v>43461</v>
      </c>
      <c r="L299" s="3" t="s">
        <v>27</v>
      </c>
      <c r="M299" s="3" t="s">
        <v>12898</v>
      </c>
      <c r="N299" s="3" t="s">
        <v>6996</v>
      </c>
      <c r="O299" s="3" t="s">
        <v>12899</v>
      </c>
      <c r="P299" s="3">
        <v>576</v>
      </c>
      <c r="Q299" s="3" t="s">
        <v>12900</v>
      </c>
      <c r="R299" s="3">
        <v>0.45</v>
      </c>
      <c r="S299" s="3" t="s">
        <v>12569</v>
      </c>
      <c r="T299" s="3">
        <v>10.6</v>
      </c>
      <c r="U299" s="3">
        <v>1</v>
      </c>
      <c r="V299" s="3" t="s">
        <v>935</v>
      </c>
      <c r="W299" s="3" t="str">
        <f>VLOOKUP(P299,'Branch List'!B:G,6,FALSE)</f>
        <v>NCR DELHI</v>
      </c>
      <c r="X299" s="3" t="str">
        <f>VLOOKUP(P299,'Branch List'!B:I,8,FALSE)</f>
        <v>DELHI</v>
      </c>
      <c r="Y299" s="3" t="s">
        <v>88</v>
      </c>
      <c r="Z299" s="3" t="s">
        <v>12901</v>
      </c>
      <c r="AA299" s="3" t="s">
        <v>12902</v>
      </c>
      <c r="AB299" s="3" t="s">
        <v>11995</v>
      </c>
      <c r="AC299" s="3" t="s">
        <v>11998</v>
      </c>
    </row>
    <row r="300" spans="1:29">
      <c r="A300" s="3">
        <v>299</v>
      </c>
      <c r="B300" s="3" t="s">
        <v>6858</v>
      </c>
      <c r="C300" s="3" t="s">
        <v>6856</v>
      </c>
      <c r="D300" s="3">
        <v>9311337141</v>
      </c>
      <c r="E300" s="3" t="s">
        <v>6857</v>
      </c>
      <c r="F300" s="3" t="s">
        <v>6859</v>
      </c>
      <c r="G300" s="3" t="s">
        <v>29630</v>
      </c>
      <c r="H300" s="3" t="s">
        <v>11991</v>
      </c>
      <c r="I300" s="3" t="s">
        <v>6855</v>
      </c>
      <c r="J300" s="5">
        <v>1199602.05</v>
      </c>
      <c r="K300" s="6">
        <v>43461</v>
      </c>
      <c r="L300" s="3" t="s">
        <v>27</v>
      </c>
      <c r="M300" s="3" t="s">
        <v>12914</v>
      </c>
      <c r="N300" s="3" t="s">
        <v>2827</v>
      </c>
      <c r="O300" s="3" t="s">
        <v>12915</v>
      </c>
      <c r="P300" s="3">
        <v>17</v>
      </c>
      <c r="Q300" s="3" t="s">
        <v>12916</v>
      </c>
      <c r="R300" s="3">
        <v>0.45</v>
      </c>
      <c r="S300" s="3" t="s">
        <v>12227</v>
      </c>
      <c r="T300" s="3">
        <v>10.6</v>
      </c>
      <c r="U300" s="3">
        <v>1</v>
      </c>
      <c r="V300" s="3" t="s">
        <v>140</v>
      </c>
      <c r="W300" s="3" t="str">
        <f>VLOOKUP(P300,'Branch List'!B:G,6,FALSE)</f>
        <v xml:space="preserve">DELHI </v>
      </c>
      <c r="X300" s="3" t="str">
        <f>VLOOKUP(P300,'Branch List'!B:I,8,FALSE)</f>
        <v>DELHI</v>
      </c>
      <c r="Y300" s="3" t="s">
        <v>140</v>
      </c>
      <c r="Z300" s="3" t="s">
        <v>12917</v>
      </c>
      <c r="AA300" s="3" t="s">
        <v>12918</v>
      </c>
      <c r="AB300" s="3" t="s">
        <v>11995</v>
      </c>
      <c r="AC300" s="3" t="s">
        <v>11998</v>
      </c>
    </row>
    <row r="301" spans="1:29">
      <c r="A301" s="3">
        <v>300</v>
      </c>
      <c r="B301" s="3" t="s">
        <v>5714</v>
      </c>
      <c r="C301" s="3" t="s">
        <v>5712</v>
      </c>
      <c r="D301" s="3">
        <v>9591890741</v>
      </c>
      <c r="E301" s="3" t="s">
        <v>5713</v>
      </c>
      <c r="F301" s="3" t="s">
        <v>5715</v>
      </c>
      <c r="G301" s="3" t="s">
        <v>29631</v>
      </c>
      <c r="H301" s="3" t="s">
        <v>11991</v>
      </c>
      <c r="I301" s="3" t="s">
        <v>5711</v>
      </c>
      <c r="J301" s="5">
        <v>7396140.6399999997</v>
      </c>
      <c r="K301" s="6">
        <v>43461</v>
      </c>
      <c r="L301" s="3" t="s">
        <v>27</v>
      </c>
      <c r="M301" s="3" t="s">
        <v>13211</v>
      </c>
      <c r="N301" s="3" t="s">
        <v>3103</v>
      </c>
      <c r="O301" s="3" t="s">
        <v>13212</v>
      </c>
      <c r="P301" s="3">
        <v>126</v>
      </c>
      <c r="Q301" s="3" t="s">
        <v>13213</v>
      </c>
      <c r="R301" s="3">
        <v>0.45</v>
      </c>
      <c r="S301" s="3" t="s">
        <v>12569</v>
      </c>
      <c r="T301" s="3">
        <v>10.6</v>
      </c>
      <c r="U301" s="3">
        <v>1</v>
      </c>
      <c r="V301" s="3" t="s">
        <v>3103</v>
      </c>
      <c r="W301" s="3" t="str">
        <f>VLOOKUP(P301,'Branch List'!B:G,6,FALSE)</f>
        <v>PANAJI-GOA</v>
      </c>
      <c r="X301" s="3" t="str">
        <f>VLOOKUP(P301,'Branch List'!B:I,8,FALSE)</f>
        <v>BANGALORE</v>
      </c>
      <c r="Y301" s="3" t="s">
        <v>37</v>
      </c>
      <c r="Z301" s="3" t="s">
        <v>13214</v>
      </c>
      <c r="AA301" s="3" t="s">
        <v>13215</v>
      </c>
      <c r="AB301" s="3" t="s">
        <v>11995</v>
      </c>
      <c r="AC301" s="3" t="s">
        <v>11998</v>
      </c>
    </row>
    <row r="302" spans="1:29">
      <c r="A302" s="3">
        <v>301</v>
      </c>
      <c r="B302" s="3" t="s">
        <v>5427</v>
      </c>
      <c r="C302" s="3" t="s">
        <v>5425</v>
      </c>
      <c r="D302" s="3">
        <v>6000025581</v>
      </c>
      <c r="E302" s="3" t="s">
        <v>5426</v>
      </c>
      <c r="F302" s="3" t="s">
        <v>5428</v>
      </c>
      <c r="G302" s="3" t="s">
        <v>29632</v>
      </c>
      <c r="H302" s="3" t="s">
        <v>11991</v>
      </c>
      <c r="I302" s="3" t="s">
        <v>5424</v>
      </c>
      <c r="J302" s="5">
        <v>1469659.76</v>
      </c>
      <c r="K302" s="6">
        <v>43461</v>
      </c>
      <c r="L302" s="3" t="s">
        <v>27</v>
      </c>
      <c r="M302" s="3" t="s">
        <v>13275</v>
      </c>
      <c r="N302" s="3" t="s">
        <v>959</v>
      </c>
      <c r="O302" s="3" t="s">
        <v>13276</v>
      </c>
      <c r="P302" s="3">
        <v>420</v>
      </c>
      <c r="Q302" s="3" t="s">
        <v>13277</v>
      </c>
      <c r="R302" s="3">
        <v>0.45</v>
      </c>
      <c r="S302" s="3" t="s">
        <v>13278</v>
      </c>
      <c r="T302" s="3">
        <v>10.6</v>
      </c>
      <c r="U302" s="3">
        <v>1</v>
      </c>
      <c r="V302" s="3" t="s">
        <v>959</v>
      </c>
      <c r="W302" s="3" t="str">
        <f>VLOOKUP(P302,'Branch List'!B:G,6,FALSE)</f>
        <v>GUWAHATI</v>
      </c>
      <c r="X302" s="3" t="str">
        <f>VLOOKUP(P302,'Branch List'!B:I,8,FALSE)</f>
        <v>KOLKATA</v>
      </c>
      <c r="Y302" s="3" t="s">
        <v>960</v>
      </c>
      <c r="Z302" s="3" t="s">
        <v>13279</v>
      </c>
      <c r="AA302" s="3" t="s">
        <v>13280</v>
      </c>
      <c r="AB302" s="3" t="s">
        <v>11995</v>
      </c>
      <c r="AC302" s="3" t="s">
        <v>11998</v>
      </c>
    </row>
    <row r="303" spans="1:29">
      <c r="A303" s="3">
        <v>302</v>
      </c>
      <c r="B303" s="3" t="s">
        <v>4558</v>
      </c>
      <c r="C303" s="3" t="s">
        <v>4556</v>
      </c>
      <c r="D303" s="3">
        <v>9810848240</v>
      </c>
      <c r="E303" s="3" t="s">
        <v>4557</v>
      </c>
      <c r="F303" s="3" t="s">
        <v>4559</v>
      </c>
      <c r="G303" s="3" t="s">
        <v>29633</v>
      </c>
      <c r="H303" s="3" t="s">
        <v>11991</v>
      </c>
      <c r="I303" s="3" t="s">
        <v>4555</v>
      </c>
      <c r="J303" s="5">
        <v>757850.37</v>
      </c>
      <c r="K303" s="6">
        <v>43461</v>
      </c>
      <c r="L303" s="3" t="s">
        <v>27</v>
      </c>
      <c r="M303" s="3" t="s">
        <v>13406</v>
      </c>
      <c r="N303" s="3" t="s">
        <v>4560</v>
      </c>
      <c r="O303" s="3" t="s">
        <v>13407</v>
      </c>
      <c r="P303" s="3">
        <v>3349</v>
      </c>
      <c r="Q303" s="3" t="s">
        <v>13408</v>
      </c>
      <c r="R303" s="3">
        <v>0.45</v>
      </c>
      <c r="S303" s="3" t="s">
        <v>12618</v>
      </c>
      <c r="T303" s="3">
        <v>10.6</v>
      </c>
      <c r="U303" s="3">
        <v>1</v>
      </c>
      <c r="V303" s="3" t="s">
        <v>450</v>
      </c>
      <c r="W303" s="3" t="str">
        <f>VLOOKUP(P303,'Branch List'!B:G,6,FALSE)</f>
        <v>NCR DELHI</v>
      </c>
      <c r="X303" s="3" t="str">
        <f>VLOOKUP(P303,'Branch List'!B:I,8,FALSE)</f>
        <v>DELHI</v>
      </c>
      <c r="Y303" s="3" t="s">
        <v>103</v>
      </c>
      <c r="Z303" s="3" t="s">
        <v>13409</v>
      </c>
      <c r="AA303" s="3" t="s">
        <v>13410</v>
      </c>
      <c r="AB303" s="3" t="s">
        <v>11995</v>
      </c>
      <c r="AC303" s="3" t="s">
        <v>11998</v>
      </c>
    </row>
    <row r="304" spans="1:29">
      <c r="A304" s="3">
        <v>303</v>
      </c>
      <c r="B304" s="3" t="s">
        <v>10526</v>
      </c>
      <c r="C304" s="3" t="s">
        <v>10524</v>
      </c>
      <c r="D304" s="3">
        <v>9830273318</v>
      </c>
      <c r="E304" s="3" t="s">
        <v>10525</v>
      </c>
      <c r="F304" s="3" t="s">
        <v>10527</v>
      </c>
      <c r="G304" s="3" t="s">
        <v>29634</v>
      </c>
      <c r="H304" s="3" t="s">
        <v>11991</v>
      </c>
      <c r="I304" s="3" t="s">
        <v>10523</v>
      </c>
      <c r="J304" s="5">
        <v>5598385.7599999998</v>
      </c>
      <c r="K304" s="6">
        <v>43462</v>
      </c>
      <c r="L304" s="3" t="s">
        <v>27</v>
      </c>
      <c r="M304" s="3" t="s">
        <v>12205</v>
      </c>
      <c r="N304" s="3" t="s">
        <v>1429</v>
      </c>
      <c r="O304" s="3" t="s">
        <v>12206</v>
      </c>
      <c r="P304" s="3">
        <v>908</v>
      </c>
      <c r="Q304" s="3" t="s">
        <v>131</v>
      </c>
      <c r="R304" s="3">
        <v>0.45</v>
      </c>
      <c r="S304" s="3" t="s">
        <v>12207</v>
      </c>
      <c r="T304" s="3">
        <v>10.55</v>
      </c>
      <c r="U304" s="3">
        <v>7</v>
      </c>
      <c r="V304" s="3" t="s">
        <v>131</v>
      </c>
      <c r="W304" s="3" t="str">
        <f>VLOOKUP(P304,'Branch List'!B:G,6,FALSE)</f>
        <v>KOLKATA I</v>
      </c>
      <c r="X304" s="3" t="str">
        <f>VLOOKUP(P304,'Branch List'!B:I,8,FALSE)</f>
        <v>KOLKATA</v>
      </c>
      <c r="Y304" s="3" t="s">
        <v>132</v>
      </c>
      <c r="Z304" s="3" t="s">
        <v>12208</v>
      </c>
      <c r="AA304" s="3" t="s">
        <v>12209</v>
      </c>
      <c r="AB304" s="3" t="s">
        <v>11995</v>
      </c>
      <c r="AC304" s="3" t="s">
        <v>11998</v>
      </c>
    </row>
    <row r="305" spans="1:29">
      <c r="A305" s="3">
        <v>304</v>
      </c>
      <c r="B305" s="3" t="s">
        <v>10092</v>
      </c>
      <c r="C305" s="3" t="s">
        <v>10090</v>
      </c>
      <c r="D305" s="3">
        <v>9831252670</v>
      </c>
      <c r="E305" s="3" t="s">
        <v>10091</v>
      </c>
      <c r="F305" s="3" t="s">
        <v>10093</v>
      </c>
      <c r="G305" s="3" t="s">
        <v>29635</v>
      </c>
      <c r="H305" s="3" t="s">
        <v>12018</v>
      </c>
      <c r="I305" s="3" t="s">
        <v>10089</v>
      </c>
      <c r="J305" s="5">
        <v>4000000</v>
      </c>
      <c r="K305" s="6">
        <v>43462</v>
      </c>
      <c r="L305" s="3" t="s">
        <v>27</v>
      </c>
      <c r="M305" s="3" t="s">
        <v>12216</v>
      </c>
      <c r="N305" s="3" t="s">
        <v>1429</v>
      </c>
      <c r="O305" s="3" t="s">
        <v>12217</v>
      </c>
      <c r="P305" s="3">
        <v>908</v>
      </c>
      <c r="Q305" s="3" t="s">
        <v>131</v>
      </c>
      <c r="R305" s="3">
        <v>1.2</v>
      </c>
      <c r="S305" s="3" t="s">
        <v>12218</v>
      </c>
      <c r="T305" s="3">
        <v>10.55</v>
      </c>
      <c r="U305" s="3">
        <v>7</v>
      </c>
      <c r="V305" s="3" t="s">
        <v>131</v>
      </c>
      <c r="W305" s="3" t="str">
        <f>VLOOKUP(P305,'Branch List'!B:G,6,FALSE)</f>
        <v>KOLKATA I</v>
      </c>
      <c r="X305" s="3" t="str">
        <f>VLOOKUP(P305,'Branch List'!B:I,8,FALSE)</f>
        <v>KOLKATA</v>
      </c>
      <c r="Y305" s="3" t="s">
        <v>132</v>
      </c>
      <c r="Z305" s="3" t="s">
        <v>12208</v>
      </c>
      <c r="AA305" s="3" t="s">
        <v>12209</v>
      </c>
      <c r="AB305" s="3" t="s">
        <v>11995</v>
      </c>
      <c r="AC305" s="3" t="s">
        <v>11998</v>
      </c>
    </row>
    <row r="306" spans="1:29">
      <c r="A306" s="3">
        <v>305</v>
      </c>
      <c r="B306" s="3" t="s">
        <v>6721</v>
      </c>
      <c r="C306" s="3" t="s">
        <v>6719</v>
      </c>
      <c r="D306" s="3">
        <v>8871369511</v>
      </c>
      <c r="E306" s="3" t="s">
        <v>6720</v>
      </c>
      <c r="F306" s="3" t="s">
        <v>6722</v>
      </c>
      <c r="G306" s="3" t="s">
        <v>29636</v>
      </c>
      <c r="H306" s="3" t="s">
        <v>11991</v>
      </c>
      <c r="I306" s="3" t="s">
        <v>6718</v>
      </c>
      <c r="J306" s="5">
        <v>2000000</v>
      </c>
      <c r="K306" s="6">
        <v>43462</v>
      </c>
      <c r="L306" s="3" t="s">
        <v>27</v>
      </c>
      <c r="M306" s="3" t="s">
        <v>12945</v>
      </c>
      <c r="N306" s="3" t="s">
        <v>1145</v>
      </c>
      <c r="O306" s="3" t="s">
        <v>12946</v>
      </c>
      <c r="P306" s="3">
        <v>2871</v>
      </c>
      <c r="Q306" s="3" t="s">
        <v>10506</v>
      </c>
      <c r="R306" s="3">
        <v>0.45</v>
      </c>
      <c r="S306" s="3" t="s">
        <v>12947</v>
      </c>
      <c r="T306" s="3">
        <v>10.6</v>
      </c>
      <c r="U306" s="3">
        <v>1</v>
      </c>
      <c r="V306" s="3" t="s">
        <v>1146</v>
      </c>
      <c r="W306" s="3" t="str">
        <f>VLOOKUP(P306,'Branch List'!B:G,6,FALSE)</f>
        <v>RAIPUR</v>
      </c>
      <c r="X306" s="3" t="str">
        <f>VLOOKUP(P306,'Branch List'!B:I,8,FALSE)</f>
        <v>HYDERABAD</v>
      </c>
      <c r="Y306" s="3" t="s">
        <v>524</v>
      </c>
      <c r="Z306" s="3" t="s">
        <v>12948</v>
      </c>
      <c r="AA306" s="3" t="s">
        <v>12949</v>
      </c>
      <c r="AB306" s="3" t="s">
        <v>11995</v>
      </c>
      <c r="AC306" s="3" t="s">
        <v>11998</v>
      </c>
    </row>
    <row r="307" spans="1:29">
      <c r="A307" s="3">
        <v>306</v>
      </c>
      <c r="B307" s="3" t="s">
        <v>8834</v>
      </c>
      <c r="C307" s="3" t="s">
        <v>8832</v>
      </c>
      <c r="D307" s="3">
        <v>9447630303</v>
      </c>
      <c r="E307" s="3" t="s">
        <v>8833</v>
      </c>
      <c r="F307" s="3" t="s">
        <v>8835</v>
      </c>
      <c r="G307" s="3" t="s">
        <v>29637</v>
      </c>
      <c r="H307" s="3" t="s">
        <v>11991</v>
      </c>
      <c r="I307" s="3" t="s">
        <v>8831</v>
      </c>
      <c r="J307" s="5">
        <v>2148388.44</v>
      </c>
      <c r="K307" s="6">
        <v>43463</v>
      </c>
      <c r="L307" s="3" t="s">
        <v>27</v>
      </c>
      <c r="M307" s="3" t="s">
        <v>12451</v>
      </c>
      <c r="N307" s="3" t="s">
        <v>1323</v>
      </c>
      <c r="O307" s="3" t="s">
        <v>12452</v>
      </c>
      <c r="P307" s="3">
        <v>3417</v>
      </c>
      <c r="Q307" s="3" t="s">
        <v>12453</v>
      </c>
      <c r="R307" s="3">
        <v>0.45</v>
      </c>
      <c r="S307" s="3" t="s">
        <v>12454</v>
      </c>
      <c r="T307" s="3">
        <v>10.55</v>
      </c>
      <c r="U307" s="3">
        <v>7</v>
      </c>
      <c r="V307" s="3" t="s">
        <v>1324</v>
      </c>
      <c r="W307" s="3" t="str">
        <f>VLOOKUP(P307,'Branch List'!B:G,6,FALSE)</f>
        <v>ERNAKULAM</v>
      </c>
      <c r="X307" s="3" t="str">
        <f>VLOOKUP(P307,'Branch List'!B:I,8,FALSE)</f>
        <v>BANGALORE</v>
      </c>
      <c r="Y307" s="3" t="s">
        <v>1232</v>
      </c>
      <c r="Z307" s="3" t="s">
        <v>12455</v>
      </c>
      <c r="AA307" s="3" t="s">
        <v>12456</v>
      </c>
      <c r="AB307" s="3" t="s">
        <v>11995</v>
      </c>
      <c r="AC307" s="3" t="s">
        <v>11998</v>
      </c>
    </row>
    <row r="308" spans="1:29">
      <c r="A308" s="3">
        <v>307</v>
      </c>
      <c r="B308" s="3" t="s">
        <v>6290</v>
      </c>
      <c r="C308" s="3" t="s">
        <v>6288</v>
      </c>
      <c r="D308" s="3">
        <v>9835187555</v>
      </c>
      <c r="E308" s="3" t="s">
        <v>6289</v>
      </c>
      <c r="F308" s="3" t="s">
        <v>6291</v>
      </c>
      <c r="G308" s="3" t="s">
        <v>29638</v>
      </c>
      <c r="H308" s="3" t="s">
        <v>11991</v>
      </c>
      <c r="I308" s="3" t="s">
        <v>6287</v>
      </c>
      <c r="J308" s="5">
        <v>733277.23</v>
      </c>
      <c r="K308" s="6">
        <v>43463</v>
      </c>
      <c r="L308" s="3" t="s">
        <v>27</v>
      </c>
      <c r="M308" s="3" t="s">
        <v>13059</v>
      </c>
      <c r="N308" s="3" t="s">
        <v>1440</v>
      </c>
      <c r="O308" s="3" t="s">
        <v>13060</v>
      </c>
      <c r="P308" s="3">
        <v>593</v>
      </c>
      <c r="Q308" s="3" t="s">
        <v>12725</v>
      </c>
      <c r="R308" s="3">
        <v>0.45</v>
      </c>
      <c r="S308" s="3" t="s">
        <v>12166</v>
      </c>
      <c r="T308" s="3">
        <v>10.6</v>
      </c>
      <c r="U308" s="3">
        <v>1</v>
      </c>
      <c r="V308" s="3" t="s">
        <v>1440</v>
      </c>
      <c r="W308" s="3" t="str">
        <f>VLOOKUP(P308,'Branch List'!B:G,6,FALSE)</f>
        <v>RANCHI</v>
      </c>
      <c r="X308" s="3" t="str">
        <f>VLOOKUP(P308,'Branch List'!B:I,8,FALSE)</f>
        <v>KOLKATA</v>
      </c>
      <c r="Y308" s="3" t="s">
        <v>329</v>
      </c>
      <c r="Z308" s="3" t="s">
        <v>12726</v>
      </c>
      <c r="AA308" s="3" t="s">
        <v>12727</v>
      </c>
      <c r="AB308" s="3" t="s">
        <v>11995</v>
      </c>
      <c r="AC308" s="3" t="s">
        <v>11998</v>
      </c>
    </row>
    <row r="309" spans="1:29">
      <c r="A309" s="3">
        <v>308</v>
      </c>
      <c r="B309" s="3" t="s">
        <v>6167</v>
      </c>
      <c r="C309" s="3" t="s">
        <v>6165</v>
      </c>
      <c r="D309" s="3">
        <v>9710485959</v>
      </c>
      <c r="E309" s="3" t="s">
        <v>6166</v>
      </c>
      <c r="F309" s="3" t="s">
        <v>6168</v>
      </c>
      <c r="G309" s="3" t="s">
        <v>29639</v>
      </c>
      <c r="H309" s="3" t="s">
        <v>11991</v>
      </c>
      <c r="I309" s="3" t="s">
        <v>6164</v>
      </c>
      <c r="J309" s="5">
        <v>710702.88</v>
      </c>
      <c r="K309" s="6">
        <v>43463</v>
      </c>
      <c r="L309" s="3" t="s">
        <v>27</v>
      </c>
      <c r="M309" s="3" t="s">
        <v>13088</v>
      </c>
      <c r="N309" s="3" t="s">
        <v>1218</v>
      </c>
      <c r="O309" s="3" t="s">
        <v>13089</v>
      </c>
      <c r="P309" s="3">
        <v>1695</v>
      </c>
      <c r="Q309" s="3" t="s">
        <v>13090</v>
      </c>
      <c r="R309" s="3">
        <v>0.45</v>
      </c>
      <c r="S309" s="3" t="s">
        <v>12569</v>
      </c>
      <c r="T309" s="3">
        <v>10.6</v>
      </c>
      <c r="U309" s="3">
        <v>1</v>
      </c>
      <c r="V309" s="3" t="s">
        <v>158</v>
      </c>
      <c r="W309" s="3" t="str">
        <f>VLOOKUP(P309,'Branch List'!B:G,6,FALSE)</f>
        <v xml:space="preserve">CHENNAI II </v>
      </c>
      <c r="X309" s="3" t="str">
        <f>VLOOKUP(P309,'Branch List'!B:I,8,FALSE)</f>
        <v>CHENNAI</v>
      </c>
      <c r="Y309" s="3" t="s">
        <v>55</v>
      </c>
      <c r="Z309" s="3" t="s">
        <v>13091</v>
      </c>
      <c r="AA309" s="3" t="s">
        <v>13092</v>
      </c>
      <c r="AB309" s="3" t="s">
        <v>11995</v>
      </c>
      <c r="AC309" s="3" t="s">
        <v>11998</v>
      </c>
    </row>
    <row r="310" spans="1:29">
      <c r="A310" s="3">
        <v>309</v>
      </c>
      <c r="B310" s="3" t="s">
        <v>5250</v>
      </c>
      <c r="C310" s="3" t="s">
        <v>5248</v>
      </c>
      <c r="D310" s="3">
        <v>9940681629</v>
      </c>
      <c r="E310" s="3" t="s">
        <v>5249</v>
      </c>
      <c r="F310" s="3" t="s">
        <v>5251</v>
      </c>
      <c r="G310" s="3" t="s">
        <v>29640</v>
      </c>
      <c r="H310" s="3" t="s">
        <v>11991</v>
      </c>
      <c r="I310" s="3" t="s">
        <v>5247</v>
      </c>
      <c r="J310" s="5">
        <v>3709484.63</v>
      </c>
      <c r="K310" s="6">
        <v>43463</v>
      </c>
      <c r="L310" s="3" t="s">
        <v>27</v>
      </c>
      <c r="M310" s="3" t="s">
        <v>13303</v>
      </c>
      <c r="N310" s="3" t="s">
        <v>5252</v>
      </c>
      <c r="O310" s="3" t="s">
        <v>13304</v>
      </c>
      <c r="P310" s="3">
        <v>522</v>
      </c>
      <c r="Q310" s="3" t="s">
        <v>13305</v>
      </c>
      <c r="R310" s="3">
        <v>0.45</v>
      </c>
      <c r="S310" s="3" t="s">
        <v>12618</v>
      </c>
      <c r="T310" s="3">
        <v>10.6</v>
      </c>
      <c r="U310" s="3">
        <v>1</v>
      </c>
      <c r="V310" s="3" t="s">
        <v>158</v>
      </c>
      <c r="W310" s="3" t="str">
        <f>VLOOKUP(P310,'Branch List'!B:G,6,FALSE)</f>
        <v xml:space="preserve">CHENNAI   I </v>
      </c>
      <c r="X310" s="3" t="str">
        <f>VLOOKUP(P310,'Branch List'!B:I,8,FALSE)</f>
        <v>CHENNAI</v>
      </c>
      <c r="Y310" s="3" t="s">
        <v>55</v>
      </c>
      <c r="Z310" s="3" t="s">
        <v>13306</v>
      </c>
      <c r="AA310" s="3" t="s">
        <v>13307</v>
      </c>
      <c r="AB310" s="3" t="s">
        <v>11995</v>
      </c>
      <c r="AC310" s="3" t="s">
        <v>11998</v>
      </c>
    </row>
    <row r="311" spans="1:29">
      <c r="A311" s="3">
        <v>310</v>
      </c>
      <c r="B311" s="3" t="s">
        <v>5126</v>
      </c>
      <c r="C311" s="3" t="s">
        <v>5124</v>
      </c>
      <c r="D311" s="3">
        <v>9525136666</v>
      </c>
      <c r="E311" s="3" t="s">
        <v>5125</v>
      </c>
      <c r="F311" s="3" t="s">
        <v>5127</v>
      </c>
      <c r="G311" s="3" t="s">
        <v>29641</v>
      </c>
      <c r="H311" s="3" t="s">
        <v>11991</v>
      </c>
      <c r="I311" s="3" t="s">
        <v>5123</v>
      </c>
      <c r="J311" s="5">
        <v>4971660.04</v>
      </c>
      <c r="K311" s="6">
        <v>43463</v>
      </c>
      <c r="L311" s="3" t="s">
        <v>27</v>
      </c>
      <c r="M311" s="3" t="s">
        <v>13332</v>
      </c>
      <c r="N311" s="3" t="s">
        <v>1440</v>
      </c>
      <c r="O311" s="3" t="s">
        <v>13333</v>
      </c>
      <c r="P311" s="3">
        <v>593</v>
      </c>
      <c r="Q311" s="3" t="s">
        <v>12725</v>
      </c>
      <c r="R311" s="3">
        <v>0.45</v>
      </c>
      <c r="S311" s="3" t="s">
        <v>12227</v>
      </c>
      <c r="T311" s="3">
        <v>10.6</v>
      </c>
      <c r="U311" s="3">
        <v>1</v>
      </c>
      <c r="V311" s="3" t="s">
        <v>1440</v>
      </c>
      <c r="W311" s="3" t="str">
        <f>VLOOKUP(P311,'Branch List'!B:G,6,FALSE)</f>
        <v>RANCHI</v>
      </c>
      <c r="X311" s="3" t="str">
        <f>VLOOKUP(P311,'Branch List'!B:I,8,FALSE)</f>
        <v>KOLKATA</v>
      </c>
      <c r="Y311" s="3" t="s">
        <v>329</v>
      </c>
      <c r="Z311" s="3" t="s">
        <v>12726</v>
      </c>
      <c r="AA311" s="3" t="s">
        <v>12727</v>
      </c>
      <c r="AB311" s="3" t="s">
        <v>11995</v>
      </c>
      <c r="AC311" s="3" t="s">
        <v>11998</v>
      </c>
    </row>
    <row r="312" spans="1:29">
      <c r="A312" s="3">
        <v>311</v>
      </c>
      <c r="B312" s="3" t="s">
        <v>5007</v>
      </c>
      <c r="C312" s="3" t="s">
        <v>5005</v>
      </c>
      <c r="D312" s="3">
        <v>9840044654</v>
      </c>
      <c r="E312" s="3" t="s">
        <v>5006</v>
      </c>
      <c r="F312" s="3" t="s">
        <v>5008</v>
      </c>
      <c r="G312" s="3" t="s">
        <v>29642</v>
      </c>
      <c r="H312" s="3" t="s">
        <v>11991</v>
      </c>
      <c r="I312" s="3" t="s">
        <v>5004</v>
      </c>
      <c r="J312" s="5">
        <v>8276215.46</v>
      </c>
      <c r="K312" s="6">
        <v>43463</v>
      </c>
      <c r="L312" s="3" t="s">
        <v>56</v>
      </c>
      <c r="M312" s="3" t="s">
        <v>13360</v>
      </c>
      <c r="N312" s="3" t="s">
        <v>5009</v>
      </c>
      <c r="O312" s="3" t="s">
        <v>13361</v>
      </c>
      <c r="P312" s="3">
        <v>270</v>
      </c>
      <c r="Q312" s="3" t="s">
        <v>12538</v>
      </c>
      <c r="R312" s="3">
        <v>0.45</v>
      </c>
      <c r="S312" s="3" t="s">
        <v>13362</v>
      </c>
      <c r="T312" s="3">
        <v>10.6</v>
      </c>
      <c r="U312" s="3">
        <v>1</v>
      </c>
      <c r="V312" s="3" t="s">
        <v>158</v>
      </c>
      <c r="W312" s="3" t="str">
        <f>VLOOKUP(P312,'Branch List'!B:G,6,FALSE)</f>
        <v xml:space="preserve">CHENNAI II </v>
      </c>
      <c r="X312" s="3" t="str">
        <f>VLOOKUP(P312,'Branch List'!B:I,8,FALSE)</f>
        <v>CHENNAI</v>
      </c>
      <c r="Y312" s="3" t="s">
        <v>55</v>
      </c>
      <c r="Z312" s="3" t="s">
        <v>12539</v>
      </c>
      <c r="AA312" s="3" t="s">
        <v>12540</v>
      </c>
      <c r="AB312" s="3" t="s">
        <v>11995</v>
      </c>
      <c r="AC312" s="3" t="s">
        <v>11998</v>
      </c>
    </row>
    <row r="313" spans="1:29">
      <c r="A313" s="3">
        <v>312</v>
      </c>
      <c r="B313" s="3" t="s">
        <v>4904</v>
      </c>
      <c r="C313" s="3" t="s">
        <v>4902</v>
      </c>
      <c r="D313" s="3">
        <v>9779701255</v>
      </c>
      <c r="E313" s="3" t="s">
        <v>4903</v>
      </c>
      <c r="F313" s="3" t="s">
        <v>4905</v>
      </c>
      <c r="G313" s="3" t="s">
        <v>29643</v>
      </c>
      <c r="H313" s="3" t="s">
        <v>11991</v>
      </c>
      <c r="I313" s="3" t="s">
        <v>4901</v>
      </c>
      <c r="J313" s="5">
        <v>1615151.97</v>
      </c>
      <c r="K313" s="6">
        <v>43463</v>
      </c>
      <c r="L313" s="3" t="s">
        <v>27</v>
      </c>
      <c r="M313" s="3" t="s">
        <v>13372</v>
      </c>
      <c r="N313" s="3" t="s">
        <v>4906</v>
      </c>
      <c r="O313" s="3" t="s">
        <v>13373</v>
      </c>
      <c r="P313" s="3">
        <v>2142</v>
      </c>
      <c r="Q313" s="3" t="s">
        <v>13374</v>
      </c>
      <c r="R313" s="3">
        <v>0.45</v>
      </c>
      <c r="S313" s="3" t="s">
        <v>13375</v>
      </c>
      <c r="T313" s="3">
        <v>10.6</v>
      </c>
      <c r="U313" s="3">
        <v>1</v>
      </c>
      <c r="V313" s="3" t="s">
        <v>4907</v>
      </c>
      <c r="W313" s="3" t="str">
        <f>VLOOKUP(P313,'Branch List'!B:G,6,FALSE)</f>
        <v>CHANDIGARH</v>
      </c>
      <c r="X313" s="3" t="str">
        <f>VLOOKUP(P313,'Branch List'!B:I,8,FALSE)</f>
        <v>DELHI</v>
      </c>
      <c r="Y313" s="3" t="s">
        <v>103</v>
      </c>
      <c r="Z313" s="3" t="s">
        <v>13376</v>
      </c>
      <c r="AA313" s="3" t="s">
        <v>13377</v>
      </c>
      <c r="AB313" s="3" t="s">
        <v>11995</v>
      </c>
      <c r="AC313" s="3" t="s">
        <v>11998</v>
      </c>
    </row>
    <row r="314" spans="1:29">
      <c r="A314" s="3">
        <v>313</v>
      </c>
      <c r="B314" s="3" t="s">
        <v>4552</v>
      </c>
      <c r="C314" s="3" t="s">
        <v>4550</v>
      </c>
      <c r="D314" s="3">
        <v>9444944437</v>
      </c>
      <c r="E314" s="3" t="s">
        <v>4551</v>
      </c>
      <c r="F314" s="3" t="s">
        <v>4553</v>
      </c>
      <c r="G314" s="3" t="s">
        <v>29644</v>
      </c>
      <c r="H314" s="3" t="s">
        <v>11991</v>
      </c>
      <c r="I314" s="3" t="s">
        <v>4549</v>
      </c>
      <c r="J314" s="5">
        <v>806876.24</v>
      </c>
      <c r="K314" s="6">
        <v>43463</v>
      </c>
      <c r="L314" s="3" t="s">
        <v>27</v>
      </c>
      <c r="M314" s="3" t="s">
        <v>13411</v>
      </c>
      <c r="N314" s="3" t="s">
        <v>4554</v>
      </c>
      <c r="O314" s="3" t="s">
        <v>13412</v>
      </c>
      <c r="P314" s="3">
        <v>912</v>
      </c>
      <c r="Q314" s="3" t="s">
        <v>13413</v>
      </c>
      <c r="R314" s="3">
        <v>0.45</v>
      </c>
      <c r="S314" s="3" t="s">
        <v>12618</v>
      </c>
      <c r="T314" s="3">
        <v>10.6</v>
      </c>
      <c r="U314" s="3">
        <v>1</v>
      </c>
      <c r="V314" s="3" t="s">
        <v>1183</v>
      </c>
      <c r="W314" s="3" t="str">
        <f>VLOOKUP(P314,'Branch List'!B:G,6,FALSE)</f>
        <v xml:space="preserve">TRICHY </v>
      </c>
      <c r="X314" s="3" t="str">
        <f>VLOOKUP(P314,'Branch List'!B:I,8,FALSE)</f>
        <v>COIMBATORE</v>
      </c>
      <c r="Y314" s="3" t="s">
        <v>55</v>
      </c>
      <c r="Z314" s="3" t="s">
        <v>13414</v>
      </c>
      <c r="AA314" s="3" t="s">
        <v>13415</v>
      </c>
      <c r="AB314" s="3" t="s">
        <v>11995</v>
      </c>
      <c r="AC314" s="3" t="s">
        <v>11998</v>
      </c>
    </row>
    <row r="315" spans="1:29">
      <c r="A315" s="3">
        <v>314</v>
      </c>
      <c r="B315" s="3" t="s">
        <v>4531</v>
      </c>
      <c r="C315" s="3" t="s">
        <v>4529</v>
      </c>
      <c r="D315" s="3">
        <v>7355377652</v>
      </c>
      <c r="E315" s="3" t="s">
        <v>4530</v>
      </c>
      <c r="F315" s="3" t="s">
        <v>4532</v>
      </c>
      <c r="G315" s="3" t="s">
        <v>29645</v>
      </c>
      <c r="H315" s="3" t="s">
        <v>11991</v>
      </c>
      <c r="I315" s="3" t="s">
        <v>4528</v>
      </c>
      <c r="J315" s="5">
        <v>451507.16</v>
      </c>
      <c r="K315" s="6">
        <v>43463</v>
      </c>
      <c r="L315" s="3" t="s">
        <v>27</v>
      </c>
      <c r="M315" s="3" t="s">
        <v>13418</v>
      </c>
      <c r="N315" s="3" t="s">
        <v>831</v>
      </c>
      <c r="O315" s="3" t="s">
        <v>13419</v>
      </c>
      <c r="P315" s="3">
        <v>1629</v>
      </c>
      <c r="Q315" s="3" t="s">
        <v>13420</v>
      </c>
      <c r="R315" s="3">
        <v>0.45</v>
      </c>
      <c r="S315" s="3" t="s">
        <v>12569</v>
      </c>
      <c r="T315" s="3">
        <v>10.6</v>
      </c>
      <c r="U315" s="3">
        <v>1</v>
      </c>
      <c r="V315" s="3" t="s">
        <v>374</v>
      </c>
      <c r="W315" s="3" t="str">
        <f>VLOOKUP(P315,'Branch List'!B:G,6,FALSE)</f>
        <v>LUCKNOW</v>
      </c>
      <c r="X315" s="3" t="str">
        <f>VLOOKUP(P315,'Branch List'!B:I,8,FALSE)</f>
        <v>DELHI</v>
      </c>
      <c r="Y315" s="3" t="s">
        <v>88</v>
      </c>
      <c r="Z315" s="3" t="s">
        <v>13421</v>
      </c>
      <c r="AA315" s="3" t="s">
        <v>13422</v>
      </c>
      <c r="AB315" s="3" t="s">
        <v>11995</v>
      </c>
      <c r="AC315" s="3" t="s">
        <v>11998</v>
      </c>
    </row>
    <row r="316" spans="1:29">
      <c r="A316" s="3">
        <v>315</v>
      </c>
      <c r="B316" s="3" t="s">
        <v>4359</v>
      </c>
      <c r="C316" s="3" t="s">
        <v>4357</v>
      </c>
      <c r="D316" s="3">
        <v>9440513618</v>
      </c>
      <c r="E316" s="3" t="s">
        <v>4358</v>
      </c>
      <c r="F316" s="3" t="s">
        <v>4360</v>
      </c>
      <c r="G316" s="3" t="s">
        <v>29646</v>
      </c>
      <c r="H316" s="3" t="s">
        <v>11991</v>
      </c>
      <c r="I316" s="3" t="s">
        <v>4356</v>
      </c>
      <c r="J316" s="5">
        <v>6610584.04</v>
      </c>
      <c r="K316" s="6">
        <v>43463</v>
      </c>
      <c r="L316" s="3" t="s">
        <v>27</v>
      </c>
      <c r="M316" s="3" t="s">
        <v>13425</v>
      </c>
      <c r="N316" s="3" t="s">
        <v>1803</v>
      </c>
      <c r="O316" s="3" t="s">
        <v>13426</v>
      </c>
      <c r="P316" s="3">
        <v>1033</v>
      </c>
      <c r="Q316" s="3" t="s">
        <v>13427</v>
      </c>
      <c r="R316" s="3">
        <v>0.45</v>
      </c>
      <c r="S316" s="3" t="s">
        <v>13428</v>
      </c>
      <c r="T316" s="3">
        <v>10.6</v>
      </c>
      <c r="U316" s="3">
        <v>1</v>
      </c>
      <c r="V316" s="3" t="s">
        <v>1804</v>
      </c>
      <c r="W316" s="3" t="str">
        <f>VLOOKUP(P316,'Branch List'!B:G,6,FALSE)</f>
        <v>HYDERABAD</v>
      </c>
      <c r="X316" s="3" t="str">
        <f>VLOOKUP(P316,'Branch List'!B:I,8,FALSE)</f>
        <v>HYDERABAD</v>
      </c>
      <c r="Y316" s="3" t="s">
        <v>166</v>
      </c>
      <c r="Z316" s="3" t="s">
        <v>13429</v>
      </c>
      <c r="AA316" s="3" t="s">
        <v>13430</v>
      </c>
      <c r="AB316" s="3" t="s">
        <v>11995</v>
      </c>
      <c r="AC316" s="3" t="s">
        <v>11998</v>
      </c>
    </row>
    <row r="317" spans="1:29">
      <c r="A317" s="3">
        <v>316</v>
      </c>
      <c r="B317" s="3" t="s">
        <v>9548</v>
      </c>
      <c r="C317" s="3" t="s">
        <v>9546</v>
      </c>
      <c r="D317" s="3">
        <v>8171112320</v>
      </c>
      <c r="E317" s="3" t="s">
        <v>9547</v>
      </c>
      <c r="F317" s="3" t="s">
        <v>9549</v>
      </c>
      <c r="G317" s="3" t="s">
        <v>29647</v>
      </c>
      <c r="H317" s="3" t="s">
        <v>11991</v>
      </c>
      <c r="I317" s="3" t="s">
        <v>9545</v>
      </c>
      <c r="J317" s="5">
        <v>4695937.83</v>
      </c>
      <c r="K317" s="6">
        <v>43464</v>
      </c>
      <c r="L317" s="3" t="s">
        <v>27</v>
      </c>
      <c r="M317" s="3" t="s">
        <v>12327</v>
      </c>
      <c r="N317" s="3" t="s">
        <v>1026</v>
      </c>
      <c r="O317" s="3" t="s">
        <v>12328</v>
      </c>
      <c r="P317" s="3">
        <v>2981</v>
      </c>
      <c r="Q317" s="3" t="s">
        <v>1027</v>
      </c>
      <c r="R317" s="3">
        <v>0.45</v>
      </c>
      <c r="S317" s="3" t="s">
        <v>12329</v>
      </c>
      <c r="T317" s="3">
        <v>10.55</v>
      </c>
      <c r="U317" s="3">
        <v>7</v>
      </c>
      <c r="V317" s="3" t="s">
        <v>1027</v>
      </c>
      <c r="W317" s="3" t="str">
        <f>VLOOKUP(P317,'Branch List'!B:G,6,FALSE)</f>
        <v>MEERUT</v>
      </c>
      <c r="X317" s="3" t="str">
        <f>VLOOKUP(P317,'Branch List'!B:I,8,FALSE)</f>
        <v>DELHI</v>
      </c>
      <c r="Y317" s="3" t="s">
        <v>88</v>
      </c>
      <c r="Z317" s="3" t="s">
        <v>12330</v>
      </c>
      <c r="AA317" s="3" t="s">
        <v>12331</v>
      </c>
      <c r="AB317" s="3" t="s">
        <v>11995</v>
      </c>
      <c r="AC317" s="3" t="s">
        <v>11998</v>
      </c>
    </row>
    <row r="318" spans="1:29">
      <c r="A318" s="3">
        <v>317</v>
      </c>
      <c r="B318" s="3" t="s">
        <v>7946</v>
      </c>
      <c r="C318" s="3" t="s">
        <v>7944</v>
      </c>
      <c r="D318" s="3">
        <v>9685492353</v>
      </c>
      <c r="E318" s="3" t="s">
        <v>7945</v>
      </c>
      <c r="F318" s="3" t="s">
        <v>7947</v>
      </c>
      <c r="G318" s="3" t="s">
        <v>29648</v>
      </c>
      <c r="H318" s="3" t="s">
        <v>11991</v>
      </c>
      <c r="I318" s="3" t="s">
        <v>7943</v>
      </c>
      <c r="J318" s="5">
        <v>842262.61</v>
      </c>
      <c r="K318" s="6">
        <v>43465</v>
      </c>
      <c r="L318" s="3" t="s">
        <v>27</v>
      </c>
      <c r="M318" s="3" t="s">
        <v>12607</v>
      </c>
      <c r="N318" s="3" t="s">
        <v>6416</v>
      </c>
      <c r="O318" s="3" t="s">
        <v>12608</v>
      </c>
      <c r="P318" s="3">
        <v>1618</v>
      </c>
      <c r="Q318" s="3" t="s">
        <v>12609</v>
      </c>
      <c r="R318" s="3">
        <v>0.45</v>
      </c>
      <c r="S318" s="3" t="s">
        <v>12569</v>
      </c>
      <c r="T318" s="3">
        <v>10.6</v>
      </c>
      <c r="U318" s="3">
        <v>1</v>
      </c>
      <c r="V318" s="3" t="s">
        <v>6417</v>
      </c>
      <c r="W318" s="3" t="str">
        <f>VLOOKUP(P318,'Branch List'!B:G,6,FALSE)</f>
        <v>VARANASI</v>
      </c>
      <c r="X318" s="3" t="str">
        <f>VLOOKUP(P318,'Branch List'!B:I,8,FALSE)</f>
        <v>DELHI</v>
      </c>
      <c r="Y318" s="3" t="s">
        <v>88</v>
      </c>
      <c r="Z318" s="3" t="s">
        <v>1538</v>
      </c>
      <c r="AA318" s="3" t="s">
        <v>12610</v>
      </c>
      <c r="AB318" s="3" t="s">
        <v>11995</v>
      </c>
      <c r="AC318" s="3" t="s">
        <v>11998</v>
      </c>
    </row>
    <row r="319" spans="1:29">
      <c r="A319" s="3">
        <v>318</v>
      </c>
      <c r="B319" s="3" t="s">
        <v>6414</v>
      </c>
      <c r="C319" s="3" t="s">
        <v>6412</v>
      </c>
      <c r="D319" s="3">
        <v>8948211828</v>
      </c>
      <c r="E319" s="3" t="s">
        <v>6413</v>
      </c>
      <c r="F319" s="3" t="s">
        <v>6415</v>
      </c>
      <c r="G319" s="3" t="s">
        <v>29649</v>
      </c>
      <c r="H319" s="3" t="s">
        <v>11991</v>
      </c>
      <c r="I319" s="3" t="s">
        <v>6411</v>
      </c>
      <c r="J319" s="5">
        <v>120312.16</v>
      </c>
      <c r="K319" s="6">
        <v>43465</v>
      </c>
      <c r="L319" s="3" t="s">
        <v>27</v>
      </c>
      <c r="M319" s="3" t="s">
        <v>13036</v>
      </c>
      <c r="N319" s="3" t="s">
        <v>6416</v>
      </c>
      <c r="O319" s="3" t="s">
        <v>13037</v>
      </c>
      <c r="P319" s="3">
        <v>1618</v>
      </c>
      <c r="Q319" s="3" t="s">
        <v>12609</v>
      </c>
      <c r="R319" s="3">
        <v>0.45</v>
      </c>
      <c r="S319" s="3" t="s">
        <v>12227</v>
      </c>
      <c r="T319" s="3">
        <v>10.6</v>
      </c>
      <c r="U319" s="3">
        <v>1</v>
      </c>
      <c r="V319" s="3" t="s">
        <v>6417</v>
      </c>
      <c r="W319" s="3" t="str">
        <f>VLOOKUP(P319,'Branch List'!B:G,6,FALSE)</f>
        <v>VARANASI</v>
      </c>
      <c r="X319" s="3" t="str">
        <f>VLOOKUP(P319,'Branch List'!B:I,8,FALSE)</f>
        <v>DELHI</v>
      </c>
      <c r="Y319" s="3" t="s">
        <v>88</v>
      </c>
      <c r="Z319" s="3" t="s">
        <v>1538</v>
      </c>
      <c r="AA319" s="3" t="s">
        <v>12610</v>
      </c>
      <c r="AB319" s="3" t="s">
        <v>11995</v>
      </c>
      <c r="AC319" s="3" t="s">
        <v>11998</v>
      </c>
    </row>
    <row r="320" spans="1:29">
      <c r="A320" s="3">
        <v>319</v>
      </c>
      <c r="B320" s="3" t="s">
        <v>5045</v>
      </c>
      <c r="C320" s="3" t="s">
        <v>5043</v>
      </c>
      <c r="D320" s="3">
        <v>7800524264</v>
      </c>
      <c r="E320" s="3" t="s">
        <v>5044</v>
      </c>
      <c r="F320" s="3" t="s">
        <v>5046</v>
      </c>
      <c r="G320" s="3" t="s">
        <v>29650</v>
      </c>
      <c r="H320" s="3" t="s">
        <v>11991</v>
      </c>
      <c r="I320" s="3" t="s">
        <v>5042</v>
      </c>
      <c r="J320" s="5">
        <v>956906.98</v>
      </c>
      <c r="K320" s="6">
        <v>43465</v>
      </c>
      <c r="L320" s="3" t="s">
        <v>27</v>
      </c>
      <c r="M320" s="3" t="s">
        <v>13353</v>
      </c>
      <c r="N320" s="3" t="s">
        <v>2145</v>
      </c>
      <c r="O320" s="3" t="s">
        <v>13354</v>
      </c>
      <c r="P320" s="3">
        <v>1604</v>
      </c>
      <c r="Q320" s="3" t="s">
        <v>13355</v>
      </c>
      <c r="R320" s="3">
        <v>0.45</v>
      </c>
      <c r="S320" s="3" t="s">
        <v>12140</v>
      </c>
      <c r="T320" s="3">
        <v>10.6</v>
      </c>
      <c r="U320" s="3">
        <v>1</v>
      </c>
      <c r="V320" s="3" t="s">
        <v>2145</v>
      </c>
      <c r="W320" s="3" t="str">
        <f>VLOOKUP(P320,'Branch List'!B:G,6,FALSE)</f>
        <v>VARANASI</v>
      </c>
      <c r="X320" s="3" t="str">
        <f>VLOOKUP(P320,'Branch List'!B:I,8,FALSE)</f>
        <v>DELHI</v>
      </c>
      <c r="Y320" s="3" t="s">
        <v>88</v>
      </c>
      <c r="Z320" s="3" t="s">
        <v>13356</v>
      </c>
      <c r="AA320" s="3" t="s">
        <v>13357</v>
      </c>
      <c r="AB320" s="3" t="s">
        <v>11995</v>
      </c>
      <c r="AC320" s="3" t="s">
        <v>11998</v>
      </c>
    </row>
    <row r="321" spans="1:29">
      <c r="A321" s="3">
        <v>320</v>
      </c>
      <c r="B321" s="3" t="s">
        <v>11421</v>
      </c>
      <c r="C321" s="3" t="s">
        <v>11420</v>
      </c>
      <c r="D321" s="3">
        <v>9812009352</v>
      </c>
      <c r="E321" s="3" t="s">
        <v>11340</v>
      </c>
      <c r="F321" s="3" t="s">
        <v>11422</v>
      </c>
      <c r="G321" s="3" t="s">
        <v>29651</v>
      </c>
      <c r="H321" s="3" t="s">
        <v>11991</v>
      </c>
      <c r="I321" s="3" t="s">
        <v>11419</v>
      </c>
      <c r="J321" s="5">
        <v>1900000</v>
      </c>
      <c r="K321" s="6">
        <v>43466</v>
      </c>
      <c r="L321" s="3" t="s">
        <v>56</v>
      </c>
      <c r="M321" s="3" t="s">
        <v>13446</v>
      </c>
      <c r="N321" s="3" t="s">
        <v>5615</v>
      </c>
      <c r="O321" s="3" t="s">
        <v>13447</v>
      </c>
      <c r="P321" s="3">
        <v>1444</v>
      </c>
      <c r="Q321" s="3" t="s">
        <v>12883</v>
      </c>
      <c r="R321" s="3">
        <v>0.45</v>
      </c>
      <c r="S321" s="3" t="s">
        <v>13448</v>
      </c>
      <c r="T321" s="3">
        <v>10.55</v>
      </c>
      <c r="U321" s="3">
        <v>7</v>
      </c>
      <c r="V321" s="3" t="s">
        <v>5615</v>
      </c>
      <c r="W321" s="3" t="str">
        <f>VLOOKUP(P321,'Branch List'!B:G,6,FALSE)</f>
        <v>CHANDIGARH</v>
      </c>
      <c r="X321" s="3" t="str">
        <f>VLOOKUP(P321,'Branch List'!B:I,8,FALSE)</f>
        <v>DELHI</v>
      </c>
      <c r="Y321" s="3" t="s">
        <v>103</v>
      </c>
      <c r="Z321" s="3" t="s">
        <v>12885</v>
      </c>
      <c r="AA321" s="3" t="s">
        <v>12886</v>
      </c>
      <c r="AB321" s="3" t="s">
        <v>11995</v>
      </c>
      <c r="AC321" s="3" t="s">
        <v>11998</v>
      </c>
    </row>
    <row r="322" spans="1:29">
      <c r="A322" s="3">
        <v>321</v>
      </c>
      <c r="B322" s="3" t="s">
        <v>6498</v>
      </c>
      <c r="C322" s="3" t="s">
        <v>6496</v>
      </c>
      <c r="D322" s="3">
        <v>8447737123</v>
      </c>
      <c r="E322" s="3" t="s">
        <v>6497</v>
      </c>
      <c r="F322" s="3" t="s">
        <v>6499</v>
      </c>
      <c r="G322" s="3" t="s">
        <v>29652</v>
      </c>
      <c r="H322" s="3" t="s">
        <v>11991</v>
      </c>
      <c r="I322" s="3" t="s">
        <v>6495</v>
      </c>
      <c r="J322" s="5">
        <v>623188.76</v>
      </c>
      <c r="K322" s="6">
        <v>43466</v>
      </c>
      <c r="L322" s="3" t="s">
        <v>27</v>
      </c>
      <c r="M322" s="3" t="s">
        <v>13732</v>
      </c>
      <c r="N322" s="3" t="s">
        <v>941</v>
      </c>
      <c r="O322" s="3" t="s">
        <v>13733</v>
      </c>
      <c r="P322" s="3">
        <v>1983</v>
      </c>
      <c r="Q322" s="3" t="s">
        <v>13734</v>
      </c>
      <c r="R322" s="3">
        <v>0.45</v>
      </c>
      <c r="S322" s="3" t="s">
        <v>12618</v>
      </c>
      <c r="T322" s="3">
        <v>10.6</v>
      </c>
      <c r="U322" s="3">
        <v>1</v>
      </c>
      <c r="V322" s="3" t="s">
        <v>139</v>
      </c>
      <c r="W322" s="3" t="str">
        <f>VLOOKUP(P322,'Branch List'!B:G,6,FALSE)</f>
        <v xml:space="preserve">DELHI </v>
      </c>
      <c r="X322" s="3" t="str">
        <f>VLOOKUP(P322,'Branch List'!B:I,8,FALSE)</f>
        <v>DELHI</v>
      </c>
      <c r="Y322" s="3" t="s">
        <v>140</v>
      </c>
      <c r="Z322" s="3" t="s">
        <v>13735</v>
      </c>
      <c r="AA322" s="3" t="s">
        <v>13736</v>
      </c>
      <c r="AB322" s="3" t="s">
        <v>11995</v>
      </c>
      <c r="AC322" s="3" t="s">
        <v>11998</v>
      </c>
    </row>
    <row r="323" spans="1:29">
      <c r="A323" s="3">
        <v>322</v>
      </c>
      <c r="B323" s="3" t="s">
        <v>6333</v>
      </c>
      <c r="C323" s="3" t="s">
        <v>6331</v>
      </c>
      <c r="D323" s="3">
        <v>9716391166</v>
      </c>
      <c r="E323" s="3" t="s">
        <v>6332</v>
      </c>
      <c r="F323" s="3" t="s">
        <v>6334</v>
      </c>
      <c r="G323" s="3" t="s">
        <v>29653</v>
      </c>
      <c r="H323" s="3" t="s">
        <v>11991</v>
      </c>
      <c r="I323" s="3" t="s">
        <v>6330</v>
      </c>
      <c r="J323" s="5">
        <v>1043410.79</v>
      </c>
      <c r="K323" s="6">
        <v>43466</v>
      </c>
      <c r="L323" s="3" t="s">
        <v>27</v>
      </c>
      <c r="M323" s="3" t="s">
        <v>13749</v>
      </c>
      <c r="N323" s="3" t="s">
        <v>138</v>
      </c>
      <c r="O323" s="3" t="s">
        <v>13750</v>
      </c>
      <c r="P323" s="3">
        <v>3249</v>
      </c>
      <c r="Q323" s="3" t="s">
        <v>13751</v>
      </c>
      <c r="R323" s="3">
        <v>0.45</v>
      </c>
      <c r="S323" s="3" t="s">
        <v>13752</v>
      </c>
      <c r="T323" s="3">
        <v>10.6</v>
      </c>
      <c r="U323" s="3">
        <v>1</v>
      </c>
      <c r="V323" s="3" t="s">
        <v>139</v>
      </c>
      <c r="W323" s="3" t="str">
        <f>VLOOKUP(P323,'Branch List'!B:G,6,FALSE)</f>
        <v xml:space="preserve">DELHI </v>
      </c>
      <c r="X323" s="3" t="str">
        <f>VLOOKUP(P323,'Branch List'!B:I,8,FALSE)</f>
        <v>DELHI</v>
      </c>
      <c r="Y323" s="3" t="s">
        <v>140</v>
      </c>
      <c r="Z323" s="3" t="s">
        <v>13753</v>
      </c>
      <c r="AA323" s="3" t="s">
        <v>13754</v>
      </c>
      <c r="AB323" s="3" t="s">
        <v>11995</v>
      </c>
      <c r="AC323" s="3" t="s">
        <v>11998</v>
      </c>
    </row>
    <row r="324" spans="1:29">
      <c r="A324" s="3">
        <v>323</v>
      </c>
      <c r="B324" s="3" t="s">
        <v>5182</v>
      </c>
      <c r="C324" s="3" t="s">
        <v>5180</v>
      </c>
      <c r="D324" s="3">
        <v>9810358107</v>
      </c>
      <c r="E324" s="3" t="s">
        <v>5181</v>
      </c>
      <c r="F324" s="3" t="s">
        <v>5183</v>
      </c>
      <c r="G324" s="3" t="s">
        <v>29654</v>
      </c>
      <c r="H324" s="3" t="s">
        <v>11991</v>
      </c>
      <c r="I324" s="3" t="s">
        <v>5179</v>
      </c>
      <c r="J324" s="5">
        <v>8992524.5199999996</v>
      </c>
      <c r="K324" s="6">
        <v>43466</v>
      </c>
      <c r="L324" s="3" t="s">
        <v>27</v>
      </c>
      <c r="M324" s="3" t="s">
        <v>13885</v>
      </c>
      <c r="N324" s="3" t="s">
        <v>4748</v>
      </c>
      <c r="O324" s="3" t="s">
        <v>13886</v>
      </c>
      <c r="P324" s="3">
        <v>442</v>
      </c>
      <c r="Q324" s="3" t="s">
        <v>12613</v>
      </c>
      <c r="R324" s="3">
        <v>0.45</v>
      </c>
      <c r="S324" s="3" t="s">
        <v>12166</v>
      </c>
      <c r="T324" s="3">
        <v>10.6</v>
      </c>
      <c r="U324" s="3">
        <v>1</v>
      </c>
      <c r="V324" s="3" t="s">
        <v>139</v>
      </c>
      <c r="W324" s="3" t="str">
        <f>VLOOKUP(P324,'Branch List'!B:G,6,FALSE)</f>
        <v xml:space="preserve">DELHI </v>
      </c>
      <c r="X324" s="3" t="str">
        <f>VLOOKUP(P324,'Branch List'!B:I,8,FALSE)</f>
        <v>DELHI</v>
      </c>
      <c r="Y324" s="3" t="s">
        <v>140</v>
      </c>
      <c r="Z324" s="3" t="s">
        <v>12614</v>
      </c>
      <c r="AA324" s="3" t="s">
        <v>12615</v>
      </c>
      <c r="AB324" s="3" t="s">
        <v>11995</v>
      </c>
      <c r="AC324" s="3" t="s">
        <v>11998</v>
      </c>
    </row>
    <row r="325" spans="1:29">
      <c r="A325" s="3">
        <v>324</v>
      </c>
      <c r="B325" s="3" t="s">
        <v>5145</v>
      </c>
      <c r="C325" s="3" t="s">
        <v>5143</v>
      </c>
      <c r="D325" s="3">
        <v>9811609054</v>
      </c>
      <c r="E325" s="3" t="s">
        <v>5144</v>
      </c>
      <c r="F325" s="3" t="s">
        <v>5146</v>
      </c>
      <c r="G325" s="3" t="s">
        <v>29655</v>
      </c>
      <c r="H325" s="3" t="s">
        <v>11991</v>
      </c>
      <c r="I325" s="3" t="s">
        <v>5142</v>
      </c>
      <c r="J325" s="5">
        <v>1200000</v>
      </c>
      <c r="K325" s="6">
        <v>43466</v>
      </c>
      <c r="L325" s="3" t="s">
        <v>27</v>
      </c>
      <c r="M325" s="3" t="s">
        <v>13889</v>
      </c>
      <c r="N325" s="3" t="s">
        <v>279</v>
      </c>
      <c r="O325" s="3" t="s">
        <v>13890</v>
      </c>
      <c r="P325" s="3">
        <v>2249</v>
      </c>
      <c r="Q325" s="3" t="s">
        <v>12036</v>
      </c>
      <c r="R325" s="3">
        <v>0.45</v>
      </c>
      <c r="S325" s="3" t="s">
        <v>12078</v>
      </c>
      <c r="T325" s="3">
        <v>10.6</v>
      </c>
      <c r="U325" s="3">
        <v>1</v>
      </c>
      <c r="V325" s="3" t="s">
        <v>140</v>
      </c>
      <c r="W325" s="3" t="str">
        <f>VLOOKUP(P325,'Branch List'!B:G,6,FALSE)</f>
        <v xml:space="preserve">DELHI </v>
      </c>
      <c r="X325" s="3" t="str">
        <f>VLOOKUP(P325,'Branch List'!B:I,8,FALSE)</f>
        <v>DELHI</v>
      </c>
      <c r="Y325" s="3" t="s">
        <v>140</v>
      </c>
      <c r="Z325" s="3" t="s">
        <v>12037</v>
      </c>
      <c r="AA325" s="3" t="s">
        <v>12038</v>
      </c>
      <c r="AB325" s="3" t="s">
        <v>11995</v>
      </c>
      <c r="AC325" s="3" t="s">
        <v>11998</v>
      </c>
    </row>
    <row r="326" spans="1:29">
      <c r="A326" s="3">
        <v>325</v>
      </c>
      <c r="B326" s="3" t="s">
        <v>4453</v>
      </c>
      <c r="C326" s="3" t="s">
        <v>4451</v>
      </c>
      <c r="D326" s="3">
        <v>9618630524</v>
      </c>
      <c r="E326" s="3" t="s">
        <v>4452</v>
      </c>
      <c r="F326" s="3" t="s">
        <v>4454</v>
      </c>
      <c r="G326" s="3" t="s">
        <v>29656</v>
      </c>
      <c r="H326" s="3" t="s">
        <v>11991</v>
      </c>
      <c r="I326" s="3" t="s">
        <v>4450</v>
      </c>
      <c r="J326" s="5">
        <v>342772.31</v>
      </c>
      <c r="K326" s="6">
        <v>43466</v>
      </c>
      <c r="L326" s="3" t="s">
        <v>27</v>
      </c>
      <c r="M326" s="3" t="s">
        <v>13972</v>
      </c>
      <c r="N326" s="3" t="s">
        <v>4456</v>
      </c>
      <c r="O326" s="3" t="s">
        <v>13973</v>
      </c>
      <c r="P326" s="3">
        <v>3276</v>
      </c>
      <c r="Q326" s="3" t="s">
        <v>13974</v>
      </c>
      <c r="R326" s="3">
        <v>0.45</v>
      </c>
      <c r="S326" s="3" t="s">
        <v>12100</v>
      </c>
      <c r="T326" s="3">
        <v>10.6</v>
      </c>
      <c r="U326" s="3">
        <v>1</v>
      </c>
      <c r="V326" s="3" t="s">
        <v>752</v>
      </c>
      <c r="W326" s="3" t="str">
        <f>VLOOKUP(P326,'Branch List'!B:G,6,FALSE)</f>
        <v>HYDERABAD</v>
      </c>
      <c r="X326" s="3" t="str">
        <f>VLOOKUP(P326,'Branch List'!B:I,8,FALSE)</f>
        <v>HYDERABAD</v>
      </c>
      <c r="Y326" s="3" t="s">
        <v>166</v>
      </c>
      <c r="Z326" s="3" t="s">
        <v>13975</v>
      </c>
      <c r="AA326" s="3" t="s">
        <v>13976</v>
      </c>
      <c r="AB326" s="3" t="s">
        <v>11995</v>
      </c>
      <c r="AC326" s="3" t="s">
        <v>11998</v>
      </c>
    </row>
    <row r="327" spans="1:29">
      <c r="A327" s="3">
        <v>326</v>
      </c>
      <c r="B327" s="3" t="s">
        <v>10668</v>
      </c>
      <c r="C327" s="3" t="s">
        <v>3026</v>
      </c>
      <c r="D327" s="3">
        <v>9815694941</v>
      </c>
      <c r="E327" s="3" t="s">
        <v>10667</v>
      </c>
      <c r="F327" s="3" t="s">
        <v>10669</v>
      </c>
      <c r="G327" s="3" t="s">
        <v>29657</v>
      </c>
      <c r="H327" s="3" t="s">
        <v>11991</v>
      </c>
      <c r="I327" s="3" t="s">
        <v>10666</v>
      </c>
      <c r="J327" s="5">
        <v>163211.37</v>
      </c>
      <c r="K327" s="6">
        <v>43467</v>
      </c>
      <c r="L327" s="3" t="s">
        <v>27</v>
      </c>
      <c r="M327" s="3" t="s">
        <v>13456</v>
      </c>
      <c r="N327" s="3" t="s">
        <v>3764</v>
      </c>
      <c r="O327" s="3" t="s">
        <v>13457</v>
      </c>
      <c r="P327" s="3">
        <v>3047</v>
      </c>
      <c r="Q327" s="3" t="s">
        <v>13458</v>
      </c>
      <c r="R327" s="3">
        <v>0.45</v>
      </c>
      <c r="S327" s="3" t="s">
        <v>13459</v>
      </c>
      <c r="T327" s="3">
        <v>10.55</v>
      </c>
      <c r="U327" s="3">
        <v>7</v>
      </c>
      <c r="V327" s="3" t="s">
        <v>220</v>
      </c>
      <c r="W327" s="3" t="str">
        <f>VLOOKUP(P327,'Branch List'!B:G,6,FALSE)</f>
        <v>LUDHIANA</v>
      </c>
      <c r="X327" s="3" t="str">
        <f>VLOOKUP(P327,'Branch List'!B:I,8,FALSE)</f>
        <v>DELHI</v>
      </c>
      <c r="Y327" s="3" t="s">
        <v>221</v>
      </c>
      <c r="Z327" s="3" t="s">
        <v>13460</v>
      </c>
      <c r="AA327" s="3" t="s">
        <v>13461</v>
      </c>
      <c r="AB327" s="3" t="s">
        <v>11995</v>
      </c>
      <c r="AC327" s="3" t="s">
        <v>11998</v>
      </c>
    </row>
    <row r="328" spans="1:29">
      <c r="A328" s="3">
        <v>327</v>
      </c>
      <c r="B328" s="3" t="s">
        <v>9900</v>
      </c>
      <c r="C328" s="3" t="s">
        <v>9898</v>
      </c>
      <c r="D328" s="3">
        <v>9662125558</v>
      </c>
      <c r="E328" s="3" t="s">
        <v>9899</v>
      </c>
      <c r="F328" s="3" t="s">
        <v>9901</v>
      </c>
      <c r="G328" s="3" t="s">
        <v>29658</v>
      </c>
      <c r="H328" s="3" t="s">
        <v>11991</v>
      </c>
      <c r="I328" s="3" t="s">
        <v>9897</v>
      </c>
      <c r="J328" s="5">
        <v>450156.64</v>
      </c>
      <c r="K328" s="6">
        <v>43467</v>
      </c>
      <c r="L328" s="3" t="s">
        <v>27</v>
      </c>
      <c r="M328" s="3" t="s">
        <v>13467</v>
      </c>
      <c r="N328" s="3" t="s">
        <v>1201</v>
      </c>
      <c r="O328" s="3" t="s">
        <v>13468</v>
      </c>
      <c r="P328" s="3">
        <v>353</v>
      </c>
      <c r="Q328" s="3" t="s">
        <v>13469</v>
      </c>
      <c r="R328" s="3">
        <v>0.45</v>
      </c>
      <c r="S328" s="3" t="s">
        <v>12227</v>
      </c>
      <c r="T328" s="3">
        <v>10.55</v>
      </c>
      <c r="U328" s="3">
        <v>7</v>
      </c>
      <c r="V328" s="3" t="s">
        <v>668</v>
      </c>
      <c r="W328" s="3" t="str">
        <f>VLOOKUP(P328,'Branch List'!B:G,6,FALSE)</f>
        <v>AHMEDABAD</v>
      </c>
      <c r="X328" s="3" t="str">
        <f>VLOOKUP(P328,'Branch List'!B:I,8,FALSE)</f>
        <v>MUMBAI</v>
      </c>
      <c r="Y328" s="3" t="s">
        <v>179</v>
      </c>
      <c r="Z328" s="3" t="s">
        <v>13470</v>
      </c>
      <c r="AA328" s="3" t="s">
        <v>13471</v>
      </c>
      <c r="AB328" s="3" t="s">
        <v>11995</v>
      </c>
      <c r="AC328" s="3" t="s">
        <v>11998</v>
      </c>
    </row>
    <row r="329" spans="1:29">
      <c r="A329" s="3">
        <v>328</v>
      </c>
      <c r="B329" s="3" t="s">
        <v>9240</v>
      </c>
      <c r="C329" s="3" t="s">
        <v>9238</v>
      </c>
      <c r="D329" s="3">
        <v>9929946846</v>
      </c>
      <c r="E329" s="3" t="s">
        <v>9239</v>
      </c>
      <c r="F329" s="3" t="s">
        <v>9241</v>
      </c>
      <c r="G329" s="3" t="s">
        <v>29659</v>
      </c>
      <c r="H329" s="3" t="s">
        <v>11991</v>
      </c>
      <c r="I329" s="3" t="s">
        <v>9237</v>
      </c>
      <c r="J329" s="5">
        <v>1050323.1200000001</v>
      </c>
      <c r="K329" s="6">
        <v>43467</v>
      </c>
      <c r="L329" s="3" t="s">
        <v>27</v>
      </c>
      <c r="M329" s="3" t="s">
        <v>13501</v>
      </c>
      <c r="N329" s="3" t="s">
        <v>1133</v>
      </c>
      <c r="O329" s="3" t="s">
        <v>13502</v>
      </c>
      <c r="P329" s="3">
        <v>1871</v>
      </c>
      <c r="Q329" s="3" t="s">
        <v>13503</v>
      </c>
      <c r="R329" s="3">
        <v>0.45</v>
      </c>
      <c r="S329" s="3" t="s">
        <v>13504</v>
      </c>
      <c r="T329" s="3">
        <v>10.55</v>
      </c>
      <c r="U329" s="3">
        <v>7</v>
      </c>
      <c r="V329" s="3" t="s">
        <v>1134</v>
      </c>
      <c r="W329" s="3" t="str">
        <f>VLOOKUP(P329,'Branch List'!B:G,6,FALSE)</f>
        <v>JAIPUR</v>
      </c>
      <c r="X329" s="3" t="str">
        <f>VLOOKUP(P329,'Branch List'!B:I,8,FALSE)</f>
        <v>MUMBAI</v>
      </c>
      <c r="Y329" s="3" t="s">
        <v>26</v>
      </c>
      <c r="Z329" s="3" t="s">
        <v>13505</v>
      </c>
      <c r="AA329" s="3" t="s">
        <v>13506</v>
      </c>
      <c r="AB329" s="3" t="s">
        <v>11995</v>
      </c>
      <c r="AC329" s="3" t="s">
        <v>11998</v>
      </c>
    </row>
    <row r="330" spans="1:29">
      <c r="A330" s="3">
        <v>329</v>
      </c>
      <c r="B330" s="3" t="s">
        <v>9195</v>
      </c>
      <c r="C330" s="3" t="s">
        <v>9193</v>
      </c>
      <c r="D330" s="3">
        <v>8010885386</v>
      </c>
      <c r="E330" s="3" t="s">
        <v>9194</v>
      </c>
      <c r="F330" s="3" t="s">
        <v>9196</v>
      </c>
      <c r="G330" s="3" t="s">
        <v>29660</v>
      </c>
      <c r="H330" s="3" t="s">
        <v>11991</v>
      </c>
      <c r="I330" s="3" t="s">
        <v>9192</v>
      </c>
      <c r="J330" s="5">
        <v>223129.2</v>
      </c>
      <c r="K330" s="6">
        <v>43467</v>
      </c>
      <c r="L330" s="3" t="s">
        <v>27</v>
      </c>
      <c r="M330" s="3" t="s">
        <v>13507</v>
      </c>
      <c r="N330" s="3" t="s">
        <v>5029</v>
      </c>
      <c r="O330" s="3" t="s">
        <v>13508</v>
      </c>
      <c r="P330" s="3">
        <v>288</v>
      </c>
      <c r="Q330" s="3" t="s">
        <v>13509</v>
      </c>
      <c r="R330" s="3">
        <v>0.45</v>
      </c>
      <c r="S330" s="3" t="s">
        <v>12100</v>
      </c>
      <c r="T330" s="3">
        <v>10.55</v>
      </c>
      <c r="U330" s="3">
        <v>7</v>
      </c>
      <c r="V330" s="3" t="s">
        <v>140</v>
      </c>
      <c r="W330" s="3" t="str">
        <f>VLOOKUP(P330,'Branch List'!B:G,6,FALSE)</f>
        <v xml:space="preserve">DELHI </v>
      </c>
      <c r="X330" s="3" t="str">
        <f>VLOOKUP(P330,'Branch List'!B:I,8,FALSE)</f>
        <v>DELHI</v>
      </c>
      <c r="Y330" s="3" t="s">
        <v>140</v>
      </c>
      <c r="Z330" s="3" t="s">
        <v>13510</v>
      </c>
      <c r="AA330" s="3" t="s">
        <v>13511</v>
      </c>
      <c r="AB330" s="3" t="s">
        <v>11995</v>
      </c>
      <c r="AC330" s="3" t="s">
        <v>11998</v>
      </c>
    </row>
    <row r="331" spans="1:29">
      <c r="A331" s="3">
        <v>330</v>
      </c>
      <c r="B331" s="3" t="s">
        <v>9078</v>
      </c>
      <c r="C331" s="3" t="s">
        <v>9076</v>
      </c>
      <c r="D331" s="3">
        <v>9443751202</v>
      </c>
      <c r="E331" s="3" t="s">
        <v>9077</v>
      </c>
      <c r="F331" s="3" t="s">
        <v>9079</v>
      </c>
      <c r="G331" s="3" t="s">
        <v>29661</v>
      </c>
      <c r="H331" s="3" t="s">
        <v>11991</v>
      </c>
      <c r="I331" s="3" t="s">
        <v>9075</v>
      </c>
      <c r="J331" s="5">
        <v>996608.93</v>
      </c>
      <c r="K331" s="6">
        <v>43467</v>
      </c>
      <c r="L331" s="3" t="s">
        <v>27</v>
      </c>
      <c r="M331" s="3" t="s">
        <v>13512</v>
      </c>
      <c r="N331" s="3" t="s">
        <v>1850</v>
      </c>
      <c r="O331" s="3" t="s">
        <v>13513</v>
      </c>
      <c r="P331" s="3">
        <v>896</v>
      </c>
      <c r="Q331" s="3" t="s">
        <v>13514</v>
      </c>
      <c r="R331" s="3">
        <v>0.45</v>
      </c>
      <c r="S331" s="3" t="s">
        <v>12227</v>
      </c>
      <c r="T331" s="3">
        <v>10.55</v>
      </c>
      <c r="U331" s="3">
        <v>7</v>
      </c>
      <c r="V331" s="3" t="s">
        <v>1851</v>
      </c>
      <c r="W331" s="3" t="str">
        <f>VLOOKUP(P331,'Branch List'!B:G,6,FALSE)</f>
        <v>THANJAVUR</v>
      </c>
      <c r="X331" s="3" t="str">
        <f>VLOOKUP(P331,'Branch List'!B:I,8,FALSE)</f>
        <v>COIMBATORE</v>
      </c>
      <c r="Y331" s="3" t="s">
        <v>55</v>
      </c>
      <c r="Z331" s="3" t="s">
        <v>13515</v>
      </c>
      <c r="AA331" s="3" t="s">
        <v>13516</v>
      </c>
      <c r="AB331" s="3" t="s">
        <v>11995</v>
      </c>
      <c r="AC331" s="3" t="s">
        <v>11998</v>
      </c>
    </row>
    <row r="332" spans="1:29">
      <c r="A332" s="3">
        <v>331</v>
      </c>
      <c r="B332" s="3" t="s">
        <v>8027</v>
      </c>
      <c r="C332" s="3" t="s">
        <v>8025</v>
      </c>
      <c r="D332" s="3">
        <v>6378307507</v>
      </c>
      <c r="E332" s="3" t="s">
        <v>8026</v>
      </c>
      <c r="F332" s="3" t="s">
        <v>8028</v>
      </c>
      <c r="G332" s="3" t="s">
        <v>29662</v>
      </c>
      <c r="H332" s="3" t="s">
        <v>11991</v>
      </c>
      <c r="I332" s="3" t="s">
        <v>8024</v>
      </c>
      <c r="J332" s="5">
        <v>1222071.1599999999</v>
      </c>
      <c r="K332" s="6">
        <v>43467</v>
      </c>
      <c r="L332" s="3" t="s">
        <v>27</v>
      </c>
      <c r="M332" s="3" t="s">
        <v>13572</v>
      </c>
      <c r="N332" s="3" t="s">
        <v>265</v>
      </c>
      <c r="O332" s="3" t="s">
        <v>13573</v>
      </c>
      <c r="P332" s="3">
        <v>2429</v>
      </c>
      <c r="Q332" s="3" t="s">
        <v>13574</v>
      </c>
      <c r="R332" s="3">
        <v>0.45</v>
      </c>
      <c r="S332" s="3" t="s">
        <v>13575</v>
      </c>
      <c r="T332" s="3">
        <v>10.6</v>
      </c>
      <c r="U332" s="3">
        <v>1</v>
      </c>
      <c r="V332" s="3" t="s">
        <v>265</v>
      </c>
      <c r="W332" s="3" t="str">
        <f>VLOOKUP(P332,'Branch List'!B:G,6,FALSE)</f>
        <v>JAIPUR</v>
      </c>
      <c r="X332" s="3" t="str">
        <f>VLOOKUP(P332,'Branch List'!B:I,8,FALSE)</f>
        <v>MUMBAI</v>
      </c>
      <c r="Y332" s="3" t="s">
        <v>26</v>
      </c>
      <c r="Z332" s="3" t="s">
        <v>13576</v>
      </c>
      <c r="AA332" s="3" t="s">
        <v>13577</v>
      </c>
      <c r="AB332" s="3" t="s">
        <v>11995</v>
      </c>
      <c r="AC332" s="3" t="s">
        <v>11998</v>
      </c>
    </row>
    <row r="333" spans="1:29">
      <c r="A333" s="3">
        <v>332</v>
      </c>
      <c r="B333" s="3" t="s">
        <v>7995</v>
      </c>
      <c r="C333" s="3" t="s">
        <v>7993</v>
      </c>
      <c r="D333" s="3">
        <v>9413586508</v>
      </c>
      <c r="E333" s="3" t="s">
        <v>7994</v>
      </c>
      <c r="F333" s="3" t="s">
        <v>7996</v>
      </c>
      <c r="G333" s="3" t="s">
        <v>29663</v>
      </c>
      <c r="H333" s="3" t="s">
        <v>11991</v>
      </c>
      <c r="I333" s="3" t="s">
        <v>7992</v>
      </c>
      <c r="J333" s="5">
        <v>1604017.25</v>
      </c>
      <c r="K333" s="6">
        <v>43467</v>
      </c>
      <c r="L333" s="3" t="s">
        <v>27</v>
      </c>
      <c r="M333" s="3" t="s">
        <v>13578</v>
      </c>
      <c r="N333" s="3" t="s">
        <v>1133</v>
      </c>
      <c r="O333" s="3" t="s">
        <v>13579</v>
      </c>
      <c r="P333" s="3">
        <v>1871</v>
      </c>
      <c r="Q333" s="3" t="s">
        <v>13503</v>
      </c>
      <c r="R333" s="3">
        <v>0.45</v>
      </c>
      <c r="S333" s="3" t="s">
        <v>12584</v>
      </c>
      <c r="T333" s="3">
        <v>10.6</v>
      </c>
      <c r="U333" s="3">
        <v>1</v>
      </c>
      <c r="V333" s="3" t="s">
        <v>1134</v>
      </c>
      <c r="W333" s="3" t="str">
        <f>VLOOKUP(P333,'Branch List'!B:G,6,FALSE)</f>
        <v>JAIPUR</v>
      </c>
      <c r="X333" s="3" t="str">
        <f>VLOOKUP(P333,'Branch List'!B:I,8,FALSE)</f>
        <v>MUMBAI</v>
      </c>
      <c r="Y333" s="3" t="s">
        <v>26</v>
      </c>
      <c r="Z333" s="3" t="s">
        <v>13505</v>
      </c>
      <c r="AA333" s="3" t="s">
        <v>13506</v>
      </c>
      <c r="AB333" s="3" t="s">
        <v>11995</v>
      </c>
      <c r="AC333" s="3" t="s">
        <v>11998</v>
      </c>
    </row>
    <row r="334" spans="1:29">
      <c r="A334" s="3">
        <v>333</v>
      </c>
      <c r="B334" s="3" t="s">
        <v>7471</v>
      </c>
      <c r="C334" s="3" t="s">
        <v>7469</v>
      </c>
      <c r="D334" s="3">
        <v>9646005410</v>
      </c>
      <c r="E334" s="3" t="s">
        <v>7470</v>
      </c>
      <c r="F334" s="3" t="s">
        <v>7472</v>
      </c>
      <c r="G334" s="3" t="s">
        <v>29664</v>
      </c>
      <c r="H334" s="3" t="s">
        <v>11991</v>
      </c>
      <c r="I334" s="3" t="s">
        <v>7468</v>
      </c>
      <c r="J334" s="5">
        <v>643374.31999999995</v>
      </c>
      <c r="K334" s="6">
        <v>43467</v>
      </c>
      <c r="L334" s="3" t="s">
        <v>27</v>
      </c>
      <c r="M334" s="3" t="s">
        <v>13633</v>
      </c>
      <c r="N334" s="3" t="s">
        <v>5558</v>
      </c>
      <c r="O334" s="3" t="s">
        <v>13634</v>
      </c>
      <c r="P334" s="3">
        <v>3145</v>
      </c>
      <c r="Q334" s="3" t="s">
        <v>13635</v>
      </c>
      <c r="R334" s="3">
        <v>0.45</v>
      </c>
      <c r="S334" s="3" t="s">
        <v>12569</v>
      </c>
      <c r="T334" s="3">
        <v>10.6</v>
      </c>
      <c r="U334" s="3">
        <v>1</v>
      </c>
      <c r="V334" s="3" t="s">
        <v>220</v>
      </c>
      <c r="W334" s="3" t="str">
        <f>VLOOKUP(P334,'Branch List'!B:G,6,FALSE)</f>
        <v>LUDHIANA</v>
      </c>
      <c r="X334" s="3" t="str">
        <f>VLOOKUP(P334,'Branch List'!B:I,8,FALSE)</f>
        <v>DELHI</v>
      </c>
      <c r="Y334" s="3" t="s">
        <v>221</v>
      </c>
      <c r="Z334" s="3" t="s">
        <v>13636</v>
      </c>
      <c r="AA334" s="3" t="s">
        <v>13637</v>
      </c>
      <c r="AB334" s="3" t="s">
        <v>11995</v>
      </c>
      <c r="AC334" s="3" t="s">
        <v>11998</v>
      </c>
    </row>
    <row r="335" spans="1:29">
      <c r="A335" s="3">
        <v>334</v>
      </c>
      <c r="B335" s="3" t="s">
        <v>6686</v>
      </c>
      <c r="C335" s="3" t="s">
        <v>6684</v>
      </c>
      <c r="D335" s="3">
        <v>9888891079</v>
      </c>
      <c r="E335" s="3" t="s">
        <v>6685</v>
      </c>
      <c r="F335" s="3" t="s">
        <v>6687</v>
      </c>
      <c r="G335" s="3" t="s">
        <v>29665</v>
      </c>
      <c r="H335" s="3" t="s">
        <v>11991</v>
      </c>
      <c r="I335" s="3" t="s">
        <v>6683</v>
      </c>
      <c r="J335" s="5">
        <v>1939533.02</v>
      </c>
      <c r="K335" s="6">
        <v>43467</v>
      </c>
      <c r="L335" s="3" t="s">
        <v>27</v>
      </c>
      <c r="M335" s="3" t="s">
        <v>13691</v>
      </c>
      <c r="N335" s="3" t="s">
        <v>5558</v>
      </c>
      <c r="O335" s="3" t="s">
        <v>13692</v>
      </c>
      <c r="P335" s="3">
        <v>3145</v>
      </c>
      <c r="Q335" s="3" t="s">
        <v>13635</v>
      </c>
      <c r="R335" s="3">
        <v>0.45</v>
      </c>
      <c r="S335" s="3" t="s">
        <v>12584</v>
      </c>
      <c r="T335" s="3">
        <v>10.6</v>
      </c>
      <c r="U335" s="3">
        <v>1</v>
      </c>
      <c r="V335" s="3" t="s">
        <v>220</v>
      </c>
      <c r="W335" s="3" t="str">
        <f>VLOOKUP(P335,'Branch List'!B:G,6,FALSE)</f>
        <v>LUDHIANA</v>
      </c>
      <c r="X335" s="3" t="str">
        <f>VLOOKUP(P335,'Branch List'!B:I,8,FALSE)</f>
        <v>DELHI</v>
      </c>
      <c r="Y335" s="3" t="s">
        <v>221</v>
      </c>
      <c r="Z335" s="3" t="s">
        <v>13636</v>
      </c>
      <c r="AA335" s="3" t="s">
        <v>13637</v>
      </c>
      <c r="AB335" s="3" t="s">
        <v>11995</v>
      </c>
      <c r="AC335" s="3" t="s">
        <v>11998</v>
      </c>
    </row>
    <row r="336" spans="1:29">
      <c r="A336" s="3">
        <v>335</v>
      </c>
      <c r="B336" s="3" t="s">
        <v>6620</v>
      </c>
      <c r="C336" s="3" t="s">
        <v>6618</v>
      </c>
      <c r="D336" s="3">
        <v>9903333386</v>
      </c>
      <c r="E336" s="3" t="s">
        <v>6619</v>
      </c>
      <c r="F336" s="3" t="s">
        <v>6621</v>
      </c>
      <c r="G336" s="3" t="s">
        <v>29666</v>
      </c>
      <c r="H336" s="3" t="s">
        <v>11991</v>
      </c>
      <c r="I336" s="3" t="s">
        <v>6617</v>
      </c>
      <c r="J336" s="5">
        <v>1650779.1</v>
      </c>
      <c r="K336" s="6">
        <v>43467</v>
      </c>
      <c r="L336" s="3" t="s">
        <v>27</v>
      </c>
      <c r="M336" s="3" t="s">
        <v>13703</v>
      </c>
      <c r="N336" s="3" t="s">
        <v>1744</v>
      </c>
      <c r="O336" s="3" t="s">
        <v>13704</v>
      </c>
      <c r="P336" s="3">
        <v>345</v>
      </c>
      <c r="Q336" s="3" t="s">
        <v>131</v>
      </c>
      <c r="R336" s="3">
        <v>0.45</v>
      </c>
      <c r="S336" s="3" t="s">
        <v>13705</v>
      </c>
      <c r="T336" s="3">
        <v>10.6</v>
      </c>
      <c r="U336" s="3">
        <v>1</v>
      </c>
      <c r="V336" s="3" t="s">
        <v>131</v>
      </c>
      <c r="W336" s="3" t="str">
        <f>VLOOKUP(P336,'Branch List'!B:G,6,FALSE)</f>
        <v>KOLKATA I</v>
      </c>
      <c r="X336" s="3" t="str">
        <f>VLOOKUP(P336,'Branch List'!B:I,8,FALSE)</f>
        <v>KOLKATA</v>
      </c>
      <c r="Y336" s="3" t="s">
        <v>132</v>
      </c>
      <c r="Z336" s="3" t="s">
        <v>13706</v>
      </c>
      <c r="AA336" s="3" t="s">
        <v>13707</v>
      </c>
      <c r="AB336" s="3" t="s">
        <v>11995</v>
      </c>
      <c r="AC336" s="3" t="s">
        <v>11998</v>
      </c>
    </row>
    <row r="337" spans="1:29">
      <c r="A337" s="3">
        <v>336</v>
      </c>
      <c r="B337" s="3" t="s">
        <v>6110</v>
      </c>
      <c r="C337" s="3" t="s">
        <v>6108</v>
      </c>
      <c r="D337" s="3">
        <v>9830291997</v>
      </c>
      <c r="E337" s="3" t="s">
        <v>6109</v>
      </c>
      <c r="F337" s="3" t="s">
        <v>6111</v>
      </c>
      <c r="G337" s="3" t="s">
        <v>29667</v>
      </c>
      <c r="H337" s="3" t="s">
        <v>11991</v>
      </c>
      <c r="I337" s="3" t="s">
        <v>6107</v>
      </c>
      <c r="J337" s="5">
        <v>3165322</v>
      </c>
      <c r="K337" s="6">
        <v>43467</v>
      </c>
      <c r="L337" s="3" t="s">
        <v>27</v>
      </c>
      <c r="M337" s="3" t="s">
        <v>13767</v>
      </c>
      <c r="N337" s="3" t="s">
        <v>3171</v>
      </c>
      <c r="O337" s="3" t="s">
        <v>13768</v>
      </c>
      <c r="P337" s="3">
        <v>1224</v>
      </c>
      <c r="Q337" s="3" t="s">
        <v>131</v>
      </c>
      <c r="R337" s="3">
        <v>0.45</v>
      </c>
      <c r="S337" s="3" t="s">
        <v>13769</v>
      </c>
      <c r="T337" s="3">
        <v>10.6</v>
      </c>
      <c r="U337" s="3">
        <v>1</v>
      </c>
      <c r="V337" s="3" t="s">
        <v>131</v>
      </c>
      <c r="W337" s="3" t="str">
        <f>VLOOKUP(P337,'Branch List'!B:G,6,FALSE)</f>
        <v>KOLKATA I</v>
      </c>
      <c r="X337" s="3" t="str">
        <f>VLOOKUP(P337,'Branch List'!B:I,8,FALSE)</f>
        <v>KOLKATA</v>
      </c>
      <c r="Y337" s="3" t="s">
        <v>132</v>
      </c>
      <c r="Z337" s="3" t="s">
        <v>13770</v>
      </c>
      <c r="AA337" s="3" t="s">
        <v>13771</v>
      </c>
      <c r="AB337" s="3" t="s">
        <v>11995</v>
      </c>
      <c r="AC337" s="3" t="s">
        <v>11998</v>
      </c>
    </row>
    <row r="338" spans="1:29">
      <c r="A338" s="3">
        <v>337</v>
      </c>
      <c r="B338" s="3" t="s">
        <v>6019</v>
      </c>
      <c r="C338" s="3" t="s">
        <v>6017</v>
      </c>
      <c r="D338" s="3">
        <v>9828088802</v>
      </c>
      <c r="E338" s="3" t="s">
        <v>6018</v>
      </c>
      <c r="F338" s="3" t="s">
        <v>6020</v>
      </c>
      <c r="G338" s="3" t="s">
        <v>29668</v>
      </c>
      <c r="H338" s="3" t="s">
        <v>11991</v>
      </c>
      <c r="I338" s="3" t="s">
        <v>6016</v>
      </c>
      <c r="J338" s="5">
        <v>985749.59</v>
      </c>
      <c r="K338" s="6">
        <v>43467</v>
      </c>
      <c r="L338" s="3" t="s">
        <v>27</v>
      </c>
      <c r="M338" s="3" t="s">
        <v>13772</v>
      </c>
      <c r="N338" s="3" t="s">
        <v>6021</v>
      </c>
      <c r="O338" s="3" t="s">
        <v>13773</v>
      </c>
      <c r="P338" s="3">
        <v>476</v>
      </c>
      <c r="Q338" s="3" t="s">
        <v>13774</v>
      </c>
      <c r="R338" s="3">
        <v>0.45</v>
      </c>
      <c r="S338" s="3" t="s">
        <v>12584</v>
      </c>
      <c r="T338" s="3">
        <v>10.6</v>
      </c>
      <c r="U338" s="3">
        <v>1</v>
      </c>
      <c r="V338" s="3" t="s">
        <v>6021</v>
      </c>
      <c r="W338" s="3" t="str">
        <f>VLOOKUP(P338,'Branch List'!B:G,6,FALSE)</f>
        <v>JAIPUR</v>
      </c>
      <c r="X338" s="3" t="str">
        <f>VLOOKUP(P338,'Branch List'!B:I,8,FALSE)</f>
        <v>MUMBAI</v>
      </c>
      <c r="Y338" s="3" t="s">
        <v>26</v>
      </c>
      <c r="Z338" s="3" t="s">
        <v>13775</v>
      </c>
      <c r="AA338" s="3" t="s">
        <v>13776</v>
      </c>
      <c r="AB338" s="3" t="s">
        <v>11995</v>
      </c>
      <c r="AC338" s="3" t="s">
        <v>11998</v>
      </c>
    </row>
    <row r="339" spans="1:29">
      <c r="A339" s="3">
        <v>338</v>
      </c>
      <c r="B339" s="3" t="s">
        <v>5848</v>
      </c>
      <c r="C339" s="3" t="s">
        <v>5846</v>
      </c>
      <c r="D339" s="3">
        <v>9999702846</v>
      </c>
      <c r="E339" s="3" t="s">
        <v>5847</v>
      </c>
      <c r="F339" s="3" t="s">
        <v>5849</v>
      </c>
      <c r="G339" s="3" t="s">
        <v>29669</v>
      </c>
      <c r="H339" s="3" t="s">
        <v>11991</v>
      </c>
      <c r="I339" s="3" t="s">
        <v>5845</v>
      </c>
      <c r="J339" s="5">
        <v>1145799.3400000001</v>
      </c>
      <c r="K339" s="6">
        <v>43467</v>
      </c>
      <c r="L339" s="3" t="s">
        <v>27</v>
      </c>
      <c r="M339" s="3" t="s">
        <v>13798</v>
      </c>
      <c r="N339" s="3" t="s">
        <v>5850</v>
      </c>
      <c r="O339" s="3" t="s">
        <v>13799</v>
      </c>
      <c r="P339" s="3">
        <v>1690</v>
      </c>
      <c r="Q339" s="3" t="s">
        <v>13800</v>
      </c>
      <c r="R339" s="3">
        <v>0.45</v>
      </c>
      <c r="S339" s="3" t="s">
        <v>13801</v>
      </c>
      <c r="T339" s="3">
        <v>10.6</v>
      </c>
      <c r="U339" s="3">
        <v>1</v>
      </c>
      <c r="V339" s="3" t="s">
        <v>140</v>
      </c>
      <c r="W339" s="3" t="str">
        <f>VLOOKUP(P339,'Branch List'!B:G,6,FALSE)</f>
        <v xml:space="preserve">DELHI </v>
      </c>
      <c r="X339" s="3" t="str">
        <f>VLOOKUP(P339,'Branch List'!B:I,8,FALSE)</f>
        <v>DELHI</v>
      </c>
      <c r="Y339" s="3" t="s">
        <v>140</v>
      </c>
      <c r="Z339" s="3" t="s">
        <v>13802</v>
      </c>
      <c r="AA339" s="3" t="s">
        <v>13803</v>
      </c>
      <c r="AB339" s="3" t="s">
        <v>11995</v>
      </c>
      <c r="AC339" s="3" t="s">
        <v>11998</v>
      </c>
    </row>
    <row r="340" spans="1:29">
      <c r="A340" s="3">
        <v>339</v>
      </c>
      <c r="B340" s="3" t="s">
        <v>5556</v>
      </c>
      <c r="C340" s="3" t="s">
        <v>5554</v>
      </c>
      <c r="D340" s="3">
        <v>9878433900</v>
      </c>
      <c r="E340" s="3" t="s">
        <v>5555</v>
      </c>
      <c r="F340" s="3" t="s">
        <v>5557</v>
      </c>
      <c r="G340" s="3" t="s">
        <v>29670</v>
      </c>
      <c r="H340" s="3" t="s">
        <v>11991</v>
      </c>
      <c r="I340" s="3" t="s">
        <v>5553</v>
      </c>
      <c r="J340" s="5">
        <v>169170.79</v>
      </c>
      <c r="K340" s="6">
        <v>43467</v>
      </c>
      <c r="L340" s="3" t="s">
        <v>27</v>
      </c>
      <c r="M340" s="3" t="s">
        <v>13817</v>
      </c>
      <c r="N340" s="3" t="s">
        <v>5558</v>
      </c>
      <c r="O340" s="3" t="s">
        <v>13818</v>
      </c>
      <c r="P340" s="3">
        <v>3145</v>
      </c>
      <c r="Q340" s="3" t="s">
        <v>13635</v>
      </c>
      <c r="R340" s="3">
        <v>0.45</v>
      </c>
      <c r="S340" s="3" t="s">
        <v>12227</v>
      </c>
      <c r="T340" s="3">
        <v>10.6</v>
      </c>
      <c r="U340" s="3">
        <v>1</v>
      </c>
      <c r="V340" s="3" t="s">
        <v>220</v>
      </c>
      <c r="W340" s="3" t="str">
        <f>VLOOKUP(P340,'Branch List'!B:G,6,FALSE)</f>
        <v>LUDHIANA</v>
      </c>
      <c r="X340" s="3" t="str">
        <f>VLOOKUP(P340,'Branch List'!B:I,8,FALSE)</f>
        <v>DELHI</v>
      </c>
      <c r="Y340" s="3" t="s">
        <v>221</v>
      </c>
      <c r="Z340" s="3" t="s">
        <v>13636</v>
      </c>
      <c r="AA340" s="3" t="s">
        <v>13637</v>
      </c>
      <c r="AB340" s="3" t="s">
        <v>11995</v>
      </c>
      <c r="AC340" s="3" t="s">
        <v>11998</v>
      </c>
    </row>
    <row r="341" spans="1:29">
      <c r="A341" s="3">
        <v>340</v>
      </c>
      <c r="B341" s="3" t="s">
        <v>5367</v>
      </c>
      <c r="C341" s="3" t="s">
        <v>5366</v>
      </c>
      <c r="D341" s="3">
        <v>9988889404</v>
      </c>
      <c r="E341" s="3" t="s">
        <v>5366</v>
      </c>
      <c r="F341" s="3" t="s">
        <v>5368</v>
      </c>
      <c r="G341" s="3" t="s">
        <v>29671</v>
      </c>
      <c r="H341" s="3" t="s">
        <v>11991</v>
      </c>
      <c r="I341" s="3" t="s">
        <v>5365</v>
      </c>
      <c r="J341" s="5">
        <v>2910404.18</v>
      </c>
      <c r="K341" s="6">
        <v>43467</v>
      </c>
      <c r="L341" s="3" t="s">
        <v>27</v>
      </c>
      <c r="M341" s="3" t="s">
        <v>13838</v>
      </c>
      <c r="N341" s="3" t="s">
        <v>5369</v>
      </c>
      <c r="O341" s="3" t="s">
        <v>13839</v>
      </c>
      <c r="P341" s="3">
        <v>390</v>
      </c>
      <c r="Q341" s="3" t="s">
        <v>13840</v>
      </c>
      <c r="R341" s="3">
        <v>0.45</v>
      </c>
      <c r="S341" s="3" t="s">
        <v>12618</v>
      </c>
      <c r="T341" s="3">
        <v>10.6</v>
      </c>
      <c r="U341" s="3">
        <v>1</v>
      </c>
      <c r="V341" s="3" t="s">
        <v>220</v>
      </c>
      <c r="W341" s="3" t="str">
        <f>VLOOKUP(P341,'Branch List'!B:G,6,FALSE)</f>
        <v>LUDHIANA</v>
      </c>
      <c r="X341" s="3" t="str">
        <f>VLOOKUP(P341,'Branch List'!B:I,8,FALSE)</f>
        <v>DELHI</v>
      </c>
      <c r="Y341" s="3" t="s">
        <v>221</v>
      </c>
      <c r="Z341" s="3" t="s">
        <v>13841</v>
      </c>
      <c r="AA341" s="3" t="s">
        <v>13842</v>
      </c>
      <c r="AB341" s="3" t="s">
        <v>11995</v>
      </c>
      <c r="AC341" s="3" t="s">
        <v>11998</v>
      </c>
    </row>
    <row r="342" spans="1:29">
      <c r="A342" s="3">
        <v>341</v>
      </c>
      <c r="B342" s="3" t="s">
        <v>5336</v>
      </c>
      <c r="C342" s="3" t="s">
        <v>5334</v>
      </c>
      <c r="D342" s="3">
        <v>9916147777</v>
      </c>
      <c r="E342" s="3" t="s">
        <v>5335</v>
      </c>
      <c r="F342" s="3" t="s">
        <v>5337</v>
      </c>
      <c r="G342" s="3" t="s">
        <v>29672</v>
      </c>
      <c r="H342" s="3" t="s">
        <v>11991</v>
      </c>
      <c r="I342" s="3" t="s">
        <v>5333</v>
      </c>
      <c r="J342" s="5">
        <v>2092541.34</v>
      </c>
      <c r="K342" s="6">
        <v>43467</v>
      </c>
      <c r="L342" s="3" t="s">
        <v>27</v>
      </c>
      <c r="M342" s="3" t="s">
        <v>13849</v>
      </c>
      <c r="N342" s="3" t="s">
        <v>738</v>
      </c>
      <c r="O342" s="3" t="s">
        <v>13850</v>
      </c>
      <c r="P342" s="3">
        <v>1065</v>
      </c>
      <c r="Q342" s="3" t="s">
        <v>13851</v>
      </c>
      <c r="R342" s="3">
        <v>0.45</v>
      </c>
      <c r="S342" s="3" t="s">
        <v>13852</v>
      </c>
      <c r="T342" s="3">
        <v>10.6</v>
      </c>
      <c r="U342" s="3">
        <v>1</v>
      </c>
      <c r="V342" s="3" t="s">
        <v>739</v>
      </c>
      <c r="W342" s="3" t="str">
        <f>VLOOKUP(P342,'Branch List'!B:G,6,FALSE)</f>
        <v>PANAJI-GOA</v>
      </c>
      <c r="X342" s="3" t="str">
        <f>VLOOKUP(P342,'Branch List'!B:I,8,FALSE)</f>
        <v>BANGALORE</v>
      </c>
      <c r="Y342" s="3" t="s">
        <v>37</v>
      </c>
      <c r="Z342" s="3" t="s">
        <v>13853</v>
      </c>
      <c r="AA342" s="3" t="s">
        <v>13854</v>
      </c>
      <c r="AB342" s="3" t="s">
        <v>11995</v>
      </c>
      <c r="AC342" s="3" t="s">
        <v>11998</v>
      </c>
    </row>
    <row r="343" spans="1:29">
      <c r="A343" s="3">
        <v>342</v>
      </c>
      <c r="B343" s="3" t="s">
        <v>5256</v>
      </c>
      <c r="C343" s="3" t="s">
        <v>5254</v>
      </c>
      <c r="D343" s="3">
        <v>7549190000</v>
      </c>
      <c r="E343" s="3" t="s">
        <v>5255</v>
      </c>
      <c r="F343" s="3" t="s">
        <v>5257</v>
      </c>
      <c r="G343" s="3" t="s">
        <v>29673</v>
      </c>
      <c r="H343" s="3" t="s">
        <v>11991</v>
      </c>
      <c r="I343" s="3" t="s">
        <v>5253</v>
      </c>
      <c r="J343" s="5">
        <v>4192723.65</v>
      </c>
      <c r="K343" s="6">
        <v>43467</v>
      </c>
      <c r="L343" s="3" t="s">
        <v>27</v>
      </c>
      <c r="M343" s="3" t="s">
        <v>13860</v>
      </c>
      <c r="N343" s="3" t="s">
        <v>716</v>
      </c>
      <c r="O343" s="3" t="s">
        <v>13861</v>
      </c>
      <c r="P343" s="3">
        <v>1563</v>
      </c>
      <c r="Q343" s="3" t="s">
        <v>13862</v>
      </c>
      <c r="R343" s="3">
        <v>0.45</v>
      </c>
      <c r="S343" s="3" t="s">
        <v>13863</v>
      </c>
      <c r="T343" s="3">
        <v>10.6</v>
      </c>
      <c r="U343" s="3">
        <v>1</v>
      </c>
      <c r="V343" s="3" t="s">
        <v>717</v>
      </c>
      <c r="W343" s="3" t="str">
        <f>VLOOKUP(P343,'Branch List'!B:G,6,FALSE)</f>
        <v>RANCHI</v>
      </c>
      <c r="X343" s="3" t="str">
        <f>VLOOKUP(P343,'Branch List'!B:I,8,FALSE)</f>
        <v>KOLKATA</v>
      </c>
      <c r="Y343" s="3" t="s">
        <v>329</v>
      </c>
      <c r="Z343" s="3" t="s">
        <v>13864</v>
      </c>
      <c r="AA343" s="3" t="s">
        <v>13865</v>
      </c>
      <c r="AB343" s="3" t="s">
        <v>11995</v>
      </c>
      <c r="AC343" s="3" t="s">
        <v>11998</v>
      </c>
    </row>
    <row r="344" spans="1:29">
      <c r="A344" s="3">
        <v>343</v>
      </c>
      <c r="B344" s="3" t="s">
        <v>4975</v>
      </c>
      <c r="C344" s="3" t="s">
        <v>4973</v>
      </c>
      <c r="D344" s="3">
        <v>7986034277</v>
      </c>
      <c r="E344" s="3" t="s">
        <v>4974</v>
      </c>
      <c r="F344" s="3" t="s">
        <v>4976</v>
      </c>
      <c r="G344" s="3" t="s">
        <v>29674</v>
      </c>
      <c r="H344" s="3" t="s">
        <v>11991</v>
      </c>
      <c r="I344" s="3" t="s">
        <v>4972</v>
      </c>
      <c r="J344" s="5">
        <v>904338.87</v>
      </c>
      <c r="K344" s="6">
        <v>43467</v>
      </c>
      <c r="L344" s="3" t="s">
        <v>27</v>
      </c>
      <c r="M344" s="3" t="s">
        <v>13901</v>
      </c>
      <c r="N344" s="3" t="s">
        <v>4801</v>
      </c>
      <c r="O344" s="3" t="s">
        <v>13902</v>
      </c>
      <c r="P344" s="3">
        <v>1251</v>
      </c>
      <c r="Q344" s="3" t="s">
        <v>13903</v>
      </c>
      <c r="R344" s="3">
        <v>0.45</v>
      </c>
      <c r="S344" s="3" t="s">
        <v>13904</v>
      </c>
      <c r="T344" s="3">
        <v>10.6</v>
      </c>
      <c r="U344" s="3">
        <v>1</v>
      </c>
      <c r="V344" s="3" t="s">
        <v>4802</v>
      </c>
      <c r="W344" s="3" t="str">
        <f>VLOOKUP(P344,'Branch List'!B:G,6,FALSE)</f>
        <v>LUDHIANA</v>
      </c>
      <c r="X344" s="3" t="str">
        <f>VLOOKUP(P344,'Branch List'!B:I,8,FALSE)</f>
        <v>DELHI</v>
      </c>
      <c r="Y344" s="3" t="s">
        <v>221</v>
      </c>
      <c r="Z344" s="3" t="s">
        <v>13905</v>
      </c>
      <c r="AA344" s="3" t="s">
        <v>13906</v>
      </c>
      <c r="AB344" s="3" t="s">
        <v>11995</v>
      </c>
      <c r="AC344" s="3" t="s">
        <v>11998</v>
      </c>
    </row>
    <row r="345" spans="1:29">
      <c r="A345" s="3">
        <v>344</v>
      </c>
      <c r="B345" s="3" t="s">
        <v>4933</v>
      </c>
      <c r="C345" s="3" t="s">
        <v>4931</v>
      </c>
      <c r="D345" s="3">
        <v>9088276392</v>
      </c>
      <c r="E345" s="3" t="s">
        <v>4932</v>
      </c>
      <c r="F345" s="3" t="s">
        <v>4934</v>
      </c>
      <c r="G345" s="3" t="s">
        <v>29675</v>
      </c>
      <c r="H345" s="3" t="s">
        <v>11991</v>
      </c>
      <c r="I345" s="3" t="s">
        <v>4930</v>
      </c>
      <c r="J345" s="5">
        <v>1424104.9</v>
      </c>
      <c r="K345" s="6">
        <v>43467</v>
      </c>
      <c r="L345" s="3" t="s">
        <v>27</v>
      </c>
      <c r="M345" s="3" t="s">
        <v>13907</v>
      </c>
      <c r="N345" s="3" t="s">
        <v>4935</v>
      </c>
      <c r="O345" s="3" t="s">
        <v>13908</v>
      </c>
      <c r="P345" s="3">
        <v>114</v>
      </c>
      <c r="Q345" s="3" t="s">
        <v>131</v>
      </c>
      <c r="R345" s="3">
        <v>0.45</v>
      </c>
      <c r="S345" s="3" t="s">
        <v>12166</v>
      </c>
      <c r="T345" s="3">
        <v>10.6</v>
      </c>
      <c r="U345" s="3">
        <v>1</v>
      </c>
      <c r="V345" s="3" t="s">
        <v>131</v>
      </c>
      <c r="W345" s="3" t="str">
        <f>VLOOKUP(P345,'Branch List'!B:G,6,FALSE)</f>
        <v>KOLKATA I</v>
      </c>
      <c r="X345" s="3" t="str">
        <f>VLOOKUP(P345,'Branch List'!B:I,8,FALSE)</f>
        <v>KOLKATA</v>
      </c>
      <c r="Y345" s="3" t="s">
        <v>132</v>
      </c>
      <c r="Z345" s="3" t="s">
        <v>13909</v>
      </c>
      <c r="AA345" s="3" t="s">
        <v>13910</v>
      </c>
      <c r="AB345" s="3" t="s">
        <v>11995</v>
      </c>
      <c r="AC345" s="3" t="s">
        <v>11998</v>
      </c>
    </row>
    <row r="346" spans="1:29">
      <c r="A346" s="3">
        <v>345</v>
      </c>
      <c r="B346" s="3" t="s">
        <v>4799</v>
      </c>
      <c r="C346" s="3" t="s">
        <v>4797</v>
      </c>
      <c r="D346" s="3">
        <v>7589265786</v>
      </c>
      <c r="E346" s="3" t="s">
        <v>4798</v>
      </c>
      <c r="F346" s="3" t="s">
        <v>4800</v>
      </c>
      <c r="G346" s="3" t="s">
        <v>29676</v>
      </c>
      <c r="H346" s="3" t="s">
        <v>11991</v>
      </c>
      <c r="I346" s="3" t="s">
        <v>4796</v>
      </c>
      <c r="J346" s="5">
        <v>700000</v>
      </c>
      <c r="K346" s="6">
        <v>43467</v>
      </c>
      <c r="L346" s="3" t="s">
        <v>27</v>
      </c>
      <c r="M346" s="3" t="s">
        <v>13918</v>
      </c>
      <c r="N346" s="3" t="s">
        <v>4801</v>
      </c>
      <c r="O346" s="3" t="s">
        <v>13919</v>
      </c>
      <c r="P346" s="3">
        <v>1251</v>
      </c>
      <c r="Q346" s="3" t="s">
        <v>13903</v>
      </c>
      <c r="R346" s="3">
        <v>0.45</v>
      </c>
      <c r="S346" s="3" t="s">
        <v>13920</v>
      </c>
      <c r="T346" s="3">
        <v>10.6</v>
      </c>
      <c r="U346" s="3">
        <v>1</v>
      </c>
      <c r="V346" s="3" t="s">
        <v>4802</v>
      </c>
      <c r="W346" s="3" t="str">
        <f>VLOOKUP(P346,'Branch List'!B:G,6,FALSE)</f>
        <v>LUDHIANA</v>
      </c>
      <c r="X346" s="3" t="str">
        <f>VLOOKUP(P346,'Branch List'!B:I,8,FALSE)</f>
        <v>DELHI</v>
      </c>
      <c r="Y346" s="3" t="s">
        <v>221</v>
      </c>
      <c r="Z346" s="3" t="s">
        <v>13905</v>
      </c>
      <c r="AA346" s="3" t="s">
        <v>13906</v>
      </c>
      <c r="AB346" s="3" t="s">
        <v>11995</v>
      </c>
      <c r="AC346" s="3" t="s">
        <v>11998</v>
      </c>
    </row>
    <row r="347" spans="1:29">
      <c r="A347" s="3">
        <v>346</v>
      </c>
      <c r="B347" s="3" t="s">
        <v>4723</v>
      </c>
      <c r="C347" s="3" t="s">
        <v>4721</v>
      </c>
      <c r="D347" s="3">
        <v>8987527562</v>
      </c>
      <c r="E347" s="3" t="s">
        <v>4722</v>
      </c>
      <c r="F347" s="3" t="s">
        <v>4724</v>
      </c>
      <c r="G347" s="3" t="s">
        <v>29677</v>
      </c>
      <c r="H347" s="3" t="s">
        <v>11991</v>
      </c>
      <c r="I347" s="3" t="s">
        <v>4720</v>
      </c>
      <c r="J347" s="5">
        <v>1091372.8500000001</v>
      </c>
      <c r="K347" s="6">
        <v>43467</v>
      </c>
      <c r="L347" s="3" t="s">
        <v>27</v>
      </c>
      <c r="M347" s="3" t="s">
        <v>13923</v>
      </c>
      <c r="N347" s="3" t="s">
        <v>4725</v>
      </c>
      <c r="O347" s="3" t="s">
        <v>13924</v>
      </c>
      <c r="P347" s="3">
        <v>1839</v>
      </c>
      <c r="Q347" s="3" t="s">
        <v>13925</v>
      </c>
      <c r="R347" s="3">
        <v>0.45</v>
      </c>
      <c r="S347" s="3" t="s">
        <v>12569</v>
      </c>
      <c r="T347" s="3">
        <v>10.6</v>
      </c>
      <c r="U347" s="3">
        <v>1</v>
      </c>
      <c r="V347" s="3" t="s">
        <v>4726</v>
      </c>
      <c r="W347" s="3" t="str">
        <f>VLOOKUP(P347,'Branch List'!B:G,6,FALSE)</f>
        <v>RANCHI</v>
      </c>
      <c r="X347" s="3" t="str">
        <f>VLOOKUP(P347,'Branch List'!B:I,8,FALSE)</f>
        <v>KOLKATA</v>
      </c>
      <c r="Y347" s="3" t="s">
        <v>329</v>
      </c>
      <c r="Z347" s="3" t="s">
        <v>13926</v>
      </c>
      <c r="AA347" s="3" t="s">
        <v>13927</v>
      </c>
      <c r="AB347" s="3" t="s">
        <v>11995</v>
      </c>
      <c r="AC347" s="3" t="s">
        <v>11998</v>
      </c>
    </row>
    <row r="348" spans="1:29">
      <c r="A348" s="3">
        <v>347</v>
      </c>
      <c r="B348" s="3" t="s">
        <v>4344</v>
      </c>
      <c r="C348" s="3" t="s">
        <v>4342</v>
      </c>
      <c r="D348" s="3">
        <v>9782374108</v>
      </c>
      <c r="E348" s="3" t="s">
        <v>4343</v>
      </c>
      <c r="F348" s="3" t="s">
        <v>4345</v>
      </c>
      <c r="G348" s="3" t="s">
        <v>29678</v>
      </c>
      <c r="H348" s="3" t="s">
        <v>11991</v>
      </c>
      <c r="I348" s="3" t="s">
        <v>4341</v>
      </c>
      <c r="J348" s="5">
        <v>1500000</v>
      </c>
      <c r="K348" s="6">
        <v>43467</v>
      </c>
      <c r="L348" s="3" t="s">
        <v>27</v>
      </c>
      <c r="M348" s="3" t="s">
        <v>13999</v>
      </c>
      <c r="N348" s="3" t="s">
        <v>1133</v>
      </c>
      <c r="O348" s="3" t="s">
        <v>14000</v>
      </c>
      <c r="P348" s="3">
        <v>1871</v>
      </c>
      <c r="Q348" s="3" t="s">
        <v>13503</v>
      </c>
      <c r="R348" s="3">
        <v>0.45</v>
      </c>
      <c r="S348" s="3" t="s">
        <v>12618</v>
      </c>
      <c r="T348" s="3">
        <v>10.6</v>
      </c>
      <c r="U348" s="3">
        <v>1</v>
      </c>
      <c r="V348" s="3" t="s">
        <v>1134</v>
      </c>
      <c r="W348" s="3" t="str">
        <f>VLOOKUP(P348,'Branch List'!B:G,6,FALSE)</f>
        <v>JAIPUR</v>
      </c>
      <c r="X348" s="3" t="str">
        <f>VLOOKUP(P348,'Branch List'!B:I,8,FALSE)</f>
        <v>MUMBAI</v>
      </c>
      <c r="Y348" s="3" t="s">
        <v>26</v>
      </c>
      <c r="Z348" s="3" t="s">
        <v>13505</v>
      </c>
      <c r="AA348" s="3" t="s">
        <v>13506</v>
      </c>
      <c r="AB348" s="3" t="s">
        <v>11995</v>
      </c>
      <c r="AC348" s="3" t="s">
        <v>11998</v>
      </c>
    </row>
    <row r="349" spans="1:29">
      <c r="A349" s="3">
        <v>348</v>
      </c>
      <c r="B349" s="3" t="s">
        <v>9752</v>
      </c>
      <c r="C349" s="3" t="s">
        <v>9750</v>
      </c>
      <c r="D349" s="3">
        <v>9940610683</v>
      </c>
      <c r="E349" s="3" t="s">
        <v>9751</v>
      </c>
      <c r="F349" s="3" t="s">
        <v>9753</v>
      </c>
      <c r="G349" s="3" t="s">
        <v>29679</v>
      </c>
      <c r="H349" s="3" t="s">
        <v>11991</v>
      </c>
      <c r="I349" s="3" t="s">
        <v>9749</v>
      </c>
      <c r="J349" s="5">
        <v>10000000</v>
      </c>
      <c r="K349" s="6">
        <v>43468</v>
      </c>
      <c r="L349" s="3" t="s">
        <v>27</v>
      </c>
      <c r="M349" s="3" t="s">
        <v>13472</v>
      </c>
      <c r="N349" s="3" t="s">
        <v>9754</v>
      </c>
      <c r="O349" s="3" t="s">
        <v>13473</v>
      </c>
      <c r="P349" s="3">
        <v>641</v>
      </c>
      <c r="Q349" s="3" t="s">
        <v>13474</v>
      </c>
      <c r="R349" s="3">
        <v>0.45</v>
      </c>
      <c r="S349" s="3" t="s">
        <v>13475</v>
      </c>
      <c r="T349" s="3">
        <v>10.55</v>
      </c>
      <c r="U349" s="3">
        <v>7</v>
      </c>
      <c r="V349" s="3" t="s">
        <v>158</v>
      </c>
      <c r="W349" s="3" t="str">
        <f>VLOOKUP(P349,'Branch List'!B:G,6,FALSE)</f>
        <v xml:space="preserve">CHENNAI   I </v>
      </c>
      <c r="X349" s="3" t="str">
        <f>VLOOKUP(P349,'Branch List'!B:I,8,FALSE)</f>
        <v>CHENNAI</v>
      </c>
      <c r="Y349" s="3" t="s">
        <v>55</v>
      </c>
      <c r="Z349" s="3" t="s">
        <v>13476</v>
      </c>
      <c r="AA349" s="3" t="s">
        <v>13477</v>
      </c>
      <c r="AB349" s="3" t="s">
        <v>11995</v>
      </c>
      <c r="AC349" s="3" t="s">
        <v>11998</v>
      </c>
    </row>
    <row r="350" spans="1:29">
      <c r="A350" s="3">
        <v>349</v>
      </c>
      <c r="B350" s="3" t="s">
        <v>6681</v>
      </c>
      <c r="C350" s="3" t="s">
        <v>6680</v>
      </c>
      <c r="D350" s="3">
        <v>8097256596</v>
      </c>
      <c r="E350" s="3" t="s">
        <v>6680</v>
      </c>
      <c r="F350" s="3" t="s">
        <v>6682</v>
      </c>
      <c r="G350" s="3" t="s">
        <v>29680</v>
      </c>
      <c r="H350" s="3" t="s">
        <v>11991</v>
      </c>
      <c r="I350" s="3" t="s">
        <v>6679</v>
      </c>
      <c r="J350" s="5">
        <v>2628248.33</v>
      </c>
      <c r="K350" s="6">
        <v>43468</v>
      </c>
      <c r="L350" s="3" t="s">
        <v>27</v>
      </c>
      <c r="M350" s="3" t="s">
        <v>13693</v>
      </c>
      <c r="N350" s="3" t="s">
        <v>892</v>
      </c>
      <c r="O350" s="3" t="s">
        <v>13694</v>
      </c>
      <c r="P350" s="3">
        <v>1973</v>
      </c>
      <c r="Q350" s="3" t="s">
        <v>12186</v>
      </c>
      <c r="R350" s="3">
        <v>0.45</v>
      </c>
      <c r="S350" s="3" t="s">
        <v>12584</v>
      </c>
      <c r="T350" s="3">
        <v>10.6</v>
      </c>
      <c r="U350" s="3">
        <v>1</v>
      </c>
      <c r="V350" s="3" t="s">
        <v>893</v>
      </c>
      <c r="W350" s="3" t="str">
        <f>VLOOKUP(P350,'Branch List'!B:G,6,FALSE)</f>
        <v>MUMBAI</v>
      </c>
      <c r="X350" s="3" t="str">
        <f>VLOOKUP(P350,'Branch List'!B:I,8,FALSE)</f>
        <v>MUMBAI</v>
      </c>
      <c r="Y350" s="3" t="s">
        <v>46</v>
      </c>
      <c r="Z350" s="3" t="s">
        <v>12187</v>
      </c>
      <c r="AA350" s="3" t="s">
        <v>12188</v>
      </c>
      <c r="AB350" s="3" t="s">
        <v>11995</v>
      </c>
      <c r="AC350" s="3" t="s">
        <v>11998</v>
      </c>
    </row>
    <row r="351" spans="1:29">
      <c r="A351" s="3">
        <v>350</v>
      </c>
      <c r="B351" s="3" t="s">
        <v>6014</v>
      </c>
      <c r="C351" s="3" t="s">
        <v>6012</v>
      </c>
      <c r="D351" s="3">
        <v>9448161193</v>
      </c>
      <c r="E351" s="3" t="s">
        <v>6013</v>
      </c>
      <c r="F351" s="3" t="s">
        <v>6015</v>
      </c>
      <c r="G351" s="3" t="s">
        <v>29681</v>
      </c>
      <c r="H351" s="3" t="s">
        <v>11991</v>
      </c>
      <c r="I351" s="3" t="s">
        <v>6011</v>
      </c>
      <c r="J351" s="5">
        <v>2000000</v>
      </c>
      <c r="K351" s="6">
        <v>43468</v>
      </c>
      <c r="L351" s="3" t="s">
        <v>27</v>
      </c>
      <c r="M351" s="3" t="s">
        <v>13777</v>
      </c>
      <c r="N351" s="3" t="s">
        <v>3858</v>
      </c>
      <c r="O351" s="3" t="s">
        <v>13778</v>
      </c>
      <c r="P351" s="3">
        <v>907</v>
      </c>
      <c r="Q351" s="3" t="s">
        <v>13779</v>
      </c>
      <c r="R351" s="3">
        <v>0.45</v>
      </c>
      <c r="S351" s="3" t="s">
        <v>13780</v>
      </c>
      <c r="T351" s="3">
        <v>10.6</v>
      </c>
      <c r="U351" s="3">
        <v>1</v>
      </c>
      <c r="V351" s="3" t="s">
        <v>3858</v>
      </c>
      <c r="W351" s="3" t="str">
        <f>VLOOKUP(P351,'Branch List'!B:G,6,FALSE)</f>
        <v>PANAJI-GOA</v>
      </c>
      <c r="X351" s="3" t="str">
        <f>VLOOKUP(P351,'Branch List'!B:I,8,FALSE)</f>
        <v>BANGALORE</v>
      </c>
      <c r="Y351" s="3" t="s">
        <v>37</v>
      </c>
      <c r="Z351" s="3" t="s">
        <v>13781</v>
      </c>
      <c r="AA351" s="3" t="s">
        <v>13782</v>
      </c>
      <c r="AB351" s="3" t="s">
        <v>11995</v>
      </c>
      <c r="AC351" s="3" t="s">
        <v>11998</v>
      </c>
    </row>
    <row r="352" spans="1:29">
      <c r="A352" s="3">
        <v>351</v>
      </c>
      <c r="B352" s="3" t="s">
        <v>5964</v>
      </c>
      <c r="C352" s="3" t="s">
        <v>5962</v>
      </c>
      <c r="D352" s="3">
        <v>9911728375</v>
      </c>
      <c r="E352" s="3" t="s">
        <v>5963</v>
      </c>
      <c r="F352" s="3" t="s">
        <v>5965</v>
      </c>
      <c r="G352" s="3" t="s">
        <v>29682</v>
      </c>
      <c r="H352" s="3" t="s">
        <v>11991</v>
      </c>
      <c r="I352" s="3" t="s">
        <v>5961</v>
      </c>
      <c r="J352" s="5">
        <v>725153.41</v>
      </c>
      <c r="K352" s="6">
        <v>43468</v>
      </c>
      <c r="L352" s="3" t="s">
        <v>27</v>
      </c>
      <c r="M352" s="3" t="s">
        <v>13788</v>
      </c>
      <c r="N352" s="3" t="s">
        <v>5966</v>
      </c>
      <c r="O352" s="3" t="s">
        <v>13789</v>
      </c>
      <c r="P352" s="3">
        <v>2442</v>
      </c>
      <c r="Q352" s="3" t="s">
        <v>12835</v>
      </c>
      <c r="R352" s="3">
        <v>0.45</v>
      </c>
      <c r="S352" s="3" t="s">
        <v>12166</v>
      </c>
      <c r="T352" s="3">
        <v>10.6</v>
      </c>
      <c r="U352" s="3">
        <v>1</v>
      </c>
      <c r="V352" s="3" t="s">
        <v>139</v>
      </c>
      <c r="W352" s="3" t="str">
        <f>VLOOKUP(P352,'Branch List'!B:G,6,FALSE)</f>
        <v xml:space="preserve">DELHI </v>
      </c>
      <c r="X352" s="3" t="str">
        <f>VLOOKUP(P352,'Branch List'!B:I,8,FALSE)</f>
        <v>DELHI</v>
      </c>
      <c r="Y352" s="3" t="s">
        <v>140</v>
      </c>
      <c r="Z352" s="3" t="s">
        <v>12836</v>
      </c>
      <c r="AA352" s="3" t="s">
        <v>12837</v>
      </c>
      <c r="AB352" s="3" t="s">
        <v>11995</v>
      </c>
      <c r="AC352" s="3" t="s">
        <v>11998</v>
      </c>
    </row>
    <row r="353" spans="1:29">
      <c r="A353" s="3">
        <v>352</v>
      </c>
      <c r="B353" s="3" t="s">
        <v>4877</v>
      </c>
      <c r="C353" s="3" t="s">
        <v>4875</v>
      </c>
      <c r="D353" s="3">
        <v>9930399844</v>
      </c>
      <c r="E353" s="3" t="s">
        <v>4876</v>
      </c>
      <c r="F353" s="3" t="s">
        <v>4878</v>
      </c>
      <c r="G353" s="3" t="s">
        <v>29683</v>
      </c>
      <c r="H353" s="3" t="s">
        <v>11991</v>
      </c>
      <c r="I353" s="3" t="s">
        <v>4874</v>
      </c>
      <c r="J353" s="5">
        <v>2500000</v>
      </c>
      <c r="K353" s="6">
        <v>43468</v>
      </c>
      <c r="L353" s="3" t="s">
        <v>27</v>
      </c>
      <c r="M353" s="3" t="s">
        <v>13911</v>
      </c>
      <c r="N353" s="3" t="s">
        <v>892</v>
      </c>
      <c r="O353" s="3" t="s">
        <v>13912</v>
      </c>
      <c r="P353" s="3">
        <v>1973</v>
      </c>
      <c r="Q353" s="3" t="s">
        <v>12186</v>
      </c>
      <c r="R353" s="3">
        <v>0.45</v>
      </c>
      <c r="S353" s="3" t="s">
        <v>12618</v>
      </c>
      <c r="T353" s="3">
        <v>10.6</v>
      </c>
      <c r="U353" s="3">
        <v>1</v>
      </c>
      <c r="V353" s="3" t="s">
        <v>893</v>
      </c>
      <c r="W353" s="3" t="str">
        <f>VLOOKUP(P353,'Branch List'!B:G,6,FALSE)</f>
        <v>MUMBAI</v>
      </c>
      <c r="X353" s="3" t="str">
        <f>VLOOKUP(P353,'Branch List'!B:I,8,FALSE)</f>
        <v>MUMBAI</v>
      </c>
      <c r="Y353" s="3" t="s">
        <v>46</v>
      </c>
      <c r="Z353" s="3" t="s">
        <v>12187</v>
      </c>
      <c r="AA353" s="3" t="s">
        <v>12188</v>
      </c>
      <c r="AB353" s="3" t="s">
        <v>11995</v>
      </c>
      <c r="AC353" s="3" t="s">
        <v>11998</v>
      </c>
    </row>
    <row r="354" spans="1:29">
      <c r="A354" s="3">
        <v>353</v>
      </c>
      <c r="B354" s="3" t="s">
        <v>4828</v>
      </c>
      <c r="C354" s="3" t="s">
        <v>4826</v>
      </c>
      <c r="D354" s="3">
        <v>9463569560</v>
      </c>
      <c r="E354" s="3" t="s">
        <v>4827</v>
      </c>
      <c r="F354" s="3" t="s">
        <v>4829</v>
      </c>
      <c r="G354" s="3" t="s">
        <v>29684</v>
      </c>
      <c r="H354" s="3" t="s">
        <v>11991</v>
      </c>
      <c r="I354" s="3" t="s">
        <v>4825</v>
      </c>
      <c r="J354" s="5">
        <v>288173.82</v>
      </c>
      <c r="K354" s="6">
        <v>43468</v>
      </c>
      <c r="L354" s="3" t="s">
        <v>27</v>
      </c>
      <c r="M354" s="3" t="s">
        <v>13913</v>
      </c>
      <c r="N354" s="3" t="s">
        <v>4830</v>
      </c>
      <c r="O354" s="3" t="s">
        <v>13914</v>
      </c>
      <c r="P354" s="3">
        <v>1589</v>
      </c>
      <c r="Q354" s="3" t="s">
        <v>13915</v>
      </c>
      <c r="R354" s="3">
        <v>0.45</v>
      </c>
      <c r="S354" s="3" t="s">
        <v>12618</v>
      </c>
      <c r="T354" s="3">
        <v>10.6</v>
      </c>
      <c r="U354" s="3">
        <v>1</v>
      </c>
      <c r="V354" s="3" t="s">
        <v>220</v>
      </c>
      <c r="W354" s="3" t="str">
        <f>VLOOKUP(P354,'Branch List'!B:G,6,FALSE)</f>
        <v>LUDHIANA</v>
      </c>
      <c r="X354" s="3" t="str">
        <f>VLOOKUP(P354,'Branch List'!B:I,8,FALSE)</f>
        <v>DELHI</v>
      </c>
      <c r="Y354" s="3" t="s">
        <v>221</v>
      </c>
      <c r="Z354" s="3" t="s">
        <v>13916</v>
      </c>
      <c r="AA354" s="3" t="s">
        <v>13917</v>
      </c>
      <c r="AB354" s="3" t="s">
        <v>11995</v>
      </c>
      <c r="AC354" s="3" t="s">
        <v>11998</v>
      </c>
    </row>
    <row r="355" spans="1:29">
      <c r="A355" s="3">
        <v>354</v>
      </c>
      <c r="B355" s="3" t="s">
        <v>4564</v>
      </c>
      <c r="C355" s="3" t="s">
        <v>4562</v>
      </c>
      <c r="D355" s="3">
        <v>9913730102</v>
      </c>
      <c r="E355" s="3" t="s">
        <v>4563</v>
      </c>
      <c r="F355" s="3" t="s">
        <v>4565</v>
      </c>
      <c r="G355" s="3" t="s">
        <v>29685</v>
      </c>
      <c r="H355" s="3" t="s">
        <v>11991</v>
      </c>
      <c r="I355" s="3" t="s">
        <v>4561</v>
      </c>
      <c r="J355" s="5">
        <v>127346.29</v>
      </c>
      <c r="K355" s="6">
        <v>43468</v>
      </c>
      <c r="L355" s="3" t="s">
        <v>27</v>
      </c>
      <c r="M355" s="3" t="s">
        <v>13955</v>
      </c>
      <c r="N355" s="3" t="s">
        <v>2074</v>
      </c>
      <c r="O355" s="3" t="s">
        <v>13956</v>
      </c>
      <c r="P355" s="3">
        <v>1116</v>
      </c>
      <c r="Q355" s="3" t="s">
        <v>12739</v>
      </c>
      <c r="R355" s="3">
        <v>0.45</v>
      </c>
      <c r="S355" s="3" t="s">
        <v>12569</v>
      </c>
      <c r="T355" s="3">
        <v>10.6</v>
      </c>
      <c r="U355" s="3">
        <v>1</v>
      </c>
      <c r="V355" s="3" t="s">
        <v>2074</v>
      </c>
      <c r="W355" s="3" t="str">
        <f>VLOOKUP(P355,'Branch List'!B:G,6,FALSE)</f>
        <v>BARODA</v>
      </c>
      <c r="X355" s="3" t="str">
        <f>VLOOKUP(P355,'Branch List'!B:I,8,FALSE)</f>
        <v>MUMBAI</v>
      </c>
      <c r="Y355" s="3" t="s">
        <v>179</v>
      </c>
      <c r="Z355" s="3" t="s">
        <v>12741</v>
      </c>
      <c r="AA355" s="3" t="s">
        <v>12742</v>
      </c>
      <c r="AB355" s="3" t="s">
        <v>11995</v>
      </c>
      <c r="AC355" s="3" t="s">
        <v>11998</v>
      </c>
    </row>
    <row r="356" spans="1:29">
      <c r="A356" s="3">
        <v>355</v>
      </c>
      <c r="B356" s="3" t="s">
        <v>8973</v>
      </c>
      <c r="C356" s="3" t="s">
        <v>8971</v>
      </c>
      <c r="D356" s="3">
        <v>9314748033</v>
      </c>
      <c r="E356" s="3" t="s">
        <v>8972</v>
      </c>
      <c r="F356" s="3" t="s">
        <v>8974</v>
      </c>
      <c r="G356" s="3" t="s">
        <v>29686</v>
      </c>
      <c r="H356" s="3" t="s">
        <v>11991</v>
      </c>
      <c r="I356" s="3" t="s">
        <v>8970</v>
      </c>
      <c r="J356" s="5">
        <v>362074.72</v>
      </c>
      <c r="K356" s="6">
        <v>43469</v>
      </c>
      <c r="L356" s="3" t="s">
        <v>27</v>
      </c>
      <c r="M356" s="3" t="s">
        <v>13517</v>
      </c>
      <c r="N356" s="3" t="s">
        <v>2156</v>
      </c>
      <c r="O356" s="3" t="s">
        <v>13518</v>
      </c>
      <c r="P356" s="3">
        <v>2790</v>
      </c>
      <c r="Q356" s="3" t="s">
        <v>13519</v>
      </c>
      <c r="R356" s="3">
        <v>0.45</v>
      </c>
      <c r="S356" s="3" t="s">
        <v>13520</v>
      </c>
      <c r="T356" s="3">
        <v>10.55</v>
      </c>
      <c r="U356" s="3">
        <v>7</v>
      </c>
      <c r="V356" s="3" t="s">
        <v>297</v>
      </c>
      <c r="W356" s="3" t="str">
        <f>VLOOKUP(P356,'Branch List'!B:G,6,FALSE)</f>
        <v>JAIPUR</v>
      </c>
      <c r="X356" s="3" t="str">
        <f>VLOOKUP(P356,'Branch List'!B:I,8,FALSE)</f>
        <v>MUMBAI</v>
      </c>
      <c r="Y356" s="3" t="s">
        <v>26</v>
      </c>
      <c r="Z356" s="3" t="s">
        <v>13521</v>
      </c>
      <c r="AA356" s="3" t="s">
        <v>13522</v>
      </c>
      <c r="AB356" s="3" t="s">
        <v>11995</v>
      </c>
      <c r="AC356" s="3" t="s">
        <v>11998</v>
      </c>
    </row>
    <row r="357" spans="1:29">
      <c r="A357" s="3">
        <v>356</v>
      </c>
      <c r="B357" s="3" t="s">
        <v>8529</v>
      </c>
      <c r="C357" s="3" t="s">
        <v>8527</v>
      </c>
      <c r="D357" s="3">
        <v>8983369077</v>
      </c>
      <c r="E357" s="3" t="s">
        <v>8528</v>
      </c>
      <c r="F357" s="3" t="s">
        <v>8530</v>
      </c>
      <c r="G357" s="3" t="s">
        <v>29687</v>
      </c>
      <c r="H357" s="3" t="s">
        <v>11991</v>
      </c>
      <c r="I357" s="3" t="s">
        <v>8526</v>
      </c>
      <c r="J357" s="5">
        <v>10000000</v>
      </c>
      <c r="K357" s="6">
        <v>43469</v>
      </c>
      <c r="L357" s="3" t="s">
        <v>27</v>
      </c>
      <c r="M357" s="3" t="s">
        <v>13531</v>
      </c>
      <c r="N357" s="3" t="s">
        <v>3814</v>
      </c>
      <c r="O357" s="3" t="s">
        <v>13532</v>
      </c>
      <c r="P357" s="3">
        <v>1903</v>
      </c>
      <c r="Q357" s="3" t="s">
        <v>13533</v>
      </c>
      <c r="R357" s="3">
        <v>0.45</v>
      </c>
      <c r="S357" s="3" t="s">
        <v>13534</v>
      </c>
      <c r="T357" s="3">
        <v>10.55</v>
      </c>
      <c r="U357" s="3">
        <v>7</v>
      </c>
      <c r="V357" s="3" t="s">
        <v>3814</v>
      </c>
      <c r="W357" s="3" t="str">
        <f>VLOOKUP(P357,'Branch List'!B:G,6,FALSE)</f>
        <v>PUNE</v>
      </c>
      <c r="X357" s="3" t="str">
        <f>VLOOKUP(P357,'Branch List'!B:I,8,FALSE)</f>
        <v>MUMBAI</v>
      </c>
      <c r="Y357" s="3" t="s">
        <v>46</v>
      </c>
      <c r="Z357" s="3" t="s">
        <v>13535</v>
      </c>
      <c r="AA357" s="3" t="s">
        <v>13536</v>
      </c>
      <c r="AB357" s="3" t="s">
        <v>11995</v>
      </c>
      <c r="AC357" s="3" t="s">
        <v>11998</v>
      </c>
    </row>
    <row r="358" spans="1:29">
      <c r="A358" s="3">
        <v>357</v>
      </c>
      <c r="B358" s="3" t="s">
        <v>8388</v>
      </c>
      <c r="C358" s="3" t="s">
        <v>8386</v>
      </c>
      <c r="D358" s="3">
        <v>7092373727</v>
      </c>
      <c r="E358" s="3" t="s">
        <v>8387</v>
      </c>
      <c r="F358" s="3" t="s">
        <v>8389</v>
      </c>
      <c r="G358" s="3" t="s">
        <v>29688</v>
      </c>
      <c r="H358" s="3" t="s">
        <v>11991</v>
      </c>
      <c r="I358" s="3" t="s">
        <v>8385</v>
      </c>
      <c r="J358" s="5">
        <v>140381.6</v>
      </c>
      <c r="K358" s="6">
        <v>43469</v>
      </c>
      <c r="L358" s="3" t="s">
        <v>27</v>
      </c>
      <c r="M358" s="3" t="s">
        <v>13543</v>
      </c>
      <c r="N358" s="3" t="s">
        <v>8390</v>
      </c>
      <c r="O358" s="3" t="s">
        <v>13544</v>
      </c>
      <c r="P358" s="3">
        <v>1866</v>
      </c>
      <c r="Q358" s="3" t="s">
        <v>13545</v>
      </c>
      <c r="R358" s="3">
        <v>0.45</v>
      </c>
      <c r="S358" s="3" t="s">
        <v>12569</v>
      </c>
      <c r="T358" s="3">
        <v>10.55</v>
      </c>
      <c r="U358" s="3">
        <v>7</v>
      </c>
      <c r="V358" s="3" t="s">
        <v>8391</v>
      </c>
      <c r="W358" s="3" t="str">
        <f>VLOOKUP(P358,'Branch List'!B:G,6,FALSE)</f>
        <v>TUTICORIN</v>
      </c>
      <c r="X358" s="3" t="str">
        <f>VLOOKUP(P358,'Branch List'!B:I,8,FALSE)</f>
        <v>COIMBATORE</v>
      </c>
      <c r="Y358" s="3" t="s">
        <v>55</v>
      </c>
      <c r="Z358" s="3" t="s">
        <v>13546</v>
      </c>
      <c r="AA358" s="3" t="s">
        <v>13547</v>
      </c>
      <c r="AB358" s="3" t="s">
        <v>11995</v>
      </c>
      <c r="AC358" s="3" t="s">
        <v>11998</v>
      </c>
    </row>
    <row r="359" spans="1:29">
      <c r="A359" s="3">
        <v>358</v>
      </c>
      <c r="B359" s="3" t="s">
        <v>7984</v>
      </c>
      <c r="C359" s="3" t="s">
        <v>7982</v>
      </c>
      <c r="D359" s="3">
        <v>9545018297</v>
      </c>
      <c r="E359" s="3" t="s">
        <v>7983</v>
      </c>
      <c r="F359" s="3" t="s">
        <v>7985</v>
      </c>
      <c r="G359" s="3" t="s">
        <v>29689</v>
      </c>
      <c r="H359" s="3" t="s">
        <v>11991</v>
      </c>
      <c r="I359" s="3" t="s">
        <v>7981</v>
      </c>
      <c r="J359" s="5">
        <v>8497755.7100000009</v>
      </c>
      <c r="K359" s="6">
        <v>43469</v>
      </c>
      <c r="L359" s="3" t="s">
        <v>27</v>
      </c>
      <c r="M359" s="3" t="s">
        <v>13580</v>
      </c>
      <c r="N359" s="3" t="s">
        <v>4393</v>
      </c>
      <c r="O359" s="3" t="s">
        <v>13581</v>
      </c>
      <c r="P359" s="3">
        <v>1894</v>
      </c>
      <c r="Q359" s="3" t="s">
        <v>13582</v>
      </c>
      <c r="R359" s="3">
        <v>0.45</v>
      </c>
      <c r="S359" s="3" t="s">
        <v>13583</v>
      </c>
      <c r="T359" s="3">
        <v>10.6</v>
      </c>
      <c r="U359" s="3">
        <v>1</v>
      </c>
      <c r="V359" s="3" t="s">
        <v>124</v>
      </c>
      <c r="W359" s="3" t="str">
        <f>VLOOKUP(P359,'Branch List'!B:G,6,FALSE)</f>
        <v>PUNE</v>
      </c>
      <c r="X359" s="3" t="str">
        <f>VLOOKUP(P359,'Branch List'!B:I,8,FALSE)</f>
        <v>MUMBAI</v>
      </c>
      <c r="Y359" s="3" t="s">
        <v>46</v>
      </c>
      <c r="Z359" s="3" t="s">
        <v>13584</v>
      </c>
      <c r="AA359" s="3" t="s">
        <v>13585</v>
      </c>
      <c r="AB359" s="3" t="s">
        <v>11995</v>
      </c>
      <c r="AC359" s="3" t="s">
        <v>11998</v>
      </c>
    </row>
    <row r="360" spans="1:29">
      <c r="A360" s="3">
        <v>359</v>
      </c>
      <c r="B360" s="3" t="s">
        <v>7435</v>
      </c>
      <c r="C360" s="3" t="s">
        <v>7433</v>
      </c>
      <c r="D360" s="3">
        <v>9509418588</v>
      </c>
      <c r="E360" s="3" t="s">
        <v>7434</v>
      </c>
      <c r="F360" s="3" t="s">
        <v>7436</v>
      </c>
      <c r="G360" s="3" t="s">
        <v>29690</v>
      </c>
      <c r="H360" s="3" t="s">
        <v>11991</v>
      </c>
      <c r="I360" s="3" t="s">
        <v>7432</v>
      </c>
      <c r="J360" s="5">
        <v>3000000</v>
      </c>
      <c r="K360" s="6">
        <v>43469</v>
      </c>
      <c r="L360" s="3" t="s">
        <v>27</v>
      </c>
      <c r="M360" s="3" t="s">
        <v>13638</v>
      </c>
      <c r="N360" s="3" t="s">
        <v>1980</v>
      </c>
      <c r="O360" s="3" t="s">
        <v>13639</v>
      </c>
      <c r="P360" s="3">
        <v>1622</v>
      </c>
      <c r="Q360" s="3" t="s">
        <v>12779</v>
      </c>
      <c r="R360" s="3">
        <v>0.45</v>
      </c>
      <c r="S360" s="3" t="s">
        <v>13640</v>
      </c>
      <c r="T360" s="3">
        <v>10.6</v>
      </c>
      <c r="U360" s="3">
        <v>1</v>
      </c>
      <c r="V360" s="3" t="s">
        <v>297</v>
      </c>
      <c r="W360" s="3" t="str">
        <f>VLOOKUP(P360,'Branch List'!B:G,6,FALSE)</f>
        <v>JAIPUR</v>
      </c>
      <c r="X360" s="3" t="str">
        <f>VLOOKUP(P360,'Branch List'!B:I,8,FALSE)</f>
        <v>MUMBAI</v>
      </c>
      <c r="Y360" s="3" t="s">
        <v>26</v>
      </c>
      <c r="Z360" s="3" t="s">
        <v>12780</v>
      </c>
      <c r="AA360" s="3" t="s">
        <v>12781</v>
      </c>
      <c r="AB360" s="3" t="s">
        <v>11995</v>
      </c>
      <c r="AC360" s="3" t="s">
        <v>11998</v>
      </c>
    </row>
    <row r="361" spans="1:29">
      <c r="A361" s="3">
        <v>360</v>
      </c>
      <c r="B361" s="3" t="s">
        <v>7330</v>
      </c>
      <c r="C361" s="3" t="s">
        <v>7328</v>
      </c>
      <c r="D361" s="3">
        <v>7798278001</v>
      </c>
      <c r="E361" s="3" t="s">
        <v>7329</v>
      </c>
      <c r="F361" s="3" t="s">
        <v>7331</v>
      </c>
      <c r="G361" s="3" t="s">
        <v>29691</v>
      </c>
      <c r="H361" s="3" t="s">
        <v>11991</v>
      </c>
      <c r="I361" s="3" t="s">
        <v>7327</v>
      </c>
      <c r="J361" s="5">
        <v>1904279.23</v>
      </c>
      <c r="K361" s="6">
        <v>43469</v>
      </c>
      <c r="L361" s="3" t="s">
        <v>27</v>
      </c>
      <c r="M361" s="3" t="s">
        <v>13641</v>
      </c>
      <c r="N361" s="3" t="s">
        <v>758</v>
      </c>
      <c r="O361" s="3" t="s">
        <v>13642</v>
      </c>
      <c r="P361" s="3">
        <v>1901</v>
      </c>
      <c r="Q361" s="3" t="s">
        <v>13643</v>
      </c>
      <c r="R361" s="3">
        <v>0.45</v>
      </c>
      <c r="S361" s="3" t="s">
        <v>13644</v>
      </c>
      <c r="T361" s="3">
        <v>10.6</v>
      </c>
      <c r="U361" s="3">
        <v>1</v>
      </c>
      <c r="V361" s="3" t="s">
        <v>759</v>
      </c>
      <c r="W361" s="3" t="str">
        <f>VLOOKUP(P361,'Branch List'!B:G,6,FALSE)</f>
        <v>MUMBAI</v>
      </c>
      <c r="X361" s="3" t="str">
        <f>VLOOKUP(P361,'Branch List'!B:I,8,FALSE)</f>
        <v>MUMBAI</v>
      </c>
      <c r="Y361" s="3" t="s">
        <v>46</v>
      </c>
      <c r="Z361" s="3" t="s">
        <v>13645</v>
      </c>
      <c r="AA361" s="3" t="s">
        <v>13646</v>
      </c>
      <c r="AB361" s="3" t="s">
        <v>11995</v>
      </c>
      <c r="AC361" s="3" t="s">
        <v>11998</v>
      </c>
    </row>
    <row r="362" spans="1:29">
      <c r="A362" s="3">
        <v>361</v>
      </c>
      <c r="B362" s="3" t="s">
        <v>7011</v>
      </c>
      <c r="C362" s="3" t="s">
        <v>7009</v>
      </c>
      <c r="D362" s="3">
        <v>9679191814</v>
      </c>
      <c r="E362" s="3" t="s">
        <v>7010</v>
      </c>
      <c r="F362" s="3" t="s">
        <v>7012</v>
      </c>
      <c r="G362" s="3" t="s">
        <v>29692</v>
      </c>
      <c r="H362" s="3" t="s">
        <v>11991</v>
      </c>
      <c r="I362" s="3" t="s">
        <v>7008</v>
      </c>
      <c r="J362" s="5">
        <v>800000</v>
      </c>
      <c r="K362" s="6">
        <v>43469</v>
      </c>
      <c r="L362" s="3" t="s">
        <v>27</v>
      </c>
      <c r="M362" s="3" t="s">
        <v>13664</v>
      </c>
      <c r="N362" s="3" t="s">
        <v>1477</v>
      </c>
      <c r="O362" s="3" t="s">
        <v>13665</v>
      </c>
      <c r="P362" s="3">
        <v>1949</v>
      </c>
      <c r="Q362" s="3" t="s">
        <v>13666</v>
      </c>
      <c r="R362" s="3">
        <v>0.45</v>
      </c>
      <c r="S362" s="3" t="s">
        <v>12078</v>
      </c>
      <c r="T362" s="3">
        <v>10.6</v>
      </c>
      <c r="U362" s="3">
        <v>1</v>
      </c>
      <c r="V362" s="3" t="s">
        <v>893</v>
      </c>
      <c r="W362" s="3" t="str">
        <f>VLOOKUP(P362,'Branch List'!B:G,6,FALSE)</f>
        <v>MUMBAI</v>
      </c>
      <c r="X362" s="3" t="str">
        <f>VLOOKUP(P362,'Branch List'!B:I,8,FALSE)</f>
        <v>MUMBAI</v>
      </c>
      <c r="Y362" s="3" t="s">
        <v>46</v>
      </c>
      <c r="Z362" s="3" t="s">
        <v>13667</v>
      </c>
      <c r="AA362" s="3" t="s">
        <v>13668</v>
      </c>
      <c r="AB362" s="3" t="s">
        <v>11995</v>
      </c>
      <c r="AC362" s="3" t="s">
        <v>11998</v>
      </c>
    </row>
    <row r="363" spans="1:29">
      <c r="A363" s="3">
        <v>362</v>
      </c>
      <c r="B363" s="3" t="s">
        <v>6625</v>
      </c>
      <c r="C363" s="3" t="s">
        <v>6623</v>
      </c>
      <c r="D363" s="3">
        <v>7977741825</v>
      </c>
      <c r="E363" s="3" t="s">
        <v>6624</v>
      </c>
      <c r="F363" s="3" t="s">
        <v>6626</v>
      </c>
      <c r="G363" s="3" t="s">
        <v>29693</v>
      </c>
      <c r="H363" s="3" t="s">
        <v>11991</v>
      </c>
      <c r="I363" s="3" t="s">
        <v>6622</v>
      </c>
      <c r="J363" s="5">
        <v>1500000</v>
      </c>
      <c r="K363" s="6">
        <v>43469</v>
      </c>
      <c r="L363" s="3" t="s">
        <v>27</v>
      </c>
      <c r="M363" s="3" t="s">
        <v>13701</v>
      </c>
      <c r="N363" s="3" t="s">
        <v>1477</v>
      </c>
      <c r="O363" s="3" t="s">
        <v>13702</v>
      </c>
      <c r="P363" s="3">
        <v>1949</v>
      </c>
      <c r="Q363" s="3" t="s">
        <v>13666</v>
      </c>
      <c r="R363" s="3">
        <v>0.45</v>
      </c>
      <c r="S363" s="3" t="s">
        <v>12584</v>
      </c>
      <c r="T363" s="3">
        <v>10.6</v>
      </c>
      <c r="U363" s="3">
        <v>1</v>
      </c>
      <c r="V363" s="3" t="s">
        <v>893</v>
      </c>
      <c r="W363" s="3" t="str">
        <f>VLOOKUP(P363,'Branch List'!B:G,6,FALSE)</f>
        <v>MUMBAI</v>
      </c>
      <c r="X363" s="3" t="str">
        <f>VLOOKUP(P363,'Branch List'!B:I,8,FALSE)</f>
        <v>MUMBAI</v>
      </c>
      <c r="Y363" s="3" t="s">
        <v>46</v>
      </c>
      <c r="Z363" s="3" t="s">
        <v>13667</v>
      </c>
      <c r="AA363" s="3" t="s">
        <v>13668</v>
      </c>
      <c r="AB363" s="3" t="s">
        <v>11995</v>
      </c>
      <c r="AC363" s="3" t="s">
        <v>11998</v>
      </c>
    </row>
    <row r="364" spans="1:29">
      <c r="A364" s="3">
        <v>363</v>
      </c>
      <c r="B364" s="3" t="s">
        <v>5997</v>
      </c>
      <c r="C364" s="3" t="s">
        <v>5995</v>
      </c>
      <c r="D364" s="3">
        <v>9950408064</v>
      </c>
      <c r="E364" s="3" t="s">
        <v>5996</v>
      </c>
      <c r="F364" s="3" t="s">
        <v>5998</v>
      </c>
      <c r="G364" s="3" t="s">
        <v>29694</v>
      </c>
      <c r="H364" s="3" t="s">
        <v>11991</v>
      </c>
      <c r="I364" s="3" t="s">
        <v>5994</v>
      </c>
      <c r="J364" s="5">
        <v>774458.72</v>
      </c>
      <c r="K364" s="6">
        <v>43469</v>
      </c>
      <c r="L364" s="3" t="s">
        <v>27</v>
      </c>
      <c r="M364" s="3" t="s">
        <v>13786</v>
      </c>
      <c r="N364" s="3" t="s">
        <v>5999</v>
      </c>
      <c r="O364" s="3" t="s">
        <v>13787</v>
      </c>
      <c r="P364" s="3">
        <v>1608</v>
      </c>
      <c r="Q364" s="3" t="s">
        <v>12597</v>
      </c>
      <c r="R364" s="3">
        <v>0.45</v>
      </c>
      <c r="S364" s="3" t="s">
        <v>12618</v>
      </c>
      <c r="T364" s="3">
        <v>10.6</v>
      </c>
      <c r="U364" s="3">
        <v>1</v>
      </c>
      <c r="V364" s="3" t="s">
        <v>5999</v>
      </c>
      <c r="W364" s="3" t="str">
        <f>VLOOKUP(P364,'Branch List'!B:G,6,FALSE)</f>
        <v>JAIPUR</v>
      </c>
      <c r="X364" s="3" t="str">
        <f>VLOOKUP(P364,'Branch List'!B:I,8,FALSE)</f>
        <v>MUMBAI</v>
      </c>
      <c r="Y364" s="3" t="s">
        <v>26</v>
      </c>
      <c r="Z364" s="3" t="s">
        <v>12599</v>
      </c>
      <c r="AA364" s="3" t="s">
        <v>12600</v>
      </c>
      <c r="AB364" s="3" t="s">
        <v>11995</v>
      </c>
      <c r="AC364" s="3" t="s">
        <v>11998</v>
      </c>
    </row>
    <row r="365" spans="1:29">
      <c r="A365" s="3">
        <v>364</v>
      </c>
      <c r="B365" s="3" t="s">
        <v>5953</v>
      </c>
      <c r="C365" s="3" t="s">
        <v>5951</v>
      </c>
      <c r="D365" s="3">
        <v>9830069542</v>
      </c>
      <c r="E365" s="3" t="s">
        <v>5952</v>
      </c>
      <c r="F365" s="3" t="s">
        <v>5954</v>
      </c>
      <c r="G365" s="3" t="s">
        <v>29695</v>
      </c>
      <c r="H365" s="3" t="s">
        <v>11991</v>
      </c>
      <c r="I365" s="3" t="s">
        <v>5950</v>
      </c>
      <c r="J365" s="5">
        <v>6442712.8399999999</v>
      </c>
      <c r="K365" s="6">
        <v>43469</v>
      </c>
      <c r="L365" s="3" t="s">
        <v>27</v>
      </c>
      <c r="M365" s="3" t="s">
        <v>13790</v>
      </c>
      <c r="N365" s="3" t="s">
        <v>5955</v>
      </c>
      <c r="O365" s="3" t="s">
        <v>13791</v>
      </c>
      <c r="P365" s="3">
        <v>1427</v>
      </c>
      <c r="Q365" s="3" t="s">
        <v>131</v>
      </c>
      <c r="R365" s="3">
        <v>0.45</v>
      </c>
      <c r="S365" s="3" t="s">
        <v>12569</v>
      </c>
      <c r="T365" s="3">
        <v>10.6</v>
      </c>
      <c r="U365" s="3">
        <v>1</v>
      </c>
      <c r="V365" s="3" t="s">
        <v>131</v>
      </c>
      <c r="W365" s="3" t="str">
        <f>VLOOKUP(P365,'Branch List'!B:G,6,FALSE)</f>
        <v>KOLKATA I</v>
      </c>
      <c r="X365" s="3" t="str">
        <f>VLOOKUP(P365,'Branch List'!B:I,8,FALSE)</f>
        <v>KOLKATA</v>
      </c>
      <c r="Y365" s="3" t="s">
        <v>132</v>
      </c>
      <c r="Z365" s="3" t="s">
        <v>13792</v>
      </c>
      <c r="AA365" s="3" t="s">
        <v>13793</v>
      </c>
      <c r="AB365" s="3" t="s">
        <v>11995</v>
      </c>
      <c r="AC365" s="3" t="s">
        <v>11998</v>
      </c>
    </row>
    <row r="366" spans="1:29">
      <c r="A366" s="3">
        <v>365</v>
      </c>
      <c r="B366" s="3" t="s">
        <v>5572</v>
      </c>
      <c r="C366" s="3" t="s">
        <v>5570</v>
      </c>
      <c r="D366" s="3">
        <v>9545510487</v>
      </c>
      <c r="E366" s="3" t="s">
        <v>5571</v>
      </c>
      <c r="F366" s="3" t="s">
        <v>5573</v>
      </c>
      <c r="G366" s="3" t="s">
        <v>29696</v>
      </c>
      <c r="H366" s="3" t="s">
        <v>11991</v>
      </c>
      <c r="I366" s="3" t="s">
        <v>5569</v>
      </c>
      <c r="J366" s="5">
        <v>1435655.99</v>
      </c>
      <c r="K366" s="6">
        <v>43469</v>
      </c>
      <c r="L366" s="3" t="s">
        <v>27</v>
      </c>
      <c r="M366" s="3" t="s">
        <v>13811</v>
      </c>
      <c r="N366" s="3" t="s">
        <v>1930</v>
      </c>
      <c r="O366" s="3" t="s">
        <v>13812</v>
      </c>
      <c r="P366" s="3">
        <v>709</v>
      </c>
      <c r="Q366" s="3" t="s">
        <v>13813</v>
      </c>
      <c r="R366" s="3">
        <v>0.45</v>
      </c>
      <c r="S366" s="3" t="s">
        <v>13814</v>
      </c>
      <c r="T366" s="3">
        <v>10.6</v>
      </c>
      <c r="U366" s="3">
        <v>1</v>
      </c>
      <c r="V366" s="3" t="s">
        <v>1931</v>
      </c>
      <c r="W366" s="3" t="str">
        <f>VLOOKUP(P366,'Branch List'!B:G,6,FALSE)</f>
        <v>PUNE</v>
      </c>
      <c r="X366" s="3" t="str">
        <f>VLOOKUP(P366,'Branch List'!B:I,8,FALSE)</f>
        <v>MUMBAI</v>
      </c>
      <c r="Y366" s="3" t="s">
        <v>46</v>
      </c>
      <c r="Z366" s="3" t="s">
        <v>13815</v>
      </c>
      <c r="AA366" s="3" t="s">
        <v>13816</v>
      </c>
      <c r="AB366" s="3" t="s">
        <v>11995</v>
      </c>
      <c r="AC366" s="3" t="s">
        <v>11998</v>
      </c>
    </row>
    <row r="367" spans="1:29">
      <c r="A367" s="3">
        <v>366</v>
      </c>
      <c r="B367" s="3" t="s">
        <v>5464</v>
      </c>
      <c r="C367" s="3" t="s">
        <v>5462</v>
      </c>
      <c r="D367" s="3">
        <v>8087351073</v>
      </c>
      <c r="E367" s="3" t="s">
        <v>5463</v>
      </c>
      <c r="F367" s="3" t="s">
        <v>5465</v>
      </c>
      <c r="G367" s="3" t="s">
        <v>29697</v>
      </c>
      <c r="H367" s="3" t="s">
        <v>11991</v>
      </c>
      <c r="I367" s="3" t="s">
        <v>5461</v>
      </c>
      <c r="J367" s="5">
        <v>2043014.1</v>
      </c>
      <c r="K367" s="6">
        <v>43469</v>
      </c>
      <c r="L367" s="3" t="s">
        <v>27</v>
      </c>
      <c r="M367" s="3" t="s">
        <v>13831</v>
      </c>
      <c r="N367" s="3" t="s">
        <v>758</v>
      </c>
      <c r="O367" s="3" t="s">
        <v>13832</v>
      </c>
      <c r="P367" s="3">
        <v>1901</v>
      </c>
      <c r="Q367" s="3" t="s">
        <v>13643</v>
      </c>
      <c r="R367" s="3">
        <v>0.45</v>
      </c>
      <c r="S367" s="3" t="s">
        <v>12584</v>
      </c>
      <c r="T367" s="3">
        <v>10.6</v>
      </c>
      <c r="U367" s="3">
        <v>1</v>
      </c>
      <c r="V367" s="3" t="s">
        <v>759</v>
      </c>
      <c r="W367" s="3" t="str">
        <f>VLOOKUP(P367,'Branch List'!B:G,6,FALSE)</f>
        <v>MUMBAI</v>
      </c>
      <c r="X367" s="3" t="str">
        <f>VLOOKUP(P367,'Branch List'!B:I,8,FALSE)</f>
        <v>MUMBAI</v>
      </c>
      <c r="Y367" s="3" t="s">
        <v>46</v>
      </c>
      <c r="Z367" s="3" t="s">
        <v>13645</v>
      </c>
      <c r="AA367" s="3" t="s">
        <v>13646</v>
      </c>
      <c r="AB367" s="3" t="s">
        <v>11995</v>
      </c>
      <c r="AC367" s="3" t="s">
        <v>11998</v>
      </c>
    </row>
    <row r="368" spans="1:29">
      <c r="A368" s="3">
        <v>367</v>
      </c>
      <c r="B368" s="3" t="s">
        <v>5363</v>
      </c>
      <c r="C368" s="3" t="s">
        <v>5361</v>
      </c>
      <c r="D368" s="3">
        <v>9414839022</v>
      </c>
      <c r="E368" s="3" t="s">
        <v>5362</v>
      </c>
      <c r="F368" s="3" t="s">
        <v>5364</v>
      </c>
      <c r="G368" s="3" t="s">
        <v>29698</v>
      </c>
      <c r="H368" s="3" t="s">
        <v>11991</v>
      </c>
      <c r="I368" s="3" t="s">
        <v>5360</v>
      </c>
      <c r="J368" s="5">
        <v>900000</v>
      </c>
      <c r="K368" s="6">
        <v>43469</v>
      </c>
      <c r="L368" s="3" t="s">
        <v>27</v>
      </c>
      <c r="M368" s="3" t="s">
        <v>13843</v>
      </c>
      <c r="N368" s="3" t="s">
        <v>2199</v>
      </c>
      <c r="O368" s="3" t="s">
        <v>13844</v>
      </c>
      <c r="P368" s="3">
        <v>1487</v>
      </c>
      <c r="Q368" s="3" t="s">
        <v>13845</v>
      </c>
      <c r="R368" s="3">
        <v>0.45</v>
      </c>
      <c r="S368" s="3" t="s">
        <v>13846</v>
      </c>
      <c r="T368" s="3">
        <v>10.6</v>
      </c>
      <c r="U368" s="3">
        <v>1</v>
      </c>
      <c r="V368" s="3" t="s">
        <v>2199</v>
      </c>
      <c r="W368" s="3" t="str">
        <f>VLOOKUP(P368,'Branch List'!B:G,6,FALSE)</f>
        <v>JAIPUR</v>
      </c>
      <c r="X368" s="3" t="str">
        <f>VLOOKUP(P368,'Branch List'!B:I,8,FALSE)</f>
        <v>MUMBAI</v>
      </c>
      <c r="Y368" s="3" t="s">
        <v>26</v>
      </c>
      <c r="Z368" s="3" t="s">
        <v>13847</v>
      </c>
      <c r="AA368" s="3" t="s">
        <v>13848</v>
      </c>
      <c r="AB368" s="3" t="s">
        <v>11995</v>
      </c>
      <c r="AC368" s="3" t="s">
        <v>11998</v>
      </c>
    </row>
    <row r="369" spans="1:29">
      <c r="A369" s="3">
        <v>368</v>
      </c>
      <c r="B369" s="3" t="s">
        <v>5220</v>
      </c>
      <c r="C369" s="3" t="s">
        <v>5218</v>
      </c>
      <c r="D369" s="3">
        <v>8275038774</v>
      </c>
      <c r="E369" s="3" t="s">
        <v>5219</v>
      </c>
      <c r="F369" s="3" t="s">
        <v>5221</v>
      </c>
      <c r="G369" s="3" t="s">
        <v>29699</v>
      </c>
      <c r="H369" s="3" t="s">
        <v>11991</v>
      </c>
      <c r="I369" s="3" t="s">
        <v>5217</v>
      </c>
      <c r="J369" s="5">
        <v>554649.07999999996</v>
      </c>
      <c r="K369" s="6">
        <v>43469</v>
      </c>
      <c r="L369" s="3" t="s">
        <v>27</v>
      </c>
      <c r="M369" s="3" t="s">
        <v>13875</v>
      </c>
      <c r="N369" s="3" t="s">
        <v>5117</v>
      </c>
      <c r="O369" s="3" t="s">
        <v>13876</v>
      </c>
      <c r="P369" s="3">
        <v>2744</v>
      </c>
      <c r="Q369" s="3" t="s">
        <v>13877</v>
      </c>
      <c r="R369" s="3">
        <v>0.45</v>
      </c>
      <c r="S369" s="3" t="s">
        <v>13878</v>
      </c>
      <c r="T369" s="3">
        <v>10.6</v>
      </c>
      <c r="U369" s="3">
        <v>1</v>
      </c>
      <c r="V369" s="3" t="s">
        <v>5117</v>
      </c>
      <c r="W369" s="3" t="str">
        <f>VLOOKUP(P369,'Branch List'!B:G,6,FALSE)</f>
        <v>PUNE</v>
      </c>
      <c r="X369" s="3" t="str">
        <f>VLOOKUP(P369,'Branch List'!B:I,8,FALSE)</f>
        <v>MUMBAI</v>
      </c>
      <c r="Y369" s="3" t="s">
        <v>46</v>
      </c>
      <c r="Z369" s="3" t="s">
        <v>13879</v>
      </c>
      <c r="AA369" s="3" t="s">
        <v>13880</v>
      </c>
      <c r="AB369" s="3" t="s">
        <v>11995</v>
      </c>
      <c r="AC369" s="3" t="s">
        <v>11998</v>
      </c>
    </row>
    <row r="370" spans="1:29">
      <c r="A370" s="3">
        <v>369</v>
      </c>
      <c r="B370" s="3" t="s">
        <v>4574</v>
      </c>
      <c r="C370" s="3" t="s">
        <v>4572</v>
      </c>
      <c r="D370" s="3">
        <v>9041078286</v>
      </c>
      <c r="E370" s="3" t="s">
        <v>4573</v>
      </c>
      <c r="F370" s="3" t="s">
        <v>4575</v>
      </c>
      <c r="G370" s="3" t="s">
        <v>29700</v>
      </c>
      <c r="H370" s="3" t="s">
        <v>11991</v>
      </c>
      <c r="I370" s="3" t="s">
        <v>4571</v>
      </c>
      <c r="J370" s="5">
        <v>491454.97</v>
      </c>
      <c r="K370" s="6">
        <v>43469</v>
      </c>
      <c r="L370" s="3" t="s">
        <v>27</v>
      </c>
      <c r="M370" s="3" t="s">
        <v>13950</v>
      </c>
      <c r="N370" s="3" t="s">
        <v>4576</v>
      </c>
      <c r="O370" s="3" t="s">
        <v>13951</v>
      </c>
      <c r="P370" s="3">
        <v>320</v>
      </c>
      <c r="Q370" s="3" t="s">
        <v>13952</v>
      </c>
      <c r="R370" s="3">
        <v>0.45</v>
      </c>
      <c r="S370" s="3" t="s">
        <v>12227</v>
      </c>
      <c r="T370" s="3">
        <v>10.6</v>
      </c>
      <c r="U370" s="3">
        <v>1</v>
      </c>
      <c r="V370" s="3" t="s">
        <v>4576</v>
      </c>
      <c r="W370" s="3" t="str">
        <f>VLOOKUP(P370,'Branch List'!B:G,6,FALSE)</f>
        <v>LUDHIANA</v>
      </c>
      <c r="X370" s="3" t="str">
        <f>VLOOKUP(P370,'Branch List'!B:I,8,FALSE)</f>
        <v>DELHI</v>
      </c>
      <c r="Y370" s="3" t="s">
        <v>221</v>
      </c>
      <c r="Z370" s="3" t="s">
        <v>13953</v>
      </c>
      <c r="AA370" s="3" t="s">
        <v>13954</v>
      </c>
      <c r="AB370" s="3" t="s">
        <v>11995</v>
      </c>
      <c r="AC370" s="3" t="s">
        <v>11998</v>
      </c>
    </row>
    <row r="371" spans="1:29">
      <c r="A371" s="3">
        <v>370</v>
      </c>
      <c r="B371" s="3" t="s">
        <v>4417</v>
      </c>
      <c r="C371" s="3" t="s">
        <v>4415</v>
      </c>
      <c r="D371" s="3">
        <v>9879823199</v>
      </c>
      <c r="E371" s="3" t="s">
        <v>4416</v>
      </c>
      <c r="F371" s="3" t="s">
        <v>4418</v>
      </c>
      <c r="G371" s="3" t="s">
        <v>29701</v>
      </c>
      <c r="H371" s="3" t="s">
        <v>11991</v>
      </c>
      <c r="I371" s="3" t="s">
        <v>4414</v>
      </c>
      <c r="J371" s="5">
        <v>309075.95</v>
      </c>
      <c r="K371" s="6">
        <v>43469</v>
      </c>
      <c r="L371" s="3" t="s">
        <v>27</v>
      </c>
      <c r="M371" s="3" t="s">
        <v>13979</v>
      </c>
      <c r="N371" s="3" t="s">
        <v>996</v>
      </c>
      <c r="O371" s="3" t="s">
        <v>13980</v>
      </c>
      <c r="P371" s="3">
        <v>2884</v>
      </c>
      <c r="Q371" s="3" t="s">
        <v>12631</v>
      </c>
      <c r="R371" s="3">
        <v>0.45</v>
      </c>
      <c r="S371" s="3" t="s">
        <v>13981</v>
      </c>
      <c r="T371" s="3">
        <v>10.6</v>
      </c>
      <c r="U371" s="3">
        <v>1</v>
      </c>
      <c r="V371" s="3" t="s">
        <v>178</v>
      </c>
      <c r="W371" s="3" t="str">
        <f>VLOOKUP(P371,'Branch List'!B:G,6,FALSE)</f>
        <v>BARODA</v>
      </c>
      <c r="X371" s="3" t="str">
        <f>VLOOKUP(P371,'Branch List'!B:I,8,FALSE)</f>
        <v>MUMBAI</v>
      </c>
      <c r="Y371" s="3" t="s">
        <v>179</v>
      </c>
      <c r="Z371" s="3" t="s">
        <v>12633</v>
      </c>
      <c r="AA371" s="3" t="s">
        <v>12634</v>
      </c>
      <c r="AB371" s="3" t="s">
        <v>11995</v>
      </c>
      <c r="AC371" s="3" t="s">
        <v>11998</v>
      </c>
    </row>
    <row r="372" spans="1:29">
      <c r="A372" s="3">
        <v>371</v>
      </c>
      <c r="B372" s="3" t="s">
        <v>4306</v>
      </c>
      <c r="C372" s="3" t="s">
        <v>4304</v>
      </c>
      <c r="D372" s="3">
        <v>9903621447</v>
      </c>
      <c r="E372" s="3" t="s">
        <v>4305</v>
      </c>
      <c r="F372" s="3" t="s">
        <v>4307</v>
      </c>
      <c r="G372" s="3" t="s">
        <v>29702</v>
      </c>
      <c r="H372" s="3" t="s">
        <v>11991</v>
      </c>
      <c r="I372" s="3" t="s">
        <v>4303</v>
      </c>
      <c r="J372" s="5">
        <v>3778307.47</v>
      </c>
      <c r="K372" s="6">
        <v>43469</v>
      </c>
      <c r="L372" s="3" t="s">
        <v>27</v>
      </c>
      <c r="M372" s="3" t="s">
        <v>14001</v>
      </c>
      <c r="N372" s="3" t="s">
        <v>4308</v>
      </c>
      <c r="O372" s="3" t="s">
        <v>14002</v>
      </c>
      <c r="P372" s="3">
        <v>1776</v>
      </c>
      <c r="Q372" s="3" t="s">
        <v>131</v>
      </c>
      <c r="R372" s="3">
        <v>0.45</v>
      </c>
      <c r="S372" s="3" t="s">
        <v>12140</v>
      </c>
      <c r="T372" s="3">
        <v>10.6</v>
      </c>
      <c r="U372" s="3">
        <v>1</v>
      </c>
      <c r="V372" s="3" t="s">
        <v>131</v>
      </c>
      <c r="W372" s="3" t="str">
        <f>VLOOKUP(P372,'Branch List'!B:G,6,FALSE)</f>
        <v>KOLKATA I</v>
      </c>
      <c r="X372" s="3" t="str">
        <f>VLOOKUP(P372,'Branch List'!B:I,8,FALSE)</f>
        <v>KOLKATA</v>
      </c>
      <c r="Y372" s="3" t="s">
        <v>132</v>
      </c>
      <c r="Z372" s="3" t="s">
        <v>14003</v>
      </c>
      <c r="AA372" s="3" t="s">
        <v>14004</v>
      </c>
      <c r="AB372" s="3" t="s">
        <v>11995</v>
      </c>
      <c r="AC372" s="3" t="s">
        <v>11998</v>
      </c>
    </row>
    <row r="373" spans="1:29">
      <c r="A373" s="3">
        <v>372</v>
      </c>
      <c r="B373" s="3" t="s">
        <v>10126</v>
      </c>
      <c r="C373" s="3" t="s">
        <v>10124</v>
      </c>
      <c r="D373" s="3">
        <v>7890024405</v>
      </c>
      <c r="E373" s="3" t="s">
        <v>10125</v>
      </c>
      <c r="F373" s="3" t="s">
        <v>10127</v>
      </c>
      <c r="G373" s="3" t="s">
        <v>29703</v>
      </c>
      <c r="H373" s="3" t="s">
        <v>11991</v>
      </c>
      <c r="I373" s="3" t="s">
        <v>10123</v>
      </c>
      <c r="J373" s="5">
        <v>206005.7</v>
      </c>
      <c r="K373" s="6">
        <v>43470</v>
      </c>
      <c r="L373" s="3" t="s">
        <v>27</v>
      </c>
      <c r="M373" s="3" t="s">
        <v>13462</v>
      </c>
      <c r="N373" s="3" t="s">
        <v>2004</v>
      </c>
      <c r="O373" s="3" t="s">
        <v>13463</v>
      </c>
      <c r="P373" s="3">
        <v>127</v>
      </c>
      <c r="Q373" s="3" t="s">
        <v>131</v>
      </c>
      <c r="R373" s="3">
        <v>0.45</v>
      </c>
      <c r="S373" s="3" t="s">
        <v>13464</v>
      </c>
      <c r="T373" s="3">
        <v>10.55</v>
      </c>
      <c r="U373" s="3">
        <v>7</v>
      </c>
      <c r="V373" s="3" t="s">
        <v>131</v>
      </c>
      <c r="W373" s="3" t="str">
        <f>VLOOKUP(P373,'Branch List'!B:G,6,FALSE)</f>
        <v>KOLKATA I</v>
      </c>
      <c r="X373" s="3" t="str">
        <f>VLOOKUP(P373,'Branch List'!B:I,8,FALSE)</f>
        <v>KOLKATA</v>
      </c>
      <c r="Y373" s="3" t="s">
        <v>132</v>
      </c>
      <c r="Z373" s="3" t="s">
        <v>13465</v>
      </c>
      <c r="AA373" s="3" t="s">
        <v>13466</v>
      </c>
      <c r="AB373" s="3" t="s">
        <v>11995</v>
      </c>
      <c r="AC373" s="3" t="s">
        <v>11998</v>
      </c>
    </row>
    <row r="374" spans="1:29">
      <c r="A374" s="3">
        <v>373</v>
      </c>
      <c r="B374" s="3" t="s">
        <v>6571</v>
      </c>
      <c r="C374" s="3" t="s">
        <v>6569</v>
      </c>
      <c r="D374" s="3">
        <v>9304949606</v>
      </c>
      <c r="E374" s="3" t="s">
        <v>6570</v>
      </c>
      <c r="F374" s="3" t="s">
        <v>6572</v>
      </c>
      <c r="G374" s="3" t="s">
        <v>29704</v>
      </c>
      <c r="H374" s="3" t="s">
        <v>12018</v>
      </c>
      <c r="I374" s="3" t="s">
        <v>6568</v>
      </c>
      <c r="J374" s="5">
        <v>10000000</v>
      </c>
      <c r="K374" s="6">
        <v>43470</v>
      </c>
      <c r="L374" s="3" t="s">
        <v>27</v>
      </c>
      <c r="M374" s="3" t="s">
        <v>13714</v>
      </c>
      <c r="N374" s="3" t="s">
        <v>6573</v>
      </c>
      <c r="O374" s="3" t="s">
        <v>13715</v>
      </c>
      <c r="P374" s="3">
        <v>2200</v>
      </c>
      <c r="Q374" s="3" t="s">
        <v>13716</v>
      </c>
      <c r="R374" s="3">
        <v>1.2</v>
      </c>
      <c r="S374" s="3" t="s">
        <v>12166</v>
      </c>
      <c r="T374" s="3">
        <v>10.6</v>
      </c>
      <c r="U374" s="3">
        <v>7</v>
      </c>
      <c r="V374" s="3" t="s">
        <v>110</v>
      </c>
      <c r="W374" s="3" t="str">
        <f>VLOOKUP(P374,'Branch List'!B:G,6,FALSE)</f>
        <v>PATNA</v>
      </c>
      <c r="X374" s="3" t="str">
        <f>VLOOKUP(P374,'Branch List'!B:I,8,FALSE)</f>
        <v>KOLKATA</v>
      </c>
      <c r="Y374" s="3" t="s">
        <v>64</v>
      </c>
      <c r="Z374" s="3" t="s">
        <v>13717</v>
      </c>
      <c r="AA374" s="3" t="s">
        <v>13718</v>
      </c>
      <c r="AB374" s="3" t="s">
        <v>11995</v>
      </c>
      <c r="AC374" s="3" t="s">
        <v>11998</v>
      </c>
    </row>
    <row r="375" spans="1:29">
      <c r="A375" s="3">
        <v>374</v>
      </c>
      <c r="B375" s="3" t="s">
        <v>6470</v>
      </c>
      <c r="C375" s="3" t="s">
        <v>6468</v>
      </c>
      <c r="D375" s="3">
        <v>9442235397</v>
      </c>
      <c r="E375" s="3" t="s">
        <v>6469</v>
      </c>
      <c r="F375" s="3" t="s">
        <v>6471</v>
      </c>
      <c r="G375" s="3" t="s">
        <v>29705</v>
      </c>
      <c r="H375" s="3" t="s">
        <v>11991</v>
      </c>
      <c r="I375" s="3" t="s">
        <v>6467</v>
      </c>
      <c r="J375" s="5">
        <v>232850.47</v>
      </c>
      <c r="K375" s="6">
        <v>43470</v>
      </c>
      <c r="L375" s="3" t="s">
        <v>27</v>
      </c>
      <c r="M375" s="3" t="s">
        <v>13737</v>
      </c>
      <c r="N375" s="3" t="s">
        <v>6472</v>
      </c>
      <c r="O375" s="3" t="s">
        <v>13738</v>
      </c>
      <c r="P375" s="3">
        <v>23</v>
      </c>
      <c r="Q375" s="3" t="s">
        <v>6472</v>
      </c>
      <c r="R375" s="3">
        <v>0.45</v>
      </c>
      <c r="S375" s="3" t="s">
        <v>13739</v>
      </c>
      <c r="T375" s="3">
        <v>10.6</v>
      </c>
      <c r="U375" s="3">
        <v>1</v>
      </c>
      <c r="V375" s="3" t="s">
        <v>6472</v>
      </c>
      <c r="W375" s="3" t="str">
        <f>VLOOKUP(P375,'Branch List'!B:G,6,FALSE)</f>
        <v>KARAIKUDI</v>
      </c>
      <c r="X375" s="3" t="str">
        <f>VLOOKUP(P375,'Branch List'!B:I,8,FALSE)</f>
        <v>COIMBATORE</v>
      </c>
      <c r="Y375" s="3" t="s">
        <v>55</v>
      </c>
      <c r="Z375" s="3" t="s">
        <v>13740</v>
      </c>
      <c r="AA375" s="3" t="s">
        <v>13741</v>
      </c>
      <c r="AB375" s="3" t="s">
        <v>11995</v>
      </c>
      <c r="AC375" s="3" t="s">
        <v>11998</v>
      </c>
    </row>
    <row r="376" spans="1:29">
      <c r="A376" s="3">
        <v>375</v>
      </c>
      <c r="B376" s="3" t="s">
        <v>5276</v>
      </c>
      <c r="C376" s="3" t="s">
        <v>5275</v>
      </c>
      <c r="D376" s="3">
        <v>9163511321</v>
      </c>
      <c r="E376" s="3" t="s">
        <v>5275</v>
      </c>
      <c r="F376" s="3" t="s">
        <v>5277</v>
      </c>
      <c r="G376" s="3" t="s">
        <v>29706</v>
      </c>
      <c r="H376" s="3" t="s">
        <v>11991</v>
      </c>
      <c r="I376" s="3" t="s">
        <v>5274</v>
      </c>
      <c r="J376" s="5">
        <v>10000000</v>
      </c>
      <c r="K376" s="6">
        <v>43470</v>
      </c>
      <c r="L376" s="3" t="s">
        <v>27</v>
      </c>
      <c r="M376" s="3" t="s">
        <v>13855</v>
      </c>
      <c r="N376" s="3" t="s">
        <v>783</v>
      </c>
      <c r="O376" s="3" t="s">
        <v>13856</v>
      </c>
      <c r="P376" s="3">
        <v>424</v>
      </c>
      <c r="Q376" s="3" t="s">
        <v>13857</v>
      </c>
      <c r="R376" s="3">
        <v>0.45</v>
      </c>
      <c r="S376" s="3" t="s">
        <v>12618</v>
      </c>
      <c r="T376" s="3">
        <v>10.6</v>
      </c>
      <c r="U376" s="3">
        <v>1</v>
      </c>
      <c r="V376" s="3" t="s">
        <v>783</v>
      </c>
      <c r="W376" s="3" t="str">
        <f>VLOOKUP(P376,'Branch List'!B:G,6,FALSE)</f>
        <v>RANCHI</v>
      </c>
      <c r="X376" s="3" t="str">
        <f>VLOOKUP(P376,'Branch List'!B:I,8,FALSE)</f>
        <v>KOLKATA</v>
      </c>
      <c r="Y376" s="3" t="s">
        <v>329</v>
      </c>
      <c r="Z376" s="3" t="s">
        <v>13858</v>
      </c>
      <c r="AA376" s="3" t="s">
        <v>13859</v>
      </c>
      <c r="AB376" s="3" t="s">
        <v>11995</v>
      </c>
      <c r="AC376" s="3" t="s">
        <v>11998</v>
      </c>
    </row>
    <row r="377" spans="1:29">
      <c r="A377" s="3">
        <v>376</v>
      </c>
      <c r="B377" s="3" t="s">
        <v>4730</v>
      </c>
      <c r="C377" s="3" t="s">
        <v>4728</v>
      </c>
      <c r="D377" s="3">
        <v>9845274818</v>
      </c>
      <c r="E377" s="3" t="s">
        <v>4729</v>
      </c>
      <c r="F377" s="3" t="s">
        <v>4731</v>
      </c>
      <c r="G377" s="3" t="s">
        <v>29707</v>
      </c>
      <c r="H377" s="3" t="s">
        <v>11991</v>
      </c>
      <c r="I377" s="3" t="s">
        <v>4727</v>
      </c>
      <c r="J377" s="5">
        <v>600000</v>
      </c>
      <c r="K377" s="6">
        <v>43470</v>
      </c>
      <c r="L377" s="3" t="s">
        <v>27</v>
      </c>
      <c r="M377" s="3" t="s">
        <v>13921</v>
      </c>
      <c r="N377" s="3" t="s">
        <v>738</v>
      </c>
      <c r="O377" s="3" t="s">
        <v>13922</v>
      </c>
      <c r="P377" s="3">
        <v>1065</v>
      </c>
      <c r="Q377" s="3" t="s">
        <v>13851</v>
      </c>
      <c r="R377" s="3">
        <v>0.45</v>
      </c>
      <c r="S377" s="3" t="s">
        <v>12140</v>
      </c>
      <c r="T377" s="3">
        <v>10.6</v>
      </c>
      <c r="U377" s="3">
        <v>1</v>
      </c>
      <c r="V377" s="3" t="s">
        <v>739</v>
      </c>
      <c r="W377" s="3" t="str">
        <f>VLOOKUP(P377,'Branch List'!B:G,6,FALSE)</f>
        <v>PANAJI-GOA</v>
      </c>
      <c r="X377" s="3" t="str">
        <f>VLOOKUP(P377,'Branch List'!B:I,8,FALSE)</f>
        <v>BANGALORE</v>
      </c>
      <c r="Y377" s="3" t="s">
        <v>37</v>
      </c>
      <c r="Z377" s="3" t="s">
        <v>13853</v>
      </c>
      <c r="AA377" s="3" t="s">
        <v>13854</v>
      </c>
      <c r="AB377" s="3" t="s">
        <v>11995</v>
      </c>
      <c r="AC377" s="3" t="s">
        <v>11998</v>
      </c>
    </row>
    <row r="378" spans="1:29">
      <c r="A378" s="3">
        <v>377</v>
      </c>
      <c r="B378" s="3" t="s">
        <v>4595</v>
      </c>
      <c r="C378" s="3" t="s">
        <v>4593</v>
      </c>
      <c r="D378" s="3">
        <v>9963055741</v>
      </c>
      <c r="E378" s="3" t="s">
        <v>4594</v>
      </c>
      <c r="F378" s="3" t="s">
        <v>4596</v>
      </c>
      <c r="G378" s="3" t="s">
        <v>29708</v>
      </c>
      <c r="H378" s="3" t="s">
        <v>11991</v>
      </c>
      <c r="I378" s="3" t="s">
        <v>4592</v>
      </c>
      <c r="J378" s="5">
        <v>1101888.0900000001</v>
      </c>
      <c r="K378" s="6">
        <v>43470</v>
      </c>
      <c r="L378" s="3" t="s">
        <v>27</v>
      </c>
      <c r="M378" s="3" t="s">
        <v>13945</v>
      </c>
      <c r="N378" s="3" t="s">
        <v>4597</v>
      </c>
      <c r="O378" s="3" t="s">
        <v>13946</v>
      </c>
      <c r="P378" s="3">
        <v>2586</v>
      </c>
      <c r="Q378" s="3" t="s">
        <v>13947</v>
      </c>
      <c r="R378" s="3">
        <v>0.45</v>
      </c>
      <c r="S378" s="3" t="s">
        <v>12166</v>
      </c>
      <c r="T378" s="3">
        <v>10.6</v>
      </c>
      <c r="U378" s="3">
        <v>1</v>
      </c>
      <c r="V378" s="3" t="s">
        <v>4598</v>
      </c>
      <c r="W378" s="3" t="str">
        <f>VLOOKUP(P378,'Branch List'!B:G,6,FALSE)</f>
        <v>HYDERABAD</v>
      </c>
      <c r="X378" s="3" t="str">
        <f>VLOOKUP(P378,'Branch List'!B:I,8,FALSE)</f>
        <v>HYDERABAD</v>
      </c>
      <c r="Y378" s="3" t="s">
        <v>166</v>
      </c>
      <c r="Z378" s="3" t="s">
        <v>13948</v>
      </c>
      <c r="AA378" s="3" t="s">
        <v>13949</v>
      </c>
      <c r="AB378" s="3" t="s">
        <v>11995</v>
      </c>
      <c r="AC378" s="3" t="s">
        <v>11998</v>
      </c>
    </row>
    <row r="379" spans="1:29">
      <c r="A379" s="3">
        <v>378</v>
      </c>
      <c r="B379" s="3" t="s">
        <v>4422</v>
      </c>
      <c r="C379" s="3" t="s">
        <v>4420</v>
      </c>
      <c r="D379" s="3">
        <v>9031732749</v>
      </c>
      <c r="E379" s="3" t="s">
        <v>4421</v>
      </c>
      <c r="F379" s="3" t="s">
        <v>4423</v>
      </c>
      <c r="G379" s="3" t="s">
        <v>29709</v>
      </c>
      <c r="H379" s="3" t="s">
        <v>11991</v>
      </c>
      <c r="I379" s="3" t="s">
        <v>4419</v>
      </c>
      <c r="J379" s="5">
        <v>4997620.08</v>
      </c>
      <c r="K379" s="6">
        <v>43470</v>
      </c>
      <c r="L379" s="3" t="s">
        <v>27</v>
      </c>
      <c r="M379" s="3" t="s">
        <v>13977</v>
      </c>
      <c r="N379" s="3" t="s">
        <v>783</v>
      </c>
      <c r="O379" s="3" t="s">
        <v>13978</v>
      </c>
      <c r="P379" s="3">
        <v>424</v>
      </c>
      <c r="Q379" s="3" t="s">
        <v>13857</v>
      </c>
      <c r="R379" s="3">
        <v>0.45</v>
      </c>
      <c r="S379" s="3" t="s">
        <v>12078</v>
      </c>
      <c r="T379" s="3">
        <v>10.6</v>
      </c>
      <c r="U379" s="3">
        <v>1</v>
      </c>
      <c r="V379" s="3" t="s">
        <v>783</v>
      </c>
      <c r="W379" s="3" t="str">
        <f>VLOOKUP(P379,'Branch List'!B:G,6,FALSE)</f>
        <v>RANCHI</v>
      </c>
      <c r="X379" s="3" t="str">
        <f>VLOOKUP(P379,'Branch List'!B:I,8,FALSE)</f>
        <v>KOLKATA</v>
      </c>
      <c r="Y379" s="3" t="s">
        <v>329</v>
      </c>
      <c r="Z379" s="3" t="s">
        <v>13858</v>
      </c>
      <c r="AA379" s="3" t="s">
        <v>13859</v>
      </c>
      <c r="AB379" s="3" t="s">
        <v>11995</v>
      </c>
      <c r="AC379" s="3" t="s">
        <v>11998</v>
      </c>
    </row>
    <row r="380" spans="1:29">
      <c r="A380" s="3">
        <v>379</v>
      </c>
      <c r="B380" s="3" t="s">
        <v>7307</v>
      </c>
      <c r="C380" s="3" t="s">
        <v>7305</v>
      </c>
      <c r="D380" s="3">
        <v>9900449145</v>
      </c>
      <c r="E380" s="3" t="s">
        <v>7306</v>
      </c>
      <c r="F380" s="3" t="s">
        <v>7308</v>
      </c>
      <c r="G380" s="3" t="s">
        <v>29710</v>
      </c>
      <c r="H380" s="3" t="s">
        <v>11991</v>
      </c>
      <c r="I380" s="3" t="s">
        <v>7304</v>
      </c>
      <c r="J380" s="5">
        <v>1096612.69</v>
      </c>
      <c r="K380" s="6">
        <v>43472</v>
      </c>
      <c r="L380" s="3" t="s">
        <v>27</v>
      </c>
      <c r="M380" s="3" t="s">
        <v>13647</v>
      </c>
      <c r="N380" s="3" t="s">
        <v>7309</v>
      </c>
      <c r="O380" s="3" t="s">
        <v>13648</v>
      </c>
      <c r="P380" s="3">
        <v>2849</v>
      </c>
      <c r="Q380" s="3" t="s">
        <v>13649</v>
      </c>
      <c r="R380" s="3">
        <v>0.45</v>
      </c>
      <c r="S380" s="3" t="s">
        <v>13650</v>
      </c>
      <c r="T380" s="3">
        <v>10.6</v>
      </c>
      <c r="U380" s="3">
        <v>1</v>
      </c>
      <c r="V380" s="3" t="s">
        <v>7310</v>
      </c>
      <c r="W380" s="3" t="str">
        <f>VLOOKUP(P380,'Branch List'!B:G,6,FALSE)</f>
        <v>MANGALORE</v>
      </c>
      <c r="X380" s="3" t="str">
        <f>VLOOKUP(P380,'Branch List'!B:I,8,FALSE)</f>
        <v>BANGALORE</v>
      </c>
      <c r="Y380" s="3" t="s">
        <v>37</v>
      </c>
      <c r="Z380" s="3" t="s">
        <v>13651</v>
      </c>
      <c r="AA380" s="3" t="s">
        <v>13652</v>
      </c>
      <c r="AB380" s="3" t="s">
        <v>11995</v>
      </c>
      <c r="AC380" s="3" t="s">
        <v>11998</v>
      </c>
    </row>
    <row r="381" spans="1:29">
      <c r="A381" s="3">
        <v>380</v>
      </c>
      <c r="B381" s="3" t="s">
        <v>5770</v>
      </c>
      <c r="C381" s="3" t="s">
        <v>5768</v>
      </c>
      <c r="D381" s="3">
        <v>8757344543</v>
      </c>
      <c r="E381" s="3" t="s">
        <v>5769</v>
      </c>
      <c r="F381" s="3" t="s">
        <v>5771</v>
      </c>
      <c r="G381" s="3" t="s">
        <v>29711</v>
      </c>
      <c r="H381" s="3" t="s">
        <v>11991</v>
      </c>
      <c r="I381" s="3" t="s">
        <v>5767</v>
      </c>
      <c r="J381" s="5">
        <v>510091.81</v>
      </c>
      <c r="K381" s="6">
        <v>43472</v>
      </c>
      <c r="L381" s="3" t="s">
        <v>27</v>
      </c>
      <c r="M381" s="3" t="s">
        <v>13804</v>
      </c>
      <c r="N381" s="3" t="s">
        <v>503</v>
      </c>
      <c r="O381" s="3" t="s">
        <v>13805</v>
      </c>
      <c r="P381" s="3">
        <v>1248</v>
      </c>
      <c r="Q381" s="3" t="s">
        <v>12133</v>
      </c>
      <c r="R381" s="3">
        <v>0.45</v>
      </c>
      <c r="S381" s="3" t="s">
        <v>12166</v>
      </c>
      <c r="T381" s="3">
        <v>10.6</v>
      </c>
      <c r="U381" s="3">
        <v>1</v>
      </c>
      <c r="V381" s="3" t="s">
        <v>503</v>
      </c>
      <c r="W381" s="3" t="str">
        <f>VLOOKUP(P381,'Branch List'!B:G,6,FALSE)</f>
        <v>PATNA</v>
      </c>
      <c r="X381" s="3" t="str">
        <f>VLOOKUP(P381,'Branch List'!B:I,8,FALSE)</f>
        <v>KOLKATA</v>
      </c>
      <c r="Y381" s="3" t="s">
        <v>64</v>
      </c>
      <c r="Z381" s="3" t="s">
        <v>12135</v>
      </c>
      <c r="AA381" s="3" t="s">
        <v>12136</v>
      </c>
      <c r="AB381" s="3" t="s">
        <v>11995</v>
      </c>
      <c r="AC381" s="3" t="s">
        <v>11998</v>
      </c>
    </row>
    <row r="382" spans="1:29">
      <c r="A382" s="3">
        <v>381</v>
      </c>
      <c r="B382" s="3" t="s">
        <v>5235</v>
      </c>
      <c r="C382" s="3" t="s">
        <v>5233</v>
      </c>
      <c r="D382" s="3">
        <v>9845637280</v>
      </c>
      <c r="E382" s="3" t="s">
        <v>5234</v>
      </c>
      <c r="F382" s="3" t="s">
        <v>5236</v>
      </c>
      <c r="G382" s="3" t="s">
        <v>29712</v>
      </c>
      <c r="H382" s="3" t="s">
        <v>11991</v>
      </c>
      <c r="I382" s="3" t="s">
        <v>5232</v>
      </c>
      <c r="J382" s="5">
        <v>2895699.05</v>
      </c>
      <c r="K382" s="6">
        <v>43472</v>
      </c>
      <c r="L382" s="3" t="s">
        <v>27</v>
      </c>
      <c r="M382" s="3" t="s">
        <v>13866</v>
      </c>
      <c r="N382" s="3" t="s">
        <v>738</v>
      </c>
      <c r="O382" s="3" t="s">
        <v>13867</v>
      </c>
      <c r="P382" s="3">
        <v>1065</v>
      </c>
      <c r="Q382" s="3" t="s">
        <v>13851</v>
      </c>
      <c r="R382" s="3">
        <v>0.45</v>
      </c>
      <c r="S382" s="3" t="s">
        <v>13868</v>
      </c>
      <c r="T382" s="3">
        <v>10.6</v>
      </c>
      <c r="U382" s="3">
        <v>1</v>
      </c>
      <c r="V382" s="3" t="s">
        <v>739</v>
      </c>
      <c r="W382" s="3" t="str">
        <f>VLOOKUP(P382,'Branch List'!B:G,6,FALSE)</f>
        <v>PANAJI-GOA</v>
      </c>
      <c r="X382" s="3" t="str">
        <f>VLOOKUP(P382,'Branch List'!B:I,8,FALSE)</f>
        <v>BANGALORE</v>
      </c>
      <c r="Y382" s="3" t="s">
        <v>37</v>
      </c>
      <c r="Z382" s="3" t="s">
        <v>13853</v>
      </c>
      <c r="AA382" s="3" t="s">
        <v>13854</v>
      </c>
      <c r="AB382" s="3" t="s">
        <v>11995</v>
      </c>
      <c r="AC382" s="3" t="s">
        <v>11998</v>
      </c>
    </row>
    <row r="383" spans="1:29">
      <c r="A383" s="3">
        <v>382</v>
      </c>
      <c r="B383" s="3" t="s">
        <v>4069</v>
      </c>
      <c r="C383" s="3" t="s">
        <v>4067</v>
      </c>
      <c r="D383" s="3">
        <v>9829362405</v>
      </c>
      <c r="E383" s="3" t="s">
        <v>4068</v>
      </c>
      <c r="F383" s="3" t="s">
        <v>4070</v>
      </c>
      <c r="G383" s="3" t="s">
        <v>29713</v>
      </c>
      <c r="H383" s="3" t="s">
        <v>11991</v>
      </c>
      <c r="I383" s="3" t="s">
        <v>4066</v>
      </c>
      <c r="J383" s="5">
        <v>664000</v>
      </c>
      <c r="K383" s="6">
        <v>43472</v>
      </c>
      <c r="L383" s="3" t="s">
        <v>27</v>
      </c>
      <c r="M383" s="3" t="s">
        <v>14056</v>
      </c>
      <c r="N383" s="3" t="s">
        <v>1134</v>
      </c>
      <c r="O383" s="3" t="s">
        <v>14057</v>
      </c>
      <c r="P383" s="3">
        <v>901</v>
      </c>
      <c r="Q383" s="3" t="s">
        <v>12926</v>
      </c>
      <c r="R383" s="3">
        <v>0.45</v>
      </c>
      <c r="S383" s="3" t="s">
        <v>12569</v>
      </c>
      <c r="T383" s="3">
        <v>10.6</v>
      </c>
      <c r="U383" s="3">
        <v>1</v>
      </c>
      <c r="V383" s="3" t="s">
        <v>1134</v>
      </c>
      <c r="W383" s="3" t="str">
        <f>VLOOKUP(P383,'Branch List'!B:G,6,FALSE)</f>
        <v>JAIPUR</v>
      </c>
      <c r="X383" s="3" t="str">
        <f>VLOOKUP(P383,'Branch List'!B:I,8,FALSE)</f>
        <v>MUMBAI</v>
      </c>
      <c r="Y383" s="3" t="s">
        <v>26</v>
      </c>
      <c r="Z383" s="3" t="s">
        <v>12927</v>
      </c>
      <c r="AA383" s="3" t="s">
        <v>12928</v>
      </c>
      <c r="AB383" s="3" t="s">
        <v>11995</v>
      </c>
      <c r="AC383" s="3" t="s">
        <v>11998</v>
      </c>
    </row>
    <row r="384" spans="1:29">
      <c r="A384" s="3">
        <v>383</v>
      </c>
      <c r="B384" s="3" t="s">
        <v>11697</v>
      </c>
      <c r="C384" s="3" t="s">
        <v>11695</v>
      </c>
      <c r="D384" s="3">
        <v>9917606223</v>
      </c>
      <c r="E384" s="3" t="s">
        <v>11696</v>
      </c>
      <c r="F384" s="3" t="s">
        <v>11698</v>
      </c>
      <c r="G384" s="3" t="s">
        <v>29714</v>
      </c>
      <c r="H384" s="3" t="s">
        <v>11991</v>
      </c>
      <c r="I384" s="3" t="s">
        <v>11694</v>
      </c>
      <c r="J384" s="5">
        <v>1000000</v>
      </c>
      <c r="K384" s="6">
        <v>43473</v>
      </c>
      <c r="L384" s="3" t="s">
        <v>27</v>
      </c>
      <c r="M384" s="3" t="s">
        <v>13436</v>
      </c>
      <c r="N384" s="3" t="s">
        <v>11699</v>
      </c>
      <c r="O384" s="3" t="s">
        <v>13437</v>
      </c>
      <c r="P384" s="3">
        <v>3686</v>
      </c>
      <c r="Q384" s="3" t="s">
        <v>11699</v>
      </c>
      <c r="R384" s="3">
        <v>0.45</v>
      </c>
      <c r="S384" s="3" t="s">
        <v>12227</v>
      </c>
      <c r="T384" s="3">
        <v>10.55</v>
      </c>
      <c r="U384" s="3">
        <v>7</v>
      </c>
      <c r="V384" s="3" t="s">
        <v>11700</v>
      </c>
      <c r="W384" s="3" t="str">
        <f>VLOOKUP(P384,'Branch List'!B:G,6,FALSE)</f>
        <v>MEERUT</v>
      </c>
      <c r="X384" s="3" t="str">
        <f>VLOOKUP(P384,'Branch List'!B:I,8,FALSE)</f>
        <v>DELHI</v>
      </c>
      <c r="Y384" s="3" t="s">
        <v>88</v>
      </c>
      <c r="Z384" s="3" t="s">
        <v>13438</v>
      </c>
      <c r="AA384" s="3" t="s">
        <v>13439</v>
      </c>
      <c r="AB384" s="3" t="s">
        <v>11995</v>
      </c>
      <c r="AC384" s="3" t="s">
        <v>11998</v>
      </c>
    </row>
    <row r="385" spans="1:29">
      <c r="A385" s="3">
        <v>384</v>
      </c>
      <c r="B385" s="3" t="s">
        <v>8458</v>
      </c>
      <c r="C385" s="3" t="s">
        <v>8456</v>
      </c>
      <c r="D385" s="3">
        <v>9865131163</v>
      </c>
      <c r="E385" s="3" t="s">
        <v>8457</v>
      </c>
      <c r="F385" s="3" t="s">
        <v>8459</v>
      </c>
      <c r="G385" s="3" t="s">
        <v>29715</v>
      </c>
      <c r="H385" s="3" t="s">
        <v>11991</v>
      </c>
      <c r="I385" s="3" t="s">
        <v>8455</v>
      </c>
      <c r="J385" s="5">
        <v>660599.81000000006</v>
      </c>
      <c r="K385" s="6">
        <v>43473</v>
      </c>
      <c r="L385" s="3" t="s">
        <v>27</v>
      </c>
      <c r="M385" s="3" t="s">
        <v>13537</v>
      </c>
      <c r="N385" s="3" t="s">
        <v>6005</v>
      </c>
      <c r="O385" s="3" t="s">
        <v>13538</v>
      </c>
      <c r="P385" s="3">
        <v>1529</v>
      </c>
      <c r="Q385" s="3" t="s">
        <v>13539</v>
      </c>
      <c r="R385" s="3">
        <v>0.45</v>
      </c>
      <c r="S385" s="3" t="s">
        <v>13540</v>
      </c>
      <c r="T385" s="3">
        <v>10.55</v>
      </c>
      <c r="U385" s="3">
        <v>7</v>
      </c>
      <c r="V385" s="3" t="s">
        <v>5402</v>
      </c>
      <c r="W385" s="3" t="str">
        <f>VLOOKUP(P385,'Branch List'!B:G,6,FALSE)</f>
        <v>PUDUCHERRY</v>
      </c>
      <c r="X385" s="3" t="str">
        <f>VLOOKUP(P385,'Branch List'!B:I,8,FALSE)</f>
        <v>CHENNAI</v>
      </c>
      <c r="Y385" s="3" t="s">
        <v>5402</v>
      </c>
      <c r="Z385" s="3" t="s">
        <v>13541</v>
      </c>
      <c r="AA385" s="3" t="s">
        <v>13542</v>
      </c>
      <c r="AB385" s="3" t="s">
        <v>11995</v>
      </c>
      <c r="AC385" s="3" t="s">
        <v>11998</v>
      </c>
    </row>
    <row r="386" spans="1:29">
      <c r="A386" s="3">
        <v>385</v>
      </c>
      <c r="B386" s="3" t="s">
        <v>6566</v>
      </c>
      <c r="C386" s="3" t="s">
        <v>6564</v>
      </c>
      <c r="D386" s="3">
        <v>9726632966</v>
      </c>
      <c r="E386" s="3" t="s">
        <v>6565</v>
      </c>
      <c r="F386" s="3" t="s">
        <v>6567</v>
      </c>
      <c r="G386" s="3" t="s">
        <v>29716</v>
      </c>
      <c r="H386" s="3" t="s">
        <v>11991</v>
      </c>
      <c r="I386" s="3" t="s">
        <v>6563</v>
      </c>
      <c r="J386" s="5">
        <v>254488.63</v>
      </c>
      <c r="K386" s="6">
        <v>43473</v>
      </c>
      <c r="L386" s="3" t="s">
        <v>27</v>
      </c>
      <c r="M386" s="3" t="s">
        <v>13719</v>
      </c>
      <c r="N386" s="3" t="s">
        <v>996</v>
      </c>
      <c r="O386" s="3" t="s">
        <v>13720</v>
      </c>
      <c r="P386" s="3">
        <v>2884</v>
      </c>
      <c r="Q386" s="3" t="s">
        <v>12631</v>
      </c>
      <c r="R386" s="3">
        <v>0.45</v>
      </c>
      <c r="S386" s="3" t="s">
        <v>13721</v>
      </c>
      <c r="T386" s="3">
        <v>10.6</v>
      </c>
      <c r="U386" s="3">
        <v>1</v>
      </c>
      <c r="V386" s="3" t="s">
        <v>178</v>
      </c>
      <c r="W386" s="3" t="str">
        <f>VLOOKUP(P386,'Branch List'!B:G,6,FALSE)</f>
        <v>BARODA</v>
      </c>
      <c r="X386" s="3" t="str">
        <f>VLOOKUP(P386,'Branch List'!B:I,8,FALSE)</f>
        <v>MUMBAI</v>
      </c>
      <c r="Y386" s="3" t="s">
        <v>179</v>
      </c>
      <c r="Z386" s="3" t="s">
        <v>12633</v>
      </c>
      <c r="AA386" s="3" t="s">
        <v>12634</v>
      </c>
      <c r="AB386" s="3" t="s">
        <v>11995</v>
      </c>
      <c r="AC386" s="3" t="s">
        <v>11998</v>
      </c>
    </row>
    <row r="387" spans="1:29">
      <c r="A387" s="3">
        <v>386</v>
      </c>
      <c r="B387" s="3" t="s">
        <v>5225</v>
      </c>
      <c r="C387" s="3" t="s">
        <v>5223</v>
      </c>
      <c r="D387" s="3">
        <v>9167552729</v>
      </c>
      <c r="E387" s="3" t="s">
        <v>5224</v>
      </c>
      <c r="F387" s="3" t="s">
        <v>5226</v>
      </c>
      <c r="G387" s="3" t="s">
        <v>29717</v>
      </c>
      <c r="H387" s="3" t="s">
        <v>11991</v>
      </c>
      <c r="I387" s="3" t="s">
        <v>5222</v>
      </c>
      <c r="J387" s="5">
        <v>1920485.19</v>
      </c>
      <c r="K387" s="6">
        <v>43473</v>
      </c>
      <c r="L387" s="3" t="s">
        <v>27</v>
      </c>
      <c r="M387" s="3" t="s">
        <v>13869</v>
      </c>
      <c r="N387" s="3" t="s">
        <v>973</v>
      </c>
      <c r="O387" s="3" t="s">
        <v>13870</v>
      </c>
      <c r="P387" s="3">
        <v>1425</v>
      </c>
      <c r="Q387" s="3" t="s">
        <v>13871</v>
      </c>
      <c r="R387" s="3">
        <v>0.45</v>
      </c>
      <c r="S387" s="3" t="s">
        <v>13872</v>
      </c>
      <c r="T387" s="3">
        <v>10.6</v>
      </c>
      <c r="U387" s="3">
        <v>1</v>
      </c>
      <c r="V387" s="3" t="s">
        <v>200</v>
      </c>
      <c r="W387" s="3" t="str">
        <f>VLOOKUP(P387,'Branch List'!B:G,6,FALSE)</f>
        <v>MUMBAI</v>
      </c>
      <c r="X387" s="3" t="str">
        <f>VLOOKUP(P387,'Branch List'!B:I,8,FALSE)</f>
        <v>MUMBAI</v>
      </c>
      <c r="Y387" s="3" t="s">
        <v>46</v>
      </c>
      <c r="Z387" s="3" t="s">
        <v>13873</v>
      </c>
      <c r="AA387" s="3" t="s">
        <v>13874</v>
      </c>
      <c r="AB387" s="3" t="s">
        <v>11995</v>
      </c>
      <c r="AC387" s="3" t="s">
        <v>11998</v>
      </c>
    </row>
    <row r="388" spans="1:29">
      <c r="A388" s="3">
        <v>387</v>
      </c>
      <c r="B388" s="3" t="s">
        <v>4472</v>
      </c>
      <c r="C388" s="3" t="s">
        <v>4470</v>
      </c>
      <c r="D388" s="3">
        <v>9867388978</v>
      </c>
      <c r="E388" s="3" t="s">
        <v>4471</v>
      </c>
      <c r="F388" s="3" t="s">
        <v>4473</v>
      </c>
      <c r="G388" s="3" t="s">
        <v>29718</v>
      </c>
      <c r="H388" s="3" t="s">
        <v>11991</v>
      </c>
      <c r="I388" s="3" t="s">
        <v>4469</v>
      </c>
      <c r="J388" s="5">
        <v>592342.77</v>
      </c>
      <c r="K388" s="6">
        <v>43473</v>
      </c>
      <c r="L388" s="3" t="s">
        <v>27</v>
      </c>
      <c r="M388" s="3" t="s">
        <v>13959</v>
      </c>
      <c r="N388" s="3" t="s">
        <v>973</v>
      </c>
      <c r="O388" s="3" t="s">
        <v>13960</v>
      </c>
      <c r="P388" s="3">
        <v>1425</v>
      </c>
      <c r="Q388" s="3" t="s">
        <v>13871</v>
      </c>
      <c r="R388" s="3">
        <v>0.45</v>
      </c>
      <c r="S388" s="3" t="s">
        <v>13961</v>
      </c>
      <c r="T388" s="3">
        <v>10.6</v>
      </c>
      <c r="U388" s="3">
        <v>1</v>
      </c>
      <c r="V388" s="3" t="s">
        <v>200</v>
      </c>
      <c r="W388" s="3" t="str">
        <f>VLOOKUP(P388,'Branch List'!B:G,6,FALSE)</f>
        <v>MUMBAI</v>
      </c>
      <c r="X388" s="3" t="str">
        <f>VLOOKUP(P388,'Branch List'!B:I,8,FALSE)</f>
        <v>MUMBAI</v>
      </c>
      <c r="Y388" s="3" t="s">
        <v>46</v>
      </c>
      <c r="Z388" s="3" t="s">
        <v>13873</v>
      </c>
      <c r="AA388" s="3" t="s">
        <v>13874</v>
      </c>
      <c r="AB388" s="3" t="s">
        <v>11995</v>
      </c>
      <c r="AC388" s="3" t="s">
        <v>11998</v>
      </c>
    </row>
    <row r="389" spans="1:29">
      <c r="A389" s="3">
        <v>388</v>
      </c>
      <c r="B389" s="3" t="s">
        <v>4397</v>
      </c>
      <c r="C389" s="3" t="s">
        <v>4395</v>
      </c>
      <c r="D389" s="3">
        <v>9825304504</v>
      </c>
      <c r="E389" s="3" t="s">
        <v>4396</v>
      </c>
      <c r="F389" s="3" t="s">
        <v>4398</v>
      </c>
      <c r="G389" s="3" t="s">
        <v>29719</v>
      </c>
      <c r="H389" s="3" t="s">
        <v>11991</v>
      </c>
      <c r="I389" s="3" t="s">
        <v>4394</v>
      </c>
      <c r="J389" s="5">
        <v>303097.43</v>
      </c>
      <c r="K389" s="6">
        <v>43473</v>
      </c>
      <c r="L389" s="3" t="s">
        <v>27</v>
      </c>
      <c r="M389" s="3" t="s">
        <v>13982</v>
      </c>
      <c r="N389" s="3" t="s">
        <v>996</v>
      </c>
      <c r="O389" s="3" t="s">
        <v>13983</v>
      </c>
      <c r="P389" s="3">
        <v>2884</v>
      </c>
      <c r="Q389" s="3" t="s">
        <v>12631</v>
      </c>
      <c r="R389" s="3">
        <v>0.45</v>
      </c>
      <c r="S389" s="3" t="s">
        <v>13984</v>
      </c>
      <c r="T389" s="3">
        <v>10.6</v>
      </c>
      <c r="U389" s="3">
        <v>1</v>
      </c>
      <c r="V389" s="3" t="s">
        <v>178</v>
      </c>
      <c r="W389" s="3" t="str">
        <f>VLOOKUP(P389,'Branch List'!B:G,6,FALSE)</f>
        <v>BARODA</v>
      </c>
      <c r="X389" s="3" t="str">
        <f>VLOOKUP(P389,'Branch List'!B:I,8,FALSE)</f>
        <v>MUMBAI</v>
      </c>
      <c r="Y389" s="3" t="s">
        <v>179</v>
      </c>
      <c r="Z389" s="3" t="s">
        <v>12633</v>
      </c>
      <c r="AA389" s="3" t="s">
        <v>12634</v>
      </c>
      <c r="AB389" s="3" t="s">
        <v>11995</v>
      </c>
      <c r="AC389" s="3" t="s">
        <v>11998</v>
      </c>
    </row>
    <row r="390" spans="1:29">
      <c r="A390" s="3">
        <v>389</v>
      </c>
      <c r="B390" s="3" t="s">
        <v>4391</v>
      </c>
      <c r="C390" s="3" t="s">
        <v>4389</v>
      </c>
      <c r="D390" s="3">
        <v>9860057322</v>
      </c>
      <c r="E390" s="3" t="s">
        <v>4390</v>
      </c>
      <c r="F390" s="3" t="s">
        <v>4392</v>
      </c>
      <c r="G390" s="3" t="s">
        <v>29720</v>
      </c>
      <c r="H390" s="3" t="s">
        <v>11991</v>
      </c>
      <c r="I390" s="3" t="s">
        <v>4388</v>
      </c>
      <c r="J390" s="5">
        <v>1200000</v>
      </c>
      <c r="K390" s="6">
        <v>43473</v>
      </c>
      <c r="L390" s="3" t="s">
        <v>27</v>
      </c>
      <c r="M390" s="3" t="s">
        <v>13985</v>
      </c>
      <c r="N390" s="3" t="s">
        <v>4393</v>
      </c>
      <c r="O390" s="3" t="s">
        <v>13986</v>
      </c>
      <c r="P390" s="3">
        <v>1894</v>
      </c>
      <c r="Q390" s="3" t="s">
        <v>13582</v>
      </c>
      <c r="R390" s="3">
        <v>0.45</v>
      </c>
      <c r="S390" s="3" t="s">
        <v>13987</v>
      </c>
      <c r="T390" s="3">
        <v>10.6</v>
      </c>
      <c r="U390" s="3">
        <v>1</v>
      </c>
      <c r="V390" s="3" t="s">
        <v>124</v>
      </c>
      <c r="W390" s="3" t="str">
        <f>VLOOKUP(P390,'Branch List'!B:G,6,FALSE)</f>
        <v>PUNE</v>
      </c>
      <c r="X390" s="3" t="str">
        <f>VLOOKUP(P390,'Branch List'!B:I,8,FALSE)</f>
        <v>MUMBAI</v>
      </c>
      <c r="Y390" s="3" t="s">
        <v>46</v>
      </c>
      <c r="Z390" s="3" t="s">
        <v>13584</v>
      </c>
      <c r="AA390" s="3" t="s">
        <v>13585</v>
      </c>
      <c r="AB390" s="3" t="s">
        <v>11995</v>
      </c>
      <c r="AC390" s="3" t="s">
        <v>11998</v>
      </c>
    </row>
    <row r="391" spans="1:29">
      <c r="A391" s="3">
        <v>390</v>
      </c>
      <c r="B391" s="3" t="s">
        <v>4108</v>
      </c>
      <c r="C391" s="3" t="s">
        <v>4107</v>
      </c>
      <c r="D391" s="3">
        <v>9791835429</v>
      </c>
      <c r="E391" s="3" t="s">
        <v>4107</v>
      </c>
      <c r="F391" s="3" t="s">
        <v>4109</v>
      </c>
      <c r="G391" s="3" t="s">
        <v>29721</v>
      </c>
      <c r="H391" s="3" t="s">
        <v>11991</v>
      </c>
      <c r="I391" s="3" t="s">
        <v>4106</v>
      </c>
      <c r="J391" s="5">
        <v>1500000</v>
      </c>
      <c r="K391" s="6">
        <v>43473</v>
      </c>
      <c r="L391" s="3" t="s">
        <v>56</v>
      </c>
      <c r="M391" s="3" t="s">
        <v>14037</v>
      </c>
      <c r="N391" s="3" t="s">
        <v>4110</v>
      </c>
      <c r="O391" s="3" t="s">
        <v>14038</v>
      </c>
      <c r="P391" s="3">
        <v>100</v>
      </c>
      <c r="Q391" s="3" t="s">
        <v>14039</v>
      </c>
      <c r="R391" s="3">
        <v>0.45</v>
      </c>
      <c r="S391" s="3" t="s">
        <v>12569</v>
      </c>
      <c r="T391" s="3">
        <v>10.6</v>
      </c>
      <c r="U391" s="3">
        <v>1</v>
      </c>
      <c r="V391" s="3" t="s">
        <v>4111</v>
      </c>
      <c r="W391" s="3" t="str">
        <f>VLOOKUP(P391,'Branch List'!B:G,6,FALSE)</f>
        <v>TUTICORIN</v>
      </c>
      <c r="X391" s="3" t="str">
        <f>VLOOKUP(P391,'Branch List'!B:I,8,FALSE)</f>
        <v>COIMBATORE</v>
      </c>
      <c r="Y391" s="3" t="s">
        <v>55</v>
      </c>
      <c r="Z391" s="3" t="s">
        <v>14040</v>
      </c>
      <c r="AA391" s="3" t="s">
        <v>14041</v>
      </c>
      <c r="AB391" s="3" t="s">
        <v>11995</v>
      </c>
      <c r="AC391" s="3" t="s">
        <v>11998</v>
      </c>
    </row>
    <row r="392" spans="1:29">
      <c r="A392" s="3">
        <v>391</v>
      </c>
      <c r="B392" s="3" t="s">
        <v>6887</v>
      </c>
      <c r="C392" s="3" t="s">
        <v>6886</v>
      </c>
      <c r="D392" s="3">
        <v>9250458458</v>
      </c>
      <c r="E392" s="3" t="s">
        <v>3867</v>
      </c>
      <c r="F392" s="3" t="s">
        <v>6888</v>
      </c>
      <c r="G392" s="3" t="s">
        <v>29722</v>
      </c>
      <c r="H392" s="3" t="s">
        <v>11991</v>
      </c>
      <c r="I392" s="3" t="s">
        <v>6885</v>
      </c>
      <c r="J392" s="5">
        <v>282727.87</v>
      </c>
      <c r="K392" s="6">
        <v>43474</v>
      </c>
      <c r="L392" s="3" t="s">
        <v>27</v>
      </c>
      <c r="M392" s="3" t="s">
        <v>13671</v>
      </c>
      <c r="N392" s="3" t="s">
        <v>1250</v>
      </c>
      <c r="O392" s="3" t="s">
        <v>13672</v>
      </c>
      <c r="P392" s="3">
        <v>115</v>
      </c>
      <c r="Q392" s="3" t="s">
        <v>13673</v>
      </c>
      <c r="R392" s="3">
        <v>0.45</v>
      </c>
      <c r="S392" s="3" t="s">
        <v>12569</v>
      </c>
      <c r="T392" s="3">
        <v>10.6</v>
      </c>
      <c r="U392" s="3">
        <v>1</v>
      </c>
      <c r="V392" s="3" t="s">
        <v>139</v>
      </c>
      <c r="W392" s="3" t="str">
        <f>VLOOKUP(P392,'Branch List'!B:G,6,FALSE)</f>
        <v xml:space="preserve">DELHI </v>
      </c>
      <c r="X392" s="3" t="str">
        <f>VLOOKUP(P392,'Branch List'!B:I,8,FALSE)</f>
        <v>DELHI</v>
      </c>
      <c r="Y392" s="3" t="s">
        <v>140</v>
      </c>
      <c r="Z392" s="3" t="s">
        <v>13674</v>
      </c>
      <c r="AA392" s="3" t="s">
        <v>13675</v>
      </c>
      <c r="AB392" s="3" t="s">
        <v>11995</v>
      </c>
      <c r="AC392" s="3" t="s">
        <v>11998</v>
      </c>
    </row>
    <row r="393" spans="1:29">
      <c r="A393" s="3">
        <v>392</v>
      </c>
      <c r="B393" s="3" t="s">
        <v>4991</v>
      </c>
      <c r="C393" s="3" t="s">
        <v>4989</v>
      </c>
      <c r="D393" s="3">
        <v>9448236815</v>
      </c>
      <c r="E393" s="3" t="s">
        <v>4990</v>
      </c>
      <c r="F393" s="3" t="s">
        <v>4992</v>
      </c>
      <c r="G393" s="3" t="s">
        <v>29723</v>
      </c>
      <c r="H393" s="3" t="s">
        <v>11991</v>
      </c>
      <c r="I393" s="3" t="s">
        <v>4988</v>
      </c>
      <c r="J393" s="5">
        <v>1429264.42</v>
      </c>
      <c r="K393" s="6">
        <v>43474</v>
      </c>
      <c r="L393" s="3" t="s">
        <v>27</v>
      </c>
      <c r="M393" s="3" t="s">
        <v>13896</v>
      </c>
      <c r="N393" s="3" t="s">
        <v>4993</v>
      </c>
      <c r="O393" s="3" t="s">
        <v>13897</v>
      </c>
      <c r="P393" s="3">
        <v>2592</v>
      </c>
      <c r="Q393" s="3" t="s">
        <v>13898</v>
      </c>
      <c r="R393" s="3">
        <v>0.45</v>
      </c>
      <c r="S393" s="3" t="s">
        <v>12618</v>
      </c>
      <c r="T393" s="3">
        <v>10.6</v>
      </c>
      <c r="U393" s="3">
        <v>1</v>
      </c>
      <c r="V393" s="3" t="s">
        <v>4993</v>
      </c>
      <c r="W393" s="3" t="str">
        <f>VLOOKUP(P393,'Branch List'!B:G,6,FALSE)</f>
        <v>MANGALORE</v>
      </c>
      <c r="X393" s="3" t="str">
        <f>VLOOKUP(P393,'Branch List'!B:I,8,FALSE)</f>
        <v>BANGALORE</v>
      </c>
      <c r="Y393" s="3" t="s">
        <v>37</v>
      </c>
      <c r="Z393" s="3" t="s">
        <v>13899</v>
      </c>
      <c r="AA393" s="3" t="s">
        <v>13900</v>
      </c>
      <c r="AB393" s="3" t="s">
        <v>11995</v>
      </c>
      <c r="AC393" s="3" t="s">
        <v>11998</v>
      </c>
    </row>
    <row r="394" spans="1:29">
      <c r="A394" s="3">
        <v>393</v>
      </c>
      <c r="B394" s="3" t="s">
        <v>4702</v>
      </c>
      <c r="C394" s="3" t="s">
        <v>4700</v>
      </c>
      <c r="D394" s="3">
        <v>9970088999</v>
      </c>
      <c r="E394" s="3" t="s">
        <v>4701</v>
      </c>
      <c r="F394" s="3" t="s">
        <v>4703</v>
      </c>
      <c r="G394" s="3" t="s">
        <v>29724</v>
      </c>
      <c r="H394" s="3" t="s">
        <v>11991</v>
      </c>
      <c r="I394" s="3" t="s">
        <v>4699</v>
      </c>
      <c r="J394" s="5">
        <v>2500000</v>
      </c>
      <c r="K394" s="6">
        <v>43474</v>
      </c>
      <c r="L394" s="3" t="s">
        <v>27</v>
      </c>
      <c r="M394" s="3" t="s">
        <v>13928</v>
      </c>
      <c r="N394" s="3" t="s">
        <v>145</v>
      </c>
      <c r="O394" s="3" t="s">
        <v>13929</v>
      </c>
      <c r="P394" s="3">
        <v>1990</v>
      </c>
      <c r="Q394" s="3" t="s">
        <v>13930</v>
      </c>
      <c r="R394" s="3">
        <v>0.45</v>
      </c>
      <c r="S394" s="3" t="s">
        <v>13931</v>
      </c>
      <c r="T394" s="3">
        <v>10.6</v>
      </c>
      <c r="U394" s="3">
        <v>1</v>
      </c>
      <c r="V394" s="3" t="s">
        <v>124</v>
      </c>
      <c r="W394" s="3" t="str">
        <f>VLOOKUP(P394,'Branch List'!B:G,6,FALSE)</f>
        <v>PUNE</v>
      </c>
      <c r="X394" s="3" t="str">
        <f>VLOOKUP(P394,'Branch List'!B:I,8,FALSE)</f>
        <v>MUMBAI</v>
      </c>
      <c r="Y394" s="3" t="s">
        <v>46</v>
      </c>
      <c r="Z394" s="3" t="s">
        <v>13932</v>
      </c>
      <c r="AA394" s="3" t="s">
        <v>13933</v>
      </c>
      <c r="AB394" s="3" t="s">
        <v>11995</v>
      </c>
      <c r="AC394" s="3" t="s">
        <v>11998</v>
      </c>
    </row>
    <row r="395" spans="1:29">
      <c r="A395" s="3">
        <v>394</v>
      </c>
      <c r="B395" s="3" t="s">
        <v>3967</v>
      </c>
      <c r="C395" s="3" t="s">
        <v>3965</v>
      </c>
      <c r="D395" s="3">
        <v>8921882439</v>
      </c>
      <c r="E395" s="3" t="s">
        <v>3966</v>
      </c>
      <c r="F395" s="3" t="s">
        <v>3968</v>
      </c>
      <c r="G395" s="3" t="s">
        <v>29725</v>
      </c>
      <c r="H395" s="3" t="s">
        <v>11991</v>
      </c>
      <c r="I395" s="3" t="s">
        <v>3964</v>
      </c>
      <c r="J395" s="5">
        <v>182231.49</v>
      </c>
      <c r="K395" s="6">
        <v>43474</v>
      </c>
      <c r="L395" s="3" t="s">
        <v>27</v>
      </c>
      <c r="M395" s="3" t="s">
        <v>14069</v>
      </c>
      <c r="N395" s="3" t="s">
        <v>3969</v>
      </c>
      <c r="O395" s="3" t="s">
        <v>14070</v>
      </c>
      <c r="P395" s="3">
        <v>3149</v>
      </c>
      <c r="Q395" s="3" t="s">
        <v>14071</v>
      </c>
      <c r="R395" s="3">
        <v>0.45</v>
      </c>
      <c r="S395" s="3" t="s">
        <v>14072</v>
      </c>
      <c r="T395" s="3">
        <v>10.6</v>
      </c>
      <c r="U395" s="3">
        <v>1</v>
      </c>
      <c r="V395" s="3" t="s">
        <v>3970</v>
      </c>
      <c r="W395" s="3" t="str">
        <f>VLOOKUP(P395,'Branch List'!B:G,6,FALSE)</f>
        <v>TRIVANDRUM</v>
      </c>
      <c r="X395" s="3" t="str">
        <f>VLOOKUP(P395,'Branch List'!B:I,8,FALSE)</f>
        <v>BANGALORE</v>
      </c>
      <c r="Y395" s="3" t="s">
        <v>1232</v>
      </c>
      <c r="Z395" s="3" t="s">
        <v>14073</v>
      </c>
      <c r="AA395" s="3" t="s">
        <v>14074</v>
      </c>
      <c r="AB395" s="3" t="s">
        <v>11995</v>
      </c>
      <c r="AC395" s="3" t="s">
        <v>11998</v>
      </c>
    </row>
    <row r="396" spans="1:29">
      <c r="A396" s="3">
        <v>395</v>
      </c>
      <c r="B396" s="3" t="s">
        <v>11964</v>
      </c>
      <c r="C396" s="3" t="s">
        <v>11962</v>
      </c>
      <c r="D396" s="3">
        <v>9664573367</v>
      </c>
      <c r="E396" s="3" t="s">
        <v>11963</v>
      </c>
      <c r="F396" s="3" t="s">
        <v>11965</v>
      </c>
      <c r="G396" s="3" t="s">
        <v>29726</v>
      </c>
      <c r="H396" s="3" t="s">
        <v>12018</v>
      </c>
      <c r="I396" s="3" t="s">
        <v>11961</v>
      </c>
      <c r="J396" s="5">
        <v>2700000</v>
      </c>
      <c r="K396" s="6">
        <v>43475</v>
      </c>
      <c r="L396" s="3" t="s">
        <v>27</v>
      </c>
      <c r="M396" s="3" t="s">
        <v>13431</v>
      </c>
      <c r="N396" s="3" t="s">
        <v>2519</v>
      </c>
      <c r="O396" s="3" t="s">
        <v>13432</v>
      </c>
      <c r="P396" s="3">
        <v>1287</v>
      </c>
      <c r="Q396" s="3" t="s">
        <v>13433</v>
      </c>
      <c r="R396" s="3">
        <v>0.45</v>
      </c>
      <c r="S396" s="3" t="s">
        <v>12166</v>
      </c>
      <c r="T396" s="3">
        <v>10.55</v>
      </c>
      <c r="U396" s="3">
        <v>7</v>
      </c>
      <c r="V396" s="3" t="s">
        <v>2519</v>
      </c>
      <c r="W396" s="3" t="str">
        <f>VLOOKUP(P396,'Branch List'!B:G,6,FALSE)</f>
        <v>BARODA</v>
      </c>
      <c r="X396" s="3" t="str">
        <f>VLOOKUP(P396,'Branch List'!B:I,8,FALSE)</f>
        <v>MUMBAI</v>
      </c>
      <c r="Y396" s="3" t="s">
        <v>179</v>
      </c>
      <c r="Z396" s="3" t="s">
        <v>13434</v>
      </c>
      <c r="AA396" s="3" t="s">
        <v>13435</v>
      </c>
      <c r="AB396" s="3" t="s">
        <v>11995</v>
      </c>
      <c r="AC396" s="3" t="s">
        <v>11998</v>
      </c>
    </row>
    <row r="397" spans="1:29">
      <c r="A397" s="3">
        <v>396</v>
      </c>
      <c r="B397" s="3" t="s">
        <v>11417</v>
      </c>
      <c r="C397" s="3" t="s">
        <v>11415</v>
      </c>
      <c r="D397" s="3">
        <v>8008009749</v>
      </c>
      <c r="E397" s="3" t="s">
        <v>11416</v>
      </c>
      <c r="F397" s="3" t="s">
        <v>11418</v>
      </c>
      <c r="G397" s="3" t="s">
        <v>29727</v>
      </c>
      <c r="H397" s="3" t="s">
        <v>11991</v>
      </c>
      <c r="I397" s="3" t="s">
        <v>11414</v>
      </c>
      <c r="J397" s="5">
        <v>416090.02</v>
      </c>
      <c r="K397" s="6">
        <v>43475</v>
      </c>
      <c r="L397" s="3" t="s">
        <v>56</v>
      </c>
      <c r="M397" s="3" t="s">
        <v>13449</v>
      </c>
      <c r="N397" s="3" t="s">
        <v>3864</v>
      </c>
      <c r="O397" s="3" t="s">
        <v>13450</v>
      </c>
      <c r="P397" s="3">
        <v>3400</v>
      </c>
      <c r="Q397" s="3" t="s">
        <v>12226</v>
      </c>
      <c r="R397" s="3">
        <v>0.45</v>
      </c>
      <c r="S397" s="3" t="s">
        <v>12100</v>
      </c>
      <c r="T397" s="3">
        <v>10.55</v>
      </c>
      <c r="U397" s="3">
        <v>7</v>
      </c>
      <c r="V397" s="3" t="s">
        <v>752</v>
      </c>
      <c r="W397" s="3" t="str">
        <f>VLOOKUP(P397,'Branch List'!B:G,6,FALSE)</f>
        <v>HYDERABAD</v>
      </c>
      <c r="X397" s="3" t="str">
        <f>VLOOKUP(P397,'Branch List'!B:I,8,FALSE)</f>
        <v>HYDERABAD</v>
      </c>
      <c r="Y397" s="3" t="s">
        <v>166</v>
      </c>
      <c r="Z397" s="3" t="s">
        <v>12228</v>
      </c>
      <c r="AA397" s="3" t="s">
        <v>12229</v>
      </c>
      <c r="AB397" s="3" t="s">
        <v>11995</v>
      </c>
      <c r="AC397" s="3" t="s">
        <v>11998</v>
      </c>
    </row>
    <row r="398" spans="1:29">
      <c r="A398" s="3">
        <v>397</v>
      </c>
      <c r="B398" s="3" t="s">
        <v>9672</v>
      </c>
      <c r="C398" s="3" t="s">
        <v>9670</v>
      </c>
      <c r="D398" s="3">
        <v>9943540225</v>
      </c>
      <c r="E398" s="3" t="s">
        <v>9671</v>
      </c>
      <c r="F398" s="3" t="s">
        <v>9673</v>
      </c>
      <c r="G398" s="3" t="s">
        <v>29728</v>
      </c>
      <c r="H398" s="3" t="s">
        <v>11991</v>
      </c>
      <c r="I398" s="3" t="s">
        <v>9669</v>
      </c>
      <c r="J398" s="5">
        <v>1000000</v>
      </c>
      <c r="K398" s="6">
        <v>43475</v>
      </c>
      <c r="L398" s="3" t="s">
        <v>27</v>
      </c>
      <c r="M398" s="3" t="s">
        <v>13478</v>
      </c>
      <c r="N398" s="3" t="s">
        <v>8847</v>
      </c>
      <c r="O398" s="3" t="s">
        <v>13479</v>
      </c>
      <c r="P398" s="3">
        <v>3605</v>
      </c>
      <c r="Q398" s="3" t="s">
        <v>12442</v>
      </c>
      <c r="R398" s="3">
        <v>0.45</v>
      </c>
      <c r="S398" s="3" t="s">
        <v>12166</v>
      </c>
      <c r="T398" s="3">
        <v>10.55</v>
      </c>
      <c r="U398" s="3">
        <v>7</v>
      </c>
      <c r="V398" s="3" t="s">
        <v>8448</v>
      </c>
      <c r="W398" s="3" t="str">
        <f>VLOOKUP(P398,'Branch List'!B:G,6,FALSE)</f>
        <v>PUDUCHERRY</v>
      </c>
      <c r="X398" s="3" t="str">
        <f>VLOOKUP(P398,'Branch List'!B:I,8,FALSE)</f>
        <v>CHENNAI</v>
      </c>
      <c r="Y398" s="3" t="s">
        <v>5402</v>
      </c>
      <c r="Z398" s="3" t="s">
        <v>12444</v>
      </c>
      <c r="AA398" s="3" t="s">
        <v>12445</v>
      </c>
      <c r="AB398" s="3" t="s">
        <v>11995</v>
      </c>
      <c r="AC398" s="3" t="s">
        <v>11998</v>
      </c>
    </row>
    <row r="399" spans="1:29">
      <c r="A399" s="3">
        <v>398</v>
      </c>
      <c r="B399" s="3" t="s">
        <v>9357</v>
      </c>
      <c r="C399" s="3" t="s">
        <v>9355</v>
      </c>
      <c r="D399" s="3">
        <v>9567743299</v>
      </c>
      <c r="E399" s="3" t="s">
        <v>9356</v>
      </c>
      <c r="F399" s="3" t="s">
        <v>9358</v>
      </c>
      <c r="G399" s="3" t="s">
        <v>29729</v>
      </c>
      <c r="H399" s="3" t="s">
        <v>11991</v>
      </c>
      <c r="I399" s="3" t="s">
        <v>9354</v>
      </c>
      <c r="J399" s="5">
        <v>2000000</v>
      </c>
      <c r="K399" s="6">
        <v>43475</v>
      </c>
      <c r="L399" s="3" t="s">
        <v>27</v>
      </c>
      <c r="M399" s="3" t="s">
        <v>13490</v>
      </c>
      <c r="N399" s="3" t="s">
        <v>9359</v>
      </c>
      <c r="O399" s="3" t="s">
        <v>13491</v>
      </c>
      <c r="P399" s="3">
        <v>24</v>
      </c>
      <c r="Q399" s="3" t="s">
        <v>13492</v>
      </c>
      <c r="R399" s="3">
        <v>0.45</v>
      </c>
      <c r="S399" s="3" t="s">
        <v>12140</v>
      </c>
      <c r="T399" s="3">
        <v>10.55</v>
      </c>
      <c r="U399" s="3">
        <v>7</v>
      </c>
      <c r="V399" s="3" t="s">
        <v>9122</v>
      </c>
      <c r="W399" s="3" t="str">
        <f>VLOOKUP(P399,'Branch List'!B:G,6,FALSE)</f>
        <v>ERNAKULAM</v>
      </c>
      <c r="X399" s="3" t="str">
        <f>VLOOKUP(P399,'Branch List'!B:I,8,FALSE)</f>
        <v>BANGALORE</v>
      </c>
      <c r="Y399" s="3" t="s">
        <v>1232</v>
      </c>
      <c r="Z399" s="3" t="s">
        <v>13493</v>
      </c>
      <c r="AA399" s="3" t="s">
        <v>13494</v>
      </c>
      <c r="AB399" s="3" t="s">
        <v>11995</v>
      </c>
      <c r="AC399" s="3" t="s">
        <v>11998</v>
      </c>
    </row>
    <row r="400" spans="1:29">
      <c r="A400" s="3">
        <v>399</v>
      </c>
      <c r="B400" s="3" t="s">
        <v>8677</v>
      </c>
      <c r="C400" s="3" t="s">
        <v>8675</v>
      </c>
      <c r="D400" s="3">
        <v>9442539360</v>
      </c>
      <c r="E400" s="3" t="s">
        <v>8676</v>
      </c>
      <c r="F400" s="3" t="s">
        <v>8678</v>
      </c>
      <c r="G400" s="3" t="s">
        <v>29730</v>
      </c>
      <c r="H400" s="3" t="s">
        <v>11991</v>
      </c>
      <c r="I400" s="3" t="s">
        <v>8674</v>
      </c>
      <c r="J400" s="5">
        <v>10000000</v>
      </c>
      <c r="K400" s="6">
        <v>43475</v>
      </c>
      <c r="L400" s="3" t="s">
        <v>27</v>
      </c>
      <c r="M400" s="3" t="s">
        <v>13523</v>
      </c>
      <c r="N400" s="3" t="s">
        <v>8679</v>
      </c>
      <c r="O400" s="3" t="s">
        <v>13524</v>
      </c>
      <c r="P400" s="3">
        <v>1344</v>
      </c>
      <c r="Q400" s="3" t="s">
        <v>13525</v>
      </c>
      <c r="R400" s="3">
        <v>0.45</v>
      </c>
      <c r="S400" s="3" t="s">
        <v>12569</v>
      </c>
      <c r="T400" s="3">
        <v>10.55</v>
      </c>
      <c r="U400" s="3">
        <v>7</v>
      </c>
      <c r="V400" s="3" t="s">
        <v>8680</v>
      </c>
      <c r="W400" s="3" t="str">
        <f>VLOOKUP(P400,'Branch List'!B:G,6,FALSE)</f>
        <v>KARAIKUDI</v>
      </c>
      <c r="X400" s="3" t="str">
        <f>VLOOKUP(P400,'Branch List'!B:I,8,FALSE)</f>
        <v>COIMBATORE</v>
      </c>
      <c r="Y400" s="3" t="s">
        <v>55</v>
      </c>
      <c r="Z400" s="3" t="s">
        <v>13526</v>
      </c>
      <c r="AA400" s="3" t="s">
        <v>13527</v>
      </c>
      <c r="AB400" s="3" t="s">
        <v>11995</v>
      </c>
      <c r="AC400" s="3" t="s">
        <v>11998</v>
      </c>
    </row>
    <row r="401" spans="1:29">
      <c r="A401" s="3">
        <v>400</v>
      </c>
      <c r="B401" s="3" t="s">
        <v>6421</v>
      </c>
      <c r="C401" s="3" t="s">
        <v>6419</v>
      </c>
      <c r="D401" s="3">
        <v>7488879266</v>
      </c>
      <c r="E401" s="3" t="s">
        <v>6420</v>
      </c>
      <c r="F401" s="3" t="s">
        <v>6422</v>
      </c>
      <c r="G401" s="3" t="s">
        <v>29731</v>
      </c>
      <c r="H401" s="3" t="s">
        <v>11991</v>
      </c>
      <c r="I401" s="3" t="s">
        <v>6418</v>
      </c>
      <c r="J401" s="5">
        <v>1509350.29</v>
      </c>
      <c r="K401" s="6">
        <v>43475</v>
      </c>
      <c r="L401" s="3" t="s">
        <v>27</v>
      </c>
      <c r="M401" s="3" t="s">
        <v>13744</v>
      </c>
      <c r="N401" s="3" t="s">
        <v>1546</v>
      </c>
      <c r="O401" s="3" t="s">
        <v>13745</v>
      </c>
      <c r="P401" s="3">
        <v>1484</v>
      </c>
      <c r="Q401" s="3" t="s">
        <v>13746</v>
      </c>
      <c r="R401" s="3">
        <v>0.45</v>
      </c>
      <c r="S401" s="3" t="s">
        <v>12166</v>
      </c>
      <c r="T401" s="3">
        <v>10.6</v>
      </c>
      <c r="U401" s="3">
        <v>1</v>
      </c>
      <c r="V401" s="3" t="s">
        <v>110</v>
      </c>
      <c r="W401" s="3" t="str">
        <f>VLOOKUP(P401,'Branch List'!B:G,6,FALSE)</f>
        <v>PATNA</v>
      </c>
      <c r="X401" s="3" t="str">
        <f>VLOOKUP(P401,'Branch List'!B:I,8,FALSE)</f>
        <v>KOLKATA</v>
      </c>
      <c r="Y401" s="3" t="s">
        <v>64</v>
      </c>
      <c r="Z401" s="3" t="s">
        <v>13747</v>
      </c>
      <c r="AA401" s="3" t="s">
        <v>13748</v>
      </c>
      <c r="AB401" s="3" t="s">
        <v>11995</v>
      </c>
      <c r="AC401" s="3" t="s">
        <v>11998</v>
      </c>
    </row>
    <row r="402" spans="1:29">
      <c r="A402" s="3">
        <v>401</v>
      </c>
      <c r="B402" s="3" t="s">
        <v>6295</v>
      </c>
      <c r="C402" s="3" t="s">
        <v>6293</v>
      </c>
      <c r="D402" s="3">
        <v>9814781428</v>
      </c>
      <c r="E402" s="3" t="s">
        <v>6294</v>
      </c>
      <c r="F402" s="3" t="s">
        <v>6296</v>
      </c>
      <c r="G402" s="3" t="s">
        <v>29732</v>
      </c>
      <c r="H402" s="3" t="s">
        <v>11991</v>
      </c>
      <c r="I402" s="3" t="s">
        <v>6292</v>
      </c>
      <c r="J402" s="5">
        <v>141932.96</v>
      </c>
      <c r="K402" s="6">
        <v>43475</v>
      </c>
      <c r="L402" s="3" t="s">
        <v>27</v>
      </c>
      <c r="M402" s="3" t="s">
        <v>13755</v>
      </c>
      <c r="N402" s="3" t="s">
        <v>6297</v>
      </c>
      <c r="O402" s="3" t="s">
        <v>13756</v>
      </c>
      <c r="P402" s="3">
        <v>1737</v>
      </c>
      <c r="Q402" s="3" t="s">
        <v>13757</v>
      </c>
      <c r="R402" s="3">
        <v>0.45</v>
      </c>
      <c r="S402" s="3" t="s">
        <v>12569</v>
      </c>
      <c r="T402" s="3">
        <v>10.6</v>
      </c>
      <c r="U402" s="3">
        <v>1</v>
      </c>
      <c r="V402" s="3" t="s">
        <v>6297</v>
      </c>
      <c r="W402" s="3" t="str">
        <f>VLOOKUP(P402,'Branch List'!B:G,6,FALSE)</f>
        <v>CHANDIGARH</v>
      </c>
      <c r="X402" s="3" t="str">
        <f>VLOOKUP(P402,'Branch List'!B:I,8,FALSE)</f>
        <v>DELHI</v>
      </c>
      <c r="Y402" s="3" t="s">
        <v>221</v>
      </c>
      <c r="Z402" s="3" t="s">
        <v>13758</v>
      </c>
      <c r="AA402" s="3" t="s">
        <v>13759</v>
      </c>
      <c r="AB402" s="3" t="s">
        <v>11995</v>
      </c>
      <c r="AC402" s="3" t="s">
        <v>11998</v>
      </c>
    </row>
    <row r="403" spans="1:29">
      <c r="A403" s="3">
        <v>402</v>
      </c>
      <c r="B403" s="3" t="s">
        <v>5027</v>
      </c>
      <c r="C403" s="3" t="s">
        <v>5025</v>
      </c>
      <c r="D403" s="3">
        <v>9810015031</v>
      </c>
      <c r="E403" s="3" t="s">
        <v>5026</v>
      </c>
      <c r="F403" s="3" t="s">
        <v>5028</v>
      </c>
      <c r="G403" s="3" t="s">
        <v>29733</v>
      </c>
      <c r="H403" s="3" t="s">
        <v>11991</v>
      </c>
      <c r="I403" s="3" t="s">
        <v>5024</v>
      </c>
      <c r="J403" s="5">
        <v>10000000</v>
      </c>
      <c r="K403" s="6">
        <v>43475</v>
      </c>
      <c r="L403" s="3" t="s">
        <v>27</v>
      </c>
      <c r="M403" s="3" t="s">
        <v>13893</v>
      </c>
      <c r="N403" s="3" t="s">
        <v>5029</v>
      </c>
      <c r="O403" s="3" t="s">
        <v>13894</v>
      </c>
      <c r="P403" s="3">
        <v>288</v>
      </c>
      <c r="Q403" s="3" t="s">
        <v>13509</v>
      </c>
      <c r="R403" s="3">
        <v>0.45</v>
      </c>
      <c r="S403" s="3" t="s">
        <v>13895</v>
      </c>
      <c r="T403" s="3">
        <v>10.6</v>
      </c>
      <c r="U403" s="3">
        <v>1</v>
      </c>
      <c r="V403" s="3" t="s">
        <v>140</v>
      </c>
      <c r="W403" s="3" t="str">
        <f>VLOOKUP(P403,'Branch List'!B:G,6,FALSE)</f>
        <v xml:space="preserve">DELHI </v>
      </c>
      <c r="X403" s="3" t="str">
        <f>VLOOKUP(P403,'Branch List'!B:I,8,FALSE)</f>
        <v>DELHI</v>
      </c>
      <c r="Y403" s="3" t="s">
        <v>140</v>
      </c>
      <c r="Z403" s="3" t="s">
        <v>13510</v>
      </c>
      <c r="AA403" s="3" t="s">
        <v>13511</v>
      </c>
      <c r="AB403" s="3" t="s">
        <v>11995</v>
      </c>
      <c r="AC403" s="3" t="s">
        <v>11998</v>
      </c>
    </row>
    <row r="404" spans="1:29">
      <c r="A404" s="3">
        <v>403</v>
      </c>
      <c r="B404" s="3" t="s">
        <v>4460</v>
      </c>
      <c r="C404" s="3" t="s">
        <v>4458</v>
      </c>
      <c r="D404" s="3">
        <v>9831764997</v>
      </c>
      <c r="E404" s="3" t="s">
        <v>4459</v>
      </c>
      <c r="F404" s="3" t="s">
        <v>4461</v>
      </c>
      <c r="G404" s="3" t="s">
        <v>29734</v>
      </c>
      <c r="H404" s="3" t="s">
        <v>11991</v>
      </c>
      <c r="I404" s="3" t="s">
        <v>4457</v>
      </c>
      <c r="J404" s="5">
        <v>7140033.3700000001</v>
      </c>
      <c r="K404" s="6">
        <v>43475</v>
      </c>
      <c r="L404" s="3" t="s">
        <v>27</v>
      </c>
      <c r="M404" s="3" t="s">
        <v>13968</v>
      </c>
      <c r="N404" s="3" t="s">
        <v>4083</v>
      </c>
      <c r="O404" s="3" t="s">
        <v>13969</v>
      </c>
      <c r="P404" s="3">
        <v>586</v>
      </c>
      <c r="Q404" s="3" t="s">
        <v>131</v>
      </c>
      <c r="R404" s="3">
        <v>0.45</v>
      </c>
      <c r="S404" s="3" t="s">
        <v>12569</v>
      </c>
      <c r="T404" s="3">
        <v>10.6</v>
      </c>
      <c r="U404" s="3">
        <v>1</v>
      </c>
      <c r="V404" s="3" t="s">
        <v>131</v>
      </c>
      <c r="W404" s="3" t="str">
        <f>VLOOKUP(P404,'Branch List'!B:G,6,FALSE)</f>
        <v>KOLKATA I</v>
      </c>
      <c r="X404" s="3" t="str">
        <f>VLOOKUP(P404,'Branch List'!B:I,8,FALSE)</f>
        <v>KOLKATA</v>
      </c>
      <c r="Y404" s="3" t="s">
        <v>132</v>
      </c>
      <c r="Z404" s="3" t="s">
        <v>13970</v>
      </c>
      <c r="AA404" s="3" t="s">
        <v>13971</v>
      </c>
      <c r="AB404" s="3" t="s">
        <v>11995</v>
      </c>
      <c r="AC404" s="3" t="s">
        <v>11998</v>
      </c>
    </row>
    <row r="405" spans="1:29">
      <c r="A405" s="3">
        <v>404</v>
      </c>
      <c r="B405" s="3" t="s">
        <v>8058</v>
      </c>
      <c r="C405" s="3" t="s">
        <v>8056</v>
      </c>
      <c r="D405" s="3">
        <v>8237055455</v>
      </c>
      <c r="E405" s="3" t="s">
        <v>8057</v>
      </c>
      <c r="F405" s="3" t="s">
        <v>8059</v>
      </c>
      <c r="G405" s="3" t="s">
        <v>29735</v>
      </c>
      <c r="H405" s="3" t="s">
        <v>12018</v>
      </c>
      <c r="I405" s="3" t="s">
        <v>8055</v>
      </c>
      <c r="J405" s="5">
        <v>7500000</v>
      </c>
      <c r="K405" s="6">
        <v>43476</v>
      </c>
      <c r="L405" s="3" t="s">
        <v>27</v>
      </c>
      <c r="M405" s="3" t="s">
        <v>13566</v>
      </c>
      <c r="N405" s="3" t="s">
        <v>2833</v>
      </c>
      <c r="O405" s="3" t="s">
        <v>13567</v>
      </c>
      <c r="P405" s="3">
        <v>1992</v>
      </c>
      <c r="Q405" s="3" t="s">
        <v>13568</v>
      </c>
      <c r="R405" s="3">
        <v>1.2</v>
      </c>
      <c r="S405" s="3" t="s">
        <v>13569</v>
      </c>
      <c r="T405" s="3">
        <v>10.55</v>
      </c>
      <c r="U405" s="3">
        <v>7</v>
      </c>
      <c r="V405" s="3" t="s">
        <v>124</v>
      </c>
      <c r="W405" s="3" t="str">
        <f>VLOOKUP(P405,'Branch List'!B:G,6,FALSE)</f>
        <v>PUNE</v>
      </c>
      <c r="X405" s="3" t="str">
        <f>VLOOKUP(P405,'Branch List'!B:I,8,FALSE)</f>
        <v>MUMBAI</v>
      </c>
      <c r="Y405" s="3" t="s">
        <v>46</v>
      </c>
      <c r="Z405" s="3" t="s">
        <v>13570</v>
      </c>
      <c r="AA405" s="3" t="s">
        <v>13571</v>
      </c>
      <c r="AB405" s="3" t="s">
        <v>11995</v>
      </c>
      <c r="AC405" s="3" t="s">
        <v>11998</v>
      </c>
    </row>
    <row r="406" spans="1:29">
      <c r="A406" s="3">
        <v>405</v>
      </c>
      <c r="B406" s="3" t="s">
        <v>7582</v>
      </c>
      <c r="C406" s="3" t="s">
        <v>7580</v>
      </c>
      <c r="D406" s="3">
        <v>9698480938</v>
      </c>
      <c r="E406" s="3" t="s">
        <v>7581</v>
      </c>
      <c r="F406" s="3" t="s">
        <v>7583</v>
      </c>
      <c r="G406" s="3" t="s">
        <v>29736</v>
      </c>
      <c r="H406" s="3" t="s">
        <v>11991</v>
      </c>
      <c r="I406" s="3" t="s">
        <v>7579</v>
      </c>
      <c r="J406" s="5">
        <v>602183.69999999995</v>
      </c>
      <c r="K406" s="6">
        <v>43476</v>
      </c>
      <c r="L406" s="3" t="s">
        <v>27</v>
      </c>
      <c r="M406" s="3" t="s">
        <v>13611</v>
      </c>
      <c r="N406" s="3" t="s">
        <v>7584</v>
      </c>
      <c r="O406" s="3" t="s">
        <v>13612</v>
      </c>
      <c r="P406" s="3">
        <v>1825</v>
      </c>
      <c r="Q406" s="3" t="s">
        <v>13613</v>
      </c>
      <c r="R406" s="3">
        <v>0.45</v>
      </c>
      <c r="S406" s="3" t="s">
        <v>12618</v>
      </c>
      <c r="T406" s="3">
        <v>10.6</v>
      </c>
      <c r="U406" s="3">
        <v>1</v>
      </c>
      <c r="V406" s="3" t="s">
        <v>661</v>
      </c>
      <c r="W406" s="3" t="str">
        <f>VLOOKUP(P406,'Branch List'!B:G,6,FALSE)</f>
        <v>ERODE</v>
      </c>
      <c r="X406" s="3" t="str">
        <f>VLOOKUP(P406,'Branch List'!B:I,8,FALSE)</f>
        <v>CHENNAI</v>
      </c>
      <c r="Y406" s="3" t="s">
        <v>55</v>
      </c>
      <c r="Z406" s="3" t="s">
        <v>13614</v>
      </c>
      <c r="AA406" s="3" t="s">
        <v>13615</v>
      </c>
      <c r="AB406" s="3" t="s">
        <v>11995</v>
      </c>
      <c r="AC406" s="3" t="s">
        <v>11998</v>
      </c>
    </row>
    <row r="407" spans="1:29">
      <c r="A407" s="3">
        <v>406</v>
      </c>
      <c r="B407" s="3" t="s">
        <v>5384</v>
      </c>
      <c r="C407" s="3" t="s">
        <v>5382</v>
      </c>
      <c r="D407" s="3">
        <v>9509199998</v>
      </c>
      <c r="E407" s="3" t="s">
        <v>5383</v>
      </c>
      <c r="F407" s="3" t="s">
        <v>5385</v>
      </c>
      <c r="G407" s="3" t="s">
        <v>29737</v>
      </c>
      <c r="H407" s="3" t="s">
        <v>11991</v>
      </c>
      <c r="I407" s="3" t="s">
        <v>5381</v>
      </c>
      <c r="J407" s="5">
        <v>1107079.08</v>
      </c>
      <c r="K407" s="6">
        <v>43476</v>
      </c>
      <c r="L407" s="3" t="s">
        <v>27</v>
      </c>
      <c r="M407" s="3" t="s">
        <v>13833</v>
      </c>
      <c r="N407" s="3" t="s">
        <v>2990</v>
      </c>
      <c r="O407" s="3" t="s">
        <v>13834</v>
      </c>
      <c r="P407" s="3">
        <v>2137</v>
      </c>
      <c r="Q407" s="3" t="s">
        <v>13835</v>
      </c>
      <c r="R407" s="3">
        <v>0.45</v>
      </c>
      <c r="S407" s="3" t="s">
        <v>12100</v>
      </c>
      <c r="T407" s="3">
        <v>10.6</v>
      </c>
      <c r="U407" s="3">
        <v>1</v>
      </c>
      <c r="V407" s="3" t="s">
        <v>297</v>
      </c>
      <c r="W407" s="3" t="str">
        <f>VLOOKUP(P407,'Branch List'!B:G,6,FALSE)</f>
        <v>JAIPUR</v>
      </c>
      <c r="X407" s="3" t="str">
        <f>VLOOKUP(P407,'Branch List'!B:I,8,FALSE)</f>
        <v>MUMBAI</v>
      </c>
      <c r="Y407" s="3" t="s">
        <v>26</v>
      </c>
      <c r="Z407" s="3" t="s">
        <v>13836</v>
      </c>
      <c r="AA407" s="3" t="s">
        <v>13837</v>
      </c>
      <c r="AB407" s="3" t="s">
        <v>11995</v>
      </c>
      <c r="AC407" s="3" t="s">
        <v>11998</v>
      </c>
    </row>
    <row r="408" spans="1:29">
      <c r="A408" s="3">
        <v>407</v>
      </c>
      <c r="B408" s="3" t="s">
        <v>4074</v>
      </c>
      <c r="C408" s="3" t="s">
        <v>4072</v>
      </c>
      <c r="D408" s="3">
        <v>8008123483</v>
      </c>
      <c r="E408" s="3" t="s">
        <v>4073</v>
      </c>
      <c r="F408" s="3" t="s">
        <v>4075</v>
      </c>
      <c r="G408" s="3" t="s">
        <v>29738</v>
      </c>
      <c r="H408" s="3" t="s">
        <v>11991</v>
      </c>
      <c r="I408" s="3" t="s">
        <v>4071</v>
      </c>
      <c r="J408" s="5">
        <v>1000000</v>
      </c>
      <c r="K408" s="6">
        <v>43476</v>
      </c>
      <c r="L408" s="3" t="s">
        <v>27</v>
      </c>
      <c r="M408" s="3" t="s">
        <v>14051</v>
      </c>
      <c r="N408" s="3" t="s">
        <v>4076</v>
      </c>
      <c r="O408" s="3" t="s">
        <v>14052</v>
      </c>
      <c r="P408" s="3">
        <v>172</v>
      </c>
      <c r="Q408" s="3" t="s">
        <v>14053</v>
      </c>
      <c r="R408" s="3">
        <v>0.45</v>
      </c>
      <c r="S408" s="3" t="s">
        <v>12166</v>
      </c>
      <c r="T408" s="3">
        <v>10.6</v>
      </c>
      <c r="U408" s="3">
        <v>1</v>
      </c>
      <c r="V408" s="3" t="s">
        <v>4077</v>
      </c>
      <c r="W408" s="3" t="str">
        <f>VLOOKUP(P408,'Branch List'!B:G,6,FALSE)</f>
        <v>WARANGAL</v>
      </c>
      <c r="X408" s="3" t="str">
        <f>VLOOKUP(P408,'Branch List'!B:I,8,FALSE)</f>
        <v>HYDERABAD</v>
      </c>
      <c r="Y408" s="3" t="s">
        <v>166</v>
      </c>
      <c r="Z408" s="3" t="s">
        <v>14054</v>
      </c>
      <c r="AA408" s="3" t="s">
        <v>14055</v>
      </c>
      <c r="AB408" s="3" t="s">
        <v>11995</v>
      </c>
      <c r="AC408" s="3" t="s">
        <v>11998</v>
      </c>
    </row>
    <row r="409" spans="1:29">
      <c r="A409" s="3">
        <v>408</v>
      </c>
      <c r="B409" s="3" t="s">
        <v>4032</v>
      </c>
      <c r="C409" s="3" t="s">
        <v>4030</v>
      </c>
      <c r="D409" s="3">
        <v>9829923714</v>
      </c>
      <c r="E409" s="3" t="s">
        <v>4031</v>
      </c>
      <c r="F409" s="3" t="s">
        <v>4033</v>
      </c>
      <c r="G409" s="3" t="s">
        <v>29739</v>
      </c>
      <c r="H409" s="3" t="s">
        <v>11991</v>
      </c>
      <c r="I409" s="3" t="s">
        <v>4029</v>
      </c>
      <c r="J409" s="5">
        <v>3052373.42</v>
      </c>
      <c r="K409" s="6">
        <v>43479</v>
      </c>
      <c r="L409" s="3" t="s">
        <v>27</v>
      </c>
      <c r="M409" s="3" t="s">
        <v>14063</v>
      </c>
      <c r="N409" s="3" t="s">
        <v>1134</v>
      </c>
      <c r="O409" s="3" t="s">
        <v>14064</v>
      </c>
      <c r="P409" s="3">
        <v>901</v>
      </c>
      <c r="Q409" s="3" t="s">
        <v>12926</v>
      </c>
      <c r="R409" s="3">
        <v>0.45</v>
      </c>
      <c r="S409" s="3" t="s">
        <v>14065</v>
      </c>
      <c r="T409" s="3">
        <v>10.6</v>
      </c>
      <c r="U409" s="3">
        <v>1</v>
      </c>
      <c r="V409" s="3" t="s">
        <v>1134</v>
      </c>
      <c r="W409" s="3" t="str">
        <f>VLOOKUP(P409,'Branch List'!B:G,6,FALSE)</f>
        <v>JAIPUR</v>
      </c>
      <c r="X409" s="3" t="str">
        <f>VLOOKUP(P409,'Branch List'!B:I,8,FALSE)</f>
        <v>MUMBAI</v>
      </c>
      <c r="Y409" s="3" t="s">
        <v>26</v>
      </c>
      <c r="Z409" s="3" t="s">
        <v>12927</v>
      </c>
      <c r="AA409" s="3" t="s">
        <v>12928</v>
      </c>
      <c r="AB409" s="3" t="s">
        <v>11995</v>
      </c>
      <c r="AC409" s="3" t="s">
        <v>11998</v>
      </c>
    </row>
    <row r="410" spans="1:29">
      <c r="A410" s="3">
        <v>409</v>
      </c>
      <c r="B410" s="3" t="s">
        <v>4218</v>
      </c>
      <c r="C410" s="3" t="s">
        <v>4216</v>
      </c>
      <c r="D410" s="3">
        <v>9636566663</v>
      </c>
      <c r="E410" s="3" t="s">
        <v>4217</v>
      </c>
      <c r="F410" s="3" t="s">
        <v>4219</v>
      </c>
      <c r="G410" s="3" t="s">
        <v>29740</v>
      </c>
      <c r="H410" s="3" t="s">
        <v>11991</v>
      </c>
      <c r="I410" s="3" t="s">
        <v>4215</v>
      </c>
      <c r="J410" s="5">
        <v>2000000</v>
      </c>
      <c r="K410" s="6">
        <v>43480</v>
      </c>
      <c r="L410" s="3" t="s">
        <v>27</v>
      </c>
      <c r="M410" s="3" t="s">
        <v>14016</v>
      </c>
      <c r="N410" s="3" t="s">
        <v>1980</v>
      </c>
      <c r="O410" s="3" t="s">
        <v>14017</v>
      </c>
      <c r="P410" s="3">
        <v>1622</v>
      </c>
      <c r="Q410" s="3" t="s">
        <v>12779</v>
      </c>
      <c r="R410" s="3">
        <v>0.45</v>
      </c>
      <c r="S410" s="3" t="s">
        <v>14018</v>
      </c>
      <c r="T410" s="3">
        <v>10.6</v>
      </c>
      <c r="U410" s="3">
        <v>1</v>
      </c>
      <c r="V410" s="3" t="s">
        <v>297</v>
      </c>
      <c r="W410" s="3" t="str">
        <f>VLOOKUP(P410,'Branch List'!B:G,6,FALSE)</f>
        <v>JAIPUR</v>
      </c>
      <c r="X410" s="3" t="str">
        <f>VLOOKUP(P410,'Branch List'!B:I,8,FALSE)</f>
        <v>MUMBAI</v>
      </c>
      <c r="Y410" s="3" t="s">
        <v>26</v>
      </c>
      <c r="Z410" s="3" t="s">
        <v>12780</v>
      </c>
      <c r="AA410" s="3" t="s">
        <v>12781</v>
      </c>
      <c r="AB410" s="3" t="s">
        <v>11995</v>
      </c>
      <c r="AC410" s="3" t="s">
        <v>11998</v>
      </c>
    </row>
    <row r="411" spans="1:29">
      <c r="A411" s="3">
        <v>410</v>
      </c>
      <c r="B411" s="3" t="s">
        <v>11221</v>
      </c>
      <c r="C411" s="3" t="s">
        <v>11219</v>
      </c>
      <c r="D411" s="3">
        <v>9426215196</v>
      </c>
      <c r="E411" s="3" t="s">
        <v>11220</v>
      </c>
      <c r="F411" s="3" t="s">
        <v>11222</v>
      </c>
      <c r="G411" s="3" t="s">
        <v>29741</v>
      </c>
      <c r="H411" s="3" t="s">
        <v>11991</v>
      </c>
      <c r="I411" s="3" t="s">
        <v>11218</v>
      </c>
      <c r="J411" s="5">
        <v>5000000</v>
      </c>
      <c r="K411" s="6">
        <v>43482</v>
      </c>
      <c r="L411" s="3" t="s">
        <v>27</v>
      </c>
      <c r="M411" s="3" t="s">
        <v>13451</v>
      </c>
      <c r="N411" s="3" t="s">
        <v>593</v>
      </c>
      <c r="O411" s="3" t="s">
        <v>13452</v>
      </c>
      <c r="P411" s="3">
        <v>298</v>
      </c>
      <c r="Q411" s="3" t="s">
        <v>13453</v>
      </c>
      <c r="R411" s="3">
        <v>0.45</v>
      </c>
      <c r="S411" s="3" t="s">
        <v>12656</v>
      </c>
      <c r="T411" s="3">
        <v>10.55</v>
      </c>
      <c r="U411" s="3">
        <v>7</v>
      </c>
      <c r="V411" s="3" t="s">
        <v>593</v>
      </c>
      <c r="W411" s="3" t="str">
        <f>VLOOKUP(P411,'Branch List'!B:G,6,FALSE)</f>
        <v>AHMEDABAD</v>
      </c>
      <c r="X411" s="3" t="str">
        <f>VLOOKUP(P411,'Branch List'!B:I,8,FALSE)</f>
        <v>MUMBAI</v>
      </c>
      <c r="Y411" s="3" t="s">
        <v>179</v>
      </c>
      <c r="Z411" s="3" t="s">
        <v>13454</v>
      </c>
      <c r="AA411" s="3" t="s">
        <v>13455</v>
      </c>
      <c r="AB411" s="3" t="s">
        <v>11995</v>
      </c>
      <c r="AC411" s="3" t="s">
        <v>11998</v>
      </c>
    </row>
    <row r="412" spans="1:29">
      <c r="A412" s="3">
        <v>411</v>
      </c>
      <c r="B412" s="3" t="s">
        <v>9304</v>
      </c>
      <c r="C412" s="3" t="s">
        <v>9302</v>
      </c>
      <c r="D412" s="3">
        <v>9825205547</v>
      </c>
      <c r="E412" s="3" t="s">
        <v>9303</v>
      </c>
      <c r="F412" s="3" t="s">
        <v>9305</v>
      </c>
      <c r="G412" s="3" t="s">
        <v>29742</v>
      </c>
      <c r="H412" s="3" t="s">
        <v>11991</v>
      </c>
      <c r="I412" s="3" t="s">
        <v>9301</v>
      </c>
      <c r="J412" s="5">
        <v>10000000</v>
      </c>
      <c r="K412" s="6">
        <v>43482</v>
      </c>
      <c r="L412" s="3" t="s">
        <v>27</v>
      </c>
      <c r="M412" s="3" t="s">
        <v>13495</v>
      </c>
      <c r="N412" s="3" t="s">
        <v>7489</v>
      </c>
      <c r="O412" s="3" t="s">
        <v>13496</v>
      </c>
      <c r="P412" s="3">
        <v>169</v>
      </c>
      <c r="Q412" s="3" t="s">
        <v>13497</v>
      </c>
      <c r="R412" s="3">
        <v>0.45</v>
      </c>
      <c r="S412" s="3" t="s">
        <v>13498</v>
      </c>
      <c r="T412" s="3">
        <v>10.55</v>
      </c>
      <c r="U412" s="3">
        <v>7</v>
      </c>
      <c r="V412" s="3" t="s">
        <v>7489</v>
      </c>
      <c r="W412" s="3" t="str">
        <f>VLOOKUP(P412,'Branch List'!B:G,6,FALSE)</f>
        <v>AHMEDABAD</v>
      </c>
      <c r="X412" s="3" t="str">
        <f>VLOOKUP(P412,'Branch List'!B:I,8,FALSE)</f>
        <v>MUMBAI</v>
      </c>
      <c r="Y412" s="3" t="s">
        <v>179</v>
      </c>
      <c r="Z412" s="3" t="s">
        <v>13499</v>
      </c>
      <c r="AA412" s="3" t="s">
        <v>13500</v>
      </c>
      <c r="AB412" s="3" t="s">
        <v>11995</v>
      </c>
      <c r="AC412" s="3" t="s">
        <v>11998</v>
      </c>
    </row>
    <row r="413" spans="1:29">
      <c r="A413" s="3">
        <v>412</v>
      </c>
      <c r="B413" s="3" t="s">
        <v>7531</v>
      </c>
      <c r="C413" s="3" t="s">
        <v>7529</v>
      </c>
      <c r="D413" s="3">
        <v>9712934976</v>
      </c>
      <c r="E413" s="3" t="s">
        <v>7530</v>
      </c>
      <c r="F413" s="3" t="s">
        <v>7532</v>
      </c>
      <c r="G413" s="3" t="s">
        <v>29743</v>
      </c>
      <c r="H413" s="3" t="s">
        <v>11991</v>
      </c>
      <c r="I413" s="3" t="s">
        <v>7528</v>
      </c>
      <c r="J413" s="5">
        <v>745776.34</v>
      </c>
      <c r="K413" s="6">
        <v>43482</v>
      </c>
      <c r="L413" s="3" t="s">
        <v>27</v>
      </c>
      <c r="M413" s="3" t="s">
        <v>13621</v>
      </c>
      <c r="N413" s="3" t="s">
        <v>7533</v>
      </c>
      <c r="O413" s="3" t="s">
        <v>13622</v>
      </c>
      <c r="P413" s="3">
        <v>3260</v>
      </c>
      <c r="Q413" s="3" t="s">
        <v>13623</v>
      </c>
      <c r="R413" s="3">
        <v>0.45</v>
      </c>
      <c r="S413" s="3" t="s">
        <v>13624</v>
      </c>
      <c r="T413" s="3">
        <v>10.6</v>
      </c>
      <c r="U413" s="3">
        <v>1</v>
      </c>
      <c r="V413" s="3" t="s">
        <v>668</v>
      </c>
      <c r="W413" s="3" t="str">
        <f>VLOOKUP(P413,'Branch List'!B:G,6,FALSE)</f>
        <v>AHMEDABAD</v>
      </c>
      <c r="X413" s="3" t="str">
        <f>VLOOKUP(P413,'Branch List'!B:I,8,FALSE)</f>
        <v>MUMBAI</v>
      </c>
      <c r="Y413" s="3" t="s">
        <v>179</v>
      </c>
      <c r="Z413" s="3" t="s">
        <v>13625</v>
      </c>
      <c r="AA413" s="3" t="s">
        <v>13626</v>
      </c>
      <c r="AB413" s="3" t="s">
        <v>11995</v>
      </c>
      <c r="AC413" s="3" t="s">
        <v>11998</v>
      </c>
    </row>
    <row r="414" spans="1:29">
      <c r="A414" s="3">
        <v>413</v>
      </c>
      <c r="B414" s="3" t="s">
        <v>4279</v>
      </c>
      <c r="C414" s="3" t="s">
        <v>4277</v>
      </c>
      <c r="D414" s="3">
        <v>9998909393</v>
      </c>
      <c r="E414" s="3" t="s">
        <v>4278</v>
      </c>
      <c r="F414" s="3" t="s">
        <v>4280</v>
      </c>
      <c r="G414" s="3" t="s">
        <v>29744</v>
      </c>
      <c r="H414" s="3" t="s">
        <v>11991</v>
      </c>
      <c r="I414" s="3" t="s">
        <v>4276</v>
      </c>
      <c r="J414" s="5">
        <v>192405.36</v>
      </c>
      <c r="K414" s="6">
        <v>43482</v>
      </c>
      <c r="L414" s="3" t="s">
        <v>27</v>
      </c>
      <c r="M414" s="3" t="s">
        <v>14010</v>
      </c>
      <c r="N414" s="3" t="s">
        <v>1201</v>
      </c>
      <c r="O414" s="3" t="s">
        <v>14011</v>
      </c>
      <c r="P414" s="3">
        <v>353</v>
      </c>
      <c r="Q414" s="3" t="s">
        <v>13469</v>
      </c>
      <c r="R414" s="3">
        <v>0.45</v>
      </c>
      <c r="S414" s="3" t="s">
        <v>12227</v>
      </c>
      <c r="T414" s="3">
        <v>10.6</v>
      </c>
      <c r="U414" s="3">
        <v>1</v>
      </c>
      <c r="V414" s="3" t="s">
        <v>668</v>
      </c>
      <c r="W414" s="3" t="str">
        <f>VLOOKUP(P414,'Branch List'!B:G,6,FALSE)</f>
        <v>AHMEDABAD</v>
      </c>
      <c r="X414" s="3" t="str">
        <f>VLOOKUP(P414,'Branch List'!B:I,8,FALSE)</f>
        <v>MUMBAI</v>
      </c>
      <c r="Y414" s="3" t="s">
        <v>179</v>
      </c>
      <c r="Z414" s="3" t="s">
        <v>13470</v>
      </c>
      <c r="AA414" s="3" t="s">
        <v>13471</v>
      </c>
      <c r="AB414" s="3" t="s">
        <v>11995</v>
      </c>
      <c r="AC414" s="3" t="s">
        <v>11998</v>
      </c>
    </row>
    <row r="415" spans="1:29">
      <c r="A415" s="3">
        <v>414</v>
      </c>
      <c r="B415" s="3" t="s">
        <v>9661</v>
      </c>
      <c r="C415" s="3" t="s">
        <v>9659</v>
      </c>
      <c r="D415" s="3">
        <v>8756060000</v>
      </c>
      <c r="E415" s="3" t="s">
        <v>9660</v>
      </c>
      <c r="F415" s="3" t="s">
        <v>9662</v>
      </c>
      <c r="G415" s="3" t="s">
        <v>29745</v>
      </c>
      <c r="H415" s="3" t="s">
        <v>11991</v>
      </c>
      <c r="I415" s="3" t="s">
        <v>9658</v>
      </c>
      <c r="J415" s="5">
        <v>1000000</v>
      </c>
      <c r="K415" s="6">
        <v>43483</v>
      </c>
      <c r="L415" s="3" t="s">
        <v>27</v>
      </c>
      <c r="M415" s="3" t="s">
        <v>13480</v>
      </c>
      <c r="N415" s="3" t="s">
        <v>9663</v>
      </c>
      <c r="O415" s="3" t="s">
        <v>13481</v>
      </c>
      <c r="P415" s="3">
        <v>1773</v>
      </c>
      <c r="Q415" s="3" t="s">
        <v>13482</v>
      </c>
      <c r="R415" s="3">
        <v>0.45</v>
      </c>
      <c r="S415" s="3" t="s">
        <v>12618</v>
      </c>
      <c r="T415" s="3">
        <v>10.55</v>
      </c>
      <c r="U415" s="3">
        <v>7</v>
      </c>
      <c r="V415" s="3" t="s">
        <v>374</v>
      </c>
      <c r="W415" s="3" t="str">
        <f>VLOOKUP(P415,'Branch List'!B:G,6,FALSE)</f>
        <v>LUCKNOW</v>
      </c>
      <c r="X415" s="3" t="str">
        <f>VLOOKUP(P415,'Branch List'!B:I,8,FALSE)</f>
        <v>DELHI</v>
      </c>
      <c r="Y415" s="3" t="s">
        <v>88</v>
      </c>
      <c r="Z415" s="3" t="s">
        <v>13483</v>
      </c>
      <c r="AA415" s="3" t="s">
        <v>13484</v>
      </c>
      <c r="AB415" s="3" t="s">
        <v>11995</v>
      </c>
      <c r="AC415" s="3" t="s">
        <v>11998</v>
      </c>
    </row>
    <row r="416" spans="1:29">
      <c r="A416" s="3">
        <v>415</v>
      </c>
      <c r="B416" s="3" t="s">
        <v>9532</v>
      </c>
      <c r="C416" s="3" t="s">
        <v>9530</v>
      </c>
      <c r="D416" s="3">
        <v>9899681061</v>
      </c>
      <c r="E416" s="3" t="s">
        <v>9531</v>
      </c>
      <c r="F416" s="3" t="s">
        <v>9533</v>
      </c>
      <c r="G416" s="3" t="s">
        <v>29746</v>
      </c>
      <c r="H416" s="3" t="s">
        <v>11991</v>
      </c>
      <c r="I416" s="3" t="s">
        <v>9529</v>
      </c>
      <c r="J416" s="5">
        <v>500000</v>
      </c>
      <c r="K416" s="6">
        <v>43483</v>
      </c>
      <c r="L416" s="3" t="s">
        <v>27</v>
      </c>
      <c r="M416" s="3" t="s">
        <v>13485</v>
      </c>
      <c r="N416" s="3" t="s">
        <v>4718</v>
      </c>
      <c r="O416" s="3" t="s">
        <v>13486</v>
      </c>
      <c r="P416" s="3">
        <v>1545</v>
      </c>
      <c r="Q416" s="3" t="s">
        <v>13487</v>
      </c>
      <c r="R416" s="3">
        <v>0.45</v>
      </c>
      <c r="S416" s="3" t="s">
        <v>12618</v>
      </c>
      <c r="T416" s="3">
        <v>10.55</v>
      </c>
      <c r="U416" s="3">
        <v>7</v>
      </c>
      <c r="V416" s="3" t="s">
        <v>4719</v>
      </c>
      <c r="W416" s="3" t="str">
        <f>VLOOKUP(P416,'Branch List'!B:G,6,FALSE)</f>
        <v>LUDHIANA</v>
      </c>
      <c r="X416" s="3" t="str">
        <f>VLOOKUP(P416,'Branch List'!B:I,8,FALSE)</f>
        <v>DELHI</v>
      </c>
      <c r="Y416" s="3" t="s">
        <v>221</v>
      </c>
      <c r="Z416" s="3" t="s">
        <v>13488</v>
      </c>
      <c r="AA416" s="3" t="s">
        <v>13489</v>
      </c>
      <c r="AB416" s="3" t="s">
        <v>11995</v>
      </c>
      <c r="AC416" s="3" t="s">
        <v>11998</v>
      </c>
    </row>
    <row r="417" spans="1:29">
      <c r="A417" s="3">
        <v>416</v>
      </c>
      <c r="B417" s="3" t="s">
        <v>7577</v>
      </c>
      <c r="C417" s="3" t="s">
        <v>7575</v>
      </c>
      <c r="D417" s="3">
        <v>9830333338</v>
      </c>
      <c r="E417" s="3" t="s">
        <v>7576</v>
      </c>
      <c r="F417" s="3" t="s">
        <v>7578</v>
      </c>
      <c r="G417" s="3" t="s">
        <v>29747</v>
      </c>
      <c r="H417" s="3" t="s">
        <v>11991</v>
      </c>
      <c r="I417" s="3" t="s">
        <v>7574</v>
      </c>
      <c r="J417" s="5">
        <v>842697.3</v>
      </c>
      <c r="K417" s="6">
        <v>43483</v>
      </c>
      <c r="L417" s="3" t="s">
        <v>27</v>
      </c>
      <c r="M417" s="3" t="s">
        <v>13616</v>
      </c>
      <c r="N417" s="3" t="s">
        <v>290</v>
      </c>
      <c r="O417" s="3" t="s">
        <v>13617</v>
      </c>
      <c r="P417" s="3">
        <v>2239</v>
      </c>
      <c r="Q417" s="3" t="s">
        <v>12954</v>
      </c>
      <c r="R417" s="3">
        <v>0.45</v>
      </c>
      <c r="S417" s="3" t="s">
        <v>12140</v>
      </c>
      <c r="T417" s="3">
        <v>10.6</v>
      </c>
      <c r="U417" s="3">
        <v>1</v>
      </c>
      <c r="V417" s="3" t="s">
        <v>131</v>
      </c>
      <c r="W417" s="3" t="str">
        <f>VLOOKUP(P417,'Branch List'!B:G,6,FALSE)</f>
        <v>KOLKATA II</v>
      </c>
      <c r="X417" s="3" t="str">
        <f>VLOOKUP(P417,'Branch List'!B:I,8,FALSE)</f>
        <v>KOLKATA</v>
      </c>
      <c r="Y417" s="3" t="s">
        <v>132</v>
      </c>
      <c r="Z417" s="3" t="s">
        <v>12956</v>
      </c>
      <c r="AA417" s="3" t="s">
        <v>12957</v>
      </c>
      <c r="AB417" s="3" t="s">
        <v>11995</v>
      </c>
      <c r="AC417" s="3" t="s">
        <v>11998</v>
      </c>
    </row>
    <row r="418" spans="1:29">
      <c r="A418" s="3">
        <v>417</v>
      </c>
      <c r="B418" s="3" t="s">
        <v>6607</v>
      </c>
      <c r="C418" s="3" t="s">
        <v>6605</v>
      </c>
      <c r="D418" s="3">
        <v>9401534849</v>
      </c>
      <c r="E418" s="3" t="s">
        <v>6606</v>
      </c>
      <c r="F418" s="3" t="s">
        <v>6608</v>
      </c>
      <c r="G418" s="3" t="s">
        <v>29748</v>
      </c>
      <c r="H418" s="3" t="s">
        <v>11991</v>
      </c>
      <c r="I418" s="3" t="s">
        <v>6604</v>
      </c>
      <c r="J418" s="5">
        <v>1340552.3600000001</v>
      </c>
      <c r="K418" s="6">
        <v>43483</v>
      </c>
      <c r="L418" s="3" t="s">
        <v>27</v>
      </c>
      <c r="M418" s="3" t="s">
        <v>13708</v>
      </c>
      <c r="N418" s="3" t="s">
        <v>6609</v>
      </c>
      <c r="O418" s="3" t="s">
        <v>13709</v>
      </c>
      <c r="P418" s="3">
        <v>1460</v>
      </c>
      <c r="Q418" s="3" t="s">
        <v>13710</v>
      </c>
      <c r="R418" s="3">
        <v>0.45</v>
      </c>
      <c r="S418" s="3" t="s">
        <v>13711</v>
      </c>
      <c r="T418" s="3">
        <v>10.6</v>
      </c>
      <c r="U418" s="3">
        <v>1</v>
      </c>
      <c r="V418" s="3" t="s">
        <v>6610</v>
      </c>
      <c r="W418" s="3" t="str">
        <f>VLOOKUP(P418,'Branch List'!B:G,6,FALSE)</f>
        <v>GUWAHATI</v>
      </c>
      <c r="X418" s="3" t="str">
        <f>VLOOKUP(P418,'Branch List'!B:I,8,FALSE)</f>
        <v>KOLKATA</v>
      </c>
      <c r="Y418" s="3" t="s">
        <v>960</v>
      </c>
      <c r="Z418" s="3" t="s">
        <v>13712</v>
      </c>
      <c r="AA418" s="3" t="s">
        <v>13713</v>
      </c>
      <c r="AB418" s="3" t="s">
        <v>11995</v>
      </c>
      <c r="AC418" s="3" t="s">
        <v>11998</v>
      </c>
    </row>
    <row r="419" spans="1:29">
      <c r="A419" s="3">
        <v>418</v>
      </c>
      <c r="B419" s="3" t="s">
        <v>6284</v>
      </c>
      <c r="C419" s="3" t="s">
        <v>6282</v>
      </c>
      <c r="D419" s="3">
        <v>8054512285</v>
      </c>
      <c r="E419" s="3" t="s">
        <v>6283</v>
      </c>
      <c r="F419" s="3" t="s">
        <v>6285</v>
      </c>
      <c r="G419" s="3" t="s">
        <v>29749</v>
      </c>
      <c r="H419" s="3" t="s">
        <v>11991</v>
      </c>
      <c r="I419" s="3" t="s">
        <v>6281</v>
      </c>
      <c r="J419" s="5">
        <v>800000</v>
      </c>
      <c r="K419" s="6">
        <v>43483</v>
      </c>
      <c r="L419" s="3" t="s">
        <v>27</v>
      </c>
      <c r="M419" s="3" t="s">
        <v>13760</v>
      </c>
      <c r="N419" s="3" t="s">
        <v>6286</v>
      </c>
      <c r="O419" s="3" t="s">
        <v>13761</v>
      </c>
      <c r="P419" s="3">
        <v>2069</v>
      </c>
      <c r="Q419" s="3" t="s">
        <v>13762</v>
      </c>
      <c r="R419" s="3">
        <v>0.45</v>
      </c>
      <c r="S419" s="3" t="s">
        <v>12569</v>
      </c>
      <c r="T419" s="3">
        <v>10.6</v>
      </c>
      <c r="U419" s="3">
        <v>1</v>
      </c>
      <c r="V419" s="3" t="s">
        <v>220</v>
      </c>
      <c r="W419" s="3" t="str">
        <f>VLOOKUP(P419,'Branch List'!B:G,6,FALSE)</f>
        <v>LUDHIANA</v>
      </c>
      <c r="X419" s="3" t="str">
        <f>VLOOKUP(P419,'Branch List'!B:I,8,FALSE)</f>
        <v>DELHI</v>
      </c>
      <c r="Y419" s="3" t="s">
        <v>221</v>
      </c>
      <c r="Z419" s="3" t="s">
        <v>13763</v>
      </c>
      <c r="AA419" s="3" t="s">
        <v>13764</v>
      </c>
      <c r="AB419" s="3" t="s">
        <v>11995</v>
      </c>
      <c r="AC419" s="3" t="s">
        <v>11998</v>
      </c>
    </row>
    <row r="420" spans="1:29">
      <c r="A420" s="3">
        <v>419</v>
      </c>
      <c r="B420" s="3" t="s">
        <v>4617</v>
      </c>
      <c r="C420" s="3" t="s">
        <v>4615</v>
      </c>
      <c r="D420" s="3">
        <v>7027090018</v>
      </c>
      <c r="E420" s="3" t="s">
        <v>4616</v>
      </c>
      <c r="F420" s="3" t="s">
        <v>4618</v>
      </c>
      <c r="G420" s="3" t="s">
        <v>29750</v>
      </c>
      <c r="H420" s="3" t="s">
        <v>11991</v>
      </c>
      <c r="I420" s="3" t="s">
        <v>4614</v>
      </c>
      <c r="J420" s="5">
        <v>1693142.08</v>
      </c>
      <c r="K420" s="6">
        <v>43483</v>
      </c>
      <c r="L420" s="3" t="s">
        <v>27</v>
      </c>
      <c r="M420" s="3" t="s">
        <v>13937</v>
      </c>
      <c r="N420" s="3" t="s">
        <v>4619</v>
      </c>
      <c r="O420" s="3" t="s">
        <v>13938</v>
      </c>
      <c r="P420" s="3">
        <v>1414</v>
      </c>
      <c r="Q420" s="3" t="s">
        <v>13939</v>
      </c>
      <c r="R420" s="3">
        <v>0.45</v>
      </c>
      <c r="S420" s="3" t="s">
        <v>13940</v>
      </c>
      <c r="T420" s="3">
        <v>10.6</v>
      </c>
      <c r="U420" s="3">
        <v>1</v>
      </c>
      <c r="V420" s="3" t="s">
        <v>4619</v>
      </c>
      <c r="W420" s="3" t="str">
        <f>VLOOKUP(P420,'Branch List'!B:G,6,FALSE)</f>
        <v>CHANDIGARH</v>
      </c>
      <c r="X420" s="3" t="str">
        <f>VLOOKUP(P420,'Branch List'!B:I,8,FALSE)</f>
        <v>DELHI</v>
      </c>
      <c r="Y420" s="3" t="s">
        <v>103</v>
      </c>
      <c r="Z420" s="3" t="s">
        <v>13941</v>
      </c>
      <c r="AA420" s="3" t="s">
        <v>13942</v>
      </c>
      <c r="AB420" s="3" t="s">
        <v>11995</v>
      </c>
      <c r="AC420" s="3" t="s">
        <v>11998</v>
      </c>
    </row>
    <row r="421" spans="1:29">
      <c r="A421" s="3">
        <v>420</v>
      </c>
      <c r="B421" s="3" t="s">
        <v>4466</v>
      </c>
      <c r="C421" s="3" t="s">
        <v>4464</v>
      </c>
      <c r="D421" s="3">
        <v>8223924688</v>
      </c>
      <c r="E421" s="3" t="s">
        <v>4465</v>
      </c>
      <c r="F421" s="3" t="s">
        <v>4467</v>
      </c>
      <c r="G421" s="3" t="s">
        <v>29751</v>
      </c>
      <c r="H421" s="3" t="s">
        <v>11991</v>
      </c>
      <c r="I421" s="3" t="s">
        <v>4463</v>
      </c>
      <c r="J421" s="5">
        <v>206338.16</v>
      </c>
      <c r="K421" s="6">
        <v>43483</v>
      </c>
      <c r="L421" s="3" t="s">
        <v>27</v>
      </c>
      <c r="M421" s="3" t="s">
        <v>13962</v>
      </c>
      <c r="N421" s="3" t="s">
        <v>4468</v>
      </c>
      <c r="O421" s="3" t="s">
        <v>13963</v>
      </c>
      <c r="P421" s="3">
        <v>3772</v>
      </c>
      <c r="Q421" s="3" t="s">
        <v>13964</v>
      </c>
      <c r="R421" s="3">
        <v>0.45</v>
      </c>
      <c r="S421" s="3" t="s">
        <v>13965</v>
      </c>
      <c r="T421" s="3">
        <v>10.6</v>
      </c>
      <c r="U421" s="3">
        <v>1</v>
      </c>
      <c r="V421" s="3" t="s">
        <v>1339</v>
      </c>
      <c r="W421" s="3" t="str">
        <f>VLOOKUP(P421,'Branch List'!B:G,6,FALSE)</f>
        <v>BHOPAL</v>
      </c>
      <c r="X421" s="3" t="str">
        <f>VLOOKUP(P421,'Branch List'!B:I,8,FALSE)</f>
        <v>HYDERABAD</v>
      </c>
      <c r="Y421" s="3" t="s">
        <v>117</v>
      </c>
      <c r="Z421" s="3" t="s">
        <v>13966</v>
      </c>
      <c r="AA421" s="3" t="s">
        <v>13967</v>
      </c>
      <c r="AB421" s="3" t="s">
        <v>11995</v>
      </c>
      <c r="AC421" s="3" t="s">
        <v>11998</v>
      </c>
    </row>
    <row r="422" spans="1:29">
      <c r="A422" s="3">
        <v>421</v>
      </c>
      <c r="B422" s="3" t="s">
        <v>4369</v>
      </c>
      <c r="C422" s="3" t="s">
        <v>4367</v>
      </c>
      <c r="D422" s="3">
        <v>9587877777</v>
      </c>
      <c r="E422" s="3" t="s">
        <v>4368</v>
      </c>
      <c r="F422" s="3" t="s">
        <v>4370</v>
      </c>
      <c r="G422" s="3" t="s">
        <v>29752</v>
      </c>
      <c r="H422" s="3" t="s">
        <v>11991</v>
      </c>
      <c r="I422" s="3" t="s">
        <v>4366</v>
      </c>
      <c r="J422" s="5">
        <v>400000</v>
      </c>
      <c r="K422" s="6">
        <v>43483</v>
      </c>
      <c r="L422" s="3" t="s">
        <v>27</v>
      </c>
      <c r="M422" s="3" t="s">
        <v>13988</v>
      </c>
      <c r="N422" s="3" t="s">
        <v>4371</v>
      </c>
      <c r="O422" s="3" t="s">
        <v>13989</v>
      </c>
      <c r="P422" s="3">
        <v>2388</v>
      </c>
      <c r="Q422" s="3" t="s">
        <v>13990</v>
      </c>
      <c r="R422" s="3">
        <v>0.45</v>
      </c>
      <c r="S422" s="3" t="s">
        <v>13991</v>
      </c>
      <c r="T422" s="3">
        <v>10.6</v>
      </c>
      <c r="U422" s="3">
        <v>1</v>
      </c>
      <c r="V422" s="3" t="s">
        <v>2305</v>
      </c>
      <c r="W422" s="3" t="str">
        <f>VLOOKUP(P422,'Branch List'!B:G,6,FALSE)</f>
        <v>CHANDIGARH</v>
      </c>
      <c r="X422" s="3" t="str">
        <f>VLOOKUP(P422,'Branch List'!B:I,8,FALSE)</f>
        <v>DELHI</v>
      </c>
      <c r="Y422" s="3" t="s">
        <v>2305</v>
      </c>
      <c r="Z422" s="3" t="s">
        <v>13992</v>
      </c>
      <c r="AA422" s="3" t="s">
        <v>13993</v>
      </c>
      <c r="AB422" s="3" t="s">
        <v>11995</v>
      </c>
      <c r="AC422" s="3" t="s">
        <v>11998</v>
      </c>
    </row>
    <row r="423" spans="1:29">
      <c r="A423" s="3">
        <v>422</v>
      </c>
      <c r="B423" s="3" t="s">
        <v>4164</v>
      </c>
      <c r="C423" s="3" t="s">
        <v>4162</v>
      </c>
      <c r="D423" s="3">
        <v>7567693997</v>
      </c>
      <c r="E423" s="3" t="s">
        <v>4163</v>
      </c>
      <c r="F423" s="3" t="s">
        <v>4165</v>
      </c>
      <c r="G423" s="3" t="s">
        <v>29753</v>
      </c>
      <c r="H423" s="3" t="s">
        <v>11991</v>
      </c>
      <c r="I423" s="3" t="s">
        <v>4161</v>
      </c>
      <c r="J423" s="5">
        <v>1000000</v>
      </c>
      <c r="K423" s="6">
        <v>43483</v>
      </c>
      <c r="L423" s="3" t="s">
        <v>27</v>
      </c>
      <c r="M423" s="3" t="s">
        <v>14028</v>
      </c>
      <c r="N423" s="3" t="s">
        <v>290</v>
      </c>
      <c r="O423" s="3" t="s">
        <v>14029</v>
      </c>
      <c r="P423" s="3">
        <v>2239</v>
      </c>
      <c r="Q423" s="3" t="s">
        <v>12954</v>
      </c>
      <c r="R423" s="3">
        <v>0.45</v>
      </c>
      <c r="S423" s="3" t="s">
        <v>12569</v>
      </c>
      <c r="T423" s="3">
        <v>10.6</v>
      </c>
      <c r="U423" s="3">
        <v>1</v>
      </c>
      <c r="V423" s="3" t="s">
        <v>131</v>
      </c>
      <c r="W423" s="3" t="str">
        <f>VLOOKUP(P423,'Branch List'!B:G,6,FALSE)</f>
        <v>KOLKATA II</v>
      </c>
      <c r="X423" s="3" t="str">
        <f>VLOOKUP(P423,'Branch List'!B:I,8,FALSE)</f>
        <v>KOLKATA</v>
      </c>
      <c r="Y423" s="3" t="s">
        <v>132</v>
      </c>
      <c r="Z423" s="3" t="s">
        <v>12956</v>
      </c>
      <c r="AA423" s="3" t="s">
        <v>12957</v>
      </c>
      <c r="AB423" s="3" t="s">
        <v>11995</v>
      </c>
      <c r="AC423" s="3" t="s">
        <v>11998</v>
      </c>
    </row>
    <row r="424" spans="1:29">
      <c r="A424" s="3">
        <v>423</v>
      </c>
      <c r="B424" s="3" t="s">
        <v>8650</v>
      </c>
      <c r="C424" s="3" t="s">
        <v>8648</v>
      </c>
      <c r="D424" s="3">
        <v>8171157788</v>
      </c>
      <c r="E424" s="3" t="s">
        <v>8649</v>
      </c>
      <c r="F424" s="3" t="s">
        <v>8651</v>
      </c>
      <c r="G424" s="3" t="s">
        <v>29754</v>
      </c>
      <c r="H424" s="3" t="s">
        <v>11991</v>
      </c>
      <c r="I424" s="3" t="s">
        <v>8647</v>
      </c>
      <c r="J424" s="5">
        <v>5641322.2400000002</v>
      </c>
      <c r="K424" s="6">
        <v>43484</v>
      </c>
      <c r="L424" s="3" t="s">
        <v>27</v>
      </c>
      <c r="M424" s="3" t="s">
        <v>13528</v>
      </c>
      <c r="N424" s="3" t="s">
        <v>1969</v>
      </c>
      <c r="O424" s="3" t="s">
        <v>13529</v>
      </c>
      <c r="P424" s="3">
        <v>455</v>
      </c>
      <c r="Q424" s="3" t="s">
        <v>12825</v>
      </c>
      <c r="R424" s="3">
        <v>0.45</v>
      </c>
      <c r="S424" s="3" t="s">
        <v>13530</v>
      </c>
      <c r="T424" s="3">
        <v>10.55</v>
      </c>
      <c r="U424" s="3">
        <v>7</v>
      </c>
      <c r="V424" s="3" t="s">
        <v>95</v>
      </c>
      <c r="W424" s="3" t="str">
        <f>VLOOKUP(P424,'Branch List'!B:G,6,FALSE)</f>
        <v>LUCKNOW</v>
      </c>
      <c r="X424" s="3" t="str">
        <f>VLOOKUP(P424,'Branch List'!B:I,8,FALSE)</f>
        <v>DELHI</v>
      </c>
      <c r="Y424" s="3" t="s">
        <v>88</v>
      </c>
      <c r="Z424" s="3" t="s">
        <v>12826</v>
      </c>
      <c r="AA424" s="3" t="s">
        <v>12827</v>
      </c>
      <c r="AB424" s="3" t="s">
        <v>11995</v>
      </c>
      <c r="AC424" s="3" t="s">
        <v>11998</v>
      </c>
    </row>
    <row r="425" spans="1:29">
      <c r="A425" s="3">
        <v>424</v>
      </c>
      <c r="B425" s="3" t="s">
        <v>6939</v>
      </c>
      <c r="C425" s="3" t="s">
        <v>6937</v>
      </c>
      <c r="D425" s="3">
        <v>9793482952</v>
      </c>
      <c r="E425" s="3" t="s">
        <v>6938</v>
      </c>
      <c r="F425" s="3" t="s">
        <v>6940</v>
      </c>
      <c r="G425" s="3" t="s">
        <v>29755</v>
      </c>
      <c r="H425" s="3" t="s">
        <v>11991</v>
      </c>
      <c r="I425" s="3" t="s">
        <v>6936</v>
      </c>
      <c r="J425" s="5">
        <v>4341804.68</v>
      </c>
      <c r="K425" s="6">
        <v>43484</v>
      </c>
      <c r="L425" s="3" t="s">
        <v>27</v>
      </c>
      <c r="M425" s="3" t="s">
        <v>13669</v>
      </c>
      <c r="N425" s="3" t="s">
        <v>1120</v>
      </c>
      <c r="O425" s="3" t="s">
        <v>13670</v>
      </c>
      <c r="P425" s="3">
        <v>565</v>
      </c>
      <c r="Q425" s="3" t="s">
        <v>12796</v>
      </c>
      <c r="R425" s="3">
        <v>0.45</v>
      </c>
      <c r="S425" s="3" t="s">
        <v>12569</v>
      </c>
      <c r="T425" s="3">
        <v>10.6</v>
      </c>
      <c r="U425" s="3">
        <v>1</v>
      </c>
      <c r="V425" s="3" t="s">
        <v>1121</v>
      </c>
      <c r="W425" s="3" t="str">
        <f>VLOOKUP(P425,'Branch List'!B:G,6,FALSE)</f>
        <v>LUCKNOW</v>
      </c>
      <c r="X425" s="3" t="str">
        <f>VLOOKUP(P425,'Branch List'!B:I,8,FALSE)</f>
        <v>DELHI</v>
      </c>
      <c r="Y425" s="3" t="s">
        <v>88</v>
      </c>
      <c r="Z425" s="3" t="s">
        <v>12797</v>
      </c>
      <c r="AA425" s="3" t="s">
        <v>12798</v>
      </c>
      <c r="AB425" s="3" t="s">
        <v>11995</v>
      </c>
      <c r="AC425" s="3" t="s">
        <v>11998</v>
      </c>
    </row>
    <row r="426" spans="1:29">
      <c r="A426" s="3">
        <v>425</v>
      </c>
      <c r="B426" s="3" t="s">
        <v>4099</v>
      </c>
      <c r="C426" s="3" t="s">
        <v>4098</v>
      </c>
      <c r="D426" s="3">
        <v>9318145808</v>
      </c>
      <c r="E426" s="3" t="s">
        <v>3312</v>
      </c>
      <c r="F426" s="3" t="s">
        <v>4100</v>
      </c>
      <c r="G426" s="3" t="s">
        <v>29756</v>
      </c>
      <c r="H426" s="3" t="s">
        <v>11991</v>
      </c>
      <c r="I426" s="3" t="s">
        <v>4097</v>
      </c>
      <c r="J426" s="5">
        <v>950000</v>
      </c>
      <c r="K426" s="6">
        <v>43484</v>
      </c>
      <c r="L426" s="3" t="s">
        <v>27</v>
      </c>
      <c r="M426" s="3" t="s">
        <v>14042</v>
      </c>
      <c r="N426" s="3" t="s">
        <v>3880</v>
      </c>
      <c r="O426" s="3" t="s">
        <v>14043</v>
      </c>
      <c r="P426" s="3">
        <v>2182</v>
      </c>
      <c r="Q426" s="3" t="s">
        <v>13182</v>
      </c>
      <c r="R426" s="3">
        <v>0.45</v>
      </c>
      <c r="S426" s="3" t="s">
        <v>14044</v>
      </c>
      <c r="T426" s="3">
        <v>10.6</v>
      </c>
      <c r="U426" s="3">
        <v>1</v>
      </c>
      <c r="V426" s="3" t="s">
        <v>3880</v>
      </c>
      <c r="W426" s="3" t="str">
        <f>VLOOKUP(P426,'Branch List'!B:G,6,FALSE)</f>
        <v>CHANDIGARH</v>
      </c>
      <c r="X426" s="3" t="str">
        <f>VLOOKUP(P426,'Branch List'!B:I,8,FALSE)</f>
        <v>DELHI</v>
      </c>
      <c r="Y426" s="3" t="s">
        <v>3881</v>
      </c>
      <c r="Z426" s="3" t="s">
        <v>13183</v>
      </c>
      <c r="AA426" s="3" t="s">
        <v>13184</v>
      </c>
      <c r="AB426" s="3" t="s">
        <v>11995</v>
      </c>
      <c r="AC426" s="3" t="s">
        <v>11998</v>
      </c>
    </row>
    <row r="427" spans="1:29">
      <c r="A427" s="3">
        <v>426</v>
      </c>
      <c r="B427" s="3" t="s">
        <v>4004</v>
      </c>
      <c r="C427" s="3" t="s">
        <v>4002</v>
      </c>
      <c r="D427" s="3">
        <v>9304623477</v>
      </c>
      <c r="E427" s="3" t="s">
        <v>4003</v>
      </c>
      <c r="F427" s="3" t="s">
        <v>4005</v>
      </c>
      <c r="G427" s="3" t="s">
        <v>29757</v>
      </c>
      <c r="H427" s="3" t="s">
        <v>11991</v>
      </c>
      <c r="I427" s="3" t="s">
        <v>4001</v>
      </c>
      <c r="J427" s="5">
        <v>1839886.12</v>
      </c>
      <c r="K427" s="6">
        <v>43484</v>
      </c>
      <c r="L427" s="3" t="s">
        <v>27</v>
      </c>
      <c r="M427" s="3" t="s">
        <v>14066</v>
      </c>
      <c r="N427" s="3" t="s">
        <v>503</v>
      </c>
      <c r="O427" s="3" t="s">
        <v>14067</v>
      </c>
      <c r="P427" s="3">
        <v>1248</v>
      </c>
      <c r="Q427" s="3" t="s">
        <v>12133</v>
      </c>
      <c r="R427" s="3">
        <v>0.45</v>
      </c>
      <c r="S427" s="3" t="s">
        <v>14068</v>
      </c>
      <c r="T427" s="3">
        <v>10.6</v>
      </c>
      <c r="U427" s="3">
        <v>1</v>
      </c>
      <c r="V427" s="3" t="s">
        <v>503</v>
      </c>
      <c r="W427" s="3" t="str">
        <f>VLOOKUP(P427,'Branch List'!B:G,6,FALSE)</f>
        <v>PATNA</v>
      </c>
      <c r="X427" s="3" t="str">
        <f>VLOOKUP(P427,'Branch List'!B:I,8,FALSE)</f>
        <v>KOLKATA</v>
      </c>
      <c r="Y427" s="3" t="s">
        <v>64</v>
      </c>
      <c r="Z427" s="3" t="s">
        <v>12135</v>
      </c>
      <c r="AA427" s="3" t="s">
        <v>12136</v>
      </c>
      <c r="AB427" s="3" t="s">
        <v>11995</v>
      </c>
      <c r="AC427" s="3" t="s">
        <v>11998</v>
      </c>
    </row>
    <row r="428" spans="1:29">
      <c r="A428" s="3">
        <v>427</v>
      </c>
      <c r="B428" s="3" t="s">
        <v>4087</v>
      </c>
      <c r="C428" s="3" t="s">
        <v>4085</v>
      </c>
      <c r="D428" s="3">
        <v>9817067315</v>
      </c>
      <c r="E428" s="3" t="s">
        <v>4086</v>
      </c>
      <c r="F428" s="3" t="s">
        <v>4088</v>
      </c>
      <c r="G428" s="3" t="s">
        <v>29758</v>
      </c>
      <c r="H428" s="3" t="s">
        <v>11991</v>
      </c>
      <c r="I428" s="3" t="s">
        <v>4084</v>
      </c>
      <c r="J428" s="5">
        <v>136000</v>
      </c>
      <c r="K428" s="6">
        <v>43486</v>
      </c>
      <c r="L428" s="3" t="s">
        <v>27</v>
      </c>
      <c r="M428" s="3" t="s">
        <v>14045</v>
      </c>
      <c r="N428" s="3" t="s">
        <v>4089</v>
      </c>
      <c r="O428" s="3" t="s">
        <v>14046</v>
      </c>
      <c r="P428" s="3">
        <v>1908</v>
      </c>
      <c r="Q428" s="3" t="s">
        <v>14047</v>
      </c>
      <c r="R428" s="3">
        <v>0.45</v>
      </c>
      <c r="S428" s="3" t="s">
        <v>14048</v>
      </c>
      <c r="T428" s="3">
        <v>10.6</v>
      </c>
      <c r="U428" s="3">
        <v>1</v>
      </c>
      <c r="V428" s="3" t="s">
        <v>4090</v>
      </c>
      <c r="W428" s="3" t="str">
        <f>VLOOKUP(P428,'Branch List'!B:G,6,FALSE)</f>
        <v>CHANDIGARH</v>
      </c>
      <c r="X428" s="3" t="str">
        <f>VLOOKUP(P428,'Branch List'!B:I,8,FALSE)</f>
        <v>DELHI</v>
      </c>
      <c r="Y428" s="3" t="s">
        <v>3881</v>
      </c>
      <c r="Z428" s="3" t="s">
        <v>14049</v>
      </c>
      <c r="AA428" s="3" t="s">
        <v>14050</v>
      </c>
      <c r="AB428" s="3" t="s">
        <v>11995</v>
      </c>
      <c r="AC428" s="3" t="s">
        <v>11998</v>
      </c>
    </row>
    <row r="429" spans="1:29">
      <c r="A429" s="3">
        <v>428</v>
      </c>
      <c r="B429" s="3" t="s">
        <v>7704</v>
      </c>
      <c r="C429" s="3" t="s">
        <v>7702</v>
      </c>
      <c r="D429" s="3">
        <v>9842154520</v>
      </c>
      <c r="E429" s="3" t="s">
        <v>7703</v>
      </c>
      <c r="F429" s="3" t="s">
        <v>7705</v>
      </c>
      <c r="G429" s="3" t="s">
        <v>29759</v>
      </c>
      <c r="H429" s="3" t="s">
        <v>11991</v>
      </c>
      <c r="I429" s="3" t="s">
        <v>7701</v>
      </c>
      <c r="J429" s="5">
        <v>2776152.72</v>
      </c>
      <c r="K429" s="6">
        <v>43487</v>
      </c>
      <c r="L429" s="3" t="s">
        <v>27</v>
      </c>
      <c r="M429" s="3" t="s">
        <v>13602</v>
      </c>
      <c r="N429" s="3" t="s">
        <v>7706</v>
      </c>
      <c r="O429" s="3" t="s">
        <v>13603</v>
      </c>
      <c r="P429" s="3">
        <v>570</v>
      </c>
      <c r="Q429" s="3" t="s">
        <v>13604</v>
      </c>
      <c r="R429" s="3">
        <v>0.45</v>
      </c>
      <c r="S429" s="3" t="s">
        <v>13605</v>
      </c>
      <c r="T429" s="3">
        <v>10.6</v>
      </c>
      <c r="U429" s="3">
        <v>1</v>
      </c>
      <c r="V429" s="3" t="s">
        <v>2880</v>
      </c>
      <c r="W429" s="3" t="str">
        <f>VLOOKUP(P429,'Branch List'!B:G,6,FALSE)</f>
        <v>TIRUNELVELI</v>
      </c>
      <c r="X429" s="3" t="str">
        <f>VLOOKUP(P429,'Branch List'!B:I,8,FALSE)</f>
        <v>COIMBATORE</v>
      </c>
      <c r="Y429" s="3" t="s">
        <v>55</v>
      </c>
      <c r="Z429" s="3" t="s">
        <v>13606</v>
      </c>
      <c r="AA429" s="3" t="s">
        <v>13607</v>
      </c>
      <c r="AB429" s="3" t="s">
        <v>11995</v>
      </c>
      <c r="AC429" s="3" t="s">
        <v>11998</v>
      </c>
    </row>
    <row r="430" spans="1:29">
      <c r="A430" s="3">
        <v>429</v>
      </c>
      <c r="B430" s="3" t="s">
        <v>7562</v>
      </c>
      <c r="C430" s="3" t="s">
        <v>7560</v>
      </c>
      <c r="D430" s="3">
        <v>9979094263</v>
      </c>
      <c r="E430" s="3" t="s">
        <v>7561</v>
      </c>
      <c r="F430" s="3" t="s">
        <v>7563</v>
      </c>
      <c r="G430" s="3" t="s">
        <v>29760</v>
      </c>
      <c r="H430" s="3" t="s">
        <v>11991</v>
      </c>
      <c r="I430" s="3" t="s">
        <v>7559</v>
      </c>
      <c r="J430" s="5">
        <v>2500000</v>
      </c>
      <c r="K430" s="6">
        <v>43487</v>
      </c>
      <c r="L430" s="3" t="s">
        <v>27</v>
      </c>
      <c r="M430" s="3" t="s">
        <v>13618</v>
      </c>
      <c r="N430" s="3" t="s">
        <v>667</v>
      </c>
      <c r="O430" s="3" t="s">
        <v>13619</v>
      </c>
      <c r="P430" s="3">
        <v>3258</v>
      </c>
      <c r="Q430" s="3" t="s">
        <v>12276</v>
      </c>
      <c r="R430" s="3">
        <v>0.45</v>
      </c>
      <c r="S430" s="3" t="s">
        <v>13620</v>
      </c>
      <c r="T430" s="3">
        <v>10.6</v>
      </c>
      <c r="U430" s="3">
        <v>1</v>
      </c>
      <c r="V430" s="3" t="s">
        <v>668</v>
      </c>
      <c r="W430" s="3" t="str">
        <f>VLOOKUP(P430,'Branch List'!B:G,6,FALSE)</f>
        <v>AHMEDABAD</v>
      </c>
      <c r="X430" s="3" t="str">
        <f>VLOOKUP(P430,'Branch List'!B:I,8,FALSE)</f>
        <v>MUMBAI</v>
      </c>
      <c r="Y430" s="3" t="s">
        <v>179</v>
      </c>
      <c r="Z430" s="3" t="s">
        <v>12277</v>
      </c>
      <c r="AA430" s="3" t="s">
        <v>12278</v>
      </c>
      <c r="AB430" s="3" t="s">
        <v>11995</v>
      </c>
      <c r="AC430" s="3" t="s">
        <v>11998</v>
      </c>
    </row>
    <row r="431" spans="1:29">
      <c r="A431" s="3">
        <v>430</v>
      </c>
      <c r="B431" s="3" t="s">
        <v>6530</v>
      </c>
      <c r="C431" s="3" t="s">
        <v>6528</v>
      </c>
      <c r="D431" s="3">
        <v>8750050933</v>
      </c>
      <c r="E431" s="3" t="s">
        <v>6529</v>
      </c>
      <c r="F431" s="3" t="s">
        <v>6531</v>
      </c>
      <c r="G431" s="3" t="s">
        <v>29761</v>
      </c>
      <c r="H431" s="3" t="s">
        <v>11991</v>
      </c>
      <c r="I431" s="3" t="s">
        <v>6527</v>
      </c>
      <c r="J431" s="5">
        <v>2610539.0499999998</v>
      </c>
      <c r="K431" s="6">
        <v>43487</v>
      </c>
      <c r="L431" s="3" t="s">
        <v>27</v>
      </c>
      <c r="M431" s="3" t="s">
        <v>13727</v>
      </c>
      <c r="N431" s="3" t="s">
        <v>109</v>
      </c>
      <c r="O431" s="3" t="s">
        <v>13728</v>
      </c>
      <c r="P431" s="3">
        <v>1659</v>
      </c>
      <c r="Q431" s="3" t="s">
        <v>13729</v>
      </c>
      <c r="R431" s="3">
        <v>0.45</v>
      </c>
      <c r="S431" s="3" t="s">
        <v>12166</v>
      </c>
      <c r="T431" s="3">
        <v>10.6</v>
      </c>
      <c r="U431" s="3">
        <v>1</v>
      </c>
      <c r="V431" s="3" t="s">
        <v>110</v>
      </c>
      <c r="W431" s="3" t="str">
        <f>VLOOKUP(P431,'Branch List'!B:G,6,FALSE)</f>
        <v>PATNA</v>
      </c>
      <c r="X431" s="3" t="str">
        <f>VLOOKUP(P431,'Branch List'!B:I,8,FALSE)</f>
        <v>KOLKATA</v>
      </c>
      <c r="Y431" s="3" t="s">
        <v>64</v>
      </c>
      <c r="Z431" s="3" t="s">
        <v>13730</v>
      </c>
      <c r="AA431" s="3" t="s">
        <v>13731</v>
      </c>
      <c r="AB431" s="3" t="s">
        <v>11995</v>
      </c>
      <c r="AC431" s="3" t="s">
        <v>11998</v>
      </c>
    </row>
    <row r="432" spans="1:29">
      <c r="A432" s="3">
        <v>431</v>
      </c>
      <c r="B432" s="3" t="s">
        <v>6455</v>
      </c>
      <c r="C432" s="3" t="s">
        <v>6453</v>
      </c>
      <c r="D432" s="3">
        <v>9924749605</v>
      </c>
      <c r="E432" s="3" t="s">
        <v>6454</v>
      </c>
      <c r="F432" s="3" t="s">
        <v>6456</v>
      </c>
      <c r="G432" s="3" t="s">
        <v>29762</v>
      </c>
      <c r="H432" s="3" t="s">
        <v>11991</v>
      </c>
      <c r="I432" s="3" t="s">
        <v>6452</v>
      </c>
      <c r="J432" s="5">
        <v>733478.8</v>
      </c>
      <c r="K432" s="6">
        <v>43487</v>
      </c>
      <c r="L432" s="3" t="s">
        <v>27</v>
      </c>
      <c r="M432" s="3" t="s">
        <v>13742</v>
      </c>
      <c r="N432" s="3" t="s">
        <v>667</v>
      </c>
      <c r="O432" s="3" t="s">
        <v>13743</v>
      </c>
      <c r="P432" s="3">
        <v>3258</v>
      </c>
      <c r="Q432" s="3" t="s">
        <v>12276</v>
      </c>
      <c r="R432" s="3">
        <v>0.45</v>
      </c>
      <c r="S432" s="3" t="s">
        <v>12140</v>
      </c>
      <c r="T432" s="3">
        <v>10.6</v>
      </c>
      <c r="U432" s="3">
        <v>1</v>
      </c>
      <c r="V432" s="3" t="s">
        <v>668</v>
      </c>
      <c r="W432" s="3" t="str">
        <f>VLOOKUP(P432,'Branch List'!B:G,6,FALSE)</f>
        <v>AHMEDABAD</v>
      </c>
      <c r="X432" s="3" t="str">
        <f>VLOOKUP(P432,'Branch List'!B:I,8,FALSE)</f>
        <v>MUMBAI</v>
      </c>
      <c r="Y432" s="3" t="s">
        <v>179</v>
      </c>
      <c r="Z432" s="3" t="s">
        <v>12277</v>
      </c>
      <c r="AA432" s="3" t="s">
        <v>12278</v>
      </c>
      <c r="AB432" s="3" t="s">
        <v>11995</v>
      </c>
      <c r="AC432" s="3" t="s">
        <v>11998</v>
      </c>
    </row>
    <row r="433" spans="1:29">
      <c r="A433" s="3">
        <v>432</v>
      </c>
      <c r="B433" s="3" t="s">
        <v>4612</v>
      </c>
      <c r="C433" s="3" t="s">
        <v>4610</v>
      </c>
      <c r="D433" s="3">
        <v>9934952259</v>
      </c>
      <c r="E433" s="3" t="s">
        <v>4611</v>
      </c>
      <c r="F433" s="3" t="s">
        <v>4613</v>
      </c>
      <c r="G433" s="3" t="s">
        <v>29763</v>
      </c>
      <c r="H433" s="3" t="s">
        <v>11991</v>
      </c>
      <c r="I433" s="3" t="s">
        <v>4609</v>
      </c>
      <c r="J433" s="5">
        <v>2500000</v>
      </c>
      <c r="K433" s="6">
        <v>43487</v>
      </c>
      <c r="L433" s="3" t="s">
        <v>27</v>
      </c>
      <c r="M433" s="3" t="s">
        <v>13943</v>
      </c>
      <c r="N433" s="3" t="s">
        <v>109</v>
      </c>
      <c r="O433" s="3" t="s">
        <v>13944</v>
      </c>
      <c r="P433" s="3">
        <v>1659</v>
      </c>
      <c r="Q433" s="3" t="s">
        <v>13729</v>
      </c>
      <c r="R433" s="3">
        <v>0.45</v>
      </c>
      <c r="S433" s="3" t="s">
        <v>12166</v>
      </c>
      <c r="T433" s="3">
        <v>10.6</v>
      </c>
      <c r="U433" s="3">
        <v>1</v>
      </c>
      <c r="V433" s="3" t="s">
        <v>110</v>
      </c>
      <c r="W433" s="3" t="str">
        <f>VLOOKUP(P433,'Branch List'!B:G,6,FALSE)</f>
        <v>PATNA</v>
      </c>
      <c r="X433" s="3" t="str">
        <f>VLOOKUP(P433,'Branch List'!B:I,8,FALSE)</f>
        <v>KOLKATA</v>
      </c>
      <c r="Y433" s="3" t="s">
        <v>64</v>
      </c>
      <c r="Z433" s="3" t="s">
        <v>13730</v>
      </c>
      <c r="AA433" s="3" t="s">
        <v>13731</v>
      </c>
      <c r="AB433" s="3" t="s">
        <v>11995</v>
      </c>
      <c r="AC433" s="3" t="s">
        <v>11998</v>
      </c>
    </row>
    <row r="434" spans="1:29">
      <c r="A434" s="3">
        <v>433</v>
      </c>
      <c r="B434" s="3" t="s">
        <v>4200</v>
      </c>
      <c r="C434" s="3" t="s">
        <v>4198</v>
      </c>
      <c r="D434" s="3">
        <v>6351956790</v>
      </c>
      <c r="E434" s="3" t="s">
        <v>4199</v>
      </c>
      <c r="F434" s="3" t="s">
        <v>4201</v>
      </c>
      <c r="G434" s="3" t="s">
        <v>29764</v>
      </c>
      <c r="H434" s="3" t="s">
        <v>11991</v>
      </c>
      <c r="I434" s="3" t="s">
        <v>4197</v>
      </c>
      <c r="J434" s="5">
        <v>5129000</v>
      </c>
      <c r="K434" s="6">
        <v>43487</v>
      </c>
      <c r="L434" s="3" t="s">
        <v>27</v>
      </c>
      <c r="M434" s="3" t="s">
        <v>14019</v>
      </c>
      <c r="N434" s="3" t="s">
        <v>4202</v>
      </c>
      <c r="O434" s="3" t="s">
        <v>14020</v>
      </c>
      <c r="P434" s="3">
        <v>2945</v>
      </c>
      <c r="Q434" s="3" t="s">
        <v>14021</v>
      </c>
      <c r="R434" s="3">
        <v>0.45</v>
      </c>
      <c r="S434" s="3" t="s">
        <v>12078</v>
      </c>
      <c r="T434" s="3">
        <v>10.6</v>
      </c>
      <c r="U434" s="3">
        <v>1</v>
      </c>
      <c r="V434" s="3" t="s">
        <v>4202</v>
      </c>
      <c r="W434" s="3" t="str">
        <f>VLOOKUP(P434,'Branch List'!B:G,6,FALSE)</f>
        <v>AHMEDABAD</v>
      </c>
      <c r="X434" s="3" t="str">
        <f>VLOOKUP(P434,'Branch List'!B:I,8,FALSE)</f>
        <v>MUMBAI</v>
      </c>
      <c r="Y434" s="3" t="s">
        <v>179</v>
      </c>
      <c r="Z434" s="3" t="s">
        <v>14022</v>
      </c>
      <c r="AA434" s="3" t="s">
        <v>14023</v>
      </c>
      <c r="AB434" s="3" t="s">
        <v>11995</v>
      </c>
      <c r="AC434" s="3" t="s">
        <v>11998</v>
      </c>
    </row>
    <row r="435" spans="1:29">
      <c r="A435" s="3">
        <v>434</v>
      </c>
      <c r="B435" s="3" t="s">
        <v>11493</v>
      </c>
      <c r="C435" s="3" t="s">
        <v>11491</v>
      </c>
      <c r="D435" s="3">
        <v>8808844490</v>
      </c>
      <c r="E435" s="3" t="s">
        <v>11492</v>
      </c>
      <c r="F435" s="3" t="s">
        <v>11494</v>
      </c>
      <c r="G435" s="3" t="s">
        <v>29765</v>
      </c>
      <c r="H435" s="3" t="s">
        <v>11991</v>
      </c>
      <c r="I435" s="3" t="s">
        <v>11490</v>
      </c>
      <c r="J435" s="5">
        <v>492393.6</v>
      </c>
      <c r="K435" s="6">
        <v>43488</v>
      </c>
      <c r="L435" s="3" t="s">
        <v>27</v>
      </c>
      <c r="M435" s="3" t="s">
        <v>13440</v>
      </c>
      <c r="N435" s="3" t="s">
        <v>599</v>
      </c>
      <c r="O435" s="3" t="s">
        <v>13441</v>
      </c>
      <c r="P435" s="3">
        <v>478</v>
      </c>
      <c r="Q435" s="3" t="s">
        <v>13442</v>
      </c>
      <c r="R435" s="3">
        <v>0.45</v>
      </c>
      <c r="S435" s="3" t="s">
        <v>13443</v>
      </c>
      <c r="T435" s="3">
        <v>13.3</v>
      </c>
      <c r="U435" s="3">
        <v>7</v>
      </c>
      <c r="V435" s="3" t="s">
        <v>550</v>
      </c>
      <c r="W435" s="3" t="str">
        <f>VLOOKUP(P435,'Branch List'!B:G,6,FALSE)</f>
        <v>LUCKNOW</v>
      </c>
      <c r="X435" s="3" t="str">
        <f>VLOOKUP(P435,'Branch List'!B:I,8,FALSE)</f>
        <v>DELHI</v>
      </c>
      <c r="Y435" s="3" t="s">
        <v>88</v>
      </c>
      <c r="Z435" s="3" t="s">
        <v>13444</v>
      </c>
      <c r="AA435" s="3" t="s">
        <v>13445</v>
      </c>
      <c r="AB435" s="3" t="s">
        <v>11995</v>
      </c>
      <c r="AC435" s="3" t="s">
        <v>11998</v>
      </c>
    </row>
    <row r="436" spans="1:29">
      <c r="A436" s="3">
        <v>435</v>
      </c>
      <c r="B436" s="3" t="s">
        <v>8293</v>
      </c>
      <c r="C436" s="3" t="s">
        <v>8291</v>
      </c>
      <c r="D436" s="3">
        <v>9600540605</v>
      </c>
      <c r="E436" s="3" t="s">
        <v>8292</v>
      </c>
      <c r="F436" s="3" t="s">
        <v>8294</v>
      </c>
      <c r="G436" s="3" t="s">
        <v>29766</v>
      </c>
      <c r="H436" s="3" t="s">
        <v>11991</v>
      </c>
      <c r="I436" s="3" t="s">
        <v>8290</v>
      </c>
      <c r="J436" s="5">
        <v>246919.2</v>
      </c>
      <c r="K436" s="6">
        <v>43488</v>
      </c>
      <c r="L436" s="3" t="s">
        <v>27</v>
      </c>
      <c r="M436" s="3" t="s">
        <v>13548</v>
      </c>
      <c r="N436" s="3" t="s">
        <v>8295</v>
      </c>
      <c r="O436" s="3" t="s">
        <v>13549</v>
      </c>
      <c r="P436" s="3">
        <v>3539</v>
      </c>
      <c r="Q436" s="3" t="s">
        <v>13550</v>
      </c>
      <c r="R436" s="3">
        <v>0.45</v>
      </c>
      <c r="S436" s="3" t="s">
        <v>13551</v>
      </c>
      <c r="T436" s="3">
        <v>10.55</v>
      </c>
      <c r="U436" s="3">
        <v>7</v>
      </c>
      <c r="V436" s="3" t="s">
        <v>8296</v>
      </c>
      <c r="W436" s="3" t="str">
        <f>VLOOKUP(P436,'Branch List'!B:G,6,FALSE)</f>
        <v>TIRUNELVELI</v>
      </c>
      <c r="X436" s="3" t="str">
        <f>VLOOKUP(P436,'Branch List'!B:I,8,FALSE)</f>
        <v>COIMBATORE</v>
      </c>
      <c r="Y436" s="3" t="s">
        <v>55</v>
      </c>
      <c r="Z436" s="3" t="s">
        <v>13552</v>
      </c>
      <c r="AA436" s="3" t="s">
        <v>13553</v>
      </c>
      <c r="AB436" s="3" t="s">
        <v>11995</v>
      </c>
      <c r="AC436" s="3" t="s">
        <v>11998</v>
      </c>
    </row>
    <row r="437" spans="1:29">
      <c r="A437" s="3">
        <v>436</v>
      </c>
      <c r="B437" s="3" t="s">
        <v>5494</v>
      </c>
      <c r="C437" s="3" t="s">
        <v>5492</v>
      </c>
      <c r="D437" s="3">
        <v>9827740502</v>
      </c>
      <c r="E437" s="3" t="s">
        <v>5493</v>
      </c>
      <c r="F437" s="3" t="s">
        <v>5495</v>
      </c>
      <c r="G437" s="3" t="s">
        <v>29767</v>
      </c>
      <c r="H437" s="3" t="s">
        <v>11991</v>
      </c>
      <c r="I437" s="3" t="s">
        <v>5491</v>
      </c>
      <c r="J437" s="5">
        <v>407067.29</v>
      </c>
      <c r="K437" s="6">
        <v>43488</v>
      </c>
      <c r="L437" s="3" t="s">
        <v>27</v>
      </c>
      <c r="M437" s="3" t="s">
        <v>13819</v>
      </c>
      <c r="N437" s="3" t="s">
        <v>2030</v>
      </c>
      <c r="O437" s="3" t="s">
        <v>13820</v>
      </c>
      <c r="P437" s="3">
        <v>2415</v>
      </c>
      <c r="Q437" s="3" t="s">
        <v>13821</v>
      </c>
      <c r="R437" s="3">
        <v>0.45</v>
      </c>
      <c r="S437" s="3" t="s">
        <v>13822</v>
      </c>
      <c r="T437" s="3">
        <v>10.6</v>
      </c>
      <c r="U437" s="3">
        <v>1</v>
      </c>
      <c r="V437" s="3" t="s">
        <v>116</v>
      </c>
      <c r="W437" s="3" t="str">
        <f>VLOOKUP(P437,'Branch List'!B:G,6,FALSE)</f>
        <v>BHOPAL</v>
      </c>
      <c r="X437" s="3" t="str">
        <f>VLOOKUP(P437,'Branch List'!B:I,8,FALSE)</f>
        <v>HYDERABAD</v>
      </c>
      <c r="Y437" s="3" t="s">
        <v>117</v>
      </c>
      <c r="Z437" s="3" t="s">
        <v>13823</v>
      </c>
      <c r="AA437" s="3" t="s">
        <v>13824</v>
      </c>
      <c r="AB437" s="3" t="s">
        <v>11995</v>
      </c>
      <c r="AC437" s="3" t="s">
        <v>11998</v>
      </c>
    </row>
    <row r="438" spans="1:29">
      <c r="A438" s="3">
        <v>437</v>
      </c>
      <c r="B438" s="3" t="s">
        <v>4141</v>
      </c>
      <c r="C438" s="3" t="s">
        <v>4139</v>
      </c>
      <c r="D438" s="3">
        <v>8400916119</v>
      </c>
      <c r="E438" s="3" t="s">
        <v>4140</v>
      </c>
      <c r="F438" s="3" t="s">
        <v>4142</v>
      </c>
      <c r="G438" s="3" t="s">
        <v>29768</v>
      </c>
      <c r="H438" s="3" t="s">
        <v>11991</v>
      </c>
      <c r="I438" s="3" t="s">
        <v>4138</v>
      </c>
      <c r="J438" s="5">
        <v>217000</v>
      </c>
      <c r="K438" s="6">
        <v>43488</v>
      </c>
      <c r="L438" s="3" t="s">
        <v>27</v>
      </c>
      <c r="M438" s="3" t="s">
        <v>14035</v>
      </c>
      <c r="N438" s="3" t="s">
        <v>4143</v>
      </c>
      <c r="O438" s="3" t="s">
        <v>14036</v>
      </c>
      <c r="P438" s="3">
        <v>350</v>
      </c>
      <c r="Q438" s="3" t="s">
        <v>12105</v>
      </c>
      <c r="R438" s="3">
        <v>0.45</v>
      </c>
      <c r="S438" s="3" t="s">
        <v>12166</v>
      </c>
      <c r="T438" s="3">
        <v>10.6</v>
      </c>
      <c r="U438" s="3">
        <v>1</v>
      </c>
      <c r="V438" s="3" t="s">
        <v>4144</v>
      </c>
      <c r="W438" s="3" t="str">
        <f>VLOOKUP(P438,'Branch List'!B:G,6,FALSE)</f>
        <v>VARANASI</v>
      </c>
      <c r="X438" s="3" t="str">
        <f>VLOOKUP(P438,'Branch List'!B:I,8,FALSE)</f>
        <v>DELHI</v>
      </c>
      <c r="Y438" s="3" t="s">
        <v>88</v>
      </c>
      <c r="Z438" s="3" t="s">
        <v>12107</v>
      </c>
      <c r="AA438" s="3" t="s">
        <v>12108</v>
      </c>
      <c r="AB438" s="3" t="s">
        <v>11995</v>
      </c>
      <c r="AC438" s="3" t="s">
        <v>11998</v>
      </c>
    </row>
    <row r="439" spans="1:29">
      <c r="A439" s="3">
        <v>438</v>
      </c>
      <c r="B439" s="3" t="s">
        <v>8173</v>
      </c>
      <c r="C439" s="3" t="s">
        <v>8171</v>
      </c>
      <c r="D439" s="3">
        <v>8000402389</v>
      </c>
      <c r="E439" s="3" t="s">
        <v>8172</v>
      </c>
      <c r="F439" s="3" t="s">
        <v>8174</v>
      </c>
      <c r="G439" s="3" t="s">
        <v>29769</v>
      </c>
      <c r="H439" s="3" t="s">
        <v>11991</v>
      </c>
      <c r="I439" s="3" t="s">
        <v>8170</v>
      </c>
      <c r="J439" s="5">
        <v>1338152.46</v>
      </c>
      <c r="K439" s="6">
        <v>43489</v>
      </c>
      <c r="L439" s="3" t="s">
        <v>27</v>
      </c>
      <c r="M439" s="3" t="s">
        <v>13560</v>
      </c>
      <c r="N439" s="3" t="s">
        <v>8175</v>
      </c>
      <c r="O439" s="3" t="s">
        <v>13561</v>
      </c>
      <c r="P439" s="3">
        <v>1763</v>
      </c>
      <c r="Q439" s="3" t="s">
        <v>13562</v>
      </c>
      <c r="R439" s="3">
        <v>0.45</v>
      </c>
      <c r="S439" s="3" t="s">
        <v>13563</v>
      </c>
      <c r="T439" s="3">
        <v>10.55</v>
      </c>
      <c r="U439" s="3">
        <v>7</v>
      </c>
      <c r="V439" s="3" t="s">
        <v>668</v>
      </c>
      <c r="W439" s="3" t="str">
        <f>VLOOKUP(P439,'Branch List'!B:G,6,FALSE)</f>
        <v>AHMEDABAD</v>
      </c>
      <c r="X439" s="3" t="str">
        <f>VLOOKUP(P439,'Branch List'!B:I,8,FALSE)</f>
        <v>MUMBAI</v>
      </c>
      <c r="Y439" s="3" t="s">
        <v>179</v>
      </c>
      <c r="Z439" s="3" t="s">
        <v>13564</v>
      </c>
      <c r="AA439" s="3" t="s">
        <v>13565</v>
      </c>
      <c r="AB439" s="3" t="s">
        <v>11995</v>
      </c>
      <c r="AC439" s="3" t="s">
        <v>11998</v>
      </c>
    </row>
    <row r="440" spans="1:29">
      <c r="A440" s="3">
        <v>439</v>
      </c>
      <c r="B440" s="3" t="s">
        <v>6820</v>
      </c>
      <c r="C440" s="3" t="s">
        <v>6818</v>
      </c>
      <c r="D440" s="3">
        <v>9429316240</v>
      </c>
      <c r="E440" s="3" t="s">
        <v>6819</v>
      </c>
      <c r="F440" s="3" t="s">
        <v>6821</v>
      </c>
      <c r="G440" s="3" t="s">
        <v>29770</v>
      </c>
      <c r="H440" s="3" t="s">
        <v>11991</v>
      </c>
      <c r="I440" s="3" t="s">
        <v>6817</v>
      </c>
      <c r="J440" s="5">
        <v>2000000</v>
      </c>
      <c r="K440" s="6">
        <v>43489</v>
      </c>
      <c r="L440" s="3" t="s">
        <v>27</v>
      </c>
      <c r="M440" s="3" t="s">
        <v>13686</v>
      </c>
      <c r="N440" s="3" t="s">
        <v>6822</v>
      </c>
      <c r="O440" s="3" t="s">
        <v>13687</v>
      </c>
      <c r="P440" s="3">
        <v>3498</v>
      </c>
      <c r="Q440" s="3" t="s">
        <v>13688</v>
      </c>
      <c r="R440" s="3">
        <v>0.45</v>
      </c>
      <c r="S440" s="3" t="s">
        <v>12227</v>
      </c>
      <c r="T440" s="3">
        <v>10.6</v>
      </c>
      <c r="U440" s="3">
        <v>1</v>
      </c>
      <c r="V440" s="3" t="s">
        <v>6823</v>
      </c>
      <c r="W440" s="3" t="str">
        <f>VLOOKUP(P440,'Branch List'!B:G,6,FALSE)</f>
        <v>AHMEDABAD</v>
      </c>
      <c r="X440" s="3" t="str">
        <f>VLOOKUP(P440,'Branch List'!B:I,8,FALSE)</f>
        <v>MUMBAI</v>
      </c>
      <c r="Y440" s="3" t="s">
        <v>179</v>
      </c>
      <c r="Z440" s="3" t="s">
        <v>13689</v>
      </c>
      <c r="AA440" s="3" t="s">
        <v>13690</v>
      </c>
      <c r="AB440" s="3" t="s">
        <v>11995</v>
      </c>
      <c r="AC440" s="3" t="s">
        <v>11998</v>
      </c>
    </row>
    <row r="441" spans="1:29">
      <c r="A441" s="3">
        <v>440</v>
      </c>
      <c r="B441" s="3" t="s">
        <v>6535</v>
      </c>
      <c r="C441" s="3" t="s">
        <v>6533</v>
      </c>
      <c r="D441" s="3">
        <v>9787331617</v>
      </c>
      <c r="E441" s="3" t="s">
        <v>6534</v>
      </c>
      <c r="F441" s="3" t="s">
        <v>6536</v>
      </c>
      <c r="G441" s="3" t="s">
        <v>29771</v>
      </c>
      <c r="H441" s="3" t="s">
        <v>11991</v>
      </c>
      <c r="I441" s="3" t="s">
        <v>6532</v>
      </c>
      <c r="J441" s="5">
        <v>3551142.7</v>
      </c>
      <c r="K441" s="6">
        <v>43489</v>
      </c>
      <c r="L441" s="3" t="s">
        <v>27</v>
      </c>
      <c r="M441" s="3" t="s">
        <v>13722</v>
      </c>
      <c r="N441" s="3" t="s">
        <v>1020</v>
      </c>
      <c r="O441" s="3" t="s">
        <v>13723</v>
      </c>
      <c r="P441" s="3">
        <v>1883</v>
      </c>
      <c r="Q441" s="3" t="s">
        <v>13724</v>
      </c>
      <c r="R441" s="3">
        <v>0.45</v>
      </c>
      <c r="S441" s="3" t="s">
        <v>12618</v>
      </c>
      <c r="T441" s="3">
        <v>10.6</v>
      </c>
      <c r="U441" s="3">
        <v>1</v>
      </c>
      <c r="V441" s="3" t="s">
        <v>246</v>
      </c>
      <c r="W441" s="3" t="str">
        <f>VLOOKUP(P441,'Branch List'!B:G,6,FALSE)</f>
        <v>COIMBATORE</v>
      </c>
      <c r="X441" s="3" t="str">
        <f>VLOOKUP(P441,'Branch List'!B:I,8,FALSE)</f>
        <v>COIMBATORE</v>
      </c>
      <c r="Y441" s="3" t="s">
        <v>55</v>
      </c>
      <c r="Z441" s="3" t="s">
        <v>13725</v>
      </c>
      <c r="AA441" s="3" t="s">
        <v>13726</v>
      </c>
      <c r="AB441" s="3" t="s">
        <v>11995</v>
      </c>
      <c r="AC441" s="3" t="s">
        <v>11998</v>
      </c>
    </row>
    <row r="442" spans="1:29">
      <c r="A442" s="3">
        <v>441</v>
      </c>
      <c r="B442" s="3" t="s">
        <v>5901</v>
      </c>
      <c r="C442" s="3" t="s">
        <v>5899</v>
      </c>
      <c r="D442" s="3">
        <v>7997404416</v>
      </c>
      <c r="E442" s="3" t="s">
        <v>5900</v>
      </c>
      <c r="F442" s="3" t="s">
        <v>5902</v>
      </c>
      <c r="G442" s="3" t="s">
        <v>29772</v>
      </c>
      <c r="H442" s="3" t="s">
        <v>11991</v>
      </c>
      <c r="I442" s="3" t="s">
        <v>5898</v>
      </c>
      <c r="J442" s="5">
        <v>1218625.31</v>
      </c>
      <c r="K442" s="6">
        <v>43489</v>
      </c>
      <c r="L442" s="3" t="s">
        <v>27</v>
      </c>
      <c r="M442" s="3" t="s">
        <v>13794</v>
      </c>
      <c r="N442" s="3" t="s">
        <v>5903</v>
      </c>
      <c r="O442" s="3" t="s">
        <v>13795</v>
      </c>
      <c r="P442" s="3">
        <v>173</v>
      </c>
      <c r="Q442" s="3" t="s">
        <v>5903</v>
      </c>
      <c r="R442" s="3">
        <v>0.45</v>
      </c>
      <c r="S442" s="3" t="s">
        <v>12618</v>
      </c>
      <c r="T442" s="3">
        <v>10.6</v>
      </c>
      <c r="U442" s="3">
        <v>1</v>
      </c>
      <c r="V442" s="3" t="s">
        <v>5904</v>
      </c>
      <c r="W442" s="3" t="str">
        <f>VLOOKUP(P442,'Branch List'!B:G,6,FALSE)</f>
        <v>WARANGAL</v>
      </c>
      <c r="X442" s="3" t="str">
        <f>VLOOKUP(P442,'Branch List'!B:I,8,FALSE)</f>
        <v>HYDERABAD</v>
      </c>
      <c r="Y442" s="3" t="s">
        <v>166</v>
      </c>
      <c r="Z442" s="3" t="s">
        <v>13796</v>
      </c>
      <c r="AA442" s="3" t="s">
        <v>13797</v>
      </c>
      <c r="AB442" s="3" t="s">
        <v>11995</v>
      </c>
      <c r="AC442" s="3" t="s">
        <v>11998</v>
      </c>
    </row>
    <row r="443" spans="1:29">
      <c r="A443" s="3">
        <v>442</v>
      </c>
      <c r="B443" s="3" t="s">
        <v>5582</v>
      </c>
      <c r="C443" s="3" t="s">
        <v>5580</v>
      </c>
      <c r="D443" s="3">
        <v>9870482948</v>
      </c>
      <c r="E443" s="3" t="s">
        <v>5581</v>
      </c>
      <c r="F443" s="3" t="s">
        <v>5583</v>
      </c>
      <c r="G443" s="3" t="s">
        <v>29773</v>
      </c>
      <c r="H443" s="3" t="s">
        <v>11991</v>
      </c>
      <c r="I443" s="3" t="s">
        <v>5579</v>
      </c>
      <c r="J443" s="5">
        <v>1121317.98</v>
      </c>
      <c r="K443" s="6">
        <v>43489</v>
      </c>
      <c r="L443" s="3" t="s">
        <v>27</v>
      </c>
      <c r="M443" s="3" t="s">
        <v>13808</v>
      </c>
      <c r="N443" s="3" t="s">
        <v>2816</v>
      </c>
      <c r="O443" s="3" t="s">
        <v>13809</v>
      </c>
      <c r="P443" s="3">
        <v>386</v>
      </c>
      <c r="Q443" s="3" t="s">
        <v>12784</v>
      </c>
      <c r="R443" s="3">
        <v>0.45</v>
      </c>
      <c r="S443" s="3" t="s">
        <v>13810</v>
      </c>
      <c r="T443" s="3">
        <v>10.6</v>
      </c>
      <c r="U443" s="3">
        <v>1</v>
      </c>
      <c r="V443" s="3" t="s">
        <v>200</v>
      </c>
      <c r="W443" s="3" t="str">
        <f>VLOOKUP(P443,'Branch List'!B:G,6,FALSE)</f>
        <v>MUMBAI</v>
      </c>
      <c r="X443" s="3" t="str">
        <f>VLOOKUP(P443,'Branch List'!B:I,8,FALSE)</f>
        <v>MUMBAI</v>
      </c>
      <c r="Y443" s="3" t="s">
        <v>46</v>
      </c>
      <c r="Z443" s="3" t="s">
        <v>12786</v>
      </c>
      <c r="AA443" s="3" t="s">
        <v>12787</v>
      </c>
      <c r="AB443" s="3" t="s">
        <v>11995</v>
      </c>
      <c r="AC443" s="3" t="s">
        <v>11998</v>
      </c>
    </row>
    <row r="444" spans="1:29">
      <c r="A444" s="3">
        <v>443</v>
      </c>
      <c r="B444" s="3" t="s">
        <v>5479</v>
      </c>
      <c r="C444" s="3" t="s">
        <v>5477</v>
      </c>
      <c r="D444" s="3">
        <v>9986094601</v>
      </c>
      <c r="E444" s="3" t="s">
        <v>5478</v>
      </c>
      <c r="F444" s="3" t="s">
        <v>5480</v>
      </c>
      <c r="G444" s="3" t="s">
        <v>29774</v>
      </c>
      <c r="H444" s="3" t="s">
        <v>11991</v>
      </c>
      <c r="I444" s="3" t="s">
        <v>5476</v>
      </c>
      <c r="J444" s="5">
        <v>1032863.27</v>
      </c>
      <c r="K444" s="6">
        <v>43489</v>
      </c>
      <c r="L444" s="3" t="s">
        <v>27</v>
      </c>
      <c r="M444" s="3" t="s">
        <v>13825</v>
      </c>
      <c r="N444" s="3" t="s">
        <v>353</v>
      </c>
      <c r="O444" s="3" t="s">
        <v>13826</v>
      </c>
      <c r="P444" s="3">
        <v>2407</v>
      </c>
      <c r="Q444" s="3" t="s">
        <v>13827</v>
      </c>
      <c r="R444" s="3">
        <v>0.45</v>
      </c>
      <c r="S444" s="3" t="s">
        <v>13828</v>
      </c>
      <c r="T444" s="3">
        <v>10.6</v>
      </c>
      <c r="U444" s="3">
        <v>1</v>
      </c>
      <c r="V444" s="3" t="s">
        <v>353</v>
      </c>
      <c r="W444" s="3" t="str">
        <f>VLOOKUP(P444,'Branch List'!B:G,6,FALSE)</f>
        <v>PANAJI-GOA</v>
      </c>
      <c r="X444" s="3" t="str">
        <f>VLOOKUP(P444,'Branch List'!B:I,8,FALSE)</f>
        <v>BANGALORE</v>
      </c>
      <c r="Y444" s="3" t="s">
        <v>37</v>
      </c>
      <c r="Z444" s="3" t="s">
        <v>13829</v>
      </c>
      <c r="AA444" s="3" t="s">
        <v>13830</v>
      </c>
      <c r="AB444" s="3" t="s">
        <v>11995</v>
      </c>
      <c r="AC444" s="3" t="s">
        <v>11998</v>
      </c>
    </row>
    <row r="445" spans="1:29">
      <c r="A445" s="3">
        <v>444</v>
      </c>
      <c r="B445" s="3" t="s">
        <v>4682</v>
      </c>
      <c r="C445" s="3" t="s">
        <v>4681</v>
      </c>
      <c r="D445" s="3">
        <v>9978566066</v>
      </c>
      <c r="E445" s="3" t="s">
        <v>4681</v>
      </c>
      <c r="F445" s="3" t="s">
        <v>4683</v>
      </c>
      <c r="G445" s="3" t="s">
        <v>29775</v>
      </c>
      <c r="H445" s="3" t="s">
        <v>11991</v>
      </c>
      <c r="I445" s="3" t="s">
        <v>4680</v>
      </c>
      <c r="J445" s="5">
        <v>3873445.26</v>
      </c>
      <c r="K445" s="6">
        <v>43489</v>
      </c>
      <c r="L445" s="3" t="s">
        <v>27</v>
      </c>
      <c r="M445" s="3" t="s">
        <v>13934</v>
      </c>
      <c r="N445" s="3" t="s">
        <v>667</v>
      </c>
      <c r="O445" s="3" t="s">
        <v>13935</v>
      </c>
      <c r="P445" s="3">
        <v>3258</v>
      </c>
      <c r="Q445" s="3" t="s">
        <v>12276</v>
      </c>
      <c r="R445" s="3">
        <v>0.45</v>
      </c>
      <c r="S445" s="3" t="s">
        <v>13936</v>
      </c>
      <c r="T445" s="3">
        <v>10.6</v>
      </c>
      <c r="U445" s="3">
        <v>1</v>
      </c>
      <c r="V445" s="3" t="s">
        <v>668</v>
      </c>
      <c r="W445" s="3" t="str">
        <f>VLOOKUP(P445,'Branch List'!B:G,6,FALSE)</f>
        <v>AHMEDABAD</v>
      </c>
      <c r="X445" s="3" t="str">
        <f>VLOOKUP(P445,'Branch List'!B:I,8,FALSE)</f>
        <v>MUMBAI</v>
      </c>
      <c r="Y445" s="3" t="s">
        <v>179</v>
      </c>
      <c r="Z445" s="3" t="s">
        <v>12277</v>
      </c>
      <c r="AA445" s="3" t="s">
        <v>12278</v>
      </c>
      <c r="AB445" s="3" t="s">
        <v>11995</v>
      </c>
      <c r="AC445" s="3" t="s">
        <v>11998</v>
      </c>
    </row>
    <row r="446" spans="1:29">
      <c r="A446" s="3">
        <v>445</v>
      </c>
      <c r="B446" s="3" t="s">
        <v>4264</v>
      </c>
      <c r="C446" s="3" t="s">
        <v>4262</v>
      </c>
      <c r="D446" s="3">
        <v>9824842304</v>
      </c>
      <c r="E446" s="3" t="s">
        <v>4263</v>
      </c>
      <c r="F446" s="3" t="s">
        <v>4265</v>
      </c>
      <c r="G446" s="3" t="s">
        <v>29776</v>
      </c>
      <c r="H446" s="3" t="s">
        <v>11991</v>
      </c>
      <c r="I446" s="3" t="s">
        <v>4261</v>
      </c>
      <c r="J446" s="5">
        <v>460173.1</v>
      </c>
      <c r="K446" s="6">
        <v>43489</v>
      </c>
      <c r="L446" s="3" t="s">
        <v>27</v>
      </c>
      <c r="M446" s="3" t="s">
        <v>14012</v>
      </c>
      <c r="N446" s="3" t="s">
        <v>667</v>
      </c>
      <c r="O446" s="3" t="s">
        <v>14013</v>
      </c>
      <c r="P446" s="3">
        <v>3258</v>
      </c>
      <c r="Q446" s="3" t="s">
        <v>12276</v>
      </c>
      <c r="R446" s="3">
        <v>0.45</v>
      </c>
      <c r="S446" s="3" t="s">
        <v>12569</v>
      </c>
      <c r="T446" s="3">
        <v>10.6</v>
      </c>
      <c r="U446" s="3">
        <v>1</v>
      </c>
      <c r="V446" s="3" t="s">
        <v>668</v>
      </c>
      <c r="W446" s="3" t="str">
        <f>VLOOKUP(P446,'Branch List'!B:G,6,FALSE)</f>
        <v>AHMEDABAD</v>
      </c>
      <c r="X446" s="3" t="str">
        <f>VLOOKUP(P446,'Branch List'!B:I,8,FALSE)</f>
        <v>MUMBAI</v>
      </c>
      <c r="Y446" s="3" t="s">
        <v>179</v>
      </c>
      <c r="Z446" s="3" t="s">
        <v>12277</v>
      </c>
      <c r="AA446" s="3" t="s">
        <v>12278</v>
      </c>
      <c r="AB446" s="3" t="s">
        <v>11995</v>
      </c>
      <c r="AC446" s="3" t="s">
        <v>11998</v>
      </c>
    </row>
    <row r="447" spans="1:29">
      <c r="A447" s="3">
        <v>446</v>
      </c>
      <c r="B447" s="3" t="s">
        <v>4253</v>
      </c>
      <c r="C447" s="3" t="s">
        <v>4251</v>
      </c>
      <c r="D447" s="3">
        <v>9892527393</v>
      </c>
      <c r="E447" s="3" t="s">
        <v>4252</v>
      </c>
      <c r="F447" s="3" t="s">
        <v>4254</v>
      </c>
      <c r="G447" s="3" t="s">
        <v>29777</v>
      </c>
      <c r="H447" s="3" t="s">
        <v>11991</v>
      </c>
      <c r="I447" s="3" t="s">
        <v>4250</v>
      </c>
      <c r="J447" s="5">
        <v>2711179.79</v>
      </c>
      <c r="K447" s="6">
        <v>43489</v>
      </c>
      <c r="L447" s="3" t="s">
        <v>27</v>
      </c>
      <c r="M447" s="3" t="s">
        <v>14014</v>
      </c>
      <c r="N447" s="3" t="s">
        <v>862</v>
      </c>
      <c r="O447" s="3" t="s">
        <v>14015</v>
      </c>
      <c r="P447" s="3">
        <v>662</v>
      </c>
      <c r="Q447" s="3" t="s">
        <v>13161</v>
      </c>
      <c r="R447" s="3">
        <v>0.45</v>
      </c>
      <c r="S447" s="3" t="s">
        <v>12140</v>
      </c>
      <c r="T447" s="3">
        <v>10.6</v>
      </c>
      <c r="U447" s="3">
        <v>1</v>
      </c>
      <c r="V447" s="3" t="s">
        <v>116</v>
      </c>
      <c r="W447" s="3" t="str">
        <f>VLOOKUP(P447,'Branch List'!B:G,6,FALSE)</f>
        <v>BHOPAL</v>
      </c>
      <c r="X447" s="3" t="str">
        <f>VLOOKUP(P447,'Branch List'!B:I,8,FALSE)</f>
        <v>HYDERABAD</v>
      </c>
      <c r="Y447" s="3" t="s">
        <v>117</v>
      </c>
      <c r="Z447" s="3" t="s">
        <v>13163</v>
      </c>
      <c r="AA447" s="3" t="s">
        <v>13164</v>
      </c>
      <c r="AB447" s="3" t="s">
        <v>11995</v>
      </c>
      <c r="AC447" s="3" t="s">
        <v>11998</v>
      </c>
    </row>
    <row r="448" spans="1:29">
      <c r="A448" s="3">
        <v>447</v>
      </c>
      <c r="B448" s="3" t="s">
        <v>4174</v>
      </c>
      <c r="C448" s="3" t="s">
        <v>4172</v>
      </c>
      <c r="D448" s="3">
        <v>8619102716</v>
      </c>
      <c r="E448" s="3" t="s">
        <v>4173</v>
      </c>
      <c r="F448" s="3" t="s">
        <v>4175</v>
      </c>
      <c r="G448" s="3" t="s">
        <v>29778</v>
      </c>
      <c r="H448" s="3" t="s">
        <v>11991</v>
      </c>
      <c r="I448" s="3" t="s">
        <v>4171</v>
      </c>
      <c r="J448" s="5">
        <v>508000</v>
      </c>
      <c r="K448" s="6">
        <v>43489</v>
      </c>
      <c r="L448" s="3" t="s">
        <v>27</v>
      </c>
      <c r="M448" s="3" t="s">
        <v>14024</v>
      </c>
      <c r="N448" s="3" t="s">
        <v>4176</v>
      </c>
      <c r="O448" s="3" t="s">
        <v>14025</v>
      </c>
      <c r="P448" s="3">
        <v>2958</v>
      </c>
      <c r="Q448" s="3" t="s">
        <v>13161</v>
      </c>
      <c r="R448" s="3">
        <v>0.45</v>
      </c>
      <c r="S448" s="3" t="s">
        <v>12569</v>
      </c>
      <c r="T448" s="3">
        <v>10.6</v>
      </c>
      <c r="U448" s="3">
        <v>1</v>
      </c>
      <c r="V448" s="3" t="s">
        <v>116</v>
      </c>
      <c r="W448" s="3" t="str">
        <f>VLOOKUP(P448,'Branch List'!B:G,6,FALSE)</f>
        <v>BHOPAL</v>
      </c>
      <c r="X448" s="3" t="str">
        <f>VLOOKUP(P448,'Branch List'!B:I,8,FALSE)</f>
        <v>HYDERABAD</v>
      </c>
      <c r="Y448" s="3" t="s">
        <v>117</v>
      </c>
      <c r="Z448" s="3" t="s">
        <v>14026</v>
      </c>
      <c r="AA448" s="3" t="s">
        <v>14027</v>
      </c>
      <c r="AB448" s="3" t="s">
        <v>11995</v>
      </c>
      <c r="AC448" s="3" t="s">
        <v>11998</v>
      </c>
    </row>
    <row r="449" spans="1:29">
      <c r="A449" s="3">
        <v>448</v>
      </c>
      <c r="B449" s="3" t="s">
        <v>4158</v>
      </c>
      <c r="C449" s="3" t="s">
        <v>4156</v>
      </c>
      <c r="D449" s="3">
        <v>8146097507</v>
      </c>
      <c r="E449" s="3" t="s">
        <v>4157</v>
      </c>
      <c r="F449" s="3" t="s">
        <v>4159</v>
      </c>
      <c r="G449" s="3" t="s">
        <v>29779</v>
      </c>
      <c r="H449" s="3" t="s">
        <v>11991</v>
      </c>
      <c r="I449" s="3" t="s">
        <v>4155</v>
      </c>
      <c r="J449" s="5">
        <v>415596.89</v>
      </c>
      <c r="K449" s="6">
        <v>43489</v>
      </c>
      <c r="L449" s="3" t="s">
        <v>27</v>
      </c>
      <c r="M449" s="3" t="s">
        <v>14030</v>
      </c>
      <c r="N449" s="3" t="s">
        <v>4160</v>
      </c>
      <c r="O449" s="3" t="s">
        <v>14031</v>
      </c>
      <c r="P449" s="3">
        <v>2170</v>
      </c>
      <c r="Q449" s="3" t="s">
        <v>14032</v>
      </c>
      <c r="R449" s="3">
        <v>0.45</v>
      </c>
      <c r="S449" s="3" t="s">
        <v>12618</v>
      </c>
      <c r="T449" s="3">
        <v>10.6</v>
      </c>
      <c r="U449" s="3">
        <v>1</v>
      </c>
      <c r="V449" s="3" t="s">
        <v>4160</v>
      </c>
      <c r="W449" s="3" t="str">
        <f>VLOOKUP(P449,'Branch List'!B:G,6,FALSE)</f>
        <v>CHANDIGARH</v>
      </c>
      <c r="X449" s="3" t="str">
        <f>VLOOKUP(P449,'Branch List'!B:I,8,FALSE)</f>
        <v>DELHI</v>
      </c>
      <c r="Y449" s="3" t="s">
        <v>221</v>
      </c>
      <c r="Z449" s="3" t="s">
        <v>14033</v>
      </c>
      <c r="AA449" s="3" t="s">
        <v>14034</v>
      </c>
      <c r="AB449" s="3" t="s">
        <v>11995</v>
      </c>
      <c r="AC449" s="3" t="s">
        <v>11998</v>
      </c>
    </row>
    <row r="450" spans="1:29">
      <c r="A450" s="3">
        <v>449</v>
      </c>
      <c r="B450" s="3" t="s">
        <v>4300</v>
      </c>
      <c r="C450" s="3" t="s">
        <v>4298</v>
      </c>
      <c r="D450" s="3">
        <v>9715251378</v>
      </c>
      <c r="E450" s="3" t="s">
        <v>4299</v>
      </c>
      <c r="F450" s="3" t="s">
        <v>4301</v>
      </c>
      <c r="G450" s="3" t="s">
        <v>29780</v>
      </c>
      <c r="H450" s="3" t="s">
        <v>11991</v>
      </c>
      <c r="I450" s="3" t="s">
        <v>4297</v>
      </c>
      <c r="J450" s="5">
        <v>800000</v>
      </c>
      <c r="K450" s="6">
        <v>43490</v>
      </c>
      <c r="L450" s="3" t="s">
        <v>56</v>
      </c>
      <c r="M450" s="3" t="s">
        <v>14005</v>
      </c>
      <c r="N450" s="3" t="s">
        <v>4302</v>
      </c>
      <c r="O450" s="3" t="s">
        <v>14006</v>
      </c>
      <c r="P450" s="3">
        <v>1015</v>
      </c>
      <c r="Q450" s="3" t="s">
        <v>14007</v>
      </c>
      <c r="R450" s="3">
        <v>0.45</v>
      </c>
      <c r="S450" s="3" t="s">
        <v>12618</v>
      </c>
      <c r="T450" s="3">
        <v>10.6</v>
      </c>
      <c r="U450" s="3">
        <v>1</v>
      </c>
      <c r="V450" s="3" t="s">
        <v>661</v>
      </c>
      <c r="W450" s="3" t="str">
        <f>VLOOKUP(P450,'Branch List'!B:G,6,FALSE)</f>
        <v>ERODE</v>
      </c>
      <c r="X450" s="3" t="str">
        <f>VLOOKUP(P450,'Branch List'!B:I,8,FALSE)</f>
        <v>CHENNAI</v>
      </c>
      <c r="Y450" s="3" t="s">
        <v>55</v>
      </c>
      <c r="Z450" s="3" t="s">
        <v>14008</v>
      </c>
      <c r="AA450" s="3" t="s">
        <v>14009</v>
      </c>
      <c r="AB450" s="3" t="s">
        <v>11995</v>
      </c>
      <c r="AC450" s="3" t="s">
        <v>11998</v>
      </c>
    </row>
    <row r="451" spans="1:29">
      <c r="A451" s="3">
        <v>450</v>
      </c>
      <c r="B451" s="3" t="s">
        <v>7850</v>
      </c>
      <c r="C451" s="3" t="s">
        <v>7848</v>
      </c>
      <c r="D451" s="3">
        <v>9830041605</v>
      </c>
      <c r="E451" s="3" t="s">
        <v>7849</v>
      </c>
      <c r="F451" s="3" t="s">
        <v>7851</v>
      </c>
      <c r="G451" s="3" t="s">
        <v>29781</v>
      </c>
      <c r="H451" s="3" t="s">
        <v>11991</v>
      </c>
      <c r="I451" s="3" t="s">
        <v>7847</v>
      </c>
      <c r="J451" s="5">
        <v>9500000</v>
      </c>
      <c r="K451" s="6">
        <v>43493</v>
      </c>
      <c r="L451" s="3" t="s">
        <v>27</v>
      </c>
      <c r="M451" s="3" t="s">
        <v>13586</v>
      </c>
      <c r="N451" s="3" t="s">
        <v>1039</v>
      </c>
      <c r="O451" s="3" t="s">
        <v>13587</v>
      </c>
      <c r="P451" s="3">
        <v>15</v>
      </c>
      <c r="Q451" s="3" t="s">
        <v>131</v>
      </c>
      <c r="R451" s="3">
        <v>0.45</v>
      </c>
      <c r="S451" s="3" t="s">
        <v>13588</v>
      </c>
      <c r="T451" s="3">
        <v>10.6</v>
      </c>
      <c r="U451" s="3">
        <v>1</v>
      </c>
      <c r="V451" s="3" t="s">
        <v>131</v>
      </c>
      <c r="W451" s="3" t="str">
        <f>VLOOKUP(P451,'Branch List'!B:G,6,FALSE)</f>
        <v>KOLKATA I</v>
      </c>
      <c r="X451" s="3" t="str">
        <f>VLOOKUP(P451,'Branch List'!B:I,8,FALSE)</f>
        <v>KOLKATA</v>
      </c>
      <c r="Y451" s="3" t="s">
        <v>132</v>
      </c>
      <c r="Z451" s="3" t="s">
        <v>13589</v>
      </c>
      <c r="AA451" s="3" t="s">
        <v>13590</v>
      </c>
      <c r="AB451" s="3" t="s">
        <v>11995</v>
      </c>
      <c r="AC451" s="3" t="s">
        <v>11998</v>
      </c>
    </row>
    <row r="452" spans="1:29">
      <c r="A452" s="3">
        <v>451</v>
      </c>
      <c r="B452" s="3" t="s">
        <v>7715</v>
      </c>
      <c r="C452" s="3" t="s">
        <v>7713</v>
      </c>
      <c r="D452" s="3">
        <v>9245836464</v>
      </c>
      <c r="E452" s="3" t="s">
        <v>7714</v>
      </c>
      <c r="F452" s="3" t="s">
        <v>7716</v>
      </c>
      <c r="G452" s="3" t="s">
        <v>29782</v>
      </c>
      <c r="H452" s="3" t="s">
        <v>11991</v>
      </c>
      <c r="I452" s="3" t="s">
        <v>7712</v>
      </c>
      <c r="J452" s="5">
        <v>292494.31</v>
      </c>
      <c r="K452" s="6">
        <v>43493</v>
      </c>
      <c r="L452" s="3" t="s">
        <v>27</v>
      </c>
      <c r="M452" s="3" t="s">
        <v>13597</v>
      </c>
      <c r="N452" s="3" t="s">
        <v>7717</v>
      </c>
      <c r="O452" s="3" t="s">
        <v>13598</v>
      </c>
      <c r="P452" s="3">
        <v>1710</v>
      </c>
      <c r="Q452" s="3" t="s">
        <v>13599</v>
      </c>
      <c r="R452" s="3">
        <v>0.45</v>
      </c>
      <c r="S452" s="3" t="s">
        <v>12569</v>
      </c>
      <c r="T452" s="3">
        <v>10.6</v>
      </c>
      <c r="U452" s="3">
        <v>1</v>
      </c>
      <c r="V452" s="3" t="s">
        <v>2918</v>
      </c>
      <c r="W452" s="3" t="str">
        <f>VLOOKUP(P452,'Branch List'!B:G,6,FALSE)</f>
        <v>SALEM</v>
      </c>
      <c r="X452" s="3" t="str">
        <f>VLOOKUP(P452,'Branch List'!B:I,8,FALSE)</f>
        <v>CHENNAI</v>
      </c>
      <c r="Y452" s="3" t="s">
        <v>55</v>
      </c>
      <c r="Z452" s="3" t="s">
        <v>13600</v>
      </c>
      <c r="AA452" s="3" t="s">
        <v>13601</v>
      </c>
      <c r="AB452" s="3" t="s">
        <v>11995</v>
      </c>
      <c r="AC452" s="3" t="s">
        <v>11998</v>
      </c>
    </row>
    <row r="453" spans="1:29">
      <c r="A453" s="3">
        <v>452</v>
      </c>
      <c r="B453" s="3" t="s">
        <v>5154</v>
      </c>
      <c r="C453" s="3" t="s">
        <v>5152</v>
      </c>
      <c r="D453" s="3">
        <v>9830717190</v>
      </c>
      <c r="E453" s="3" t="s">
        <v>5153</v>
      </c>
      <c r="F453" s="3" t="s">
        <v>5155</v>
      </c>
      <c r="G453" s="3" t="s">
        <v>29783</v>
      </c>
      <c r="H453" s="3" t="s">
        <v>11991</v>
      </c>
      <c r="I453" s="3" t="s">
        <v>5151</v>
      </c>
      <c r="J453" s="5">
        <v>2797059.48</v>
      </c>
      <c r="K453" s="6">
        <v>43493</v>
      </c>
      <c r="L453" s="3" t="s">
        <v>27</v>
      </c>
      <c r="M453" s="3" t="s">
        <v>13887</v>
      </c>
      <c r="N453" s="3" t="s">
        <v>1039</v>
      </c>
      <c r="O453" s="3" t="s">
        <v>13888</v>
      </c>
      <c r="P453" s="3">
        <v>15</v>
      </c>
      <c r="Q453" s="3" t="s">
        <v>131</v>
      </c>
      <c r="R453" s="3">
        <v>0.45</v>
      </c>
      <c r="S453" s="3" t="s">
        <v>13588</v>
      </c>
      <c r="T453" s="3">
        <v>10.6</v>
      </c>
      <c r="U453" s="3">
        <v>1</v>
      </c>
      <c r="V453" s="3" t="s">
        <v>131</v>
      </c>
      <c r="W453" s="3" t="str">
        <f>VLOOKUP(P453,'Branch List'!B:G,6,FALSE)</f>
        <v>KOLKATA I</v>
      </c>
      <c r="X453" s="3" t="str">
        <f>VLOOKUP(P453,'Branch List'!B:I,8,FALSE)</f>
        <v>KOLKATA</v>
      </c>
      <c r="Y453" s="3" t="s">
        <v>132</v>
      </c>
      <c r="Z453" s="3" t="s">
        <v>13589</v>
      </c>
      <c r="AA453" s="3" t="s">
        <v>13590</v>
      </c>
      <c r="AB453" s="3" t="s">
        <v>11995</v>
      </c>
      <c r="AC453" s="3" t="s">
        <v>11998</v>
      </c>
    </row>
    <row r="454" spans="1:29">
      <c r="A454" s="3">
        <v>453</v>
      </c>
      <c r="B454" s="3" t="s">
        <v>3903</v>
      </c>
      <c r="C454" s="3" t="s">
        <v>3901</v>
      </c>
      <c r="D454" s="3">
        <v>9334992877</v>
      </c>
      <c r="E454" s="3" t="s">
        <v>3902</v>
      </c>
      <c r="F454" s="3" t="s">
        <v>3904</v>
      </c>
      <c r="G454" s="3" t="s">
        <v>29784</v>
      </c>
      <c r="H454" s="3" t="s">
        <v>11991</v>
      </c>
      <c r="I454" s="3" t="s">
        <v>3900</v>
      </c>
      <c r="J454" s="5">
        <v>1028951.74</v>
      </c>
      <c r="K454" s="6">
        <v>43493</v>
      </c>
      <c r="L454" s="3" t="s">
        <v>27</v>
      </c>
      <c r="M454" s="3" t="s">
        <v>14080</v>
      </c>
      <c r="N454" s="3" t="s">
        <v>1546</v>
      </c>
      <c r="O454" s="3" t="s">
        <v>14081</v>
      </c>
      <c r="P454" s="3">
        <v>1484</v>
      </c>
      <c r="Q454" s="3" t="s">
        <v>13746</v>
      </c>
      <c r="R454" s="3">
        <v>0.45</v>
      </c>
      <c r="S454" s="3" t="s">
        <v>14082</v>
      </c>
      <c r="T454" s="3">
        <v>10.6</v>
      </c>
      <c r="U454" s="3">
        <v>1</v>
      </c>
      <c r="V454" s="3" t="s">
        <v>110</v>
      </c>
      <c r="W454" s="3" t="str">
        <f>VLOOKUP(P454,'Branch List'!B:G,6,FALSE)</f>
        <v>PATNA</v>
      </c>
      <c r="X454" s="3" t="str">
        <f>VLOOKUP(P454,'Branch List'!B:I,8,FALSE)</f>
        <v>KOLKATA</v>
      </c>
      <c r="Y454" s="3" t="s">
        <v>64</v>
      </c>
      <c r="Z454" s="3" t="s">
        <v>13747</v>
      </c>
      <c r="AA454" s="3" t="s">
        <v>13748</v>
      </c>
      <c r="AB454" s="3" t="s">
        <v>11995</v>
      </c>
      <c r="AC454" s="3" t="s">
        <v>11998</v>
      </c>
    </row>
    <row r="455" spans="1:29">
      <c r="A455" s="3">
        <v>454</v>
      </c>
      <c r="B455" s="3" t="s">
        <v>3756</v>
      </c>
      <c r="C455" s="3" t="s">
        <v>3754</v>
      </c>
      <c r="D455" s="3">
        <v>9348861636</v>
      </c>
      <c r="E455" s="3" t="s">
        <v>3755</v>
      </c>
      <c r="F455" s="3" t="s">
        <v>3757</v>
      </c>
      <c r="G455" s="3" t="s">
        <v>29785</v>
      </c>
      <c r="H455" s="3" t="s">
        <v>11991</v>
      </c>
      <c r="I455" s="3" t="s">
        <v>3753</v>
      </c>
      <c r="J455" s="5">
        <v>2325774.7000000002</v>
      </c>
      <c r="K455" s="6">
        <v>43493</v>
      </c>
      <c r="L455" s="3" t="s">
        <v>27</v>
      </c>
      <c r="M455" s="3" t="s">
        <v>14088</v>
      </c>
      <c r="N455" s="3" t="s">
        <v>3758</v>
      </c>
      <c r="O455" s="3" t="s">
        <v>14089</v>
      </c>
      <c r="P455" s="3">
        <v>1676</v>
      </c>
      <c r="Q455" s="3" t="s">
        <v>14090</v>
      </c>
      <c r="R455" s="3">
        <v>0.45</v>
      </c>
      <c r="S455" s="3" t="s">
        <v>14091</v>
      </c>
      <c r="T455" s="3">
        <v>10.6</v>
      </c>
      <c r="U455" s="3">
        <v>1</v>
      </c>
      <c r="V455" s="3" t="s">
        <v>1331</v>
      </c>
      <c r="W455" s="3" t="str">
        <f>VLOOKUP(P455,'Branch List'!B:G,6,FALSE)</f>
        <v>BHUBANESHWAR</v>
      </c>
      <c r="X455" s="3" t="str">
        <f>VLOOKUP(P455,'Branch List'!B:I,8,FALSE)</f>
        <v>KOLKATA</v>
      </c>
      <c r="Y455" s="3" t="s">
        <v>1332</v>
      </c>
      <c r="Z455" s="3" t="s">
        <v>14092</v>
      </c>
      <c r="AA455" s="3" t="s">
        <v>14093</v>
      </c>
      <c r="AB455" s="3" t="s">
        <v>11995</v>
      </c>
      <c r="AC455" s="3" t="s">
        <v>11998</v>
      </c>
    </row>
    <row r="456" spans="1:29">
      <c r="A456" s="3">
        <v>455</v>
      </c>
      <c r="B456" s="3" t="s">
        <v>7193</v>
      </c>
      <c r="C456" s="3" t="s">
        <v>7192</v>
      </c>
      <c r="D456" s="3">
        <v>9431129761</v>
      </c>
      <c r="E456" s="3" t="s">
        <v>7192</v>
      </c>
      <c r="F456" s="3" t="s">
        <v>7194</v>
      </c>
      <c r="G456" s="3" t="s">
        <v>29786</v>
      </c>
      <c r="H456" s="3" t="s">
        <v>11991</v>
      </c>
      <c r="I456" s="3" t="s">
        <v>7191</v>
      </c>
      <c r="J456" s="5">
        <v>2524935.81</v>
      </c>
      <c r="K456" s="6">
        <v>43494</v>
      </c>
      <c r="L456" s="3" t="s">
        <v>27</v>
      </c>
      <c r="M456" s="3" t="s">
        <v>13658</v>
      </c>
      <c r="N456" s="3" t="s">
        <v>2902</v>
      </c>
      <c r="O456" s="3" t="s">
        <v>13659</v>
      </c>
      <c r="P456" s="3">
        <v>1693</v>
      </c>
      <c r="Q456" s="3" t="s">
        <v>13660</v>
      </c>
      <c r="R456" s="3">
        <v>0.45</v>
      </c>
      <c r="S456" s="3" t="s">
        <v>13661</v>
      </c>
      <c r="T456" s="3">
        <v>10.6</v>
      </c>
      <c r="U456" s="3">
        <v>1</v>
      </c>
      <c r="V456" s="3" t="s">
        <v>297</v>
      </c>
      <c r="W456" s="3" t="str">
        <f>VLOOKUP(P456,'Branch List'!B:G,6,FALSE)</f>
        <v>JAIPUR</v>
      </c>
      <c r="X456" s="3" t="str">
        <f>VLOOKUP(P456,'Branch List'!B:I,8,FALSE)</f>
        <v>MUMBAI</v>
      </c>
      <c r="Y456" s="3" t="s">
        <v>26</v>
      </c>
      <c r="Z456" s="3" t="s">
        <v>13662</v>
      </c>
      <c r="AA456" s="3" t="s">
        <v>13663</v>
      </c>
      <c r="AB456" s="3" t="s">
        <v>11995</v>
      </c>
      <c r="AC456" s="3" t="s">
        <v>11998</v>
      </c>
    </row>
    <row r="457" spans="1:29">
      <c r="A457" s="3">
        <v>456</v>
      </c>
      <c r="B457" s="3" t="s">
        <v>3896</v>
      </c>
      <c r="C457" s="3" t="s">
        <v>3894</v>
      </c>
      <c r="D457" s="3">
        <v>9675841415</v>
      </c>
      <c r="E457" s="3" t="s">
        <v>3895</v>
      </c>
      <c r="F457" s="3" t="s">
        <v>3897</v>
      </c>
      <c r="G457" s="3" t="s">
        <v>29787</v>
      </c>
      <c r="H457" s="3" t="s">
        <v>11991</v>
      </c>
      <c r="I457" s="3" t="s">
        <v>3893</v>
      </c>
      <c r="J457" s="5">
        <v>1177611.48</v>
      </c>
      <c r="K457" s="6">
        <v>43494</v>
      </c>
      <c r="L457" s="3" t="s">
        <v>27</v>
      </c>
      <c r="M457" s="3" t="s">
        <v>14083</v>
      </c>
      <c r="N457" s="3" t="s">
        <v>3898</v>
      </c>
      <c r="O457" s="3" t="s">
        <v>14084</v>
      </c>
      <c r="P457" s="3">
        <v>1438</v>
      </c>
      <c r="Q457" s="3" t="s">
        <v>14085</v>
      </c>
      <c r="R457" s="3">
        <v>0.45</v>
      </c>
      <c r="S457" s="3" t="s">
        <v>12140</v>
      </c>
      <c r="T457" s="3">
        <v>10.6</v>
      </c>
      <c r="U457" s="3">
        <v>1</v>
      </c>
      <c r="V457" s="3" t="s">
        <v>3899</v>
      </c>
      <c r="W457" s="3" t="str">
        <f>VLOOKUP(P457,'Branch List'!B:G,6,FALSE)</f>
        <v>DEHRADUN</v>
      </c>
      <c r="X457" s="3" t="str">
        <f>VLOOKUP(P457,'Branch List'!B:I,8,FALSE)</f>
        <v>DELHI</v>
      </c>
      <c r="Y457" s="3" t="s">
        <v>637</v>
      </c>
      <c r="Z457" s="3" t="s">
        <v>14086</v>
      </c>
      <c r="AA457" s="3" t="s">
        <v>14087</v>
      </c>
      <c r="AB457" s="3" t="s">
        <v>11995</v>
      </c>
      <c r="AC457" s="3" t="s">
        <v>11998</v>
      </c>
    </row>
    <row r="458" spans="1:29">
      <c r="A458" s="3">
        <v>457</v>
      </c>
      <c r="B458" s="3" t="s">
        <v>3717</v>
      </c>
      <c r="C458" s="3" t="s">
        <v>3715</v>
      </c>
      <c r="D458" s="3">
        <v>9506260341</v>
      </c>
      <c r="E458" s="3" t="s">
        <v>3716</v>
      </c>
      <c r="F458" s="3" t="s">
        <v>3718</v>
      </c>
      <c r="G458" s="3" t="s">
        <v>29788</v>
      </c>
      <c r="H458" s="3" t="s">
        <v>11991</v>
      </c>
      <c r="I458" s="3" t="s">
        <v>3714</v>
      </c>
      <c r="J458" s="5">
        <v>305488</v>
      </c>
      <c r="K458" s="6">
        <v>43494</v>
      </c>
      <c r="L458" s="3" t="s">
        <v>27</v>
      </c>
      <c r="M458" s="3" t="s">
        <v>14094</v>
      </c>
      <c r="N458" s="3" t="s">
        <v>3719</v>
      </c>
      <c r="O458" s="3" t="s">
        <v>14095</v>
      </c>
      <c r="P458" s="3">
        <v>2164</v>
      </c>
      <c r="Q458" s="3" t="s">
        <v>14096</v>
      </c>
      <c r="R458" s="3">
        <v>0.45</v>
      </c>
      <c r="S458" s="3" t="s">
        <v>14097</v>
      </c>
      <c r="T458" s="3">
        <v>10.6</v>
      </c>
      <c r="U458" s="3">
        <v>1</v>
      </c>
      <c r="V458" s="3" t="s">
        <v>87</v>
      </c>
      <c r="W458" s="3" t="str">
        <f>VLOOKUP(P458,'Branch List'!B:G,6,FALSE)</f>
        <v>VARANASI</v>
      </c>
      <c r="X458" s="3" t="str">
        <f>VLOOKUP(P458,'Branch List'!B:I,8,FALSE)</f>
        <v>DELHI</v>
      </c>
      <c r="Y458" s="3" t="s">
        <v>88</v>
      </c>
      <c r="Z458" s="3" t="s">
        <v>14098</v>
      </c>
      <c r="AA458" s="3" t="s">
        <v>14099</v>
      </c>
      <c r="AB458" s="3" t="s">
        <v>11995</v>
      </c>
      <c r="AC458" s="3" t="s">
        <v>11998</v>
      </c>
    </row>
    <row r="459" spans="1:29">
      <c r="A459" s="3">
        <v>458</v>
      </c>
      <c r="B459" s="3" t="s">
        <v>7758</v>
      </c>
      <c r="C459" s="3" t="s">
        <v>7756</v>
      </c>
      <c r="D459" s="3">
        <v>9999575685</v>
      </c>
      <c r="E459" s="3" t="s">
        <v>7757</v>
      </c>
      <c r="F459" s="3" t="s">
        <v>7759</v>
      </c>
      <c r="G459" s="3" t="s">
        <v>29789</v>
      </c>
      <c r="H459" s="3" t="s">
        <v>11991</v>
      </c>
      <c r="I459" s="3" t="s">
        <v>7755</v>
      </c>
      <c r="J459" s="5">
        <v>500000</v>
      </c>
      <c r="K459" s="6">
        <v>43495</v>
      </c>
      <c r="L459" s="3" t="s">
        <v>27</v>
      </c>
      <c r="M459" s="3" t="s">
        <v>13591</v>
      </c>
      <c r="N459" s="3" t="s">
        <v>676</v>
      </c>
      <c r="O459" s="3" t="s">
        <v>13592</v>
      </c>
      <c r="P459" s="3">
        <v>2851</v>
      </c>
      <c r="Q459" s="3" t="s">
        <v>13593</v>
      </c>
      <c r="R459" s="3">
        <v>0.45</v>
      </c>
      <c r="S459" s="3" t="s">
        <v>13594</v>
      </c>
      <c r="T459" s="3">
        <v>10.6</v>
      </c>
      <c r="U459" s="3">
        <v>1</v>
      </c>
      <c r="V459" s="3" t="s">
        <v>677</v>
      </c>
      <c r="W459" s="3" t="str">
        <f>VLOOKUP(P459,'Branch List'!B:G,6,FALSE)</f>
        <v>PATNA</v>
      </c>
      <c r="X459" s="3" t="str">
        <f>VLOOKUP(P459,'Branch List'!B:I,8,FALSE)</f>
        <v>KOLKATA</v>
      </c>
      <c r="Y459" s="3" t="s">
        <v>64</v>
      </c>
      <c r="Z459" s="3" t="s">
        <v>13595</v>
      </c>
      <c r="AA459" s="3" t="s">
        <v>13596</v>
      </c>
      <c r="AB459" s="3" t="s">
        <v>11995</v>
      </c>
      <c r="AC459" s="3" t="s">
        <v>11998</v>
      </c>
    </row>
    <row r="460" spans="1:29">
      <c r="A460" s="3">
        <v>459</v>
      </c>
      <c r="B460" s="3" t="s">
        <v>4354</v>
      </c>
      <c r="C460" s="3" t="s">
        <v>4352</v>
      </c>
      <c r="D460" s="3">
        <v>9304001106</v>
      </c>
      <c r="E460" s="3" t="s">
        <v>4353</v>
      </c>
      <c r="F460" s="3" t="s">
        <v>4355</v>
      </c>
      <c r="G460" s="3" t="s">
        <v>29790</v>
      </c>
      <c r="H460" s="3" t="s">
        <v>11991</v>
      </c>
      <c r="I460" s="3" t="s">
        <v>4351</v>
      </c>
      <c r="J460" s="5">
        <v>1466607.02</v>
      </c>
      <c r="K460" s="6">
        <v>43495</v>
      </c>
      <c r="L460" s="3" t="s">
        <v>27</v>
      </c>
      <c r="M460" s="3" t="s">
        <v>13994</v>
      </c>
      <c r="N460" s="3" t="s">
        <v>110</v>
      </c>
      <c r="O460" s="3" t="s">
        <v>13995</v>
      </c>
      <c r="P460" s="3">
        <v>498</v>
      </c>
      <c r="Q460" s="3" t="s">
        <v>13996</v>
      </c>
      <c r="R460" s="3">
        <v>0.45</v>
      </c>
      <c r="S460" s="3" t="s">
        <v>12166</v>
      </c>
      <c r="T460" s="3">
        <v>10.6</v>
      </c>
      <c r="U460" s="3">
        <v>1</v>
      </c>
      <c r="V460" s="3" t="s">
        <v>110</v>
      </c>
      <c r="W460" s="3" t="str">
        <f>VLOOKUP(P460,'Branch List'!B:G,6,FALSE)</f>
        <v>PATNA</v>
      </c>
      <c r="X460" s="3" t="str">
        <f>VLOOKUP(P460,'Branch List'!B:I,8,FALSE)</f>
        <v>KOLKATA</v>
      </c>
      <c r="Y460" s="3" t="s">
        <v>64</v>
      </c>
      <c r="Z460" s="3" t="s">
        <v>13997</v>
      </c>
      <c r="AA460" s="3" t="s">
        <v>13998</v>
      </c>
      <c r="AB460" s="3" t="s">
        <v>11995</v>
      </c>
      <c r="AC460" s="3" t="s">
        <v>11998</v>
      </c>
    </row>
    <row r="461" spans="1:29">
      <c r="A461" s="3">
        <v>460</v>
      </c>
      <c r="B461" s="3" t="s">
        <v>3957</v>
      </c>
      <c r="C461" s="3" t="s">
        <v>3955</v>
      </c>
      <c r="D461" s="3">
        <v>9829315999</v>
      </c>
      <c r="E461" s="3" t="s">
        <v>3956</v>
      </c>
      <c r="F461" s="3" t="s">
        <v>3958</v>
      </c>
      <c r="G461" s="3" t="s">
        <v>29791</v>
      </c>
      <c r="H461" s="3" t="s">
        <v>11991</v>
      </c>
      <c r="I461" s="3" t="s">
        <v>3954</v>
      </c>
      <c r="J461" s="5">
        <v>156000</v>
      </c>
      <c r="K461" s="6">
        <v>43495</v>
      </c>
      <c r="L461" s="3" t="s">
        <v>27</v>
      </c>
      <c r="M461" s="3" t="s">
        <v>14075</v>
      </c>
      <c r="N461" s="3" t="s">
        <v>1980</v>
      </c>
      <c r="O461" s="3" t="s">
        <v>14076</v>
      </c>
      <c r="P461" s="3">
        <v>1622</v>
      </c>
      <c r="Q461" s="3" t="s">
        <v>12779</v>
      </c>
      <c r="R461" s="3">
        <v>0.45</v>
      </c>
      <c r="S461" s="3" t="s">
        <v>12166</v>
      </c>
      <c r="T461" s="3">
        <v>10.6</v>
      </c>
      <c r="U461" s="3">
        <v>1</v>
      </c>
      <c r="V461" s="3" t="s">
        <v>297</v>
      </c>
      <c r="W461" s="3" t="str">
        <f>VLOOKUP(P461,'Branch List'!B:G,6,FALSE)</f>
        <v>JAIPUR</v>
      </c>
      <c r="X461" s="3" t="str">
        <f>VLOOKUP(P461,'Branch List'!B:I,8,FALSE)</f>
        <v>MUMBAI</v>
      </c>
      <c r="Y461" s="3" t="s">
        <v>26</v>
      </c>
      <c r="Z461" s="3" t="s">
        <v>12780</v>
      </c>
      <c r="AA461" s="3" t="s">
        <v>12781</v>
      </c>
      <c r="AB461" s="3" t="s">
        <v>11995</v>
      </c>
      <c r="AC461" s="3" t="s">
        <v>11998</v>
      </c>
    </row>
    <row r="462" spans="1:29">
      <c r="A462" s="3">
        <v>461</v>
      </c>
      <c r="B462" s="3" t="s">
        <v>3941</v>
      </c>
      <c r="C462" s="3" t="s">
        <v>3939</v>
      </c>
      <c r="D462" s="3">
        <v>8619949297</v>
      </c>
      <c r="E462" s="3" t="s">
        <v>3940</v>
      </c>
      <c r="F462" s="3" t="s">
        <v>3942</v>
      </c>
      <c r="G462" s="3" t="s">
        <v>29792</v>
      </c>
      <c r="H462" s="3" t="s">
        <v>11991</v>
      </c>
      <c r="I462" s="3" t="s">
        <v>3938</v>
      </c>
      <c r="J462" s="5">
        <v>580258.77</v>
      </c>
      <c r="K462" s="6">
        <v>43495</v>
      </c>
      <c r="L462" s="3" t="s">
        <v>27</v>
      </c>
      <c r="M462" s="3" t="s">
        <v>14077</v>
      </c>
      <c r="N462" s="3" t="s">
        <v>2990</v>
      </c>
      <c r="O462" s="3" t="s">
        <v>14078</v>
      </c>
      <c r="P462" s="3">
        <v>2137</v>
      </c>
      <c r="Q462" s="3" t="s">
        <v>13835</v>
      </c>
      <c r="R462" s="3">
        <v>0.45</v>
      </c>
      <c r="S462" s="3" t="s">
        <v>14079</v>
      </c>
      <c r="T462" s="3">
        <v>10.6</v>
      </c>
      <c r="U462" s="3">
        <v>1</v>
      </c>
      <c r="V462" s="3" t="s">
        <v>297</v>
      </c>
      <c r="W462" s="3" t="str">
        <f>VLOOKUP(P462,'Branch List'!B:G,6,FALSE)</f>
        <v>JAIPUR</v>
      </c>
      <c r="X462" s="3" t="str">
        <f>VLOOKUP(P462,'Branch List'!B:I,8,FALSE)</f>
        <v>MUMBAI</v>
      </c>
      <c r="Y462" s="3" t="s">
        <v>26</v>
      </c>
      <c r="Z462" s="3" t="s">
        <v>13836</v>
      </c>
      <c r="AA462" s="3" t="s">
        <v>13837</v>
      </c>
      <c r="AB462" s="3" t="s">
        <v>11995</v>
      </c>
      <c r="AC462" s="3" t="s">
        <v>11998</v>
      </c>
    </row>
    <row r="463" spans="1:29">
      <c r="A463" s="3">
        <v>462</v>
      </c>
      <c r="B463" s="3" t="s">
        <v>8226</v>
      </c>
      <c r="C463" s="3" t="s">
        <v>8224</v>
      </c>
      <c r="D463" s="3">
        <v>9442178310</v>
      </c>
      <c r="E463" s="3" t="s">
        <v>8225</v>
      </c>
      <c r="F463" s="3" t="s">
        <v>8227</v>
      </c>
      <c r="G463" s="3" t="s">
        <v>29793</v>
      </c>
      <c r="H463" s="3" t="s">
        <v>12018</v>
      </c>
      <c r="I463" s="3" t="s">
        <v>8223</v>
      </c>
      <c r="J463" s="5">
        <v>8000000</v>
      </c>
      <c r="K463" s="6">
        <v>43496</v>
      </c>
      <c r="L463" s="3" t="s">
        <v>27</v>
      </c>
      <c r="M463" s="3" t="s">
        <v>13554</v>
      </c>
      <c r="N463" s="3" t="s">
        <v>8228</v>
      </c>
      <c r="O463" s="3" t="s">
        <v>13555</v>
      </c>
      <c r="P463" s="3">
        <v>599</v>
      </c>
      <c r="Q463" s="3" t="s">
        <v>13556</v>
      </c>
      <c r="R463" s="3">
        <v>1.2</v>
      </c>
      <c r="S463" s="3" t="s">
        <v>13557</v>
      </c>
      <c r="T463" s="3">
        <v>10.55</v>
      </c>
      <c r="U463" s="3">
        <v>7</v>
      </c>
      <c r="V463" s="3" t="s">
        <v>886</v>
      </c>
      <c r="W463" s="3" t="str">
        <f>VLOOKUP(P463,'Branch List'!B:G,6,FALSE)</f>
        <v>SALEM</v>
      </c>
      <c r="X463" s="3" t="str">
        <f>VLOOKUP(P463,'Branch List'!B:I,8,FALSE)</f>
        <v>CHENNAI</v>
      </c>
      <c r="Y463" s="3" t="s">
        <v>55</v>
      </c>
      <c r="Z463" s="3" t="s">
        <v>13558</v>
      </c>
      <c r="AA463" s="3" t="s">
        <v>13559</v>
      </c>
      <c r="AB463" s="3" t="s">
        <v>11995</v>
      </c>
      <c r="AC463" s="3" t="s">
        <v>11998</v>
      </c>
    </row>
    <row r="464" spans="1:29">
      <c r="A464" s="3">
        <v>463</v>
      </c>
      <c r="B464" s="3" t="s">
        <v>7509</v>
      </c>
      <c r="C464" s="3" t="s">
        <v>7507</v>
      </c>
      <c r="D464" s="3">
        <v>9629342520</v>
      </c>
      <c r="E464" s="3" t="s">
        <v>7508</v>
      </c>
      <c r="F464" s="3" t="s">
        <v>7510</v>
      </c>
      <c r="G464" s="3" t="s">
        <v>29794</v>
      </c>
      <c r="H464" s="3" t="s">
        <v>11991</v>
      </c>
      <c r="I464" s="3" t="s">
        <v>7506</v>
      </c>
      <c r="J464" s="5">
        <v>8000000</v>
      </c>
      <c r="K464" s="6">
        <v>43496</v>
      </c>
      <c r="L464" s="3" t="s">
        <v>27</v>
      </c>
      <c r="M464" s="3" t="s">
        <v>13627</v>
      </c>
      <c r="N464" s="3" t="s">
        <v>7511</v>
      </c>
      <c r="O464" s="3" t="s">
        <v>13628</v>
      </c>
      <c r="P464" s="3">
        <v>772</v>
      </c>
      <c r="Q464" s="3" t="s">
        <v>13629</v>
      </c>
      <c r="R464" s="3">
        <v>0.45</v>
      </c>
      <c r="S464" s="3" t="s">
        <v>13630</v>
      </c>
      <c r="T464" s="3">
        <v>10.6</v>
      </c>
      <c r="U464" s="3">
        <v>1</v>
      </c>
      <c r="V464" s="3" t="s">
        <v>2918</v>
      </c>
      <c r="W464" s="3" t="str">
        <f>VLOOKUP(P464,'Branch List'!B:G,6,FALSE)</f>
        <v>SALEM</v>
      </c>
      <c r="X464" s="3" t="str">
        <f>VLOOKUP(P464,'Branch List'!B:I,8,FALSE)</f>
        <v>CHENNAI</v>
      </c>
      <c r="Y464" s="3" t="s">
        <v>55</v>
      </c>
      <c r="Z464" s="3" t="s">
        <v>13631</v>
      </c>
      <c r="AA464" s="3" t="s">
        <v>13632</v>
      </c>
      <c r="AB464" s="3" t="s">
        <v>11995</v>
      </c>
      <c r="AC464" s="3" t="s">
        <v>11998</v>
      </c>
    </row>
    <row r="465" spans="1:29">
      <c r="A465" s="3">
        <v>464</v>
      </c>
      <c r="B465" s="3" t="s">
        <v>7262</v>
      </c>
      <c r="C465" s="3" t="s">
        <v>7260</v>
      </c>
      <c r="D465" s="3">
        <v>9897437464</v>
      </c>
      <c r="E465" s="3" t="s">
        <v>7261</v>
      </c>
      <c r="F465" s="3" t="s">
        <v>7263</v>
      </c>
      <c r="G465" s="3" t="s">
        <v>29795</v>
      </c>
      <c r="H465" s="3" t="s">
        <v>11991</v>
      </c>
      <c r="I465" s="3" t="s">
        <v>7259</v>
      </c>
      <c r="J465" s="5">
        <v>503302.5</v>
      </c>
      <c r="K465" s="6">
        <v>43496</v>
      </c>
      <c r="L465" s="3" t="s">
        <v>27</v>
      </c>
      <c r="M465" s="3" t="s">
        <v>13653</v>
      </c>
      <c r="N465" s="3" t="s">
        <v>7264</v>
      </c>
      <c r="O465" s="3" t="s">
        <v>13654</v>
      </c>
      <c r="P465" s="3">
        <v>2803</v>
      </c>
      <c r="Q465" s="3" t="s">
        <v>7264</v>
      </c>
      <c r="R465" s="3">
        <v>0.45</v>
      </c>
      <c r="S465" s="3" t="s">
        <v>13655</v>
      </c>
      <c r="T465" s="3">
        <v>10.6</v>
      </c>
      <c r="U465" s="3">
        <v>1</v>
      </c>
      <c r="V465" s="3" t="s">
        <v>425</v>
      </c>
      <c r="W465" s="3" t="str">
        <f>VLOOKUP(P465,'Branch List'!B:G,6,FALSE)</f>
        <v>MEERUT</v>
      </c>
      <c r="X465" s="3" t="str">
        <f>VLOOKUP(P465,'Branch List'!B:I,8,FALSE)</f>
        <v>DELHI</v>
      </c>
      <c r="Y465" s="3" t="s">
        <v>88</v>
      </c>
      <c r="Z465" s="3" t="s">
        <v>13656</v>
      </c>
      <c r="AA465" s="3" t="s">
        <v>13657</v>
      </c>
      <c r="AB465" s="3" t="s">
        <v>11995</v>
      </c>
      <c r="AC465" s="3" t="s">
        <v>11998</v>
      </c>
    </row>
    <row r="466" spans="1:29">
      <c r="A466" s="3">
        <v>465</v>
      </c>
      <c r="B466" s="3" t="s">
        <v>7148</v>
      </c>
      <c r="C466" s="3" t="s">
        <v>7146</v>
      </c>
      <c r="D466" s="3">
        <v>9825466627</v>
      </c>
      <c r="E466" s="3" t="s">
        <v>7147</v>
      </c>
      <c r="F466" s="3" t="s">
        <v>7149</v>
      </c>
      <c r="G466" s="3" t="s">
        <v>29796</v>
      </c>
      <c r="H466" s="3" t="s">
        <v>11991</v>
      </c>
      <c r="I466" s="3" t="s">
        <v>7145</v>
      </c>
      <c r="J466" s="5">
        <v>1870944.74</v>
      </c>
      <c r="K466" s="6">
        <v>43497</v>
      </c>
      <c r="L466" s="3" t="s">
        <v>27</v>
      </c>
      <c r="M466" s="3" t="s">
        <v>14109</v>
      </c>
      <c r="N466" s="3" t="s">
        <v>5988</v>
      </c>
      <c r="O466" s="3" t="s">
        <v>14110</v>
      </c>
      <c r="P466" s="3">
        <v>1418</v>
      </c>
      <c r="Q466" s="3" t="s">
        <v>14111</v>
      </c>
      <c r="R466" s="3">
        <v>0.45</v>
      </c>
      <c r="S466" s="3" t="s">
        <v>14112</v>
      </c>
      <c r="T466" s="3">
        <v>10.6</v>
      </c>
      <c r="U466" s="3">
        <v>1</v>
      </c>
      <c r="V466" s="3" t="s">
        <v>668</v>
      </c>
      <c r="W466" s="3" t="str">
        <f>VLOOKUP(P466,'Branch List'!B:G,6,FALSE)</f>
        <v>AHMEDABAD</v>
      </c>
      <c r="X466" s="3" t="str">
        <f>VLOOKUP(P466,'Branch List'!B:I,8,FALSE)</f>
        <v>MUMBAI</v>
      </c>
      <c r="Y466" s="3" t="s">
        <v>179</v>
      </c>
      <c r="Z466" s="3" t="s">
        <v>14113</v>
      </c>
      <c r="AA466" s="3" t="s">
        <v>14114</v>
      </c>
      <c r="AB466" s="3" t="s">
        <v>11995</v>
      </c>
      <c r="AC466" s="3" t="s">
        <v>11998</v>
      </c>
    </row>
    <row r="467" spans="1:29">
      <c r="A467" s="3">
        <v>466</v>
      </c>
      <c r="B467" s="3" t="s">
        <v>9271</v>
      </c>
      <c r="C467" s="3" t="s">
        <v>9269</v>
      </c>
      <c r="D467" s="3">
        <v>9396849000</v>
      </c>
      <c r="E467" s="3" t="s">
        <v>9270</v>
      </c>
      <c r="F467" s="3" t="s">
        <v>9272</v>
      </c>
      <c r="G467" s="3" t="s">
        <v>29797</v>
      </c>
      <c r="H467" s="3" t="s">
        <v>11991</v>
      </c>
      <c r="I467" s="3" t="s">
        <v>9268</v>
      </c>
      <c r="J467" s="5">
        <v>10000000</v>
      </c>
      <c r="K467" s="6">
        <v>43498</v>
      </c>
      <c r="L467" s="3" t="s">
        <v>27</v>
      </c>
      <c r="M467" s="3" t="s">
        <v>14106</v>
      </c>
      <c r="N467" s="3" t="s">
        <v>3864</v>
      </c>
      <c r="O467" s="3" t="s">
        <v>14107</v>
      </c>
      <c r="P467" s="3">
        <v>3400</v>
      </c>
      <c r="Q467" s="3" t="s">
        <v>12226</v>
      </c>
      <c r="R467" s="3">
        <v>0.45</v>
      </c>
      <c r="S467" s="3" t="s">
        <v>14108</v>
      </c>
      <c r="T467" s="3">
        <v>10.55</v>
      </c>
      <c r="U467" s="3">
        <v>7</v>
      </c>
      <c r="V467" s="3" t="s">
        <v>752</v>
      </c>
      <c r="W467" s="3" t="str">
        <f>VLOOKUP(P467,'Branch List'!B:G,6,FALSE)</f>
        <v>HYDERABAD</v>
      </c>
      <c r="X467" s="3" t="str">
        <f>VLOOKUP(P467,'Branch List'!B:I,8,FALSE)</f>
        <v>HYDERABAD</v>
      </c>
      <c r="Y467" s="3" t="s">
        <v>166</v>
      </c>
      <c r="Z467" s="3" t="s">
        <v>12228</v>
      </c>
      <c r="AA467" s="3" t="s">
        <v>12229</v>
      </c>
      <c r="AB467" s="3" t="s">
        <v>11995</v>
      </c>
      <c r="AC467" s="3" t="s">
        <v>11998</v>
      </c>
    </row>
    <row r="468" spans="1:29">
      <c r="A468" s="3">
        <v>467</v>
      </c>
      <c r="B468" s="3" t="s">
        <v>6036</v>
      </c>
      <c r="C468" s="3" t="s">
        <v>6034</v>
      </c>
      <c r="D468" s="3">
        <v>9595955546</v>
      </c>
      <c r="E468" s="3" t="s">
        <v>6035</v>
      </c>
      <c r="F468" s="3" t="s">
        <v>6037</v>
      </c>
      <c r="G468" s="3" t="s">
        <v>29798</v>
      </c>
      <c r="H468" s="3" t="s">
        <v>11991</v>
      </c>
      <c r="I468" s="3" t="s">
        <v>6033</v>
      </c>
      <c r="J468" s="5">
        <v>157430.65</v>
      </c>
      <c r="K468" s="6">
        <v>43498</v>
      </c>
      <c r="L468" s="3" t="s">
        <v>27</v>
      </c>
      <c r="M468" s="3" t="s">
        <v>14120</v>
      </c>
      <c r="N468" s="3" t="s">
        <v>6038</v>
      </c>
      <c r="O468" s="3" t="s">
        <v>14121</v>
      </c>
      <c r="P468" s="3">
        <v>3543</v>
      </c>
      <c r="Q468" s="3" t="s">
        <v>14122</v>
      </c>
      <c r="R468" s="3">
        <v>0.45</v>
      </c>
      <c r="S468" s="3" t="s">
        <v>14123</v>
      </c>
      <c r="T468" s="3">
        <v>10.6</v>
      </c>
      <c r="U468" s="3">
        <v>1</v>
      </c>
      <c r="V468" s="3" t="s">
        <v>6038</v>
      </c>
      <c r="W468" s="3" t="str">
        <f>VLOOKUP(P468,'Branch List'!B:G,6,FALSE)</f>
        <v>NAGPUR</v>
      </c>
      <c r="X468" s="3" t="str">
        <f>VLOOKUP(P468,'Branch List'!B:I,8,FALSE)</f>
        <v>MUMBAI</v>
      </c>
      <c r="Y468" s="3" t="s">
        <v>46</v>
      </c>
      <c r="Z468" s="3" t="s">
        <v>14124</v>
      </c>
      <c r="AA468" s="3" t="s">
        <v>14125</v>
      </c>
      <c r="AB468" s="3" t="s">
        <v>11995</v>
      </c>
      <c r="AC468" s="3" t="s">
        <v>11998</v>
      </c>
    </row>
    <row r="469" spans="1:29">
      <c r="A469" s="3">
        <v>468</v>
      </c>
      <c r="B469" s="3" t="s">
        <v>6003</v>
      </c>
      <c r="C469" s="3" t="s">
        <v>6001</v>
      </c>
      <c r="D469" s="3">
        <v>9789665599</v>
      </c>
      <c r="E469" s="3" t="s">
        <v>6002</v>
      </c>
      <c r="F469" s="3" t="s">
        <v>6004</v>
      </c>
      <c r="G469" s="3" t="s">
        <v>29799</v>
      </c>
      <c r="H469" s="3" t="s">
        <v>11991</v>
      </c>
      <c r="I469" s="3" t="s">
        <v>6000</v>
      </c>
      <c r="J469" s="5">
        <v>4551241.5999999996</v>
      </c>
      <c r="K469" s="6">
        <v>43502</v>
      </c>
      <c r="L469" s="3" t="s">
        <v>27</v>
      </c>
      <c r="M469" s="3" t="s">
        <v>14126</v>
      </c>
      <c r="N469" s="3" t="s">
        <v>6005</v>
      </c>
      <c r="O469" s="3" t="s">
        <v>14127</v>
      </c>
      <c r="P469" s="3">
        <v>1529</v>
      </c>
      <c r="Q469" s="3" t="s">
        <v>13539</v>
      </c>
      <c r="R469" s="3">
        <v>0.45</v>
      </c>
      <c r="S469" s="3" t="s">
        <v>12166</v>
      </c>
      <c r="T469" s="3">
        <v>10.6</v>
      </c>
      <c r="U469" s="3">
        <v>1</v>
      </c>
      <c r="V469" s="3" t="s">
        <v>5402</v>
      </c>
      <c r="W469" s="3" t="str">
        <f>VLOOKUP(P469,'Branch List'!B:G,6,FALSE)</f>
        <v>PUDUCHERRY</v>
      </c>
      <c r="X469" s="3" t="str">
        <f>VLOOKUP(P469,'Branch List'!B:I,8,FALSE)</f>
        <v>CHENNAI</v>
      </c>
      <c r="Y469" s="3" t="s">
        <v>5402</v>
      </c>
      <c r="Z469" s="3" t="s">
        <v>13541</v>
      </c>
      <c r="AA469" s="3" t="s">
        <v>13542</v>
      </c>
      <c r="AB469" s="3" t="s">
        <v>11995</v>
      </c>
      <c r="AC469" s="3" t="s">
        <v>11998</v>
      </c>
    </row>
    <row r="470" spans="1:29">
      <c r="A470" s="3">
        <v>469</v>
      </c>
      <c r="B470" s="3" t="s">
        <v>5230</v>
      </c>
      <c r="C470" s="3" t="s">
        <v>5228</v>
      </c>
      <c r="D470" s="3">
        <v>8980953227</v>
      </c>
      <c r="E470" s="3" t="s">
        <v>5229</v>
      </c>
      <c r="F470" s="3" t="s">
        <v>5231</v>
      </c>
      <c r="G470" s="3" t="s">
        <v>29800</v>
      </c>
      <c r="H470" s="3" t="s">
        <v>11991</v>
      </c>
      <c r="I470" s="3" t="s">
        <v>5227</v>
      </c>
      <c r="J470" s="5">
        <v>5365605.76</v>
      </c>
      <c r="K470" s="6">
        <v>43502</v>
      </c>
      <c r="L470" s="3" t="s">
        <v>27</v>
      </c>
      <c r="M470" s="3" t="s">
        <v>14137</v>
      </c>
      <c r="N470" s="3" t="s">
        <v>4646</v>
      </c>
      <c r="O470" s="3" t="s">
        <v>14138</v>
      </c>
      <c r="P470" s="3">
        <v>417</v>
      </c>
      <c r="Q470" s="3" t="s">
        <v>14139</v>
      </c>
      <c r="R470" s="3">
        <v>0.45</v>
      </c>
      <c r="S470" s="3" t="s">
        <v>14140</v>
      </c>
      <c r="T470" s="3">
        <v>10.6</v>
      </c>
      <c r="U470" s="3">
        <v>1</v>
      </c>
      <c r="V470" s="3" t="s">
        <v>4647</v>
      </c>
      <c r="W470" s="3" t="str">
        <f>VLOOKUP(P470,'Branch List'!B:G,6,FALSE)</f>
        <v>AHMEDABAD</v>
      </c>
      <c r="X470" s="3" t="str">
        <f>VLOOKUP(P470,'Branch List'!B:I,8,FALSE)</f>
        <v>MUMBAI</v>
      </c>
      <c r="Y470" s="3" t="s">
        <v>179</v>
      </c>
      <c r="Z470" s="3" t="s">
        <v>14141</v>
      </c>
      <c r="AA470" s="3" t="s">
        <v>14142</v>
      </c>
      <c r="AB470" s="3" t="s">
        <v>11995</v>
      </c>
      <c r="AC470" s="3" t="s">
        <v>11998</v>
      </c>
    </row>
    <row r="471" spans="1:29">
      <c r="A471" s="3">
        <v>470</v>
      </c>
      <c r="B471" s="3" t="s">
        <v>3701</v>
      </c>
      <c r="C471" s="3" t="s">
        <v>3700</v>
      </c>
      <c r="D471" s="3">
        <v>9512246408</v>
      </c>
      <c r="E471" s="3" t="s">
        <v>3700</v>
      </c>
      <c r="F471" s="3" t="s">
        <v>3702</v>
      </c>
      <c r="G471" s="3" t="s">
        <v>29801</v>
      </c>
      <c r="H471" s="3" t="s">
        <v>11991</v>
      </c>
      <c r="I471" s="3" t="s">
        <v>3699</v>
      </c>
      <c r="J471" s="5">
        <v>1743498.67</v>
      </c>
      <c r="K471" s="6">
        <v>43502</v>
      </c>
      <c r="L471" s="3" t="s">
        <v>27</v>
      </c>
      <c r="M471" s="3" t="s">
        <v>14177</v>
      </c>
      <c r="N471" s="3" t="s">
        <v>629</v>
      </c>
      <c r="O471" s="3" t="s">
        <v>14178</v>
      </c>
      <c r="P471" s="3">
        <v>1876</v>
      </c>
      <c r="Q471" s="3" t="s">
        <v>12375</v>
      </c>
      <c r="R471" s="3">
        <v>0.45</v>
      </c>
      <c r="S471" s="3" t="s">
        <v>14179</v>
      </c>
      <c r="T471" s="3">
        <v>10.6</v>
      </c>
      <c r="U471" s="3">
        <v>1</v>
      </c>
      <c r="V471" s="3" t="s">
        <v>178</v>
      </c>
      <c r="W471" s="3" t="str">
        <f>VLOOKUP(P471,'Branch List'!B:G,6,FALSE)</f>
        <v>BARODA</v>
      </c>
      <c r="X471" s="3" t="str">
        <f>VLOOKUP(P471,'Branch List'!B:I,8,FALSE)</f>
        <v>MUMBAI</v>
      </c>
      <c r="Y471" s="3" t="s">
        <v>179</v>
      </c>
      <c r="Z471" s="3" t="s">
        <v>12376</v>
      </c>
      <c r="AA471" s="3" t="s">
        <v>12377</v>
      </c>
      <c r="AB471" s="3" t="s">
        <v>11995</v>
      </c>
      <c r="AC471" s="3" t="s">
        <v>11998</v>
      </c>
    </row>
    <row r="472" spans="1:29">
      <c r="A472" s="3">
        <v>471</v>
      </c>
      <c r="B472" s="3" t="s">
        <v>4180</v>
      </c>
      <c r="C472" s="3" t="s">
        <v>4178</v>
      </c>
      <c r="D472" s="3">
        <v>9760722725</v>
      </c>
      <c r="E472" s="3" t="s">
        <v>4179</v>
      </c>
      <c r="F472" s="3" t="s">
        <v>4181</v>
      </c>
      <c r="G472" s="3" t="s">
        <v>29802</v>
      </c>
      <c r="H472" s="3" t="s">
        <v>11991</v>
      </c>
      <c r="I472" s="3" t="s">
        <v>4177</v>
      </c>
      <c r="J472" s="5">
        <v>288000</v>
      </c>
      <c r="K472" s="6">
        <v>43507</v>
      </c>
      <c r="L472" s="3" t="s">
        <v>27</v>
      </c>
      <c r="M472" s="3" t="s">
        <v>14143</v>
      </c>
      <c r="N472" s="3" t="s">
        <v>424</v>
      </c>
      <c r="O472" s="3" t="s">
        <v>14144</v>
      </c>
      <c r="P472" s="3">
        <v>1533</v>
      </c>
      <c r="Q472" s="3" t="s">
        <v>424</v>
      </c>
      <c r="R472" s="3">
        <v>0.45</v>
      </c>
      <c r="S472" s="3" t="s">
        <v>14145</v>
      </c>
      <c r="T472" s="3">
        <v>10.6</v>
      </c>
      <c r="U472" s="3">
        <v>1</v>
      </c>
      <c r="V472" s="3" t="s">
        <v>425</v>
      </c>
      <c r="W472" s="3" t="str">
        <f>VLOOKUP(P472,'Branch List'!B:G,6,FALSE)</f>
        <v>MEERUT</v>
      </c>
      <c r="X472" s="3" t="str">
        <f>VLOOKUP(P472,'Branch List'!B:I,8,FALSE)</f>
        <v>DELHI</v>
      </c>
      <c r="Y472" s="3" t="s">
        <v>88</v>
      </c>
      <c r="Z472" s="3" t="s">
        <v>14146</v>
      </c>
      <c r="AA472" s="3" t="s">
        <v>14147</v>
      </c>
      <c r="AB472" s="3" t="s">
        <v>11995</v>
      </c>
      <c r="AC472" s="3" t="s">
        <v>11998</v>
      </c>
    </row>
    <row r="473" spans="1:29">
      <c r="A473" s="3">
        <v>472</v>
      </c>
      <c r="B473" s="3" t="s">
        <v>3929</v>
      </c>
      <c r="C473" s="3" t="s">
        <v>3927</v>
      </c>
      <c r="D473" s="3">
        <v>9829478765</v>
      </c>
      <c r="E473" s="3" t="s">
        <v>3928</v>
      </c>
      <c r="F473" s="3" t="s">
        <v>3930</v>
      </c>
      <c r="G473" s="3" t="s">
        <v>29803</v>
      </c>
      <c r="H473" s="3" t="s">
        <v>11991</v>
      </c>
      <c r="I473" s="3" t="s">
        <v>3926</v>
      </c>
      <c r="J473" s="5">
        <v>500000</v>
      </c>
      <c r="K473" s="6">
        <v>43508</v>
      </c>
      <c r="L473" s="3" t="s">
        <v>27</v>
      </c>
      <c r="M473" s="3" t="s">
        <v>14156</v>
      </c>
      <c r="N473" s="3" t="s">
        <v>3931</v>
      </c>
      <c r="O473" s="3" t="s">
        <v>14157</v>
      </c>
      <c r="P473" s="3">
        <v>2436</v>
      </c>
      <c r="Q473" s="3" t="s">
        <v>13310</v>
      </c>
      <c r="R473" s="3">
        <v>0.45</v>
      </c>
      <c r="S473" s="3" t="s">
        <v>14158</v>
      </c>
      <c r="T473" s="3">
        <v>10.6</v>
      </c>
      <c r="U473" s="3">
        <v>1</v>
      </c>
      <c r="V473" s="3" t="s">
        <v>3931</v>
      </c>
      <c r="W473" s="3" t="str">
        <f>VLOOKUP(P473,'Branch List'!B:G,6,FALSE)</f>
        <v>JAIPUR</v>
      </c>
      <c r="X473" s="3" t="str">
        <f>VLOOKUP(P473,'Branch List'!B:I,8,FALSE)</f>
        <v>MUMBAI</v>
      </c>
      <c r="Y473" s="3" t="s">
        <v>26</v>
      </c>
      <c r="Z473" s="3" t="s">
        <v>13312</v>
      </c>
      <c r="AA473" s="3" t="s">
        <v>13313</v>
      </c>
      <c r="AB473" s="3" t="s">
        <v>11995</v>
      </c>
      <c r="AC473" s="3" t="s">
        <v>11998</v>
      </c>
    </row>
    <row r="474" spans="1:29">
      <c r="A474" s="3">
        <v>473</v>
      </c>
      <c r="B474" s="3" t="s">
        <v>3555</v>
      </c>
      <c r="C474" s="3" t="s">
        <v>3553</v>
      </c>
      <c r="D474" s="3">
        <v>9537997373</v>
      </c>
      <c r="E474" s="3" t="s">
        <v>3554</v>
      </c>
      <c r="F474" s="3" t="s">
        <v>3556</v>
      </c>
      <c r="G474" s="3" t="s">
        <v>29804</v>
      </c>
      <c r="H474" s="3" t="s">
        <v>11991</v>
      </c>
      <c r="I474" s="3" t="s">
        <v>3552</v>
      </c>
      <c r="J474" s="5">
        <v>955935.1</v>
      </c>
      <c r="K474" s="6">
        <v>43508</v>
      </c>
      <c r="L474" s="3" t="s">
        <v>27</v>
      </c>
      <c r="M474" s="3" t="s">
        <v>14188</v>
      </c>
      <c r="N474" s="3" t="s">
        <v>996</v>
      </c>
      <c r="O474" s="3" t="s">
        <v>14189</v>
      </c>
      <c r="P474" s="3">
        <v>2884</v>
      </c>
      <c r="Q474" s="3" t="s">
        <v>12631</v>
      </c>
      <c r="R474" s="3">
        <v>0.45</v>
      </c>
      <c r="S474" s="3" t="s">
        <v>14190</v>
      </c>
      <c r="T474" s="3">
        <v>10.6</v>
      </c>
      <c r="U474" s="3">
        <v>1</v>
      </c>
      <c r="V474" s="3" t="s">
        <v>178</v>
      </c>
      <c r="W474" s="3" t="str">
        <f>VLOOKUP(P474,'Branch List'!B:G,6,FALSE)</f>
        <v>BARODA</v>
      </c>
      <c r="X474" s="3" t="str">
        <f>VLOOKUP(P474,'Branch List'!B:I,8,FALSE)</f>
        <v>MUMBAI</v>
      </c>
      <c r="Y474" s="3" t="s">
        <v>179</v>
      </c>
      <c r="Z474" s="3" t="s">
        <v>12633</v>
      </c>
      <c r="AA474" s="3" t="s">
        <v>12634</v>
      </c>
      <c r="AB474" s="3" t="s">
        <v>11995</v>
      </c>
      <c r="AC474" s="3" t="s">
        <v>11998</v>
      </c>
    </row>
    <row r="475" spans="1:29">
      <c r="A475" s="3">
        <v>474</v>
      </c>
      <c r="B475" s="3" t="s">
        <v>3862</v>
      </c>
      <c r="C475" s="3" t="s">
        <v>3860</v>
      </c>
      <c r="D475" s="3">
        <v>9963999966</v>
      </c>
      <c r="E475" s="3" t="s">
        <v>3861</v>
      </c>
      <c r="F475" s="3" t="s">
        <v>3863</v>
      </c>
      <c r="G475" s="3" t="s">
        <v>29805</v>
      </c>
      <c r="H475" s="3" t="s">
        <v>11991</v>
      </c>
      <c r="I475" s="3" t="s">
        <v>3859</v>
      </c>
      <c r="J475" s="5">
        <v>3817628.93</v>
      </c>
      <c r="K475" s="6">
        <v>43510</v>
      </c>
      <c r="L475" s="3" t="s">
        <v>27</v>
      </c>
      <c r="M475" s="3" t="s">
        <v>14163</v>
      </c>
      <c r="N475" s="3" t="s">
        <v>3864</v>
      </c>
      <c r="O475" s="3" t="s">
        <v>14164</v>
      </c>
      <c r="P475" s="3">
        <v>3400</v>
      </c>
      <c r="Q475" s="3" t="s">
        <v>12226</v>
      </c>
      <c r="R475" s="3">
        <v>0.45</v>
      </c>
      <c r="S475" s="3" t="s">
        <v>12618</v>
      </c>
      <c r="T475" s="3">
        <v>10.6</v>
      </c>
      <c r="U475" s="3">
        <v>1</v>
      </c>
      <c r="V475" s="3" t="s">
        <v>752</v>
      </c>
      <c r="W475" s="3" t="str">
        <f>VLOOKUP(P475,'Branch List'!B:G,6,FALSE)</f>
        <v>HYDERABAD</v>
      </c>
      <c r="X475" s="3" t="str">
        <f>VLOOKUP(P475,'Branch List'!B:I,8,FALSE)</f>
        <v>HYDERABAD</v>
      </c>
      <c r="Y475" s="3" t="s">
        <v>166</v>
      </c>
      <c r="Z475" s="3" t="s">
        <v>12228</v>
      </c>
      <c r="AA475" s="3" t="s">
        <v>12229</v>
      </c>
      <c r="AB475" s="3" t="s">
        <v>11995</v>
      </c>
      <c r="AC475" s="3" t="s">
        <v>11998</v>
      </c>
    </row>
    <row r="476" spans="1:29">
      <c r="A476" s="3">
        <v>475</v>
      </c>
      <c r="B476" s="3" t="s">
        <v>3430</v>
      </c>
      <c r="C476" s="3" t="s">
        <v>3428</v>
      </c>
      <c r="D476" s="3">
        <v>9630000005</v>
      </c>
      <c r="E476" s="3" t="s">
        <v>3429</v>
      </c>
      <c r="F476" s="3" t="s">
        <v>3431</v>
      </c>
      <c r="G476" s="3" t="s">
        <v>29806</v>
      </c>
      <c r="H476" s="3" t="s">
        <v>11991</v>
      </c>
      <c r="I476" s="3" t="s">
        <v>3427</v>
      </c>
      <c r="J476" s="5">
        <v>927000</v>
      </c>
      <c r="K476" s="6">
        <v>43510</v>
      </c>
      <c r="L476" s="3" t="s">
        <v>27</v>
      </c>
      <c r="M476" s="3" t="s">
        <v>14199</v>
      </c>
      <c r="N476" s="3" t="s">
        <v>3432</v>
      </c>
      <c r="O476" s="3" t="s">
        <v>14200</v>
      </c>
      <c r="P476" s="3">
        <v>3238</v>
      </c>
      <c r="Q476" s="3" t="s">
        <v>3432</v>
      </c>
      <c r="R476" s="3">
        <v>0.45</v>
      </c>
      <c r="S476" s="3" t="s">
        <v>14201</v>
      </c>
      <c r="T476" s="3">
        <v>10.6</v>
      </c>
      <c r="U476" s="3">
        <v>1</v>
      </c>
      <c r="V476" s="3" t="s">
        <v>3433</v>
      </c>
      <c r="W476" s="3" t="str">
        <f>VLOOKUP(P476,'Branch List'!B:G,6,FALSE)</f>
        <v>RAIPUR</v>
      </c>
      <c r="X476" s="3" t="str">
        <f>VLOOKUP(P476,'Branch List'!B:I,8,FALSE)</f>
        <v>HYDERABAD</v>
      </c>
      <c r="Y476" s="3" t="s">
        <v>524</v>
      </c>
      <c r="Z476" s="3" t="s">
        <v>14202</v>
      </c>
      <c r="AA476" s="3" t="s">
        <v>14203</v>
      </c>
      <c r="AB476" s="3" t="s">
        <v>11995</v>
      </c>
      <c r="AC476" s="3" t="s">
        <v>11998</v>
      </c>
    </row>
    <row r="477" spans="1:29">
      <c r="A477" s="3">
        <v>476</v>
      </c>
      <c r="B477" s="3" t="s">
        <v>9837</v>
      </c>
      <c r="C477" s="3" t="s">
        <v>9835</v>
      </c>
      <c r="D477" s="3">
        <v>9810366607</v>
      </c>
      <c r="E477" s="3" t="s">
        <v>9836</v>
      </c>
      <c r="F477" s="3" t="s">
        <v>9838</v>
      </c>
      <c r="G477" s="3" t="s">
        <v>29807</v>
      </c>
      <c r="H477" s="3" t="s">
        <v>12018</v>
      </c>
      <c r="I477" s="3" t="s">
        <v>9834</v>
      </c>
      <c r="J477" s="5">
        <v>3000000</v>
      </c>
      <c r="K477" s="6">
        <v>43511</v>
      </c>
      <c r="L477" s="3" t="s">
        <v>27</v>
      </c>
      <c r="M477" s="3" t="s">
        <v>14100</v>
      </c>
      <c r="N477" s="3" t="s">
        <v>9839</v>
      </c>
      <c r="O477" s="3" t="s">
        <v>14101</v>
      </c>
      <c r="P477" s="3">
        <v>2358</v>
      </c>
      <c r="Q477" s="3" t="s">
        <v>14102</v>
      </c>
      <c r="R477" s="3">
        <v>1.2</v>
      </c>
      <c r="S477" s="3" t="s">
        <v>14103</v>
      </c>
      <c r="T477" s="3">
        <v>10.55</v>
      </c>
      <c r="U477" s="3">
        <v>7</v>
      </c>
      <c r="V477" s="3" t="s">
        <v>140</v>
      </c>
      <c r="W477" s="3" t="str">
        <f>VLOOKUP(P477,'Branch List'!B:G,6,FALSE)</f>
        <v xml:space="preserve">DELHI </v>
      </c>
      <c r="X477" s="3" t="str">
        <f>VLOOKUP(P477,'Branch List'!B:I,8,FALSE)</f>
        <v>DELHI</v>
      </c>
      <c r="Y477" s="3" t="s">
        <v>140</v>
      </c>
      <c r="Z477" s="3" t="s">
        <v>14104</v>
      </c>
      <c r="AA477" s="3" t="s">
        <v>14105</v>
      </c>
      <c r="AB477" s="3" t="s">
        <v>11995</v>
      </c>
      <c r="AC477" s="3" t="s">
        <v>11998</v>
      </c>
    </row>
    <row r="478" spans="1:29">
      <c r="A478" s="3">
        <v>477</v>
      </c>
      <c r="B478" s="3" t="s">
        <v>4042</v>
      </c>
      <c r="C478" s="3" t="s">
        <v>4040</v>
      </c>
      <c r="D478" s="3">
        <v>9376245623</v>
      </c>
      <c r="E478" s="3" t="s">
        <v>4041</v>
      </c>
      <c r="F478" s="3" t="s">
        <v>4043</v>
      </c>
      <c r="G478" s="3" t="s">
        <v>29808</v>
      </c>
      <c r="H478" s="3" t="s">
        <v>11991</v>
      </c>
      <c r="I478" s="3" t="s">
        <v>4039</v>
      </c>
      <c r="J478" s="5">
        <v>244000</v>
      </c>
      <c r="K478" s="6">
        <v>43511</v>
      </c>
      <c r="L478" s="3" t="s">
        <v>27</v>
      </c>
      <c r="M478" s="3" t="s">
        <v>14148</v>
      </c>
      <c r="N478" s="3" t="s">
        <v>667</v>
      </c>
      <c r="O478" s="3" t="s">
        <v>14149</v>
      </c>
      <c r="P478" s="3">
        <v>3258</v>
      </c>
      <c r="Q478" s="3" t="s">
        <v>12276</v>
      </c>
      <c r="R478" s="3">
        <v>0.45</v>
      </c>
      <c r="S478" s="3" t="s">
        <v>12140</v>
      </c>
      <c r="T478" s="3">
        <v>10.6</v>
      </c>
      <c r="U478" s="3">
        <v>1</v>
      </c>
      <c r="V478" s="3" t="s">
        <v>668</v>
      </c>
      <c r="W478" s="3" t="str">
        <f>VLOOKUP(P478,'Branch List'!B:G,6,FALSE)</f>
        <v>AHMEDABAD</v>
      </c>
      <c r="X478" s="3" t="str">
        <f>VLOOKUP(P478,'Branch List'!B:I,8,FALSE)</f>
        <v>MUMBAI</v>
      </c>
      <c r="Y478" s="3" t="s">
        <v>179</v>
      </c>
      <c r="Z478" s="3" t="s">
        <v>12277</v>
      </c>
      <c r="AA478" s="3" t="s">
        <v>12278</v>
      </c>
      <c r="AB478" s="3" t="s">
        <v>11995</v>
      </c>
      <c r="AC478" s="3" t="s">
        <v>11998</v>
      </c>
    </row>
    <row r="479" spans="1:29">
      <c r="A479" s="3">
        <v>478</v>
      </c>
      <c r="B479" s="3" t="s">
        <v>3290</v>
      </c>
      <c r="C479" s="3" t="s">
        <v>3288</v>
      </c>
      <c r="D479" s="3">
        <v>9799322811</v>
      </c>
      <c r="E479" s="3" t="s">
        <v>3289</v>
      </c>
      <c r="F479" s="3" t="s">
        <v>3291</v>
      </c>
      <c r="G479" s="3" t="s">
        <v>29809</v>
      </c>
      <c r="H479" s="3" t="s">
        <v>11991</v>
      </c>
      <c r="I479" s="3" t="s">
        <v>3287</v>
      </c>
      <c r="J479" s="5">
        <v>1817000</v>
      </c>
      <c r="K479" s="6">
        <v>43511</v>
      </c>
      <c r="L479" s="3" t="s">
        <v>27</v>
      </c>
      <c r="M479" s="3" t="s">
        <v>14204</v>
      </c>
      <c r="N479" s="3" t="s">
        <v>1584</v>
      </c>
      <c r="O479" s="3" t="s">
        <v>14205</v>
      </c>
      <c r="P479" s="3">
        <v>645</v>
      </c>
      <c r="Q479" s="3" t="s">
        <v>14206</v>
      </c>
      <c r="R479" s="3">
        <v>0.45</v>
      </c>
      <c r="S479" s="3" t="s">
        <v>12569</v>
      </c>
      <c r="T479" s="3">
        <v>10.6</v>
      </c>
      <c r="U479" s="3">
        <v>1</v>
      </c>
      <c r="V479" s="3" t="s">
        <v>1584</v>
      </c>
      <c r="W479" s="3" t="str">
        <f>VLOOKUP(P479,'Branch List'!B:G,6,FALSE)</f>
        <v>JAIPUR</v>
      </c>
      <c r="X479" s="3" t="str">
        <f>VLOOKUP(P479,'Branch List'!B:I,8,FALSE)</f>
        <v>MUMBAI</v>
      </c>
      <c r="Y479" s="3" t="s">
        <v>26</v>
      </c>
      <c r="Z479" s="3" t="s">
        <v>14207</v>
      </c>
      <c r="AA479" s="3" t="s">
        <v>14208</v>
      </c>
      <c r="AB479" s="3" t="s">
        <v>11995</v>
      </c>
      <c r="AC479" s="3" t="s">
        <v>11998</v>
      </c>
    </row>
    <row r="480" spans="1:29">
      <c r="A480" s="3">
        <v>479</v>
      </c>
      <c r="B480" s="3" t="s">
        <v>3560</v>
      </c>
      <c r="C480" s="3" t="s">
        <v>3558</v>
      </c>
      <c r="D480" s="3">
        <v>9913431399</v>
      </c>
      <c r="E480" s="3" t="s">
        <v>3559</v>
      </c>
      <c r="F480" s="3" t="s">
        <v>3561</v>
      </c>
      <c r="G480" s="3" t="s">
        <v>29810</v>
      </c>
      <c r="H480" s="3" t="s">
        <v>11991</v>
      </c>
      <c r="I480" s="3" t="s">
        <v>3557</v>
      </c>
      <c r="J480" s="5">
        <v>989607.01</v>
      </c>
      <c r="K480" s="6">
        <v>43512</v>
      </c>
      <c r="L480" s="3" t="s">
        <v>27</v>
      </c>
      <c r="M480" s="3" t="s">
        <v>14185</v>
      </c>
      <c r="N480" s="3" t="s">
        <v>996</v>
      </c>
      <c r="O480" s="3" t="s">
        <v>14186</v>
      </c>
      <c r="P480" s="3">
        <v>2884</v>
      </c>
      <c r="Q480" s="3" t="s">
        <v>12631</v>
      </c>
      <c r="R480" s="3">
        <v>0.45</v>
      </c>
      <c r="S480" s="3" t="s">
        <v>14187</v>
      </c>
      <c r="T480" s="3">
        <v>10.6</v>
      </c>
      <c r="U480" s="3">
        <v>1</v>
      </c>
      <c r="V480" s="3" t="s">
        <v>178</v>
      </c>
      <c r="W480" s="3" t="str">
        <f>VLOOKUP(P480,'Branch List'!B:G,6,FALSE)</f>
        <v>BARODA</v>
      </c>
      <c r="X480" s="3" t="str">
        <f>VLOOKUP(P480,'Branch List'!B:I,8,FALSE)</f>
        <v>MUMBAI</v>
      </c>
      <c r="Y480" s="3" t="s">
        <v>179</v>
      </c>
      <c r="Z480" s="3" t="s">
        <v>12633</v>
      </c>
      <c r="AA480" s="3" t="s">
        <v>12634</v>
      </c>
      <c r="AB480" s="3" t="s">
        <v>11995</v>
      </c>
      <c r="AC480" s="3" t="s">
        <v>11998</v>
      </c>
    </row>
    <row r="481" spans="1:29">
      <c r="A481" s="3">
        <v>480</v>
      </c>
      <c r="B481" s="3" t="s">
        <v>3180</v>
      </c>
      <c r="C481" s="3" t="s">
        <v>3178</v>
      </c>
      <c r="D481" s="3">
        <v>9102771471</v>
      </c>
      <c r="E481" s="3" t="s">
        <v>3179</v>
      </c>
      <c r="F481" s="3" t="s">
        <v>3181</v>
      </c>
      <c r="G481" s="3" t="s">
        <v>29811</v>
      </c>
      <c r="H481" s="3" t="s">
        <v>11991</v>
      </c>
      <c r="I481" s="3" t="s">
        <v>3177</v>
      </c>
      <c r="J481" s="5">
        <v>2500000</v>
      </c>
      <c r="K481" s="6">
        <v>43514</v>
      </c>
      <c r="L481" s="3" t="s">
        <v>27</v>
      </c>
      <c r="M481" s="3" t="s">
        <v>14209</v>
      </c>
      <c r="N481" s="3" t="s">
        <v>3182</v>
      </c>
      <c r="O481" s="3" t="s">
        <v>14210</v>
      </c>
      <c r="P481" s="3">
        <v>2459</v>
      </c>
      <c r="Q481" s="3" t="s">
        <v>14211</v>
      </c>
      <c r="R481" s="3">
        <v>0.45</v>
      </c>
      <c r="S481" s="3" t="s">
        <v>12618</v>
      </c>
      <c r="T481" s="3">
        <v>10.6</v>
      </c>
      <c r="U481" s="3">
        <v>1</v>
      </c>
      <c r="V481" s="3" t="s">
        <v>3183</v>
      </c>
      <c r="W481" s="3" t="str">
        <f>VLOOKUP(P481,'Branch List'!B:G,6,FALSE)</f>
        <v>RANCHI</v>
      </c>
      <c r="X481" s="3" t="str">
        <f>VLOOKUP(P481,'Branch List'!B:I,8,FALSE)</f>
        <v>KOLKATA</v>
      </c>
      <c r="Y481" s="3" t="s">
        <v>329</v>
      </c>
      <c r="Z481" s="3" t="s">
        <v>14212</v>
      </c>
      <c r="AA481" s="3" t="s">
        <v>14213</v>
      </c>
      <c r="AB481" s="3" t="s">
        <v>11995</v>
      </c>
      <c r="AC481" s="3" t="s">
        <v>11998</v>
      </c>
    </row>
    <row r="482" spans="1:29">
      <c r="A482" s="3">
        <v>481</v>
      </c>
      <c r="B482" s="3" t="s">
        <v>5330</v>
      </c>
      <c r="C482" s="3" t="s">
        <v>5328</v>
      </c>
      <c r="D482" s="3">
        <v>7043738087</v>
      </c>
      <c r="E482" s="3" t="s">
        <v>5329</v>
      </c>
      <c r="F482" s="3" t="s">
        <v>5331</v>
      </c>
      <c r="G482" s="3" t="s">
        <v>29812</v>
      </c>
      <c r="H482" s="3" t="s">
        <v>11991</v>
      </c>
      <c r="I482" s="3" t="s">
        <v>5327</v>
      </c>
      <c r="J482" s="5">
        <v>2000000</v>
      </c>
      <c r="K482" s="6">
        <v>43515</v>
      </c>
      <c r="L482" s="3" t="s">
        <v>27</v>
      </c>
      <c r="M482" s="3" t="s">
        <v>14132</v>
      </c>
      <c r="N482" s="3" t="s">
        <v>5332</v>
      </c>
      <c r="O482" s="3" t="s">
        <v>14133</v>
      </c>
      <c r="P482" s="3">
        <v>1781</v>
      </c>
      <c r="Q482" s="3" t="s">
        <v>14134</v>
      </c>
      <c r="R482" s="3">
        <v>0.45</v>
      </c>
      <c r="S482" s="3" t="s">
        <v>12078</v>
      </c>
      <c r="T482" s="3">
        <v>10.6</v>
      </c>
      <c r="U482" s="3">
        <v>1</v>
      </c>
      <c r="V482" s="3" t="s">
        <v>5332</v>
      </c>
      <c r="W482" s="3" t="str">
        <f>VLOOKUP(P482,'Branch List'!B:G,6,FALSE)</f>
        <v>AHMEDABAD</v>
      </c>
      <c r="X482" s="3" t="str">
        <f>VLOOKUP(P482,'Branch List'!B:I,8,FALSE)</f>
        <v>MUMBAI</v>
      </c>
      <c r="Y482" s="3" t="s">
        <v>179</v>
      </c>
      <c r="Z482" s="3" t="s">
        <v>14135</v>
      </c>
      <c r="AA482" s="3" t="s">
        <v>14136</v>
      </c>
      <c r="AB482" s="3" t="s">
        <v>11995</v>
      </c>
      <c r="AC482" s="3" t="s">
        <v>11998</v>
      </c>
    </row>
    <row r="483" spans="1:29">
      <c r="A483" s="3">
        <v>482</v>
      </c>
      <c r="B483" s="3" t="s">
        <v>3827</v>
      </c>
      <c r="C483" s="3" t="s">
        <v>3825</v>
      </c>
      <c r="D483" s="3">
        <v>8171701040</v>
      </c>
      <c r="E483" s="3" t="s">
        <v>3826</v>
      </c>
      <c r="F483" s="3" t="s">
        <v>3828</v>
      </c>
      <c r="G483" s="3" t="s">
        <v>29813</v>
      </c>
      <c r="H483" s="3" t="s">
        <v>11991</v>
      </c>
      <c r="I483" s="3" t="s">
        <v>3824</v>
      </c>
      <c r="J483" s="5">
        <v>761216</v>
      </c>
      <c r="K483" s="6">
        <v>43516</v>
      </c>
      <c r="L483" s="3" t="s">
        <v>27</v>
      </c>
      <c r="M483" s="3" t="s">
        <v>14165</v>
      </c>
      <c r="N483" s="3" t="s">
        <v>3829</v>
      </c>
      <c r="O483" s="3" t="s">
        <v>14166</v>
      </c>
      <c r="P483" s="3">
        <v>2305</v>
      </c>
      <c r="Q483" s="3" t="s">
        <v>14167</v>
      </c>
      <c r="R483" s="3">
        <v>0.45</v>
      </c>
      <c r="S483" s="3" t="s">
        <v>14168</v>
      </c>
      <c r="T483" s="3">
        <v>10.6</v>
      </c>
      <c r="U483" s="3">
        <v>1</v>
      </c>
      <c r="V483" s="3" t="s">
        <v>3830</v>
      </c>
      <c r="W483" s="3" t="str">
        <f>VLOOKUP(P483,'Branch List'!B:G,6,FALSE)</f>
        <v>DEHRADUN</v>
      </c>
      <c r="X483" s="3" t="str">
        <f>VLOOKUP(P483,'Branch List'!B:I,8,FALSE)</f>
        <v>DELHI</v>
      </c>
      <c r="Y483" s="3" t="s">
        <v>637</v>
      </c>
      <c r="Z483" s="3" t="s">
        <v>14169</v>
      </c>
      <c r="AA483" s="3" t="s">
        <v>14170</v>
      </c>
      <c r="AB483" s="3" t="s">
        <v>11995</v>
      </c>
      <c r="AC483" s="3" t="s">
        <v>11998</v>
      </c>
    </row>
    <row r="484" spans="1:29">
      <c r="A484" s="3">
        <v>483</v>
      </c>
      <c r="B484" s="3" t="s">
        <v>3458</v>
      </c>
      <c r="C484" s="3" t="s">
        <v>3456</v>
      </c>
      <c r="D484" s="3">
        <v>9011065879</v>
      </c>
      <c r="E484" s="3" t="s">
        <v>3457</v>
      </c>
      <c r="F484" s="3" t="s">
        <v>3459</v>
      </c>
      <c r="G484" s="3" t="s">
        <v>29814</v>
      </c>
      <c r="H484" s="3" t="s">
        <v>11991</v>
      </c>
      <c r="I484" s="3" t="s">
        <v>3455</v>
      </c>
      <c r="J484" s="5">
        <v>7300000</v>
      </c>
      <c r="K484" s="6">
        <v>43517</v>
      </c>
      <c r="L484" s="3" t="s">
        <v>27</v>
      </c>
      <c r="M484" s="3" t="s">
        <v>14193</v>
      </c>
      <c r="N484" s="3" t="s">
        <v>3460</v>
      </c>
      <c r="O484" s="3" t="s">
        <v>14194</v>
      </c>
      <c r="P484" s="3">
        <v>2535</v>
      </c>
      <c r="Q484" s="3" t="s">
        <v>14195</v>
      </c>
      <c r="R484" s="3">
        <v>0.45</v>
      </c>
      <c r="S484" s="3" t="s">
        <v>14196</v>
      </c>
      <c r="T484" s="3">
        <v>10.6</v>
      </c>
      <c r="U484" s="3">
        <v>1</v>
      </c>
      <c r="V484" s="3" t="s">
        <v>3460</v>
      </c>
      <c r="W484" s="3" t="str">
        <f>VLOOKUP(P484,'Branch List'!B:G,6,FALSE)</f>
        <v>NAGPUR</v>
      </c>
      <c r="X484" s="3" t="str">
        <f>VLOOKUP(P484,'Branch List'!B:I,8,FALSE)</f>
        <v>MUMBAI</v>
      </c>
      <c r="Y484" s="3" t="s">
        <v>179</v>
      </c>
      <c r="Z484" s="3" t="s">
        <v>14197</v>
      </c>
      <c r="AA484" s="3" t="s">
        <v>14198</v>
      </c>
      <c r="AB484" s="3" t="s">
        <v>11995</v>
      </c>
      <c r="AC484" s="3" t="s">
        <v>11998</v>
      </c>
    </row>
    <row r="485" spans="1:29">
      <c r="A485" s="3">
        <v>484</v>
      </c>
      <c r="B485" s="3" t="s">
        <v>3494</v>
      </c>
      <c r="C485" s="3" t="s">
        <v>3492</v>
      </c>
      <c r="D485" s="3">
        <v>9810190972</v>
      </c>
      <c r="E485" s="3" t="s">
        <v>3493</v>
      </c>
      <c r="F485" s="3" t="s">
        <v>3495</v>
      </c>
      <c r="G485" s="3" t="s">
        <v>29815</v>
      </c>
      <c r="H485" s="3" t="s">
        <v>11991</v>
      </c>
      <c r="I485" s="3" t="s">
        <v>3491</v>
      </c>
      <c r="J485" s="5">
        <v>1104965.94</v>
      </c>
      <c r="K485" s="6">
        <v>43518</v>
      </c>
      <c r="L485" s="3" t="s">
        <v>27</v>
      </c>
      <c r="M485" s="3" t="s">
        <v>14191</v>
      </c>
      <c r="N485" s="3" t="s">
        <v>3496</v>
      </c>
      <c r="O485" s="3" t="s">
        <v>14192</v>
      </c>
      <c r="P485" s="3">
        <v>725</v>
      </c>
      <c r="Q485" s="3" t="s">
        <v>12436</v>
      </c>
      <c r="R485" s="3">
        <v>0.45</v>
      </c>
      <c r="S485" s="3" t="s">
        <v>12618</v>
      </c>
      <c r="T485" s="3">
        <v>10.6</v>
      </c>
      <c r="U485" s="3">
        <v>1</v>
      </c>
      <c r="V485" s="3" t="s">
        <v>139</v>
      </c>
      <c r="W485" s="3" t="str">
        <f>VLOOKUP(P485,'Branch List'!B:G,6,FALSE)</f>
        <v xml:space="preserve">DELHI </v>
      </c>
      <c r="X485" s="3" t="str">
        <f>VLOOKUP(P485,'Branch List'!B:I,8,FALSE)</f>
        <v>DELHI</v>
      </c>
      <c r="Y485" s="3" t="s">
        <v>140</v>
      </c>
      <c r="Z485" s="3" t="s">
        <v>12438</v>
      </c>
      <c r="AA485" s="3" t="s">
        <v>12439</v>
      </c>
      <c r="AB485" s="3" t="s">
        <v>11995</v>
      </c>
      <c r="AC485" s="3" t="s">
        <v>11998</v>
      </c>
    </row>
    <row r="486" spans="1:29">
      <c r="A486" s="3">
        <v>485</v>
      </c>
      <c r="B486" s="3" t="s">
        <v>2988</v>
      </c>
      <c r="C486" s="3" t="s">
        <v>1926</v>
      </c>
      <c r="D486" s="3">
        <v>9783359296</v>
      </c>
      <c r="E486" s="3" t="s">
        <v>2987</v>
      </c>
      <c r="F486" s="3" t="s">
        <v>2989</v>
      </c>
      <c r="G486" s="3" t="s">
        <v>29816</v>
      </c>
      <c r="H486" s="3" t="s">
        <v>11991</v>
      </c>
      <c r="I486" s="3" t="s">
        <v>2986</v>
      </c>
      <c r="J486" s="5">
        <v>589000</v>
      </c>
      <c r="K486" s="6">
        <v>43521</v>
      </c>
      <c r="L486" s="3" t="s">
        <v>27</v>
      </c>
      <c r="M486" s="3" t="s">
        <v>14214</v>
      </c>
      <c r="N486" s="3" t="s">
        <v>2990</v>
      </c>
      <c r="O486" s="3" t="s">
        <v>14215</v>
      </c>
      <c r="P486" s="3">
        <v>2137</v>
      </c>
      <c r="Q486" s="3" t="s">
        <v>13835</v>
      </c>
      <c r="R486" s="3">
        <v>0.45</v>
      </c>
      <c r="S486" s="3" t="s">
        <v>12569</v>
      </c>
      <c r="T486" s="3">
        <v>10.6</v>
      </c>
      <c r="U486" s="3">
        <v>1</v>
      </c>
      <c r="V486" s="3" t="s">
        <v>297</v>
      </c>
      <c r="W486" s="3" t="str">
        <f>VLOOKUP(P486,'Branch List'!B:G,6,FALSE)</f>
        <v>JAIPUR</v>
      </c>
      <c r="X486" s="3" t="str">
        <f>VLOOKUP(P486,'Branch List'!B:I,8,FALSE)</f>
        <v>MUMBAI</v>
      </c>
      <c r="Y486" s="3" t="s">
        <v>26</v>
      </c>
      <c r="Z486" s="3" t="s">
        <v>13836</v>
      </c>
      <c r="AA486" s="3" t="s">
        <v>13837</v>
      </c>
      <c r="AB486" s="3" t="s">
        <v>11995</v>
      </c>
      <c r="AC486" s="3" t="s">
        <v>11998</v>
      </c>
    </row>
    <row r="487" spans="1:29">
      <c r="A487" s="3">
        <v>486</v>
      </c>
      <c r="B487" s="3" t="s">
        <v>3711</v>
      </c>
      <c r="C487" s="3" t="s">
        <v>3709</v>
      </c>
      <c r="D487" s="3">
        <v>9811867021</v>
      </c>
      <c r="E487" s="3" t="s">
        <v>3710</v>
      </c>
      <c r="F487" s="3" t="s">
        <v>3712</v>
      </c>
      <c r="G487" s="3" t="s">
        <v>29817</v>
      </c>
      <c r="H487" s="3" t="s">
        <v>11991</v>
      </c>
      <c r="I487" s="3" t="s">
        <v>3708</v>
      </c>
      <c r="J487" s="5">
        <v>900000</v>
      </c>
      <c r="K487" s="6">
        <v>43523</v>
      </c>
      <c r="L487" s="3" t="s">
        <v>27</v>
      </c>
      <c r="M487" s="3" t="s">
        <v>14171</v>
      </c>
      <c r="N487" s="3" t="s">
        <v>3713</v>
      </c>
      <c r="O487" s="3" t="s">
        <v>14172</v>
      </c>
      <c r="P487" s="3">
        <v>3248</v>
      </c>
      <c r="Q487" s="3" t="s">
        <v>14173</v>
      </c>
      <c r="R487" s="3">
        <v>0.45</v>
      </c>
      <c r="S487" s="3" t="s">
        <v>14174</v>
      </c>
      <c r="T487" s="3">
        <v>10.6</v>
      </c>
      <c r="U487" s="3">
        <v>1</v>
      </c>
      <c r="V487" s="3" t="s">
        <v>139</v>
      </c>
      <c r="W487" s="3" t="str">
        <f>VLOOKUP(P487,'Branch List'!B:G,6,FALSE)</f>
        <v xml:space="preserve">DELHI </v>
      </c>
      <c r="X487" s="3" t="str">
        <f>VLOOKUP(P487,'Branch List'!B:I,8,FALSE)</f>
        <v>DELHI</v>
      </c>
      <c r="Y487" s="3" t="s">
        <v>140</v>
      </c>
      <c r="Z487" s="3" t="s">
        <v>14175</v>
      </c>
      <c r="AA487" s="3" t="s">
        <v>14176</v>
      </c>
      <c r="AB487" s="3" t="s">
        <v>11995</v>
      </c>
      <c r="AC487" s="3" t="s">
        <v>11998</v>
      </c>
    </row>
    <row r="488" spans="1:29">
      <c r="A488" s="3">
        <v>487</v>
      </c>
      <c r="B488" s="3" t="s">
        <v>3908</v>
      </c>
      <c r="C488" s="3" t="s">
        <v>3906</v>
      </c>
      <c r="D488" s="3">
        <v>9175710819</v>
      </c>
      <c r="E488" s="3" t="s">
        <v>3907</v>
      </c>
      <c r="F488" s="3" t="s">
        <v>3909</v>
      </c>
      <c r="G488" s="3" t="s">
        <v>29818</v>
      </c>
      <c r="H488" s="3" t="s">
        <v>11991</v>
      </c>
      <c r="I488" s="3" t="s">
        <v>3905</v>
      </c>
      <c r="J488" s="5">
        <v>102661.49</v>
      </c>
      <c r="K488" s="6">
        <v>43524</v>
      </c>
      <c r="L488" s="3" t="s">
        <v>27</v>
      </c>
      <c r="M488" s="3" t="s">
        <v>14159</v>
      </c>
      <c r="N488" s="3" t="s">
        <v>3910</v>
      </c>
      <c r="O488" s="3" t="s">
        <v>14160</v>
      </c>
      <c r="P488" s="3">
        <v>1017</v>
      </c>
      <c r="Q488" s="3" t="s">
        <v>12574</v>
      </c>
      <c r="R488" s="3">
        <v>0.45</v>
      </c>
      <c r="S488" s="3" t="s">
        <v>12166</v>
      </c>
      <c r="T488" s="3">
        <v>10.6</v>
      </c>
      <c r="U488" s="3">
        <v>1</v>
      </c>
      <c r="V488" s="3" t="s">
        <v>3910</v>
      </c>
      <c r="W488" s="3" t="str">
        <f>VLOOKUP(P488,'Branch List'!B:G,6,FALSE)</f>
        <v>NAGPUR</v>
      </c>
      <c r="X488" s="3" t="str">
        <f>VLOOKUP(P488,'Branch List'!B:I,8,FALSE)</f>
        <v>MUMBAI</v>
      </c>
      <c r="Y488" s="3" t="s">
        <v>46</v>
      </c>
      <c r="Z488" s="3" t="s">
        <v>12575</v>
      </c>
      <c r="AA488" s="3" t="s">
        <v>12576</v>
      </c>
      <c r="AB488" s="3" t="s">
        <v>11995</v>
      </c>
      <c r="AC488" s="3" t="s">
        <v>11998</v>
      </c>
    </row>
    <row r="489" spans="1:29">
      <c r="A489" s="3">
        <v>488</v>
      </c>
      <c r="B489" s="3" t="s">
        <v>3891</v>
      </c>
      <c r="C489" s="3" t="s">
        <v>3889</v>
      </c>
      <c r="D489" s="3">
        <v>9837451240</v>
      </c>
      <c r="E489" s="3" t="s">
        <v>3890</v>
      </c>
      <c r="F489" s="3" t="s">
        <v>3892</v>
      </c>
      <c r="G489" s="3" t="s">
        <v>29819</v>
      </c>
      <c r="H489" s="3" t="s">
        <v>11991</v>
      </c>
      <c r="I489" s="3" t="s">
        <v>3888</v>
      </c>
      <c r="J489" s="5">
        <v>186894.31</v>
      </c>
      <c r="K489" s="6">
        <v>43524</v>
      </c>
      <c r="L489" s="3" t="s">
        <v>27</v>
      </c>
      <c r="M489" s="3" t="s">
        <v>14161</v>
      </c>
      <c r="N489" s="3" t="s">
        <v>94</v>
      </c>
      <c r="O489" s="3" t="s">
        <v>14162</v>
      </c>
      <c r="P489" s="3">
        <v>266</v>
      </c>
      <c r="Q489" s="3" t="s">
        <v>12505</v>
      </c>
      <c r="R489" s="3">
        <v>0.45</v>
      </c>
      <c r="S489" s="3" t="s">
        <v>12618</v>
      </c>
      <c r="T489" s="3">
        <v>10.6</v>
      </c>
      <c r="U489" s="3">
        <v>1</v>
      </c>
      <c r="V489" s="3" t="s">
        <v>95</v>
      </c>
      <c r="W489" s="3" t="str">
        <f>VLOOKUP(P489,'Branch List'!B:G,6,FALSE)</f>
        <v>LUCKNOW</v>
      </c>
      <c r="X489" s="3" t="str">
        <f>VLOOKUP(P489,'Branch List'!B:I,8,FALSE)</f>
        <v>DELHI</v>
      </c>
      <c r="Y489" s="3" t="s">
        <v>88</v>
      </c>
      <c r="Z489" s="3" t="s">
        <v>12506</v>
      </c>
      <c r="AA489" s="3" t="s">
        <v>12507</v>
      </c>
      <c r="AB489" s="3" t="s">
        <v>11995</v>
      </c>
      <c r="AC489" s="3" t="s">
        <v>11998</v>
      </c>
    </row>
    <row r="490" spans="1:29">
      <c r="A490" s="3">
        <v>489</v>
      </c>
      <c r="B490" s="3" t="s">
        <v>2866</v>
      </c>
      <c r="C490" s="3" t="s">
        <v>2864</v>
      </c>
      <c r="D490" s="3">
        <v>9093066900</v>
      </c>
      <c r="E490" s="3" t="s">
        <v>2865</v>
      </c>
      <c r="F490" s="3" t="s">
        <v>2867</v>
      </c>
      <c r="G490" s="3" t="s">
        <v>29820</v>
      </c>
      <c r="H490" s="3" t="s">
        <v>11991</v>
      </c>
      <c r="I490" s="3" t="s">
        <v>2863</v>
      </c>
      <c r="J490" s="5">
        <v>964000</v>
      </c>
      <c r="K490" s="6">
        <v>43526</v>
      </c>
      <c r="L490" s="3" t="s">
        <v>27</v>
      </c>
      <c r="M490" s="3" t="s">
        <v>14374</v>
      </c>
      <c r="N490" s="3" t="s">
        <v>2868</v>
      </c>
      <c r="O490" s="3" t="s">
        <v>14375</v>
      </c>
      <c r="P490" s="3">
        <v>458</v>
      </c>
      <c r="Q490" s="3" t="s">
        <v>12960</v>
      </c>
      <c r="R490" s="3">
        <v>0.45</v>
      </c>
      <c r="S490" s="3" t="s">
        <v>14376</v>
      </c>
      <c r="T490" s="3">
        <v>10.6</v>
      </c>
      <c r="U490" s="3">
        <v>1</v>
      </c>
      <c r="V490" s="3" t="s">
        <v>1751</v>
      </c>
      <c r="W490" s="3" t="str">
        <f>VLOOKUP(P490,'Branch List'!B:G,6,FALSE)</f>
        <v>SILIGURI</v>
      </c>
      <c r="X490" s="3" t="str">
        <f>VLOOKUP(P490,'Branch List'!B:I,8,FALSE)</f>
        <v>KOLKATA</v>
      </c>
      <c r="Y490" s="3" t="s">
        <v>132</v>
      </c>
      <c r="Z490" s="3" t="s">
        <v>12961</v>
      </c>
      <c r="AA490" s="3" t="s">
        <v>12962</v>
      </c>
      <c r="AB490" s="3" t="s">
        <v>11995</v>
      </c>
      <c r="AC490" s="3" t="s">
        <v>11998</v>
      </c>
    </row>
    <row r="491" spans="1:29">
      <c r="A491" s="3">
        <v>490</v>
      </c>
      <c r="B491" s="3" t="s">
        <v>3270</v>
      </c>
      <c r="C491" s="3" t="s">
        <v>3268</v>
      </c>
      <c r="D491" s="3">
        <v>9928865567</v>
      </c>
      <c r="E491" s="3" t="s">
        <v>3269</v>
      </c>
      <c r="F491" s="3" t="s">
        <v>3271</v>
      </c>
      <c r="G491" s="3" t="s">
        <v>29821</v>
      </c>
      <c r="H491" s="3" t="s">
        <v>11991</v>
      </c>
      <c r="I491" s="3" t="s">
        <v>3267</v>
      </c>
      <c r="J491" s="5">
        <v>348000</v>
      </c>
      <c r="K491" s="6">
        <v>43529</v>
      </c>
      <c r="L491" s="3" t="s">
        <v>27</v>
      </c>
      <c r="M491" s="3" t="s">
        <v>14308</v>
      </c>
      <c r="N491" s="3" t="s">
        <v>1810</v>
      </c>
      <c r="O491" s="3" t="s">
        <v>14309</v>
      </c>
      <c r="P491" s="3">
        <v>2426</v>
      </c>
      <c r="Q491" s="3" t="s">
        <v>13402</v>
      </c>
      <c r="R491" s="3">
        <v>0.45</v>
      </c>
      <c r="S491" s="3" t="s">
        <v>14310</v>
      </c>
      <c r="T491" s="3">
        <v>10.6</v>
      </c>
      <c r="U491" s="3">
        <v>1</v>
      </c>
      <c r="V491" s="3" t="s">
        <v>297</v>
      </c>
      <c r="W491" s="3" t="str">
        <f>VLOOKUP(P491,'Branch List'!B:G,6,FALSE)</f>
        <v>JAIPUR</v>
      </c>
      <c r="X491" s="3" t="str">
        <f>VLOOKUP(P491,'Branch List'!B:I,8,FALSE)</f>
        <v>MUMBAI</v>
      </c>
      <c r="Y491" s="3" t="s">
        <v>26</v>
      </c>
      <c r="Z491" s="3" t="s">
        <v>13404</v>
      </c>
      <c r="AA491" s="3" t="s">
        <v>13405</v>
      </c>
      <c r="AB491" s="3" t="s">
        <v>11995</v>
      </c>
      <c r="AC491" s="3" t="s">
        <v>11998</v>
      </c>
    </row>
    <row r="492" spans="1:29">
      <c r="A492" s="3">
        <v>491</v>
      </c>
      <c r="B492" s="3" t="s">
        <v>3118</v>
      </c>
      <c r="C492" s="3" t="s">
        <v>3116</v>
      </c>
      <c r="D492" s="3">
        <v>9494484573</v>
      </c>
      <c r="E492" s="3" t="s">
        <v>3117</v>
      </c>
      <c r="F492" s="3" t="s">
        <v>3119</v>
      </c>
      <c r="G492" s="3" t="s">
        <v>29822</v>
      </c>
      <c r="H492" s="3" t="s">
        <v>11991</v>
      </c>
      <c r="I492" s="3" t="s">
        <v>3115</v>
      </c>
      <c r="J492" s="5">
        <v>8291000</v>
      </c>
      <c r="K492" s="6">
        <v>43529</v>
      </c>
      <c r="L492" s="3" t="s">
        <v>27</v>
      </c>
      <c r="M492" s="3" t="s">
        <v>14328</v>
      </c>
      <c r="N492" s="3" t="s">
        <v>3120</v>
      </c>
      <c r="O492" s="3" t="s">
        <v>14329</v>
      </c>
      <c r="P492" s="3">
        <v>1446</v>
      </c>
      <c r="Q492" s="3" t="s">
        <v>14330</v>
      </c>
      <c r="R492" s="3">
        <v>0.45</v>
      </c>
      <c r="S492" s="3" t="s">
        <v>12618</v>
      </c>
      <c r="T492" s="3">
        <v>10.6</v>
      </c>
      <c r="U492" s="3">
        <v>1</v>
      </c>
      <c r="V492" s="3" t="s">
        <v>2967</v>
      </c>
      <c r="W492" s="3" t="str">
        <f>VLOOKUP(P492,'Branch List'!B:G,6,FALSE)</f>
        <v>VISAKHAPATNAM</v>
      </c>
      <c r="X492" s="3" t="str">
        <f>VLOOKUP(P492,'Branch List'!B:I,8,FALSE)</f>
        <v>HYDERABAD</v>
      </c>
      <c r="Y492" s="3" t="s">
        <v>79</v>
      </c>
      <c r="Z492" s="3" t="s">
        <v>14331</v>
      </c>
      <c r="AA492" s="3" t="s">
        <v>14332</v>
      </c>
      <c r="AB492" s="3" t="s">
        <v>11995</v>
      </c>
      <c r="AC492" s="3" t="s">
        <v>11998</v>
      </c>
    </row>
    <row r="493" spans="1:29">
      <c r="A493" s="3">
        <v>492</v>
      </c>
      <c r="B493" s="3" t="s">
        <v>3374</v>
      </c>
      <c r="C493" s="3" t="s">
        <v>3372</v>
      </c>
      <c r="D493" s="3">
        <v>9897087943</v>
      </c>
      <c r="E493" s="3" t="s">
        <v>3373</v>
      </c>
      <c r="F493" s="3" t="s">
        <v>3375</v>
      </c>
      <c r="G493" s="3" t="s">
        <v>29823</v>
      </c>
      <c r="H493" s="3" t="s">
        <v>11991</v>
      </c>
      <c r="I493" s="3" t="s">
        <v>3371</v>
      </c>
      <c r="J493" s="5">
        <v>416730.13</v>
      </c>
      <c r="K493" s="6">
        <v>43531</v>
      </c>
      <c r="L493" s="3" t="s">
        <v>27</v>
      </c>
      <c r="M493" s="3" t="s">
        <v>14283</v>
      </c>
      <c r="N493" s="3" t="s">
        <v>3029</v>
      </c>
      <c r="O493" s="3" t="s">
        <v>14284</v>
      </c>
      <c r="P493" s="3">
        <v>414</v>
      </c>
      <c r="Q493" s="3" t="s">
        <v>13027</v>
      </c>
      <c r="R493" s="3">
        <v>0.45</v>
      </c>
      <c r="S493" s="3" t="s">
        <v>12166</v>
      </c>
      <c r="T493" s="3">
        <v>10.6</v>
      </c>
      <c r="U493" s="3">
        <v>1</v>
      </c>
      <c r="V493" s="3" t="s">
        <v>95</v>
      </c>
      <c r="W493" s="3" t="str">
        <f>VLOOKUP(P493,'Branch List'!B:G,6,FALSE)</f>
        <v>LUCKNOW</v>
      </c>
      <c r="X493" s="3" t="str">
        <f>VLOOKUP(P493,'Branch List'!B:I,8,FALSE)</f>
        <v>DELHI</v>
      </c>
      <c r="Y493" s="3" t="s">
        <v>88</v>
      </c>
      <c r="Z493" s="3" t="s">
        <v>13028</v>
      </c>
      <c r="AA493" s="3" t="s">
        <v>13029</v>
      </c>
      <c r="AB493" s="3" t="s">
        <v>11995</v>
      </c>
      <c r="AC493" s="3" t="s">
        <v>11998</v>
      </c>
    </row>
    <row r="494" spans="1:29">
      <c r="A494" s="3">
        <v>493</v>
      </c>
      <c r="B494" s="3" t="s">
        <v>3241</v>
      </c>
      <c r="C494" s="3" t="s">
        <v>3239</v>
      </c>
      <c r="D494" s="3">
        <v>9333333070</v>
      </c>
      <c r="E494" s="3" t="s">
        <v>3240</v>
      </c>
      <c r="F494" s="3" t="s">
        <v>3242</v>
      </c>
      <c r="G494" s="3" t="s">
        <v>29824</v>
      </c>
      <c r="H494" s="3" t="s">
        <v>11991</v>
      </c>
      <c r="I494" s="3" t="s">
        <v>3238</v>
      </c>
      <c r="J494" s="5">
        <v>4540000</v>
      </c>
      <c r="K494" s="6">
        <v>43531</v>
      </c>
      <c r="L494" s="3" t="s">
        <v>27</v>
      </c>
      <c r="M494" s="3" t="s">
        <v>14311</v>
      </c>
      <c r="N494" s="3" t="s">
        <v>3243</v>
      </c>
      <c r="O494" s="3" t="s">
        <v>14312</v>
      </c>
      <c r="P494" s="3">
        <v>335</v>
      </c>
      <c r="Q494" s="3" t="s">
        <v>13084</v>
      </c>
      <c r="R494" s="3">
        <v>0.45</v>
      </c>
      <c r="S494" s="3" t="s">
        <v>12166</v>
      </c>
      <c r="T494" s="3">
        <v>10.6</v>
      </c>
      <c r="U494" s="3">
        <v>1</v>
      </c>
      <c r="V494" s="3" t="s">
        <v>3244</v>
      </c>
      <c r="W494" s="3" t="str">
        <f>VLOOKUP(P494,'Branch List'!B:G,6,FALSE)</f>
        <v>CHANDIGARH</v>
      </c>
      <c r="X494" s="3" t="str">
        <f>VLOOKUP(P494,'Branch List'!B:I,8,FALSE)</f>
        <v>DELHI</v>
      </c>
      <c r="Y494" s="3" t="s">
        <v>103</v>
      </c>
      <c r="Z494" s="3" t="s">
        <v>13086</v>
      </c>
      <c r="AA494" s="3" t="s">
        <v>13087</v>
      </c>
      <c r="AB494" s="3" t="s">
        <v>11995</v>
      </c>
      <c r="AC494" s="3" t="s">
        <v>11998</v>
      </c>
    </row>
    <row r="495" spans="1:29">
      <c r="A495" s="3">
        <v>494</v>
      </c>
      <c r="B495" s="3" t="s">
        <v>3210</v>
      </c>
      <c r="C495" s="3" t="s">
        <v>3208</v>
      </c>
      <c r="D495" s="3">
        <v>9826996640</v>
      </c>
      <c r="E495" s="3" t="s">
        <v>3209</v>
      </c>
      <c r="F495" s="3" t="s">
        <v>3211</v>
      </c>
      <c r="G495" s="3" t="s">
        <v>29825</v>
      </c>
      <c r="H495" s="3" t="s">
        <v>11991</v>
      </c>
      <c r="I495" s="3" t="s">
        <v>3207</v>
      </c>
      <c r="J495" s="5">
        <v>107000</v>
      </c>
      <c r="K495" s="6">
        <v>43532</v>
      </c>
      <c r="L495" s="3" t="s">
        <v>27</v>
      </c>
      <c r="M495" s="3" t="s">
        <v>14318</v>
      </c>
      <c r="N495" s="3" t="s">
        <v>862</v>
      </c>
      <c r="O495" s="3" t="s">
        <v>14319</v>
      </c>
      <c r="P495" s="3">
        <v>662</v>
      </c>
      <c r="Q495" s="3" t="s">
        <v>13161</v>
      </c>
      <c r="R495" s="3">
        <v>0.45</v>
      </c>
      <c r="S495" s="3" t="s">
        <v>12569</v>
      </c>
      <c r="T495" s="3">
        <v>10.6</v>
      </c>
      <c r="U495" s="3">
        <v>1</v>
      </c>
      <c r="V495" s="3" t="s">
        <v>116</v>
      </c>
      <c r="W495" s="3" t="str">
        <f>VLOOKUP(P495,'Branch List'!B:G,6,FALSE)</f>
        <v>BHOPAL</v>
      </c>
      <c r="X495" s="3" t="str">
        <f>VLOOKUP(P495,'Branch List'!B:I,8,FALSE)</f>
        <v>HYDERABAD</v>
      </c>
      <c r="Y495" s="3" t="s">
        <v>117</v>
      </c>
      <c r="Z495" s="3" t="s">
        <v>13163</v>
      </c>
      <c r="AA495" s="3" t="s">
        <v>13164</v>
      </c>
      <c r="AB495" s="3" t="s">
        <v>11995</v>
      </c>
      <c r="AC495" s="3" t="s">
        <v>11998</v>
      </c>
    </row>
    <row r="496" spans="1:29">
      <c r="A496" s="3">
        <v>495</v>
      </c>
      <c r="B496" s="3" t="s">
        <v>3023</v>
      </c>
      <c r="C496" s="3" t="s">
        <v>3021</v>
      </c>
      <c r="D496" s="3">
        <v>7013708901</v>
      </c>
      <c r="E496" s="3" t="s">
        <v>3022</v>
      </c>
      <c r="F496" s="3" t="s">
        <v>3024</v>
      </c>
      <c r="G496" s="3" t="s">
        <v>29826</v>
      </c>
      <c r="H496" s="3" t="s">
        <v>11991</v>
      </c>
      <c r="I496" s="3" t="s">
        <v>3020</v>
      </c>
      <c r="J496" s="5">
        <v>875000</v>
      </c>
      <c r="K496" s="6">
        <v>43532</v>
      </c>
      <c r="L496" s="3" t="s">
        <v>27</v>
      </c>
      <c r="M496" s="3" t="s">
        <v>14342</v>
      </c>
      <c r="N496" s="3" t="s">
        <v>751</v>
      </c>
      <c r="O496" s="3" t="s">
        <v>14343</v>
      </c>
      <c r="P496" s="3">
        <v>705</v>
      </c>
      <c r="Q496" s="3" t="s">
        <v>14344</v>
      </c>
      <c r="R496" s="3">
        <v>0.45</v>
      </c>
      <c r="S496" s="3" t="s">
        <v>14345</v>
      </c>
      <c r="T496" s="3">
        <v>10.6</v>
      </c>
      <c r="U496" s="3">
        <v>1</v>
      </c>
      <c r="V496" s="3" t="s">
        <v>752</v>
      </c>
      <c r="W496" s="3" t="str">
        <f>VLOOKUP(P496,'Branch List'!B:G,6,FALSE)</f>
        <v>HYDERABAD</v>
      </c>
      <c r="X496" s="3" t="str">
        <f>VLOOKUP(P496,'Branch List'!B:I,8,FALSE)</f>
        <v>HYDERABAD</v>
      </c>
      <c r="Y496" s="3" t="s">
        <v>166</v>
      </c>
      <c r="Z496" s="3" t="s">
        <v>14346</v>
      </c>
      <c r="AA496" s="3" t="s">
        <v>14347</v>
      </c>
      <c r="AB496" s="3" t="s">
        <v>11995</v>
      </c>
      <c r="AC496" s="3" t="s">
        <v>11998</v>
      </c>
    </row>
    <row r="497" spans="1:29">
      <c r="A497" s="3">
        <v>496</v>
      </c>
      <c r="B497" s="3" t="s">
        <v>2964</v>
      </c>
      <c r="C497" s="3" t="s">
        <v>2962</v>
      </c>
      <c r="D497" s="3">
        <v>9899988749</v>
      </c>
      <c r="E497" s="3" t="s">
        <v>2963</v>
      </c>
      <c r="F497" s="3" t="s">
        <v>2965</v>
      </c>
      <c r="G497" s="3" t="s">
        <v>29827</v>
      </c>
      <c r="H497" s="3" t="s">
        <v>11991</v>
      </c>
      <c r="I497" s="3" t="s">
        <v>2961</v>
      </c>
      <c r="J497" s="5">
        <v>216000</v>
      </c>
      <c r="K497" s="6">
        <v>43532</v>
      </c>
      <c r="L497" s="3" t="s">
        <v>27</v>
      </c>
      <c r="M497" s="3" t="s">
        <v>14357</v>
      </c>
      <c r="N497" s="3" t="s">
        <v>2966</v>
      </c>
      <c r="O497" s="3" t="s">
        <v>14358</v>
      </c>
      <c r="P497" s="3">
        <v>2196</v>
      </c>
      <c r="Q497" s="3" t="s">
        <v>14359</v>
      </c>
      <c r="R497" s="3">
        <v>0.45</v>
      </c>
      <c r="S497" s="3" t="s">
        <v>12078</v>
      </c>
      <c r="T497" s="3">
        <v>10.6</v>
      </c>
      <c r="U497" s="3">
        <v>1</v>
      </c>
      <c r="V497" s="3" t="s">
        <v>2967</v>
      </c>
      <c r="W497" s="3" t="str">
        <f>VLOOKUP(P497,'Branch List'!B:G,6,FALSE)</f>
        <v>VISAKHAPATNAM</v>
      </c>
      <c r="X497" s="3" t="str">
        <f>VLOOKUP(P497,'Branch List'!B:I,8,FALSE)</f>
        <v>HYDERABAD</v>
      </c>
      <c r="Y497" s="3" t="s">
        <v>79</v>
      </c>
      <c r="Z497" s="3" t="s">
        <v>14360</v>
      </c>
      <c r="AA497" s="3" t="s">
        <v>14361</v>
      </c>
      <c r="AB497" s="3" t="s">
        <v>11995</v>
      </c>
      <c r="AC497" s="3" t="s">
        <v>11998</v>
      </c>
    </row>
    <row r="498" spans="1:29">
      <c r="A498" s="3">
        <v>497</v>
      </c>
      <c r="B498" s="3" t="s">
        <v>4081</v>
      </c>
      <c r="C498" s="3" t="s">
        <v>4079</v>
      </c>
      <c r="D498" s="3">
        <v>9330079690</v>
      </c>
      <c r="E498" s="3" t="s">
        <v>4080</v>
      </c>
      <c r="F498" s="3" t="s">
        <v>4082</v>
      </c>
      <c r="G498" s="3" t="s">
        <v>29828</v>
      </c>
      <c r="H498" s="3" t="s">
        <v>11991</v>
      </c>
      <c r="I498" s="3" t="s">
        <v>4078</v>
      </c>
      <c r="J498" s="5">
        <v>1011000</v>
      </c>
      <c r="K498" s="6">
        <v>43535</v>
      </c>
      <c r="L498" s="3" t="s">
        <v>27</v>
      </c>
      <c r="M498" s="3" t="s">
        <v>14235</v>
      </c>
      <c r="N498" s="3" t="s">
        <v>4083</v>
      </c>
      <c r="O498" s="3" t="s">
        <v>14236</v>
      </c>
      <c r="P498" s="3">
        <v>586</v>
      </c>
      <c r="Q498" s="3" t="s">
        <v>131</v>
      </c>
      <c r="R498" s="3">
        <v>0.45</v>
      </c>
      <c r="S498" s="3" t="s">
        <v>12227</v>
      </c>
      <c r="T498" s="3">
        <v>10.6</v>
      </c>
      <c r="U498" s="3">
        <v>1</v>
      </c>
      <c r="V498" s="3" t="s">
        <v>131</v>
      </c>
      <c r="W498" s="3" t="str">
        <f>VLOOKUP(P498,'Branch List'!B:G,6,FALSE)</f>
        <v>KOLKATA I</v>
      </c>
      <c r="X498" s="3" t="str">
        <f>VLOOKUP(P498,'Branch List'!B:I,8,FALSE)</f>
        <v>KOLKATA</v>
      </c>
      <c r="Y498" s="3" t="s">
        <v>132</v>
      </c>
      <c r="Z498" s="3" t="s">
        <v>13970</v>
      </c>
      <c r="AA498" s="3" t="s">
        <v>13971</v>
      </c>
      <c r="AB498" s="3" t="s">
        <v>11995</v>
      </c>
      <c r="AC498" s="3" t="s">
        <v>11998</v>
      </c>
    </row>
    <row r="499" spans="1:29">
      <c r="A499" s="3">
        <v>498</v>
      </c>
      <c r="B499" s="3" t="s">
        <v>2910</v>
      </c>
      <c r="C499" s="3" t="s">
        <v>2909</v>
      </c>
      <c r="D499" s="3">
        <v>8140022324</v>
      </c>
      <c r="E499" s="3" t="s">
        <v>2909</v>
      </c>
      <c r="F499" s="3" t="s">
        <v>2911</v>
      </c>
      <c r="G499" s="3" t="s">
        <v>29829</v>
      </c>
      <c r="H499" s="3" t="s">
        <v>11991</v>
      </c>
      <c r="I499" s="3" t="s">
        <v>2908</v>
      </c>
      <c r="J499" s="5">
        <v>1683000</v>
      </c>
      <c r="K499" s="6">
        <v>43535</v>
      </c>
      <c r="L499" s="3" t="s">
        <v>27</v>
      </c>
      <c r="M499" s="3" t="s">
        <v>14371</v>
      </c>
      <c r="N499" s="3" t="s">
        <v>996</v>
      </c>
      <c r="O499" s="3" t="s">
        <v>14372</v>
      </c>
      <c r="P499" s="3">
        <v>2884</v>
      </c>
      <c r="Q499" s="3" t="s">
        <v>12631</v>
      </c>
      <c r="R499" s="3">
        <v>0.45</v>
      </c>
      <c r="S499" s="3" t="s">
        <v>14373</v>
      </c>
      <c r="T499" s="3">
        <v>10.6</v>
      </c>
      <c r="U499" s="3">
        <v>1</v>
      </c>
      <c r="V499" s="3" t="s">
        <v>178</v>
      </c>
      <c r="W499" s="3" t="str">
        <f>VLOOKUP(P499,'Branch List'!B:G,6,FALSE)</f>
        <v>BARODA</v>
      </c>
      <c r="X499" s="3" t="str">
        <f>VLOOKUP(P499,'Branch List'!B:I,8,FALSE)</f>
        <v>MUMBAI</v>
      </c>
      <c r="Y499" s="3" t="s">
        <v>179</v>
      </c>
      <c r="Z499" s="3" t="s">
        <v>12633</v>
      </c>
      <c r="AA499" s="3" t="s">
        <v>12634</v>
      </c>
      <c r="AB499" s="3" t="s">
        <v>11995</v>
      </c>
      <c r="AC499" s="3" t="s">
        <v>11998</v>
      </c>
    </row>
    <row r="500" spans="1:29">
      <c r="A500" s="3">
        <v>499</v>
      </c>
      <c r="B500" s="3" t="s">
        <v>4148</v>
      </c>
      <c r="C500" s="3" t="s">
        <v>4146</v>
      </c>
      <c r="D500" s="3">
        <v>9724776372</v>
      </c>
      <c r="E500" s="3" t="s">
        <v>4147</v>
      </c>
      <c r="F500" s="3" t="s">
        <v>4149</v>
      </c>
      <c r="G500" s="3" t="s">
        <v>29830</v>
      </c>
      <c r="H500" s="3" t="s">
        <v>11991</v>
      </c>
      <c r="I500" s="3" t="s">
        <v>4145</v>
      </c>
      <c r="J500" s="5">
        <v>397000</v>
      </c>
      <c r="K500" s="6">
        <v>43536</v>
      </c>
      <c r="L500" s="3" t="s">
        <v>27</v>
      </c>
      <c r="M500" s="3" t="s">
        <v>14233</v>
      </c>
      <c r="N500" s="3" t="s">
        <v>629</v>
      </c>
      <c r="O500" s="3" t="s">
        <v>14234</v>
      </c>
      <c r="P500" s="3">
        <v>1876</v>
      </c>
      <c r="Q500" s="3" t="s">
        <v>12375</v>
      </c>
      <c r="R500" s="3">
        <v>0.45</v>
      </c>
      <c r="S500" s="3" t="s">
        <v>12618</v>
      </c>
      <c r="T500" s="3">
        <v>10.6</v>
      </c>
      <c r="U500" s="3">
        <v>1</v>
      </c>
      <c r="V500" s="3" t="s">
        <v>178</v>
      </c>
      <c r="W500" s="3" t="str">
        <f>VLOOKUP(P500,'Branch List'!B:G,6,FALSE)</f>
        <v>BARODA</v>
      </c>
      <c r="X500" s="3" t="str">
        <f>VLOOKUP(P500,'Branch List'!B:I,8,FALSE)</f>
        <v>MUMBAI</v>
      </c>
      <c r="Y500" s="3" t="s">
        <v>179</v>
      </c>
      <c r="Z500" s="3" t="s">
        <v>12376</v>
      </c>
      <c r="AA500" s="3" t="s">
        <v>12377</v>
      </c>
      <c r="AB500" s="3" t="s">
        <v>11995</v>
      </c>
      <c r="AC500" s="3" t="s">
        <v>11998</v>
      </c>
    </row>
    <row r="501" spans="1:29">
      <c r="A501" s="3">
        <v>500</v>
      </c>
      <c r="B501" s="3" t="s">
        <v>3187</v>
      </c>
      <c r="C501" s="3" t="s">
        <v>3185</v>
      </c>
      <c r="D501" s="3">
        <v>9228843093</v>
      </c>
      <c r="E501" s="3" t="s">
        <v>3186</v>
      </c>
      <c r="F501" s="3" t="s">
        <v>3188</v>
      </c>
      <c r="G501" s="3" t="s">
        <v>29831</v>
      </c>
      <c r="H501" s="3" t="s">
        <v>11991</v>
      </c>
      <c r="I501" s="3" t="s">
        <v>3184</v>
      </c>
      <c r="J501" s="5">
        <v>931000</v>
      </c>
      <c r="K501" s="6">
        <v>43537</v>
      </c>
      <c r="L501" s="3" t="s">
        <v>27</v>
      </c>
      <c r="M501" s="3" t="s">
        <v>14325</v>
      </c>
      <c r="N501" s="3" t="s">
        <v>996</v>
      </c>
      <c r="O501" s="3" t="s">
        <v>14326</v>
      </c>
      <c r="P501" s="3">
        <v>2884</v>
      </c>
      <c r="Q501" s="3" t="s">
        <v>12631</v>
      </c>
      <c r="R501" s="3">
        <v>0.45</v>
      </c>
      <c r="S501" s="3" t="s">
        <v>14327</v>
      </c>
      <c r="T501" s="3">
        <v>10.6</v>
      </c>
      <c r="U501" s="3">
        <v>1</v>
      </c>
      <c r="V501" s="3" t="s">
        <v>178</v>
      </c>
      <c r="W501" s="3" t="str">
        <f>VLOOKUP(P501,'Branch List'!B:G,6,FALSE)</f>
        <v>BARODA</v>
      </c>
      <c r="X501" s="3" t="str">
        <f>VLOOKUP(P501,'Branch List'!B:I,8,FALSE)</f>
        <v>MUMBAI</v>
      </c>
      <c r="Y501" s="3" t="s">
        <v>179</v>
      </c>
      <c r="Z501" s="3" t="s">
        <v>12633</v>
      </c>
      <c r="AA501" s="3" t="s">
        <v>12634</v>
      </c>
      <c r="AB501" s="3" t="s">
        <v>11995</v>
      </c>
      <c r="AC501" s="3" t="s">
        <v>11998</v>
      </c>
    </row>
    <row r="502" spans="1:29">
      <c r="A502" s="3">
        <v>501</v>
      </c>
      <c r="B502" s="3" t="s">
        <v>3834</v>
      </c>
      <c r="C502" s="3" t="s">
        <v>3832</v>
      </c>
      <c r="D502" s="3">
        <v>8888557460</v>
      </c>
      <c r="E502" s="3" t="s">
        <v>3833</v>
      </c>
      <c r="F502" s="3" t="s">
        <v>3835</v>
      </c>
      <c r="G502" s="3" t="s">
        <v>29832</v>
      </c>
      <c r="H502" s="3" t="s">
        <v>11991</v>
      </c>
      <c r="I502" s="3" t="s">
        <v>3831</v>
      </c>
      <c r="J502" s="5">
        <v>1000000</v>
      </c>
      <c r="K502" s="6">
        <v>43538</v>
      </c>
      <c r="L502" s="3" t="s">
        <v>27</v>
      </c>
      <c r="M502" s="3" t="s">
        <v>14237</v>
      </c>
      <c r="N502" s="3" t="s">
        <v>966</v>
      </c>
      <c r="O502" s="3" t="s">
        <v>14238</v>
      </c>
      <c r="P502" s="3">
        <v>2106</v>
      </c>
      <c r="Q502" s="3" t="s">
        <v>14239</v>
      </c>
      <c r="R502" s="3">
        <v>0.45</v>
      </c>
      <c r="S502" s="3" t="s">
        <v>14240</v>
      </c>
      <c r="T502" s="3">
        <v>10.6</v>
      </c>
      <c r="U502" s="3">
        <v>1</v>
      </c>
      <c r="V502" s="3" t="s">
        <v>124</v>
      </c>
      <c r="W502" s="3" t="str">
        <f>VLOOKUP(P502,'Branch List'!B:G,6,FALSE)</f>
        <v>PUNE</v>
      </c>
      <c r="X502" s="3" t="str">
        <f>VLOOKUP(P502,'Branch List'!B:I,8,FALSE)</f>
        <v>MUMBAI</v>
      </c>
      <c r="Y502" s="3" t="s">
        <v>46</v>
      </c>
      <c r="Z502" s="3" t="s">
        <v>14241</v>
      </c>
      <c r="AA502" s="3" t="s">
        <v>14242</v>
      </c>
      <c r="AB502" s="3" t="s">
        <v>11995</v>
      </c>
      <c r="AC502" s="3" t="s">
        <v>11998</v>
      </c>
    </row>
    <row r="503" spans="1:29">
      <c r="A503" s="3">
        <v>502</v>
      </c>
      <c r="B503" s="3" t="s">
        <v>3597</v>
      </c>
      <c r="C503" s="3" t="s">
        <v>2753</v>
      </c>
      <c r="D503" s="3">
        <v>9158028292</v>
      </c>
      <c r="E503" s="3" t="s">
        <v>3596</v>
      </c>
      <c r="F503" s="3" t="s">
        <v>3598</v>
      </c>
      <c r="G503" s="3" t="s">
        <v>29833</v>
      </c>
      <c r="H503" s="3" t="s">
        <v>11991</v>
      </c>
      <c r="I503" s="3" t="s">
        <v>3595</v>
      </c>
      <c r="J503" s="5">
        <v>928100.85</v>
      </c>
      <c r="K503" s="6">
        <v>43538</v>
      </c>
      <c r="L503" s="3" t="s">
        <v>27</v>
      </c>
      <c r="M503" s="3" t="s">
        <v>14261</v>
      </c>
      <c r="N503" s="3" t="s">
        <v>3599</v>
      </c>
      <c r="O503" s="3" t="s">
        <v>14262</v>
      </c>
      <c r="P503" s="3">
        <v>1794</v>
      </c>
      <c r="Q503" s="3" t="s">
        <v>13174</v>
      </c>
      <c r="R503" s="3">
        <v>0.45</v>
      </c>
      <c r="S503" s="3" t="s">
        <v>12227</v>
      </c>
      <c r="T503" s="3">
        <v>10.6</v>
      </c>
      <c r="U503" s="3">
        <v>1</v>
      </c>
      <c r="V503" s="3" t="s">
        <v>124</v>
      </c>
      <c r="W503" s="3" t="str">
        <f>VLOOKUP(P503,'Branch List'!B:G,6,FALSE)</f>
        <v>PUNE</v>
      </c>
      <c r="X503" s="3" t="str">
        <f>VLOOKUP(P503,'Branch List'!B:I,8,FALSE)</f>
        <v>MUMBAI</v>
      </c>
      <c r="Y503" s="3" t="s">
        <v>46</v>
      </c>
      <c r="Z503" s="3" t="s">
        <v>13176</v>
      </c>
      <c r="AA503" s="3" t="s">
        <v>13177</v>
      </c>
      <c r="AB503" s="3" t="s">
        <v>11995</v>
      </c>
      <c r="AC503" s="3" t="s">
        <v>11998</v>
      </c>
    </row>
    <row r="504" spans="1:29">
      <c r="A504" s="3">
        <v>503</v>
      </c>
      <c r="B504" s="3" t="s">
        <v>2941</v>
      </c>
      <c r="C504" s="3" t="s">
        <v>2939</v>
      </c>
      <c r="D504" s="3">
        <v>9152734985</v>
      </c>
      <c r="E504" s="3" t="s">
        <v>2940</v>
      </c>
      <c r="F504" s="3" t="s">
        <v>2942</v>
      </c>
      <c r="G504" s="3" t="s">
        <v>29834</v>
      </c>
      <c r="H504" s="3" t="s">
        <v>11991</v>
      </c>
      <c r="I504" s="3" t="s">
        <v>2938</v>
      </c>
      <c r="J504" s="5">
        <v>868000</v>
      </c>
      <c r="K504" s="6">
        <v>43538</v>
      </c>
      <c r="L504" s="3" t="s">
        <v>27</v>
      </c>
      <c r="M504" s="3" t="s">
        <v>14367</v>
      </c>
      <c r="N504" s="3" t="s">
        <v>2943</v>
      </c>
      <c r="O504" s="3" t="s">
        <v>14368</v>
      </c>
      <c r="P504" s="3">
        <v>526</v>
      </c>
      <c r="Q504" s="3" t="s">
        <v>2943</v>
      </c>
      <c r="R504" s="3">
        <v>0.45</v>
      </c>
      <c r="S504" s="3" t="s">
        <v>12166</v>
      </c>
      <c r="T504" s="3">
        <v>10.6</v>
      </c>
      <c r="U504" s="3">
        <v>1</v>
      </c>
      <c r="V504" s="3" t="s">
        <v>2943</v>
      </c>
      <c r="W504" s="3" t="str">
        <f>VLOOKUP(P504,'Branch List'!B:G,6,FALSE)</f>
        <v>MEERUT</v>
      </c>
      <c r="X504" s="3" t="str">
        <f>VLOOKUP(P504,'Branch List'!B:I,8,FALSE)</f>
        <v>DELHI</v>
      </c>
      <c r="Y504" s="3" t="s">
        <v>88</v>
      </c>
      <c r="Z504" s="3" t="s">
        <v>14369</v>
      </c>
      <c r="AA504" s="3" t="s">
        <v>14370</v>
      </c>
      <c r="AB504" s="3" t="s">
        <v>11995</v>
      </c>
      <c r="AC504" s="3" t="s">
        <v>11998</v>
      </c>
    </row>
    <row r="505" spans="1:29">
      <c r="A505" s="3">
        <v>504</v>
      </c>
      <c r="B505" s="3" t="s">
        <v>3676</v>
      </c>
      <c r="C505" s="3" t="s">
        <v>3674</v>
      </c>
      <c r="D505" s="3">
        <v>9813706060</v>
      </c>
      <c r="E505" s="3" t="s">
        <v>3675</v>
      </c>
      <c r="F505" s="3" t="s">
        <v>3677</v>
      </c>
      <c r="G505" s="3" t="s">
        <v>29835</v>
      </c>
      <c r="H505" s="3" t="s">
        <v>11991</v>
      </c>
      <c r="I505" s="3" t="s">
        <v>3673</v>
      </c>
      <c r="J505" s="5">
        <v>7521751.6100000003</v>
      </c>
      <c r="K505" s="6">
        <v>43539</v>
      </c>
      <c r="L505" s="3" t="s">
        <v>27</v>
      </c>
      <c r="M505" s="3" t="s">
        <v>14254</v>
      </c>
      <c r="N505" s="3" t="s">
        <v>3678</v>
      </c>
      <c r="O505" s="3" t="s">
        <v>14255</v>
      </c>
      <c r="P505" s="3">
        <v>1607</v>
      </c>
      <c r="Q505" s="3" t="s">
        <v>14256</v>
      </c>
      <c r="R505" s="3">
        <v>0.45</v>
      </c>
      <c r="S505" s="3" t="s">
        <v>12569</v>
      </c>
      <c r="T505" s="3">
        <v>10.6</v>
      </c>
      <c r="U505" s="3">
        <v>1</v>
      </c>
      <c r="V505" s="3" t="s">
        <v>3678</v>
      </c>
      <c r="W505" s="3" t="str">
        <f>VLOOKUP(P505,'Branch List'!B:G,6,FALSE)</f>
        <v>NCR DELHI</v>
      </c>
      <c r="X505" s="3" t="str">
        <f>VLOOKUP(P505,'Branch List'!B:I,8,FALSE)</f>
        <v>DELHI</v>
      </c>
      <c r="Y505" s="3" t="s">
        <v>103</v>
      </c>
      <c r="Z505" s="3" t="s">
        <v>14257</v>
      </c>
      <c r="AA505" s="3" t="s">
        <v>14258</v>
      </c>
      <c r="AB505" s="3" t="s">
        <v>11995</v>
      </c>
      <c r="AC505" s="3" t="s">
        <v>11998</v>
      </c>
    </row>
    <row r="506" spans="1:29">
      <c r="A506" s="3">
        <v>505</v>
      </c>
      <c r="B506" s="3" t="s">
        <v>6443</v>
      </c>
      <c r="C506" s="3" t="s">
        <v>6441</v>
      </c>
      <c r="D506" s="3">
        <v>7906035807</v>
      </c>
      <c r="E506" s="3" t="s">
        <v>6442</v>
      </c>
      <c r="F506" s="3" t="s">
        <v>6444</v>
      </c>
      <c r="G506" s="3" t="s">
        <v>29836</v>
      </c>
      <c r="H506" s="3" t="s">
        <v>11991</v>
      </c>
      <c r="I506" s="3" t="s">
        <v>6440</v>
      </c>
      <c r="J506" s="5">
        <v>822377.13</v>
      </c>
      <c r="K506" s="6">
        <v>43540</v>
      </c>
      <c r="L506" s="3" t="s">
        <v>27</v>
      </c>
      <c r="M506" s="3" t="s">
        <v>14223</v>
      </c>
      <c r="N506" s="3" t="s">
        <v>6445</v>
      </c>
      <c r="O506" s="3" t="s">
        <v>14224</v>
      </c>
      <c r="P506" s="3">
        <v>1555</v>
      </c>
      <c r="Q506" s="3" t="s">
        <v>2943</v>
      </c>
      <c r="R506" s="3">
        <v>0.45</v>
      </c>
      <c r="S506" s="3" t="s">
        <v>14225</v>
      </c>
      <c r="T506" s="3">
        <v>10.6</v>
      </c>
      <c r="U506" s="3">
        <v>1</v>
      </c>
      <c r="V506" s="3" t="s">
        <v>2943</v>
      </c>
      <c r="W506" s="3" t="str">
        <f>VLOOKUP(P506,'Branch List'!B:G,6,FALSE)</f>
        <v>MEERUT</v>
      </c>
      <c r="X506" s="3" t="str">
        <f>VLOOKUP(P506,'Branch List'!B:I,8,FALSE)</f>
        <v>DELHI</v>
      </c>
      <c r="Y506" s="3" t="s">
        <v>88</v>
      </c>
      <c r="Z506" s="3" t="s">
        <v>14226</v>
      </c>
      <c r="AA506" s="3" t="s">
        <v>14227</v>
      </c>
      <c r="AB506" s="3" t="s">
        <v>11995</v>
      </c>
      <c r="AC506" s="3" t="s">
        <v>11998</v>
      </c>
    </row>
    <row r="507" spans="1:29">
      <c r="A507" s="3">
        <v>506</v>
      </c>
      <c r="B507" s="3" t="s">
        <v>3588</v>
      </c>
      <c r="C507" s="3" t="s">
        <v>3586</v>
      </c>
      <c r="D507" s="3">
        <v>9855023773</v>
      </c>
      <c r="E507" s="3" t="s">
        <v>3587</v>
      </c>
      <c r="F507" s="3" t="s">
        <v>3589</v>
      </c>
      <c r="G507" s="3" t="s">
        <v>29837</v>
      </c>
      <c r="H507" s="3" t="s">
        <v>11991</v>
      </c>
      <c r="I507" s="3" t="s">
        <v>3585</v>
      </c>
      <c r="J507" s="5">
        <v>10000000</v>
      </c>
      <c r="K507" s="6">
        <v>43540</v>
      </c>
      <c r="L507" s="3" t="s">
        <v>27</v>
      </c>
      <c r="M507" s="3" t="s">
        <v>14263</v>
      </c>
      <c r="N507" s="3" t="s">
        <v>3590</v>
      </c>
      <c r="O507" s="3" t="s">
        <v>14264</v>
      </c>
      <c r="P507" s="3">
        <v>389</v>
      </c>
      <c r="Q507" s="3" t="s">
        <v>14265</v>
      </c>
      <c r="R507" s="3">
        <v>0.45</v>
      </c>
      <c r="S507" s="3" t="s">
        <v>12618</v>
      </c>
      <c r="T507" s="3">
        <v>10.6</v>
      </c>
      <c r="U507" s="3">
        <v>1</v>
      </c>
      <c r="V507" s="3" t="s">
        <v>3590</v>
      </c>
      <c r="W507" s="3" t="str">
        <f>VLOOKUP(P507,'Branch List'!B:G,6,FALSE)</f>
        <v>LUDHIANA</v>
      </c>
      <c r="X507" s="3" t="str">
        <f>VLOOKUP(P507,'Branch List'!B:I,8,FALSE)</f>
        <v>DELHI</v>
      </c>
      <c r="Y507" s="3" t="s">
        <v>221</v>
      </c>
      <c r="Z507" s="3" t="s">
        <v>6332</v>
      </c>
      <c r="AA507" s="3" t="s">
        <v>14266</v>
      </c>
      <c r="AB507" s="3" t="s">
        <v>11995</v>
      </c>
      <c r="AC507" s="3" t="s">
        <v>11998</v>
      </c>
    </row>
    <row r="508" spans="1:29">
      <c r="A508" s="3">
        <v>507</v>
      </c>
      <c r="B508" s="3" t="s">
        <v>3565</v>
      </c>
      <c r="C508" s="3" t="s">
        <v>3563</v>
      </c>
      <c r="D508" s="3">
        <v>9358219556</v>
      </c>
      <c r="E508" s="3" t="s">
        <v>3564</v>
      </c>
      <c r="F508" s="3" t="s">
        <v>3566</v>
      </c>
      <c r="G508" s="3" t="s">
        <v>29838</v>
      </c>
      <c r="H508" s="3" t="s">
        <v>11991</v>
      </c>
      <c r="I508" s="3" t="s">
        <v>3562</v>
      </c>
      <c r="J508" s="5">
        <v>117713.04</v>
      </c>
      <c r="K508" s="6">
        <v>43540</v>
      </c>
      <c r="L508" s="3" t="s">
        <v>27</v>
      </c>
      <c r="M508" s="3" t="s">
        <v>14267</v>
      </c>
      <c r="N508" s="3" t="s">
        <v>3567</v>
      </c>
      <c r="O508" s="3" t="s">
        <v>14268</v>
      </c>
      <c r="P508" s="3">
        <v>3310</v>
      </c>
      <c r="Q508" s="3" t="s">
        <v>14269</v>
      </c>
      <c r="R508" s="3">
        <v>0.45</v>
      </c>
      <c r="S508" s="3" t="s">
        <v>12618</v>
      </c>
      <c r="T508" s="3">
        <v>10.6</v>
      </c>
      <c r="U508" s="3">
        <v>1</v>
      </c>
      <c r="V508" s="3" t="s">
        <v>425</v>
      </c>
      <c r="W508" s="3" t="str">
        <f>VLOOKUP(P508,'Branch List'!B:G,6,FALSE)</f>
        <v>MEERUT</v>
      </c>
      <c r="X508" s="3" t="str">
        <f>VLOOKUP(P508,'Branch List'!B:I,8,FALSE)</f>
        <v>DELHI</v>
      </c>
      <c r="Y508" s="3" t="s">
        <v>88</v>
      </c>
      <c r="Z508" s="3" t="s">
        <v>14270</v>
      </c>
      <c r="AA508" s="3" t="s">
        <v>14271</v>
      </c>
      <c r="AB508" s="3" t="s">
        <v>11995</v>
      </c>
      <c r="AC508" s="3" t="s">
        <v>11998</v>
      </c>
    </row>
    <row r="509" spans="1:29">
      <c r="A509" s="3">
        <v>508</v>
      </c>
      <c r="B509" s="3" t="s">
        <v>3198</v>
      </c>
      <c r="C509" s="3" t="s">
        <v>3196</v>
      </c>
      <c r="D509" s="3">
        <v>9490896796</v>
      </c>
      <c r="E509" s="3" t="s">
        <v>3197</v>
      </c>
      <c r="F509" s="3" t="s">
        <v>3199</v>
      </c>
      <c r="G509" s="3" t="s">
        <v>29839</v>
      </c>
      <c r="H509" s="3" t="s">
        <v>11991</v>
      </c>
      <c r="I509" s="3" t="s">
        <v>3195</v>
      </c>
      <c r="J509" s="5">
        <v>133000</v>
      </c>
      <c r="K509" s="6">
        <v>43540</v>
      </c>
      <c r="L509" s="3" t="s">
        <v>27</v>
      </c>
      <c r="M509" s="3" t="s">
        <v>14320</v>
      </c>
      <c r="N509" s="3" t="s">
        <v>3200</v>
      </c>
      <c r="O509" s="3" t="s">
        <v>14321</v>
      </c>
      <c r="P509" s="3">
        <v>2627</v>
      </c>
      <c r="Q509" s="3" t="s">
        <v>14322</v>
      </c>
      <c r="R509" s="3">
        <v>0.45</v>
      </c>
      <c r="S509" s="3" t="s">
        <v>12618</v>
      </c>
      <c r="T509" s="3">
        <v>10.6</v>
      </c>
      <c r="U509" s="3">
        <v>1</v>
      </c>
      <c r="V509" s="3" t="s">
        <v>3201</v>
      </c>
      <c r="W509" s="3" t="str">
        <f>VLOOKUP(P509,'Branch List'!B:G,6,FALSE)</f>
        <v>VIJAYAWADA</v>
      </c>
      <c r="X509" s="3" t="str">
        <f>VLOOKUP(P509,'Branch List'!B:I,8,FALSE)</f>
        <v>HYDERABAD</v>
      </c>
      <c r="Y509" s="3" t="s">
        <v>79</v>
      </c>
      <c r="Z509" s="3" t="s">
        <v>14323</v>
      </c>
      <c r="AA509" s="3" t="s">
        <v>14324</v>
      </c>
      <c r="AB509" s="3" t="s">
        <v>11995</v>
      </c>
      <c r="AC509" s="3" t="s">
        <v>11998</v>
      </c>
    </row>
    <row r="510" spans="1:29">
      <c r="A510" s="3">
        <v>509</v>
      </c>
      <c r="B510" s="3" t="s">
        <v>2734</v>
      </c>
      <c r="C510" s="3" t="s">
        <v>2732</v>
      </c>
      <c r="D510" s="3">
        <v>9352905952</v>
      </c>
      <c r="E510" s="3" t="s">
        <v>2733</v>
      </c>
      <c r="F510" s="3" t="s">
        <v>2735</v>
      </c>
      <c r="G510" s="3" t="s">
        <v>29840</v>
      </c>
      <c r="H510" s="3" t="s">
        <v>11991</v>
      </c>
      <c r="I510" s="3" t="s">
        <v>2731</v>
      </c>
      <c r="J510" s="5">
        <v>236000</v>
      </c>
      <c r="K510" s="6">
        <v>43540</v>
      </c>
      <c r="L510" s="3" t="s">
        <v>27</v>
      </c>
      <c r="M510" s="3" t="s">
        <v>14379</v>
      </c>
      <c r="N510" s="3" t="s">
        <v>1810</v>
      </c>
      <c r="O510" s="3" t="s">
        <v>14380</v>
      </c>
      <c r="P510" s="3">
        <v>2426</v>
      </c>
      <c r="Q510" s="3" t="s">
        <v>13402</v>
      </c>
      <c r="R510" s="3">
        <v>0.45</v>
      </c>
      <c r="S510" s="3" t="s">
        <v>14381</v>
      </c>
      <c r="T510" s="3">
        <v>10.6</v>
      </c>
      <c r="U510" s="3">
        <v>1</v>
      </c>
      <c r="V510" s="3" t="s">
        <v>297</v>
      </c>
      <c r="W510" s="3" t="str">
        <f>VLOOKUP(P510,'Branch List'!B:G,6,FALSE)</f>
        <v>JAIPUR</v>
      </c>
      <c r="X510" s="3" t="str">
        <f>VLOOKUP(P510,'Branch List'!B:I,8,FALSE)</f>
        <v>MUMBAI</v>
      </c>
      <c r="Y510" s="3" t="s">
        <v>26</v>
      </c>
      <c r="Z510" s="3" t="s">
        <v>13404</v>
      </c>
      <c r="AA510" s="3" t="s">
        <v>13405</v>
      </c>
      <c r="AB510" s="3" t="s">
        <v>11995</v>
      </c>
      <c r="AC510" s="3" t="s">
        <v>11998</v>
      </c>
    </row>
    <row r="511" spans="1:29">
      <c r="A511" s="3">
        <v>510</v>
      </c>
      <c r="B511" s="3" t="s">
        <v>2592</v>
      </c>
      <c r="C511" s="3" t="s">
        <v>2590</v>
      </c>
      <c r="D511" s="3">
        <v>9000144997</v>
      </c>
      <c r="E511" s="3" t="s">
        <v>2591</v>
      </c>
      <c r="F511" s="3" t="s">
        <v>2593</v>
      </c>
      <c r="G511" s="3" t="s">
        <v>29841</v>
      </c>
      <c r="H511" s="3" t="s">
        <v>11991</v>
      </c>
      <c r="I511" s="3" t="s">
        <v>2589</v>
      </c>
      <c r="J511" s="5">
        <v>1744000</v>
      </c>
      <c r="K511" s="6">
        <v>43540</v>
      </c>
      <c r="L511" s="3" t="s">
        <v>27</v>
      </c>
      <c r="M511" s="3" t="s">
        <v>14394</v>
      </c>
      <c r="N511" s="3" t="s">
        <v>2594</v>
      </c>
      <c r="O511" s="3" t="s">
        <v>14395</v>
      </c>
      <c r="P511" s="3">
        <v>1715</v>
      </c>
      <c r="Q511" s="3" t="s">
        <v>14396</v>
      </c>
      <c r="R511" s="3">
        <v>0.45</v>
      </c>
      <c r="S511" s="3" t="s">
        <v>12166</v>
      </c>
      <c r="T511" s="3">
        <v>10.6</v>
      </c>
      <c r="U511" s="3">
        <v>1</v>
      </c>
      <c r="V511" s="3" t="s">
        <v>1804</v>
      </c>
      <c r="W511" s="3" t="str">
        <f>VLOOKUP(P511,'Branch List'!B:G,6,FALSE)</f>
        <v>HYDERABAD</v>
      </c>
      <c r="X511" s="3" t="str">
        <f>VLOOKUP(P511,'Branch List'!B:I,8,FALSE)</f>
        <v>HYDERABAD</v>
      </c>
      <c r="Y511" s="3" t="s">
        <v>166</v>
      </c>
      <c r="Z511" s="3" t="s">
        <v>14397</v>
      </c>
      <c r="AA511" s="3" t="s">
        <v>14398</v>
      </c>
      <c r="AB511" s="3" t="s">
        <v>11995</v>
      </c>
      <c r="AC511" s="3" t="s">
        <v>11998</v>
      </c>
    </row>
    <row r="512" spans="1:29">
      <c r="A512" s="3">
        <v>511</v>
      </c>
      <c r="B512" s="3" t="s">
        <v>2453</v>
      </c>
      <c r="C512" s="3" t="s">
        <v>2451</v>
      </c>
      <c r="D512" s="3">
        <v>9810617345</v>
      </c>
      <c r="E512" s="3" t="s">
        <v>2452</v>
      </c>
      <c r="F512" s="3" t="s">
        <v>2454</v>
      </c>
      <c r="G512" s="3" t="s">
        <v>29842</v>
      </c>
      <c r="H512" s="3" t="s">
        <v>11991</v>
      </c>
      <c r="I512" s="3" t="s">
        <v>2450</v>
      </c>
      <c r="J512" s="5">
        <v>960000</v>
      </c>
      <c r="K512" s="6">
        <v>43540</v>
      </c>
      <c r="L512" s="3" t="s">
        <v>27</v>
      </c>
      <c r="M512" s="3" t="s">
        <v>14410</v>
      </c>
      <c r="N512" s="3" t="s">
        <v>1277</v>
      </c>
      <c r="O512" s="3" t="s">
        <v>14411</v>
      </c>
      <c r="P512" s="3">
        <v>2445</v>
      </c>
      <c r="Q512" s="3" t="s">
        <v>12243</v>
      </c>
      <c r="R512" s="3">
        <v>0.45</v>
      </c>
      <c r="S512" s="3" t="s">
        <v>14412</v>
      </c>
      <c r="T512" s="3">
        <v>10.6</v>
      </c>
      <c r="U512" s="3">
        <v>1</v>
      </c>
      <c r="V512" s="3" t="s">
        <v>139</v>
      </c>
      <c r="W512" s="3" t="str">
        <f>VLOOKUP(P512,'Branch List'!B:G,6,FALSE)</f>
        <v xml:space="preserve">DELHI </v>
      </c>
      <c r="X512" s="3" t="str">
        <f>VLOOKUP(P512,'Branch List'!B:I,8,FALSE)</f>
        <v>DELHI</v>
      </c>
      <c r="Y512" s="3" t="s">
        <v>140</v>
      </c>
      <c r="Z512" s="3" t="s">
        <v>12244</v>
      </c>
      <c r="AA512" s="3" t="s">
        <v>12245</v>
      </c>
      <c r="AB512" s="3" t="s">
        <v>11995</v>
      </c>
      <c r="AC512" s="3" t="s">
        <v>11998</v>
      </c>
    </row>
    <row r="513" spans="1:29">
      <c r="A513" s="3">
        <v>512</v>
      </c>
      <c r="B513" s="3" t="s">
        <v>2351</v>
      </c>
      <c r="C513" s="3" t="s">
        <v>2349</v>
      </c>
      <c r="D513" s="3">
        <v>8638779598</v>
      </c>
      <c r="E513" s="3" t="s">
        <v>2350</v>
      </c>
      <c r="F513" s="3" t="s">
        <v>2352</v>
      </c>
      <c r="G513" s="3" t="s">
        <v>29843</v>
      </c>
      <c r="H513" s="3" t="s">
        <v>11991</v>
      </c>
      <c r="I513" s="3" t="s">
        <v>2348</v>
      </c>
      <c r="J513" s="5">
        <v>211000</v>
      </c>
      <c r="K513" s="6">
        <v>43540</v>
      </c>
      <c r="L513" s="3" t="s">
        <v>27</v>
      </c>
      <c r="M513" s="3" t="s">
        <v>14425</v>
      </c>
      <c r="N513" s="3" t="s">
        <v>2353</v>
      </c>
      <c r="O513" s="3" t="s">
        <v>14426</v>
      </c>
      <c r="P513" s="3">
        <v>1409</v>
      </c>
      <c r="Q513" s="3" t="s">
        <v>14427</v>
      </c>
      <c r="R513" s="3">
        <v>0.45</v>
      </c>
      <c r="S513" s="3" t="s">
        <v>14428</v>
      </c>
      <c r="T513" s="3">
        <v>10.6</v>
      </c>
      <c r="U513" s="3">
        <v>1</v>
      </c>
      <c r="V513" s="3" t="s">
        <v>959</v>
      </c>
      <c r="W513" s="3" t="str">
        <f>VLOOKUP(P513,'Branch List'!B:G,6,FALSE)</f>
        <v>GUWAHATI</v>
      </c>
      <c r="X513" s="3" t="str">
        <f>VLOOKUP(P513,'Branch List'!B:I,8,FALSE)</f>
        <v>KOLKATA</v>
      </c>
      <c r="Y513" s="3" t="s">
        <v>960</v>
      </c>
      <c r="Z513" s="3" t="s">
        <v>14429</v>
      </c>
      <c r="AA513" s="3" t="s">
        <v>14430</v>
      </c>
      <c r="AB513" s="3" t="s">
        <v>11995</v>
      </c>
      <c r="AC513" s="3" t="s">
        <v>11998</v>
      </c>
    </row>
    <row r="514" spans="1:29">
      <c r="A514" s="3">
        <v>513</v>
      </c>
      <c r="B514" s="3" t="s">
        <v>2614</v>
      </c>
      <c r="C514" s="3" t="s">
        <v>2612</v>
      </c>
      <c r="D514" s="3">
        <v>9678005262</v>
      </c>
      <c r="E514" s="3" t="s">
        <v>2613</v>
      </c>
      <c r="F514" s="3" t="s">
        <v>2615</v>
      </c>
      <c r="G514" s="3" t="s">
        <v>29844</v>
      </c>
      <c r="H514" s="3" t="s">
        <v>11991</v>
      </c>
      <c r="I514" s="3" t="s">
        <v>2611</v>
      </c>
      <c r="J514" s="5">
        <v>1000000</v>
      </c>
      <c r="K514" s="6">
        <v>43543</v>
      </c>
      <c r="L514" s="3" t="s">
        <v>27</v>
      </c>
      <c r="M514" s="3" t="s">
        <v>14388</v>
      </c>
      <c r="N514" s="3" t="s">
        <v>2616</v>
      </c>
      <c r="O514" s="3" t="s">
        <v>14389</v>
      </c>
      <c r="P514" s="3">
        <v>1959</v>
      </c>
      <c r="Q514" s="3" t="s">
        <v>14390</v>
      </c>
      <c r="R514" s="3">
        <v>0.45</v>
      </c>
      <c r="S514" s="3" t="s">
        <v>14391</v>
      </c>
      <c r="T514" s="3">
        <v>10.6</v>
      </c>
      <c r="U514" s="3">
        <v>1</v>
      </c>
      <c r="V514" s="3" t="s">
        <v>2617</v>
      </c>
      <c r="W514" s="3" t="str">
        <f>VLOOKUP(P514,'Branch List'!B:G,6,FALSE)</f>
        <v>GUWAHATI</v>
      </c>
      <c r="X514" s="3" t="str">
        <f>VLOOKUP(P514,'Branch List'!B:I,8,FALSE)</f>
        <v>KOLKATA</v>
      </c>
      <c r="Y514" s="3" t="s">
        <v>960</v>
      </c>
      <c r="Z514" s="3" t="s">
        <v>14392</v>
      </c>
      <c r="AA514" s="3" t="s">
        <v>14393</v>
      </c>
      <c r="AB514" s="3" t="s">
        <v>11995</v>
      </c>
      <c r="AC514" s="3" t="s">
        <v>11998</v>
      </c>
    </row>
    <row r="515" spans="1:29">
      <c r="A515" s="3">
        <v>514</v>
      </c>
      <c r="B515" s="3" t="s">
        <v>2413</v>
      </c>
      <c r="C515" s="3" t="s">
        <v>2411</v>
      </c>
      <c r="D515" s="3">
        <v>9791685713</v>
      </c>
      <c r="E515" s="3" t="s">
        <v>2412</v>
      </c>
      <c r="F515" s="3" t="s">
        <v>2414</v>
      </c>
      <c r="G515" s="3" t="s">
        <v>29845</v>
      </c>
      <c r="H515" s="3" t="s">
        <v>11991</v>
      </c>
      <c r="I515" s="3" t="s">
        <v>2410</v>
      </c>
      <c r="J515" s="5">
        <v>776000</v>
      </c>
      <c r="K515" s="6">
        <v>43543</v>
      </c>
      <c r="L515" s="3" t="s">
        <v>27</v>
      </c>
      <c r="M515" s="3" t="s">
        <v>14418</v>
      </c>
      <c r="N515" s="3" t="s">
        <v>2415</v>
      </c>
      <c r="O515" s="3" t="s">
        <v>14419</v>
      </c>
      <c r="P515" s="3">
        <v>2280</v>
      </c>
      <c r="Q515" s="3" t="s">
        <v>14420</v>
      </c>
      <c r="R515" s="3">
        <v>0.45</v>
      </c>
      <c r="S515" s="3" t="s">
        <v>12618</v>
      </c>
      <c r="T515" s="3">
        <v>10.6</v>
      </c>
      <c r="U515" s="3">
        <v>1</v>
      </c>
      <c r="V515" s="3" t="s">
        <v>158</v>
      </c>
      <c r="W515" s="3" t="str">
        <f>VLOOKUP(P515,'Branch List'!B:G,6,FALSE)</f>
        <v>KANCHEEPURAM</v>
      </c>
      <c r="X515" s="3" t="str">
        <f>VLOOKUP(P515,'Branch List'!B:I,8,FALSE)</f>
        <v>CHENNAI</v>
      </c>
      <c r="Y515" s="3" t="s">
        <v>55</v>
      </c>
      <c r="Z515" s="3" t="s">
        <v>14421</v>
      </c>
      <c r="AA515" s="3" t="s">
        <v>14422</v>
      </c>
      <c r="AB515" s="3" t="s">
        <v>11995</v>
      </c>
      <c r="AC515" s="3" t="s">
        <v>11998</v>
      </c>
    </row>
    <row r="516" spans="1:29">
      <c r="A516" s="3">
        <v>515</v>
      </c>
      <c r="B516" s="3" t="s">
        <v>3646</v>
      </c>
      <c r="C516" s="3" t="s">
        <v>3644</v>
      </c>
      <c r="D516" s="3">
        <v>9665781448</v>
      </c>
      <c r="E516" s="3" t="s">
        <v>3645</v>
      </c>
      <c r="F516" s="3" t="s">
        <v>3647</v>
      </c>
      <c r="G516" s="3" t="s">
        <v>29846</v>
      </c>
      <c r="H516" s="3" t="s">
        <v>11991</v>
      </c>
      <c r="I516" s="3" t="s">
        <v>3643</v>
      </c>
      <c r="J516" s="5">
        <v>1431143.17</v>
      </c>
      <c r="K516" s="6">
        <v>43544</v>
      </c>
      <c r="L516" s="3" t="s">
        <v>27</v>
      </c>
      <c r="M516" s="3" t="s">
        <v>14259</v>
      </c>
      <c r="N516" s="3" t="s">
        <v>456</v>
      </c>
      <c r="O516" s="3" t="s">
        <v>14260</v>
      </c>
      <c r="P516" s="3">
        <v>916</v>
      </c>
      <c r="Q516" s="3" t="s">
        <v>12762</v>
      </c>
      <c r="R516" s="3">
        <v>0.45</v>
      </c>
      <c r="S516" s="3" t="s">
        <v>12618</v>
      </c>
      <c r="T516" s="3">
        <v>10.6</v>
      </c>
      <c r="U516" s="3">
        <v>1</v>
      </c>
      <c r="V516" s="3" t="s">
        <v>457</v>
      </c>
      <c r="W516" s="3" t="str">
        <f>VLOOKUP(P516,'Branch List'!B:G,6,FALSE)</f>
        <v>PUNE</v>
      </c>
      <c r="X516" s="3" t="str">
        <f>VLOOKUP(P516,'Branch List'!B:I,8,FALSE)</f>
        <v>MUMBAI</v>
      </c>
      <c r="Y516" s="3" t="s">
        <v>46</v>
      </c>
      <c r="Z516" s="3" t="s">
        <v>12764</v>
      </c>
      <c r="AA516" s="3" t="s">
        <v>12765</v>
      </c>
      <c r="AB516" s="3" t="s">
        <v>11995</v>
      </c>
      <c r="AC516" s="3" t="s">
        <v>11998</v>
      </c>
    </row>
    <row r="517" spans="1:29">
      <c r="A517" s="3">
        <v>516</v>
      </c>
      <c r="B517" s="3" t="s">
        <v>3285</v>
      </c>
      <c r="C517" s="3" t="s">
        <v>3283</v>
      </c>
      <c r="D517" s="3">
        <v>8888557711</v>
      </c>
      <c r="E517" s="3" t="s">
        <v>3284</v>
      </c>
      <c r="F517" s="3" t="s">
        <v>3286</v>
      </c>
      <c r="G517" s="3" t="s">
        <v>29847</v>
      </c>
      <c r="H517" s="3" t="s">
        <v>11991</v>
      </c>
      <c r="I517" s="3" t="s">
        <v>3282</v>
      </c>
      <c r="J517" s="5">
        <v>718000</v>
      </c>
      <c r="K517" s="6">
        <v>43544</v>
      </c>
      <c r="L517" s="3" t="s">
        <v>27</v>
      </c>
      <c r="M517" s="3" t="s">
        <v>14303</v>
      </c>
      <c r="N517" s="3" t="s">
        <v>309</v>
      </c>
      <c r="O517" s="3" t="s">
        <v>14304</v>
      </c>
      <c r="P517" s="3">
        <v>2232</v>
      </c>
      <c r="Q517" s="3" t="s">
        <v>12250</v>
      </c>
      <c r="R517" s="3">
        <v>0.45</v>
      </c>
      <c r="S517" s="3" t="s">
        <v>14305</v>
      </c>
      <c r="T517" s="3">
        <v>10.6</v>
      </c>
      <c r="U517" s="3">
        <v>1</v>
      </c>
      <c r="V517" s="3" t="s">
        <v>309</v>
      </c>
      <c r="W517" s="3" t="str">
        <f>VLOOKUP(P517,'Branch List'!B:G,6,FALSE)</f>
        <v>NAGPUR</v>
      </c>
      <c r="X517" s="3" t="str">
        <f>VLOOKUP(P517,'Branch List'!B:I,8,FALSE)</f>
        <v>MUMBAI</v>
      </c>
      <c r="Y517" s="3" t="s">
        <v>46</v>
      </c>
      <c r="Z517" s="3" t="s">
        <v>12252</v>
      </c>
      <c r="AA517" s="3" t="s">
        <v>12253</v>
      </c>
      <c r="AB517" s="3" t="s">
        <v>11995</v>
      </c>
      <c r="AC517" s="3" t="s">
        <v>11998</v>
      </c>
    </row>
    <row r="518" spans="1:29">
      <c r="A518" s="3">
        <v>517</v>
      </c>
      <c r="B518" s="3" t="s">
        <v>2809</v>
      </c>
      <c r="C518" s="3" t="s">
        <v>2807</v>
      </c>
      <c r="D518" s="3">
        <v>9824729011</v>
      </c>
      <c r="E518" s="3" t="s">
        <v>2808</v>
      </c>
      <c r="F518" s="3" t="s">
        <v>2810</v>
      </c>
      <c r="G518" s="3" t="s">
        <v>29848</v>
      </c>
      <c r="H518" s="3" t="s">
        <v>11991</v>
      </c>
      <c r="I518" s="3" t="s">
        <v>2806</v>
      </c>
      <c r="J518" s="5">
        <v>2209000</v>
      </c>
      <c r="K518" s="6">
        <v>43544</v>
      </c>
      <c r="L518" s="3" t="s">
        <v>27</v>
      </c>
      <c r="M518" s="3" t="s">
        <v>14377</v>
      </c>
      <c r="N518" s="3" t="s">
        <v>629</v>
      </c>
      <c r="O518" s="3" t="s">
        <v>14378</v>
      </c>
      <c r="P518" s="3">
        <v>1876</v>
      </c>
      <c r="Q518" s="3" t="s">
        <v>12375</v>
      </c>
      <c r="R518" s="3">
        <v>0.45</v>
      </c>
      <c r="S518" s="3" t="s">
        <v>12618</v>
      </c>
      <c r="T518" s="3">
        <v>10.6</v>
      </c>
      <c r="U518" s="3">
        <v>1</v>
      </c>
      <c r="V518" s="3" t="s">
        <v>178</v>
      </c>
      <c r="W518" s="3" t="str">
        <f>VLOOKUP(P518,'Branch List'!B:G,6,FALSE)</f>
        <v>BARODA</v>
      </c>
      <c r="X518" s="3" t="str">
        <f>VLOOKUP(P518,'Branch List'!B:I,8,FALSE)</f>
        <v>MUMBAI</v>
      </c>
      <c r="Y518" s="3" t="s">
        <v>179</v>
      </c>
      <c r="Z518" s="3" t="s">
        <v>12376</v>
      </c>
      <c r="AA518" s="3" t="s">
        <v>12377</v>
      </c>
      <c r="AB518" s="3" t="s">
        <v>11995</v>
      </c>
      <c r="AC518" s="3" t="s">
        <v>11998</v>
      </c>
    </row>
    <row r="519" spans="1:29">
      <c r="A519" s="3">
        <v>518</v>
      </c>
      <c r="B519" s="3" t="s">
        <v>2197</v>
      </c>
      <c r="C519" s="3" t="s">
        <v>2195</v>
      </c>
      <c r="D519" s="3">
        <v>9529634369</v>
      </c>
      <c r="E519" s="3" t="s">
        <v>2196</v>
      </c>
      <c r="F519" s="3" t="s">
        <v>2198</v>
      </c>
      <c r="G519" s="3" t="s">
        <v>29849</v>
      </c>
      <c r="H519" s="3" t="s">
        <v>11991</v>
      </c>
      <c r="I519" s="3" t="s">
        <v>2194</v>
      </c>
      <c r="J519" s="5">
        <v>1200000</v>
      </c>
      <c r="K519" s="6">
        <v>43546</v>
      </c>
      <c r="L519" s="3" t="s">
        <v>27</v>
      </c>
      <c r="M519" s="3" t="s">
        <v>14445</v>
      </c>
      <c r="N519" s="3" t="s">
        <v>2199</v>
      </c>
      <c r="O519" s="3" t="s">
        <v>14446</v>
      </c>
      <c r="P519" s="3">
        <v>1487</v>
      </c>
      <c r="Q519" s="3" t="s">
        <v>13845</v>
      </c>
      <c r="R519" s="3">
        <v>0.45</v>
      </c>
      <c r="S519" s="3" t="s">
        <v>12618</v>
      </c>
      <c r="T519" s="3">
        <v>10.6</v>
      </c>
      <c r="U519" s="3">
        <v>1</v>
      </c>
      <c r="V519" s="3" t="s">
        <v>2199</v>
      </c>
      <c r="W519" s="3" t="str">
        <f>VLOOKUP(P519,'Branch List'!B:G,6,FALSE)</f>
        <v>JAIPUR</v>
      </c>
      <c r="X519" s="3" t="str">
        <f>VLOOKUP(P519,'Branch List'!B:I,8,FALSE)</f>
        <v>MUMBAI</v>
      </c>
      <c r="Y519" s="3" t="s">
        <v>26</v>
      </c>
      <c r="Z519" s="3" t="s">
        <v>13847</v>
      </c>
      <c r="AA519" s="3" t="s">
        <v>13848</v>
      </c>
      <c r="AB519" s="3" t="s">
        <v>11995</v>
      </c>
      <c r="AC519" s="3" t="s">
        <v>11998</v>
      </c>
    </row>
    <row r="520" spans="1:29">
      <c r="A520" s="3">
        <v>519</v>
      </c>
      <c r="B520" s="3" t="s">
        <v>7424</v>
      </c>
      <c r="C520" s="3" t="s">
        <v>7422</v>
      </c>
      <c r="D520" s="3">
        <v>9600453351</v>
      </c>
      <c r="E520" s="3" t="s">
        <v>7423</v>
      </c>
      <c r="F520" s="3" t="s">
        <v>7425</v>
      </c>
      <c r="G520" s="3" t="s">
        <v>29850</v>
      </c>
      <c r="H520" s="3" t="s">
        <v>11991</v>
      </c>
      <c r="I520" s="3" t="s">
        <v>7421</v>
      </c>
      <c r="J520" s="5">
        <v>1227673.6399999999</v>
      </c>
      <c r="K520" s="6">
        <v>43550</v>
      </c>
      <c r="L520" s="3" t="s">
        <v>27</v>
      </c>
      <c r="M520" s="3" t="s">
        <v>14218</v>
      </c>
      <c r="N520" s="3" t="s">
        <v>7426</v>
      </c>
      <c r="O520" s="3" t="s">
        <v>14219</v>
      </c>
      <c r="P520" s="3">
        <v>953</v>
      </c>
      <c r="Q520" s="3" t="s">
        <v>14220</v>
      </c>
      <c r="R520" s="3">
        <v>0.45</v>
      </c>
      <c r="S520" s="3" t="s">
        <v>12618</v>
      </c>
      <c r="T520" s="3">
        <v>10.6</v>
      </c>
      <c r="U520" s="3">
        <v>1</v>
      </c>
      <c r="V520" s="3" t="s">
        <v>213</v>
      </c>
      <c r="W520" s="3" t="str">
        <f>VLOOKUP(P520,'Branch List'!B:G,6,FALSE)</f>
        <v>SALEM</v>
      </c>
      <c r="X520" s="3" t="str">
        <f>VLOOKUP(P520,'Branch List'!B:I,8,FALSE)</f>
        <v>CHENNAI</v>
      </c>
      <c r="Y520" s="3" t="s">
        <v>55</v>
      </c>
      <c r="Z520" s="3" t="s">
        <v>14221</v>
      </c>
      <c r="AA520" s="3" t="s">
        <v>14222</v>
      </c>
      <c r="AB520" s="3" t="s">
        <v>11995</v>
      </c>
      <c r="AC520" s="3" t="s">
        <v>11998</v>
      </c>
    </row>
    <row r="521" spans="1:29">
      <c r="A521" s="3">
        <v>520</v>
      </c>
      <c r="B521" s="3" t="s">
        <v>3275</v>
      </c>
      <c r="C521" s="3" t="s">
        <v>3273</v>
      </c>
      <c r="D521" s="3">
        <v>9898009427</v>
      </c>
      <c r="E521" s="3" t="s">
        <v>3274</v>
      </c>
      <c r="F521" s="3" t="s">
        <v>3276</v>
      </c>
      <c r="G521" s="3" t="s">
        <v>29851</v>
      </c>
      <c r="H521" s="3" t="s">
        <v>11991</v>
      </c>
      <c r="I521" s="3" t="s">
        <v>3272</v>
      </c>
      <c r="J521" s="5">
        <v>4480000</v>
      </c>
      <c r="K521" s="6">
        <v>43550</v>
      </c>
      <c r="L521" s="3" t="s">
        <v>27</v>
      </c>
      <c r="M521" s="3" t="s">
        <v>14306</v>
      </c>
      <c r="N521" s="3" t="s">
        <v>667</v>
      </c>
      <c r="O521" s="3" t="s">
        <v>14307</v>
      </c>
      <c r="P521" s="3">
        <v>3258</v>
      </c>
      <c r="Q521" s="3" t="s">
        <v>12276</v>
      </c>
      <c r="R521" s="3">
        <v>0.45</v>
      </c>
      <c r="S521" s="3" t="s">
        <v>12140</v>
      </c>
      <c r="T521" s="3">
        <v>10.6</v>
      </c>
      <c r="U521" s="3">
        <v>1</v>
      </c>
      <c r="V521" s="3" t="s">
        <v>668</v>
      </c>
      <c r="W521" s="3" t="str">
        <f>VLOOKUP(P521,'Branch List'!B:G,6,FALSE)</f>
        <v>AHMEDABAD</v>
      </c>
      <c r="X521" s="3" t="str">
        <f>VLOOKUP(P521,'Branch List'!B:I,8,FALSE)</f>
        <v>MUMBAI</v>
      </c>
      <c r="Y521" s="3" t="s">
        <v>179</v>
      </c>
      <c r="Z521" s="3" t="s">
        <v>12277</v>
      </c>
      <c r="AA521" s="3" t="s">
        <v>12278</v>
      </c>
      <c r="AB521" s="3" t="s">
        <v>11995</v>
      </c>
      <c r="AC521" s="3" t="s">
        <v>11998</v>
      </c>
    </row>
    <row r="522" spans="1:29">
      <c r="A522" s="3">
        <v>521</v>
      </c>
      <c r="B522" s="3" t="s">
        <v>3089</v>
      </c>
      <c r="C522" s="3" t="s">
        <v>3087</v>
      </c>
      <c r="D522" s="3">
        <v>9651644014</v>
      </c>
      <c r="E522" s="3" t="s">
        <v>3088</v>
      </c>
      <c r="F522" s="3" t="s">
        <v>3090</v>
      </c>
      <c r="G522" s="3" t="s">
        <v>29852</v>
      </c>
      <c r="H522" s="3" t="s">
        <v>11991</v>
      </c>
      <c r="I522" s="3" t="s">
        <v>3086</v>
      </c>
      <c r="J522" s="5">
        <v>321000</v>
      </c>
      <c r="K522" s="6">
        <v>43550</v>
      </c>
      <c r="L522" s="3" t="s">
        <v>27</v>
      </c>
      <c r="M522" s="3" t="s">
        <v>14336</v>
      </c>
      <c r="N522" s="3" t="s">
        <v>3091</v>
      </c>
      <c r="O522" s="3" t="s">
        <v>14337</v>
      </c>
      <c r="P522" s="3">
        <v>1906</v>
      </c>
      <c r="Q522" s="3" t="s">
        <v>14338</v>
      </c>
      <c r="R522" s="3">
        <v>0.45</v>
      </c>
      <c r="S522" s="3" t="s">
        <v>14339</v>
      </c>
      <c r="T522" s="3">
        <v>10.6</v>
      </c>
      <c r="U522" s="3">
        <v>1</v>
      </c>
      <c r="V522" s="3" t="s">
        <v>3092</v>
      </c>
      <c r="W522" s="3" t="str">
        <f>VLOOKUP(P522,'Branch List'!B:G,6,FALSE)</f>
        <v>VARANASI</v>
      </c>
      <c r="X522" s="3" t="str">
        <f>VLOOKUP(P522,'Branch List'!B:I,8,FALSE)</f>
        <v>DELHI</v>
      </c>
      <c r="Y522" s="3" t="s">
        <v>88</v>
      </c>
      <c r="Z522" s="3" t="s">
        <v>14340</v>
      </c>
      <c r="AA522" s="3" t="s">
        <v>14341</v>
      </c>
      <c r="AB522" s="3" t="s">
        <v>11995</v>
      </c>
      <c r="AC522" s="3" t="s">
        <v>11998</v>
      </c>
    </row>
    <row r="523" spans="1:29">
      <c r="A523" s="3">
        <v>522</v>
      </c>
      <c r="B523" s="3" t="s">
        <v>2396</v>
      </c>
      <c r="C523" s="3" t="s">
        <v>2394</v>
      </c>
      <c r="D523" s="3">
        <v>9951464567</v>
      </c>
      <c r="E523" s="3" t="s">
        <v>2395</v>
      </c>
      <c r="F523" s="3" t="s">
        <v>2397</v>
      </c>
      <c r="G523" s="3" t="s">
        <v>29853</v>
      </c>
      <c r="H523" s="3" t="s">
        <v>11991</v>
      </c>
      <c r="I523" s="3" t="s">
        <v>2393</v>
      </c>
      <c r="J523" s="5">
        <v>384000</v>
      </c>
      <c r="K523" s="6">
        <v>43550</v>
      </c>
      <c r="L523" s="3" t="s">
        <v>27</v>
      </c>
      <c r="M523" s="3" t="s">
        <v>14423</v>
      </c>
      <c r="N523" s="3" t="s">
        <v>2398</v>
      </c>
      <c r="O523" s="3" t="s">
        <v>14424</v>
      </c>
      <c r="P523" s="3">
        <v>1585</v>
      </c>
      <c r="Q523" s="3" t="s">
        <v>12417</v>
      </c>
      <c r="R523" s="3">
        <v>0.45</v>
      </c>
      <c r="S523" s="3" t="s">
        <v>12227</v>
      </c>
      <c r="T523" s="3">
        <v>10.6</v>
      </c>
      <c r="U523" s="3">
        <v>1</v>
      </c>
      <c r="V523" s="3" t="s">
        <v>752</v>
      </c>
      <c r="W523" s="3" t="str">
        <f>VLOOKUP(P523,'Branch List'!B:G,6,FALSE)</f>
        <v>HYDERABAD</v>
      </c>
      <c r="X523" s="3" t="str">
        <f>VLOOKUP(P523,'Branch List'!B:I,8,FALSE)</f>
        <v>HYDERABAD</v>
      </c>
      <c r="Y523" s="3" t="s">
        <v>166</v>
      </c>
      <c r="Z523" s="3" t="s">
        <v>12418</v>
      </c>
      <c r="AA523" s="3" t="s">
        <v>12419</v>
      </c>
      <c r="AB523" s="3" t="s">
        <v>11995</v>
      </c>
      <c r="AC523" s="3" t="s">
        <v>11998</v>
      </c>
    </row>
    <row r="524" spans="1:29">
      <c r="A524" s="3">
        <v>523</v>
      </c>
      <c r="B524" s="3" t="s">
        <v>2231</v>
      </c>
      <c r="C524" s="3" t="s">
        <v>2229</v>
      </c>
      <c r="D524" s="3">
        <v>9314241205</v>
      </c>
      <c r="E524" s="3" t="s">
        <v>2230</v>
      </c>
      <c r="F524" s="3" t="s">
        <v>2232</v>
      </c>
      <c r="G524" s="3" t="s">
        <v>29854</v>
      </c>
      <c r="H524" s="3" t="s">
        <v>11991</v>
      </c>
      <c r="I524" s="3" t="s">
        <v>2228</v>
      </c>
      <c r="J524" s="5">
        <v>1063000</v>
      </c>
      <c r="K524" s="6">
        <v>43550</v>
      </c>
      <c r="L524" s="3" t="s">
        <v>27</v>
      </c>
      <c r="M524" s="3" t="s">
        <v>14442</v>
      </c>
      <c r="N524" s="3" t="s">
        <v>2233</v>
      </c>
      <c r="O524" s="3" t="s">
        <v>14443</v>
      </c>
      <c r="P524" s="3">
        <v>381</v>
      </c>
      <c r="Q524" s="3" t="s">
        <v>12871</v>
      </c>
      <c r="R524" s="3">
        <v>0.45</v>
      </c>
      <c r="S524" s="3" t="s">
        <v>14444</v>
      </c>
      <c r="T524" s="3">
        <v>10.6</v>
      </c>
      <c r="U524" s="3">
        <v>1</v>
      </c>
      <c r="V524" s="3" t="s">
        <v>297</v>
      </c>
      <c r="W524" s="3" t="str">
        <f>VLOOKUP(P524,'Branch List'!B:G,6,FALSE)</f>
        <v>JAIPUR</v>
      </c>
      <c r="X524" s="3" t="str">
        <f>VLOOKUP(P524,'Branch List'!B:I,8,FALSE)</f>
        <v>MUMBAI</v>
      </c>
      <c r="Y524" s="3" t="s">
        <v>26</v>
      </c>
      <c r="Z524" s="3" t="s">
        <v>12873</v>
      </c>
      <c r="AA524" s="3" t="s">
        <v>12874</v>
      </c>
      <c r="AB524" s="3" t="s">
        <v>11995</v>
      </c>
      <c r="AC524" s="3" t="s">
        <v>11998</v>
      </c>
    </row>
    <row r="525" spans="1:29">
      <c r="A525" s="3">
        <v>524</v>
      </c>
      <c r="B525" s="3" t="s">
        <v>3745</v>
      </c>
      <c r="C525" s="3" t="s">
        <v>3743</v>
      </c>
      <c r="D525" s="3">
        <v>9715622105</v>
      </c>
      <c r="E525" s="3" t="s">
        <v>3744</v>
      </c>
      <c r="F525" s="3" t="s">
        <v>3746</v>
      </c>
      <c r="G525" s="3" t="s">
        <v>29855</v>
      </c>
      <c r="H525" s="3" t="s">
        <v>11991</v>
      </c>
      <c r="I525" s="3" t="s">
        <v>3742</v>
      </c>
      <c r="J525" s="5">
        <v>2500000</v>
      </c>
      <c r="K525" s="6">
        <v>43551</v>
      </c>
      <c r="L525" s="3" t="s">
        <v>27</v>
      </c>
      <c r="M525" s="3" t="s">
        <v>14243</v>
      </c>
      <c r="N525" s="3" t="s">
        <v>3747</v>
      </c>
      <c r="O525" s="3" t="s">
        <v>14244</v>
      </c>
      <c r="P525" s="3">
        <v>1350</v>
      </c>
      <c r="Q525" s="3" t="s">
        <v>14245</v>
      </c>
      <c r="R525" s="3">
        <v>0.45</v>
      </c>
      <c r="S525" s="3" t="s">
        <v>14246</v>
      </c>
      <c r="T525" s="3">
        <v>10.6</v>
      </c>
      <c r="U525" s="3">
        <v>1</v>
      </c>
      <c r="V525" s="3" t="s">
        <v>328</v>
      </c>
      <c r="W525" s="3" t="str">
        <f>VLOOKUP(P525,'Branch List'!B:G,6,FALSE)</f>
        <v>SALEM</v>
      </c>
      <c r="X525" s="3" t="str">
        <f>VLOOKUP(P525,'Branch List'!B:I,8,FALSE)</f>
        <v>CHENNAI</v>
      </c>
      <c r="Y525" s="3" t="s">
        <v>55</v>
      </c>
      <c r="Z525" s="3" t="s">
        <v>14247</v>
      </c>
      <c r="AA525" s="3" t="s">
        <v>14248</v>
      </c>
      <c r="AB525" s="3" t="s">
        <v>11995</v>
      </c>
      <c r="AC525" s="3" t="s">
        <v>11998</v>
      </c>
    </row>
    <row r="526" spans="1:29">
      <c r="A526" s="3">
        <v>525</v>
      </c>
      <c r="B526" s="3" t="s">
        <v>1940</v>
      </c>
      <c r="C526" s="3" t="s">
        <v>1938</v>
      </c>
      <c r="D526" s="3">
        <v>9393290999</v>
      </c>
      <c r="E526" s="3" t="s">
        <v>1939</v>
      </c>
      <c r="F526" s="3" t="s">
        <v>1941</v>
      </c>
      <c r="G526" s="3" t="s">
        <v>29856</v>
      </c>
      <c r="H526" s="3" t="s">
        <v>12018</v>
      </c>
      <c r="I526" s="3" t="s">
        <v>1937</v>
      </c>
      <c r="J526" s="5">
        <v>3000000</v>
      </c>
      <c r="K526" s="6">
        <v>43551</v>
      </c>
      <c r="L526" s="3" t="s">
        <v>27</v>
      </c>
      <c r="M526" s="3" t="s">
        <v>14452</v>
      </c>
      <c r="N526" s="3" t="s">
        <v>1942</v>
      </c>
      <c r="O526" s="3" t="s">
        <v>14453</v>
      </c>
      <c r="P526" s="3">
        <v>433</v>
      </c>
      <c r="Q526" s="3" t="s">
        <v>1942</v>
      </c>
      <c r="R526" s="3">
        <v>1.2</v>
      </c>
      <c r="S526" s="3" t="s">
        <v>12140</v>
      </c>
      <c r="T526" s="3">
        <v>10.6</v>
      </c>
      <c r="U526" s="3">
        <v>7</v>
      </c>
      <c r="V526" s="3" t="s">
        <v>1942</v>
      </c>
      <c r="W526" s="3" t="str">
        <f>VLOOKUP(P526,'Branch List'!B:G,6,FALSE)</f>
        <v>VIJAYAWADA</v>
      </c>
      <c r="X526" s="3" t="str">
        <f>VLOOKUP(P526,'Branch List'!B:I,8,FALSE)</f>
        <v>HYDERABAD</v>
      </c>
      <c r="Y526" s="3" t="s">
        <v>79</v>
      </c>
      <c r="Z526" s="3" t="s">
        <v>12016</v>
      </c>
      <c r="AA526" s="3" t="s">
        <v>12017</v>
      </c>
      <c r="AB526" s="3" t="s">
        <v>11995</v>
      </c>
      <c r="AC526" s="3" t="s">
        <v>11998</v>
      </c>
    </row>
    <row r="527" spans="1:29">
      <c r="A527" s="3">
        <v>526</v>
      </c>
      <c r="B527" s="3" t="s">
        <v>3733</v>
      </c>
      <c r="C527" s="3" t="s">
        <v>3731</v>
      </c>
      <c r="D527" s="3">
        <v>9892501983</v>
      </c>
      <c r="E527" s="3" t="s">
        <v>3732</v>
      </c>
      <c r="F527" s="3" t="s">
        <v>3734</v>
      </c>
      <c r="G527" s="3" t="s">
        <v>29857</v>
      </c>
      <c r="H527" s="3" t="s">
        <v>11991</v>
      </c>
      <c r="I527" s="3" t="s">
        <v>3730</v>
      </c>
      <c r="J527" s="5">
        <v>856616.73</v>
      </c>
      <c r="K527" s="6">
        <v>43552</v>
      </c>
      <c r="L527" s="3" t="s">
        <v>27</v>
      </c>
      <c r="M527" s="3" t="s">
        <v>14249</v>
      </c>
      <c r="N527" s="3" t="s">
        <v>3735</v>
      </c>
      <c r="O527" s="3" t="s">
        <v>14250</v>
      </c>
      <c r="P527" s="3">
        <v>452</v>
      </c>
      <c r="Q527" s="3" t="s">
        <v>14251</v>
      </c>
      <c r="R527" s="3">
        <v>0.45</v>
      </c>
      <c r="S527" s="3" t="s">
        <v>12618</v>
      </c>
      <c r="T527" s="3">
        <v>10.6</v>
      </c>
      <c r="U527" s="3">
        <v>1</v>
      </c>
      <c r="V527" s="3" t="s">
        <v>3092</v>
      </c>
      <c r="W527" s="3" t="str">
        <f>VLOOKUP(P527,'Branch List'!B:G,6,FALSE)</f>
        <v>VARANASI</v>
      </c>
      <c r="X527" s="3" t="str">
        <f>VLOOKUP(P527,'Branch List'!B:I,8,FALSE)</f>
        <v>DELHI</v>
      </c>
      <c r="Y527" s="3" t="s">
        <v>88</v>
      </c>
      <c r="Z527" s="3" t="s">
        <v>14252</v>
      </c>
      <c r="AA527" s="3" t="s">
        <v>14253</v>
      </c>
      <c r="AB527" s="3" t="s">
        <v>11995</v>
      </c>
      <c r="AC527" s="3" t="s">
        <v>11998</v>
      </c>
    </row>
    <row r="528" spans="1:29">
      <c r="A528" s="3">
        <v>527</v>
      </c>
      <c r="B528" s="3" t="s">
        <v>3504</v>
      </c>
      <c r="C528" s="3" t="s">
        <v>2732</v>
      </c>
      <c r="D528" s="3">
        <v>9453757648</v>
      </c>
      <c r="E528" s="3" t="s">
        <v>3503</v>
      </c>
      <c r="F528" s="3" t="s">
        <v>3505</v>
      </c>
      <c r="G528" s="3" t="s">
        <v>29858</v>
      </c>
      <c r="H528" s="3" t="s">
        <v>11991</v>
      </c>
      <c r="I528" s="3" t="s">
        <v>3502</v>
      </c>
      <c r="J528" s="5">
        <v>344354.9</v>
      </c>
      <c r="K528" s="6">
        <v>43552</v>
      </c>
      <c r="L528" s="3" t="s">
        <v>27</v>
      </c>
      <c r="M528" s="3" t="s">
        <v>14272</v>
      </c>
      <c r="N528" s="3" t="s">
        <v>252</v>
      </c>
      <c r="O528" s="3" t="s">
        <v>14273</v>
      </c>
      <c r="P528" s="3">
        <v>3079</v>
      </c>
      <c r="Q528" s="3" t="s">
        <v>14274</v>
      </c>
      <c r="R528" s="3">
        <v>0.45</v>
      </c>
      <c r="S528" s="3" t="s">
        <v>14275</v>
      </c>
      <c r="T528" s="3">
        <v>10.6</v>
      </c>
      <c r="U528" s="3">
        <v>1</v>
      </c>
      <c r="V528" s="3" t="s">
        <v>253</v>
      </c>
      <c r="W528" s="3" t="str">
        <f>VLOOKUP(P528,'Branch List'!B:G,6,FALSE)</f>
        <v>VARANASI</v>
      </c>
      <c r="X528" s="3" t="str">
        <f>VLOOKUP(P528,'Branch List'!B:I,8,FALSE)</f>
        <v>DELHI</v>
      </c>
      <c r="Y528" s="3" t="s">
        <v>88</v>
      </c>
      <c r="Z528" s="3" t="s">
        <v>14276</v>
      </c>
      <c r="AA528" s="3" t="s">
        <v>14277</v>
      </c>
      <c r="AB528" s="3" t="s">
        <v>11995</v>
      </c>
      <c r="AC528" s="3" t="s">
        <v>11998</v>
      </c>
    </row>
    <row r="529" spans="1:29">
      <c r="A529" s="3">
        <v>528</v>
      </c>
      <c r="B529" s="3" t="s">
        <v>3364</v>
      </c>
      <c r="C529" s="3" t="s">
        <v>3362</v>
      </c>
      <c r="D529" s="3">
        <v>9829204658</v>
      </c>
      <c r="E529" s="3" t="s">
        <v>3363</v>
      </c>
      <c r="F529" s="3" t="s">
        <v>3365</v>
      </c>
      <c r="G529" s="3" t="s">
        <v>29859</v>
      </c>
      <c r="H529" s="3" t="s">
        <v>11991</v>
      </c>
      <c r="I529" s="3" t="s">
        <v>3361</v>
      </c>
      <c r="J529" s="5">
        <v>1109000</v>
      </c>
      <c r="K529" s="6">
        <v>43552</v>
      </c>
      <c r="L529" s="3" t="s">
        <v>27</v>
      </c>
      <c r="M529" s="3" t="s">
        <v>14285</v>
      </c>
      <c r="N529" s="3" t="s">
        <v>691</v>
      </c>
      <c r="O529" s="3" t="s">
        <v>14286</v>
      </c>
      <c r="P529" s="3">
        <v>1539</v>
      </c>
      <c r="Q529" s="3" t="s">
        <v>14287</v>
      </c>
      <c r="R529" s="3">
        <v>0.45</v>
      </c>
      <c r="S529" s="3" t="s">
        <v>14288</v>
      </c>
      <c r="T529" s="3">
        <v>10.6</v>
      </c>
      <c r="U529" s="3">
        <v>1</v>
      </c>
      <c r="V529" s="3" t="s">
        <v>297</v>
      </c>
      <c r="W529" s="3" t="str">
        <f>VLOOKUP(P529,'Branch List'!B:G,6,FALSE)</f>
        <v>JAIPUR</v>
      </c>
      <c r="X529" s="3" t="str">
        <f>VLOOKUP(P529,'Branch List'!B:I,8,FALSE)</f>
        <v>MUMBAI</v>
      </c>
      <c r="Y529" s="3" t="s">
        <v>26</v>
      </c>
      <c r="Z529" s="3" t="s">
        <v>14289</v>
      </c>
      <c r="AA529" s="3" t="s">
        <v>14290</v>
      </c>
      <c r="AB529" s="3" t="s">
        <v>11995</v>
      </c>
      <c r="AC529" s="3" t="s">
        <v>11998</v>
      </c>
    </row>
    <row r="530" spans="1:29">
      <c r="A530" s="3">
        <v>529</v>
      </c>
      <c r="B530" s="3" t="s">
        <v>3302</v>
      </c>
      <c r="C530" s="3" t="s">
        <v>3300</v>
      </c>
      <c r="D530" s="3">
        <v>8295800107</v>
      </c>
      <c r="E530" s="3" t="s">
        <v>3301</v>
      </c>
      <c r="F530" s="3" t="s">
        <v>3303</v>
      </c>
      <c r="G530" s="3" t="s">
        <v>29860</v>
      </c>
      <c r="H530" s="3" t="s">
        <v>11991</v>
      </c>
      <c r="I530" s="3" t="s">
        <v>3299</v>
      </c>
      <c r="J530" s="5">
        <v>5502000</v>
      </c>
      <c r="K530" s="6">
        <v>43552</v>
      </c>
      <c r="L530" s="3" t="s">
        <v>27</v>
      </c>
      <c r="M530" s="3" t="s">
        <v>14297</v>
      </c>
      <c r="N530" s="3" t="s">
        <v>3304</v>
      </c>
      <c r="O530" s="3" t="s">
        <v>14298</v>
      </c>
      <c r="P530" s="3">
        <v>2722</v>
      </c>
      <c r="Q530" s="3" t="s">
        <v>14299</v>
      </c>
      <c r="R530" s="3">
        <v>0.45</v>
      </c>
      <c r="S530" s="3" t="s">
        <v>14300</v>
      </c>
      <c r="T530" s="3">
        <v>10.6</v>
      </c>
      <c r="U530" s="3">
        <v>1</v>
      </c>
      <c r="V530" s="3" t="s">
        <v>3304</v>
      </c>
      <c r="W530" s="3" t="str">
        <f>VLOOKUP(P530,'Branch List'!B:G,6,FALSE)</f>
        <v>CHANDIGARH</v>
      </c>
      <c r="X530" s="3" t="str">
        <f>VLOOKUP(P530,'Branch List'!B:I,8,FALSE)</f>
        <v>DELHI</v>
      </c>
      <c r="Y530" s="3" t="s">
        <v>103</v>
      </c>
      <c r="Z530" s="3" t="s">
        <v>14301</v>
      </c>
      <c r="AA530" s="3" t="s">
        <v>14302</v>
      </c>
      <c r="AB530" s="3" t="s">
        <v>11995</v>
      </c>
      <c r="AC530" s="3" t="s">
        <v>11998</v>
      </c>
    </row>
    <row r="531" spans="1:29">
      <c r="A531" s="3">
        <v>530</v>
      </c>
      <c r="B531" s="3" t="s">
        <v>3107</v>
      </c>
      <c r="C531" s="3" t="s">
        <v>3105</v>
      </c>
      <c r="D531" s="3">
        <v>9359541372</v>
      </c>
      <c r="E531" s="3" t="s">
        <v>3106</v>
      </c>
      <c r="F531" s="3" t="s">
        <v>3108</v>
      </c>
      <c r="G531" s="3" t="s">
        <v>29861</v>
      </c>
      <c r="H531" s="3" t="s">
        <v>11991</v>
      </c>
      <c r="I531" s="3" t="s">
        <v>3104</v>
      </c>
      <c r="J531" s="5">
        <v>600000</v>
      </c>
      <c r="K531" s="6">
        <v>43552</v>
      </c>
      <c r="L531" s="3" t="s">
        <v>27</v>
      </c>
      <c r="M531" s="3" t="s">
        <v>14333</v>
      </c>
      <c r="N531" s="3" t="s">
        <v>3109</v>
      </c>
      <c r="O531" s="3" t="s">
        <v>14334</v>
      </c>
      <c r="P531" s="3">
        <v>1410</v>
      </c>
      <c r="Q531" s="3" t="s">
        <v>2943</v>
      </c>
      <c r="R531" s="3">
        <v>0.45</v>
      </c>
      <c r="S531" s="3" t="s">
        <v>12618</v>
      </c>
      <c r="T531" s="3">
        <v>10.6</v>
      </c>
      <c r="U531" s="3">
        <v>1</v>
      </c>
      <c r="V531" s="3" t="s">
        <v>2943</v>
      </c>
      <c r="W531" s="3" t="str">
        <f>VLOOKUP(P531,'Branch List'!B:G,6,FALSE)</f>
        <v>MEERUT</v>
      </c>
      <c r="X531" s="3" t="str">
        <f>VLOOKUP(P531,'Branch List'!B:I,8,FALSE)</f>
        <v>DELHI</v>
      </c>
      <c r="Y531" s="3" t="s">
        <v>88</v>
      </c>
      <c r="Z531" s="3" t="s">
        <v>12956</v>
      </c>
      <c r="AA531" s="3" t="s">
        <v>14335</v>
      </c>
      <c r="AB531" s="3" t="s">
        <v>11995</v>
      </c>
      <c r="AC531" s="3" t="s">
        <v>11998</v>
      </c>
    </row>
    <row r="532" spans="1:29">
      <c r="A532" s="3">
        <v>531</v>
      </c>
      <c r="B532" s="3" t="s">
        <v>3006</v>
      </c>
      <c r="C532" s="3" t="s">
        <v>3004</v>
      </c>
      <c r="D532" s="3">
        <v>9909525823</v>
      </c>
      <c r="E532" s="3" t="s">
        <v>3005</v>
      </c>
      <c r="F532" s="3" t="s">
        <v>3007</v>
      </c>
      <c r="G532" s="3" t="s">
        <v>29862</v>
      </c>
      <c r="H532" s="3" t="s">
        <v>11991</v>
      </c>
      <c r="I532" s="3" t="s">
        <v>3003</v>
      </c>
      <c r="J532" s="5">
        <v>173000</v>
      </c>
      <c r="K532" s="6">
        <v>43552</v>
      </c>
      <c r="L532" s="3" t="s">
        <v>27</v>
      </c>
      <c r="M532" s="3" t="s">
        <v>14348</v>
      </c>
      <c r="N532" s="3" t="s">
        <v>593</v>
      </c>
      <c r="O532" s="3" t="s">
        <v>14349</v>
      </c>
      <c r="P532" s="3">
        <v>298</v>
      </c>
      <c r="Q532" s="3" t="s">
        <v>13453</v>
      </c>
      <c r="R532" s="3">
        <v>0.45</v>
      </c>
      <c r="S532" s="3" t="s">
        <v>14350</v>
      </c>
      <c r="T532" s="3">
        <v>10.6</v>
      </c>
      <c r="U532" s="3">
        <v>1</v>
      </c>
      <c r="V532" s="3" t="s">
        <v>593</v>
      </c>
      <c r="W532" s="3" t="str">
        <f>VLOOKUP(P532,'Branch List'!B:G,6,FALSE)</f>
        <v>AHMEDABAD</v>
      </c>
      <c r="X532" s="3" t="str">
        <f>VLOOKUP(P532,'Branch List'!B:I,8,FALSE)</f>
        <v>MUMBAI</v>
      </c>
      <c r="Y532" s="3" t="s">
        <v>179</v>
      </c>
      <c r="Z532" s="3" t="s">
        <v>13454</v>
      </c>
      <c r="AA532" s="3" t="s">
        <v>13455</v>
      </c>
      <c r="AB532" s="3" t="s">
        <v>11995</v>
      </c>
      <c r="AC532" s="3" t="s">
        <v>11998</v>
      </c>
    </row>
    <row r="533" spans="1:29">
      <c r="A533" s="3">
        <v>532</v>
      </c>
      <c r="B533" s="3" t="s">
        <v>1860</v>
      </c>
      <c r="C533" s="3" t="s">
        <v>1858</v>
      </c>
      <c r="D533" s="3">
        <v>9543434655</v>
      </c>
      <c r="E533" s="3" t="s">
        <v>1859</v>
      </c>
      <c r="F533" s="3" t="s">
        <v>1861</v>
      </c>
      <c r="G533" s="3" t="s">
        <v>29863</v>
      </c>
      <c r="H533" s="3" t="s">
        <v>11991</v>
      </c>
      <c r="I533" s="3" t="s">
        <v>1857</v>
      </c>
      <c r="J533" s="5">
        <v>448000</v>
      </c>
      <c r="K533" s="6">
        <v>43552</v>
      </c>
      <c r="L533" s="3" t="s">
        <v>27</v>
      </c>
      <c r="M533" s="3" t="s">
        <v>14454</v>
      </c>
      <c r="N533" s="3" t="s">
        <v>1862</v>
      </c>
      <c r="O533" s="3" t="s">
        <v>14455</v>
      </c>
      <c r="P533" s="3">
        <v>1936</v>
      </c>
      <c r="Q533" s="3" t="s">
        <v>14456</v>
      </c>
      <c r="R533" s="3">
        <v>0.45</v>
      </c>
      <c r="S533" s="3" t="s">
        <v>14457</v>
      </c>
      <c r="T533" s="3">
        <v>10.6</v>
      </c>
      <c r="U533" s="3">
        <v>1</v>
      </c>
      <c r="V533" s="3" t="s">
        <v>158</v>
      </c>
      <c r="W533" s="3" t="str">
        <f>VLOOKUP(P533,'Branch List'!B:G,6,FALSE)</f>
        <v>KANCHEEPURAM</v>
      </c>
      <c r="X533" s="3" t="str">
        <f>VLOOKUP(P533,'Branch List'!B:I,8,FALSE)</f>
        <v>CHENNAI</v>
      </c>
      <c r="Y533" s="3" t="s">
        <v>55</v>
      </c>
      <c r="Z533" s="3" t="s">
        <v>14458</v>
      </c>
      <c r="AA533" s="3" t="s">
        <v>11143</v>
      </c>
      <c r="AB533" s="3" t="s">
        <v>11995</v>
      </c>
      <c r="AC533" s="3" t="s">
        <v>11998</v>
      </c>
    </row>
    <row r="534" spans="1:29">
      <c r="A534" s="3">
        <v>533</v>
      </c>
      <c r="B534" s="3" t="s">
        <v>2662</v>
      </c>
      <c r="C534" s="3" t="s">
        <v>2660</v>
      </c>
      <c r="D534" s="3">
        <v>9762423439</v>
      </c>
      <c r="E534" s="3" t="s">
        <v>2661</v>
      </c>
      <c r="F534" s="3" t="s">
        <v>2663</v>
      </c>
      <c r="G534" s="3" t="s">
        <v>29864</v>
      </c>
      <c r="H534" s="3" t="s">
        <v>11991</v>
      </c>
      <c r="I534" s="3" t="s">
        <v>2659</v>
      </c>
      <c r="J534" s="5">
        <v>426000</v>
      </c>
      <c r="K534" s="6">
        <v>43553</v>
      </c>
      <c r="L534" s="3" t="s">
        <v>27</v>
      </c>
      <c r="M534" s="3" t="s">
        <v>14382</v>
      </c>
      <c r="N534" s="3" t="s">
        <v>2664</v>
      </c>
      <c r="O534" s="3" t="s">
        <v>14383</v>
      </c>
      <c r="P534" s="3">
        <v>2742</v>
      </c>
      <c r="Q534" s="3" t="s">
        <v>14384</v>
      </c>
      <c r="R534" s="3">
        <v>0.45</v>
      </c>
      <c r="S534" s="3" t="s">
        <v>14385</v>
      </c>
      <c r="T534" s="3">
        <v>10.6</v>
      </c>
      <c r="U534" s="3">
        <v>1</v>
      </c>
      <c r="V534" s="3" t="s">
        <v>124</v>
      </c>
      <c r="W534" s="3" t="str">
        <f>VLOOKUP(P534,'Branch List'!B:G,6,FALSE)</f>
        <v>PUNE</v>
      </c>
      <c r="X534" s="3" t="str">
        <f>VLOOKUP(P534,'Branch List'!B:I,8,FALSE)</f>
        <v>MUMBAI</v>
      </c>
      <c r="Y534" s="3" t="s">
        <v>46</v>
      </c>
      <c r="Z534" s="3" t="s">
        <v>14386</v>
      </c>
      <c r="AA534" s="3" t="s">
        <v>14387</v>
      </c>
      <c r="AB534" s="3" t="s">
        <v>11995</v>
      </c>
      <c r="AC534" s="3" t="s">
        <v>11998</v>
      </c>
    </row>
    <row r="535" spans="1:29">
      <c r="A535" s="3">
        <v>534</v>
      </c>
      <c r="B535" s="3" t="s">
        <v>2286</v>
      </c>
      <c r="C535" s="3" t="s">
        <v>2284</v>
      </c>
      <c r="D535" s="3">
        <v>8443062201</v>
      </c>
      <c r="E535" s="3" t="s">
        <v>2285</v>
      </c>
      <c r="F535" s="3" t="s">
        <v>2287</v>
      </c>
      <c r="G535" s="3" t="s">
        <v>29865</v>
      </c>
      <c r="H535" s="3" t="s">
        <v>11991</v>
      </c>
      <c r="I535" s="3" t="s">
        <v>2283</v>
      </c>
      <c r="J535" s="5">
        <v>533000</v>
      </c>
      <c r="K535" s="6">
        <v>43553</v>
      </c>
      <c r="L535" s="3" t="s">
        <v>27</v>
      </c>
      <c r="M535" s="3" t="s">
        <v>14437</v>
      </c>
      <c r="N535" s="3" t="s">
        <v>412</v>
      </c>
      <c r="O535" s="3" t="s">
        <v>14438</v>
      </c>
      <c r="P535" s="3">
        <v>566</v>
      </c>
      <c r="Q535" s="3" t="s">
        <v>14439</v>
      </c>
      <c r="R535" s="3">
        <v>0.45</v>
      </c>
      <c r="S535" s="3" t="s">
        <v>12227</v>
      </c>
      <c r="T535" s="3">
        <v>10.6</v>
      </c>
      <c r="U535" s="3">
        <v>1</v>
      </c>
      <c r="V535" s="3" t="s">
        <v>131</v>
      </c>
      <c r="W535" s="3" t="str">
        <f>VLOOKUP(P535,'Branch List'!B:G,6,FALSE)</f>
        <v>KOLKATA II</v>
      </c>
      <c r="X535" s="3" t="str">
        <f>VLOOKUP(P535,'Branch List'!B:I,8,FALSE)</f>
        <v>KOLKATA</v>
      </c>
      <c r="Y535" s="3" t="s">
        <v>132</v>
      </c>
      <c r="Z535" s="3" t="s">
        <v>14440</v>
      </c>
      <c r="AA535" s="3" t="s">
        <v>14441</v>
      </c>
      <c r="AB535" s="3" t="s">
        <v>11995</v>
      </c>
      <c r="AC535" s="3" t="s">
        <v>11998</v>
      </c>
    </row>
    <row r="536" spans="1:29">
      <c r="A536" s="3">
        <v>535</v>
      </c>
      <c r="B536" s="3" t="s">
        <v>2192</v>
      </c>
      <c r="C536" s="3" t="s">
        <v>2190</v>
      </c>
      <c r="D536" s="3">
        <v>9301835866</v>
      </c>
      <c r="E536" s="3" t="s">
        <v>2191</v>
      </c>
      <c r="F536" s="3" t="s">
        <v>2193</v>
      </c>
      <c r="G536" s="3" t="s">
        <v>29866</v>
      </c>
      <c r="H536" s="3" t="s">
        <v>11991</v>
      </c>
      <c r="I536" s="3" t="s">
        <v>2189</v>
      </c>
      <c r="J536" s="5">
        <v>452000</v>
      </c>
      <c r="K536" s="6">
        <v>43553</v>
      </c>
      <c r="L536" s="3" t="s">
        <v>27</v>
      </c>
      <c r="M536" s="3" t="s">
        <v>14447</v>
      </c>
      <c r="N536" s="3" t="s">
        <v>2133</v>
      </c>
      <c r="O536" s="3" t="s">
        <v>14448</v>
      </c>
      <c r="P536" s="3">
        <v>3651</v>
      </c>
      <c r="Q536" s="3" t="s">
        <v>14449</v>
      </c>
      <c r="R536" s="3">
        <v>0.45</v>
      </c>
      <c r="S536" s="3" t="s">
        <v>12078</v>
      </c>
      <c r="T536" s="3">
        <v>10.6</v>
      </c>
      <c r="U536" s="3">
        <v>1</v>
      </c>
      <c r="V536" s="3" t="s">
        <v>562</v>
      </c>
      <c r="W536" s="3" t="str">
        <f>VLOOKUP(P536,'Branch List'!B:G,6,FALSE)</f>
        <v>RAIPUR</v>
      </c>
      <c r="X536" s="3" t="str">
        <f>VLOOKUP(P536,'Branch List'!B:I,8,FALSE)</f>
        <v>HYDERABAD</v>
      </c>
      <c r="Y536" s="3" t="s">
        <v>524</v>
      </c>
      <c r="Z536" s="3" t="s">
        <v>14450</v>
      </c>
      <c r="AA536" s="3" t="s">
        <v>14451</v>
      </c>
      <c r="AB536" s="3" t="s">
        <v>11995</v>
      </c>
      <c r="AC536" s="3" t="s">
        <v>11998</v>
      </c>
    </row>
    <row r="537" spans="1:29">
      <c r="A537" s="3">
        <v>536</v>
      </c>
      <c r="B537" s="3" t="s">
        <v>4927</v>
      </c>
      <c r="C537" s="3" t="s">
        <v>4925</v>
      </c>
      <c r="D537" s="3">
        <v>9870638104</v>
      </c>
      <c r="E537" s="3" t="s">
        <v>4926</v>
      </c>
      <c r="F537" s="3" t="s">
        <v>4928</v>
      </c>
      <c r="G537" s="3" t="s">
        <v>29867</v>
      </c>
      <c r="H537" s="3" t="s">
        <v>11991</v>
      </c>
      <c r="I537" s="3" t="s">
        <v>4924</v>
      </c>
      <c r="J537" s="5">
        <v>8690285.3399999999</v>
      </c>
      <c r="K537" s="6">
        <v>43554</v>
      </c>
      <c r="L537" s="3" t="s">
        <v>27</v>
      </c>
      <c r="M537" s="3" t="s">
        <v>14228</v>
      </c>
      <c r="N537" s="3" t="s">
        <v>4929</v>
      </c>
      <c r="O537" s="3" t="s">
        <v>14229</v>
      </c>
      <c r="P537" s="3">
        <v>429</v>
      </c>
      <c r="Q537" s="3" t="s">
        <v>14230</v>
      </c>
      <c r="R537" s="3">
        <v>0.45</v>
      </c>
      <c r="S537" s="3" t="s">
        <v>12166</v>
      </c>
      <c r="T537" s="3">
        <v>10.6</v>
      </c>
      <c r="U537" s="3">
        <v>1</v>
      </c>
      <c r="V537" s="3" t="s">
        <v>3830</v>
      </c>
      <c r="W537" s="3" t="str">
        <f>VLOOKUP(P537,'Branch List'!B:G,6,FALSE)</f>
        <v>DEHRADUN</v>
      </c>
      <c r="X537" s="3" t="str">
        <f>VLOOKUP(P537,'Branch List'!B:I,8,FALSE)</f>
        <v>DELHI</v>
      </c>
      <c r="Y537" s="3" t="s">
        <v>637</v>
      </c>
      <c r="Z537" s="3" t="s">
        <v>14231</v>
      </c>
      <c r="AA537" s="3" t="s">
        <v>14232</v>
      </c>
      <c r="AB537" s="3" t="s">
        <v>11995</v>
      </c>
      <c r="AC537" s="3" t="s">
        <v>11998</v>
      </c>
    </row>
    <row r="538" spans="1:29">
      <c r="A538" s="3">
        <v>537</v>
      </c>
      <c r="B538" s="3" t="s">
        <v>3481</v>
      </c>
      <c r="C538" s="3" t="s">
        <v>3479</v>
      </c>
      <c r="D538" s="3">
        <v>9045127033</v>
      </c>
      <c r="E538" s="3" t="s">
        <v>3480</v>
      </c>
      <c r="F538" s="3" t="s">
        <v>3482</v>
      </c>
      <c r="G538" s="3" t="s">
        <v>29868</v>
      </c>
      <c r="H538" s="3" t="s">
        <v>11991</v>
      </c>
      <c r="I538" s="3" t="s">
        <v>3478</v>
      </c>
      <c r="J538" s="5">
        <v>192000</v>
      </c>
      <c r="K538" s="6">
        <v>43554</v>
      </c>
      <c r="L538" s="3" t="s">
        <v>27</v>
      </c>
      <c r="M538" s="3" t="s">
        <v>14278</v>
      </c>
      <c r="N538" s="3" t="s">
        <v>3483</v>
      </c>
      <c r="O538" s="3" t="s">
        <v>14279</v>
      </c>
      <c r="P538" s="3">
        <v>513</v>
      </c>
      <c r="Q538" s="3" t="s">
        <v>14280</v>
      </c>
      <c r="R538" s="3">
        <v>0.45</v>
      </c>
      <c r="S538" s="3" t="s">
        <v>12100</v>
      </c>
      <c r="T538" s="3">
        <v>10.6</v>
      </c>
      <c r="U538" s="3">
        <v>1</v>
      </c>
      <c r="V538" s="3" t="s">
        <v>3484</v>
      </c>
      <c r="W538" s="3" t="str">
        <f>VLOOKUP(P538,'Branch List'!B:G,6,FALSE)</f>
        <v>DEHRADUN</v>
      </c>
      <c r="X538" s="3" t="str">
        <f>VLOOKUP(P538,'Branch List'!B:I,8,FALSE)</f>
        <v>DELHI</v>
      </c>
      <c r="Y538" s="3" t="s">
        <v>637</v>
      </c>
      <c r="Z538" s="3" t="s">
        <v>14281</v>
      </c>
      <c r="AA538" s="3" t="s">
        <v>14282</v>
      </c>
      <c r="AB538" s="3" t="s">
        <v>11995</v>
      </c>
      <c r="AC538" s="3" t="s">
        <v>11998</v>
      </c>
    </row>
    <row r="539" spans="1:29">
      <c r="A539" s="3">
        <v>538</v>
      </c>
      <c r="B539" s="3" t="s">
        <v>3352</v>
      </c>
      <c r="C539" s="3" t="s">
        <v>3350</v>
      </c>
      <c r="D539" s="3">
        <v>8766431933</v>
      </c>
      <c r="E539" s="3" t="s">
        <v>3351</v>
      </c>
      <c r="F539" s="3" t="s">
        <v>3353</v>
      </c>
      <c r="G539" s="3" t="s">
        <v>29869</v>
      </c>
      <c r="H539" s="3" t="s">
        <v>11991</v>
      </c>
      <c r="I539" s="3" t="s">
        <v>3349</v>
      </c>
      <c r="J539" s="5">
        <v>500000</v>
      </c>
      <c r="K539" s="6">
        <v>43554</v>
      </c>
      <c r="L539" s="3" t="s">
        <v>27</v>
      </c>
      <c r="M539" s="3" t="s">
        <v>14291</v>
      </c>
      <c r="N539" s="3" t="s">
        <v>3354</v>
      </c>
      <c r="O539" s="3" t="s">
        <v>14292</v>
      </c>
      <c r="P539" s="3">
        <v>1694</v>
      </c>
      <c r="Q539" s="3" t="s">
        <v>14293</v>
      </c>
      <c r="R539" s="3">
        <v>0.45</v>
      </c>
      <c r="S539" s="3" t="s">
        <v>14294</v>
      </c>
      <c r="T539" s="3">
        <v>10.6</v>
      </c>
      <c r="U539" s="3">
        <v>1</v>
      </c>
      <c r="V539" s="3" t="s">
        <v>124</v>
      </c>
      <c r="W539" s="3" t="str">
        <f>VLOOKUP(P539,'Branch List'!B:G,6,FALSE)</f>
        <v>PUNE</v>
      </c>
      <c r="X539" s="3" t="str">
        <f>VLOOKUP(P539,'Branch List'!B:I,8,FALSE)</f>
        <v>MUMBAI</v>
      </c>
      <c r="Y539" s="3" t="s">
        <v>46</v>
      </c>
      <c r="Z539" s="3" t="s">
        <v>14295</v>
      </c>
      <c r="AA539" s="3" t="s">
        <v>14296</v>
      </c>
      <c r="AB539" s="3" t="s">
        <v>11995</v>
      </c>
      <c r="AC539" s="3" t="s">
        <v>11998</v>
      </c>
    </row>
    <row r="540" spans="1:29">
      <c r="A540" s="3">
        <v>539</v>
      </c>
      <c r="B540" s="3" t="s">
        <v>2958</v>
      </c>
      <c r="C540" s="3" t="s">
        <v>2956</v>
      </c>
      <c r="D540" s="3">
        <v>9884300661</v>
      </c>
      <c r="E540" s="3" t="s">
        <v>2957</v>
      </c>
      <c r="F540" s="3" t="s">
        <v>2959</v>
      </c>
      <c r="G540" s="3" t="s">
        <v>29870</v>
      </c>
      <c r="H540" s="3" t="s">
        <v>11991</v>
      </c>
      <c r="I540" s="3" t="s">
        <v>2955</v>
      </c>
      <c r="J540" s="5">
        <v>993000</v>
      </c>
      <c r="K540" s="6">
        <v>43554</v>
      </c>
      <c r="L540" s="3" t="s">
        <v>27</v>
      </c>
      <c r="M540" s="3" t="s">
        <v>14362</v>
      </c>
      <c r="N540" s="3" t="s">
        <v>2960</v>
      </c>
      <c r="O540" s="3" t="s">
        <v>14363</v>
      </c>
      <c r="P540" s="3">
        <v>1538</v>
      </c>
      <c r="Q540" s="3" t="s">
        <v>14364</v>
      </c>
      <c r="R540" s="3">
        <v>0.45</v>
      </c>
      <c r="S540" s="3" t="s">
        <v>12618</v>
      </c>
      <c r="T540" s="3">
        <v>10.6</v>
      </c>
      <c r="U540" s="3">
        <v>1</v>
      </c>
      <c r="V540" s="3" t="s">
        <v>158</v>
      </c>
      <c r="W540" s="3" t="str">
        <f>VLOOKUP(P540,'Branch List'!B:G,6,FALSE)</f>
        <v xml:space="preserve">CHENNAI   I </v>
      </c>
      <c r="X540" s="3" t="str">
        <f>VLOOKUP(P540,'Branch List'!B:I,8,FALSE)</f>
        <v>CHENNAI</v>
      </c>
      <c r="Y540" s="3" t="s">
        <v>55</v>
      </c>
      <c r="Z540" s="3" t="s">
        <v>14365</v>
      </c>
      <c r="AA540" s="3" t="s">
        <v>14366</v>
      </c>
      <c r="AB540" s="3" t="s">
        <v>11995</v>
      </c>
      <c r="AC540" s="3" t="s">
        <v>11998</v>
      </c>
    </row>
    <row r="541" spans="1:29">
      <c r="A541" s="3">
        <v>540</v>
      </c>
      <c r="B541" s="3" t="s">
        <v>2539</v>
      </c>
      <c r="C541" s="3" t="s">
        <v>2537</v>
      </c>
      <c r="D541" s="3">
        <v>8605916952</v>
      </c>
      <c r="E541" s="3" t="s">
        <v>2538</v>
      </c>
      <c r="F541" s="3" t="s">
        <v>2540</v>
      </c>
      <c r="G541" s="3" t="s">
        <v>29871</v>
      </c>
      <c r="H541" s="3" t="s">
        <v>11991</v>
      </c>
      <c r="I541" s="3" t="s">
        <v>2536</v>
      </c>
      <c r="J541" s="5">
        <v>493000</v>
      </c>
      <c r="K541" s="6">
        <v>43554</v>
      </c>
      <c r="L541" s="3" t="s">
        <v>27</v>
      </c>
      <c r="M541" s="3" t="s">
        <v>14399</v>
      </c>
      <c r="N541" s="3" t="s">
        <v>1295</v>
      </c>
      <c r="O541" s="3" t="s">
        <v>14400</v>
      </c>
      <c r="P541" s="3">
        <v>1831</v>
      </c>
      <c r="Q541" s="3" t="s">
        <v>12352</v>
      </c>
      <c r="R541" s="3">
        <v>0.45</v>
      </c>
      <c r="S541" s="3" t="s">
        <v>12227</v>
      </c>
      <c r="T541" s="3">
        <v>10.6</v>
      </c>
      <c r="U541" s="3">
        <v>1</v>
      </c>
      <c r="V541" s="3" t="s">
        <v>124</v>
      </c>
      <c r="W541" s="3" t="str">
        <f>VLOOKUP(P541,'Branch List'!B:G,6,FALSE)</f>
        <v>PUNE</v>
      </c>
      <c r="X541" s="3" t="str">
        <f>VLOOKUP(P541,'Branch List'!B:I,8,FALSE)</f>
        <v>MUMBAI</v>
      </c>
      <c r="Y541" s="3" t="s">
        <v>46</v>
      </c>
      <c r="Z541" s="3" t="s">
        <v>12354</v>
      </c>
      <c r="AA541" s="3" t="s">
        <v>12355</v>
      </c>
      <c r="AB541" s="3" t="s">
        <v>11995</v>
      </c>
      <c r="AC541" s="3" t="s">
        <v>11998</v>
      </c>
    </row>
    <row r="542" spans="1:29">
      <c r="A542" s="3">
        <v>541</v>
      </c>
      <c r="B542" s="3" t="s">
        <v>2529</v>
      </c>
      <c r="C542" s="3" t="s">
        <v>2527</v>
      </c>
      <c r="D542" s="3">
        <v>9033330735</v>
      </c>
      <c r="E542" s="3" t="s">
        <v>2528</v>
      </c>
      <c r="F542" s="3" t="s">
        <v>2530</v>
      </c>
      <c r="G542" s="3" t="s">
        <v>29872</v>
      </c>
      <c r="H542" s="3" t="s">
        <v>11991</v>
      </c>
      <c r="I542" s="3" t="s">
        <v>2526</v>
      </c>
      <c r="J542" s="5">
        <v>411000</v>
      </c>
      <c r="K542" s="6">
        <v>43554</v>
      </c>
      <c r="L542" s="3" t="s">
        <v>27</v>
      </c>
      <c r="M542" s="3" t="s">
        <v>14401</v>
      </c>
      <c r="N542" s="3" t="s">
        <v>996</v>
      </c>
      <c r="O542" s="3" t="s">
        <v>14402</v>
      </c>
      <c r="P542" s="3">
        <v>2884</v>
      </c>
      <c r="Q542" s="3" t="s">
        <v>12631</v>
      </c>
      <c r="R542" s="3">
        <v>0.45</v>
      </c>
      <c r="S542" s="3" t="s">
        <v>14403</v>
      </c>
      <c r="T542" s="3">
        <v>10.6</v>
      </c>
      <c r="U542" s="3">
        <v>1</v>
      </c>
      <c r="V542" s="3" t="s">
        <v>178</v>
      </c>
      <c r="W542" s="3" t="str">
        <f>VLOOKUP(P542,'Branch List'!B:G,6,FALSE)</f>
        <v>BARODA</v>
      </c>
      <c r="X542" s="3" t="str">
        <f>VLOOKUP(P542,'Branch List'!B:I,8,FALSE)</f>
        <v>MUMBAI</v>
      </c>
      <c r="Y542" s="3" t="s">
        <v>179</v>
      </c>
      <c r="Z542" s="3" t="s">
        <v>12633</v>
      </c>
      <c r="AA542" s="3" t="s">
        <v>12634</v>
      </c>
      <c r="AB542" s="3" t="s">
        <v>11995</v>
      </c>
      <c r="AC542" s="3" t="s">
        <v>11998</v>
      </c>
    </row>
    <row r="543" spans="1:29">
      <c r="A543" s="3">
        <v>542</v>
      </c>
      <c r="B543" s="3" t="s">
        <v>2475</v>
      </c>
      <c r="C543" s="3" t="s">
        <v>2473</v>
      </c>
      <c r="D543" s="3">
        <v>9998981051</v>
      </c>
      <c r="E543" s="3" t="s">
        <v>2474</v>
      </c>
      <c r="F543" s="3" t="s">
        <v>2476</v>
      </c>
      <c r="G543" s="3" t="s">
        <v>29873</v>
      </c>
      <c r="H543" s="3" t="s">
        <v>11991</v>
      </c>
      <c r="I543" s="3" t="s">
        <v>2472</v>
      </c>
      <c r="J543" s="5">
        <v>1004000</v>
      </c>
      <c r="K543" s="6">
        <v>43554</v>
      </c>
      <c r="L543" s="3" t="s">
        <v>27</v>
      </c>
      <c r="M543" s="3" t="s">
        <v>14404</v>
      </c>
      <c r="N543" s="3" t="s">
        <v>366</v>
      </c>
      <c r="O543" s="3" t="s">
        <v>14405</v>
      </c>
      <c r="P543" s="3">
        <v>105</v>
      </c>
      <c r="Q543" s="3" t="s">
        <v>14406</v>
      </c>
      <c r="R543" s="3">
        <v>0.45</v>
      </c>
      <c r="S543" s="3" t="s">
        <v>14407</v>
      </c>
      <c r="T543" s="3">
        <v>10.6</v>
      </c>
      <c r="U543" s="3">
        <v>1</v>
      </c>
      <c r="V543" s="3" t="s">
        <v>367</v>
      </c>
      <c r="W543" s="3" t="str">
        <f>VLOOKUP(P543,'Branch List'!B:G,6,FALSE)</f>
        <v>BARODA</v>
      </c>
      <c r="X543" s="3" t="str">
        <f>VLOOKUP(P543,'Branch List'!B:I,8,FALSE)</f>
        <v>MUMBAI</v>
      </c>
      <c r="Y543" s="3" t="s">
        <v>179</v>
      </c>
      <c r="Z543" s="3" t="s">
        <v>14408</v>
      </c>
      <c r="AA543" s="3" t="s">
        <v>14409</v>
      </c>
      <c r="AB543" s="3" t="s">
        <v>11995</v>
      </c>
      <c r="AC543" s="3" t="s">
        <v>11998</v>
      </c>
    </row>
    <row r="544" spans="1:29">
      <c r="A544" s="3">
        <v>543</v>
      </c>
      <c r="B544" s="3" t="s">
        <v>2435</v>
      </c>
      <c r="C544" s="3" t="s">
        <v>2433</v>
      </c>
      <c r="D544" s="3">
        <v>7055517865</v>
      </c>
      <c r="E544" s="3" t="s">
        <v>2434</v>
      </c>
      <c r="F544" s="3" t="s">
        <v>2436</v>
      </c>
      <c r="G544" s="3" t="s">
        <v>29874</v>
      </c>
      <c r="H544" s="3" t="s">
        <v>11991</v>
      </c>
      <c r="I544" s="3" t="s">
        <v>2432</v>
      </c>
      <c r="J544" s="5">
        <v>305000</v>
      </c>
      <c r="K544" s="6">
        <v>43554</v>
      </c>
      <c r="L544" s="3" t="s">
        <v>27</v>
      </c>
      <c r="M544" s="3" t="s">
        <v>14413</v>
      </c>
      <c r="N544" s="3" t="s">
        <v>2437</v>
      </c>
      <c r="O544" s="3" t="s">
        <v>14414</v>
      </c>
      <c r="P544" s="3">
        <v>3505</v>
      </c>
      <c r="Q544" s="3" t="s">
        <v>14415</v>
      </c>
      <c r="R544" s="3">
        <v>0.45</v>
      </c>
      <c r="S544" s="3" t="s">
        <v>12140</v>
      </c>
      <c r="T544" s="3">
        <v>10.6</v>
      </c>
      <c r="U544" s="3">
        <v>1</v>
      </c>
      <c r="V544" s="3" t="s">
        <v>2438</v>
      </c>
      <c r="W544" s="3" t="str">
        <f>VLOOKUP(P544,'Branch List'!B:G,6,FALSE)</f>
        <v>DEHRADUN</v>
      </c>
      <c r="X544" s="3" t="str">
        <f>VLOOKUP(P544,'Branch List'!B:I,8,FALSE)</f>
        <v>DELHI</v>
      </c>
      <c r="Y544" s="3" t="s">
        <v>637</v>
      </c>
      <c r="Z544" s="3" t="s">
        <v>14416</v>
      </c>
      <c r="AA544" s="3" t="s">
        <v>14417</v>
      </c>
      <c r="AB544" s="3" t="s">
        <v>11995</v>
      </c>
      <c r="AC544" s="3" t="s">
        <v>11998</v>
      </c>
    </row>
    <row r="545" spans="1:29">
      <c r="A545" s="3">
        <v>544</v>
      </c>
      <c r="B545" s="3" t="s">
        <v>2302</v>
      </c>
      <c r="C545" s="3" t="s">
        <v>2300</v>
      </c>
      <c r="D545" s="3">
        <v>7627886783</v>
      </c>
      <c r="E545" s="3" t="s">
        <v>2301</v>
      </c>
      <c r="F545" s="3" t="s">
        <v>2303</v>
      </c>
      <c r="G545" s="3" t="s">
        <v>29875</v>
      </c>
      <c r="H545" s="3" t="s">
        <v>11991</v>
      </c>
      <c r="I545" s="3" t="s">
        <v>2299</v>
      </c>
      <c r="J545" s="5">
        <v>1217000</v>
      </c>
      <c r="K545" s="6">
        <v>43554</v>
      </c>
      <c r="L545" s="3" t="s">
        <v>27</v>
      </c>
      <c r="M545" s="3" t="s">
        <v>14431</v>
      </c>
      <c r="N545" s="3" t="s">
        <v>2304</v>
      </c>
      <c r="O545" s="3" t="s">
        <v>14432</v>
      </c>
      <c r="P545" s="3">
        <v>2083</v>
      </c>
      <c r="Q545" s="3" t="s">
        <v>14433</v>
      </c>
      <c r="R545" s="3">
        <v>0.45</v>
      </c>
      <c r="S545" s="3" t="s">
        <v>14434</v>
      </c>
      <c r="T545" s="3">
        <v>10.6</v>
      </c>
      <c r="U545" s="3">
        <v>1</v>
      </c>
      <c r="V545" s="3" t="s">
        <v>2305</v>
      </c>
      <c r="W545" s="3" t="str">
        <f>VLOOKUP(P545,'Branch List'!B:G,6,FALSE)</f>
        <v>CHANDIGARH</v>
      </c>
      <c r="X545" s="3" t="str">
        <f>VLOOKUP(P545,'Branch List'!B:I,8,FALSE)</f>
        <v>DELHI</v>
      </c>
      <c r="Y545" s="3" t="s">
        <v>2305</v>
      </c>
      <c r="Z545" s="3" t="s">
        <v>14435</v>
      </c>
      <c r="AA545" s="3" t="s">
        <v>14436</v>
      </c>
      <c r="AB545" s="3" t="s">
        <v>11995</v>
      </c>
      <c r="AC545" s="3" t="s">
        <v>11998</v>
      </c>
    </row>
    <row r="546" spans="1:29">
      <c r="A546" s="3">
        <v>545</v>
      </c>
      <c r="B546" s="3" t="s">
        <v>1685</v>
      </c>
      <c r="C546" s="3" t="s">
        <v>1683</v>
      </c>
      <c r="D546" s="3">
        <v>9101393985</v>
      </c>
      <c r="E546" s="3" t="s">
        <v>1684</v>
      </c>
      <c r="F546" s="3" t="s">
        <v>1686</v>
      </c>
      <c r="G546" s="3" t="s">
        <v>29876</v>
      </c>
      <c r="H546" s="3" t="s">
        <v>11991</v>
      </c>
      <c r="I546" s="3" t="s">
        <v>1682</v>
      </c>
      <c r="J546" s="5">
        <v>294000</v>
      </c>
      <c r="K546" s="6">
        <v>43554</v>
      </c>
      <c r="L546" s="3" t="s">
        <v>27</v>
      </c>
      <c r="M546" s="3" t="s">
        <v>14459</v>
      </c>
      <c r="N546" s="3" t="s">
        <v>1687</v>
      </c>
      <c r="O546" s="3" t="s">
        <v>14460</v>
      </c>
      <c r="P546" s="3">
        <v>1417</v>
      </c>
      <c r="Q546" s="3" t="s">
        <v>14461</v>
      </c>
      <c r="R546" s="3">
        <v>0.45</v>
      </c>
      <c r="S546" s="3" t="s">
        <v>14462</v>
      </c>
      <c r="T546" s="3">
        <v>10.6</v>
      </c>
      <c r="U546" s="3">
        <v>1</v>
      </c>
      <c r="V546" s="3" t="s">
        <v>1688</v>
      </c>
      <c r="W546" s="3" t="str">
        <f>VLOOKUP(P546,'Branch List'!B:G,6,FALSE)</f>
        <v>GUWAHATI</v>
      </c>
      <c r="X546" s="3" t="str">
        <f>VLOOKUP(P546,'Branch List'!B:I,8,FALSE)</f>
        <v>KOLKATA</v>
      </c>
      <c r="Y546" s="3" t="s">
        <v>960</v>
      </c>
      <c r="Z546" s="3" t="s">
        <v>14463</v>
      </c>
      <c r="AA546" s="3" t="s">
        <v>14464</v>
      </c>
      <c r="AB546" s="3" t="s">
        <v>11995</v>
      </c>
      <c r="AC546" s="3" t="s">
        <v>11998</v>
      </c>
    </row>
    <row r="547" spans="1:29">
      <c r="A547" s="3">
        <v>546</v>
      </c>
      <c r="B547" s="3" t="s">
        <v>3236</v>
      </c>
      <c r="C547" s="3" t="s">
        <v>3235</v>
      </c>
      <c r="D547" s="3">
        <v>9811083448</v>
      </c>
      <c r="E547" s="3" t="s">
        <v>620</v>
      </c>
      <c r="F547" s="3" t="s">
        <v>3237</v>
      </c>
      <c r="G547" s="3" t="s">
        <v>29877</v>
      </c>
      <c r="H547" s="3" t="s">
        <v>11991</v>
      </c>
      <c r="I547" s="3" t="s">
        <v>3234</v>
      </c>
      <c r="J547" s="5">
        <v>1624000</v>
      </c>
      <c r="K547" s="6">
        <v>43555</v>
      </c>
      <c r="L547" s="3" t="s">
        <v>27</v>
      </c>
      <c r="M547" s="3" t="s">
        <v>14313</v>
      </c>
      <c r="N547" s="3" t="s">
        <v>676</v>
      </c>
      <c r="O547" s="3" t="s">
        <v>14314</v>
      </c>
      <c r="P547" s="3">
        <v>2851</v>
      </c>
      <c r="Q547" s="3" t="s">
        <v>13593</v>
      </c>
      <c r="R547" s="3">
        <v>0.45</v>
      </c>
      <c r="S547" s="3" t="s">
        <v>12100</v>
      </c>
      <c r="T547" s="3">
        <v>10.6</v>
      </c>
      <c r="U547" s="3">
        <v>1</v>
      </c>
      <c r="V547" s="3" t="s">
        <v>677</v>
      </c>
      <c r="W547" s="3" t="str">
        <f>VLOOKUP(P547,'Branch List'!B:G,6,FALSE)</f>
        <v>PATNA</v>
      </c>
      <c r="X547" s="3" t="str">
        <f>VLOOKUP(P547,'Branch List'!B:I,8,FALSE)</f>
        <v>KOLKATA</v>
      </c>
      <c r="Y547" s="3" t="s">
        <v>64</v>
      </c>
      <c r="Z547" s="3" t="s">
        <v>13595</v>
      </c>
      <c r="AA547" s="3" t="s">
        <v>13596</v>
      </c>
      <c r="AB547" s="3" t="s">
        <v>11995</v>
      </c>
      <c r="AC547" s="3" t="s">
        <v>11998</v>
      </c>
    </row>
    <row r="548" spans="1:29">
      <c r="A548" s="3">
        <v>547</v>
      </c>
      <c r="B548" s="3" t="s">
        <v>2072</v>
      </c>
      <c r="C548" s="3" t="s">
        <v>2070</v>
      </c>
      <c r="D548" s="3">
        <v>8200043125</v>
      </c>
      <c r="E548" s="3" t="s">
        <v>2071</v>
      </c>
      <c r="F548" s="3" t="s">
        <v>2073</v>
      </c>
      <c r="G548" s="3" t="s">
        <v>29878</v>
      </c>
      <c r="H548" s="3" t="s">
        <v>11991</v>
      </c>
      <c r="I548" s="3" t="s">
        <v>2069</v>
      </c>
      <c r="J548" s="5">
        <v>3200000</v>
      </c>
      <c r="K548" s="6">
        <v>43556</v>
      </c>
      <c r="L548" s="3" t="s">
        <v>27</v>
      </c>
      <c r="M548" s="3" t="s">
        <v>14541</v>
      </c>
      <c r="N548" s="3" t="s">
        <v>2074</v>
      </c>
      <c r="O548" s="3" t="s">
        <v>14542</v>
      </c>
      <c r="P548" s="3">
        <v>1116</v>
      </c>
      <c r="Q548" s="3" t="s">
        <v>12739</v>
      </c>
      <c r="R548" s="3">
        <v>0.45</v>
      </c>
      <c r="S548" s="3" t="s">
        <v>14543</v>
      </c>
      <c r="T548" s="3">
        <v>10.6</v>
      </c>
      <c r="U548" s="3">
        <v>1</v>
      </c>
      <c r="V548" s="3" t="s">
        <v>2074</v>
      </c>
      <c r="W548" s="3" t="str">
        <f>VLOOKUP(P548,'Branch List'!B:G,6,FALSE)</f>
        <v>BARODA</v>
      </c>
      <c r="X548" s="3" t="str">
        <f>VLOOKUP(P548,'Branch List'!B:I,8,FALSE)</f>
        <v>MUMBAI</v>
      </c>
      <c r="Y548" s="3" t="s">
        <v>179</v>
      </c>
      <c r="Z548" s="3" t="s">
        <v>12741</v>
      </c>
      <c r="AA548" s="3" t="s">
        <v>12742</v>
      </c>
      <c r="AB548" s="3" t="s">
        <v>11995</v>
      </c>
      <c r="AC548" s="3" t="s">
        <v>11998</v>
      </c>
    </row>
    <row r="549" spans="1:29">
      <c r="A549" s="3">
        <v>548</v>
      </c>
      <c r="B549" s="3" t="s">
        <v>3131</v>
      </c>
      <c r="C549" s="3" t="s">
        <v>3129</v>
      </c>
      <c r="D549" s="3">
        <v>9434943401</v>
      </c>
      <c r="E549" s="3" t="s">
        <v>3130</v>
      </c>
      <c r="F549" s="3" t="s">
        <v>3132</v>
      </c>
      <c r="G549" s="3" t="s">
        <v>29879</v>
      </c>
      <c r="H549" s="3" t="s">
        <v>11991</v>
      </c>
      <c r="I549" s="3" t="s">
        <v>3128</v>
      </c>
      <c r="J549" s="5">
        <v>2500000</v>
      </c>
      <c r="K549" s="6">
        <v>43557</v>
      </c>
      <c r="L549" s="3" t="s">
        <v>27</v>
      </c>
      <c r="M549" s="3" t="s">
        <v>14507</v>
      </c>
      <c r="N549" s="3" t="s">
        <v>1750</v>
      </c>
      <c r="O549" s="3" t="s">
        <v>14508</v>
      </c>
      <c r="P549" s="3">
        <v>3457</v>
      </c>
      <c r="Q549" s="3" t="s">
        <v>14509</v>
      </c>
      <c r="R549" s="3">
        <v>0.45</v>
      </c>
      <c r="S549" s="3" t="s">
        <v>14510</v>
      </c>
      <c r="T549" s="3">
        <v>10.6</v>
      </c>
      <c r="U549" s="3">
        <v>1</v>
      </c>
      <c r="V549" s="3" t="s">
        <v>1751</v>
      </c>
      <c r="W549" s="3" t="str">
        <f>VLOOKUP(P549,'Branch List'!B:G,6,FALSE)</f>
        <v>SILIGURI</v>
      </c>
      <c r="X549" s="3" t="str">
        <f>VLOOKUP(P549,'Branch List'!B:I,8,FALSE)</f>
        <v>KOLKATA</v>
      </c>
      <c r="Y549" s="3" t="s">
        <v>132</v>
      </c>
      <c r="Z549" s="3" t="s">
        <v>14511</v>
      </c>
      <c r="AA549" s="3" t="s">
        <v>14512</v>
      </c>
      <c r="AB549" s="3" t="s">
        <v>11995</v>
      </c>
      <c r="AC549" s="3" t="s">
        <v>11998</v>
      </c>
    </row>
    <row r="550" spans="1:29">
      <c r="A550" s="3">
        <v>549</v>
      </c>
      <c r="B550" s="3" t="s">
        <v>2115</v>
      </c>
      <c r="C550" s="3" t="s">
        <v>2113</v>
      </c>
      <c r="D550" s="3">
        <v>9312066463</v>
      </c>
      <c r="E550" s="3" t="s">
        <v>2114</v>
      </c>
      <c r="F550" s="3" t="s">
        <v>2116</v>
      </c>
      <c r="G550" s="3" t="s">
        <v>29880</v>
      </c>
      <c r="H550" s="3" t="s">
        <v>11991</v>
      </c>
      <c r="I550" s="3" t="s">
        <v>2112</v>
      </c>
      <c r="J550" s="5">
        <v>790000</v>
      </c>
      <c r="K550" s="6">
        <v>43557</v>
      </c>
      <c r="L550" s="3" t="s">
        <v>27</v>
      </c>
      <c r="M550" s="3" t="s">
        <v>14538</v>
      </c>
      <c r="N550" s="3" t="s">
        <v>2117</v>
      </c>
      <c r="O550" s="3" t="s">
        <v>14539</v>
      </c>
      <c r="P550" s="3">
        <v>1509</v>
      </c>
      <c r="Q550" s="3" t="s">
        <v>12469</v>
      </c>
      <c r="R550" s="3">
        <v>0.45</v>
      </c>
      <c r="S550" s="3" t="s">
        <v>14540</v>
      </c>
      <c r="T550" s="3">
        <v>10.6</v>
      </c>
      <c r="U550" s="3">
        <v>1</v>
      </c>
      <c r="V550" s="3" t="s">
        <v>1751</v>
      </c>
      <c r="W550" s="3" t="str">
        <f>VLOOKUP(P550,'Branch List'!B:G,6,FALSE)</f>
        <v>SILIGURI</v>
      </c>
      <c r="X550" s="3" t="str">
        <f>VLOOKUP(P550,'Branch List'!B:I,8,FALSE)</f>
        <v>KOLKATA</v>
      </c>
      <c r="Y550" s="3" t="s">
        <v>132</v>
      </c>
      <c r="Z550" s="3" t="s">
        <v>12471</v>
      </c>
      <c r="AA550" s="3" t="s">
        <v>8761</v>
      </c>
      <c r="AB550" s="3" t="s">
        <v>11995</v>
      </c>
      <c r="AC550" s="3" t="s">
        <v>11998</v>
      </c>
    </row>
    <row r="551" spans="1:29">
      <c r="A551" s="3">
        <v>550</v>
      </c>
      <c r="B551" s="3" t="s">
        <v>1748</v>
      </c>
      <c r="C551" s="3" t="s">
        <v>1746</v>
      </c>
      <c r="D551" s="3">
        <v>9734274310</v>
      </c>
      <c r="E551" s="3" t="s">
        <v>1747</v>
      </c>
      <c r="F551" s="3" t="s">
        <v>1749</v>
      </c>
      <c r="G551" s="3" t="s">
        <v>29881</v>
      </c>
      <c r="H551" s="3" t="s">
        <v>11991</v>
      </c>
      <c r="I551" s="3" t="s">
        <v>1745</v>
      </c>
      <c r="J551" s="5">
        <v>679000</v>
      </c>
      <c r="K551" s="6">
        <v>43557</v>
      </c>
      <c r="L551" s="3" t="s">
        <v>27</v>
      </c>
      <c r="M551" s="3" t="s">
        <v>14563</v>
      </c>
      <c r="N551" s="3" t="s">
        <v>1750</v>
      </c>
      <c r="O551" s="3" t="s">
        <v>14564</v>
      </c>
      <c r="P551" s="3">
        <v>3457</v>
      </c>
      <c r="Q551" s="3" t="s">
        <v>14509</v>
      </c>
      <c r="R551" s="3">
        <v>0.45</v>
      </c>
      <c r="S551" s="3" t="s">
        <v>12569</v>
      </c>
      <c r="T551" s="3">
        <v>10.6</v>
      </c>
      <c r="U551" s="3">
        <v>1</v>
      </c>
      <c r="V551" s="3" t="s">
        <v>1751</v>
      </c>
      <c r="W551" s="3" t="str">
        <f>VLOOKUP(P551,'Branch List'!B:G,6,FALSE)</f>
        <v>SILIGURI</v>
      </c>
      <c r="X551" s="3" t="str">
        <f>VLOOKUP(P551,'Branch List'!B:I,8,FALSE)</f>
        <v>KOLKATA</v>
      </c>
      <c r="Y551" s="3" t="s">
        <v>132</v>
      </c>
      <c r="Z551" s="3" t="s">
        <v>14511</v>
      </c>
      <c r="AA551" s="3" t="s">
        <v>14512</v>
      </c>
      <c r="AB551" s="3" t="s">
        <v>11995</v>
      </c>
      <c r="AC551" s="3" t="s">
        <v>11998</v>
      </c>
    </row>
    <row r="552" spans="1:29">
      <c r="A552" s="3">
        <v>551</v>
      </c>
      <c r="B552" s="3" t="s">
        <v>4507</v>
      </c>
      <c r="C552" s="3" t="s">
        <v>4505</v>
      </c>
      <c r="D552" s="3">
        <v>9028005552</v>
      </c>
      <c r="E552" s="3" t="s">
        <v>4506</v>
      </c>
      <c r="F552" s="3" t="s">
        <v>4508</v>
      </c>
      <c r="G552" s="3" t="s">
        <v>29882</v>
      </c>
      <c r="H552" s="3" t="s">
        <v>11991</v>
      </c>
      <c r="I552" s="3" t="s">
        <v>4504</v>
      </c>
      <c r="J552" s="5">
        <v>500000</v>
      </c>
      <c r="K552" s="6">
        <v>43560</v>
      </c>
      <c r="L552" s="3" t="s">
        <v>27</v>
      </c>
      <c r="M552" s="3" t="s">
        <v>14477</v>
      </c>
      <c r="N552" s="3" t="s">
        <v>145</v>
      </c>
      <c r="O552" s="3" t="s">
        <v>14478</v>
      </c>
      <c r="P552" s="3">
        <v>1990</v>
      </c>
      <c r="Q552" s="3" t="s">
        <v>13930</v>
      </c>
      <c r="R552" s="3">
        <v>0.45</v>
      </c>
      <c r="S552" s="3" t="s">
        <v>14479</v>
      </c>
      <c r="T552" s="3">
        <v>10.6</v>
      </c>
      <c r="U552" s="3">
        <v>1</v>
      </c>
      <c r="V552" s="3" t="s">
        <v>124</v>
      </c>
      <c r="W552" s="3" t="str">
        <f>VLOOKUP(P552,'Branch List'!B:G,6,FALSE)</f>
        <v>PUNE</v>
      </c>
      <c r="X552" s="3" t="str">
        <f>VLOOKUP(P552,'Branch List'!B:I,8,FALSE)</f>
        <v>MUMBAI</v>
      </c>
      <c r="Y552" s="3" t="s">
        <v>46</v>
      </c>
      <c r="Z552" s="3" t="s">
        <v>13932</v>
      </c>
      <c r="AA552" s="3" t="s">
        <v>13933</v>
      </c>
      <c r="AB552" s="3" t="s">
        <v>11995</v>
      </c>
      <c r="AC552" s="3" t="s">
        <v>11998</v>
      </c>
    </row>
    <row r="553" spans="1:29">
      <c r="A553" s="3">
        <v>552</v>
      </c>
      <c r="B553" s="3" t="s">
        <v>2794</v>
      </c>
      <c r="C553" s="3" t="s">
        <v>2792</v>
      </c>
      <c r="D553" s="3">
        <v>9881183168</v>
      </c>
      <c r="E553" s="3" t="s">
        <v>2793</v>
      </c>
      <c r="F553" s="3" t="s">
        <v>2795</v>
      </c>
      <c r="G553" s="3" t="s">
        <v>29883</v>
      </c>
      <c r="H553" s="3" t="s">
        <v>11991</v>
      </c>
      <c r="I553" s="3" t="s">
        <v>2791</v>
      </c>
      <c r="J553" s="5">
        <v>168000</v>
      </c>
      <c r="K553" s="6">
        <v>43560</v>
      </c>
      <c r="L553" s="3" t="s">
        <v>27</v>
      </c>
      <c r="M553" s="3" t="s">
        <v>14513</v>
      </c>
      <c r="N553" s="3" t="s">
        <v>649</v>
      </c>
      <c r="O553" s="3" t="s">
        <v>14514</v>
      </c>
      <c r="P553" s="3">
        <v>669</v>
      </c>
      <c r="Q553" s="3" t="s">
        <v>14515</v>
      </c>
      <c r="R553" s="3">
        <v>0.45</v>
      </c>
      <c r="S553" s="3" t="s">
        <v>14516</v>
      </c>
      <c r="T553" s="3">
        <v>10.6</v>
      </c>
      <c r="U553" s="3">
        <v>1</v>
      </c>
      <c r="V553" s="3" t="s">
        <v>124</v>
      </c>
      <c r="W553" s="3" t="str">
        <f>VLOOKUP(P553,'Branch List'!B:G,6,FALSE)</f>
        <v>PUNE</v>
      </c>
      <c r="X553" s="3" t="str">
        <f>VLOOKUP(P553,'Branch List'!B:I,8,FALSE)</f>
        <v>MUMBAI</v>
      </c>
      <c r="Y553" s="3" t="s">
        <v>46</v>
      </c>
      <c r="Z553" s="3" t="s">
        <v>14517</v>
      </c>
      <c r="AA553" s="3" t="s">
        <v>14518</v>
      </c>
      <c r="AB553" s="3" t="s">
        <v>11995</v>
      </c>
      <c r="AC553" s="3" t="s">
        <v>11998</v>
      </c>
    </row>
    <row r="554" spans="1:29">
      <c r="A554" s="3">
        <v>553</v>
      </c>
      <c r="B554" s="3" t="s">
        <v>2485</v>
      </c>
      <c r="C554" s="3" t="s">
        <v>2483</v>
      </c>
      <c r="D554" s="3">
        <v>9007107584</v>
      </c>
      <c r="E554" s="3" t="s">
        <v>2484</v>
      </c>
      <c r="F554" s="3" t="s">
        <v>2486</v>
      </c>
      <c r="G554" s="3" t="s">
        <v>29884</v>
      </c>
      <c r="H554" s="3" t="s">
        <v>11991</v>
      </c>
      <c r="I554" s="3" t="s">
        <v>2482</v>
      </c>
      <c r="J554" s="5">
        <v>7500000</v>
      </c>
      <c r="K554" s="6">
        <v>43560</v>
      </c>
      <c r="L554" s="3" t="s">
        <v>27</v>
      </c>
      <c r="M554" s="3" t="s">
        <v>14533</v>
      </c>
      <c r="N554" s="3" t="s">
        <v>290</v>
      </c>
      <c r="O554" s="3" t="s">
        <v>14534</v>
      </c>
      <c r="P554" s="3">
        <v>2239</v>
      </c>
      <c r="Q554" s="3" t="s">
        <v>12954</v>
      </c>
      <c r="R554" s="3">
        <v>0.45</v>
      </c>
      <c r="S554" s="3" t="s">
        <v>12140</v>
      </c>
      <c r="T554" s="3">
        <v>10.6</v>
      </c>
      <c r="U554" s="3">
        <v>1</v>
      </c>
      <c r="V554" s="3" t="s">
        <v>131</v>
      </c>
      <c r="W554" s="3" t="str">
        <f>VLOOKUP(P554,'Branch List'!B:G,6,FALSE)</f>
        <v>KOLKATA II</v>
      </c>
      <c r="X554" s="3" t="str">
        <f>VLOOKUP(P554,'Branch List'!B:I,8,FALSE)</f>
        <v>KOLKATA</v>
      </c>
      <c r="Y554" s="3" t="s">
        <v>132</v>
      </c>
      <c r="Z554" s="3" t="s">
        <v>12956</v>
      </c>
      <c r="AA554" s="3" t="s">
        <v>12957</v>
      </c>
      <c r="AB554" s="3" t="s">
        <v>11995</v>
      </c>
      <c r="AC554" s="3" t="s">
        <v>11998</v>
      </c>
    </row>
    <row r="555" spans="1:29">
      <c r="A555" s="3">
        <v>554</v>
      </c>
      <c r="B555" s="3" t="s">
        <v>1660</v>
      </c>
      <c r="C555" s="3" t="s">
        <v>1658</v>
      </c>
      <c r="D555" s="3">
        <v>8822533066</v>
      </c>
      <c r="E555" s="3" t="s">
        <v>1659</v>
      </c>
      <c r="F555" s="3" t="s">
        <v>1661</v>
      </c>
      <c r="G555" s="3" t="s">
        <v>29885</v>
      </c>
      <c r="H555" s="3" t="s">
        <v>11991</v>
      </c>
      <c r="I555" s="3" t="s">
        <v>1657</v>
      </c>
      <c r="J555" s="5">
        <v>322000</v>
      </c>
      <c r="K555" s="6">
        <v>43561</v>
      </c>
      <c r="L555" s="3" t="s">
        <v>27</v>
      </c>
      <c r="M555" s="3" t="s">
        <v>14570</v>
      </c>
      <c r="N555" s="3" t="s">
        <v>1662</v>
      </c>
      <c r="O555" s="3" t="s">
        <v>14571</v>
      </c>
      <c r="P555" s="3">
        <v>2250</v>
      </c>
      <c r="Q555" s="3" t="s">
        <v>14572</v>
      </c>
      <c r="R555" s="3">
        <v>0.45</v>
      </c>
      <c r="S555" s="3" t="s">
        <v>12569</v>
      </c>
      <c r="T555" s="3">
        <v>10.6</v>
      </c>
      <c r="U555" s="3">
        <v>1</v>
      </c>
      <c r="V555" s="3" t="s">
        <v>1663</v>
      </c>
      <c r="W555" s="3" t="str">
        <f>VLOOKUP(P555,'Branch List'!B:G,6,FALSE)</f>
        <v>GUWAHATI</v>
      </c>
      <c r="X555" s="3" t="str">
        <f>VLOOKUP(P555,'Branch List'!B:I,8,FALSE)</f>
        <v>KOLKATA</v>
      </c>
      <c r="Y555" s="3" t="s">
        <v>960</v>
      </c>
      <c r="Z555" s="3" t="s">
        <v>14573</v>
      </c>
      <c r="AA555" s="3" t="s">
        <v>14574</v>
      </c>
      <c r="AB555" s="3" t="s">
        <v>11995</v>
      </c>
      <c r="AC555" s="3" t="s">
        <v>11998</v>
      </c>
    </row>
    <row r="556" spans="1:29">
      <c r="A556" s="3">
        <v>555</v>
      </c>
      <c r="B556" s="3" t="s">
        <v>3295</v>
      </c>
      <c r="C556" s="3" t="s">
        <v>3293</v>
      </c>
      <c r="D556" s="3">
        <v>9611157897</v>
      </c>
      <c r="E556" s="3" t="s">
        <v>3294</v>
      </c>
      <c r="F556" s="3" t="s">
        <v>3296</v>
      </c>
      <c r="G556" s="3" t="s">
        <v>29886</v>
      </c>
      <c r="H556" s="3" t="s">
        <v>11991</v>
      </c>
      <c r="I556" s="3" t="s">
        <v>3292</v>
      </c>
      <c r="J556" s="5">
        <v>246000</v>
      </c>
      <c r="K556" s="6">
        <v>43565</v>
      </c>
      <c r="L556" s="3" t="s">
        <v>27</v>
      </c>
      <c r="M556" s="3" t="s">
        <v>14489</v>
      </c>
      <c r="N556" s="3" t="s">
        <v>3297</v>
      </c>
      <c r="O556" s="3" t="s">
        <v>14490</v>
      </c>
      <c r="P556" s="3">
        <v>2841</v>
      </c>
      <c r="Q556" s="3" t="s">
        <v>14491</v>
      </c>
      <c r="R556" s="3">
        <v>0.45</v>
      </c>
      <c r="S556" s="3" t="s">
        <v>14492</v>
      </c>
      <c r="T556" s="3">
        <v>10.6</v>
      </c>
      <c r="U556" s="3">
        <v>1</v>
      </c>
      <c r="V556" s="3" t="s">
        <v>3298</v>
      </c>
      <c r="W556" s="3" t="str">
        <f>VLOOKUP(P556,'Branch List'!B:G,6,FALSE)</f>
        <v>MANGALORE</v>
      </c>
      <c r="X556" s="3" t="str">
        <f>VLOOKUP(P556,'Branch List'!B:I,8,FALSE)</f>
        <v>BANGALORE</v>
      </c>
      <c r="Y556" s="3" t="s">
        <v>37</v>
      </c>
      <c r="Z556" s="3" t="s">
        <v>14493</v>
      </c>
      <c r="AA556" s="3" t="s">
        <v>14494</v>
      </c>
      <c r="AB556" s="3" t="s">
        <v>11995</v>
      </c>
      <c r="AC556" s="3" t="s">
        <v>11998</v>
      </c>
    </row>
    <row r="557" spans="1:29">
      <c r="A557" s="3">
        <v>556</v>
      </c>
      <c r="B557" s="3" t="s">
        <v>2777</v>
      </c>
      <c r="C557" s="3" t="s">
        <v>2775</v>
      </c>
      <c r="D557" s="3">
        <v>7002481645</v>
      </c>
      <c r="E557" s="3" t="s">
        <v>2776</v>
      </c>
      <c r="F557" s="3" t="s">
        <v>2778</v>
      </c>
      <c r="G557" s="3" t="s">
        <v>29887</v>
      </c>
      <c r="H557" s="3" t="s">
        <v>11991</v>
      </c>
      <c r="I557" s="3" t="s">
        <v>2774</v>
      </c>
      <c r="J557" s="5">
        <v>766000</v>
      </c>
      <c r="K557" s="6">
        <v>43565</v>
      </c>
      <c r="L557" s="3" t="s">
        <v>27</v>
      </c>
      <c r="M557" s="3" t="s">
        <v>14519</v>
      </c>
      <c r="N557" s="3" t="s">
        <v>1687</v>
      </c>
      <c r="O557" s="3" t="s">
        <v>14520</v>
      </c>
      <c r="P557" s="3">
        <v>1417</v>
      </c>
      <c r="Q557" s="3" t="s">
        <v>14461</v>
      </c>
      <c r="R557" s="3">
        <v>0.45</v>
      </c>
      <c r="S557" s="3" t="s">
        <v>12569</v>
      </c>
      <c r="T557" s="3">
        <v>10.6</v>
      </c>
      <c r="U557" s="3">
        <v>1</v>
      </c>
      <c r="V557" s="3" t="s">
        <v>1688</v>
      </c>
      <c r="W557" s="3" t="str">
        <f>VLOOKUP(P557,'Branch List'!B:G,6,FALSE)</f>
        <v>GUWAHATI</v>
      </c>
      <c r="X557" s="3" t="str">
        <f>VLOOKUP(P557,'Branch List'!B:I,8,FALSE)</f>
        <v>KOLKATA</v>
      </c>
      <c r="Y557" s="3" t="s">
        <v>960</v>
      </c>
      <c r="Z557" s="3" t="s">
        <v>14463</v>
      </c>
      <c r="AA557" s="3" t="s">
        <v>14464</v>
      </c>
      <c r="AB557" s="3" t="s">
        <v>11995</v>
      </c>
      <c r="AC557" s="3" t="s">
        <v>11998</v>
      </c>
    </row>
    <row r="558" spans="1:29">
      <c r="A558" s="3">
        <v>557</v>
      </c>
      <c r="B558" s="3" t="s">
        <v>2695</v>
      </c>
      <c r="C558" s="3" t="s">
        <v>2693</v>
      </c>
      <c r="D558" s="3">
        <v>9825631196</v>
      </c>
      <c r="E558" s="3" t="s">
        <v>2694</v>
      </c>
      <c r="F558" s="3" t="s">
        <v>2696</v>
      </c>
      <c r="G558" s="3" t="s">
        <v>29888</v>
      </c>
      <c r="H558" s="3" t="s">
        <v>11991</v>
      </c>
      <c r="I558" s="3" t="s">
        <v>2692</v>
      </c>
      <c r="J558" s="5">
        <v>477000</v>
      </c>
      <c r="K558" s="6">
        <v>43565</v>
      </c>
      <c r="L558" s="3" t="s">
        <v>27</v>
      </c>
      <c r="M558" s="3" t="s">
        <v>14521</v>
      </c>
      <c r="N558" s="3" t="s">
        <v>629</v>
      </c>
      <c r="O558" s="3" t="s">
        <v>14522</v>
      </c>
      <c r="P558" s="3">
        <v>1876</v>
      </c>
      <c r="Q558" s="3" t="s">
        <v>12375</v>
      </c>
      <c r="R558" s="3">
        <v>0.45</v>
      </c>
      <c r="S558" s="3" t="s">
        <v>12618</v>
      </c>
      <c r="T558" s="3">
        <v>10.6</v>
      </c>
      <c r="U558" s="3">
        <v>1</v>
      </c>
      <c r="V558" s="3" t="s">
        <v>178</v>
      </c>
      <c r="W558" s="3" t="str">
        <f>VLOOKUP(P558,'Branch List'!B:G,6,FALSE)</f>
        <v>BARODA</v>
      </c>
      <c r="X558" s="3" t="str">
        <f>VLOOKUP(P558,'Branch List'!B:I,8,FALSE)</f>
        <v>MUMBAI</v>
      </c>
      <c r="Y558" s="3" t="s">
        <v>179</v>
      </c>
      <c r="Z558" s="3" t="s">
        <v>12376</v>
      </c>
      <c r="AA558" s="3" t="s">
        <v>12377</v>
      </c>
      <c r="AB558" s="3" t="s">
        <v>11995</v>
      </c>
      <c r="AC558" s="3" t="s">
        <v>11998</v>
      </c>
    </row>
    <row r="559" spans="1:29">
      <c r="A559" s="3">
        <v>558</v>
      </c>
      <c r="B559" s="3" t="s">
        <v>3779</v>
      </c>
      <c r="C559" s="3" t="s">
        <v>3777</v>
      </c>
      <c r="D559" s="3">
        <v>9449262186</v>
      </c>
      <c r="E559" s="3" t="s">
        <v>3778</v>
      </c>
      <c r="F559" s="3" t="s">
        <v>3780</v>
      </c>
      <c r="G559" s="3" t="s">
        <v>29889</v>
      </c>
      <c r="H559" s="3" t="s">
        <v>11991</v>
      </c>
      <c r="I559" s="3" t="s">
        <v>3776</v>
      </c>
      <c r="J559" s="5">
        <v>2623337.13</v>
      </c>
      <c r="K559" s="6">
        <v>43570</v>
      </c>
      <c r="L559" s="3" t="s">
        <v>27</v>
      </c>
      <c r="M559" s="3" t="s">
        <v>14480</v>
      </c>
      <c r="N559" s="3" t="s">
        <v>1693</v>
      </c>
      <c r="O559" s="3" t="s">
        <v>14481</v>
      </c>
      <c r="P559" s="3">
        <v>743</v>
      </c>
      <c r="Q559" s="3" t="s">
        <v>13267</v>
      </c>
      <c r="R559" s="3">
        <v>0.45</v>
      </c>
      <c r="S559" s="3" t="s">
        <v>12166</v>
      </c>
      <c r="T559" s="3">
        <v>10.6</v>
      </c>
      <c r="U559" s="3">
        <v>1</v>
      </c>
      <c r="V559" s="3" t="s">
        <v>1694</v>
      </c>
      <c r="W559" s="3" t="str">
        <f>VLOOKUP(P559,'Branch List'!B:G,6,FALSE)</f>
        <v>MANGALORE</v>
      </c>
      <c r="X559" s="3" t="str">
        <f>VLOOKUP(P559,'Branch List'!B:I,8,FALSE)</f>
        <v>BANGALORE</v>
      </c>
      <c r="Y559" s="3" t="s">
        <v>37</v>
      </c>
      <c r="Z559" s="3" t="s">
        <v>13268</v>
      </c>
      <c r="AA559" s="3" t="s">
        <v>13269</v>
      </c>
      <c r="AB559" s="3" t="s">
        <v>11995</v>
      </c>
      <c r="AC559" s="3" t="s">
        <v>11998</v>
      </c>
    </row>
    <row r="560" spans="1:29">
      <c r="A560" s="3">
        <v>559</v>
      </c>
      <c r="B560" s="3" t="s">
        <v>3768</v>
      </c>
      <c r="C560" s="3" t="s">
        <v>3766</v>
      </c>
      <c r="D560" s="3">
        <v>9060578087</v>
      </c>
      <c r="E560" s="3" t="s">
        <v>3767</v>
      </c>
      <c r="F560" s="3" t="s">
        <v>3769</v>
      </c>
      <c r="G560" s="3" t="s">
        <v>29890</v>
      </c>
      <c r="H560" s="3" t="s">
        <v>11991</v>
      </c>
      <c r="I560" s="3" t="s">
        <v>3765</v>
      </c>
      <c r="J560" s="5">
        <v>1940600</v>
      </c>
      <c r="K560" s="6">
        <v>43570</v>
      </c>
      <c r="L560" s="3" t="s">
        <v>27</v>
      </c>
      <c r="M560" s="3" t="s">
        <v>14482</v>
      </c>
      <c r="N560" s="3" t="s">
        <v>1693</v>
      </c>
      <c r="O560" s="3" t="s">
        <v>14483</v>
      </c>
      <c r="P560" s="3">
        <v>743</v>
      </c>
      <c r="Q560" s="3" t="s">
        <v>13267</v>
      </c>
      <c r="R560" s="3">
        <v>0.45</v>
      </c>
      <c r="S560" s="3" t="s">
        <v>12166</v>
      </c>
      <c r="T560" s="3">
        <v>10.6</v>
      </c>
      <c r="U560" s="3">
        <v>1</v>
      </c>
      <c r="V560" s="3" t="s">
        <v>1694</v>
      </c>
      <c r="W560" s="3" t="str">
        <f>VLOOKUP(P560,'Branch List'!B:G,6,FALSE)</f>
        <v>MANGALORE</v>
      </c>
      <c r="X560" s="3" t="str">
        <f>VLOOKUP(P560,'Branch List'!B:I,8,FALSE)</f>
        <v>BANGALORE</v>
      </c>
      <c r="Y560" s="3" t="s">
        <v>37</v>
      </c>
      <c r="Z560" s="3" t="s">
        <v>13268</v>
      </c>
      <c r="AA560" s="3" t="s">
        <v>13269</v>
      </c>
      <c r="AB560" s="3" t="s">
        <v>11995</v>
      </c>
      <c r="AC560" s="3" t="s">
        <v>11998</v>
      </c>
    </row>
    <row r="561" spans="1:29">
      <c r="A561" s="3">
        <v>560</v>
      </c>
      <c r="B561" s="3" t="s">
        <v>5725</v>
      </c>
      <c r="C561" s="3" t="s">
        <v>5723</v>
      </c>
      <c r="D561" s="3">
        <v>9778251037</v>
      </c>
      <c r="E561" s="3" t="s">
        <v>5724</v>
      </c>
      <c r="F561" s="3" t="s">
        <v>5726</v>
      </c>
      <c r="G561" s="3" t="s">
        <v>29891</v>
      </c>
      <c r="H561" s="3" t="s">
        <v>11991</v>
      </c>
      <c r="I561" s="3" t="s">
        <v>5722</v>
      </c>
      <c r="J561" s="5">
        <v>147768.93</v>
      </c>
      <c r="K561" s="6">
        <v>43571</v>
      </c>
      <c r="L561" s="3" t="s">
        <v>27</v>
      </c>
      <c r="M561" s="3" t="s">
        <v>14471</v>
      </c>
      <c r="N561" s="3" t="s">
        <v>5727</v>
      </c>
      <c r="O561" s="3" t="s">
        <v>14472</v>
      </c>
      <c r="P561" s="3">
        <v>331</v>
      </c>
      <c r="Q561" s="3" t="s">
        <v>14473</v>
      </c>
      <c r="R561" s="3">
        <v>0.45</v>
      </c>
      <c r="S561" s="3" t="s">
        <v>14474</v>
      </c>
      <c r="T561" s="3">
        <v>10.6</v>
      </c>
      <c r="U561" s="3">
        <v>1</v>
      </c>
      <c r="V561" s="3" t="s">
        <v>5728</v>
      </c>
      <c r="W561" s="3" t="str">
        <f>VLOOKUP(P561,'Branch List'!B:G,6,FALSE)</f>
        <v>BHUBANESHWAR</v>
      </c>
      <c r="X561" s="3" t="str">
        <f>VLOOKUP(P561,'Branch List'!B:I,8,FALSE)</f>
        <v>KOLKATA</v>
      </c>
      <c r="Y561" s="3" t="s">
        <v>1332</v>
      </c>
      <c r="Z561" s="3" t="s">
        <v>14475</v>
      </c>
      <c r="AA561" s="3" t="s">
        <v>14476</v>
      </c>
      <c r="AB561" s="3" t="s">
        <v>11995</v>
      </c>
      <c r="AC561" s="3" t="s">
        <v>11998</v>
      </c>
    </row>
    <row r="562" spans="1:29">
      <c r="A562" s="3">
        <v>561</v>
      </c>
      <c r="B562" s="3" t="s">
        <v>3152</v>
      </c>
      <c r="C562" s="3" t="s">
        <v>3150</v>
      </c>
      <c r="D562" s="3">
        <v>9937000844</v>
      </c>
      <c r="E562" s="3" t="s">
        <v>3151</v>
      </c>
      <c r="F562" s="3" t="s">
        <v>3153</v>
      </c>
      <c r="G562" s="3" t="s">
        <v>29892</v>
      </c>
      <c r="H562" s="3" t="s">
        <v>11991</v>
      </c>
      <c r="I562" s="3" t="s">
        <v>3149</v>
      </c>
      <c r="J562" s="5">
        <v>568000</v>
      </c>
      <c r="K562" s="6">
        <v>43571</v>
      </c>
      <c r="L562" s="3" t="s">
        <v>27</v>
      </c>
      <c r="M562" s="3" t="s">
        <v>14501</v>
      </c>
      <c r="N562" s="3" t="s">
        <v>3154</v>
      </c>
      <c r="O562" s="3" t="s">
        <v>14502</v>
      </c>
      <c r="P562" s="3">
        <v>2225</v>
      </c>
      <c r="Q562" s="3" t="s">
        <v>14503</v>
      </c>
      <c r="R562" s="3">
        <v>0.45</v>
      </c>
      <c r="S562" s="3" t="s">
        <v>14504</v>
      </c>
      <c r="T562" s="3">
        <v>10.6</v>
      </c>
      <c r="U562" s="3">
        <v>1</v>
      </c>
      <c r="V562" s="3" t="s">
        <v>1331</v>
      </c>
      <c r="W562" s="3" t="str">
        <f>VLOOKUP(P562,'Branch List'!B:G,6,FALSE)</f>
        <v>BHUBANESHWAR</v>
      </c>
      <c r="X562" s="3" t="str">
        <f>VLOOKUP(P562,'Branch List'!B:I,8,FALSE)</f>
        <v>KOLKATA</v>
      </c>
      <c r="Y562" s="3" t="s">
        <v>1332</v>
      </c>
      <c r="Z562" s="3" t="s">
        <v>14505</v>
      </c>
      <c r="AA562" s="3" t="s">
        <v>14506</v>
      </c>
      <c r="AB562" s="3" t="s">
        <v>11995</v>
      </c>
      <c r="AC562" s="3" t="s">
        <v>11998</v>
      </c>
    </row>
    <row r="563" spans="1:29">
      <c r="A563" s="3">
        <v>562</v>
      </c>
      <c r="B563" s="3" t="s">
        <v>2568</v>
      </c>
      <c r="C563" s="3" t="s">
        <v>2566</v>
      </c>
      <c r="D563" s="3">
        <v>9437241921</v>
      </c>
      <c r="E563" s="3" t="s">
        <v>2567</v>
      </c>
      <c r="F563" s="3" t="s">
        <v>2569</v>
      </c>
      <c r="G563" s="3" t="s">
        <v>29893</v>
      </c>
      <c r="H563" s="3" t="s">
        <v>11991</v>
      </c>
      <c r="I563" s="3" t="s">
        <v>2565</v>
      </c>
      <c r="J563" s="5">
        <v>1344000</v>
      </c>
      <c r="K563" s="6">
        <v>43571</v>
      </c>
      <c r="L563" s="3" t="s">
        <v>27</v>
      </c>
      <c r="M563" s="3" t="s">
        <v>14527</v>
      </c>
      <c r="N563" s="3" t="s">
        <v>2570</v>
      </c>
      <c r="O563" s="3" t="s">
        <v>14528</v>
      </c>
      <c r="P563" s="3">
        <v>966</v>
      </c>
      <c r="Q563" s="3" t="s">
        <v>14529</v>
      </c>
      <c r="R563" s="3">
        <v>0.45</v>
      </c>
      <c r="S563" s="3" t="s">
        <v>14530</v>
      </c>
      <c r="T563" s="3">
        <v>10.6</v>
      </c>
      <c r="U563" s="3">
        <v>1</v>
      </c>
      <c r="V563" s="3" t="s">
        <v>2570</v>
      </c>
      <c r="W563" s="3" t="str">
        <f>VLOOKUP(P563,'Branch List'!B:G,6,FALSE)</f>
        <v>BHUBANESHWAR</v>
      </c>
      <c r="X563" s="3" t="str">
        <f>VLOOKUP(P563,'Branch List'!B:I,8,FALSE)</f>
        <v>KOLKATA</v>
      </c>
      <c r="Y563" s="3" t="s">
        <v>1332</v>
      </c>
      <c r="Z563" s="3" t="s">
        <v>14531</v>
      </c>
      <c r="AA563" s="3" t="s">
        <v>14532</v>
      </c>
      <c r="AB563" s="3" t="s">
        <v>11995</v>
      </c>
      <c r="AC563" s="3" t="s">
        <v>11998</v>
      </c>
    </row>
    <row r="564" spans="1:29">
      <c r="A564" s="3">
        <v>563</v>
      </c>
      <c r="B564" s="3" t="s">
        <v>1772</v>
      </c>
      <c r="C564" s="3" t="s">
        <v>1770</v>
      </c>
      <c r="D564" s="3">
        <v>9262814836</v>
      </c>
      <c r="E564" s="3" t="s">
        <v>1771</v>
      </c>
      <c r="F564" s="3" t="s">
        <v>1773</v>
      </c>
      <c r="G564" s="3" t="s">
        <v>29894</v>
      </c>
      <c r="H564" s="3" t="s">
        <v>11991</v>
      </c>
      <c r="I564" s="3" t="s">
        <v>1769</v>
      </c>
      <c r="J564" s="5">
        <v>1079000</v>
      </c>
      <c r="K564" s="6">
        <v>43572</v>
      </c>
      <c r="L564" s="3" t="s">
        <v>27</v>
      </c>
      <c r="M564" s="3" t="s">
        <v>14554</v>
      </c>
      <c r="N564" s="3" t="s">
        <v>431</v>
      </c>
      <c r="O564" s="3" t="s">
        <v>14555</v>
      </c>
      <c r="P564" s="3">
        <v>3271</v>
      </c>
      <c r="Q564" s="3" t="s">
        <v>14556</v>
      </c>
      <c r="R564" s="3">
        <v>0.45</v>
      </c>
      <c r="S564" s="3" t="s">
        <v>14557</v>
      </c>
      <c r="T564" s="3">
        <v>10.6</v>
      </c>
      <c r="U564" s="3">
        <v>1</v>
      </c>
      <c r="V564" s="3" t="s">
        <v>110</v>
      </c>
      <c r="W564" s="3" t="str">
        <f>VLOOKUP(P564,'Branch List'!B:G,6,FALSE)</f>
        <v>PATNA</v>
      </c>
      <c r="X564" s="3" t="str">
        <f>VLOOKUP(P564,'Branch List'!B:I,8,FALSE)</f>
        <v>KOLKATA</v>
      </c>
      <c r="Y564" s="3" t="s">
        <v>64</v>
      </c>
      <c r="Z564" s="3" t="s">
        <v>14558</v>
      </c>
      <c r="AA564" s="3" t="s">
        <v>14559</v>
      </c>
      <c r="AB564" s="3" t="s">
        <v>11995</v>
      </c>
      <c r="AC564" s="3" t="s">
        <v>11998</v>
      </c>
    </row>
    <row r="565" spans="1:29">
      <c r="A565" s="3">
        <v>564</v>
      </c>
      <c r="B565" s="3" t="s">
        <v>1667</v>
      </c>
      <c r="C565" s="3" t="s">
        <v>1665</v>
      </c>
      <c r="D565" s="3">
        <v>9706010406</v>
      </c>
      <c r="E565" s="3" t="s">
        <v>1666</v>
      </c>
      <c r="F565" s="3" t="s">
        <v>1668</v>
      </c>
      <c r="G565" s="3" t="s">
        <v>29895</v>
      </c>
      <c r="H565" s="3" t="s">
        <v>11991</v>
      </c>
      <c r="I565" s="3" t="s">
        <v>1664</v>
      </c>
      <c r="J565" s="5">
        <v>3597000</v>
      </c>
      <c r="K565" s="6">
        <v>43572</v>
      </c>
      <c r="L565" s="3" t="s">
        <v>27</v>
      </c>
      <c r="M565" s="3" t="s">
        <v>14565</v>
      </c>
      <c r="N565" s="3" t="s">
        <v>1669</v>
      </c>
      <c r="O565" s="3" t="s">
        <v>14566</v>
      </c>
      <c r="P565" s="3">
        <v>3797</v>
      </c>
      <c r="Q565" s="3" t="s">
        <v>14567</v>
      </c>
      <c r="R565" s="3">
        <v>0.45</v>
      </c>
      <c r="S565" s="3" t="s">
        <v>12618</v>
      </c>
      <c r="T565" s="3">
        <v>10.6</v>
      </c>
      <c r="U565" s="3">
        <v>1</v>
      </c>
      <c r="V565" s="3" t="s">
        <v>1669</v>
      </c>
      <c r="W565" s="3" t="str">
        <f>VLOOKUP(P565,'Branch List'!B:G,6,FALSE)</f>
        <v>GUWAHATI</v>
      </c>
      <c r="X565" s="3" t="str">
        <f>VLOOKUP(P565,'Branch List'!B:I,8,FALSE)</f>
        <v>KOLKATA</v>
      </c>
      <c r="Y565" s="3" t="s">
        <v>960</v>
      </c>
      <c r="Z565" s="3" t="s">
        <v>14568</v>
      </c>
      <c r="AA565" s="3" t="s">
        <v>14569</v>
      </c>
      <c r="AB565" s="3" t="s">
        <v>11995</v>
      </c>
      <c r="AC565" s="3" t="s">
        <v>11998</v>
      </c>
    </row>
    <row r="566" spans="1:29">
      <c r="A566" s="3">
        <v>565</v>
      </c>
      <c r="B566" s="3" t="s">
        <v>1582</v>
      </c>
      <c r="C566" s="3" t="s">
        <v>1580</v>
      </c>
      <c r="D566" s="3">
        <v>9772293383</v>
      </c>
      <c r="E566" s="3" t="s">
        <v>1581</v>
      </c>
      <c r="F566" s="3" t="s">
        <v>1583</v>
      </c>
      <c r="G566" s="3" t="s">
        <v>29896</v>
      </c>
      <c r="H566" s="3" t="s">
        <v>11991</v>
      </c>
      <c r="I566" s="3" t="s">
        <v>1579</v>
      </c>
      <c r="J566" s="5">
        <v>425000</v>
      </c>
      <c r="K566" s="6">
        <v>43574</v>
      </c>
      <c r="L566" s="3" t="s">
        <v>27</v>
      </c>
      <c r="M566" s="3" t="s">
        <v>14575</v>
      </c>
      <c r="N566" s="3" t="s">
        <v>1584</v>
      </c>
      <c r="O566" s="3" t="s">
        <v>14576</v>
      </c>
      <c r="P566" s="3">
        <v>645</v>
      </c>
      <c r="Q566" s="3" t="s">
        <v>14206</v>
      </c>
      <c r="R566" s="3">
        <v>0.45</v>
      </c>
      <c r="S566" s="3" t="s">
        <v>12618</v>
      </c>
      <c r="T566" s="3">
        <v>10.6</v>
      </c>
      <c r="U566" s="3">
        <v>1</v>
      </c>
      <c r="V566" s="3" t="s">
        <v>1584</v>
      </c>
      <c r="W566" s="3" t="str">
        <f>VLOOKUP(P566,'Branch List'!B:G,6,FALSE)</f>
        <v>JAIPUR</v>
      </c>
      <c r="X566" s="3" t="str">
        <f>VLOOKUP(P566,'Branch List'!B:I,8,FALSE)</f>
        <v>MUMBAI</v>
      </c>
      <c r="Y566" s="3" t="s">
        <v>26</v>
      </c>
      <c r="Z566" s="3" t="s">
        <v>14207</v>
      </c>
      <c r="AA566" s="3" t="s">
        <v>14208</v>
      </c>
      <c r="AB566" s="3" t="s">
        <v>11995</v>
      </c>
      <c r="AC566" s="3" t="s">
        <v>11998</v>
      </c>
    </row>
    <row r="567" spans="1:29">
      <c r="A567" s="3">
        <v>566</v>
      </c>
      <c r="B567" s="3" t="s">
        <v>1275</v>
      </c>
      <c r="C567" s="3" t="s">
        <v>1273</v>
      </c>
      <c r="D567" s="3">
        <v>9953772898</v>
      </c>
      <c r="E567" s="3" t="s">
        <v>1274</v>
      </c>
      <c r="F567" s="3" t="s">
        <v>1276</v>
      </c>
      <c r="G567" s="3" t="s">
        <v>29897</v>
      </c>
      <c r="H567" s="3" t="s">
        <v>11991</v>
      </c>
      <c r="I567" s="3" t="s">
        <v>1272</v>
      </c>
      <c r="J567" s="5">
        <v>689000</v>
      </c>
      <c r="K567" s="6">
        <v>43577</v>
      </c>
      <c r="L567" s="3" t="s">
        <v>27</v>
      </c>
      <c r="M567" s="3" t="s">
        <v>14582</v>
      </c>
      <c r="N567" s="3" t="s">
        <v>1277</v>
      </c>
      <c r="O567" s="3" t="s">
        <v>14583</v>
      </c>
      <c r="P567" s="3">
        <v>2445</v>
      </c>
      <c r="Q567" s="3" t="s">
        <v>12243</v>
      </c>
      <c r="R567" s="3">
        <v>0.45</v>
      </c>
      <c r="S567" s="3" t="s">
        <v>14584</v>
      </c>
      <c r="T567" s="3">
        <v>10.6</v>
      </c>
      <c r="U567" s="3">
        <v>1</v>
      </c>
      <c r="V567" s="3" t="s">
        <v>139</v>
      </c>
      <c r="W567" s="3" t="str">
        <f>VLOOKUP(P567,'Branch List'!B:G,6,FALSE)</f>
        <v xml:space="preserve">DELHI </v>
      </c>
      <c r="X567" s="3" t="str">
        <f>VLOOKUP(P567,'Branch List'!B:I,8,FALSE)</f>
        <v>DELHI</v>
      </c>
      <c r="Y567" s="3" t="s">
        <v>140</v>
      </c>
      <c r="Z567" s="3" t="s">
        <v>12244</v>
      </c>
      <c r="AA567" s="3" t="s">
        <v>12245</v>
      </c>
      <c r="AB567" s="3" t="s">
        <v>11995</v>
      </c>
      <c r="AC567" s="3" t="s">
        <v>11998</v>
      </c>
    </row>
    <row r="568" spans="1:29">
      <c r="A568" s="3">
        <v>567</v>
      </c>
      <c r="B568" s="3" t="s">
        <v>1539</v>
      </c>
      <c r="C568" s="3" t="s">
        <v>1537</v>
      </c>
      <c r="D568" s="3">
        <v>9386152272</v>
      </c>
      <c r="E568" s="3" t="s">
        <v>1538</v>
      </c>
      <c r="F568" s="3" t="s">
        <v>1540</v>
      </c>
      <c r="G568" s="3" t="s">
        <v>29898</v>
      </c>
      <c r="H568" s="3" t="s">
        <v>11991</v>
      </c>
      <c r="I568" s="3" t="s">
        <v>1536</v>
      </c>
      <c r="J568" s="5">
        <v>368000</v>
      </c>
      <c r="K568" s="6">
        <v>43578</v>
      </c>
      <c r="L568" s="3" t="s">
        <v>27</v>
      </c>
      <c r="M568" s="3" t="s">
        <v>14577</v>
      </c>
      <c r="N568" s="3" t="s">
        <v>62</v>
      </c>
      <c r="O568" s="3" t="s">
        <v>14578</v>
      </c>
      <c r="P568" s="3">
        <v>1276</v>
      </c>
      <c r="Q568" s="3" t="s">
        <v>14579</v>
      </c>
      <c r="R568" s="3">
        <v>0.45</v>
      </c>
      <c r="S568" s="3" t="s">
        <v>12618</v>
      </c>
      <c r="T568" s="3">
        <v>10.6</v>
      </c>
      <c r="U568" s="3">
        <v>1</v>
      </c>
      <c r="V568" s="3" t="s">
        <v>63</v>
      </c>
      <c r="W568" s="3" t="str">
        <f>VLOOKUP(P568,'Branch List'!B:G,6,FALSE)</f>
        <v>PATNA</v>
      </c>
      <c r="X568" s="3" t="str">
        <f>VLOOKUP(P568,'Branch List'!B:I,8,FALSE)</f>
        <v>KOLKATA</v>
      </c>
      <c r="Y568" s="3" t="s">
        <v>64</v>
      </c>
      <c r="Z568" s="3" t="s">
        <v>14580</v>
      </c>
      <c r="AA568" s="3" t="s">
        <v>14581</v>
      </c>
      <c r="AB568" s="3" t="s">
        <v>11995</v>
      </c>
      <c r="AC568" s="3" t="s">
        <v>11998</v>
      </c>
    </row>
    <row r="569" spans="1:29">
      <c r="A569" s="3">
        <v>568</v>
      </c>
      <c r="B569" s="3" t="s">
        <v>3205</v>
      </c>
      <c r="C569" s="3" t="s">
        <v>3203</v>
      </c>
      <c r="D569" s="3">
        <v>9215332327</v>
      </c>
      <c r="E569" s="3" t="s">
        <v>3204</v>
      </c>
      <c r="F569" s="3" t="s">
        <v>3206</v>
      </c>
      <c r="G569" s="3" t="s">
        <v>29899</v>
      </c>
      <c r="H569" s="3" t="s">
        <v>11991</v>
      </c>
      <c r="I569" s="3" t="s">
        <v>3202</v>
      </c>
      <c r="J569" s="5">
        <v>1500000</v>
      </c>
      <c r="K569" s="6">
        <v>43579</v>
      </c>
      <c r="L569" s="3" t="s">
        <v>27</v>
      </c>
      <c r="M569" s="3" t="s">
        <v>14495</v>
      </c>
      <c r="N569" s="3" t="s">
        <v>910</v>
      </c>
      <c r="O569" s="3" t="s">
        <v>14496</v>
      </c>
      <c r="P569" s="3">
        <v>2720</v>
      </c>
      <c r="Q569" s="3" t="s">
        <v>14497</v>
      </c>
      <c r="R569" s="3">
        <v>0.45</v>
      </c>
      <c r="S569" s="3" t="s">
        <v>14498</v>
      </c>
      <c r="T569" s="3">
        <v>10.6</v>
      </c>
      <c r="U569" s="3">
        <v>1</v>
      </c>
      <c r="V569" s="3" t="s">
        <v>910</v>
      </c>
      <c r="W569" s="3" t="str">
        <f>VLOOKUP(P569,'Branch List'!B:G,6,FALSE)</f>
        <v>CHANDIGARH</v>
      </c>
      <c r="X569" s="3" t="str">
        <f>VLOOKUP(P569,'Branch List'!B:I,8,FALSE)</f>
        <v>DELHI</v>
      </c>
      <c r="Y569" s="3" t="s">
        <v>103</v>
      </c>
      <c r="Z569" s="3" t="s">
        <v>14499</v>
      </c>
      <c r="AA569" s="3" t="s">
        <v>14500</v>
      </c>
      <c r="AB569" s="3" t="s">
        <v>11995</v>
      </c>
      <c r="AC569" s="3" t="s">
        <v>11998</v>
      </c>
    </row>
    <row r="570" spans="1:29">
      <c r="A570" s="3">
        <v>569</v>
      </c>
      <c r="B570" s="3" t="s">
        <v>2154</v>
      </c>
      <c r="C570" s="3" t="s">
        <v>2152</v>
      </c>
      <c r="D570" s="3">
        <v>9413333330</v>
      </c>
      <c r="E570" s="3" t="s">
        <v>2153</v>
      </c>
      <c r="F570" s="3" t="s">
        <v>2155</v>
      </c>
      <c r="G570" s="3" t="s">
        <v>29900</v>
      </c>
      <c r="H570" s="3" t="s">
        <v>11991</v>
      </c>
      <c r="I570" s="3" t="s">
        <v>2151</v>
      </c>
      <c r="J570" s="5">
        <v>531000</v>
      </c>
      <c r="K570" s="6">
        <v>43579</v>
      </c>
      <c r="L570" s="3" t="s">
        <v>27</v>
      </c>
      <c r="M570" s="3" t="s">
        <v>14535</v>
      </c>
      <c r="N570" s="3" t="s">
        <v>2156</v>
      </c>
      <c r="O570" s="3" t="s">
        <v>14536</v>
      </c>
      <c r="P570" s="3">
        <v>2790</v>
      </c>
      <c r="Q570" s="3" t="s">
        <v>13519</v>
      </c>
      <c r="R570" s="3">
        <v>0.45</v>
      </c>
      <c r="S570" s="3" t="s">
        <v>14537</v>
      </c>
      <c r="T570" s="3">
        <v>10.6</v>
      </c>
      <c r="U570" s="3">
        <v>1</v>
      </c>
      <c r="V570" s="3" t="s">
        <v>297</v>
      </c>
      <c r="W570" s="3" t="str">
        <f>VLOOKUP(P570,'Branch List'!B:G,6,FALSE)</f>
        <v>JAIPUR</v>
      </c>
      <c r="X570" s="3" t="str">
        <f>VLOOKUP(P570,'Branch List'!B:I,8,FALSE)</f>
        <v>MUMBAI</v>
      </c>
      <c r="Y570" s="3" t="s">
        <v>26</v>
      </c>
      <c r="Z570" s="3" t="s">
        <v>13521</v>
      </c>
      <c r="AA570" s="3" t="s">
        <v>13522</v>
      </c>
      <c r="AB570" s="3" t="s">
        <v>11995</v>
      </c>
      <c r="AC570" s="3" t="s">
        <v>11998</v>
      </c>
    </row>
    <row r="571" spans="1:29">
      <c r="A571" s="3">
        <v>570</v>
      </c>
      <c r="B571" s="3" t="s">
        <v>1767</v>
      </c>
      <c r="C571" s="3" t="s">
        <v>1765</v>
      </c>
      <c r="D571" s="3">
        <v>8178366922</v>
      </c>
      <c r="E571" s="3" t="s">
        <v>1766</v>
      </c>
      <c r="F571" s="3" t="s">
        <v>1768</v>
      </c>
      <c r="G571" s="3" t="s">
        <v>29901</v>
      </c>
      <c r="H571" s="3" t="s">
        <v>11991</v>
      </c>
      <c r="I571" s="3" t="s">
        <v>1764</v>
      </c>
      <c r="J571" s="5">
        <v>552000</v>
      </c>
      <c r="K571" s="6">
        <v>43579</v>
      </c>
      <c r="L571" s="3" t="s">
        <v>27</v>
      </c>
      <c r="M571" s="3" t="s">
        <v>14560</v>
      </c>
      <c r="N571" s="3" t="s">
        <v>491</v>
      </c>
      <c r="O571" s="3" t="s">
        <v>14561</v>
      </c>
      <c r="P571" s="3">
        <v>3311</v>
      </c>
      <c r="Q571" s="3" t="s">
        <v>491</v>
      </c>
      <c r="R571" s="3">
        <v>0.45</v>
      </c>
      <c r="S571" s="3" t="s">
        <v>14562</v>
      </c>
      <c r="T571" s="3">
        <v>10.6</v>
      </c>
      <c r="U571" s="3">
        <v>1</v>
      </c>
      <c r="V571" s="3" t="s">
        <v>491</v>
      </c>
      <c r="W571" s="3" t="str">
        <f>VLOOKUP(P571,'Branch List'!B:G,6,FALSE)</f>
        <v>MEERUT</v>
      </c>
      <c r="X571" s="3" t="str">
        <f>VLOOKUP(P571,'Branch List'!B:I,8,FALSE)</f>
        <v>DELHI</v>
      </c>
      <c r="Y571" s="3" t="s">
        <v>88</v>
      </c>
      <c r="Z571" s="3" t="s">
        <v>12481</v>
      </c>
      <c r="AA571" s="3" t="s">
        <v>12482</v>
      </c>
      <c r="AB571" s="3" t="s">
        <v>11995</v>
      </c>
      <c r="AC571" s="3" t="s">
        <v>11998</v>
      </c>
    </row>
    <row r="572" spans="1:29">
      <c r="A572" s="3">
        <v>571</v>
      </c>
      <c r="B572" s="3" t="s">
        <v>3706</v>
      </c>
      <c r="C572" s="3" t="s">
        <v>3704</v>
      </c>
      <c r="D572" s="3">
        <v>9822490497</v>
      </c>
      <c r="E572" s="3" t="s">
        <v>3705</v>
      </c>
      <c r="F572" s="3" t="s">
        <v>3707</v>
      </c>
      <c r="G572" s="3" t="s">
        <v>29902</v>
      </c>
      <c r="H572" s="3" t="s">
        <v>11991</v>
      </c>
      <c r="I572" s="3" t="s">
        <v>3703</v>
      </c>
      <c r="J572" s="5">
        <v>261914.14</v>
      </c>
      <c r="K572" s="6">
        <v>43580</v>
      </c>
      <c r="L572" s="3" t="s">
        <v>27</v>
      </c>
      <c r="M572" s="3" t="s">
        <v>14484</v>
      </c>
      <c r="N572" s="3" t="s">
        <v>123</v>
      </c>
      <c r="O572" s="3" t="s">
        <v>14485</v>
      </c>
      <c r="P572" s="3">
        <v>2741</v>
      </c>
      <c r="Q572" s="3" t="s">
        <v>14486</v>
      </c>
      <c r="R572" s="3">
        <v>0.45</v>
      </c>
      <c r="S572" s="3" t="s">
        <v>12227</v>
      </c>
      <c r="T572" s="3">
        <v>10.6</v>
      </c>
      <c r="U572" s="3">
        <v>1</v>
      </c>
      <c r="V572" s="3" t="s">
        <v>124</v>
      </c>
      <c r="W572" s="3" t="str">
        <f>VLOOKUP(P572,'Branch List'!B:G,6,FALSE)</f>
        <v>PUNE</v>
      </c>
      <c r="X572" s="3" t="str">
        <f>VLOOKUP(P572,'Branch List'!B:I,8,FALSE)</f>
        <v>MUMBAI</v>
      </c>
      <c r="Y572" s="3" t="s">
        <v>46</v>
      </c>
      <c r="Z572" s="3" t="s">
        <v>14487</v>
      </c>
      <c r="AA572" s="3" t="s">
        <v>14488</v>
      </c>
      <c r="AB572" s="3" t="s">
        <v>11995</v>
      </c>
      <c r="AC572" s="3" t="s">
        <v>11998</v>
      </c>
    </row>
    <row r="573" spans="1:29">
      <c r="A573" s="3">
        <v>572</v>
      </c>
      <c r="B573" s="3" t="s">
        <v>2608</v>
      </c>
      <c r="C573" s="3" t="s">
        <v>2606</v>
      </c>
      <c r="D573" s="3">
        <v>9993232364</v>
      </c>
      <c r="E573" s="3" t="s">
        <v>2607</v>
      </c>
      <c r="F573" s="3" t="s">
        <v>2609</v>
      </c>
      <c r="G573" s="3" t="s">
        <v>29903</v>
      </c>
      <c r="H573" s="3" t="s">
        <v>11991</v>
      </c>
      <c r="I573" s="3" t="s">
        <v>2605</v>
      </c>
      <c r="J573" s="5">
        <v>107000</v>
      </c>
      <c r="K573" s="6">
        <v>43580</v>
      </c>
      <c r="L573" s="3" t="s">
        <v>27</v>
      </c>
      <c r="M573" s="3" t="s">
        <v>14523</v>
      </c>
      <c r="N573" s="3" t="s">
        <v>2610</v>
      </c>
      <c r="O573" s="3" t="s">
        <v>14524</v>
      </c>
      <c r="P573" s="3">
        <v>2326</v>
      </c>
      <c r="Q573" s="3" t="s">
        <v>2610</v>
      </c>
      <c r="R573" s="3">
        <v>0.45</v>
      </c>
      <c r="S573" s="3" t="s">
        <v>12100</v>
      </c>
      <c r="T573" s="3">
        <v>10.6</v>
      </c>
      <c r="U573" s="3">
        <v>1</v>
      </c>
      <c r="V573" s="3" t="s">
        <v>562</v>
      </c>
      <c r="W573" s="3" t="str">
        <f>VLOOKUP(P573,'Branch List'!B:G,6,FALSE)</f>
        <v>RAIPUR</v>
      </c>
      <c r="X573" s="3" t="str">
        <f>VLOOKUP(P573,'Branch List'!B:I,8,FALSE)</f>
        <v>HYDERABAD</v>
      </c>
      <c r="Y573" s="3" t="s">
        <v>524</v>
      </c>
      <c r="Z573" s="3" t="s">
        <v>14525</v>
      </c>
      <c r="AA573" s="3" t="s">
        <v>14526</v>
      </c>
      <c r="AB573" s="3" t="s">
        <v>11995</v>
      </c>
      <c r="AC573" s="3" t="s">
        <v>11998</v>
      </c>
    </row>
    <row r="574" spans="1:29">
      <c r="A574" s="3">
        <v>573</v>
      </c>
      <c r="B574" s="3" t="s">
        <v>1984</v>
      </c>
      <c r="C574" s="3" t="s">
        <v>1982</v>
      </c>
      <c r="D574" s="3">
        <v>9831195070</v>
      </c>
      <c r="E574" s="3" t="s">
        <v>1983</v>
      </c>
      <c r="F574" s="3" t="s">
        <v>1985</v>
      </c>
      <c r="G574" s="3" t="s">
        <v>29904</v>
      </c>
      <c r="H574" s="3" t="s">
        <v>11991</v>
      </c>
      <c r="I574" s="3" t="s">
        <v>1981</v>
      </c>
      <c r="J574" s="5">
        <v>814000</v>
      </c>
      <c r="K574" s="6">
        <v>43581</v>
      </c>
      <c r="L574" s="3" t="s">
        <v>27</v>
      </c>
      <c r="M574" s="3" t="s">
        <v>14544</v>
      </c>
      <c r="N574" s="3" t="s">
        <v>479</v>
      </c>
      <c r="O574" s="3" t="s">
        <v>14545</v>
      </c>
      <c r="P574" s="3">
        <v>2237</v>
      </c>
      <c r="Q574" s="3" t="s">
        <v>131</v>
      </c>
      <c r="R574" s="3">
        <v>0.45</v>
      </c>
      <c r="S574" s="3" t="s">
        <v>14546</v>
      </c>
      <c r="T574" s="3">
        <v>10.6</v>
      </c>
      <c r="U574" s="3">
        <v>1</v>
      </c>
      <c r="V574" s="3" t="s">
        <v>131</v>
      </c>
      <c r="W574" s="3" t="str">
        <f>VLOOKUP(P574,'Branch List'!B:G,6,FALSE)</f>
        <v>KOLKATA I</v>
      </c>
      <c r="X574" s="3" t="str">
        <f>VLOOKUP(P574,'Branch List'!B:I,8,FALSE)</f>
        <v>KOLKATA</v>
      </c>
      <c r="Y574" s="3" t="s">
        <v>132</v>
      </c>
      <c r="Z574" s="3" t="s">
        <v>14547</v>
      </c>
      <c r="AA574" s="3" t="s">
        <v>14548</v>
      </c>
      <c r="AB574" s="3" t="s">
        <v>11995</v>
      </c>
      <c r="AC574" s="3" t="s">
        <v>11998</v>
      </c>
    </row>
    <row r="575" spans="1:29">
      <c r="A575" s="3">
        <v>574</v>
      </c>
      <c r="B575" s="3" t="s">
        <v>1909</v>
      </c>
      <c r="C575" s="3" t="s">
        <v>1907</v>
      </c>
      <c r="D575" s="3">
        <v>9872976430</v>
      </c>
      <c r="E575" s="3" t="s">
        <v>1908</v>
      </c>
      <c r="F575" s="3" t="s">
        <v>1910</v>
      </c>
      <c r="G575" s="3" t="s">
        <v>29905</v>
      </c>
      <c r="H575" s="3" t="s">
        <v>11991</v>
      </c>
      <c r="I575" s="3" t="s">
        <v>1906</v>
      </c>
      <c r="J575" s="5">
        <v>367000</v>
      </c>
      <c r="K575" s="6">
        <v>43581</v>
      </c>
      <c r="L575" s="3" t="s">
        <v>27</v>
      </c>
      <c r="M575" s="3" t="s">
        <v>14549</v>
      </c>
      <c r="N575" s="3" t="s">
        <v>1911</v>
      </c>
      <c r="O575" s="3" t="s">
        <v>14550</v>
      </c>
      <c r="P575" s="3">
        <v>2389</v>
      </c>
      <c r="Q575" s="3" t="s">
        <v>14551</v>
      </c>
      <c r="R575" s="3">
        <v>0.45</v>
      </c>
      <c r="S575" s="3" t="s">
        <v>12618</v>
      </c>
      <c r="T575" s="3">
        <v>10.6</v>
      </c>
      <c r="U575" s="3">
        <v>1</v>
      </c>
      <c r="V575" s="3" t="s">
        <v>1912</v>
      </c>
      <c r="W575" s="3" t="str">
        <f>VLOOKUP(P575,'Branch List'!B:G,6,FALSE)</f>
        <v>CHANDIGARH</v>
      </c>
      <c r="X575" s="3" t="str">
        <f>VLOOKUP(P575,'Branch List'!B:I,8,FALSE)</f>
        <v>DELHI</v>
      </c>
      <c r="Y575" s="3" t="s">
        <v>221</v>
      </c>
      <c r="Z575" s="3" t="s">
        <v>14552</v>
      </c>
      <c r="AA575" s="3" t="s">
        <v>14553</v>
      </c>
      <c r="AB575" s="3" t="s">
        <v>11995</v>
      </c>
      <c r="AC575" s="3" t="s">
        <v>11998</v>
      </c>
    </row>
    <row r="576" spans="1:29">
      <c r="A576" s="3">
        <v>575</v>
      </c>
      <c r="B576" s="3" t="s">
        <v>3308</v>
      </c>
      <c r="C576" s="3" t="s">
        <v>3306</v>
      </c>
      <c r="D576" s="3">
        <v>9457069770</v>
      </c>
      <c r="E576" s="3" t="s">
        <v>3307</v>
      </c>
      <c r="F576" s="3" t="s">
        <v>3309</v>
      </c>
      <c r="G576" s="3" t="s">
        <v>29906</v>
      </c>
      <c r="H576" s="3" t="s">
        <v>11991</v>
      </c>
      <c r="I576" s="3" t="s">
        <v>3305</v>
      </c>
      <c r="J576" s="5">
        <v>505000</v>
      </c>
      <c r="K576" s="6">
        <v>43586</v>
      </c>
      <c r="L576" s="3" t="s">
        <v>27</v>
      </c>
      <c r="M576" s="3" t="s">
        <v>14636</v>
      </c>
      <c r="N576" s="3" t="s">
        <v>1969</v>
      </c>
      <c r="O576" s="3" t="s">
        <v>14637</v>
      </c>
      <c r="P576" s="3">
        <v>455</v>
      </c>
      <c r="Q576" s="3" t="s">
        <v>12825</v>
      </c>
      <c r="R576" s="3">
        <v>0.45</v>
      </c>
      <c r="S576" s="3" t="s">
        <v>14638</v>
      </c>
      <c r="T576" s="3">
        <v>10.6</v>
      </c>
      <c r="U576" s="3">
        <v>1</v>
      </c>
      <c r="V576" s="3" t="s">
        <v>95</v>
      </c>
      <c r="W576" s="3" t="str">
        <f>VLOOKUP(P576,'Branch List'!B:G,6,FALSE)</f>
        <v>LUCKNOW</v>
      </c>
      <c r="X576" s="3" t="str">
        <f>VLOOKUP(P576,'Branch List'!B:I,8,FALSE)</f>
        <v>DELHI</v>
      </c>
      <c r="Y576" s="3" t="s">
        <v>88</v>
      </c>
      <c r="Z576" s="3" t="s">
        <v>12826</v>
      </c>
      <c r="AA576" s="3" t="s">
        <v>12827</v>
      </c>
      <c r="AB576" s="3" t="s">
        <v>11995</v>
      </c>
      <c r="AC576" s="3" t="s">
        <v>11998</v>
      </c>
    </row>
    <row r="577" spans="1:29">
      <c r="A577" s="3">
        <v>576</v>
      </c>
      <c r="B577" s="3" t="s">
        <v>3096</v>
      </c>
      <c r="C577" s="3" t="s">
        <v>3094</v>
      </c>
      <c r="D577" s="3">
        <v>9986662843</v>
      </c>
      <c r="E577" s="3" t="s">
        <v>3095</v>
      </c>
      <c r="F577" s="3" t="s">
        <v>3097</v>
      </c>
      <c r="G577" s="3" t="s">
        <v>29907</v>
      </c>
      <c r="H577" s="3" t="s">
        <v>11991</v>
      </c>
      <c r="I577" s="3" t="s">
        <v>3093</v>
      </c>
      <c r="J577" s="5">
        <v>1144000</v>
      </c>
      <c r="K577" s="6">
        <v>43590</v>
      </c>
      <c r="L577" s="3" t="s">
        <v>27</v>
      </c>
      <c r="M577" s="3" t="s">
        <v>14645</v>
      </c>
      <c r="N577" s="3" t="s">
        <v>1693</v>
      </c>
      <c r="O577" s="3" t="s">
        <v>14646</v>
      </c>
      <c r="P577" s="3">
        <v>743</v>
      </c>
      <c r="Q577" s="3" t="s">
        <v>13267</v>
      </c>
      <c r="R577" s="3">
        <v>0.45</v>
      </c>
      <c r="S577" s="3" t="s">
        <v>14647</v>
      </c>
      <c r="T577" s="3">
        <v>10.6</v>
      </c>
      <c r="U577" s="3">
        <v>1</v>
      </c>
      <c r="V577" s="3" t="s">
        <v>1694</v>
      </c>
      <c r="W577" s="3" t="str">
        <f>VLOOKUP(P577,'Branch List'!B:G,6,FALSE)</f>
        <v>MANGALORE</v>
      </c>
      <c r="X577" s="3" t="str">
        <f>VLOOKUP(P577,'Branch List'!B:I,8,FALSE)</f>
        <v>BANGALORE</v>
      </c>
      <c r="Y577" s="3" t="s">
        <v>37</v>
      </c>
      <c r="Z577" s="3" t="s">
        <v>13268</v>
      </c>
      <c r="AA577" s="3" t="s">
        <v>13269</v>
      </c>
      <c r="AB577" s="3" t="s">
        <v>11995</v>
      </c>
      <c r="AC577" s="3" t="s">
        <v>11998</v>
      </c>
    </row>
    <row r="578" spans="1:29">
      <c r="A578" s="3">
        <v>577</v>
      </c>
      <c r="B578" s="3" t="s">
        <v>4026</v>
      </c>
      <c r="C578" s="3" t="s">
        <v>4024</v>
      </c>
      <c r="D578" s="3">
        <v>9841188655</v>
      </c>
      <c r="E578" s="3" t="s">
        <v>4025</v>
      </c>
      <c r="F578" s="3" t="s">
        <v>4027</v>
      </c>
      <c r="G578" s="3" t="s">
        <v>29908</v>
      </c>
      <c r="H578" s="3" t="s">
        <v>11991</v>
      </c>
      <c r="I578" s="3" t="s">
        <v>4023</v>
      </c>
      <c r="J578" s="5">
        <v>1166473.07</v>
      </c>
      <c r="K578" s="6">
        <v>43592</v>
      </c>
      <c r="L578" s="3" t="s">
        <v>27</v>
      </c>
      <c r="M578" s="3" t="s">
        <v>14618</v>
      </c>
      <c r="N578" s="3" t="s">
        <v>4028</v>
      </c>
      <c r="O578" s="3" t="s">
        <v>14619</v>
      </c>
      <c r="P578" s="3">
        <v>183</v>
      </c>
      <c r="Q578" s="3" t="s">
        <v>14620</v>
      </c>
      <c r="R578" s="3">
        <v>0.45</v>
      </c>
      <c r="S578" s="3" t="s">
        <v>12078</v>
      </c>
      <c r="T578" s="3">
        <v>10.6</v>
      </c>
      <c r="U578" s="3">
        <v>1</v>
      </c>
      <c r="V578" s="3" t="s">
        <v>158</v>
      </c>
      <c r="W578" s="3" t="str">
        <f>VLOOKUP(P578,'Branch List'!B:G,6,FALSE)</f>
        <v xml:space="preserve">CHENNAI   I </v>
      </c>
      <c r="X578" s="3" t="str">
        <f>VLOOKUP(P578,'Branch List'!B:I,8,FALSE)</f>
        <v>CHENNAI</v>
      </c>
      <c r="Y578" s="3" t="s">
        <v>55</v>
      </c>
      <c r="Z578" s="3" t="s">
        <v>14621</v>
      </c>
      <c r="AA578" s="3" t="s">
        <v>14622</v>
      </c>
      <c r="AB578" s="3" t="s">
        <v>11995</v>
      </c>
      <c r="AC578" s="3" t="s">
        <v>11998</v>
      </c>
    </row>
    <row r="579" spans="1:29">
      <c r="A579" s="3">
        <v>578</v>
      </c>
      <c r="B579" s="3" t="s">
        <v>3158</v>
      </c>
      <c r="C579" s="3" t="s">
        <v>3156</v>
      </c>
      <c r="D579" s="3">
        <v>9837039614</v>
      </c>
      <c r="E579" s="3" t="s">
        <v>3157</v>
      </c>
      <c r="F579" s="3" t="s">
        <v>3159</v>
      </c>
      <c r="G579" s="3" t="s">
        <v>29909</v>
      </c>
      <c r="H579" s="3" t="s">
        <v>11991</v>
      </c>
      <c r="I579" s="3" t="s">
        <v>3155</v>
      </c>
      <c r="J579" s="5">
        <v>2873000</v>
      </c>
      <c r="K579" s="6">
        <v>43592</v>
      </c>
      <c r="L579" s="3" t="s">
        <v>27</v>
      </c>
      <c r="M579" s="3" t="s">
        <v>14639</v>
      </c>
      <c r="N579" s="3" t="s">
        <v>3160</v>
      </c>
      <c r="O579" s="3" t="s">
        <v>14640</v>
      </c>
      <c r="P579" s="3">
        <v>1467</v>
      </c>
      <c r="Q579" s="3" t="s">
        <v>14641</v>
      </c>
      <c r="R579" s="3">
        <v>0.45</v>
      </c>
      <c r="S579" s="3" t="s">
        <v>14642</v>
      </c>
      <c r="T579" s="3">
        <v>10.6</v>
      </c>
      <c r="U579" s="3">
        <v>1</v>
      </c>
      <c r="V579" s="3" t="s">
        <v>3161</v>
      </c>
      <c r="W579" s="3" t="str">
        <f>VLOOKUP(P579,'Branch List'!B:G,6,FALSE)</f>
        <v>DEHRADUN</v>
      </c>
      <c r="X579" s="3" t="str">
        <f>VLOOKUP(P579,'Branch List'!B:I,8,FALSE)</f>
        <v>DELHI</v>
      </c>
      <c r="Y579" s="3" t="s">
        <v>637</v>
      </c>
      <c r="Z579" s="3" t="s">
        <v>14643</v>
      </c>
      <c r="AA579" s="3" t="s">
        <v>14644</v>
      </c>
      <c r="AB579" s="3" t="s">
        <v>11995</v>
      </c>
      <c r="AC579" s="3" t="s">
        <v>11998</v>
      </c>
    </row>
    <row r="580" spans="1:29">
      <c r="A580" s="3">
        <v>579</v>
      </c>
      <c r="B580" s="3" t="s">
        <v>3066</v>
      </c>
      <c r="C580" s="3" t="s">
        <v>3064</v>
      </c>
      <c r="D580" s="3">
        <v>9308033480</v>
      </c>
      <c r="E580" s="3" t="s">
        <v>3065</v>
      </c>
      <c r="F580" s="3" t="s">
        <v>3067</v>
      </c>
      <c r="G580" s="3" t="s">
        <v>29910</v>
      </c>
      <c r="H580" s="3" t="s">
        <v>11991</v>
      </c>
      <c r="I580" s="3" t="s">
        <v>3063</v>
      </c>
      <c r="J580" s="5">
        <v>1681000</v>
      </c>
      <c r="K580" s="6">
        <v>43592</v>
      </c>
      <c r="L580" s="3" t="s">
        <v>27</v>
      </c>
      <c r="M580" s="3" t="s">
        <v>14648</v>
      </c>
      <c r="N580" s="3" t="s">
        <v>3068</v>
      </c>
      <c r="O580" s="3" t="s">
        <v>14649</v>
      </c>
      <c r="P580" s="3">
        <v>1249</v>
      </c>
      <c r="Q580" s="3" t="s">
        <v>14650</v>
      </c>
      <c r="R580" s="3">
        <v>0.45</v>
      </c>
      <c r="S580" s="3" t="s">
        <v>12227</v>
      </c>
      <c r="T580" s="3">
        <v>10.6</v>
      </c>
      <c r="U580" s="3">
        <v>1</v>
      </c>
      <c r="V580" s="3" t="s">
        <v>3069</v>
      </c>
      <c r="W580" s="3" t="str">
        <f>VLOOKUP(P580,'Branch List'!B:G,6,FALSE)</f>
        <v>PATNA</v>
      </c>
      <c r="X580" s="3" t="str">
        <f>VLOOKUP(P580,'Branch List'!B:I,8,FALSE)</f>
        <v>KOLKATA</v>
      </c>
      <c r="Y580" s="3" t="s">
        <v>64</v>
      </c>
      <c r="Z580" s="3" t="s">
        <v>14651</v>
      </c>
      <c r="AA580" s="3" t="s">
        <v>14652</v>
      </c>
      <c r="AB580" s="3" t="s">
        <v>11995</v>
      </c>
      <c r="AC580" s="3" t="s">
        <v>11998</v>
      </c>
    </row>
    <row r="581" spans="1:29">
      <c r="A581" s="3">
        <v>580</v>
      </c>
      <c r="B581" s="3" t="s">
        <v>3549</v>
      </c>
      <c r="C581" s="3" t="s">
        <v>3547</v>
      </c>
      <c r="D581" s="3">
        <v>9936000309</v>
      </c>
      <c r="E581" s="3" t="s">
        <v>3548</v>
      </c>
      <c r="F581" s="3" t="s">
        <v>3550</v>
      </c>
      <c r="G581" s="3" t="s">
        <v>29911</v>
      </c>
      <c r="H581" s="3" t="s">
        <v>11991</v>
      </c>
      <c r="I581" s="3" t="s">
        <v>3546</v>
      </c>
      <c r="J581" s="5">
        <v>224895.65</v>
      </c>
      <c r="K581" s="6">
        <v>43593</v>
      </c>
      <c r="L581" s="3" t="s">
        <v>27</v>
      </c>
      <c r="M581" s="3" t="s">
        <v>14623</v>
      </c>
      <c r="N581" s="3" t="s">
        <v>3551</v>
      </c>
      <c r="O581" s="3" t="s">
        <v>14624</v>
      </c>
      <c r="P581" s="3">
        <v>1899</v>
      </c>
      <c r="Q581" s="3" t="s">
        <v>14625</v>
      </c>
      <c r="R581" s="3">
        <v>0.45</v>
      </c>
      <c r="S581" s="3" t="s">
        <v>12569</v>
      </c>
      <c r="T581" s="3">
        <v>10.6</v>
      </c>
      <c r="U581" s="3">
        <v>1</v>
      </c>
      <c r="V581" s="3" t="s">
        <v>3551</v>
      </c>
      <c r="W581" s="3" t="str">
        <f>VLOOKUP(P581,'Branch List'!B:G,6,FALSE)</f>
        <v>LUCKNOW</v>
      </c>
      <c r="X581" s="3" t="str">
        <f>VLOOKUP(P581,'Branch List'!B:I,8,FALSE)</f>
        <v>DELHI</v>
      </c>
      <c r="Y581" s="3" t="s">
        <v>88</v>
      </c>
      <c r="Z581" s="3" t="s">
        <v>14626</v>
      </c>
      <c r="AA581" s="3" t="s">
        <v>14627</v>
      </c>
      <c r="AB581" s="3" t="s">
        <v>11995</v>
      </c>
      <c r="AC581" s="3" t="s">
        <v>11998</v>
      </c>
    </row>
    <row r="582" spans="1:29">
      <c r="A582" s="3">
        <v>581</v>
      </c>
      <c r="B582" s="3" t="s">
        <v>3419</v>
      </c>
      <c r="C582" s="3" t="s">
        <v>3417</v>
      </c>
      <c r="D582" s="3">
        <v>8050575665</v>
      </c>
      <c r="E582" s="3" t="s">
        <v>3418</v>
      </c>
      <c r="F582" s="3" t="s">
        <v>3420</v>
      </c>
      <c r="G582" s="3" t="s">
        <v>29912</v>
      </c>
      <c r="H582" s="3" t="s">
        <v>11991</v>
      </c>
      <c r="I582" s="3" t="s">
        <v>3416</v>
      </c>
      <c r="J582" s="5">
        <v>2459000</v>
      </c>
      <c r="K582" s="6">
        <v>43593</v>
      </c>
      <c r="L582" s="3" t="s">
        <v>27</v>
      </c>
      <c r="M582" s="3" t="s">
        <v>14631</v>
      </c>
      <c r="N582" s="3" t="s">
        <v>3421</v>
      </c>
      <c r="O582" s="3" t="s">
        <v>14632</v>
      </c>
      <c r="P582" s="3">
        <v>1993</v>
      </c>
      <c r="Q582" s="3" t="s">
        <v>14633</v>
      </c>
      <c r="R582" s="3">
        <v>0.45</v>
      </c>
      <c r="S582" s="3" t="s">
        <v>12227</v>
      </c>
      <c r="T582" s="3">
        <v>10.6</v>
      </c>
      <c r="U582" s="3">
        <v>1</v>
      </c>
      <c r="V582" s="3" t="s">
        <v>124</v>
      </c>
      <c r="W582" s="3" t="str">
        <f>VLOOKUP(P582,'Branch List'!B:G,6,FALSE)</f>
        <v>PUNE</v>
      </c>
      <c r="X582" s="3" t="str">
        <f>VLOOKUP(P582,'Branch List'!B:I,8,FALSE)</f>
        <v>MUMBAI</v>
      </c>
      <c r="Y582" s="3" t="s">
        <v>46</v>
      </c>
      <c r="Z582" s="3" t="s">
        <v>14634</v>
      </c>
      <c r="AA582" s="3" t="s">
        <v>14635</v>
      </c>
      <c r="AB582" s="3" t="s">
        <v>11995</v>
      </c>
      <c r="AC582" s="3" t="s">
        <v>11998</v>
      </c>
    </row>
    <row r="583" spans="1:29">
      <c r="A583" s="3">
        <v>582</v>
      </c>
      <c r="B583" s="3" t="s">
        <v>2895</v>
      </c>
      <c r="C583" s="3" t="s">
        <v>2893</v>
      </c>
      <c r="D583" s="3">
        <v>8090435437</v>
      </c>
      <c r="E583" s="3" t="s">
        <v>2894</v>
      </c>
      <c r="F583" s="3" t="s">
        <v>2896</v>
      </c>
      <c r="G583" s="3" t="s">
        <v>29913</v>
      </c>
      <c r="H583" s="3" t="s">
        <v>11991</v>
      </c>
      <c r="I583" s="3" t="s">
        <v>2892</v>
      </c>
      <c r="J583" s="5">
        <v>500000</v>
      </c>
      <c r="K583" s="6">
        <v>43593</v>
      </c>
      <c r="L583" s="3" t="s">
        <v>27</v>
      </c>
      <c r="M583" s="3" t="s">
        <v>14672</v>
      </c>
      <c r="N583" s="3" t="s">
        <v>2757</v>
      </c>
      <c r="O583" s="3" t="s">
        <v>14673</v>
      </c>
      <c r="P583" s="3">
        <v>1087</v>
      </c>
      <c r="Q583" s="3" t="s">
        <v>14674</v>
      </c>
      <c r="R583" s="3">
        <v>0.45</v>
      </c>
      <c r="S583" s="3" t="s">
        <v>14675</v>
      </c>
      <c r="T583" s="3">
        <v>10.6</v>
      </c>
      <c r="U583" s="3">
        <v>1</v>
      </c>
      <c r="V583" s="3" t="s">
        <v>374</v>
      </c>
      <c r="W583" s="3" t="str">
        <f>VLOOKUP(P583,'Branch List'!B:G,6,FALSE)</f>
        <v>LUCKNOW</v>
      </c>
      <c r="X583" s="3" t="str">
        <f>VLOOKUP(P583,'Branch List'!B:I,8,FALSE)</f>
        <v>DELHI</v>
      </c>
      <c r="Y583" s="3" t="s">
        <v>88</v>
      </c>
      <c r="Z583" s="3" t="s">
        <v>14676</v>
      </c>
      <c r="AA583" s="3" t="s">
        <v>14677</v>
      </c>
      <c r="AB583" s="3" t="s">
        <v>11995</v>
      </c>
      <c r="AC583" s="3" t="s">
        <v>11998</v>
      </c>
    </row>
    <row r="584" spans="1:29">
      <c r="A584" s="3">
        <v>583</v>
      </c>
      <c r="B584" s="3" t="s">
        <v>2755</v>
      </c>
      <c r="C584" s="3" t="s">
        <v>2753</v>
      </c>
      <c r="D584" s="3">
        <v>9235500217</v>
      </c>
      <c r="E584" s="3" t="s">
        <v>2754</v>
      </c>
      <c r="F584" s="3" t="s">
        <v>2756</v>
      </c>
      <c r="G584" s="3" t="s">
        <v>29914</v>
      </c>
      <c r="H584" s="3" t="s">
        <v>11991</v>
      </c>
      <c r="I584" s="3" t="s">
        <v>2752</v>
      </c>
      <c r="J584" s="5">
        <v>596000</v>
      </c>
      <c r="K584" s="6">
        <v>43593</v>
      </c>
      <c r="L584" s="3" t="s">
        <v>27</v>
      </c>
      <c r="M584" s="3" t="s">
        <v>14683</v>
      </c>
      <c r="N584" s="3" t="s">
        <v>2757</v>
      </c>
      <c r="O584" s="3" t="s">
        <v>14684</v>
      </c>
      <c r="P584" s="3">
        <v>1087</v>
      </c>
      <c r="Q584" s="3" t="s">
        <v>14674</v>
      </c>
      <c r="R584" s="3">
        <v>0.45</v>
      </c>
      <c r="S584" s="3" t="s">
        <v>14685</v>
      </c>
      <c r="T584" s="3">
        <v>10.6</v>
      </c>
      <c r="U584" s="3">
        <v>1</v>
      </c>
      <c r="V584" s="3" t="s">
        <v>374</v>
      </c>
      <c r="W584" s="3" t="str">
        <f>VLOOKUP(P584,'Branch List'!B:G,6,FALSE)</f>
        <v>LUCKNOW</v>
      </c>
      <c r="X584" s="3" t="str">
        <f>VLOOKUP(P584,'Branch List'!B:I,8,FALSE)</f>
        <v>DELHI</v>
      </c>
      <c r="Y584" s="3" t="s">
        <v>88</v>
      </c>
      <c r="Z584" s="3" t="s">
        <v>14676</v>
      </c>
      <c r="AA584" s="3" t="s">
        <v>14677</v>
      </c>
      <c r="AB584" s="3" t="s">
        <v>11995</v>
      </c>
      <c r="AC584" s="3" t="s">
        <v>11998</v>
      </c>
    </row>
    <row r="585" spans="1:29">
      <c r="A585" s="3">
        <v>584</v>
      </c>
      <c r="B585" s="3" t="s">
        <v>1654</v>
      </c>
      <c r="C585" s="3" t="s">
        <v>1652</v>
      </c>
      <c r="D585" s="3">
        <v>8078650019</v>
      </c>
      <c r="E585" s="3" t="s">
        <v>1653</v>
      </c>
      <c r="F585" s="3" t="s">
        <v>1655</v>
      </c>
      <c r="G585" s="3" t="s">
        <v>29915</v>
      </c>
      <c r="H585" s="3" t="s">
        <v>11991</v>
      </c>
      <c r="I585" s="3" t="s">
        <v>1651</v>
      </c>
      <c r="J585" s="5">
        <v>282000</v>
      </c>
      <c r="K585" s="6">
        <v>43593</v>
      </c>
      <c r="L585" s="3" t="s">
        <v>27</v>
      </c>
      <c r="M585" s="3" t="s">
        <v>14752</v>
      </c>
      <c r="N585" s="3" t="s">
        <v>1656</v>
      </c>
      <c r="O585" s="3" t="s">
        <v>14753</v>
      </c>
      <c r="P585" s="3">
        <v>158</v>
      </c>
      <c r="Q585" s="3" t="s">
        <v>12196</v>
      </c>
      <c r="R585" s="3">
        <v>0.45</v>
      </c>
      <c r="S585" s="3" t="s">
        <v>12227</v>
      </c>
      <c r="T585" s="3">
        <v>10.6</v>
      </c>
      <c r="U585" s="3">
        <v>1</v>
      </c>
      <c r="V585" s="3" t="s">
        <v>297</v>
      </c>
      <c r="W585" s="3" t="str">
        <f>VLOOKUP(P585,'Branch List'!B:G,6,FALSE)</f>
        <v>JAIPUR</v>
      </c>
      <c r="X585" s="3" t="str">
        <f>VLOOKUP(P585,'Branch List'!B:I,8,FALSE)</f>
        <v>MUMBAI</v>
      </c>
      <c r="Y585" s="3" t="s">
        <v>26</v>
      </c>
      <c r="Z585" s="3" t="s">
        <v>12198</v>
      </c>
      <c r="AA585" s="3" t="s">
        <v>12199</v>
      </c>
      <c r="AB585" s="3" t="s">
        <v>11995</v>
      </c>
      <c r="AC585" s="3" t="s">
        <v>11998</v>
      </c>
    </row>
    <row r="586" spans="1:29">
      <c r="A586" s="3">
        <v>585</v>
      </c>
      <c r="B586" s="3" t="s">
        <v>8152</v>
      </c>
      <c r="C586" s="3" t="s">
        <v>8150</v>
      </c>
      <c r="D586" s="3">
        <v>9810528397</v>
      </c>
      <c r="E586" s="3" t="s">
        <v>8151</v>
      </c>
      <c r="F586" s="3" t="s">
        <v>8153</v>
      </c>
      <c r="G586" s="3" t="s">
        <v>29916</v>
      </c>
      <c r="H586" s="3" t="s">
        <v>11991</v>
      </c>
      <c r="I586" s="3" t="s">
        <v>8149</v>
      </c>
      <c r="J586" s="5">
        <v>8506551.3599999994</v>
      </c>
      <c r="K586" s="6">
        <v>43594</v>
      </c>
      <c r="L586" s="3" t="s">
        <v>27</v>
      </c>
      <c r="M586" s="3" t="s">
        <v>14593</v>
      </c>
      <c r="N586" s="3" t="s">
        <v>2507</v>
      </c>
      <c r="O586" s="3" t="s">
        <v>14594</v>
      </c>
      <c r="P586" s="3">
        <v>3714</v>
      </c>
      <c r="Q586" s="3" t="s">
        <v>14595</v>
      </c>
      <c r="R586" s="3">
        <v>0.45</v>
      </c>
      <c r="S586" s="3" t="s">
        <v>14596</v>
      </c>
      <c r="T586" s="3">
        <v>10.55</v>
      </c>
      <c r="U586" s="3">
        <v>7</v>
      </c>
      <c r="V586" s="3" t="s">
        <v>102</v>
      </c>
      <c r="W586" s="3" t="str">
        <f>VLOOKUP(P586,'Branch List'!B:G,6,FALSE)</f>
        <v>NCR DELHI</v>
      </c>
      <c r="X586" s="3" t="str">
        <f>VLOOKUP(P586,'Branch List'!B:I,8,FALSE)</f>
        <v>DELHI</v>
      </c>
      <c r="Y586" s="3" t="s">
        <v>103</v>
      </c>
      <c r="Z586" s="3" t="s">
        <v>14597</v>
      </c>
      <c r="AA586" s="3" t="s">
        <v>14598</v>
      </c>
      <c r="AB586" s="3" t="s">
        <v>11995</v>
      </c>
      <c r="AC586" s="3" t="s">
        <v>11998</v>
      </c>
    </row>
    <row r="587" spans="1:29">
      <c r="A587" s="3">
        <v>586</v>
      </c>
      <c r="B587" s="3" t="s">
        <v>4406</v>
      </c>
      <c r="C587" s="3" t="s">
        <v>4405</v>
      </c>
      <c r="D587" s="3">
        <v>7408425056</v>
      </c>
      <c r="E587" s="3" t="s">
        <v>4405</v>
      </c>
      <c r="F587" s="3" t="s">
        <v>4407</v>
      </c>
      <c r="G587" s="3" t="s">
        <v>29917</v>
      </c>
      <c r="H587" s="3" t="s">
        <v>11991</v>
      </c>
      <c r="I587" s="3" t="s">
        <v>4404</v>
      </c>
      <c r="J587" s="5">
        <v>7293886.4100000001</v>
      </c>
      <c r="K587" s="6">
        <v>43594</v>
      </c>
      <c r="L587" s="3" t="s">
        <v>27</v>
      </c>
      <c r="M587" s="3" t="s">
        <v>14603</v>
      </c>
      <c r="N587" s="3" t="s">
        <v>4408</v>
      </c>
      <c r="O587" s="3" t="s">
        <v>14604</v>
      </c>
      <c r="P587" s="3">
        <v>207</v>
      </c>
      <c r="Q587" s="3" t="s">
        <v>14605</v>
      </c>
      <c r="R587" s="3">
        <v>0.45</v>
      </c>
      <c r="S587" s="3" t="s">
        <v>14606</v>
      </c>
      <c r="T587" s="3">
        <v>10.6</v>
      </c>
      <c r="U587" s="3">
        <v>1</v>
      </c>
      <c r="V587" s="3" t="s">
        <v>374</v>
      </c>
      <c r="W587" s="3" t="str">
        <f>VLOOKUP(P587,'Branch List'!B:G,6,FALSE)</f>
        <v>LUCKNOW</v>
      </c>
      <c r="X587" s="3" t="str">
        <f>VLOOKUP(P587,'Branch List'!B:I,8,FALSE)</f>
        <v>DELHI</v>
      </c>
      <c r="Y587" s="3" t="s">
        <v>88</v>
      </c>
      <c r="Z587" s="3" t="s">
        <v>14607</v>
      </c>
      <c r="AA587" s="3" t="s">
        <v>14608</v>
      </c>
      <c r="AB587" s="3" t="s">
        <v>11995</v>
      </c>
      <c r="AC587" s="3" t="s">
        <v>11998</v>
      </c>
    </row>
    <row r="588" spans="1:29">
      <c r="A588" s="3">
        <v>587</v>
      </c>
      <c r="B588" s="3" t="s">
        <v>3532</v>
      </c>
      <c r="C588" s="3" t="s">
        <v>3530</v>
      </c>
      <c r="D588" s="3">
        <v>9716016098</v>
      </c>
      <c r="E588" s="3" t="s">
        <v>3531</v>
      </c>
      <c r="F588" s="3" t="s">
        <v>3533</v>
      </c>
      <c r="G588" s="3" t="s">
        <v>29918</v>
      </c>
      <c r="H588" s="3" t="s">
        <v>11991</v>
      </c>
      <c r="I588" s="3" t="s">
        <v>3529</v>
      </c>
      <c r="J588" s="5">
        <v>514620.58</v>
      </c>
      <c r="K588" s="6">
        <v>43594</v>
      </c>
      <c r="L588" s="3" t="s">
        <v>27</v>
      </c>
      <c r="M588" s="3" t="s">
        <v>14628</v>
      </c>
      <c r="N588" s="3" t="s">
        <v>3534</v>
      </c>
      <c r="O588" s="3" t="s">
        <v>14629</v>
      </c>
      <c r="P588" s="3">
        <v>2367</v>
      </c>
      <c r="Q588" s="3" t="s">
        <v>13683</v>
      </c>
      <c r="R588" s="3">
        <v>0.45</v>
      </c>
      <c r="S588" s="3" t="s">
        <v>14630</v>
      </c>
      <c r="T588" s="3">
        <v>10.6</v>
      </c>
      <c r="U588" s="3">
        <v>1</v>
      </c>
      <c r="V588" s="3" t="s">
        <v>102</v>
      </c>
      <c r="W588" s="3" t="str">
        <f>VLOOKUP(P588,'Branch List'!B:G,6,FALSE)</f>
        <v>NCR DELHI</v>
      </c>
      <c r="X588" s="3" t="str">
        <f>VLOOKUP(P588,'Branch List'!B:I,8,FALSE)</f>
        <v>DELHI</v>
      </c>
      <c r="Y588" s="3" t="s">
        <v>103</v>
      </c>
      <c r="Z588" s="3" t="s">
        <v>13684</v>
      </c>
      <c r="AA588" s="3" t="s">
        <v>13685</v>
      </c>
      <c r="AB588" s="3" t="s">
        <v>11995</v>
      </c>
      <c r="AC588" s="3" t="s">
        <v>11998</v>
      </c>
    </row>
    <row r="589" spans="1:29">
      <c r="A589" s="3">
        <v>588</v>
      </c>
      <c r="B589" s="3" t="s">
        <v>2739</v>
      </c>
      <c r="C589" s="3" t="s">
        <v>2737</v>
      </c>
      <c r="D589" s="3">
        <v>9850844054</v>
      </c>
      <c r="E589" s="3" t="s">
        <v>2738</v>
      </c>
      <c r="F589" s="3" t="s">
        <v>2740</v>
      </c>
      <c r="G589" s="3" t="s">
        <v>29919</v>
      </c>
      <c r="H589" s="3" t="s">
        <v>11991</v>
      </c>
      <c r="I589" s="3" t="s">
        <v>2736</v>
      </c>
      <c r="J589" s="5">
        <v>220000</v>
      </c>
      <c r="K589" s="6">
        <v>43594</v>
      </c>
      <c r="L589" s="3" t="s">
        <v>27</v>
      </c>
      <c r="M589" s="3" t="s">
        <v>14686</v>
      </c>
      <c r="N589" s="3" t="s">
        <v>1578</v>
      </c>
      <c r="O589" s="3" t="s">
        <v>14687</v>
      </c>
      <c r="P589" s="3">
        <v>1991</v>
      </c>
      <c r="Q589" s="3" t="s">
        <v>14615</v>
      </c>
      <c r="R589" s="3">
        <v>0.45</v>
      </c>
      <c r="S589" s="3" t="s">
        <v>14688</v>
      </c>
      <c r="T589" s="3">
        <v>10.6</v>
      </c>
      <c r="U589" s="3">
        <v>1</v>
      </c>
      <c r="V589" s="3" t="s">
        <v>124</v>
      </c>
      <c r="W589" s="3" t="str">
        <f>VLOOKUP(P589,'Branch List'!B:G,6,FALSE)</f>
        <v>PUNE</v>
      </c>
      <c r="X589" s="3" t="str">
        <f>VLOOKUP(P589,'Branch List'!B:I,8,FALSE)</f>
        <v>MUMBAI</v>
      </c>
      <c r="Y589" s="3" t="s">
        <v>46</v>
      </c>
      <c r="Z589" s="3" t="s">
        <v>14616</v>
      </c>
      <c r="AA589" s="3" t="s">
        <v>14617</v>
      </c>
      <c r="AB589" s="3" t="s">
        <v>11995</v>
      </c>
      <c r="AC589" s="3" t="s">
        <v>11998</v>
      </c>
    </row>
    <row r="590" spans="1:29">
      <c r="A590" s="3">
        <v>589</v>
      </c>
      <c r="B590" s="3" t="s">
        <v>2627</v>
      </c>
      <c r="C590" s="3" t="s">
        <v>2625</v>
      </c>
      <c r="D590" s="3">
        <v>7417806151</v>
      </c>
      <c r="E590" s="3" t="s">
        <v>2626</v>
      </c>
      <c r="F590" s="3" t="s">
        <v>2628</v>
      </c>
      <c r="G590" s="3" t="s">
        <v>29920</v>
      </c>
      <c r="H590" s="3" t="s">
        <v>11991</v>
      </c>
      <c r="I590" s="3" t="s">
        <v>2624</v>
      </c>
      <c r="J590" s="5">
        <v>211000</v>
      </c>
      <c r="K590" s="6">
        <v>43594</v>
      </c>
      <c r="L590" s="3" t="s">
        <v>27</v>
      </c>
      <c r="M590" s="3" t="s">
        <v>14689</v>
      </c>
      <c r="N590" s="3" t="s">
        <v>2629</v>
      </c>
      <c r="O590" s="3" t="s">
        <v>14690</v>
      </c>
      <c r="P590" s="3">
        <v>608</v>
      </c>
      <c r="Q590" s="3" t="s">
        <v>2630</v>
      </c>
      <c r="R590" s="3">
        <v>0.45</v>
      </c>
      <c r="S590" s="3" t="s">
        <v>14691</v>
      </c>
      <c r="T590" s="3">
        <v>10.6</v>
      </c>
      <c r="U590" s="3">
        <v>1</v>
      </c>
      <c r="V590" s="3" t="s">
        <v>2630</v>
      </c>
      <c r="W590" s="3" t="str">
        <f>VLOOKUP(P590,'Branch List'!B:G,6,FALSE)</f>
        <v>MEERUT</v>
      </c>
      <c r="X590" s="3" t="str">
        <f>VLOOKUP(P590,'Branch List'!B:I,8,FALSE)</f>
        <v>DELHI</v>
      </c>
      <c r="Y590" s="3" t="s">
        <v>88</v>
      </c>
      <c r="Z590" s="3" t="s">
        <v>14692</v>
      </c>
      <c r="AA590" s="3" t="s">
        <v>14693</v>
      </c>
      <c r="AB590" s="3" t="s">
        <v>11995</v>
      </c>
      <c r="AC590" s="3" t="s">
        <v>11998</v>
      </c>
    </row>
    <row r="591" spans="1:29">
      <c r="A591" s="3">
        <v>590</v>
      </c>
      <c r="B591" s="3" t="s">
        <v>2335</v>
      </c>
      <c r="C591" s="3" t="s">
        <v>2333</v>
      </c>
      <c r="D591" s="3">
        <v>9552542582</v>
      </c>
      <c r="E591" s="3" t="s">
        <v>2334</v>
      </c>
      <c r="F591" s="3" t="s">
        <v>2336</v>
      </c>
      <c r="G591" s="3" t="s">
        <v>29921</v>
      </c>
      <c r="H591" s="3" t="s">
        <v>11991</v>
      </c>
      <c r="I591" s="3" t="s">
        <v>2332</v>
      </c>
      <c r="J591" s="5">
        <v>300000</v>
      </c>
      <c r="K591" s="6">
        <v>43594</v>
      </c>
      <c r="L591" s="3" t="s">
        <v>27</v>
      </c>
      <c r="M591" s="3" t="s">
        <v>14708</v>
      </c>
      <c r="N591" s="3" t="s">
        <v>123</v>
      </c>
      <c r="O591" s="3" t="s">
        <v>14709</v>
      </c>
      <c r="P591" s="3">
        <v>2741</v>
      </c>
      <c r="Q591" s="3" t="s">
        <v>14486</v>
      </c>
      <c r="R591" s="3">
        <v>0.45</v>
      </c>
      <c r="S591" s="3" t="s">
        <v>12140</v>
      </c>
      <c r="T591" s="3">
        <v>10.6</v>
      </c>
      <c r="U591" s="3">
        <v>1</v>
      </c>
      <c r="V591" s="3" t="s">
        <v>124</v>
      </c>
      <c r="W591" s="3" t="str">
        <f>VLOOKUP(P591,'Branch List'!B:G,6,FALSE)</f>
        <v>PUNE</v>
      </c>
      <c r="X591" s="3" t="str">
        <f>VLOOKUP(P591,'Branch List'!B:I,8,FALSE)</f>
        <v>MUMBAI</v>
      </c>
      <c r="Y591" s="3" t="s">
        <v>46</v>
      </c>
      <c r="Z591" s="3" t="s">
        <v>14487</v>
      </c>
      <c r="AA591" s="3" t="s">
        <v>14488</v>
      </c>
      <c r="AB591" s="3" t="s">
        <v>11995</v>
      </c>
      <c r="AC591" s="3" t="s">
        <v>11998</v>
      </c>
    </row>
    <row r="592" spans="1:29">
      <c r="A592" s="3">
        <v>591</v>
      </c>
      <c r="B592" s="3" t="s">
        <v>2095</v>
      </c>
      <c r="C592" s="3" t="s">
        <v>2093</v>
      </c>
      <c r="D592" s="3">
        <v>6204362690</v>
      </c>
      <c r="E592" s="3" t="s">
        <v>2094</v>
      </c>
      <c r="F592" s="3" t="s">
        <v>2096</v>
      </c>
      <c r="G592" s="3" t="s">
        <v>29922</v>
      </c>
      <c r="H592" s="3" t="s">
        <v>11991</v>
      </c>
      <c r="I592" s="3" t="s">
        <v>2092</v>
      </c>
      <c r="J592" s="5">
        <v>1500000</v>
      </c>
      <c r="K592" s="6">
        <v>43594</v>
      </c>
      <c r="L592" s="3" t="s">
        <v>27</v>
      </c>
      <c r="M592" s="3" t="s">
        <v>14724</v>
      </c>
      <c r="N592" s="3" t="s">
        <v>676</v>
      </c>
      <c r="O592" s="3" t="s">
        <v>14725</v>
      </c>
      <c r="P592" s="3">
        <v>2851</v>
      </c>
      <c r="Q592" s="3" t="s">
        <v>13593</v>
      </c>
      <c r="R592" s="3">
        <v>0.45</v>
      </c>
      <c r="S592" s="3" t="s">
        <v>12078</v>
      </c>
      <c r="T592" s="3">
        <v>10.6</v>
      </c>
      <c r="U592" s="3">
        <v>1</v>
      </c>
      <c r="V592" s="3" t="s">
        <v>677</v>
      </c>
      <c r="W592" s="3" t="str">
        <f>VLOOKUP(P592,'Branch List'!B:G,6,FALSE)</f>
        <v>PATNA</v>
      </c>
      <c r="X592" s="3" t="str">
        <f>VLOOKUP(P592,'Branch List'!B:I,8,FALSE)</f>
        <v>KOLKATA</v>
      </c>
      <c r="Y592" s="3" t="s">
        <v>64</v>
      </c>
      <c r="Z592" s="3" t="s">
        <v>13595</v>
      </c>
      <c r="AA592" s="3" t="s">
        <v>13596</v>
      </c>
      <c r="AB592" s="3" t="s">
        <v>11995</v>
      </c>
      <c r="AC592" s="3" t="s">
        <v>11998</v>
      </c>
    </row>
    <row r="593" spans="1:29">
      <c r="A593" s="3">
        <v>592</v>
      </c>
      <c r="B593" s="3" t="s">
        <v>1866</v>
      </c>
      <c r="C593" s="3" t="s">
        <v>1864</v>
      </c>
      <c r="D593" s="3">
        <v>9922937460</v>
      </c>
      <c r="E593" s="3" t="s">
        <v>1865</v>
      </c>
      <c r="F593" s="3" t="s">
        <v>1867</v>
      </c>
      <c r="G593" s="3" t="s">
        <v>29923</v>
      </c>
      <c r="H593" s="3" t="s">
        <v>11991</v>
      </c>
      <c r="I593" s="3" t="s">
        <v>1863</v>
      </c>
      <c r="J593" s="5">
        <v>521000</v>
      </c>
      <c r="K593" s="6">
        <v>43594</v>
      </c>
      <c r="L593" s="3" t="s">
        <v>27</v>
      </c>
      <c r="M593" s="3" t="s">
        <v>14732</v>
      </c>
      <c r="N593" s="3" t="s">
        <v>1578</v>
      </c>
      <c r="O593" s="3" t="s">
        <v>14733</v>
      </c>
      <c r="P593" s="3">
        <v>1991</v>
      </c>
      <c r="Q593" s="3" t="s">
        <v>14615</v>
      </c>
      <c r="R593" s="3">
        <v>0.45</v>
      </c>
      <c r="S593" s="3" t="s">
        <v>14734</v>
      </c>
      <c r="T593" s="3">
        <v>10.6</v>
      </c>
      <c r="U593" s="3">
        <v>1</v>
      </c>
      <c r="V593" s="3" t="s">
        <v>124</v>
      </c>
      <c r="W593" s="3" t="str">
        <f>VLOOKUP(P593,'Branch List'!B:G,6,FALSE)</f>
        <v>PUNE</v>
      </c>
      <c r="X593" s="3" t="str">
        <f>VLOOKUP(P593,'Branch List'!B:I,8,FALSE)</f>
        <v>MUMBAI</v>
      </c>
      <c r="Y593" s="3" t="s">
        <v>46</v>
      </c>
      <c r="Z593" s="3" t="s">
        <v>14616</v>
      </c>
      <c r="AA593" s="3" t="s">
        <v>14617</v>
      </c>
      <c r="AB593" s="3" t="s">
        <v>11995</v>
      </c>
      <c r="AC593" s="3" t="s">
        <v>11998</v>
      </c>
    </row>
    <row r="594" spans="1:29">
      <c r="A594" s="3">
        <v>593</v>
      </c>
      <c r="B594" s="3" t="s">
        <v>1720</v>
      </c>
      <c r="C594" s="3" t="s">
        <v>1718</v>
      </c>
      <c r="D594" s="3">
        <v>8285752803</v>
      </c>
      <c r="E594" s="3" t="s">
        <v>1719</v>
      </c>
      <c r="F594" s="3" t="s">
        <v>1721</v>
      </c>
      <c r="G594" s="3" t="s">
        <v>29924</v>
      </c>
      <c r="H594" s="3" t="s">
        <v>11991</v>
      </c>
      <c r="I594" s="3" t="s">
        <v>1717</v>
      </c>
      <c r="J594" s="5">
        <v>185000</v>
      </c>
      <c r="K594" s="6">
        <v>43594</v>
      </c>
      <c r="L594" s="3" t="s">
        <v>27</v>
      </c>
      <c r="M594" s="3" t="s">
        <v>14735</v>
      </c>
      <c r="N594" s="3" t="s">
        <v>1195</v>
      </c>
      <c r="O594" s="3" t="s">
        <v>14736</v>
      </c>
      <c r="P594" s="3">
        <v>2645</v>
      </c>
      <c r="Q594" s="3" t="s">
        <v>14060</v>
      </c>
      <c r="R594" s="3">
        <v>0.45</v>
      </c>
      <c r="S594" s="3" t="s">
        <v>14737</v>
      </c>
      <c r="T594" s="3">
        <v>10.6</v>
      </c>
      <c r="U594" s="3">
        <v>1</v>
      </c>
      <c r="V594" s="3" t="s">
        <v>935</v>
      </c>
      <c r="W594" s="3" t="str">
        <f>VLOOKUP(P594,'Branch List'!B:G,6,FALSE)</f>
        <v>NCR DELHI</v>
      </c>
      <c r="X594" s="3" t="str">
        <f>VLOOKUP(P594,'Branch List'!B:I,8,FALSE)</f>
        <v>DELHI</v>
      </c>
      <c r="Y594" s="3" t="s">
        <v>88</v>
      </c>
      <c r="Z594" s="3" t="s">
        <v>14061</v>
      </c>
      <c r="AA594" s="3" t="s">
        <v>14062</v>
      </c>
      <c r="AB594" s="3" t="s">
        <v>11995</v>
      </c>
      <c r="AC594" s="3" t="s">
        <v>11998</v>
      </c>
    </row>
    <row r="595" spans="1:29">
      <c r="A595" s="3">
        <v>594</v>
      </c>
      <c r="B595" s="3" t="s">
        <v>1648</v>
      </c>
      <c r="C595" s="3" t="s">
        <v>1646</v>
      </c>
      <c r="D595" s="3">
        <v>9824547883</v>
      </c>
      <c r="E595" s="3" t="s">
        <v>1647</v>
      </c>
      <c r="F595" s="3" t="s">
        <v>1649</v>
      </c>
      <c r="G595" s="3" t="s">
        <v>29925</v>
      </c>
      <c r="H595" s="3" t="s">
        <v>11991</v>
      </c>
      <c r="I595" s="3" t="s">
        <v>1645</v>
      </c>
      <c r="J595" s="5">
        <v>234000</v>
      </c>
      <c r="K595" s="6">
        <v>43594</v>
      </c>
      <c r="L595" s="3" t="s">
        <v>27</v>
      </c>
      <c r="M595" s="3" t="s">
        <v>14754</v>
      </c>
      <c r="N595" s="3" t="s">
        <v>1650</v>
      </c>
      <c r="O595" s="3" t="s">
        <v>14755</v>
      </c>
      <c r="P595" s="3">
        <v>377</v>
      </c>
      <c r="Q595" s="3" t="s">
        <v>14756</v>
      </c>
      <c r="R595" s="3">
        <v>0.45</v>
      </c>
      <c r="S595" s="3" t="s">
        <v>12618</v>
      </c>
      <c r="T595" s="3">
        <v>10.6</v>
      </c>
      <c r="U595" s="3">
        <v>1</v>
      </c>
      <c r="V595" s="3" t="s">
        <v>668</v>
      </c>
      <c r="W595" s="3" t="str">
        <f>VLOOKUP(P595,'Branch List'!B:G,6,FALSE)</f>
        <v>AHMEDABAD</v>
      </c>
      <c r="X595" s="3" t="str">
        <f>VLOOKUP(P595,'Branch List'!B:I,8,FALSE)</f>
        <v>MUMBAI</v>
      </c>
      <c r="Y595" s="3" t="s">
        <v>179</v>
      </c>
      <c r="Z595" s="3" t="s">
        <v>14757</v>
      </c>
      <c r="AA595" s="3" t="s">
        <v>14758</v>
      </c>
      <c r="AB595" s="3" t="s">
        <v>11995</v>
      </c>
      <c r="AC595" s="3" t="s">
        <v>11998</v>
      </c>
    </row>
    <row r="596" spans="1:29">
      <c r="A596" s="3">
        <v>595</v>
      </c>
      <c r="B596" s="3" t="s">
        <v>1594</v>
      </c>
      <c r="C596" s="3" t="s">
        <v>1592</v>
      </c>
      <c r="D596" s="3">
        <v>8275177766</v>
      </c>
      <c r="E596" s="3" t="s">
        <v>1593</v>
      </c>
      <c r="F596" s="3" t="s">
        <v>1595</v>
      </c>
      <c r="G596" s="3" t="s">
        <v>29926</v>
      </c>
      <c r="H596" s="3" t="s">
        <v>11991</v>
      </c>
      <c r="I596" s="3" t="s">
        <v>1591</v>
      </c>
      <c r="J596" s="5">
        <v>163000</v>
      </c>
      <c r="K596" s="6">
        <v>43594</v>
      </c>
      <c r="L596" s="3" t="s">
        <v>27</v>
      </c>
      <c r="M596" s="3" t="s">
        <v>14765</v>
      </c>
      <c r="N596" s="3" t="s">
        <v>1596</v>
      </c>
      <c r="O596" s="3" t="s">
        <v>14766</v>
      </c>
      <c r="P596" s="3">
        <v>2248</v>
      </c>
      <c r="Q596" s="3" t="s">
        <v>12708</v>
      </c>
      <c r="R596" s="3">
        <v>0.45</v>
      </c>
      <c r="S596" s="3" t="s">
        <v>12227</v>
      </c>
      <c r="T596" s="3">
        <v>10.6</v>
      </c>
      <c r="U596" s="3">
        <v>1</v>
      </c>
      <c r="V596" s="3" t="s">
        <v>1596</v>
      </c>
      <c r="W596" s="3" t="str">
        <f>VLOOKUP(P596,'Branch List'!B:G,6,FALSE)</f>
        <v>PUNE</v>
      </c>
      <c r="X596" s="3" t="str">
        <f>VLOOKUP(P596,'Branch List'!B:I,8,FALSE)</f>
        <v>MUMBAI</v>
      </c>
      <c r="Y596" s="3" t="s">
        <v>46</v>
      </c>
      <c r="Z596" s="3" t="s">
        <v>12710</v>
      </c>
      <c r="AA596" s="3" t="s">
        <v>12711</v>
      </c>
      <c r="AB596" s="3" t="s">
        <v>11995</v>
      </c>
      <c r="AC596" s="3" t="s">
        <v>11998</v>
      </c>
    </row>
    <row r="597" spans="1:29">
      <c r="A597" s="3">
        <v>596</v>
      </c>
      <c r="B597" s="3" t="s">
        <v>1576</v>
      </c>
      <c r="C597" s="3" t="s">
        <v>1574</v>
      </c>
      <c r="D597" s="3">
        <v>9822396707</v>
      </c>
      <c r="E597" s="3" t="s">
        <v>1575</v>
      </c>
      <c r="F597" s="3" t="s">
        <v>1577</v>
      </c>
      <c r="G597" s="3" t="s">
        <v>29927</v>
      </c>
      <c r="H597" s="3" t="s">
        <v>11991</v>
      </c>
      <c r="I597" s="3" t="s">
        <v>1573</v>
      </c>
      <c r="J597" s="5">
        <v>1196000</v>
      </c>
      <c r="K597" s="6">
        <v>43594</v>
      </c>
      <c r="L597" s="3" t="s">
        <v>27</v>
      </c>
      <c r="M597" s="3" t="s">
        <v>14770</v>
      </c>
      <c r="N597" s="3" t="s">
        <v>1578</v>
      </c>
      <c r="O597" s="3" t="s">
        <v>14771</v>
      </c>
      <c r="P597" s="3">
        <v>1991</v>
      </c>
      <c r="Q597" s="3" t="s">
        <v>14615</v>
      </c>
      <c r="R597" s="3">
        <v>0.45</v>
      </c>
      <c r="S597" s="3" t="s">
        <v>14772</v>
      </c>
      <c r="T597" s="3">
        <v>10.6</v>
      </c>
      <c r="U597" s="3">
        <v>1</v>
      </c>
      <c r="V597" s="3" t="s">
        <v>124</v>
      </c>
      <c r="W597" s="3" t="str">
        <f>VLOOKUP(P597,'Branch List'!B:G,6,FALSE)</f>
        <v>PUNE</v>
      </c>
      <c r="X597" s="3" t="str">
        <f>VLOOKUP(P597,'Branch List'!B:I,8,FALSE)</f>
        <v>MUMBAI</v>
      </c>
      <c r="Y597" s="3" t="s">
        <v>46</v>
      </c>
      <c r="Z597" s="3" t="s">
        <v>14616</v>
      </c>
      <c r="AA597" s="3" t="s">
        <v>14617</v>
      </c>
      <c r="AB597" s="3" t="s">
        <v>11995</v>
      </c>
      <c r="AC597" s="3" t="s">
        <v>11998</v>
      </c>
    </row>
    <row r="598" spans="1:29">
      <c r="A598" s="3">
        <v>597</v>
      </c>
      <c r="B598" s="3" t="s">
        <v>1193</v>
      </c>
      <c r="C598" s="3" t="s">
        <v>1191</v>
      </c>
      <c r="D598" s="3">
        <v>8931815848</v>
      </c>
      <c r="E598" s="3" t="s">
        <v>1192</v>
      </c>
      <c r="F598" s="3" t="s">
        <v>1194</v>
      </c>
      <c r="G598" s="3" t="s">
        <v>29928</v>
      </c>
      <c r="H598" s="3" t="s">
        <v>11991</v>
      </c>
      <c r="I598" s="3" t="s">
        <v>1190</v>
      </c>
      <c r="J598" s="5">
        <v>1173000</v>
      </c>
      <c r="K598" s="6">
        <v>43594</v>
      </c>
      <c r="L598" s="3" t="s">
        <v>27</v>
      </c>
      <c r="M598" s="3" t="s">
        <v>14796</v>
      </c>
      <c r="N598" s="3" t="s">
        <v>1195</v>
      </c>
      <c r="O598" s="3" t="s">
        <v>14797</v>
      </c>
      <c r="P598" s="3">
        <v>2645</v>
      </c>
      <c r="Q598" s="3" t="s">
        <v>14060</v>
      </c>
      <c r="R598" s="3">
        <v>0.45</v>
      </c>
      <c r="S598" s="3" t="s">
        <v>14798</v>
      </c>
      <c r="T598" s="3">
        <v>10.6</v>
      </c>
      <c r="U598" s="3">
        <v>1</v>
      </c>
      <c r="V598" s="3" t="s">
        <v>935</v>
      </c>
      <c r="W598" s="3" t="str">
        <f>VLOOKUP(P598,'Branch List'!B:G,6,FALSE)</f>
        <v>NCR DELHI</v>
      </c>
      <c r="X598" s="3" t="str">
        <f>VLOOKUP(P598,'Branch List'!B:I,8,FALSE)</f>
        <v>DELHI</v>
      </c>
      <c r="Y598" s="3" t="s">
        <v>88</v>
      </c>
      <c r="Z598" s="3" t="s">
        <v>14061</v>
      </c>
      <c r="AA598" s="3" t="s">
        <v>14062</v>
      </c>
      <c r="AB598" s="3" t="s">
        <v>11995</v>
      </c>
      <c r="AC598" s="3" t="s">
        <v>11998</v>
      </c>
    </row>
    <row r="599" spans="1:29">
      <c r="A599" s="3">
        <v>598</v>
      </c>
      <c r="B599" s="3" t="s">
        <v>2788</v>
      </c>
      <c r="C599" s="3" t="s">
        <v>2786</v>
      </c>
      <c r="D599" s="3">
        <v>9423627629</v>
      </c>
      <c r="E599" s="3" t="s">
        <v>2787</v>
      </c>
      <c r="F599" s="3" t="s">
        <v>2789</v>
      </c>
      <c r="G599" s="3" t="s">
        <v>29929</v>
      </c>
      <c r="H599" s="3" t="s">
        <v>11991</v>
      </c>
      <c r="I599" s="3" t="s">
        <v>2785</v>
      </c>
      <c r="J599" s="5">
        <v>397000</v>
      </c>
      <c r="K599" s="6">
        <v>43595</v>
      </c>
      <c r="L599" s="3" t="s">
        <v>27</v>
      </c>
      <c r="M599" s="3" t="s">
        <v>14678</v>
      </c>
      <c r="N599" s="3" t="s">
        <v>2790</v>
      </c>
      <c r="O599" s="3" t="s">
        <v>14679</v>
      </c>
      <c r="P599" s="3">
        <v>2423</v>
      </c>
      <c r="Q599" s="3" t="s">
        <v>14680</v>
      </c>
      <c r="R599" s="3">
        <v>0.45</v>
      </c>
      <c r="S599" s="3" t="s">
        <v>12227</v>
      </c>
      <c r="T599" s="3">
        <v>10.6</v>
      </c>
      <c r="U599" s="3">
        <v>1</v>
      </c>
      <c r="V599" s="3" t="s">
        <v>45</v>
      </c>
      <c r="W599" s="3" t="str">
        <f>VLOOKUP(P599,'Branch List'!B:G,6,FALSE)</f>
        <v>NAGPUR</v>
      </c>
      <c r="X599" s="3" t="str">
        <f>VLOOKUP(P599,'Branch List'!B:I,8,FALSE)</f>
        <v>MUMBAI</v>
      </c>
      <c r="Y599" s="3" t="s">
        <v>46</v>
      </c>
      <c r="Z599" s="3" t="s">
        <v>14681</v>
      </c>
      <c r="AA599" s="3" t="s">
        <v>14682</v>
      </c>
      <c r="AB599" s="3" t="s">
        <v>11995</v>
      </c>
      <c r="AC599" s="3" t="s">
        <v>11998</v>
      </c>
    </row>
    <row r="600" spans="1:29">
      <c r="A600" s="3">
        <v>599</v>
      </c>
      <c r="B600" s="3" t="s">
        <v>2385</v>
      </c>
      <c r="C600" s="3" t="s">
        <v>2383</v>
      </c>
      <c r="D600" s="3">
        <v>9837060208</v>
      </c>
      <c r="E600" s="3" t="s">
        <v>2384</v>
      </c>
      <c r="F600" s="3" t="s">
        <v>2386</v>
      </c>
      <c r="G600" s="3" t="s">
        <v>29930</v>
      </c>
      <c r="H600" s="3" t="s">
        <v>11991</v>
      </c>
      <c r="I600" s="3" t="s">
        <v>2382</v>
      </c>
      <c r="J600" s="5">
        <v>1740000</v>
      </c>
      <c r="K600" s="6">
        <v>43595</v>
      </c>
      <c r="L600" s="3" t="s">
        <v>27</v>
      </c>
      <c r="M600" s="3" t="s">
        <v>14697</v>
      </c>
      <c r="N600" s="3" t="s">
        <v>2387</v>
      </c>
      <c r="O600" s="3" t="s">
        <v>14698</v>
      </c>
      <c r="P600" s="3">
        <v>423</v>
      </c>
      <c r="Q600" s="3" t="s">
        <v>14699</v>
      </c>
      <c r="R600" s="3">
        <v>0.45</v>
      </c>
      <c r="S600" s="3" t="s">
        <v>14700</v>
      </c>
      <c r="T600" s="3">
        <v>10.6</v>
      </c>
      <c r="U600" s="3">
        <v>1</v>
      </c>
      <c r="V600" s="3" t="s">
        <v>95</v>
      </c>
      <c r="W600" s="3" t="str">
        <f>VLOOKUP(P600,'Branch List'!B:G,6,FALSE)</f>
        <v>LUCKNOW</v>
      </c>
      <c r="X600" s="3" t="str">
        <f>VLOOKUP(P600,'Branch List'!B:I,8,FALSE)</f>
        <v>DELHI</v>
      </c>
      <c r="Y600" s="3" t="s">
        <v>88</v>
      </c>
      <c r="Z600" s="3" t="s">
        <v>14701</v>
      </c>
      <c r="AA600" s="3" t="s">
        <v>14702</v>
      </c>
      <c r="AB600" s="3" t="s">
        <v>11995</v>
      </c>
      <c r="AC600" s="3" t="s">
        <v>11998</v>
      </c>
    </row>
    <row r="601" spans="1:29">
      <c r="A601" s="3">
        <v>600</v>
      </c>
      <c r="B601" s="3" t="s">
        <v>2379</v>
      </c>
      <c r="C601" s="3" t="s">
        <v>2378</v>
      </c>
      <c r="D601" s="3">
        <v>9841069228</v>
      </c>
      <c r="E601" s="3" t="s">
        <v>2378</v>
      </c>
      <c r="F601" s="3" t="s">
        <v>2380</v>
      </c>
      <c r="G601" s="3" t="s">
        <v>29931</v>
      </c>
      <c r="H601" s="3" t="s">
        <v>11991</v>
      </c>
      <c r="I601" s="3" t="s">
        <v>2377</v>
      </c>
      <c r="J601" s="5">
        <v>1305000</v>
      </c>
      <c r="K601" s="6">
        <v>43595</v>
      </c>
      <c r="L601" s="3" t="s">
        <v>27</v>
      </c>
      <c r="M601" s="3" t="s">
        <v>14703</v>
      </c>
      <c r="N601" s="3" t="s">
        <v>2381</v>
      </c>
      <c r="O601" s="3" t="s">
        <v>14704</v>
      </c>
      <c r="P601" s="3">
        <v>86</v>
      </c>
      <c r="Q601" s="3" t="s">
        <v>14705</v>
      </c>
      <c r="R601" s="3">
        <v>0.45</v>
      </c>
      <c r="S601" s="3" t="s">
        <v>12618</v>
      </c>
      <c r="T601" s="3">
        <v>10.6</v>
      </c>
      <c r="U601" s="3">
        <v>1</v>
      </c>
      <c r="V601" s="3" t="s">
        <v>158</v>
      </c>
      <c r="W601" s="3" t="str">
        <f>VLOOKUP(P601,'Branch List'!B:G,6,FALSE)</f>
        <v xml:space="preserve">CHENNAI   I </v>
      </c>
      <c r="X601" s="3" t="str">
        <f>VLOOKUP(P601,'Branch List'!B:I,8,FALSE)</f>
        <v>CHENNAI</v>
      </c>
      <c r="Y601" s="3" t="s">
        <v>55</v>
      </c>
      <c r="Z601" s="3" t="s">
        <v>14706</v>
      </c>
      <c r="AA601" s="3" t="s">
        <v>14707</v>
      </c>
      <c r="AB601" s="3" t="s">
        <v>11995</v>
      </c>
      <c r="AC601" s="3" t="s">
        <v>11998</v>
      </c>
    </row>
    <row r="602" spans="1:29">
      <c r="A602" s="3">
        <v>601</v>
      </c>
      <c r="B602" s="3" t="s">
        <v>2297</v>
      </c>
      <c r="C602" s="3" t="s">
        <v>2295</v>
      </c>
      <c r="D602" s="3">
        <v>9922026107</v>
      </c>
      <c r="E602" s="3" t="s">
        <v>2296</v>
      </c>
      <c r="F602" s="3" t="s">
        <v>2298</v>
      </c>
      <c r="G602" s="3" t="s">
        <v>29932</v>
      </c>
      <c r="H602" s="3" t="s">
        <v>11991</v>
      </c>
      <c r="I602" s="3" t="s">
        <v>2294</v>
      </c>
      <c r="J602" s="5">
        <v>731000</v>
      </c>
      <c r="K602" s="6">
        <v>43595</v>
      </c>
      <c r="L602" s="3" t="s">
        <v>27</v>
      </c>
      <c r="M602" s="3" t="s">
        <v>14710</v>
      </c>
      <c r="N602" s="3" t="s">
        <v>1596</v>
      </c>
      <c r="O602" s="3" t="s">
        <v>14711</v>
      </c>
      <c r="P602" s="3">
        <v>2248</v>
      </c>
      <c r="Q602" s="3" t="s">
        <v>12708</v>
      </c>
      <c r="R602" s="3">
        <v>0.45</v>
      </c>
      <c r="S602" s="3" t="s">
        <v>12166</v>
      </c>
      <c r="T602" s="3">
        <v>10.6</v>
      </c>
      <c r="U602" s="3">
        <v>1</v>
      </c>
      <c r="V602" s="3" t="s">
        <v>1596</v>
      </c>
      <c r="W602" s="3" t="str">
        <f>VLOOKUP(P602,'Branch List'!B:G,6,FALSE)</f>
        <v>PUNE</v>
      </c>
      <c r="X602" s="3" t="str">
        <f>VLOOKUP(P602,'Branch List'!B:I,8,FALSE)</f>
        <v>MUMBAI</v>
      </c>
      <c r="Y602" s="3" t="s">
        <v>46</v>
      </c>
      <c r="Z602" s="3" t="s">
        <v>12710</v>
      </c>
      <c r="AA602" s="3" t="s">
        <v>12711</v>
      </c>
      <c r="AB602" s="3" t="s">
        <v>11995</v>
      </c>
      <c r="AC602" s="3" t="s">
        <v>11998</v>
      </c>
    </row>
    <row r="603" spans="1:29">
      <c r="A603" s="3">
        <v>602</v>
      </c>
      <c r="B603" s="3" t="s">
        <v>2273</v>
      </c>
      <c r="C603" s="3" t="s">
        <v>2271</v>
      </c>
      <c r="D603" s="3">
        <v>9997879002</v>
      </c>
      <c r="E603" s="3" t="s">
        <v>2272</v>
      </c>
      <c r="F603" s="3" t="s">
        <v>2274</v>
      </c>
      <c r="G603" s="3" t="s">
        <v>29933</v>
      </c>
      <c r="H603" s="3" t="s">
        <v>11991</v>
      </c>
      <c r="I603" s="3" t="s">
        <v>2270</v>
      </c>
      <c r="J603" s="5">
        <v>2000000</v>
      </c>
      <c r="K603" s="6">
        <v>43595</v>
      </c>
      <c r="L603" s="3" t="s">
        <v>27</v>
      </c>
      <c r="M603" s="3" t="s">
        <v>14717</v>
      </c>
      <c r="N603" s="3" t="s">
        <v>2275</v>
      </c>
      <c r="O603" s="3" t="s">
        <v>14718</v>
      </c>
      <c r="P603" s="3">
        <v>1532</v>
      </c>
      <c r="Q603" s="3" t="s">
        <v>425</v>
      </c>
      <c r="R603" s="3">
        <v>0.45</v>
      </c>
      <c r="S603" s="3" t="s">
        <v>14719</v>
      </c>
      <c r="T603" s="3">
        <v>10.6</v>
      </c>
      <c r="U603" s="3">
        <v>1</v>
      </c>
      <c r="V603" s="3" t="s">
        <v>425</v>
      </c>
      <c r="W603" s="3" t="str">
        <f>VLOOKUP(P603,'Branch List'!B:G,6,FALSE)</f>
        <v>MEERUT</v>
      </c>
      <c r="X603" s="3" t="str">
        <f>VLOOKUP(P603,'Branch List'!B:I,8,FALSE)</f>
        <v>DELHI</v>
      </c>
      <c r="Y603" s="3" t="s">
        <v>88</v>
      </c>
      <c r="Z603" s="3" t="s">
        <v>13014</v>
      </c>
      <c r="AA603" s="3" t="s">
        <v>13015</v>
      </c>
      <c r="AB603" s="3" t="s">
        <v>11995</v>
      </c>
      <c r="AC603" s="3" t="s">
        <v>11998</v>
      </c>
    </row>
    <row r="604" spans="1:29">
      <c r="A604" s="3">
        <v>603</v>
      </c>
      <c r="B604" s="3" t="s">
        <v>1973</v>
      </c>
      <c r="C604" s="3" t="s">
        <v>1971</v>
      </c>
      <c r="D604" s="3">
        <v>8888850398</v>
      </c>
      <c r="E604" s="3" t="s">
        <v>1972</v>
      </c>
      <c r="F604" s="3" t="s">
        <v>1974</v>
      </c>
      <c r="G604" s="3" t="s">
        <v>29934</v>
      </c>
      <c r="H604" s="3" t="s">
        <v>11991</v>
      </c>
      <c r="I604" s="3" t="s">
        <v>1970</v>
      </c>
      <c r="J604" s="5">
        <v>9500000</v>
      </c>
      <c r="K604" s="6">
        <v>43595</v>
      </c>
      <c r="L604" s="3" t="s">
        <v>27</v>
      </c>
      <c r="M604" s="3" t="s">
        <v>14726</v>
      </c>
      <c r="N604" s="3" t="s">
        <v>1596</v>
      </c>
      <c r="O604" s="3" t="s">
        <v>14727</v>
      </c>
      <c r="P604" s="3">
        <v>2248</v>
      </c>
      <c r="Q604" s="3" t="s">
        <v>12708</v>
      </c>
      <c r="R604" s="3">
        <v>0.45</v>
      </c>
      <c r="S604" s="3" t="s">
        <v>12166</v>
      </c>
      <c r="T604" s="3">
        <v>10.6</v>
      </c>
      <c r="U604" s="3">
        <v>1</v>
      </c>
      <c r="V604" s="3" t="s">
        <v>1596</v>
      </c>
      <c r="W604" s="3" t="str">
        <f>VLOOKUP(P604,'Branch List'!B:G,6,FALSE)</f>
        <v>PUNE</v>
      </c>
      <c r="X604" s="3" t="str">
        <f>VLOOKUP(P604,'Branch List'!B:I,8,FALSE)</f>
        <v>MUMBAI</v>
      </c>
      <c r="Y604" s="3" t="s">
        <v>46</v>
      </c>
      <c r="Z604" s="3" t="s">
        <v>12710</v>
      </c>
      <c r="AA604" s="3" t="s">
        <v>12711</v>
      </c>
      <c r="AB604" s="3" t="s">
        <v>11995</v>
      </c>
      <c r="AC604" s="3" t="s">
        <v>11998</v>
      </c>
    </row>
    <row r="605" spans="1:29">
      <c r="A605" s="3">
        <v>604</v>
      </c>
      <c r="B605" s="3" t="s">
        <v>1512</v>
      </c>
      <c r="C605" s="3" t="s">
        <v>1510</v>
      </c>
      <c r="D605" s="3">
        <v>8130223337</v>
      </c>
      <c r="E605" s="3" t="s">
        <v>1511</v>
      </c>
      <c r="F605" s="3" t="s">
        <v>1513</v>
      </c>
      <c r="G605" s="3" t="s">
        <v>29935</v>
      </c>
      <c r="H605" s="3" t="s">
        <v>11991</v>
      </c>
      <c r="I605" s="3" t="s">
        <v>1509</v>
      </c>
      <c r="J605" s="5">
        <v>8685000</v>
      </c>
      <c r="K605" s="6">
        <v>43595</v>
      </c>
      <c r="L605" s="3" t="s">
        <v>27</v>
      </c>
      <c r="M605" s="3" t="s">
        <v>14779</v>
      </c>
      <c r="N605" s="3" t="s">
        <v>1514</v>
      </c>
      <c r="O605" s="3" t="s">
        <v>14780</v>
      </c>
      <c r="P605" s="3">
        <v>403</v>
      </c>
      <c r="Q605" s="3" t="s">
        <v>14781</v>
      </c>
      <c r="R605" s="3">
        <v>0.45</v>
      </c>
      <c r="S605" s="3" t="s">
        <v>12618</v>
      </c>
      <c r="T605" s="3">
        <v>10.6</v>
      </c>
      <c r="U605" s="3">
        <v>1</v>
      </c>
      <c r="V605" s="3" t="s">
        <v>102</v>
      </c>
      <c r="W605" s="3" t="str">
        <f>VLOOKUP(P605,'Branch List'!B:G,6,FALSE)</f>
        <v>NCR DELHI</v>
      </c>
      <c r="X605" s="3" t="str">
        <f>VLOOKUP(P605,'Branch List'!B:I,8,FALSE)</f>
        <v>DELHI</v>
      </c>
      <c r="Y605" s="3" t="s">
        <v>103</v>
      </c>
      <c r="Z605" s="3" t="s">
        <v>14782</v>
      </c>
      <c r="AA605" s="3" t="s">
        <v>14783</v>
      </c>
      <c r="AB605" s="3" t="s">
        <v>11995</v>
      </c>
      <c r="AC605" s="3" t="s">
        <v>11998</v>
      </c>
    </row>
    <row r="606" spans="1:29">
      <c r="A606" s="3">
        <v>605</v>
      </c>
      <c r="B606" s="3" t="s">
        <v>3033</v>
      </c>
      <c r="C606" s="3" t="s">
        <v>3031</v>
      </c>
      <c r="D606" s="3">
        <v>9823202620</v>
      </c>
      <c r="E606" s="3" t="s">
        <v>3032</v>
      </c>
      <c r="F606" s="3" t="s">
        <v>3034</v>
      </c>
      <c r="G606" s="3" t="s">
        <v>29936</v>
      </c>
      <c r="H606" s="3" t="s">
        <v>11991</v>
      </c>
      <c r="I606" s="3" t="s">
        <v>3030</v>
      </c>
      <c r="J606" s="5">
        <v>3875000</v>
      </c>
      <c r="K606" s="6">
        <v>43598</v>
      </c>
      <c r="L606" s="3" t="s">
        <v>27</v>
      </c>
      <c r="M606" s="3" t="s">
        <v>14658</v>
      </c>
      <c r="N606" s="3" t="s">
        <v>2221</v>
      </c>
      <c r="O606" s="3" t="s">
        <v>14659</v>
      </c>
      <c r="P606" s="3">
        <v>1229</v>
      </c>
      <c r="Q606" s="3" t="s">
        <v>14660</v>
      </c>
      <c r="R606" s="3">
        <v>0.45</v>
      </c>
      <c r="S606" s="3" t="s">
        <v>14661</v>
      </c>
      <c r="T606" s="3">
        <v>10.6</v>
      </c>
      <c r="U606" s="3">
        <v>1</v>
      </c>
      <c r="V606" s="3" t="s">
        <v>124</v>
      </c>
      <c r="W606" s="3" t="str">
        <f>VLOOKUP(P606,'Branch List'!B:G,6,FALSE)</f>
        <v>PUNE</v>
      </c>
      <c r="X606" s="3" t="str">
        <f>VLOOKUP(P606,'Branch List'!B:I,8,FALSE)</f>
        <v>MUMBAI</v>
      </c>
      <c r="Y606" s="3" t="s">
        <v>46</v>
      </c>
      <c r="Z606" s="3" t="s">
        <v>14662</v>
      </c>
      <c r="AA606" s="3" t="s">
        <v>14663</v>
      </c>
      <c r="AB606" s="3" t="s">
        <v>11995</v>
      </c>
      <c r="AC606" s="3" t="s">
        <v>11998</v>
      </c>
    </row>
    <row r="607" spans="1:29">
      <c r="A607" s="3">
        <v>606</v>
      </c>
      <c r="B607" s="3" t="s">
        <v>1626</v>
      </c>
      <c r="C607" s="3" t="s">
        <v>1624</v>
      </c>
      <c r="D607" s="3">
        <v>9711898491</v>
      </c>
      <c r="E607" s="3" t="s">
        <v>1625</v>
      </c>
      <c r="F607" s="3" t="s">
        <v>1627</v>
      </c>
      <c r="G607" s="3" t="s">
        <v>29937</v>
      </c>
      <c r="H607" s="3" t="s">
        <v>11991</v>
      </c>
      <c r="I607" s="3" t="s">
        <v>1623</v>
      </c>
      <c r="J607" s="5">
        <v>1564000</v>
      </c>
      <c r="K607" s="6">
        <v>43598</v>
      </c>
      <c r="L607" s="3" t="s">
        <v>27</v>
      </c>
      <c r="M607" s="3" t="s">
        <v>14759</v>
      </c>
      <c r="N607" s="3" t="s">
        <v>928</v>
      </c>
      <c r="O607" s="3" t="s">
        <v>14760</v>
      </c>
      <c r="P607" s="3">
        <v>1598</v>
      </c>
      <c r="Q607" s="3" t="s">
        <v>13697</v>
      </c>
      <c r="R607" s="3">
        <v>0.45</v>
      </c>
      <c r="S607" s="3" t="s">
        <v>14761</v>
      </c>
      <c r="T607" s="3">
        <v>10.6</v>
      </c>
      <c r="U607" s="3">
        <v>1</v>
      </c>
      <c r="V607" s="3" t="s">
        <v>139</v>
      </c>
      <c r="W607" s="3" t="str">
        <f>VLOOKUP(P607,'Branch List'!B:G,6,FALSE)</f>
        <v xml:space="preserve">DELHI </v>
      </c>
      <c r="X607" s="3" t="str">
        <f>VLOOKUP(P607,'Branch List'!B:I,8,FALSE)</f>
        <v>DELHI</v>
      </c>
      <c r="Y607" s="3" t="s">
        <v>140</v>
      </c>
      <c r="Z607" s="3" t="s">
        <v>13699</v>
      </c>
      <c r="AA607" s="3" t="s">
        <v>13700</v>
      </c>
      <c r="AB607" s="3" t="s">
        <v>11995</v>
      </c>
      <c r="AC607" s="3" t="s">
        <v>11998</v>
      </c>
    </row>
    <row r="608" spans="1:29">
      <c r="A608" s="3">
        <v>607</v>
      </c>
      <c r="B608" s="3" t="s">
        <v>2971</v>
      </c>
      <c r="C608" s="3" t="s">
        <v>2969</v>
      </c>
      <c r="D608" s="3">
        <v>8240632681</v>
      </c>
      <c r="E608" s="3" t="s">
        <v>2970</v>
      </c>
      <c r="F608" s="3" t="s">
        <v>2972</v>
      </c>
      <c r="G608" s="3" t="s">
        <v>29938</v>
      </c>
      <c r="H608" s="3" t="s">
        <v>11991</v>
      </c>
      <c r="I608" s="3" t="s">
        <v>2968</v>
      </c>
      <c r="J608" s="5">
        <v>2500000</v>
      </c>
      <c r="K608" s="6">
        <v>43599</v>
      </c>
      <c r="L608" s="3" t="s">
        <v>27</v>
      </c>
      <c r="M608" s="3" t="s">
        <v>14664</v>
      </c>
      <c r="N608" s="3" t="s">
        <v>2973</v>
      </c>
      <c r="O608" s="3" t="s">
        <v>14665</v>
      </c>
      <c r="P608" s="3">
        <v>2925</v>
      </c>
      <c r="Q608" s="3" t="s">
        <v>131</v>
      </c>
      <c r="R608" s="3">
        <v>0.45</v>
      </c>
      <c r="S608" s="3" t="s">
        <v>14666</v>
      </c>
      <c r="T608" s="3">
        <v>10.6</v>
      </c>
      <c r="U608" s="3">
        <v>1</v>
      </c>
      <c r="V608" s="3" t="s">
        <v>131</v>
      </c>
      <c r="W608" s="3" t="str">
        <f>VLOOKUP(P608,'Branch List'!B:G,6,FALSE)</f>
        <v>KOLKATA I</v>
      </c>
      <c r="X608" s="3" t="str">
        <f>VLOOKUP(P608,'Branch List'!B:I,8,FALSE)</f>
        <v>KOLKATA</v>
      </c>
      <c r="Y608" s="3" t="s">
        <v>132</v>
      </c>
      <c r="Z608" s="3" t="s">
        <v>14667</v>
      </c>
      <c r="AA608" s="3" t="s">
        <v>14668</v>
      </c>
      <c r="AB608" s="3" t="s">
        <v>11995</v>
      </c>
      <c r="AC608" s="3" t="s">
        <v>11998</v>
      </c>
    </row>
    <row r="609" spans="1:29">
      <c r="A609" s="3">
        <v>608</v>
      </c>
      <c r="B609" s="3" t="s">
        <v>2219</v>
      </c>
      <c r="C609" s="3" t="s">
        <v>2217</v>
      </c>
      <c r="D609" s="3">
        <v>9764338522</v>
      </c>
      <c r="E609" s="3" t="s">
        <v>2218</v>
      </c>
      <c r="F609" s="3" t="s">
        <v>2220</v>
      </c>
      <c r="G609" s="3" t="s">
        <v>29939</v>
      </c>
      <c r="H609" s="3" t="s">
        <v>11991</v>
      </c>
      <c r="I609" s="3" t="s">
        <v>2216</v>
      </c>
      <c r="J609" s="5">
        <v>403000</v>
      </c>
      <c r="K609" s="6">
        <v>43599</v>
      </c>
      <c r="L609" s="3" t="s">
        <v>27</v>
      </c>
      <c r="M609" s="3" t="s">
        <v>14720</v>
      </c>
      <c r="N609" s="3" t="s">
        <v>2221</v>
      </c>
      <c r="O609" s="3" t="s">
        <v>14721</v>
      </c>
      <c r="P609" s="3">
        <v>1229</v>
      </c>
      <c r="Q609" s="3" t="s">
        <v>14660</v>
      </c>
      <c r="R609" s="3">
        <v>0.45</v>
      </c>
      <c r="S609" s="3" t="s">
        <v>12618</v>
      </c>
      <c r="T609" s="3">
        <v>10.6</v>
      </c>
      <c r="U609" s="3">
        <v>1</v>
      </c>
      <c r="V609" s="3" t="s">
        <v>124</v>
      </c>
      <c r="W609" s="3" t="str">
        <f>VLOOKUP(P609,'Branch List'!B:G,6,FALSE)</f>
        <v>PUNE</v>
      </c>
      <c r="X609" s="3" t="str">
        <f>VLOOKUP(P609,'Branch List'!B:I,8,FALSE)</f>
        <v>MUMBAI</v>
      </c>
      <c r="Y609" s="3" t="s">
        <v>46</v>
      </c>
      <c r="Z609" s="3" t="s">
        <v>14662</v>
      </c>
      <c r="AA609" s="3" t="s">
        <v>14663</v>
      </c>
      <c r="AB609" s="3" t="s">
        <v>11995</v>
      </c>
      <c r="AC609" s="3" t="s">
        <v>11998</v>
      </c>
    </row>
    <row r="610" spans="1:29">
      <c r="A610" s="3">
        <v>609</v>
      </c>
      <c r="B610" s="3" t="s">
        <v>1678</v>
      </c>
      <c r="C610" s="3" t="s">
        <v>1676</v>
      </c>
      <c r="D610" s="3">
        <v>9440102969</v>
      </c>
      <c r="E610" s="3" t="s">
        <v>1677</v>
      </c>
      <c r="F610" s="3" t="s">
        <v>1679</v>
      </c>
      <c r="G610" s="3" t="s">
        <v>29940</v>
      </c>
      <c r="H610" s="3" t="s">
        <v>11991</v>
      </c>
      <c r="I610" s="3" t="s">
        <v>1675</v>
      </c>
      <c r="J610" s="5">
        <v>1551000</v>
      </c>
      <c r="K610" s="6">
        <v>43599</v>
      </c>
      <c r="L610" s="3" t="s">
        <v>27</v>
      </c>
      <c r="M610" s="3" t="s">
        <v>14747</v>
      </c>
      <c r="N610" s="3" t="s">
        <v>1680</v>
      </c>
      <c r="O610" s="3" t="s">
        <v>14748</v>
      </c>
      <c r="P610" s="3">
        <v>1703</v>
      </c>
      <c r="Q610" s="3" t="s">
        <v>14749</v>
      </c>
      <c r="R610" s="3">
        <v>0.45</v>
      </c>
      <c r="S610" s="3" t="s">
        <v>12569</v>
      </c>
      <c r="T610" s="3">
        <v>10.6</v>
      </c>
      <c r="U610" s="3">
        <v>1</v>
      </c>
      <c r="V610" s="3" t="s">
        <v>1681</v>
      </c>
      <c r="W610" s="3" t="str">
        <f>VLOOKUP(P610,'Branch List'!B:G,6,FALSE)</f>
        <v>VIJAYAWADA</v>
      </c>
      <c r="X610" s="3" t="str">
        <f>VLOOKUP(P610,'Branch List'!B:I,8,FALSE)</f>
        <v>HYDERABAD</v>
      </c>
      <c r="Y610" s="3" t="s">
        <v>79</v>
      </c>
      <c r="Z610" s="3" t="s">
        <v>14750</v>
      </c>
      <c r="AA610" s="3" t="s">
        <v>14751</v>
      </c>
      <c r="AB610" s="3" t="s">
        <v>11995</v>
      </c>
      <c r="AC610" s="3" t="s">
        <v>11998</v>
      </c>
    </row>
    <row r="611" spans="1:29">
      <c r="A611" s="3">
        <v>610</v>
      </c>
      <c r="B611" s="3" t="s">
        <v>1605</v>
      </c>
      <c r="C611" s="3" t="s">
        <v>1603</v>
      </c>
      <c r="D611" s="3">
        <v>9370028827</v>
      </c>
      <c r="E611" s="3" t="s">
        <v>1604</v>
      </c>
      <c r="F611" s="3" t="s">
        <v>1606</v>
      </c>
      <c r="G611" s="3" t="s">
        <v>29941</v>
      </c>
      <c r="H611" s="3" t="s">
        <v>11991</v>
      </c>
      <c r="I611" s="3" t="s">
        <v>1602</v>
      </c>
      <c r="J611" s="5">
        <v>326000</v>
      </c>
      <c r="K611" s="6">
        <v>43599</v>
      </c>
      <c r="L611" s="3" t="s">
        <v>27</v>
      </c>
      <c r="M611" s="3" t="s">
        <v>14762</v>
      </c>
      <c r="N611" s="3" t="s">
        <v>966</v>
      </c>
      <c r="O611" s="3" t="s">
        <v>14763</v>
      </c>
      <c r="P611" s="3">
        <v>2106</v>
      </c>
      <c r="Q611" s="3" t="s">
        <v>14239</v>
      </c>
      <c r="R611" s="3">
        <v>0.45</v>
      </c>
      <c r="S611" s="3" t="s">
        <v>14764</v>
      </c>
      <c r="T611" s="3">
        <v>10.6</v>
      </c>
      <c r="U611" s="3">
        <v>1</v>
      </c>
      <c r="V611" s="3" t="s">
        <v>124</v>
      </c>
      <c r="W611" s="3" t="str">
        <f>VLOOKUP(P611,'Branch List'!B:G,6,FALSE)</f>
        <v>PUNE</v>
      </c>
      <c r="X611" s="3" t="str">
        <f>VLOOKUP(P611,'Branch List'!B:I,8,FALSE)</f>
        <v>MUMBAI</v>
      </c>
      <c r="Y611" s="3" t="s">
        <v>46</v>
      </c>
      <c r="Z611" s="3" t="s">
        <v>14241</v>
      </c>
      <c r="AA611" s="3" t="s">
        <v>14242</v>
      </c>
      <c r="AB611" s="3" t="s">
        <v>11995</v>
      </c>
      <c r="AC611" s="3" t="s">
        <v>11998</v>
      </c>
    </row>
    <row r="612" spans="1:29">
      <c r="A612" s="3">
        <v>611</v>
      </c>
      <c r="B612" s="3" t="s">
        <v>1293</v>
      </c>
      <c r="C612" s="3" t="s">
        <v>1291</v>
      </c>
      <c r="D612" s="3">
        <v>8390558565</v>
      </c>
      <c r="E612" s="3" t="s">
        <v>1292</v>
      </c>
      <c r="F612" s="3" t="s">
        <v>1294</v>
      </c>
      <c r="G612" s="3" t="s">
        <v>29942</v>
      </c>
      <c r="H612" s="3" t="s">
        <v>11991</v>
      </c>
      <c r="I612" s="3" t="s">
        <v>1290</v>
      </c>
      <c r="J612" s="5">
        <v>118000</v>
      </c>
      <c r="K612" s="6">
        <v>43601</v>
      </c>
      <c r="L612" s="3" t="s">
        <v>27</v>
      </c>
      <c r="M612" s="3" t="s">
        <v>14794</v>
      </c>
      <c r="N612" s="3" t="s">
        <v>1295</v>
      </c>
      <c r="O612" s="3" t="s">
        <v>14795</v>
      </c>
      <c r="P612" s="3">
        <v>1831</v>
      </c>
      <c r="Q612" s="3" t="s">
        <v>12352</v>
      </c>
      <c r="R612" s="3">
        <v>0.45</v>
      </c>
      <c r="S612" s="3" t="s">
        <v>12569</v>
      </c>
      <c r="T612" s="3">
        <v>10.6</v>
      </c>
      <c r="U612" s="3">
        <v>1</v>
      </c>
      <c r="V612" s="3" t="s">
        <v>124</v>
      </c>
      <c r="W612" s="3" t="str">
        <f>VLOOKUP(P612,'Branch List'!B:G,6,FALSE)</f>
        <v>PUNE</v>
      </c>
      <c r="X612" s="3" t="str">
        <f>VLOOKUP(P612,'Branch List'!B:I,8,FALSE)</f>
        <v>MUMBAI</v>
      </c>
      <c r="Y612" s="3" t="s">
        <v>46</v>
      </c>
      <c r="Z612" s="3" t="s">
        <v>12354</v>
      </c>
      <c r="AA612" s="3" t="s">
        <v>12355</v>
      </c>
      <c r="AB612" s="3" t="s">
        <v>11995</v>
      </c>
      <c r="AC612" s="3" t="s">
        <v>11998</v>
      </c>
    </row>
    <row r="613" spans="1:29">
      <c r="A613" s="3">
        <v>612</v>
      </c>
      <c r="B613" s="3" t="s">
        <v>2279</v>
      </c>
      <c r="C613" s="3" t="s">
        <v>2277</v>
      </c>
      <c r="D613" s="3">
        <v>7007447211</v>
      </c>
      <c r="E613" s="3" t="s">
        <v>2278</v>
      </c>
      <c r="F613" s="3" t="s">
        <v>2280</v>
      </c>
      <c r="G613" s="3" t="s">
        <v>29943</v>
      </c>
      <c r="H613" s="3" t="s">
        <v>11991</v>
      </c>
      <c r="I613" s="3" t="s">
        <v>2276</v>
      </c>
      <c r="J613" s="5">
        <v>953000</v>
      </c>
      <c r="K613" s="6">
        <v>43602</v>
      </c>
      <c r="L613" s="3" t="s">
        <v>27</v>
      </c>
      <c r="M613" s="3" t="s">
        <v>14712</v>
      </c>
      <c r="N613" s="3" t="s">
        <v>2281</v>
      </c>
      <c r="O613" s="3" t="s">
        <v>14713</v>
      </c>
      <c r="P613" s="3">
        <v>2990</v>
      </c>
      <c r="Q613" s="3" t="s">
        <v>14714</v>
      </c>
      <c r="R613" s="3">
        <v>0.45</v>
      </c>
      <c r="S613" s="3" t="s">
        <v>12618</v>
      </c>
      <c r="T613" s="3">
        <v>10.6</v>
      </c>
      <c r="U613" s="3">
        <v>1</v>
      </c>
      <c r="V613" s="3" t="s">
        <v>2282</v>
      </c>
      <c r="W613" s="3" t="str">
        <f>VLOOKUP(P613,'Branch List'!B:G,6,FALSE)</f>
        <v>LUCKNOW</v>
      </c>
      <c r="X613" s="3" t="str">
        <f>VLOOKUP(P613,'Branch List'!B:I,8,FALSE)</f>
        <v>DELHI</v>
      </c>
      <c r="Y613" s="3" t="s">
        <v>88</v>
      </c>
      <c r="Z613" s="3" t="s">
        <v>14715</v>
      </c>
      <c r="AA613" s="3" t="s">
        <v>14716</v>
      </c>
      <c r="AB613" s="3" t="s">
        <v>11995</v>
      </c>
      <c r="AC613" s="3" t="s">
        <v>11998</v>
      </c>
    </row>
    <row r="614" spans="1:29">
      <c r="A614" s="3">
        <v>613</v>
      </c>
      <c r="B614" s="3" t="s">
        <v>1588</v>
      </c>
      <c r="C614" s="3" t="s">
        <v>1586</v>
      </c>
      <c r="D614" s="3">
        <v>7396111111</v>
      </c>
      <c r="E614" s="3" t="s">
        <v>1587</v>
      </c>
      <c r="F614" s="3" t="s">
        <v>1589</v>
      </c>
      <c r="G614" s="3" t="s">
        <v>29944</v>
      </c>
      <c r="H614" s="3" t="s">
        <v>11991</v>
      </c>
      <c r="I614" s="3" t="s">
        <v>1585</v>
      </c>
      <c r="J614" s="5">
        <v>647000</v>
      </c>
      <c r="K614" s="6">
        <v>43603</v>
      </c>
      <c r="L614" s="3" t="s">
        <v>27</v>
      </c>
      <c r="M614" s="3" t="s">
        <v>14767</v>
      </c>
      <c r="N614" s="3" t="s">
        <v>1590</v>
      </c>
      <c r="O614" s="3" t="s">
        <v>14768</v>
      </c>
      <c r="P614" s="3">
        <v>1730</v>
      </c>
      <c r="Q614" s="3" t="s">
        <v>12424</v>
      </c>
      <c r="R614" s="3">
        <v>0.45</v>
      </c>
      <c r="S614" s="3" t="s">
        <v>14769</v>
      </c>
      <c r="T614" s="3">
        <v>10.6</v>
      </c>
      <c r="U614" s="3">
        <v>1</v>
      </c>
      <c r="V614" s="3" t="s">
        <v>752</v>
      </c>
      <c r="W614" s="3" t="str">
        <f>VLOOKUP(P614,'Branch List'!B:G,6,FALSE)</f>
        <v>HYDERABAD</v>
      </c>
      <c r="X614" s="3" t="str">
        <f>VLOOKUP(P614,'Branch List'!B:I,8,FALSE)</f>
        <v>HYDERABAD</v>
      </c>
      <c r="Y614" s="3" t="s">
        <v>166</v>
      </c>
      <c r="Z614" s="3" t="s">
        <v>12426</v>
      </c>
      <c r="AA614" s="3" t="s">
        <v>12427</v>
      </c>
      <c r="AB614" s="3" t="s">
        <v>11995</v>
      </c>
      <c r="AC614" s="3" t="s">
        <v>11998</v>
      </c>
    </row>
    <row r="615" spans="1:29">
      <c r="A615" s="3">
        <v>614</v>
      </c>
      <c r="B615" s="3" t="s">
        <v>1089</v>
      </c>
      <c r="C615" s="3" t="s">
        <v>1087</v>
      </c>
      <c r="D615" s="3">
        <v>9848028577</v>
      </c>
      <c r="E615" s="3" t="s">
        <v>1088</v>
      </c>
      <c r="F615" s="3" t="s">
        <v>1090</v>
      </c>
      <c r="G615" s="3" t="s">
        <v>29945</v>
      </c>
      <c r="H615" s="3" t="s">
        <v>11991</v>
      </c>
      <c r="I615" s="3" t="s">
        <v>1086</v>
      </c>
      <c r="J615" s="5">
        <v>1570000</v>
      </c>
      <c r="K615" s="6">
        <v>43603</v>
      </c>
      <c r="L615" s="3" t="s">
        <v>27</v>
      </c>
      <c r="M615" s="3" t="s">
        <v>14799</v>
      </c>
      <c r="N615" s="3" t="s">
        <v>1091</v>
      </c>
      <c r="O615" s="3" t="s">
        <v>14800</v>
      </c>
      <c r="P615" s="3">
        <v>1696</v>
      </c>
      <c r="Q615" s="3" t="s">
        <v>14801</v>
      </c>
      <c r="R615" s="3">
        <v>0.45</v>
      </c>
      <c r="S615" s="3" t="s">
        <v>14802</v>
      </c>
      <c r="T615" s="3">
        <v>10.6</v>
      </c>
      <c r="U615" s="3">
        <v>1</v>
      </c>
      <c r="V615" s="3" t="s">
        <v>752</v>
      </c>
      <c r="W615" s="3" t="str">
        <f>VLOOKUP(P615,'Branch List'!B:G,6,FALSE)</f>
        <v>HYDERABAD</v>
      </c>
      <c r="X615" s="3" t="str">
        <f>VLOOKUP(P615,'Branch List'!B:I,8,FALSE)</f>
        <v>HYDERABAD</v>
      </c>
      <c r="Y615" s="3" t="s">
        <v>166</v>
      </c>
      <c r="Z615" s="3" t="s">
        <v>14803</v>
      </c>
      <c r="AA615" s="3" t="s">
        <v>14804</v>
      </c>
      <c r="AB615" s="3" t="s">
        <v>11995</v>
      </c>
      <c r="AC615" s="3" t="s">
        <v>11998</v>
      </c>
    </row>
    <row r="616" spans="1:29">
      <c r="A616" s="3">
        <v>615</v>
      </c>
      <c r="B616" s="3" t="s">
        <v>1299</v>
      </c>
      <c r="C616" s="3" t="s">
        <v>1297</v>
      </c>
      <c r="D616" s="3">
        <v>7353433456</v>
      </c>
      <c r="E616" s="3" t="s">
        <v>1298</v>
      </c>
      <c r="F616" s="3" t="s">
        <v>1300</v>
      </c>
      <c r="G616" s="3" t="s">
        <v>29946</v>
      </c>
      <c r="H616" s="3" t="s">
        <v>11991</v>
      </c>
      <c r="I616" s="3" t="s">
        <v>1296</v>
      </c>
      <c r="J616" s="5">
        <v>1000000</v>
      </c>
      <c r="K616" s="6">
        <v>43605</v>
      </c>
      <c r="L616" s="3" t="s">
        <v>27</v>
      </c>
      <c r="M616" s="3" t="s">
        <v>14791</v>
      </c>
      <c r="N616" s="3" t="s">
        <v>738</v>
      </c>
      <c r="O616" s="3" t="s">
        <v>14792</v>
      </c>
      <c r="P616" s="3">
        <v>1065</v>
      </c>
      <c r="Q616" s="3" t="s">
        <v>13851</v>
      </c>
      <c r="R616" s="3">
        <v>0.45</v>
      </c>
      <c r="S616" s="3" t="s">
        <v>14793</v>
      </c>
      <c r="T616" s="3">
        <v>10.6</v>
      </c>
      <c r="U616" s="3">
        <v>1</v>
      </c>
      <c r="V616" s="3" t="s">
        <v>739</v>
      </c>
      <c r="W616" s="3" t="str">
        <f>VLOOKUP(P616,'Branch List'!B:G,6,FALSE)</f>
        <v>PANAJI-GOA</v>
      </c>
      <c r="X616" s="3" t="str">
        <f>VLOOKUP(P616,'Branch List'!B:I,8,FALSE)</f>
        <v>BANGALORE</v>
      </c>
      <c r="Y616" s="3" t="s">
        <v>37</v>
      </c>
      <c r="Z616" s="3" t="s">
        <v>13853</v>
      </c>
      <c r="AA616" s="3" t="s">
        <v>13854</v>
      </c>
      <c r="AB616" s="3" t="s">
        <v>11995</v>
      </c>
      <c r="AC616" s="3" t="s">
        <v>11998</v>
      </c>
    </row>
    <row r="617" spans="1:29">
      <c r="A617" s="3">
        <v>616</v>
      </c>
      <c r="B617" s="3" t="s">
        <v>8771</v>
      </c>
      <c r="C617" s="3" t="s">
        <v>8769</v>
      </c>
      <c r="D617" s="3">
        <v>7276797558</v>
      </c>
      <c r="E617" s="3" t="s">
        <v>8770</v>
      </c>
      <c r="F617" s="3" t="s">
        <v>8772</v>
      </c>
      <c r="G617" s="3" t="s">
        <v>29947</v>
      </c>
      <c r="H617" s="3" t="s">
        <v>11991</v>
      </c>
      <c r="I617" s="3" t="s">
        <v>8768</v>
      </c>
      <c r="J617" s="5">
        <v>6363841.3799999999</v>
      </c>
      <c r="K617" s="6">
        <v>43608</v>
      </c>
      <c r="L617" s="3" t="s">
        <v>27</v>
      </c>
      <c r="M617" s="3" t="s">
        <v>14588</v>
      </c>
      <c r="N617" s="3" t="s">
        <v>813</v>
      </c>
      <c r="O617" s="3" t="s">
        <v>14589</v>
      </c>
      <c r="P617" s="3">
        <v>2424</v>
      </c>
      <c r="Q617" s="3" t="s">
        <v>14590</v>
      </c>
      <c r="R617" s="3">
        <v>0.45</v>
      </c>
      <c r="S617" s="3" t="s">
        <v>12584</v>
      </c>
      <c r="T617" s="3">
        <v>10.55</v>
      </c>
      <c r="U617" s="3">
        <v>7</v>
      </c>
      <c r="V617" s="3" t="s">
        <v>45</v>
      </c>
      <c r="W617" s="3" t="str">
        <f>VLOOKUP(P617,'Branch List'!B:G,6,FALSE)</f>
        <v>NAGPUR</v>
      </c>
      <c r="X617" s="3" t="str">
        <f>VLOOKUP(P617,'Branch List'!B:I,8,FALSE)</f>
        <v>MUMBAI</v>
      </c>
      <c r="Y617" s="3" t="s">
        <v>46</v>
      </c>
      <c r="Z617" s="3" t="s">
        <v>14591</v>
      </c>
      <c r="AA617" s="3" t="s">
        <v>14592</v>
      </c>
      <c r="AB617" s="3" t="s">
        <v>11995</v>
      </c>
      <c r="AC617" s="3" t="s">
        <v>11998</v>
      </c>
    </row>
    <row r="618" spans="1:29">
      <c r="A618" s="3">
        <v>617</v>
      </c>
      <c r="B618" s="3" t="s">
        <v>1894</v>
      </c>
      <c r="C618" s="3" t="s">
        <v>1892</v>
      </c>
      <c r="D618" s="3">
        <v>9422183342</v>
      </c>
      <c r="E618" s="3" t="s">
        <v>1893</v>
      </c>
      <c r="F618" s="3" t="s">
        <v>1895</v>
      </c>
      <c r="G618" s="3" t="s">
        <v>29948</v>
      </c>
      <c r="H618" s="3" t="s">
        <v>11991</v>
      </c>
      <c r="I618" s="3" t="s">
        <v>1891</v>
      </c>
      <c r="J618" s="5">
        <v>1200000</v>
      </c>
      <c r="K618" s="6">
        <v>43608</v>
      </c>
      <c r="L618" s="3" t="s">
        <v>27</v>
      </c>
      <c r="M618" s="3" t="s">
        <v>14728</v>
      </c>
      <c r="N618" s="3" t="s">
        <v>813</v>
      </c>
      <c r="O618" s="3" t="s">
        <v>14729</v>
      </c>
      <c r="P618" s="3">
        <v>2424</v>
      </c>
      <c r="Q618" s="3" t="s">
        <v>14590</v>
      </c>
      <c r="R618" s="3">
        <v>0.45</v>
      </c>
      <c r="S618" s="3" t="s">
        <v>12166</v>
      </c>
      <c r="T618" s="3">
        <v>10.6</v>
      </c>
      <c r="U618" s="3">
        <v>1</v>
      </c>
      <c r="V618" s="3" t="s">
        <v>45</v>
      </c>
      <c r="W618" s="3" t="str">
        <f>VLOOKUP(P618,'Branch List'!B:G,6,FALSE)</f>
        <v>NAGPUR</v>
      </c>
      <c r="X618" s="3" t="str">
        <f>VLOOKUP(P618,'Branch List'!B:I,8,FALSE)</f>
        <v>MUMBAI</v>
      </c>
      <c r="Y618" s="3" t="s">
        <v>46</v>
      </c>
      <c r="Z618" s="3" t="s">
        <v>14591</v>
      </c>
      <c r="AA618" s="3" t="s">
        <v>14592</v>
      </c>
      <c r="AB618" s="3" t="s">
        <v>11995</v>
      </c>
      <c r="AC618" s="3" t="s">
        <v>11998</v>
      </c>
    </row>
    <row r="619" spans="1:29">
      <c r="A619" s="3">
        <v>618</v>
      </c>
      <c r="B619" s="3" t="s">
        <v>1889</v>
      </c>
      <c r="C619" s="3" t="s">
        <v>1887</v>
      </c>
      <c r="D619" s="3">
        <v>9822571196</v>
      </c>
      <c r="E619" s="3" t="s">
        <v>1888</v>
      </c>
      <c r="F619" s="3" t="s">
        <v>1890</v>
      </c>
      <c r="G619" s="3" t="s">
        <v>29949</v>
      </c>
      <c r="H619" s="3" t="s">
        <v>11991</v>
      </c>
      <c r="I619" s="3" t="s">
        <v>1886</v>
      </c>
      <c r="J619" s="5">
        <v>1083000</v>
      </c>
      <c r="K619" s="6">
        <v>43608</v>
      </c>
      <c r="L619" s="3" t="s">
        <v>27</v>
      </c>
      <c r="M619" s="3" t="s">
        <v>14730</v>
      </c>
      <c r="N619" s="3" t="s">
        <v>813</v>
      </c>
      <c r="O619" s="3" t="s">
        <v>14731</v>
      </c>
      <c r="P619" s="3">
        <v>2424</v>
      </c>
      <c r="Q619" s="3" t="s">
        <v>14590</v>
      </c>
      <c r="R619" s="3">
        <v>0.45</v>
      </c>
      <c r="S619" s="3" t="s">
        <v>12569</v>
      </c>
      <c r="T619" s="3">
        <v>10.6</v>
      </c>
      <c r="U619" s="3">
        <v>1</v>
      </c>
      <c r="V619" s="3" t="s">
        <v>45</v>
      </c>
      <c r="W619" s="3" t="str">
        <f>VLOOKUP(P619,'Branch List'!B:G,6,FALSE)</f>
        <v>NAGPUR</v>
      </c>
      <c r="X619" s="3" t="str">
        <f>VLOOKUP(P619,'Branch List'!B:I,8,FALSE)</f>
        <v>MUMBAI</v>
      </c>
      <c r="Y619" s="3" t="s">
        <v>46</v>
      </c>
      <c r="Z619" s="3" t="s">
        <v>14591</v>
      </c>
      <c r="AA619" s="3" t="s">
        <v>14592</v>
      </c>
      <c r="AB619" s="3" t="s">
        <v>11995</v>
      </c>
      <c r="AC619" s="3" t="s">
        <v>11998</v>
      </c>
    </row>
    <row r="620" spans="1:29">
      <c r="A620" s="3">
        <v>619</v>
      </c>
      <c r="B620" s="3" t="s">
        <v>1518</v>
      </c>
      <c r="C620" s="3" t="s">
        <v>1516</v>
      </c>
      <c r="D620" s="3">
        <v>9846149342</v>
      </c>
      <c r="E620" s="3" t="s">
        <v>1517</v>
      </c>
      <c r="F620" s="3" t="s">
        <v>1519</v>
      </c>
      <c r="G620" s="3" t="s">
        <v>29950</v>
      </c>
      <c r="H620" s="3" t="s">
        <v>11991</v>
      </c>
      <c r="I620" s="3" t="s">
        <v>1515</v>
      </c>
      <c r="J620" s="5">
        <v>445000</v>
      </c>
      <c r="K620" s="6">
        <v>43608</v>
      </c>
      <c r="L620" s="3" t="s">
        <v>27</v>
      </c>
      <c r="M620" s="3" t="s">
        <v>14773</v>
      </c>
      <c r="N620" s="3" t="s">
        <v>1501</v>
      </c>
      <c r="O620" s="3" t="s">
        <v>14774</v>
      </c>
      <c r="P620" s="3">
        <v>2781</v>
      </c>
      <c r="Q620" s="3" t="s">
        <v>14775</v>
      </c>
      <c r="R620" s="3">
        <v>0.45</v>
      </c>
      <c r="S620" s="3" t="s">
        <v>14776</v>
      </c>
      <c r="T620" s="3">
        <v>10.6</v>
      </c>
      <c r="U620" s="3">
        <v>1</v>
      </c>
      <c r="V620" s="3" t="s">
        <v>1502</v>
      </c>
      <c r="W620" s="3" t="str">
        <f>VLOOKUP(P620,'Branch List'!B:G,6,FALSE)</f>
        <v>ERNAKULAM</v>
      </c>
      <c r="X620" s="3" t="str">
        <f>VLOOKUP(P620,'Branch List'!B:I,8,FALSE)</f>
        <v>BANGALORE</v>
      </c>
      <c r="Y620" s="3" t="s">
        <v>1232</v>
      </c>
      <c r="Z620" s="3" t="s">
        <v>14777</v>
      </c>
      <c r="AA620" s="3" t="s">
        <v>14778</v>
      </c>
      <c r="AB620" s="3" t="s">
        <v>11995</v>
      </c>
      <c r="AC620" s="3" t="s">
        <v>11998</v>
      </c>
    </row>
    <row r="621" spans="1:29">
      <c r="A621" s="3">
        <v>620</v>
      </c>
      <c r="B621" s="3" t="s">
        <v>1499</v>
      </c>
      <c r="C621" s="3" t="s">
        <v>1497</v>
      </c>
      <c r="D621" s="3">
        <v>9846049343</v>
      </c>
      <c r="E621" s="3" t="s">
        <v>1498</v>
      </c>
      <c r="F621" s="3" t="s">
        <v>1500</v>
      </c>
      <c r="G621" s="3" t="s">
        <v>29951</v>
      </c>
      <c r="H621" s="3" t="s">
        <v>11991</v>
      </c>
      <c r="I621" s="3" t="s">
        <v>1496</v>
      </c>
      <c r="J621" s="5">
        <v>497000</v>
      </c>
      <c r="K621" s="6">
        <v>43608</v>
      </c>
      <c r="L621" s="3" t="s">
        <v>27</v>
      </c>
      <c r="M621" s="3" t="s">
        <v>14784</v>
      </c>
      <c r="N621" s="3" t="s">
        <v>1501</v>
      </c>
      <c r="O621" s="3" t="s">
        <v>14785</v>
      </c>
      <c r="P621" s="3">
        <v>2781</v>
      </c>
      <c r="Q621" s="3" t="s">
        <v>14775</v>
      </c>
      <c r="R621" s="3">
        <v>0.45</v>
      </c>
      <c r="S621" s="3" t="s">
        <v>14776</v>
      </c>
      <c r="T621" s="3">
        <v>10.6</v>
      </c>
      <c r="U621" s="3">
        <v>1</v>
      </c>
      <c r="V621" s="3" t="s">
        <v>1502</v>
      </c>
      <c r="W621" s="3" t="str">
        <f>VLOOKUP(P621,'Branch List'!B:G,6,FALSE)</f>
        <v>ERNAKULAM</v>
      </c>
      <c r="X621" s="3" t="str">
        <f>VLOOKUP(P621,'Branch List'!B:I,8,FALSE)</f>
        <v>BANGALORE</v>
      </c>
      <c r="Y621" s="3" t="s">
        <v>1232</v>
      </c>
      <c r="Z621" s="3" t="s">
        <v>14777</v>
      </c>
      <c r="AA621" s="3" t="s">
        <v>14778</v>
      </c>
      <c r="AB621" s="3" t="s">
        <v>11995</v>
      </c>
      <c r="AC621" s="3" t="s">
        <v>11998</v>
      </c>
    </row>
    <row r="622" spans="1:29">
      <c r="A622" s="3">
        <v>621</v>
      </c>
      <c r="B622" s="3" t="s">
        <v>1328</v>
      </c>
      <c r="C622" s="3" t="s">
        <v>1326</v>
      </c>
      <c r="D622" s="3">
        <v>9937132032</v>
      </c>
      <c r="E622" s="3" t="s">
        <v>1327</v>
      </c>
      <c r="F622" s="3" t="s">
        <v>1329</v>
      </c>
      <c r="G622" s="3" t="s">
        <v>29952</v>
      </c>
      <c r="H622" s="3" t="s">
        <v>11991</v>
      </c>
      <c r="I622" s="3" t="s">
        <v>1325</v>
      </c>
      <c r="J622" s="5">
        <v>4000000</v>
      </c>
      <c r="K622" s="6">
        <v>43609</v>
      </c>
      <c r="L622" s="3" t="s">
        <v>27</v>
      </c>
      <c r="M622" s="3" t="s">
        <v>14786</v>
      </c>
      <c r="N622" s="3" t="s">
        <v>1330</v>
      </c>
      <c r="O622" s="3" t="s">
        <v>14787</v>
      </c>
      <c r="P622" s="3">
        <v>2197</v>
      </c>
      <c r="Q622" s="3" t="s">
        <v>14788</v>
      </c>
      <c r="R622" s="3">
        <v>0.45</v>
      </c>
      <c r="S622" s="3" t="s">
        <v>12618</v>
      </c>
      <c r="T622" s="3">
        <v>10.6</v>
      </c>
      <c r="U622" s="3">
        <v>1</v>
      </c>
      <c r="V622" s="3" t="s">
        <v>1331</v>
      </c>
      <c r="W622" s="3" t="str">
        <f>VLOOKUP(P622,'Branch List'!B:G,6,FALSE)</f>
        <v>BHUBANESHWAR</v>
      </c>
      <c r="X622" s="3" t="str">
        <f>VLOOKUP(P622,'Branch List'!B:I,8,FALSE)</f>
        <v>KOLKATA</v>
      </c>
      <c r="Y622" s="3" t="s">
        <v>1332</v>
      </c>
      <c r="Z622" s="3" t="s">
        <v>14789</v>
      </c>
      <c r="AA622" s="3" t="s">
        <v>14790</v>
      </c>
      <c r="AB622" s="3" t="s">
        <v>11995</v>
      </c>
      <c r="AC622" s="3" t="s">
        <v>11998</v>
      </c>
    </row>
    <row r="623" spans="1:29">
      <c r="A623" s="3">
        <v>622</v>
      </c>
      <c r="B623" s="3" t="s">
        <v>2900</v>
      </c>
      <c r="C623" s="3" t="s">
        <v>2898</v>
      </c>
      <c r="D623" s="3">
        <v>9024702940</v>
      </c>
      <c r="E623" s="3" t="s">
        <v>2899</v>
      </c>
      <c r="F623" s="3" t="s">
        <v>2901</v>
      </c>
      <c r="G623" s="3" t="s">
        <v>29953</v>
      </c>
      <c r="H623" s="3" t="s">
        <v>11991</v>
      </c>
      <c r="I623" s="3" t="s">
        <v>2897</v>
      </c>
      <c r="J623" s="5">
        <v>2500000</v>
      </c>
      <c r="K623" s="6">
        <v>43612</v>
      </c>
      <c r="L623" s="3" t="s">
        <v>56</v>
      </c>
      <c r="M623" s="3" t="s">
        <v>14669</v>
      </c>
      <c r="N623" s="3" t="s">
        <v>2902</v>
      </c>
      <c r="O623" s="3" t="s">
        <v>14670</v>
      </c>
      <c r="P623" s="3">
        <v>1693</v>
      </c>
      <c r="Q623" s="3" t="s">
        <v>13660</v>
      </c>
      <c r="R623" s="3">
        <v>0.45</v>
      </c>
      <c r="S623" s="3" t="s">
        <v>14671</v>
      </c>
      <c r="T623" s="3">
        <v>10.6</v>
      </c>
      <c r="U623" s="3">
        <v>1</v>
      </c>
      <c r="V623" s="3" t="s">
        <v>297</v>
      </c>
      <c r="W623" s="3" t="str">
        <f>VLOOKUP(P623,'Branch List'!B:G,6,FALSE)</f>
        <v>JAIPUR</v>
      </c>
      <c r="X623" s="3" t="str">
        <f>VLOOKUP(P623,'Branch List'!B:I,8,FALSE)</f>
        <v>MUMBAI</v>
      </c>
      <c r="Y623" s="3" t="s">
        <v>26</v>
      </c>
      <c r="Z623" s="3" t="s">
        <v>13662</v>
      </c>
      <c r="AA623" s="3" t="s">
        <v>13663</v>
      </c>
      <c r="AB623" s="3" t="s">
        <v>11995</v>
      </c>
      <c r="AC623" s="3" t="s">
        <v>11998</v>
      </c>
    </row>
    <row r="624" spans="1:29">
      <c r="A624" s="3">
        <v>623</v>
      </c>
      <c r="B624" s="3" t="s">
        <v>1698</v>
      </c>
      <c r="C624" s="3" t="s">
        <v>1696</v>
      </c>
      <c r="D624" s="3">
        <v>8290310808</v>
      </c>
      <c r="E624" s="3" t="s">
        <v>1697</v>
      </c>
      <c r="F624" s="3" t="s">
        <v>1699</v>
      </c>
      <c r="G624" s="3" t="s">
        <v>29954</v>
      </c>
      <c r="H624" s="3" t="s">
        <v>11991</v>
      </c>
      <c r="I624" s="3" t="s">
        <v>1695</v>
      </c>
      <c r="J624" s="5">
        <v>497000</v>
      </c>
      <c r="K624" s="6">
        <v>43613</v>
      </c>
      <c r="L624" s="3" t="s">
        <v>27</v>
      </c>
      <c r="M624" s="3" t="s">
        <v>14744</v>
      </c>
      <c r="N624" s="3" t="s">
        <v>691</v>
      </c>
      <c r="O624" s="3" t="s">
        <v>14745</v>
      </c>
      <c r="P624" s="3">
        <v>1539</v>
      </c>
      <c r="Q624" s="3" t="s">
        <v>14287</v>
      </c>
      <c r="R624" s="3">
        <v>0.45</v>
      </c>
      <c r="S624" s="3" t="s">
        <v>14746</v>
      </c>
      <c r="T624" s="3">
        <v>10.6</v>
      </c>
      <c r="U624" s="3">
        <v>1</v>
      </c>
      <c r="V624" s="3" t="s">
        <v>297</v>
      </c>
      <c r="W624" s="3" t="str">
        <f>VLOOKUP(P624,'Branch List'!B:G,6,FALSE)</f>
        <v>JAIPUR</v>
      </c>
      <c r="X624" s="3" t="str">
        <f>VLOOKUP(P624,'Branch List'!B:I,8,FALSE)</f>
        <v>MUMBAI</v>
      </c>
      <c r="Y624" s="3" t="s">
        <v>26</v>
      </c>
      <c r="Z624" s="3" t="s">
        <v>14289</v>
      </c>
      <c r="AA624" s="3" t="s">
        <v>14290</v>
      </c>
      <c r="AB624" s="3" t="s">
        <v>11995</v>
      </c>
      <c r="AC624" s="3" t="s">
        <v>11998</v>
      </c>
    </row>
    <row r="625" spans="1:29">
      <c r="A625" s="3">
        <v>624</v>
      </c>
      <c r="B625" s="3" t="s">
        <v>2166</v>
      </c>
      <c r="C625" s="3" t="s">
        <v>2164</v>
      </c>
      <c r="D625" s="3">
        <v>9021228180</v>
      </c>
      <c r="E625" s="3" t="s">
        <v>2165</v>
      </c>
      <c r="F625" s="3" t="s">
        <v>2167</v>
      </c>
      <c r="G625" s="3" t="s">
        <v>29955</v>
      </c>
      <c r="H625" s="3" t="s">
        <v>11991</v>
      </c>
      <c r="I625" s="3" t="s">
        <v>2163</v>
      </c>
      <c r="J625" s="5">
        <v>1015000</v>
      </c>
      <c r="K625" s="6">
        <v>43615</v>
      </c>
      <c r="L625" s="3" t="s">
        <v>27</v>
      </c>
      <c r="M625" s="3" t="s">
        <v>14722</v>
      </c>
      <c r="N625" s="3" t="s">
        <v>2106</v>
      </c>
      <c r="O625" s="3" t="s">
        <v>14723</v>
      </c>
      <c r="P625" s="3">
        <v>763</v>
      </c>
      <c r="Q625" s="3" t="s">
        <v>12734</v>
      </c>
      <c r="R625" s="3">
        <v>0.45</v>
      </c>
      <c r="S625" s="3" t="s">
        <v>12618</v>
      </c>
      <c r="T625" s="3">
        <v>10.6</v>
      </c>
      <c r="U625" s="3">
        <v>1</v>
      </c>
      <c r="V625" s="3" t="s">
        <v>2106</v>
      </c>
      <c r="W625" s="3" t="str">
        <f>VLOOKUP(P625,'Branch List'!B:G,6,FALSE)</f>
        <v>NAGPUR</v>
      </c>
      <c r="X625" s="3" t="str">
        <f>VLOOKUP(P625,'Branch List'!B:I,8,FALSE)</f>
        <v>MUMBAI</v>
      </c>
      <c r="Y625" s="3" t="s">
        <v>46</v>
      </c>
      <c r="Z625" s="3" t="s">
        <v>12735</v>
      </c>
      <c r="AA625" s="3" t="s">
        <v>12736</v>
      </c>
      <c r="AB625" s="3" t="s">
        <v>11995</v>
      </c>
      <c r="AC625" s="3" t="s">
        <v>11998</v>
      </c>
    </row>
    <row r="626" spans="1:29">
      <c r="A626" s="3">
        <v>625</v>
      </c>
      <c r="B626" s="3" t="s">
        <v>957</v>
      </c>
      <c r="C626" s="3" t="s">
        <v>955</v>
      </c>
      <c r="D626" s="3">
        <v>9900014273</v>
      </c>
      <c r="E626" s="3" t="s">
        <v>956</v>
      </c>
      <c r="F626" s="3" t="s">
        <v>958</v>
      </c>
      <c r="G626" s="3" t="s">
        <v>29956</v>
      </c>
      <c r="H626" s="3" t="s">
        <v>11991</v>
      </c>
      <c r="I626" s="3" t="s">
        <v>954</v>
      </c>
      <c r="J626" s="5">
        <v>1242000</v>
      </c>
      <c r="K626" s="6">
        <v>43615</v>
      </c>
      <c r="L626" s="3" t="s">
        <v>27</v>
      </c>
      <c r="M626" s="3" t="s">
        <v>14805</v>
      </c>
      <c r="N626" s="3" t="s">
        <v>959</v>
      </c>
      <c r="O626" s="3" t="s">
        <v>14806</v>
      </c>
      <c r="P626" s="3">
        <v>420</v>
      </c>
      <c r="Q626" s="3" t="s">
        <v>13277</v>
      </c>
      <c r="R626" s="3">
        <v>0.45</v>
      </c>
      <c r="S626" s="3" t="s">
        <v>12140</v>
      </c>
      <c r="T626" s="3">
        <v>10.6</v>
      </c>
      <c r="U626" s="3">
        <v>1</v>
      </c>
      <c r="V626" s="3" t="s">
        <v>959</v>
      </c>
      <c r="W626" s="3" t="str">
        <f>VLOOKUP(P626,'Branch List'!B:G,6,FALSE)</f>
        <v>GUWAHATI</v>
      </c>
      <c r="X626" s="3" t="str">
        <f>VLOOKUP(P626,'Branch List'!B:I,8,FALSE)</f>
        <v>KOLKATA</v>
      </c>
      <c r="Y626" s="3" t="s">
        <v>960</v>
      </c>
      <c r="Z626" s="3" t="s">
        <v>13279</v>
      </c>
      <c r="AA626" s="3" t="s">
        <v>13280</v>
      </c>
      <c r="AB626" s="3" t="s">
        <v>11995</v>
      </c>
      <c r="AC626" s="3" t="s">
        <v>11998</v>
      </c>
    </row>
    <row r="627" spans="1:29">
      <c r="A627" s="3">
        <v>626</v>
      </c>
      <c r="B627" s="3" t="s">
        <v>3043</v>
      </c>
      <c r="C627" s="3" t="s">
        <v>3041</v>
      </c>
      <c r="D627" s="3">
        <v>9689998810</v>
      </c>
      <c r="E627" s="3" t="s">
        <v>3042</v>
      </c>
      <c r="F627" s="3" t="s">
        <v>3044</v>
      </c>
      <c r="G627" s="3" t="s">
        <v>29957</v>
      </c>
      <c r="H627" s="3" t="s">
        <v>11991</v>
      </c>
      <c r="I627" s="3" t="s">
        <v>3040</v>
      </c>
      <c r="J627" s="5">
        <v>2000000</v>
      </c>
      <c r="K627" s="6">
        <v>43616</v>
      </c>
      <c r="L627" s="3" t="s">
        <v>27</v>
      </c>
      <c r="M627" s="3" t="s">
        <v>14653</v>
      </c>
      <c r="N627" s="3" t="s">
        <v>3045</v>
      </c>
      <c r="O627" s="3" t="s">
        <v>14654</v>
      </c>
      <c r="P627" s="3">
        <v>3698</v>
      </c>
      <c r="Q627" s="3" t="s">
        <v>14655</v>
      </c>
      <c r="R627" s="3">
        <v>0.45</v>
      </c>
      <c r="S627" s="3" t="s">
        <v>12569</v>
      </c>
      <c r="T627" s="3">
        <v>10.6</v>
      </c>
      <c r="U627" s="3">
        <v>1</v>
      </c>
      <c r="V627" s="3" t="s">
        <v>3045</v>
      </c>
      <c r="W627" s="3" t="str">
        <f>VLOOKUP(P627,'Branch List'!B:G,6,FALSE)</f>
        <v>NAGPUR</v>
      </c>
      <c r="X627" s="3" t="str">
        <f>VLOOKUP(P627,'Branch List'!B:I,8,FALSE)</f>
        <v>MUMBAI</v>
      </c>
      <c r="Y627" s="3" t="s">
        <v>46</v>
      </c>
      <c r="Z627" s="3" t="s">
        <v>14656</v>
      </c>
      <c r="AA627" s="3" t="s">
        <v>14657</v>
      </c>
      <c r="AB627" s="3" t="s">
        <v>11995</v>
      </c>
      <c r="AC627" s="3" t="s">
        <v>11998</v>
      </c>
    </row>
    <row r="628" spans="1:29">
      <c r="A628" s="3">
        <v>627</v>
      </c>
      <c r="B628" s="3" t="s">
        <v>1709</v>
      </c>
      <c r="C628" s="3" t="s">
        <v>1707</v>
      </c>
      <c r="D628" s="3">
        <v>9284453002</v>
      </c>
      <c r="E628" s="3" t="s">
        <v>1708</v>
      </c>
      <c r="F628" s="3" t="s">
        <v>1710</v>
      </c>
      <c r="G628" s="3" t="s">
        <v>29958</v>
      </c>
      <c r="H628" s="3" t="s">
        <v>11991</v>
      </c>
      <c r="I628" s="3" t="s">
        <v>1706</v>
      </c>
      <c r="J628" s="5">
        <v>1013000</v>
      </c>
      <c r="K628" s="6">
        <v>43616</v>
      </c>
      <c r="L628" s="3" t="s">
        <v>27</v>
      </c>
      <c r="M628" s="3" t="s">
        <v>14738</v>
      </c>
      <c r="N628" s="3" t="s">
        <v>1711</v>
      </c>
      <c r="O628" s="3" t="s">
        <v>14739</v>
      </c>
      <c r="P628" s="3">
        <v>2425</v>
      </c>
      <c r="Q628" s="3" t="s">
        <v>14740</v>
      </c>
      <c r="R628" s="3">
        <v>0.45</v>
      </c>
      <c r="S628" s="3" t="s">
        <v>14741</v>
      </c>
      <c r="T628" s="3">
        <v>10.6</v>
      </c>
      <c r="U628" s="3">
        <v>1</v>
      </c>
      <c r="V628" s="3" t="s">
        <v>45</v>
      </c>
      <c r="W628" s="3" t="str">
        <f>VLOOKUP(P628,'Branch List'!B:G,6,FALSE)</f>
        <v>NAGPUR</v>
      </c>
      <c r="X628" s="3" t="str">
        <f>VLOOKUP(P628,'Branch List'!B:I,8,FALSE)</f>
        <v>MUMBAI</v>
      </c>
      <c r="Y628" s="3" t="s">
        <v>46</v>
      </c>
      <c r="Z628" s="3" t="s">
        <v>14742</v>
      </c>
      <c r="AA628" s="3" t="s">
        <v>14743</v>
      </c>
      <c r="AB628" s="3" t="s">
        <v>11995</v>
      </c>
      <c r="AC628" s="3" t="s">
        <v>11998</v>
      </c>
    </row>
    <row r="629" spans="1:29">
      <c r="A629" s="3">
        <v>628</v>
      </c>
      <c r="B629" s="3" t="s">
        <v>4546</v>
      </c>
      <c r="C629" s="3" t="s">
        <v>4544</v>
      </c>
      <c r="D629" s="3">
        <v>9619823330</v>
      </c>
      <c r="E629" s="3" t="s">
        <v>4545</v>
      </c>
      <c r="F629" s="3" t="s">
        <v>4547</v>
      </c>
      <c r="G629" s="3" t="s">
        <v>29959</v>
      </c>
      <c r="H629" s="3" t="s">
        <v>11991</v>
      </c>
      <c r="I629" s="3" t="s">
        <v>4543</v>
      </c>
      <c r="J629" s="5">
        <v>189407.57</v>
      </c>
      <c r="K629" s="6">
        <v>43617</v>
      </c>
      <c r="L629" s="3" t="s">
        <v>27</v>
      </c>
      <c r="M629" s="3" t="s">
        <v>14847</v>
      </c>
      <c r="N629" s="3" t="s">
        <v>4548</v>
      </c>
      <c r="O629" s="3" t="s">
        <v>14848</v>
      </c>
      <c r="P629" s="3">
        <v>2998</v>
      </c>
      <c r="Q629" s="3" t="s">
        <v>14849</v>
      </c>
      <c r="R629" s="3">
        <v>0.45</v>
      </c>
      <c r="S629" s="3" t="s">
        <v>12227</v>
      </c>
      <c r="T629" s="3">
        <v>10.6</v>
      </c>
      <c r="U629" s="3">
        <v>1</v>
      </c>
      <c r="V629" s="3" t="s">
        <v>200</v>
      </c>
      <c r="W629" s="3" t="str">
        <f>VLOOKUP(P629,'Branch List'!B:G,6,FALSE)</f>
        <v>MUMBAI</v>
      </c>
      <c r="X629" s="3" t="str">
        <f>VLOOKUP(P629,'Branch List'!B:I,8,FALSE)</f>
        <v>MUMBAI</v>
      </c>
      <c r="Y629" s="3" t="s">
        <v>46</v>
      </c>
      <c r="Z629" s="3" t="s">
        <v>14850</v>
      </c>
      <c r="AA629" s="3" t="s">
        <v>14851</v>
      </c>
      <c r="AB629" s="3" t="s">
        <v>11995</v>
      </c>
      <c r="AC629" s="3" t="s">
        <v>11998</v>
      </c>
    </row>
    <row r="630" spans="1:29">
      <c r="A630" s="3">
        <v>629</v>
      </c>
      <c r="B630" s="3" t="s">
        <v>3514</v>
      </c>
      <c r="C630" s="3" t="s">
        <v>3512</v>
      </c>
      <c r="D630" s="3">
        <v>9892551735</v>
      </c>
      <c r="E630" s="3" t="s">
        <v>3513</v>
      </c>
      <c r="F630" s="3" t="s">
        <v>3515</v>
      </c>
      <c r="G630" s="3" t="s">
        <v>29960</v>
      </c>
      <c r="H630" s="3" t="s">
        <v>11991</v>
      </c>
      <c r="I630" s="3" t="s">
        <v>3511</v>
      </c>
      <c r="J630" s="5">
        <v>195703.4</v>
      </c>
      <c r="K630" s="6">
        <v>43617</v>
      </c>
      <c r="L630" s="3" t="s">
        <v>27</v>
      </c>
      <c r="M630" s="3" t="s">
        <v>14876</v>
      </c>
      <c r="N630" s="3" t="s">
        <v>3516</v>
      </c>
      <c r="O630" s="3" t="s">
        <v>14877</v>
      </c>
      <c r="P630" s="3">
        <v>141</v>
      </c>
      <c r="Q630" s="3" t="s">
        <v>14878</v>
      </c>
      <c r="R630" s="3">
        <v>0.45</v>
      </c>
      <c r="S630" s="3" t="s">
        <v>12140</v>
      </c>
      <c r="T630" s="3">
        <v>10.6</v>
      </c>
      <c r="U630" s="3">
        <v>1</v>
      </c>
      <c r="V630" s="3" t="s">
        <v>200</v>
      </c>
      <c r="W630" s="3" t="str">
        <f>VLOOKUP(P630,'Branch List'!B:G,6,FALSE)</f>
        <v>MUMBAI</v>
      </c>
      <c r="X630" s="3" t="str">
        <f>VLOOKUP(P630,'Branch List'!B:I,8,FALSE)</f>
        <v>MUMBAI</v>
      </c>
      <c r="Y630" s="3" t="s">
        <v>46</v>
      </c>
      <c r="Z630" s="3" t="s">
        <v>14879</v>
      </c>
      <c r="AA630" s="3" t="s">
        <v>14880</v>
      </c>
      <c r="AB630" s="3" t="s">
        <v>11995</v>
      </c>
      <c r="AC630" s="3" t="s">
        <v>11998</v>
      </c>
    </row>
    <row r="631" spans="1:29">
      <c r="A631" s="3">
        <v>630</v>
      </c>
      <c r="B631" s="3" t="s">
        <v>3425</v>
      </c>
      <c r="C631" s="3" t="s">
        <v>3423</v>
      </c>
      <c r="D631" s="3">
        <v>9833386777</v>
      </c>
      <c r="E631" s="3" t="s">
        <v>3424</v>
      </c>
      <c r="F631" s="3" t="s">
        <v>3426</v>
      </c>
      <c r="G631" s="3" t="s">
        <v>29961</v>
      </c>
      <c r="H631" s="3" t="s">
        <v>11991</v>
      </c>
      <c r="I631" s="3" t="s">
        <v>3422</v>
      </c>
      <c r="J631" s="5">
        <v>152000</v>
      </c>
      <c r="K631" s="6">
        <v>43617</v>
      </c>
      <c r="L631" s="3" t="s">
        <v>27</v>
      </c>
      <c r="M631" s="3" t="s">
        <v>14888</v>
      </c>
      <c r="N631" s="3" t="s">
        <v>2036</v>
      </c>
      <c r="O631" s="3" t="s">
        <v>14889</v>
      </c>
      <c r="P631" s="3">
        <v>2070</v>
      </c>
      <c r="Q631" s="3" t="s">
        <v>12626</v>
      </c>
      <c r="R631" s="3">
        <v>0.45</v>
      </c>
      <c r="S631" s="3" t="s">
        <v>12227</v>
      </c>
      <c r="T631" s="3">
        <v>10.6</v>
      </c>
      <c r="U631" s="3">
        <v>1</v>
      </c>
      <c r="V631" s="3" t="s">
        <v>200</v>
      </c>
      <c r="W631" s="3" t="str">
        <f>VLOOKUP(P631,'Branch List'!B:G,6,FALSE)</f>
        <v>MUMBAI</v>
      </c>
      <c r="X631" s="3" t="str">
        <f>VLOOKUP(P631,'Branch List'!B:I,8,FALSE)</f>
        <v>MUMBAI</v>
      </c>
      <c r="Y631" s="3" t="s">
        <v>46</v>
      </c>
      <c r="Z631" s="3" t="s">
        <v>12627</v>
      </c>
      <c r="AA631" s="3" t="s">
        <v>12628</v>
      </c>
      <c r="AB631" s="3" t="s">
        <v>11995</v>
      </c>
      <c r="AC631" s="3" t="s">
        <v>11998</v>
      </c>
    </row>
    <row r="632" spans="1:29">
      <c r="A632" s="3">
        <v>631</v>
      </c>
      <c r="B632" s="3" t="s">
        <v>2744</v>
      </c>
      <c r="C632" s="3" t="s">
        <v>2742</v>
      </c>
      <c r="D632" s="3">
        <v>9773349030</v>
      </c>
      <c r="E632" s="3" t="s">
        <v>2743</v>
      </c>
      <c r="F632" s="3" t="s">
        <v>2745</v>
      </c>
      <c r="G632" s="3" t="s">
        <v>29962</v>
      </c>
      <c r="H632" s="3" t="s">
        <v>11991</v>
      </c>
      <c r="I632" s="3" t="s">
        <v>2741</v>
      </c>
      <c r="J632" s="5">
        <v>5000000</v>
      </c>
      <c r="K632" s="6">
        <v>43617</v>
      </c>
      <c r="L632" s="3" t="s">
        <v>27</v>
      </c>
      <c r="M632" s="3" t="s">
        <v>14923</v>
      </c>
      <c r="N632" s="3" t="s">
        <v>259</v>
      </c>
      <c r="O632" s="3" t="s">
        <v>14924</v>
      </c>
      <c r="P632" s="3">
        <v>162</v>
      </c>
      <c r="Q632" s="3" t="s">
        <v>12071</v>
      </c>
      <c r="R632" s="3">
        <v>0.45</v>
      </c>
      <c r="S632" s="3" t="s">
        <v>14925</v>
      </c>
      <c r="T632" s="3">
        <v>10.6</v>
      </c>
      <c r="U632" s="3">
        <v>1</v>
      </c>
      <c r="V632" s="3" t="s">
        <v>200</v>
      </c>
      <c r="W632" s="3" t="str">
        <f>VLOOKUP(P632,'Branch List'!B:G,6,FALSE)</f>
        <v>MUMBAI</v>
      </c>
      <c r="X632" s="3" t="str">
        <f>VLOOKUP(P632,'Branch List'!B:I,8,FALSE)</f>
        <v>MUMBAI</v>
      </c>
      <c r="Y632" s="3" t="s">
        <v>46</v>
      </c>
      <c r="Z632" s="3" t="s">
        <v>12073</v>
      </c>
      <c r="AA632" s="3" t="s">
        <v>12074</v>
      </c>
      <c r="AB632" s="3" t="s">
        <v>11995</v>
      </c>
      <c r="AC632" s="3" t="s">
        <v>11998</v>
      </c>
    </row>
    <row r="633" spans="1:29">
      <c r="A633" s="3">
        <v>632</v>
      </c>
      <c r="B633" s="3" t="s">
        <v>2510</v>
      </c>
      <c r="C633" s="3" t="s">
        <v>2509</v>
      </c>
      <c r="D633" s="3">
        <v>9820922717</v>
      </c>
      <c r="E633" s="3" t="s">
        <v>2509</v>
      </c>
      <c r="F633" s="3" t="s">
        <v>2511</v>
      </c>
      <c r="G633" s="3" t="s">
        <v>29963</v>
      </c>
      <c r="H633" s="3" t="s">
        <v>11991</v>
      </c>
      <c r="I633" s="3" t="s">
        <v>2508</v>
      </c>
      <c r="J633" s="5">
        <v>5000000</v>
      </c>
      <c r="K633" s="6">
        <v>43617</v>
      </c>
      <c r="L633" s="3" t="s">
        <v>27</v>
      </c>
      <c r="M633" s="3" t="s">
        <v>14928</v>
      </c>
      <c r="N633" s="3" t="s">
        <v>2512</v>
      </c>
      <c r="O633" s="3" t="s">
        <v>14929</v>
      </c>
      <c r="P633" s="3">
        <v>584</v>
      </c>
      <c r="Q633" s="3" t="s">
        <v>12287</v>
      </c>
      <c r="R633" s="3">
        <v>0.45</v>
      </c>
      <c r="S633" s="3" t="s">
        <v>12618</v>
      </c>
      <c r="T633" s="3">
        <v>10.6</v>
      </c>
      <c r="U633" s="3">
        <v>1</v>
      </c>
      <c r="V633" s="3" t="s">
        <v>200</v>
      </c>
      <c r="W633" s="3" t="str">
        <f>VLOOKUP(P633,'Branch List'!B:G,6,FALSE)</f>
        <v>MUMBAI</v>
      </c>
      <c r="X633" s="3" t="str">
        <f>VLOOKUP(P633,'Branch List'!B:I,8,FALSE)</f>
        <v>MUMBAI</v>
      </c>
      <c r="Y633" s="3" t="s">
        <v>46</v>
      </c>
      <c r="Z633" s="3" t="s">
        <v>12289</v>
      </c>
      <c r="AA633" s="3" t="s">
        <v>12290</v>
      </c>
      <c r="AB633" s="3" t="s">
        <v>11995</v>
      </c>
      <c r="AC633" s="3" t="s">
        <v>11998</v>
      </c>
    </row>
    <row r="634" spans="1:29">
      <c r="A634" s="3">
        <v>633</v>
      </c>
      <c r="B634" s="3" t="s">
        <v>2034</v>
      </c>
      <c r="C634" s="3" t="s">
        <v>2032</v>
      </c>
      <c r="D634" s="3">
        <v>7507239978</v>
      </c>
      <c r="E634" s="3" t="s">
        <v>2033</v>
      </c>
      <c r="F634" s="3" t="s">
        <v>2035</v>
      </c>
      <c r="G634" s="3" t="s">
        <v>29964</v>
      </c>
      <c r="H634" s="3" t="s">
        <v>11991</v>
      </c>
      <c r="I634" s="3" t="s">
        <v>2031</v>
      </c>
      <c r="J634" s="5">
        <v>1500000</v>
      </c>
      <c r="K634" s="6">
        <v>43617</v>
      </c>
      <c r="L634" s="3" t="s">
        <v>27</v>
      </c>
      <c r="M634" s="3" t="s">
        <v>14975</v>
      </c>
      <c r="N634" s="3" t="s">
        <v>2036</v>
      </c>
      <c r="O634" s="3" t="s">
        <v>14976</v>
      </c>
      <c r="P634" s="3">
        <v>2070</v>
      </c>
      <c r="Q634" s="3" t="s">
        <v>12626</v>
      </c>
      <c r="R634" s="3">
        <v>0.45</v>
      </c>
      <c r="S634" s="3" t="s">
        <v>12227</v>
      </c>
      <c r="T634" s="3">
        <v>10.6</v>
      </c>
      <c r="U634" s="3">
        <v>1</v>
      </c>
      <c r="V634" s="3" t="s">
        <v>200</v>
      </c>
      <c r="W634" s="3" t="str">
        <f>VLOOKUP(P634,'Branch List'!B:G,6,FALSE)</f>
        <v>MUMBAI</v>
      </c>
      <c r="X634" s="3" t="str">
        <f>VLOOKUP(P634,'Branch List'!B:I,8,FALSE)</f>
        <v>MUMBAI</v>
      </c>
      <c r="Y634" s="3" t="s">
        <v>46</v>
      </c>
      <c r="Z634" s="3" t="s">
        <v>12627</v>
      </c>
      <c r="AA634" s="3" t="s">
        <v>12628</v>
      </c>
      <c r="AB634" s="3" t="s">
        <v>11995</v>
      </c>
      <c r="AC634" s="3" t="s">
        <v>11998</v>
      </c>
    </row>
    <row r="635" spans="1:29">
      <c r="A635" s="3">
        <v>634</v>
      </c>
      <c r="B635" s="3" t="s">
        <v>1643</v>
      </c>
      <c r="C635" s="3" t="s">
        <v>1641</v>
      </c>
      <c r="D635" s="3">
        <v>9594889590</v>
      </c>
      <c r="E635" s="3" t="s">
        <v>1642</v>
      </c>
      <c r="F635" s="3" t="s">
        <v>1644</v>
      </c>
      <c r="G635" s="3" t="s">
        <v>29965</v>
      </c>
      <c r="H635" s="3" t="s">
        <v>11991</v>
      </c>
      <c r="I635" s="3" t="s">
        <v>1640</v>
      </c>
      <c r="J635" s="5">
        <v>100000</v>
      </c>
      <c r="K635" s="6">
        <v>43617</v>
      </c>
      <c r="L635" s="3" t="s">
        <v>27</v>
      </c>
      <c r="M635" s="3" t="s">
        <v>15011</v>
      </c>
      <c r="N635" s="3" t="s">
        <v>259</v>
      </c>
      <c r="O635" s="3" t="s">
        <v>15012</v>
      </c>
      <c r="P635" s="3">
        <v>162</v>
      </c>
      <c r="Q635" s="3" t="s">
        <v>12071</v>
      </c>
      <c r="R635" s="3">
        <v>0.45</v>
      </c>
      <c r="S635" s="3" t="s">
        <v>12140</v>
      </c>
      <c r="T635" s="3">
        <v>10.6</v>
      </c>
      <c r="U635" s="3">
        <v>1</v>
      </c>
      <c r="V635" s="3" t="s">
        <v>200</v>
      </c>
      <c r="W635" s="3" t="str">
        <f>VLOOKUP(P635,'Branch List'!B:G,6,FALSE)</f>
        <v>MUMBAI</v>
      </c>
      <c r="X635" s="3" t="str">
        <f>VLOOKUP(P635,'Branch List'!B:I,8,FALSE)</f>
        <v>MUMBAI</v>
      </c>
      <c r="Y635" s="3" t="s">
        <v>46</v>
      </c>
      <c r="Z635" s="3" t="s">
        <v>12073</v>
      </c>
      <c r="AA635" s="3" t="s">
        <v>12074</v>
      </c>
      <c r="AB635" s="3" t="s">
        <v>11995</v>
      </c>
      <c r="AC635" s="3" t="s">
        <v>11998</v>
      </c>
    </row>
    <row r="636" spans="1:29">
      <c r="A636" s="3">
        <v>635</v>
      </c>
      <c r="B636" s="3" t="s">
        <v>1600</v>
      </c>
      <c r="C636" s="3" t="s">
        <v>1598</v>
      </c>
      <c r="D636" s="3">
        <v>9740084935</v>
      </c>
      <c r="E636" s="3" t="s">
        <v>1599</v>
      </c>
      <c r="F636" s="3" t="s">
        <v>1601</v>
      </c>
      <c r="G636" s="3" t="s">
        <v>29966</v>
      </c>
      <c r="H636" s="3" t="s">
        <v>11991</v>
      </c>
      <c r="I636" s="3" t="s">
        <v>1597</v>
      </c>
      <c r="J636" s="5">
        <v>662000</v>
      </c>
      <c r="K636" s="6">
        <v>43617</v>
      </c>
      <c r="L636" s="3" t="s">
        <v>27</v>
      </c>
      <c r="M636" s="3" t="s">
        <v>15024</v>
      </c>
      <c r="N636" s="3" t="s">
        <v>1033</v>
      </c>
      <c r="O636" s="3" t="s">
        <v>15025</v>
      </c>
      <c r="P636" s="3">
        <v>1888</v>
      </c>
      <c r="Q636" s="3" t="s">
        <v>15026</v>
      </c>
      <c r="R636" s="3">
        <v>0.45</v>
      </c>
      <c r="S636" s="3" t="s">
        <v>12166</v>
      </c>
      <c r="T636" s="3">
        <v>10.6</v>
      </c>
      <c r="U636" s="3">
        <v>1</v>
      </c>
      <c r="V636" s="3" t="s">
        <v>516</v>
      </c>
      <c r="W636" s="3" t="str">
        <f>VLOOKUP(P636,'Branch List'!B:G,6,FALSE)</f>
        <v>BANGALORE</v>
      </c>
      <c r="X636" s="3" t="str">
        <f>VLOOKUP(P636,'Branch List'!B:I,8,FALSE)</f>
        <v>BANGALORE</v>
      </c>
      <c r="Y636" s="3" t="s">
        <v>37</v>
      </c>
      <c r="Z636" s="3" t="s">
        <v>15027</v>
      </c>
      <c r="AA636" s="3" t="s">
        <v>15028</v>
      </c>
      <c r="AB636" s="3" t="s">
        <v>11995</v>
      </c>
      <c r="AC636" s="3" t="s">
        <v>11998</v>
      </c>
    </row>
    <row r="637" spans="1:29">
      <c r="A637" s="3">
        <v>636</v>
      </c>
      <c r="B637" s="3" t="s">
        <v>1450</v>
      </c>
      <c r="C637" s="3" t="s">
        <v>1448</v>
      </c>
      <c r="D637" s="3">
        <v>9624787099</v>
      </c>
      <c r="E637" s="3" t="s">
        <v>1449</v>
      </c>
      <c r="F637" s="3" t="s">
        <v>1451</v>
      </c>
      <c r="G637" s="3" t="s">
        <v>29967</v>
      </c>
      <c r="H637" s="3" t="s">
        <v>11991</v>
      </c>
      <c r="I637" s="3" t="s">
        <v>1447</v>
      </c>
      <c r="J637" s="5">
        <v>1500000</v>
      </c>
      <c r="K637" s="6">
        <v>43617</v>
      </c>
      <c r="L637" s="3" t="s">
        <v>27</v>
      </c>
      <c r="M637" s="3" t="s">
        <v>15046</v>
      </c>
      <c r="N637" s="3" t="s">
        <v>996</v>
      </c>
      <c r="O637" s="3" t="s">
        <v>15047</v>
      </c>
      <c r="P637" s="3">
        <v>2884</v>
      </c>
      <c r="Q637" s="3" t="s">
        <v>12631</v>
      </c>
      <c r="R637" s="3">
        <v>0.45</v>
      </c>
      <c r="S637" s="3" t="s">
        <v>15048</v>
      </c>
      <c r="T637" s="3">
        <v>10.6</v>
      </c>
      <c r="U637" s="3">
        <v>1</v>
      </c>
      <c r="V637" s="3" t="s">
        <v>178</v>
      </c>
      <c r="W637" s="3" t="str">
        <f>VLOOKUP(P637,'Branch List'!B:G,6,FALSE)</f>
        <v>BARODA</v>
      </c>
      <c r="X637" s="3" t="str">
        <f>VLOOKUP(P637,'Branch List'!B:I,8,FALSE)</f>
        <v>MUMBAI</v>
      </c>
      <c r="Y637" s="3" t="s">
        <v>179</v>
      </c>
      <c r="Z637" s="3" t="s">
        <v>12633</v>
      </c>
      <c r="AA637" s="3" t="s">
        <v>12634</v>
      </c>
      <c r="AB637" s="3" t="s">
        <v>11995</v>
      </c>
      <c r="AC637" s="3" t="s">
        <v>11998</v>
      </c>
    </row>
    <row r="638" spans="1:29">
      <c r="A638" s="3">
        <v>637</v>
      </c>
      <c r="B638" s="3" t="s">
        <v>994</v>
      </c>
      <c r="C638" s="3" t="s">
        <v>992</v>
      </c>
      <c r="D638" s="3">
        <v>9974446563</v>
      </c>
      <c r="E638" s="3" t="s">
        <v>993</v>
      </c>
      <c r="F638" s="3" t="s">
        <v>995</v>
      </c>
      <c r="G638" s="3" t="s">
        <v>29968</v>
      </c>
      <c r="H638" s="3" t="s">
        <v>11991</v>
      </c>
      <c r="I638" s="3" t="s">
        <v>991</v>
      </c>
      <c r="J638" s="5">
        <v>800000</v>
      </c>
      <c r="K638" s="6">
        <v>43617</v>
      </c>
      <c r="L638" s="3" t="s">
        <v>27</v>
      </c>
      <c r="M638" s="3" t="s">
        <v>15110</v>
      </c>
      <c r="N638" s="3" t="s">
        <v>996</v>
      </c>
      <c r="O638" s="3" t="s">
        <v>15111</v>
      </c>
      <c r="P638" s="3">
        <v>2884</v>
      </c>
      <c r="Q638" s="3" t="s">
        <v>12631</v>
      </c>
      <c r="R638" s="3">
        <v>0.45</v>
      </c>
      <c r="S638" s="3" t="s">
        <v>15112</v>
      </c>
      <c r="T638" s="3">
        <v>10.6</v>
      </c>
      <c r="U638" s="3">
        <v>1</v>
      </c>
      <c r="V638" s="3" t="s">
        <v>178</v>
      </c>
      <c r="W638" s="3" t="str">
        <f>VLOOKUP(P638,'Branch List'!B:G,6,FALSE)</f>
        <v>BARODA</v>
      </c>
      <c r="X638" s="3" t="str">
        <f>VLOOKUP(P638,'Branch List'!B:I,8,FALSE)</f>
        <v>MUMBAI</v>
      </c>
      <c r="Y638" s="3" t="s">
        <v>179</v>
      </c>
      <c r="Z638" s="3" t="s">
        <v>12633</v>
      </c>
      <c r="AA638" s="3" t="s">
        <v>12634</v>
      </c>
      <c r="AB638" s="3" t="s">
        <v>11995</v>
      </c>
      <c r="AC638" s="3" t="s">
        <v>11998</v>
      </c>
    </row>
    <row r="639" spans="1:29">
      <c r="A639" s="3">
        <v>638</v>
      </c>
      <c r="B639" s="3" t="s">
        <v>2710</v>
      </c>
      <c r="C639" s="3" t="s">
        <v>2708</v>
      </c>
      <c r="D639" s="3">
        <v>9040055237</v>
      </c>
      <c r="E639" s="3" t="s">
        <v>2709</v>
      </c>
      <c r="F639" s="3" t="s">
        <v>2711</v>
      </c>
      <c r="G639" s="3" t="s">
        <v>29969</v>
      </c>
      <c r="H639" s="3" t="s">
        <v>11991</v>
      </c>
      <c r="I639" s="3" t="s">
        <v>2707</v>
      </c>
      <c r="J639" s="5">
        <v>915000</v>
      </c>
      <c r="K639" s="6">
        <v>43620</v>
      </c>
      <c r="L639" s="3" t="s">
        <v>27</v>
      </c>
      <c r="M639" s="3" t="s">
        <v>14926</v>
      </c>
      <c r="N639" s="3" t="s">
        <v>2712</v>
      </c>
      <c r="O639" s="3" t="s">
        <v>14927</v>
      </c>
      <c r="P639" s="3">
        <v>3617</v>
      </c>
      <c r="Q639" s="3" t="s">
        <v>2712</v>
      </c>
      <c r="R639" s="3">
        <v>0.45</v>
      </c>
      <c r="S639" s="3" t="s">
        <v>12618</v>
      </c>
      <c r="T639" s="3">
        <v>10.6</v>
      </c>
      <c r="U639" s="3">
        <v>1</v>
      </c>
      <c r="V639" s="3" t="s">
        <v>1331</v>
      </c>
      <c r="W639" s="3" t="str">
        <f>VLOOKUP(P639,'Branch List'!B:G,6,FALSE)</f>
        <v>BHUBANESHWAR</v>
      </c>
      <c r="X639" s="3" t="str">
        <f>VLOOKUP(P639,'Branch List'!B:I,8,FALSE)</f>
        <v>KOLKATA</v>
      </c>
      <c r="Y639" s="3" t="s">
        <v>1332</v>
      </c>
      <c r="Z639" s="3" t="s">
        <v>13247</v>
      </c>
      <c r="AA639" s="3" t="s">
        <v>13248</v>
      </c>
      <c r="AB639" s="3" t="s">
        <v>11995</v>
      </c>
      <c r="AC639" s="3" t="s">
        <v>11998</v>
      </c>
    </row>
    <row r="640" spans="1:29">
      <c r="A640" s="3">
        <v>639</v>
      </c>
      <c r="B640" s="3" t="s">
        <v>1877</v>
      </c>
      <c r="C640" s="3" t="s">
        <v>1875</v>
      </c>
      <c r="D640" s="3">
        <v>8886103232</v>
      </c>
      <c r="E640" s="3" t="s">
        <v>1876</v>
      </c>
      <c r="F640" s="3" t="s">
        <v>1878</v>
      </c>
      <c r="G640" s="3" t="s">
        <v>29970</v>
      </c>
      <c r="H640" s="3" t="s">
        <v>11991</v>
      </c>
      <c r="I640" s="3" t="s">
        <v>1874</v>
      </c>
      <c r="J640" s="5">
        <v>1082000</v>
      </c>
      <c r="K640" s="6">
        <v>43620</v>
      </c>
      <c r="L640" s="3" t="s">
        <v>27</v>
      </c>
      <c r="M640" s="3" t="s">
        <v>14983</v>
      </c>
      <c r="N640" s="3" t="s">
        <v>1879</v>
      </c>
      <c r="O640" s="3" t="s">
        <v>14984</v>
      </c>
      <c r="P640" s="3">
        <v>3736</v>
      </c>
      <c r="Q640" s="3" t="s">
        <v>14985</v>
      </c>
      <c r="R640" s="3">
        <v>0.45</v>
      </c>
      <c r="S640" s="3" t="s">
        <v>12166</v>
      </c>
      <c r="T640" s="3">
        <v>10.6</v>
      </c>
      <c r="U640" s="3">
        <v>1</v>
      </c>
      <c r="V640" s="3" t="s">
        <v>752</v>
      </c>
      <c r="W640" s="3" t="str">
        <f>VLOOKUP(P640,'Branch List'!B:G,6,FALSE)</f>
        <v>HYDERABAD</v>
      </c>
      <c r="X640" s="3" t="str">
        <f>VLOOKUP(P640,'Branch List'!B:I,8,FALSE)</f>
        <v>HYDERABAD</v>
      </c>
      <c r="Y640" s="3" t="s">
        <v>166</v>
      </c>
      <c r="Z640" s="3" t="s">
        <v>14986</v>
      </c>
      <c r="AA640" s="3" t="s">
        <v>14987</v>
      </c>
      <c r="AB640" s="3" t="s">
        <v>11995</v>
      </c>
      <c r="AC640" s="3" t="s">
        <v>11998</v>
      </c>
    </row>
    <row r="641" spans="1:29">
      <c r="A641" s="3">
        <v>640</v>
      </c>
      <c r="B641" s="3" t="s">
        <v>1138</v>
      </c>
      <c r="C641" s="3" t="s">
        <v>1136</v>
      </c>
      <c r="D641" s="3">
        <v>9836022344</v>
      </c>
      <c r="E641" s="3" t="s">
        <v>1137</v>
      </c>
      <c r="F641" s="3" t="s">
        <v>1139</v>
      </c>
      <c r="G641" s="3" t="s">
        <v>29971</v>
      </c>
      <c r="H641" s="3" t="s">
        <v>11991</v>
      </c>
      <c r="I641" s="3" t="s">
        <v>1135</v>
      </c>
      <c r="J641" s="5">
        <v>286000</v>
      </c>
      <c r="K641" s="6">
        <v>43620</v>
      </c>
      <c r="L641" s="3" t="s">
        <v>27</v>
      </c>
      <c r="M641" s="3" t="s">
        <v>15082</v>
      </c>
      <c r="N641" s="3" t="s">
        <v>290</v>
      </c>
      <c r="O641" s="3" t="s">
        <v>15083</v>
      </c>
      <c r="P641" s="3">
        <v>2239</v>
      </c>
      <c r="Q641" s="3" t="s">
        <v>12954</v>
      </c>
      <c r="R641" s="3">
        <v>0.45</v>
      </c>
      <c r="S641" s="3" t="s">
        <v>15084</v>
      </c>
      <c r="T641" s="3">
        <v>10.6</v>
      </c>
      <c r="U641" s="3">
        <v>1</v>
      </c>
      <c r="V641" s="3" t="s">
        <v>131</v>
      </c>
      <c r="W641" s="3" t="str">
        <f>VLOOKUP(P641,'Branch List'!B:G,6,FALSE)</f>
        <v>KOLKATA II</v>
      </c>
      <c r="X641" s="3" t="str">
        <f>VLOOKUP(P641,'Branch List'!B:I,8,FALSE)</f>
        <v>KOLKATA</v>
      </c>
      <c r="Y641" s="3" t="s">
        <v>132</v>
      </c>
      <c r="Z641" s="3" t="s">
        <v>12956</v>
      </c>
      <c r="AA641" s="3" t="s">
        <v>12957</v>
      </c>
      <c r="AB641" s="3" t="s">
        <v>11995</v>
      </c>
      <c r="AC641" s="3" t="s">
        <v>11998</v>
      </c>
    </row>
    <row r="642" spans="1:29">
      <c r="A642" s="3">
        <v>641</v>
      </c>
      <c r="B642" s="3" t="s">
        <v>1053</v>
      </c>
      <c r="C642" s="3" t="s">
        <v>1051</v>
      </c>
      <c r="D642" s="3">
        <v>7909038372</v>
      </c>
      <c r="E642" s="3" t="s">
        <v>1052</v>
      </c>
      <c r="F642" s="3" t="s">
        <v>1054</v>
      </c>
      <c r="G642" s="3" t="s">
        <v>29972</v>
      </c>
      <c r="H642" s="3" t="s">
        <v>11991</v>
      </c>
      <c r="I642" s="3" t="s">
        <v>1050</v>
      </c>
      <c r="J642" s="5">
        <v>2289000</v>
      </c>
      <c r="K642" s="6">
        <v>43620</v>
      </c>
      <c r="L642" s="3" t="s">
        <v>27</v>
      </c>
      <c r="M642" s="3" t="s">
        <v>15101</v>
      </c>
      <c r="N642" s="3" t="s">
        <v>716</v>
      </c>
      <c r="O642" s="3" t="s">
        <v>15102</v>
      </c>
      <c r="P642" s="3">
        <v>1563</v>
      </c>
      <c r="Q642" s="3" t="s">
        <v>13862</v>
      </c>
      <c r="R642" s="3">
        <v>0.45</v>
      </c>
      <c r="S642" s="3" t="s">
        <v>15103</v>
      </c>
      <c r="T642" s="3">
        <v>10.6</v>
      </c>
      <c r="U642" s="3">
        <v>1</v>
      </c>
      <c r="V642" s="3" t="s">
        <v>717</v>
      </c>
      <c r="W642" s="3" t="str">
        <f>VLOOKUP(P642,'Branch List'!B:G,6,FALSE)</f>
        <v>RANCHI</v>
      </c>
      <c r="X642" s="3" t="str">
        <f>VLOOKUP(P642,'Branch List'!B:I,8,FALSE)</f>
        <v>KOLKATA</v>
      </c>
      <c r="Y642" s="3" t="s">
        <v>329</v>
      </c>
      <c r="Z642" s="3" t="s">
        <v>13864</v>
      </c>
      <c r="AA642" s="3" t="s">
        <v>13865</v>
      </c>
      <c r="AB642" s="3" t="s">
        <v>11995</v>
      </c>
      <c r="AC642" s="3" t="s">
        <v>11998</v>
      </c>
    </row>
    <row r="643" spans="1:29">
      <c r="A643" s="3">
        <v>642</v>
      </c>
      <c r="B643" s="3" t="s">
        <v>908</v>
      </c>
      <c r="C643" s="3" t="s">
        <v>906</v>
      </c>
      <c r="D643" s="3">
        <v>9034261353</v>
      </c>
      <c r="E643" s="3" t="s">
        <v>907</v>
      </c>
      <c r="F643" s="3" t="s">
        <v>909</v>
      </c>
      <c r="G643" s="3" t="s">
        <v>29973</v>
      </c>
      <c r="H643" s="3" t="s">
        <v>11991</v>
      </c>
      <c r="I643" s="3" t="s">
        <v>905</v>
      </c>
      <c r="J643" s="5">
        <v>3387000</v>
      </c>
      <c r="K643" s="6">
        <v>43620</v>
      </c>
      <c r="L643" s="3" t="s">
        <v>27</v>
      </c>
      <c r="M643" s="3" t="s">
        <v>15120</v>
      </c>
      <c r="N643" s="3" t="s">
        <v>910</v>
      </c>
      <c r="O643" s="3" t="s">
        <v>15121</v>
      </c>
      <c r="P643" s="3">
        <v>2720</v>
      </c>
      <c r="Q643" s="3" t="s">
        <v>14497</v>
      </c>
      <c r="R643" s="3">
        <v>0.45</v>
      </c>
      <c r="S643" s="3" t="s">
        <v>12166</v>
      </c>
      <c r="T643" s="3">
        <v>10.6</v>
      </c>
      <c r="U643" s="3">
        <v>1</v>
      </c>
      <c r="V643" s="3" t="s">
        <v>910</v>
      </c>
      <c r="W643" s="3" t="str">
        <f>VLOOKUP(P643,'Branch List'!B:G,6,FALSE)</f>
        <v>CHANDIGARH</v>
      </c>
      <c r="X643" s="3" t="str">
        <f>VLOOKUP(P643,'Branch List'!B:I,8,FALSE)</f>
        <v>DELHI</v>
      </c>
      <c r="Y643" s="3" t="s">
        <v>103</v>
      </c>
      <c r="Z643" s="3" t="s">
        <v>14499</v>
      </c>
      <c r="AA643" s="3" t="s">
        <v>14500</v>
      </c>
      <c r="AB643" s="3" t="s">
        <v>11995</v>
      </c>
      <c r="AC643" s="3" t="s">
        <v>11998</v>
      </c>
    </row>
    <row r="644" spans="1:29">
      <c r="A644" s="3">
        <v>643</v>
      </c>
      <c r="B644" s="3" t="s">
        <v>781</v>
      </c>
      <c r="C644" s="3" t="s">
        <v>779</v>
      </c>
      <c r="D644" s="3">
        <v>9006949706</v>
      </c>
      <c r="E644" s="3" t="s">
        <v>780</v>
      </c>
      <c r="F644" s="3" t="s">
        <v>782</v>
      </c>
      <c r="G644" s="3" t="s">
        <v>29974</v>
      </c>
      <c r="H644" s="3" t="s">
        <v>11991</v>
      </c>
      <c r="I644" s="3" t="s">
        <v>778</v>
      </c>
      <c r="J644" s="5">
        <v>141000</v>
      </c>
      <c r="K644" s="6">
        <v>43620</v>
      </c>
      <c r="L644" s="3" t="s">
        <v>27</v>
      </c>
      <c r="M644" s="3" t="s">
        <v>15132</v>
      </c>
      <c r="N644" s="3" t="s">
        <v>783</v>
      </c>
      <c r="O644" s="3" t="s">
        <v>15133</v>
      </c>
      <c r="P644" s="3">
        <v>424</v>
      </c>
      <c r="Q644" s="3" t="s">
        <v>13857</v>
      </c>
      <c r="R644" s="3">
        <v>0.45</v>
      </c>
      <c r="S644" s="3" t="s">
        <v>12140</v>
      </c>
      <c r="T644" s="3">
        <v>10.6</v>
      </c>
      <c r="U644" s="3">
        <v>1</v>
      </c>
      <c r="V644" s="3" t="s">
        <v>783</v>
      </c>
      <c r="W644" s="3" t="str">
        <f>VLOOKUP(P644,'Branch List'!B:G,6,FALSE)</f>
        <v>RANCHI</v>
      </c>
      <c r="X644" s="3" t="str">
        <f>VLOOKUP(P644,'Branch List'!B:I,8,FALSE)</f>
        <v>KOLKATA</v>
      </c>
      <c r="Y644" s="3" t="s">
        <v>329</v>
      </c>
      <c r="Z644" s="3" t="s">
        <v>13858</v>
      </c>
      <c r="AA644" s="3" t="s">
        <v>13859</v>
      </c>
      <c r="AB644" s="3" t="s">
        <v>11995</v>
      </c>
      <c r="AC644" s="3" t="s">
        <v>11998</v>
      </c>
    </row>
    <row r="645" spans="1:29">
      <c r="A645" s="3">
        <v>644</v>
      </c>
      <c r="B645" s="3" t="s">
        <v>2046</v>
      </c>
      <c r="C645" s="3" t="s">
        <v>2044</v>
      </c>
      <c r="D645" s="3">
        <v>9414049153</v>
      </c>
      <c r="E645" s="3" t="s">
        <v>2045</v>
      </c>
      <c r="F645" s="3" t="s">
        <v>2047</v>
      </c>
      <c r="G645" s="3" t="s">
        <v>29975</v>
      </c>
      <c r="H645" s="3" t="s">
        <v>11991</v>
      </c>
      <c r="I645" s="3" t="s">
        <v>2043</v>
      </c>
      <c r="J645" s="5">
        <v>1146000</v>
      </c>
      <c r="K645" s="6">
        <v>43622</v>
      </c>
      <c r="L645" s="3" t="s">
        <v>27</v>
      </c>
      <c r="M645" s="3" t="s">
        <v>14970</v>
      </c>
      <c r="N645" s="3" t="s">
        <v>2048</v>
      </c>
      <c r="O645" s="3" t="s">
        <v>14971</v>
      </c>
      <c r="P645" s="3">
        <v>562</v>
      </c>
      <c r="Q645" s="3" t="s">
        <v>14972</v>
      </c>
      <c r="R645" s="3">
        <v>0.45</v>
      </c>
      <c r="S645" s="3" t="s">
        <v>12618</v>
      </c>
      <c r="T645" s="3">
        <v>10.6</v>
      </c>
      <c r="U645" s="3">
        <v>1</v>
      </c>
      <c r="V645" s="3" t="s">
        <v>297</v>
      </c>
      <c r="W645" s="3" t="str">
        <f>VLOOKUP(P645,'Branch List'!B:G,6,FALSE)</f>
        <v>JAIPUR</v>
      </c>
      <c r="X645" s="3" t="str">
        <f>VLOOKUP(P645,'Branch List'!B:I,8,FALSE)</f>
        <v>MUMBAI</v>
      </c>
      <c r="Y645" s="3" t="s">
        <v>26</v>
      </c>
      <c r="Z645" s="3" t="s">
        <v>14973</v>
      </c>
      <c r="AA645" s="3" t="s">
        <v>14974</v>
      </c>
      <c r="AB645" s="3" t="s">
        <v>11995</v>
      </c>
      <c r="AC645" s="3" t="s">
        <v>11998</v>
      </c>
    </row>
    <row r="646" spans="1:29">
      <c r="A646" s="3">
        <v>645</v>
      </c>
      <c r="B646" s="3" t="s">
        <v>3409</v>
      </c>
      <c r="C646" s="3" t="s">
        <v>3407</v>
      </c>
      <c r="D646" s="3">
        <v>9096069477</v>
      </c>
      <c r="E646" s="3" t="s">
        <v>3408</v>
      </c>
      <c r="F646" s="3" t="s">
        <v>3410</v>
      </c>
      <c r="G646" s="3" t="s">
        <v>29976</v>
      </c>
      <c r="H646" s="3" t="s">
        <v>11991</v>
      </c>
      <c r="I646" s="3" t="s">
        <v>3406</v>
      </c>
      <c r="J646" s="5">
        <v>429287.97</v>
      </c>
      <c r="K646" s="6">
        <v>43623</v>
      </c>
      <c r="L646" s="3" t="s">
        <v>27</v>
      </c>
      <c r="M646" s="3" t="s">
        <v>14890</v>
      </c>
      <c r="N646" s="3" t="s">
        <v>758</v>
      </c>
      <c r="O646" s="3" t="s">
        <v>14891</v>
      </c>
      <c r="P646" s="3">
        <v>1901</v>
      </c>
      <c r="Q646" s="3" t="s">
        <v>13643</v>
      </c>
      <c r="R646" s="3">
        <v>0.45</v>
      </c>
      <c r="S646" s="3" t="s">
        <v>12618</v>
      </c>
      <c r="T646" s="3">
        <v>10.6</v>
      </c>
      <c r="U646" s="3">
        <v>1</v>
      </c>
      <c r="V646" s="3" t="s">
        <v>759</v>
      </c>
      <c r="W646" s="3" t="str">
        <f>VLOOKUP(P646,'Branch List'!B:G,6,FALSE)</f>
        <v>MUMBAI</v>
      </c>
      <c r="X646" s="3" t="str">
        <f>VLOOKUP(P646,'Branch List'!B:I,8,FALSE)</f>
        <v>MUMBAI</v>
      </c>
      <c r="Y646" s="3" t="s">
        <v>46</v>
      </c>
      <c r="Z646" s="3" t="s">
        <v>13645</v>
      </c>
      <c r="AA646" s="3" t="s">
        <v>13646</v>
      </c>
      <c r="AB646" s="3" t="s">
        <v>11995</v>
      </c>
      <c r="AC646" s="3" t="s">
        <v>11998</v>
      </c>
    </row>
    <row r="647" spans="1:29">
      <c r="A647" s="3">
        <v>646</v>
      </c>
      <c r="B647" s="3" t="s">
        <v>3142</v>
      </c>
      <c r="C647" s="3" t="s">
        <v>3140</v>
      </c>
      <c r="D647" s="3">
        <v>7666747714</v>
      </c>
      <c r="E647" s="3" t="s">
        <v>3141</v>
      </c>
      <c r="F647" s="3" t="s">
        <v>3143</v>
      </c>
      <c r="G647" s="3" t="s">
        <v>29977</v>
      </c>
      <c r="H647" s="3" t="s">
        <v>11991</v>
      </c>
      <c r="I647" s="3" t="s">
        <v>3139</v>
      </c>
      <c r="J647" s="5">
        <v>1343000</v>
      </c>
      <c r="K647" s="6">
        <v>43623</v>
      </c>
      <c r="L647" s="3" t="s">
        <v>27</v>
      </c>
      <c r="M647" s="3" t="s">
        <v>14900</v>
      </c>
      <c r="N647" s="3" t="s">
        <v>758</v>
      </c>
      <c r="O647" s="3" t="s">
        <v>14901</v>
      </c>
      <c r="P647" s="3">
        <v>1901</v>
      </c>
      <c r="Q647" s="3" t="s">
        <v>13643</v>
      </c>
      <c r="R647" s="3">
        <v>0.45</v>
      </c>
      <c r="S647" s="3" t="s">
        <v>14902</v>
      </c>
      <c r="T647" s="3">
        <v>10.6</v>
      </c>
      <c r="U647" s="3">
        <v>1</v>
      </c>
      <c r="V647" s="3" t="s">
        <v>759</v>
      </c>
      <c r="W647" s="3" t="str">
        <f>VLOOKUP(P647,'Branch List'!B:G,6,FALSE)</f>
        <v>MUMBAI</v>
      </c>
      <c r="X647" s="3" t="str">
        <f>VLOOKUP(P647,'Branch List'!B:I,8,FALSE)</f>
        <v>MUMBAI</v>
      </c>
      <c r="Y647" s="3" t="s">
        <v>46</v>
      </c>
      <c r="Z647" s="3" t="s">
        <v>13645</v>
      </c>
      <c r="AA647" s="3" t="s">
        <v>13646</v>
      </c>
      <c r="AB647" s="3" t="s">
        <v>11995</v>
      </c>
      <c r="AC647" s="3" t="s">
        <v>11998</v>
      </c>
    </row>
    <row r="648" spans="1:29">
      <c r="A648" s="3">
        <v>647</v>
      </c>
      <c r="B648" s="3" t="s">
        <v>2011</v>
      </c>
      <c r="C648" s="3" t="s">
        <v>2010</v>
      </c>
      <c r="D648" s="3">
        <v>9835232998</v>
      </c>
      <c r="E648" s="3" t="s">
        <v>2010</v>
      </c>
      <c r="F648" s="3" t="s">
        <v>2012</v>
      </c>
      <c r="G648" s="3" t="s">
        <v>29978</v>
      </c>
      <c r="H648" s="3" t="s">
        <v>11991</v>
      </c>
      <c r="I648" s="3" t="s">
        <v>2009</v>
      </c>
      <c r="J648" s="5">
        <v>709000</v>
      </c>
      <c r="K648" s="6">
        <v>43623</v>
      </c>
      <c r="L648" s="3" t="s">
        <v>27</v>
      </c>
      <c r="M648" s="3" t="s">
        <v>14977</v>
      </c>
      <c r="N648" s="3" t="s">
        <v>2013</v>
      </c>
      <c r="O648" s="3" t="s">
        <v>14978</v>
      </c>
      <c r="P648" s="3">
        <v>1512</v>
      </c>
      <c r="Q648" s="3" t="s">
        <v>14979</v>
      </c>
      <c r="R648" s="3">
        <v>0.45</v>
      </c>
      <c r="S648" s="3" t="s">
        <v>14980</v>
      </c>
      <c r="T648" s="3">
        <v>10.6</v>
      </c>
      <c r="U648" s="3">
        <v>1</v>
      </c>
      <c r="V648" s="3" t="s">
        <v>110</v>
      </c>
      <c r="W648" s="3" t="str">
        <f>VLOOKUP(P648,'Branch List'!B:G,6,FALSE)</f>
        <v>PATNA</v>
      </c>
      <c r="X648" s="3" t="str">
        <f>VLOOKUP(P648,'Branch List'!B:I,8,FALSE)</f>
        <v>KOLKATA</v>
      </c>
      <c r="Y648" s="3" t="s">
        <v>64</v>
      </c>
      <c r="Z648" s="3" t="s">
        <v>14981</v>
      </c>
      <c r="AA648" s="3" t="s">
        <v>14982</v>
      </c>
      <c r="AB648" s="3" t="s">
        <v>11995</v>
      </c>
      <c r="AC648" s="3" t="s">
        <v>11998</v>
      </c>
    </row>
    <row r="649" spans="1:29">
      <c r="A649" s="3">
        <v>648</v>
      </c>
      <c r="B649" s="3" t="s">
        <v>1615</v>
      </c>
      <c r="C649" s="3" t="s">
        <v>1613</v>
      </c>
      <c r="D649" s="3">
        <v>9431356347</v>
      </c>
      <c r="E649" s="3" t="s">
        <v>1614</v>
      </c>
      <c r="F649" s="3" t="s">
        <v>1616</v>
      </c>
      <c r="G649" s="3" t="s">
        <v>29979</v>
      </c>
      <c r="H649" s="3" t="s">
        <v>11991</v>
      </c>
      <c r="I649" s="3" t="s">
        <v>1612</v>
      </c>
      <c r="J649" s="5">
        <v>1347000</v>
      </c>
      <c r="K649" s="6">
        <v>43623</v>
      </c>
      <c r="L649" s="3" t="s">
        <v>27</v>
      </c>
      <c r="M649" s="3" t="s">
        <v>15018</v>
      </c>
      <c r="N649" s="3" t="s">
        <v>1418</v>
      </c>
      <c r="O649" s="3" t="s">
        <v>15019</v>
      </c>
      <c r="P649" s="3">
        <v>3791</v>
      </c>
      <c r="Q649" s="3" t="s">
        <v>15020</v>
      </c>
      <c r="R649" s="3">
        <v>0.45</v>
      </c>
      <c r="S649" s="3" t="s">
        <v>15021</v>
      </c>
      <c r="T649" s="3">
        <v>10.6</v>
      </c>
      <c r="U649" s="3">
        <v>1</v>
      </c>
      <c r="V649" s="3" t="s">
        <v>717</v>
      </c>
      <c r="W649" s="3" t="str">
        <f>VLOOKUP(P649,'Branch List'!B:G,6,FALSE)</f>
        <v>RANCHI</v>
      </c>
      <c r="X649" s="3" t="str">
        <f>VLOOKUP(P649,'Branch List'!B:I,8,FALSE)</f>
        <v>KOLKATA</v>
      </c>
      <c r="Y649" s="3" t="s">
        <v>329</v>
      </c>
      <c r="Z649" s="3" t="s">
        <v>15022</v>
      </c>
      <c r="AA649" s="3" t="s">
        <v>15023</v>
      </c>
      <c r="AB649" s="3" t="s">
        <v>11995</v>
      </c>
      <c r="AC649" s="3" t="s">
        <v>11998</v>
      </c>
    </row>
    <row r="650" spans="1:29">
      <c r="A650" s="3">
        <v>649</v>
      </c>
      <c r="B650" s="3" t="s">
        <v>1544</v>
      </c>
      <c r="C650" s="3" t="s">
        <v>1542</v>
      </c>
      <c r="D650" s="3">
        <v>9934068967</v>
      </c>
      <c r="E650" s="3" t="s">
        <v>1543</v>
      </c>
      <c r="F650" s="3" t="s">
        <v>1545</v>
      </c>
      <c r="G650" s="3" t="s">
        <v>29980</v>
      </c>
      <c r="H650" s="3" t="s">
        <v>11991</v>
      </c>
      <c r="I650" s="3" t="s">
        <v>1541</v>
      </c>
      <c r="J650" s="5">
        <v>1000000</v>
      </c>
      <c r="K650" s="6">
        <v>43623</v>
      </c>
      <c r="L650" s="3" t="s">
        <v>27</v>
      </c>
      <c r="M650" s="3" t="s">
        <v>15032</v>
      </c>
      <c r="N650" s="3" t="s">
        <v>1546</v>
      </c>
      <c r="O650" s="3" t="s">
        <v>15033</v>
      </c>
      <c r="P650" s="3">
        <v>1484</v>
      </c>
      <c r="Q650" s="3" t="s">
        <v>13746</v>
      </c>
      <c r="R650" s="3">
        <v>0.45</v>
      </c>
      <c r="S650" s="3" t="s">
        <v>15034</v>
      </c>
      <c r="T650" s="3">
        <v>10.6</v>
      </c>
      <c r="U650" s="3">
        <v>1</v>
      </c>
      <c r="V650" s="3" t="s">
        <v>110</v>
      </c>
      <c r="W650" s="3" t="str">
        <f>VLOOKUP(P650,'Branch List'!B:G,6,FALSE)</f>
        <v>PATNA</v>
      </c>
      <c r="X650" s="3" t="str">
        <f>VLOOKUP(P650,'Branch List'!B:I,8,FALSE)</f>
        <v>KOLKATA</v>
      </c>
      <c r="Y650" s="3" t="s">
        <v>64</v>
      </c>
      <c r="Z650" s="3" t="s">
        <v>13747</v>
      </c>
      <c r="AA650" s="3" t="s">
        <v>13748</v>
      </c>
      <c r="AB650" s="3" t="s">
        <v>11995</v>
      </c>
      <c r="AC650" s="3" t="s">
        <v>11998</v>
      </c>
    </row>
    <row r="651" spans="1:29">
      <c r="A651" s="3">
        <v>650</v>
      </c>
      <c r="B651" s="3" t="s">
        <v>1487</v>
      </c>
      <c r="C651" s="3" t="s">
        <v>1485</v>
      </c>
      <c r="D651" s="3">
        <v>8240428568</v>
      </c>
      <c r="E651" s="3" t="s">
        <v>1486</v>
      </c>
      <c r="F651" s="3" t="s">
        <v>1488</v>
      </c>
      <c r="G651" s="3" t="s">
        <v>29981</v>
      </c>
      <c r="H651" s="3" t="s">
        <v>11991</v>
      </c>
      <c r="I651" s="3" t="s">
        <v>1484</v>
      </c>
      <c r="J651" s="5">
        <v>291000</v>
      </c>
      <c r="K651" s="6">
        <v>43623</v>
      </c>
      <c r="L651" s="3" t="s">
        <v>27</v>
      </c>
      <c r="M651" s="3" t="s">
        <v>15041</v>
      </c>
      <c r="N651" s="3" t="s">
        <v>1489</v>
      </c>
      <c r="O651" s="3" t="s">
        <v>15042</v>
      </c>
      <c r="P651" s="3">
        <v>2131</v>
      </c>
      <c r="Q651" s="3" t="s">
        <v>15043</v>
      </c>
      <c r="R651" s="3">
        <v>0.45</v>
      </c>
      <c r="S651" s="3" t="s">
        <v>12166</v>
      </c>
      <c r="T651" s="3">
        <v>10.6</v>
      </c>
      <c r="U651" s="3">
        <v>1</v>
      </c>
      <c r="V651" s="3" t="s">
        <v>131</v>
      </c>
      <c r="W651" s="3" t="str">
        <f>VLOOKUP(P651,'Branch List'!B:G,6,FALSE)</f>
        <v>KOLKATA II</v>
      </c>
      <c r="X651" s="3" t="str">
        <f>VLOOKUP(P651,'Branch List'!B:I,8,FALSE)</f>
        <v>KOLKATA</v>
      </c>
      <c r="Y651" s="3" t="s">
        <v>132</v>
      </c>
      <c r="Z651" s="3" t="s">
        <v>15044</v>
      </c>
      <c r="AA651" s="3" t="s">
        <v>15045</v>
      </c>
      <c r="AB651" s="3" t="s">
        <v>11995</v>
      </c>
      <c r="AC651" s="3" t="s">
        <v>11998</v>
      </c>
    </row>
    <row r="652" spans="1:29">
      <c r="A652" s="3">
        <v>651</v>
      </c>
      <c r="B652" s="3" t="s">
        <v>1416</v>
      </c>
      <c r="C652" s="3" t="s">
        <v>1414</v>
      </c>
      <c r="D652" s="3">
        <v>7033292204</v>
      </c>
      <c r="E652" s="3" t="s">
        <v>1415</v>
      </c>
      <c r="F652" s="3" t="s">
        <v>1417</v>
      </c>
      <c r="G652" s="3" t="s">
        <v>29982</v>
      </c>
      <c r="H652" s="3" t="s">
        <v>11991</v>
      </c>
      <c r="I652" s="3" t="s">
        <v>1413</v>
      </c>
      <c r="J652" s="5">
        <v>600000</v>
      </c>
      <c r="K652" s="6">
        <v>43623</v>
      </c>
      <c r="L652" s="3" t="s">
        <v>27</v>
      </c>
      <c r="M652" s="3" t="s">
        <v>15057</v>
      </c>
      <c r="N652" s="3" t="s">
        <v>1418</v>
      </c>
      <c r="O652" s="3" t="s">
        <v>15058</v>
      </c>
      <c r="P652" s="3">
        <v>3791</v>
      </c>
      <c r="Q652" s="3" t="s">
        <v>15020</v>
      </c>
      <c r="R652" s="3">
        <v>0.45</v>
      </c>
      <c r="S652" s="3" t="s">
        <v>15059</v>
      </c>
      <c r="T652" s="3">
        <v>10.6</v>
      </c>
      <c r="U652" s="3">
        <v>1</v>
      </c>
      <c r="V652" s="3" t="s">
        <v>717</v>
      </c>
      <c r="W652" s="3" t="str">
        <f>VLOOKUP(P652,'Branch List'!B:G,6,FALSE)</f>
        <v>RANCHI</v>
      </c>
      <c r="X652" s="3" t="str">
        <f>VLOOKUP(P652,'Branch List'!B:I,8,FALSE)</f>
        <v>KOLKATA</v>
      </c>
      <c r="Y652" s="3" t="s">
        <v>329</v>
      </c>
      <c r="Z652" s="3" t="s">
        <v>15022</v>
      </c>
      <c r="AA652" s="3" t="s">
        <v>15023</v>
      </c>
      <c r="AB652" s="3" t="s">
        <v>11995</v>
      </c>
      <c r="AC652" s="3" t="s">
        <v>11998</v>
      </c>
    </row>
    <row r="653" spans="1:29">
      <c r="A653" s="3">
        <v>652</v>
      </c>
      <c r="B653" s="3" t="s">
        <v>1264</v>
      </c>
      <c r="C653" s="3" t="s">
        <v>1262</v>
      </c>
      <c r="D653" s="3">
        <v>7498338306</v>
      </c>
      <c r="E653" s="3" t="s">
        <v>1263</v>
      </c>
      <c r="F653" s="3" t="s">
        <v>1265</v>
      </c>
      <c r="G653" s="3" t="s">
        <v>29983</v>
      </c>
      <c r="H653" s="3" t="s">
        <v>11991</v>
      </c>
      <c r="I653" s="3" t="s">
        <v>1261</v>
      </c>
      <c r="J653" s="5">
        <v>1141000</v>
      </c>
      <c r="K653" s="6">
        <v>43623</v>
      </c>
      <c r="L653" s="3" t="s">
        <v>27</v>
      </c>
      <c r="M653" s="3" t="s">
        <v>15062</v>
      </c>
      <c r="N653" s="3" t="s">
        <v>813</v>
      </c>
      <c r="O653" s="3" t="s">
        <v>15063</v>
      </c>
      <c r="P653" s="3">
        <v>2424</v>
      </c>
      <c r="Q653" s="3" t="s">
        <v>14590</v>
      </c>
      <c r="R653" s="3">
        <v>0.45</v>
      </c>
      <c r="S653" s="3" t="s">
        <v>12166</v>
      </c>
      <c r="T653" s="3">
        <v>10.6</v>
      </c>
      <c r="U653" s="3">
        <v>1</v>
      </c>
      <c r="V653" s="3" t="s">
        <v>45</v>
      </c>
      <c r="W653" s="3" t="str">
        <f>VLOOKUP(P653,'Branch List'!B:G,6,FALSE)</f>
        <v>NAGPUR</v>
      </c>
      <c r="X653" s="3" t="str">
        <f>VLOOKUP(P653,'Branch List'!B:I,8,FALSE)</f>
        <v>MUMBAI</v>
      </c>
      <c r="Y653" s="3" t="s">
        <v>46</v>
      </c>
      <c r="Z653" s="3" t="s">
        <v>14591</v>
      </c>
      <c r="AA653" s="3" t="s">
        <v>14592</v>
      </c>
      <c r="AB653" s="3" t="s">
        <v>11995</v>
      </c>
      <c r="AC653" s="3" t="s">
        <v>11998</v>
      </c>
    </row>
    <row r="654" spans="1:29">
      <c r="A654" s="3">
        <v>653</v>
      </c>
      <c r="B654" s="3" t="s">
        <v>1236</v>
      </c>
      <c r="C654" s="3" t="s">
        <v>1234</v>
      </c>
      <c r="D654" s="3">
        <v>9934575550</v>
      </c>
      <c r="E654" s="3" t="s">
        <v>1235</v>
      </c>
      <c r="F654" s="3" t="s">
        <v>1237</v>
      </c>
      <c r="G654" s="3" t="s">
        <v>29984</v>
      </c>
      <c r="H654" s="3" t="s">
        <v>11991</v>
      </c>
      <c r="I654" s="3" t="s">
        <v>1233</v>
      </c>
      <c r="J654" s="5">
        <v>314000</v>
      </c>
      <c r="K654" s="6">
        <v>43623</v>
      </c>
      <c r="L654" s="3" t="s">
        <v>27</v>
      </c>
      <c r="M654" s="3" t="s">
        <v>15064</v>
      </c>
      <c r="N654" s="3" t="s">
        <v>1238</v>
      </c>
      <c r="O654" s="3" t="s">
        <v>15065</v>
      </c>
      <c r="P654" s="3">
        <v>3522</v>
      </c>
      <c r="Q654" s="3" t="s">
        <v>15066</v>
      </c>
      <c r="R654" s="3">
        <v>0.45</v>
      </c>
      <c r="S654" s="3" t="s">
        <v>12569</v>
      </c>
      <c r="T654" s="3">
        <v>10.6</v>
      </c>
      <c r="U654" s="3">
        <v>1</v>
      </c>
      <c r="V654" s="3" t="s">
        <v>1238</v>
      </c>
      <c r="W654" s="3" t="str">
        <f>VLOOKUP(P654,'Branch List'!B:G,6,FALSE)</f>
        <v>PATNA</v>
      </c>
      <c r="X654" s="3" t="str">
        <f>VLOOKUP(P654,'Branch List'!B:I,8,FALSE)</f>
        <v>KOLKATA</v>
      </c>
      <c r="Y654" s="3" t="s">
        <v>64</v>
      </c>
      <c r="Z654" s="3" t="s">
        <v>15067</v>
      </c>
      <c r="AA654" s="3" t="s">
        <v>15068</v>
      </c>
      <c r="AB654" s="3" t="s">
        <v>11995</v>
      </c>
      <c r="AC654" s="3" t="s">
        <v>11998</v>
      </c>
    </row>
    <row r="655" spans="1:29">
      <c r="A655" s="3">
        <v>654</v>
      </c>
      <c r="B655" s="3" t="s">
        <v>1112</v>
      </c>
      <c r="C655" s="3" t="s">
        <v>1110</v>
      </c>
      <c r="D655" s="3">
        <v>8709869613</v>
      </c>
      <c r="E655" s="3" t="s">
        <v>1111</v>
      </c>
      <c r="F655" s="3" t="s">
        <v>1113</v>
      </c>
      <c r="G655" s="3" t="s">
        <v>29985</v>
      </c>
      <c r="H655" s="3" t="s">
        <v>11991</v>
      </c>
      <c r="I655" s="3" t="s">
        <v>1109</v>
      </c>
      <c r="J655" s="5">
        <v>1848000</v>
      </c>
      <c r="K655" s="6">
        <v>43623</v>
      </c>
      <c r="L655" s="3" t="s">
        <v>27</v>
      </c>
      <c r="M655" s="3" t="s">
        <v>15087</v>
      </c>
      <c r="N655" s="3" t="s">
        <v>1114</v>
      </c>
      <c r="O655" s="3" t="s">
        <v>15088</v>
      </c>
      <c r="P655" s="3">
        <v>2379</v>
      </c>
      <c r="Q655" s="3" t="s">
        <v>1114</v>
      </c>
      <c r="R655" s="3">
        <v>0.45</v>
      </c>
      <c r="S655" s="3" t="s">
        <v>12166</v>
      </c>
      <c r="T655" s="3">
        <v>10.6</v>
      </c>
      <c r="U655" s="3">
        <v>1</v>
      </c>
      <c r="V655" s="3" t="s">
        <v>1114</v>
      </c>
      <c r="W655" s="3" t="str">
        <f>VLOOKUP(P655,'Branch List'!B:G,6,FALSE)</f>
        <v>PATNA</v>
      </c>
      <c r="X655" s="3" t="str">
        <f>VLOOKUP(P655,'Branch List'!B:I,8,FALSE)</f>
        <v>KOLKATA</v>
      </c>
      <c r="Y655" s="3" t="s">
        <v>64</v>
      </c>
      <c r="Z655" s="3" t="s">
        <v>15089</v>
      </c>
      <c r="AA655" s="3" t="s">
        <v>15090</v>
      </c>
      <c r="AB655" s="3" t="s">
        <v>11995</v>
      </c>
      <c r="AC655" s="3" t="s">
        <v>11998</v>
      </c>
    </row>
    <row r="656" spans="1:29">
      <c r="A656" s="3">
        <v>655</v>
      </c>
      <c r="B656" s="3" t="s">
        <v>945</v>
      </c>
      <c r="C656" s="3" t="s">
        <v>943</v>
      </c>
      <c r="D656" s="3">
        <v>8825264465</v>
      </c>
      <c r="E656" s="3" t="s">
        <v>944</v>
      </c>
      <c r="F656" s="3" t="s">
        <v>946</v>
      </c>
      <c r="G656" s="3" t="s">
        <v>29986</v>
      </c>
      <c r="H656" s="3" t="s">
        <v>11991</v>
      </c>
      <c r="I656" s="3" t="s">
        <v>942</v>
      </c>
      <c r="J656" s="5">
        <v>456000</v>
      </c>
      <c r="K656" s="6">
        <v>43623</v>
      </c>
      <c r="L656" s="3" t="s">
        <v>27</v>
      </c>
      <c r="M656" s="3" t="s">
        <v>15115</v>
      </c>
      <c r="N656" s="3" t="s">
        <v>109</v>
      </c>
      <c r="O656" s="3" t="s">
        <v>15116</v>
      </c>
      <c r="P656" s="3">
        <v>1659</v>
      </c>
      <c r="Q656" s="3" t="s">
        <v>13729</v>
      </c>
      <c r="R656" s="3">
        <v>0.45</v>
      </c>
      <c r="S656" s="3" t="s">
        <v>15117</v>
      </c>
      <c r="T656" s="3">
        <v>10.6</v>
      </c>
      <c r="U656" s="3">
        <v>1</v>
      </c>
      <c r="V656" s="3" t="s">
        <v>110</v>
      </c>
      <c r="W656" s="3" t="str">
        <f>VLOOKUP(P656,'Branch List'!B:G,6,FALSE)</f>
        <v>PATNA</v>
      </c>
      <c r="X656" s="3" t="str">
        <f>VLOOKUP(P656,'Branch List'!B:I,8,FALSE)</f>
        <v>KOLKATA</v>
      </c>
      <c r="Y656" s="3" t="s">
        <v>64</v>
      </c>
      <c r="Z656" s="3" t="s">
        <v>13730</v>
      </c>
      <c r="AA656" s="3" t="s">
        <v>13731</v>
      </c>
      <c r="AB656" s="3" t="s">
        <v>11995</v>
      </c>
      <c r="AC656" s="3" t="s">
        <v>11998</v>
      </c>
    </row>
    <row r="657" spans="1:29">
      <c r="A657" s="3">
        <v>656</v>
      </c>
      <c r="B657" s="3" t="s">
        <v>3101</v>
      </c>
      <c r="C657" s="3" t="s">
        <v>3099</v>
      </c>
      <c r="D657" s="3">
        <v>9448862294</v>
      </c>
      <c r="E657" s="3" t="s">
        <v>3100</v>
      </c>
      <c r="F657" s="3" t="s">
        <v>3102</v>
      </c>
      <c r="G657" s="3" t="s">
        <v>29987</v>
      </c>
      <c r="H657" s="3" t="s">
        <v>11991</v>
      </c>
      <c r="I657" s="3" t="s">
        <v>3098</v>
      </c>
      <c r="J657" s="5">
        <v>264000</v>
      </c>
      <c r="K657" s="6">
        <v>43626</v>
      </c>
      <c r="L657" s="3" t="s">
        <v>27</v>
      </c>
      <c r="M657" s="3" t="s">
        <v>14903</v>
      </c>
      <c r="N657" s="3" t="s">
        <v>3103</v>
      </c>
      <c r="O657" s="3" t="s">
        <v>14904</v>
      </c>
      <c r="P657" s="3">
        <v>126</v>
      </c>
      <c r="Q657" s="3" t="s">
        <v>13213</v>
      </c>
      <c r="R657" s="3">
        <v>0.45</v>
      </c>
      <c r="S657" s="3" t="s">
        <v>14905</v>
      </c>
      <c r="T657" s="3">
        <v>10.6</v>
      </c>
      <c r="U657" s="3">
        <v>1</v>
      </c>
      <c r="V657" s="3" t="s">
        <v>3103</v>
      </c>
      <c r="W657" s="3" t="str">
        <f>VLOOKUP(P657,'Branch List'!B:G,6,FALSE)</f>
        <v>PANAJI-GOA</v>
      </c>
      <c r="X657" s="3" t="str">
        <f>VLOOKUP(P657,'Branch List'!B:I,8,FALSE)</f>
        <v>BANGALORE</v>
      </c>
      <c r="Y657" s="3" t="s">
        <v>37</v>
      </c>
      <c r="Z657" s="3" t="s">
        <v>13214</v>
      </c>
      <c r="AA657" s="3" t="s">
        <v>13215</v>
      </c>
      <c r="AB657" s="3" t="s">
        <v>11995</v>
      </c>
      <c r="AC657" s="3" t="s">
        <v>11998</v>
      </c>
    </row>
    <row r="658" spans="1:29">
      <c r="A658" s="3">
        <v>657</v>
      </c>
      <c r="B658" s="3" t="s">
        <v>1564</v>
      </c>
      <c r="C658" s="3" t="s">
        <v>1562</v>
      </c>
      <c r="D658" s="3">
        <v>9870484099</v>
      </c>
      <c r="E658" s="3" t="s">
        <v>1563</v>
      </c>
      <c r="F658" s="3" t="s">
        <v>1565</v>
      </c>
      <c r="G658" s="3" t="s">
        <v>29988</v>
      </c>
      <c r="H658" s="3" t="s">
        <v>11991</v>
      </c>
      <c r="I658" s="3" t="s">
        <v>1561</v>
      </c>
      <c r="J658" s="5">
        <v>1813000</v>
      </c>
      <c r="K658" s="6">
        <v>43626</v>
      </c>
      <c r="L658" s="3" t="s">
        <v>27</v>
      </c>
      <c r="M658" s="3" t="s">
        <v>15029</v>
      </c>
      <c r="N658" s="3" t="s">
        <v>1566</v>
      </c>
      <c r="O658" s="3" t="s">
        <v>15030</v>
      </c>
      <c r="P658" s="3">
        <v>1995</v>
      </c>
      <c r="Q658" s="3" t="s">
        <v>12061</v>
      </c>
      <c r="R658" s="3">
        <v>0.45</v>
      </c>
      <c r="S658" s="3" t="s">
        <v>15031</v>
      </c>
      <c r="T658" s="3">
        <v>10.6</v>
      </c>
      <c r="U658" s="3">
        <v>1</v>
      </c>
      <c r="V658" s="3" t="s">
        <v>200</v>
      </c>
      <c r="W658" s="3" t="str">
        <f>VLOOKUP(P658,'Branch List'!B:G,6,FALSE)</f>
        <v>MUMBAI</v>
      </c>
      <c r="X658" s="3" t="str">
        <f>VLOOKUP(P658,'Branch List'!B:I,8,FALSE)</f>
        <v>MUMBAI</v>
      </c>
      <c r="Y658" s="3" t="s">
        <v>46</v>
      </c>
      <c r="Z658" s="3" t="s">
        <v>12062</v>
      </c>
      <c r="AA658" s="3" t="s">
        <v>12063</v>
      </c>
      <c r="AB658" s="3" t="s">
        <v>11995</v>
      </c>
      <c r="AC658" s="3" t="s">
        <v>11998</v>
      </c>
    </row>
    <row r="659" spans="1:29">
      <c r="A659" s="3">
        <v>658</v>
      </c>
      <c r="B659" s="3" t="s">
        <v>1161</v>
      </c>
      <c r="C659" s="3" t="s">
        <v>1159</v>
      </c>
      <c r="D659" s="3">
        <v>9730044647</v>
      </c>
      <c r="E659" s="3" t="s">
        <v>1160</v>
      </c>
      <c r="F659" s="3" t="s">
        <v>1162</v>
      </c>
      <c r="G659" s="3" t="s">
        <v>29989</v>
      </c>
      <c r="H659" s="3" t="s">
        <v>11991</v>
      </c>
      <c r="I659" s="3" t="s">
        <v>1158</v>
      </c>
      <c r="J659" s="5">
        <v>112000</v>
      </c>
      <c r="K659" s="6">
        <v>43626</v>
      </c>
      <c r="L659" s="3" t="s">
        <v>27</v>
      </c>
      <c r="M659" s="3" t="s">
        <v>15071</v>
      </c>
      <c r="N659" s="3" t="s">
        <v>1163</v>
      </c>
      <c r="O659" s="3" t="s">
        <v>15072</v>
      </c>
      <c r="P659" s="3">
        <v>3324</v>
      </c>
      <c r="Q659" s="3" t="s">
        <v>15073</v>
      </c>
      <c r="R659" s="3">
        <v>0.45</v>
      </c>
      <c r="S659" s="3" t="s">
        <v>15074</v>
      </c>
      <c r="T659" s="3">
        <v>10.6</v>
      </c>
      <c r="U659" s="3">
        <v>1</v>
      </c>
      <c r="V659" s="3" t="s">
        <v>124</v>
      </c>
      <c r="W659" s="3" t="str">
        <f>VLOOKUP(P659,'Branch List'!B:G,6,FALSE)</f>
        <v>PUNE</v>
      </c>
      <c r="X659" s="3" t="str">
        <f>VLOOKUP(P659,'Branch List'!B:I,8,FALSE)</f>
        <v>MUMBAI</v>
      </c>
      <c r="Y659" s="3" t="s">
        <v>46</v>
      </c>
      <c r="Z659" s="3" t="s">
        <v>15075</v>
      </c>
      <c r="AA659" s="3" t="s">
        <v>15076</v>
      </c>
      <c r="AB659" s="3" t="s">
        <v>11995</v>
      </c>
      <c r="AC659" s="3" t="s">
        <v>11998</v>
      </c>
    </row>
    <row r="660" spans="1:29">
      <c r="A660" s="3">
        <v>659</v>
      </c>
      <c r="B660" s="3" t="s">
        <v>1131</v>
      </c>
      <c r="C660" s="3" t="s">
        <v>1129</v>
      </c>
      <c r="D660" s="3">
        <v>9314708527</v>
      </c>
      <c r="E660" s="3" t="s">
        <v>1130</v>
      </c>
      <c r="F660" s="3" t="s">
        <v>1132</v>
      </c>
      <c r="G660" s="3" t="s">
        <v>29990</v>
      </c>
      <c r="H660" s="3" t="s">
        <v>11991</v>
      </c>
      <c r="I660" s="3" t="s">
        <v>1128</v>
      </c>
      <c r="J660" s="5">
        <v>263000</v>
      </c>
      <c r="K660" s="6">
        <v>43626</v>
      </c>
      <c r="L660" s="3" t="s">
        <v>27</v>
      </c>
      <c r="M660" s="3" t="s">
        <v>15085</v>
      </c>
      <c r="N660" s="3" t="s">
        <v>1133</v>
      </c>
      <c r="O660" s="3" t="s">
        <v>15086</v>
      </c>
      <c r="P660" s="3">
        <v>1871</v>
      </c>
      <c r="Q660" s="3" t="s">
        <v>13503</v>
      </c>
      <c r="R660" s="3">
        <v>0.45</v>
      </c>
      <c r="S660" s="3" t="s">
        <v>12618</v>
      </c>
      <c r="T660" s="3">
        <v>10.6</v>
      </c>
      <c r="U660" s="3">
        <v>1</v>
      </c>
      <c r="V660" s="3" t="s">
        <v>1134</v>
      </c>
      <c r="W660" s="3" t="str">
        <f>VLOOKUP(P660,'Branch List'!B:G,6,FALSE)</f>
        <v>JAIPUR</v>
      </c>
      <c r="X660" s="3" t="str">
        <f>VLOOKUP(P660,'Branch List'!B:I,8,FALSE)</f>
        <v>MUMBAI</v>
      </c>
      <c r="Y660" s="3" t="s">
        <v>26</v>
      </c>
      <c r="Z660" s="3" t="s">
        <v>13505</v>
      </c>
      <c r="AA660" s="3" t="s">
        <v>13506</v>
      </c>
      <c r="AB660" s="3" t="s">
        <v>11995</v>
      </c>
      <c r="AC660" s="3" t="s">
        <v>11998</v>
      </c>
    </row>
    <row r="661" spans="1:29">
      <c r="A661" s="3">
        <v>660</v>
      </c>
      <c r="B661" s="3" t="s">
        <v>5314</v>
      </c>
      <c r="C661" s="3" t="s">
        <v>5313</v>
      </c>
      <c r="D661" s="3">
        <v>9815201055</v>
      </c>
      <c r="E661" s="3" t="s">
        <v>5313</v>
      </c>
      <c r="F661" s="3" t="s">
        <v>5315</v>
      </c>
      <c r="G661" s="3" t="s">
        <v>29991</v>
      </c>
      <c r="H661" s="3" t="s">
        <v>11991</v>
      </c>
      <c r="I661" s="3" t="s">
        <v>5312</v>
      </c>
      <c r="J661" s="5">
        <v>804899.39</v>
      </c>
      <c r="K661" s="6">
        <v>43627</v>
      </c>
      <c r="L661" s="3" t="s">
        <v>27</v>
      </c>
      <c r="M661" s="3" t="s">
        <v>14836</v>
      </c>
      <c r="N661" s="3" t="s">
        <v>5316</v>
      </c>
      <c r="O661" s="3" t="s">
        <v>14837</v>
      </c>
      <c r="P661" s="3">
        <v>284</v>
      </c>
      <c r="Q661" s="3" t="s">
        <v>14838</v>
      </c>
      <c r="R661" s="3">
        <v>0.45</v>
      </c>
      <c r="S661" s="3" t="s">
        <v>14839</v>
      </c>
      <c r="T661" s="3">
        <v>10.6</v>
      </c>
      <c r="U661" s="3">
        <v>1</v>
      </c>
      <c r="V661" s="3" t="s">
        <v>2305</v>
      </c>
      <c r="W661" s="3" t="str">
        <f>VLOOKUP(P661,'Branch List'!B:G,6,FALSE)</f>
        <v>CHANDIGARH</v>
      </c>
      <c r="X661" s="3" t="str">
        <f>VLOOKUP(P661,'Branch List'!B:I,8,FALSE)</f>
        <v>DELHI</v>
      </c>
      <c r="Y661" s="3" t="s">
        <v>2305</v>
      </c>
      <c r="Z661" s="3" t="s">
        <v>14840</v>
      </c>
      <c r="AA661" s="3" t="s">
        <v>14841</v>
      </c>
      <c r="AB661" s="3" t="s">
        <v>11995</v>
      </c>
      <c r="AC661" s="3" t="s">
        <v>11998</v>
      </c>
    </row>
    <row r="662" spans="1:29">
      <c r="A662" s="3">
        <v>661</v>
      </c>
      <c r="B662" s="3" t="s">
        <v>3751</v>
      </c>
      <c r="C662" s="3" t="s">
        <v>3749</v>
      </c>
      <c r="D662" s="3">
        <v>9442001842</v>
      </c>
      <c r="E662" s="3" t="s">
        <v>3750</v>
      </c>
      <c r="F662" s="3" t="s">
        <v>3752</v>
      </c>
      <c r="G662" s="3" t="s">
        <v>29992</v>
      </c>
      <c r="H662" s="3" t="s">
        <v>11991</v>
      </c>
      <c r="I662" s="3" t="s">
        <v>3748</v>
      </c>
      <c r="J662" s="5">
        <v>964136.97</v>
      </c>
      <c r="K662" s="6">
        <v>43627</v>
      </c>
      <c r="L662" s="3" t="s">
        <v>27</v>
      </c>
      <c r="M662" s="3" t="s">
        <v>14864</v>
      </c>
      <c r="N662" s="3" t="s">
        <v>151</v>
      </c>
      <c r="O662" s="3" t="s">
        <v>14865</v>
      </c>
      <c r="P662" s="3">
        <v>931</v>
      </c>
      <c r="Q662" s="3" t="s">
        <v>14828</v>
      </c>
      <c r="R662" s="3">
        <v>0.45</v>
      </c>
      <c r="S662" s="3" t="s">
        <v>12618</v>
      </c>
      <c r="T662" s="3">
        <v>10.6</v>
      </c>
      <c r="U662" s="3">
        <v>1</v>
      </c>
      <c r="V662" s="3" t="s">
        <v>152</v>
      </c>
      <c r="W662" s="3" t="str">
        <f>VLOOKUP(P662,'Branch List'!B:G,6,FALSE)</f>
        <v>COIMBATORE</v>
      </c>
      <c r="X662" s="3" t="str">
        <f>VLOOKUP(P662,'Branch List'!B:I,8,FALSE)</f>
        <v>COIMBATORE</v>
      </c>
      <c r="Y662" s="3" t="s">
        <v>55</v>
      </c>
      <c r="Z662" s="3" t="s">
        <v>14829</v>
      </c>
      <c r="AA662" s="3" t="s">
        <v>14830</v>
      </c>
      <c r="AB662" s="3" t="s">
        <v>11995</v>
      </c>
      <c r="AC662" s="3" t="s">
        <v>11998</v>
      </c>
    </row>
    <row r="663" spans="1:29">
      <c r="A663" s="3">
        <v>662</v>
      </c>
      <c r="B663" s="3" t="s">
        <v>3723</v>
      </c>
      <c r="C663" s="3" t="s">
        <v>3721</v>
      </c>
      <c r="D663" s="3">
        <v>9994295284</v>
      </c>
      <c r="E663" s="3" t="s">
        <v>3722</v>
      </c>
      <c r="F663" s="3" t="s">
        <v>3724</v>
      </c>
      <c r="G663" s="3" t="s">
        <v>29993</v>
      </c>
      <c r="H663" s="3" t="s">
        <v>11991</v>
      </c>
      <c r="I663" s="3" t="s">
        <v>3720</v>
      </c>
      <c r="J663" s="5">
        <v>595420.25</v>
      </c>
      <c r="K663" s="6">
        <v>43627</v>
      </c>
      <c r="L663" s="3" t="s">
        <v>27</v>
      </c>
      <c r="M663" s="3" t="s">
        <v>14866</v>
      </c>
      <c r="N663" s="3" t="s">
        <v>1283</v>
      </c>
      <c r="O663" s="3" t="s">
        <v>14867</v>
      </c>
      <c r="P663" s="3">
        <v>20</v>
      </c>
      <c r="Q663" s="3" t="s">
        <v>13144</v>
      </c>
      <c r="R663" s="3">
        <v>0.45</v>
      </c>
      <c r="S663" s="3" t="s">
        <v>12618</v>
      </c>
      <c r="T663" s="3">
        <v>10.6</v>
      </c>
      <c r="U663" s="3">
        <v>1</v>
      </c>
      <c r="V663" s="3" t="s">
        <v>152</v>
      </c>
      <c r="W663" s="3" t="str">
        <f>VLOOKUP(P663,'Branch List'!B:G,6,FALSE)</f>
        <v>COIMBATORE</v>
      </c>
      <c r="X663" s="3" t="str">
        <f>VLOOKUP(P663,'Branch List'!B:I,8,FALSE)</f>
        <v>COIMBATORE</v>
      </c>
      <c r="Y663" s="3" t="s">
        <v>55</v>
      </c>
      <c r="Z663" s="3" t="s">
        <v>13146</v>
      </c>
      <c r="AA663" s="3" t="s">
        <v>13147</v>
      </c>
      <c r="AB663" s="3" t="s">
        <v>11995</v>
      </c>
      <c r="AC663" s="3" t="s">
        <v>11998</v>
      </c>
    </row>
    <row r="664" spans="1:29">
      <c r="A664" s="3">
        <v>663</v>
      </c>
      <c r="B664" s="3" t="s">
        <v>3576</v>
      </c>
      <c r="C664" s="3" t="s">
        <v>3574</v>
      </c>
      <c r="D664" s="3">
        <v>9425652784</v>
      </c>
      <c r="E664" s="3" t="s">
        <v>3575</v>
      </c>
      <c r="F664" s="3" t="s">
        <v>3577</v>
      </c>
      <c r="G664" s="3" t="s">
        <v>29994</v>
      </c>
      <c r="H664" s="3" t="s">
        <v>11991</v>
      </c>
      <c r="I664" s="3" t="s">
        <v>3573</v>
      </c>
      <c r="J664" s="5">
        <v>2087371.11</v>
      </c>
      <c r="K664" s="6">
        <v>43627</v>
      </c>
      <c r="L664" s="3" t="s">
        <v>27</v>
      </c>
      <c r="M664" s="3" t="s">
        <v>14872</v>
      </c>
      <c r="N664" s="3" t="s">
        <v>3578</v>
      </c>
      <c r="O664" s="3" t="s">
        <v>14873</v>
      </c>
      <c r="P664" s="3">
        <v>2935</v>
      </c>
      <c r="Q664" s="3" t="s">
        <v>3578</v>
      </c>
      <c r="R664" s="3">
        <v>0.45</v>
      </c>
      <c r="S664" s="3" t="s">
        <v>12618</v>
      </c>
      <c r="T664" s="3">
        <v>10.6</v>
      </c>
      <c r="U664" s="3">
        <v>1</v>
      </c>
      <c r="V664" s="3" t="s">
        <v>3579</v>
      </c>
      <c r="W664" s="3" t="str">
        <f>VLOOKUP(P664,'Branch List'!B:G,6,FALSE)</f>
        <v>RAIPUR</v>
      </c>
      <c r="X664" s="3" t="str">
        <f>VLOOKUP(P664,'Branch List'!B:I,8,FALSE)</f>
        <v>HYDERABAD</v>
      </c>
      <c r="Y664" s="3" t="s">
        <v>524</v>
      </c>
      <c r="Z664" s="3" t="s">
        <v>14874</v>
      </c>
      <c r="AA664" s="3" t="s">
        <v>14875</v>
      </c>
      <c r="AB664" s="3" t="s">
        <v>11995</v>
      </c>
      <c r="AC664" s="3" t="s">
        <v>11998</v>
      </c>
    </row>
    <row r="665" spans="1:29">
      <c r="A665" s="3">
        <v>664</v>
      </c>
      <c r="B665" s="3" t="s">
        <v>3509</v>
      </c>
      <c r="C665" s="3" t="s">
        <v>3507</v>
      </c>
      <c r="D665" s="3">
        <v>9003942643</v>
      </c>
      <c r="E665" s="3" t="s">
        <v>3508</v>
      </c>
      <c r="F665" s="3" t="s">
        <v>3510</v>
      </c>
      <c r="G665" s="3" t="s">
        <v>29995</v>
      </c>
      <c r="H665" s="3" t="s">
        <v>11991</v>
      </c>
      <c r="I665" s="3" t="s">
        <v>3506</v>
      </c>
      <c r="J665" s="5">
        <v>3500662.39</v>
      </c>
      <c r="K665" s="6">
        <v>43627</v>
      </c>
      <c r="L665" s="3" t="s">
        <v>27</v>
      </c>
      <c r="M665" s="3" t="s">
        <v>14881</v>
      </c>
      <c r="N665" s="3" t="s">
        <v>246</v>
      </c>
      <c r="O665" s="3" t="s">
        <v>14882</v>
      </c>
      <c r="P665" s="3">
        <v>95</v>
      </c>
      <c r="Q665" s="3" t="s">
        <v>12819</v>
      </c>
      <c r="R665" s="3">
        <v>0.45</v>
      </c>
      <c r="S665" s="3" t="s">
        <v>14883</v>
      </c>
      <c r="T665" s="3">
        <v>10.6</v>
      </c>
      <c r="U665" s="3">
        <v>1</v>
      </c>
      <c r="V665" s="3" t="s">
        <v>246</v>
      </c>
      <c r="W665" s="3" t="str">
        <f>VLOOKUP(P665,'Branch List'!B:G,6,FALSE)</f>
        <v>COIMBATORE</v>
      </c>
      <c r="X665" s="3" t="str">
        <f>VLOOKUP(P665,'Branch List'!B:I,8,FALSE)</f>
        <v>COIMBATORE</v>
      </c>
      <c r="Y665" s="3" t="s">
        <v>55</v>
      </c>
      <c r="Z665" s="3" t="s">
        <v>12821</v>
      </c>
      <c r="AA665" s="3" t="s">
        <v>12822</v>
      </c>
      <c r="AB665" s="3" t="s">
        <v>11995</v>
      </c>
      <c r="AC665" s="3" t="s">
        <v>11998</v>
      </c>
    </row>
    <row r="666" spans="1:29">
      <c r="A666" s="3">
        <v>665</v>
      </c>
      <c r="B666" s="3" t="s">
        <v>2922</v>
      </c>
      <c r="C666" s="3" t="s">
        <v>2920</v>
      </c>
      <c r="D666" s="3">
        <v>9074824340</v>
      </c>
      <c r="E666" s="3" t="s">
        <v>2921</v>
      </c>
      <c r="F666" s="3" t="s">
        <v>2923</v>
      </c>
      <c r="G666" s="3" t="s">
        <v>29996</v>
      </c>
      <c r="H666" s="3" t="s">
        <v>11991</v>
      </c>
      <c r="I666" s="3" t="s">
        <v>2919</v>
      </c>
      <c r="J666" s="5">
        <v>821000</v>
      </c>
      <c r="K666" s="6">
        <v>43627</v>
      </c>
      <c r="L666" s="3" t="s">
        <v>27</v>
      </c>
      <c r="M666" s="3" t="s">
        <v>14906</v>
      </c>
      <c r="N666" s="3" t="s">
        <v>2924</v>
      </c>
      <c r="O666" s="3" t="s">
        <v>14907</v>
      </c>
      <c r="P666" s="3">
        <v>2325</v>
      </c>
      <c r="Q666" s="3" t="s">
        <v>2924</v>
      </c>
      <c r="R666" s="3">
        <v>0.45</v>
      </c>
      <c r="S666" s="3" t="s">
        <v>12166</v>
      </c>
      <c r="T666" s="3">
        <v>10.6</v>
      </c>
      <c r="U666" s="3">
        <v>1</v>
      </c>
      <c r="V666" s="3" t="s">
        <v>562</v>
      </c>
      <c r="W666" s="3" t="str">
        <f>VLOOKUP(P666,'Branch List'!B:G,6,FALSE)</f>
        <v>RAIPUR</v>
      </c>
      <c r="X666" s="3" t="str">
        <f>VLOOKUP(P666,'Branch List'!B:I,8,FALSE)</f>
        <v>HYDERABAD</v>
      </c>
      <c r="Y666" s="3" t="s">
        <v>524</v>
      </c>
      <c r="Z666" s="3" t="s">
        <v>14908</v>
      </c>
      <c r="AA666" s="3" t="s">
        <v>14909</v>
      </c>
      <c r="AB666" s="3" t="s">
        <v>11995</v>
      </c>
      <c r="AC666" s="3" t="s">
        <v>11998</v>
      </c>
    </row>
    <row r="667" spans="1:29">
      <c r="A667" s="3">
        <v>666</v>
      </c>
      <c r="B667" s="3" t="s">
        <v>2877</v>
      </c>
      <c r="C667" s="3" t="s">
        <v>2875</v>
      </c>
      <c r="D667" s="3">
        <v>9626055698</v>
      </c>
      <c r="E667" s="3" t="s">
        <v>2876</v>
      </c>
      <c r="F667" s="3" t="s">
        <v>2878</v>
      </c>
      <c r="G667" s="3" t="s">
        <v>29997</v>
      </c>
      <c r="H667" s="3" t="s">
        <v>11991</v>
      </c>
      <c r="I667" s="3" t="s">
        <v>2874</v>
      </c>
      <c r="J667" s="5">
        <v>2000000</v>
      </c>
      <c r="K667" s="6">
        <v>43627</v>
      </c>
      <c r="L667" s="3" t="s">
        <v>27</v>
      </c>
      <c r="M667" s="3" t="s">
        <v>14910</v>
      </c>
      <c r="N667" s="3" t="s">
        <v>2879</v>
      </c>
      <c r="O667" s="3" t="s">
        <v>14911</v>
      </c>
      <c r="P667" s="3">
        <v>1765</v>
      </c>
      <c r="Q667" s="3" t="s">
        <v>14912</v>
      </c>
      <c r="R667" s="3">
        <v>0.45</v>
      </c>
      <c r="S667" s="3" t="s">
        <v>12618</v>
      </c>
      <c r="T667" s="3">
        <v>10.6</v>
      </c>
      <c r="U667" s="3">
        <v>1</v>
      </c>
      <c r="V667" s="3" t="s">
        <v>2880</v>
      </c>
      <c r="W667" s="3" t="str">
        <f>VLOOKUP(P667,'Branch List'!B:G,6,FALSE)</f>
        <v>TIRUNELVELI</v>
      </c>
      <c r="X667" s="3" t="str">
        <f>VLOOKUP(P667,'Branch List'!B:I,8,FALSE)</f>
        <v>COIMBATORE</v>
      </c>
      <c r="Y667" s="3" t="s">
        <v>55</v>
      </c>
      <c r="Z667" s="3" t="s">
        <v>14913</v>
      </c>
      <c r="AA667" s="3" t="s">
        <v>14914</v>
      </c>
      <c r="AB667" s="3" t="s">
        <v>11995</v>
      </c>
      <c r="AC667" s="3" t="s">
        <v>11998</v>
      </c>
    </row>
    <row r="668" spans="1:29">
      <c r="A668" s="3">
        <v>667</v>
      </c>
      <c r="B668" s="3" t="s">
        <v>2110</v>
      </c>
      <c r="C668" s="3" t="s">
        <v>2108</v>
      </c>
      <c r="D668" s="3">
        <v>9597743986</v>
      </c>
      <c r="E668" s="3" t="s">
        <v>2109</v>
      </c>
      <c r="F668" s="3" t="s">
        <v>2111</v>
      </c>
      <c r="G668" s="3" t="s">
        <v>29998</v>
      </c>
      <c r="H668" s="3" t="s">
        <v>11991</v>
      </c>
      <c r="I668" s="3" t="s">
        <v>2107</v>
      </c>
      <c r="J668" s="5">
        <v>2227000</v>
      </c>
      <c r="K668" s="6">
        <v>43627</v>
      </c>
      <c r="L668" s="3" t="s">
        <v>27</v>
      </c>
      <c r="M668" s="3" t="s">
        <v>14949</v>
      </c>
      <c r="N668" s="3" t="s">
        <v>825</v>
      </c>
      <c r="O668" s="3" t="s">
        <v>14950</v>
      </c>
      <c r="P668" s="3">
        <v>1709</v>
      </c>
      <c r="Q668" s="3" t="s">
        <v>14951</v>
      </c>
      <c r="R668" s="3">
        <v>0.45</v>
      </c>
      <c r="S668" s="3" t="s">
        <v>12166</v>
      </c>
      <c r="T668" s="3">
        <v>10.6</v>
      </c>
      <c r="U668" s="3">
        <v>1</v>
      </c>
      <c r="V668" s="3" t="s">
        <v>152</v>
      </c>
      <c r="W668" s="3" t="str">
        <f>VLOOKUP(P668,'Branch List'!B:G,6,FALSE)</f>
        <v>COIMBATORE</v>
      </c>
      <c r="X668" s="3" t="str">
        <f>VLOOKUP(P668,'Branch List'!B:I,8,FALSE)</f>
        <v>COIMBATORE</v>
      </c>
      <c r="Y668" s="3" t="s">
        <v>55</v>
      </c>
      <c r="Z668" s="3" t="s">
        <v>14952</v>
      </c>
      <c r="AA668" s="3" t="s">
        <v>14953</v>
      </c>
      <c r="AB668" s="3" t="s">
        <v>11995</v>
      </c>
      <c r="AC668" s="3" t="s">
        <v>11998</v>
      </c>
    </row>
    <row r="669" spans="1:29">
      <c r="A669" s="3">
        <v>668</v>
      </c>
      <c r="B669" s="3" t="s">
        <v>2062</v>
      </c>
      <c r="C669" s="3" t="s">
        <v>2060</v>
      </c>
      <c r="D669" s="3">
        <v>9787708567</v>
      </c>
      <c r="E669" s="3" t="s">
        <v>2061</v>
      </c>
      <c r="F669" s="3" t="s">
        <v>2063</v>
      </c>
      <c r="G669" s="3" t="s">
        <v>29999</v>
      </c>
      <c r="H669" s="3" t="s">
        <v>11991</v>
      </c>
      <c r="I669" s="3" t="s">
        <v>2059</v>
      </c>
      <c r="J669" s="5">
        <v>1611000</v>
      </c>
      <c r="K669" s="6">
        <v>43627</v>
      </c>
      <c r="L669" s="3" t="s">
        <v>27</v>
      </c>
      <c r="M669" s="3" t="s">
        <v>14962</v>
      </c>
      <c r="N669" s="3" t="s">
        <v>246</v>
      </c>
      <c r="O669" s="3" t="s">
        <v>14963</v>
      </c>
      <c r="P669" s="3">
        <v>95</v>
      </c>
      <c r="Q669" s="3" t="s">
        <v>12819</v>
      </c>
      <c r="R669" s="3">
        <v>0.45</v>
      </c>
      <c r="S669" s="3" t="s">
        <v>14964</v>
      </c>
      <c r="T669" s="3">
        <v>10.6</v>
      </c>
      <c r="U669" s="3">
        <v>1</v>
      </c>
      <c r="V669" s="3" t="s">
        <v>246</v>
      </c>
      <c r="W669" s="3" t="str">
        <f>VLOOKUP(P669,'Branch List'!B:G,6,FALSE)</f>
        <v>COIMBATORE</v>
      </c>
      <c r="X669" s="3" t="str">
        <f>VLOOKUP(P669,'Branch List'!B:I,8,FALSE)</f>
        <v>COIMBATORE</v>
      </c>
      <c r="Y669" s="3" t="s">
        <v>55</v>
      </c>
      <c r="Z669" s="3" t="s">
        <v>12821</v>
      </c>
      <c r="AA669" s="3" t="s">
        <v>12822</v>
      </c>
      <c r="AB669" s="3" t="s">
        <v>11995</v>
      </c>
      <c r="AC669" s="3" t="s">
        <v>11998</v>
      </c>
    </row>
    <row r="670" spans="1:29">
      <c r="A670" s="3">
        <v>669</v>
      </c>
      <c r="B670" s="3" t="s">
        <v>1855</v>
      </c>
      <c r="C670" s="3" t="s">
        <v>1853</v>
      </c>
      <c r="D670" s="3">
        <v>9004900553</v>
      </c>
      <c r="E670" s="3" t="s">
        <v>1854</v>
      </c>
      <c r="F670" s="3" t="s">
        <v>1856</v>
      </c>
      <c r="G670" s="3" t="s">
        <v>30000</v>
      </c>
      <c r="H670" s="3" t="s">
        <v>11991</v>
      </c>
      <c r="I670" s="3" t="s">
        <v>1852</v>
      </c>
      <c r="J670" s="5">
        <v>968000</v>
      </c>
      <c r="K670" s="6">
        <v>43627</v>
      </c>
      <c r="L670" s="3" t="s">
        <v>27</v>
      </c>
      <c r="M670" s="3" t="s">
        <v>14988</v>
      </c>
      <c r="N670" s="3" t="s">
        <v>199</v>
      </c>
      <c r="O670" s="3" t="s">
        <v>14989</v>
      </c>
      <c r="P670" s="3">
        <v>2110</v>
      </c>
      <c r="Q670" s="3" t="s">
        <v>13326</v>
      </c>
      <c r="R670" s="3">
        <v>0.45</v>
      </c>
      <c r="S670" s="3" t="s">
        <v>12618</v>
      </c>
      <c r="T670" s="3">
        <v>10.6</v>
      </c>
      <c r="U670" s="3">
        <v>1</v>
      </c>
      <c r="V670" s="3" t="s">
        <v>200</v>
      </c>
      <c r="W670" s="3" t="str">
        <f>VLOOKUP(P670,'Branch List'!B:G,6,FALSE)</f>
        <v>MUMBAI</v>
      </c>
      <c r="X670" s="3" t="str">
        <f>VLOOKUP(P670,'Branch List'!B:I,8,FALSE)</f>
        <v>MUMBAI</v>
      </c>
      <c r="Y670" s="3" t="s">
        <v>46</v>
      </c>
      <c r="Z670" s="3" t="s">
        <v>13328</v>
      </c>
      <c r="AA670" s="3" t="s">
        <v>13329</v>
      </c>
      <c r="AB670" s="3" t="s">
        <v>11995</v>
      </c>
      <c r="AC670" s="3" t="s">
        <v>11998</v>
      </c>
    </row>
    <row r="671" spans="1:29">
      <c r="A671" s="3">
        <v>670</v>
      </c>
      <c r="B671" s="3" t="s">
        <v>1788</v>
      </c>
      <c r="C671" s="3" t="s">
        <v>1786</v>
      </c>
      <c r="D671" s="3">
        <v>9827188868</v>
      </c>
      <c r="E671" s="3" t="s">
        <v>1787</v>
      </c>
      <c r="F671" s="3" t="s">
        <v>1789</v>
      </c>
      <c r="G671" s="3" t="s">
        <v>30001</v>
      </c>
      <c r="H671" s="3" t="s">
        <v>11991</v>
      </c>
      <c r="I671" s="3" t="s">
        <v>1785</v>
      </c>
      <c r="J671" s="5">
        <v>2394000</v>
      </c>
      <c r="K671" s="6">
        <v>43627</v>
      </c>
      <c r="L671" s="3" t="s">
        <v>27</v>
      </c>
      <c r="M671" s="3" t="s">
        <v>15000</v>
      </c>
      <c r="N671" s="3" t="s">
        <v>1790</v>
      </c>
      <c r="O671" s="3" t="s">
        <v>15001</v>
      </c>
      <c r="P671" s="3">
        <v>2215</v>
      </c>
      <c r="Q671" s="3" t="s">
        <v>1790</v>
      </c>
      <c r="R671" s="3">
        <v>0.45</v>
      </c>
      <c r="S671" s="3" t="s">
        <v>15002</v>
      </c>
      <c r="T671" s="3">
        <v>10.6</v>
      </c>
      <c r="U671" s="3">
        <v>1</v>
      </c>
      <c r="V671" s="3" t="s">
        <v>1791</v>
      </c>
      <c r="W671" s="3" t="str">
        <f>VLOOKUP(P671,'Branch List'!B:G,6,FALSE)</f>
        <v>RAIPUR</v>
      </c>
      <c r="X671" s="3" t="str">
        <f>VLOOKUP(P671,'Branch List'!B:I,8,FALSE)</f>
        <v>HYDERABAD</v>
      </c>
      <c r="Y671" s="3" t="s">
        <v>524</v>
      </c>
      <c r="Z671" s="3" t="s">
        <v>15003</v>
      </c>
      <c r="AA671" s="3" t="s">
        <v>15004</v>
      </c>
      <c r="AB671" s="3" t="s">
        <v>11995</v>
      </c>
      <c r="AC671" s="3" t="s">
        <v>11998</v>
      </c>
    </row>
    <row r="672" spans="1:29">
      <c r="A672" s="3">
        <v>671</v>
      </c>
      <c r="B672" s="3" t="s">
        <v>1281</v>
      </c>
      <c r="C672" s="3" t="s">
        <v>1279</v>
      </c>
      <c r="D672" s="3">
        <v>9025695080</v>
      </c>
      <c r="E672" s="3" t="s">
        <v>1280</v>
      </c>
      <c r="F672" s="3" t="s">
        <v>1282</v>
      </c>
      <c r="G672" s="3" t="s">
        <v>30002</v>
      </c>
      <c r="H672" s="3" t="s">
        <v>11991</v>
      </c>
      <c r="I672" s="3" t="s">
        <v>1278</v>
      </c>
      <c r="J672" s="5">
        <v>343000</v>
      </c>
      <c r="K672" s="6">
        <v>43627</v>
      </c>
      <c r="L672" s="3" t="s">
        <v>27</v>
      </c>
      <c r="M672" s="3" t="s">
        <v>15060</v>
      </c>
      <c r="N672" s="3" t="s">
        <v>1283</v>
      </c>
      <c r="O672" s="3" t="s">
        <v>15061</v>
      </c>
      <c r="P672" s="3">
        <v>20</v>
      </c>
      <c r="Q672" s="3" t="s">
        <v>13144</v>
      </c>
      <c r="R672" s="3">
        <v>0.45</v>
      </c>
      <c r="S672" s="3" t="s">
        <v>12100</v>
      </c>
      <c r="T672" s="3">
        <v>10.6</v>
      </c>
      <c r="U672" s="3">
        <v>1</v>
      </c>
      <c r="V672" s="3" t="s">
        <v>152</v>
      </c>
      <c r="W672" s="3" t="str">
        <f>VLOOKUP(P672,'Branch List'!B:G,6,FALSE)</f>
        <v>COIMBATORE</v>
      </c>
      <c r="X672" s="3" t="str">
        <f>VLOOKUP(P672,'Branch List'!B:I,8,FALSE)</f>
        <v>COIMBATORE</v>
      </c>
      <c r="Y672" s="3" t="s">
        <v>55</v>
      </c>
      <c r="Z672" s="3" t="s">
        <v>13146</v>
      </c>
      <c r="AA672" s="3" t="s">
        <v>13147</v>
      </c>
      <c r="AB672" s="3" t="s">
        <v>11995</v>
      </c>
      <c r="AC672" s="3" t="s">
        <v>11998</v>
      </c>
    </row>
    <row r="673" spans="1:29">
      <c r="A673" s="3">
        <v>672</v>
      </c>
      <c r="B673" s="3" t="s">
        <v>1216</v>
      </c>
      <c r="C673" s="3" t="s">
        <v>1214</v>
      </c>
      <c r="D673" s="3">
        <v>9884268368</v>
      </c>
      <c r="E673" s="3" t="s">
        <v>1215</v>
      </c>
      <c r="F673" s="3" t="s">
        <v>1217</v>
      </c>
      <c r="G673" s="3" t="s">
        <v>30003</v>
      </c>
      <c r="H673" s="3" t="s">
        <v>11991</v>
      </c>
      <c r="I673" s="3" t="s">
        <v>1213</v>
      </c>
      <c r="J673" s="5">
        <v>1452000</v>
      </c>
      <c r="K673" s="6">
        <v>43627</v>
      </c>
      <c r="L673" s="3" t="s">
        <v>27</v>
      </c>
      <c r="M673" s="3" t="s">
        <v>15069</v>
      </c>
      <c r="N673" s="3" t="s">
        <v>1218</v>
      </c>
      <c r="O673" s="3" t="s">
        <v>15070</v>
      </c>
      <c r="P673" s="3">
        <v>1695</v>
      </c>
      <c r="Q673" s="3" t="s">
        <v>13090</v>
      </c>
      <c r="R673" s="3">
        <v>0.45</v>
      </c>
      <c r="S673" s="3" t="s">
        <v>12618</v>
      </c>
      <c r="T673" s="3">
        <v>10.6</v>
      </c>
      <c r="U673" s="3">
        <v>1</v>
      </c>
      <c r="V673" s="3" t="s">
        <v>158</v>
      </c>
      <c r="W673" s="3" t="str">
        <f>VLOOKUP(P673,'Branch List'!B:G,6,FALSE)</f>
        <v xml:space="preserve">CHENNAI II </v>
      </c>
      <c r="X673" s="3" t="str">
        <f>VLOOKUP(P673,'Branch List'!B:I,8,FALSE)</f>
        <v>CHENNAI</v>
      </c>
      <c r="Y673" s="3" t="s">
        <v>55</v>
      </c>
      <c r="Z673" s="3" t="s">
        <v>13091</v>
      </c>
      <c r="AA673" s="3" t="s">
        <v>13092</v>
      </c>
      <c r="AB673" s="3" t="s">
        <v>11995</v>
      </c>
      <c r="AC673" s="3" t="s">
        <v>11998</v>
      </c>
    </row>
    <row r="674" spans="1:29">
      <c r="A674" s="3">
        <v>673</v>
      </c>
      <c r="B674" s="3" t="s">
        <v>1143</v>
      </c>
      <c r="C674" s="3" t="s">
        <v>1141</v>
      </c>
      <c r="D674" s="3">
        <v>9407707602</v>
      </c>
      <c r="E674" s="3" t="s">
        <v>1142</v>
      </c>
      <c r="F674" s="3" t="s">
        <v>1144</v>
      </c>
      <c r="G674" s="3" t="s">
        <v>30004</v>
      </c>
      <c r="H674" s="3" t="s">
        <v>11991</v>
      </c>
      <c r="I674" s="3" t="s">
        <v>1140</v>
      </c>
      <c r="J674" s="5">
        <v>3327000</v>
      </c>
      <c r="K674" s="6">
        <v>43627</v>
      </c>
      <c r="L674" s="3" t="s">
        <v>27</v>
      </c>
      <c r="M674" s="3" t="s">
        <v>15079</v>
      </c>
      <c r="N674" s="3" t="s">
        <v>1145</v>
      </c>
      <c r="O674" s="3" t="s">
        <v>15080</v>
      </c>
      <c r="P674" s="3">
        <v>2871</v>
      </c>
      <c r="Q674" s="3" t="s">
        <v>10506</v>
      </c>
      <c r="R674" s="3">
        <v>0.45</v>
      </c>
      <c r="S674" s="3" t="s">
        <v>15081</v>
      </c>
      <c r="T674" s="3">
        <v>10.6</v>
      </c>
      <c r="U674" s="3">
        <v>1</v>
      </c>
      <c r="V674" s="3" t="s">
        <v>1146</v>
      </c>
      <c r="W674" s="3" t="str">
        <f>VLOOKUP(P674,'Branch List'!B:G,6,FALSE)</f>
        <v>RAIPUR</v>
      </c>
      <c r="X674" s="3" t="str">
        <f>VLOOKUP(P674,'Branch List'!B:I,8,FALSE)</f>
        <v>HYDERABAD</v>
      </c>
      <c r="Y674" s="3" t="s">
        <v>524</v>
      </c>
      <c r="Z674" s="3" t="s">
        <v>12948</v>
      </c>
      <c r="AA674" s="3" t="s">
        <v>12949</v>
      </c>
      <c r="AB674" s="3" t="s">
        <v>11995</v>
      </c>
      <c r="AC674" s="3" t="s">
        <v>11998</v>
      </c>
    </row>
    <row r="675" spans="1:29">
      <c r="A675" s="3">
        <v>674</v>
      </c>
      <c r="B675" s="3" t="s">
        <v>1043</v>
      </c>
      <c r="C675" s="3" t="s">
        <v>1041</v>
      </c>
      <c r="D675" s="3">
        <v>9487693078</v>
      </c>
      <c r="E675" s="3" t="s">
        <v>1042</v>
      </c>
      <c r="F675" s="3" t="s">
        <v>1044</v>
      </c>
      <c r="G675" s="3" t="s">
        <v>30005</v>
      </c>
      <c r="H675" s="3" t="s">
        <v>11991</v>
      </c>
      <c r="I675" s="3" t="s">
        <v>1040</v>
      </c>
      <c r="J675" s="5">
        <v>190000</v>
      </c>
      <c r="K675" s="6">
        <v>43627</v>
      </c>
      <c r="L675" s="3" t="s">
        <v>27</v>
      </c>
      <c r="M675" s="3" t="s">
        <v>15104</v>
      </c>
      <c r="N675" s="3" t="s">
        <v>246</v>
      </c>
      <c r="O675" s="3" t="s">
        <v>15105</v>
      </c>
      <c r="P675" s="3">
        <v>95</v>
      </c>
      <c r="Q675" s="3" t="s">
        <v>12819</v>
      </c>
      <c r="R675" s="3">
        <v>0.45</v>
      </c>
      <c r="S675" s="3" t="s">
        <v>15106</v>
      </c>
      <c r="T675" s="3">
        <v>10.6</v>
      </c>
      <c r="U675" s="3">
        <v>1</v>
      </c>
      <c r="V675" s="3" t="s">
        <v>246</v>
      </c>
      <c r="W675" s="3" t="str">
        <f>VLOOKUP(P675,'Branch List'!B:G,6,FALSE)</f>
        <v>COIMBATORE</v>
      </c>
      <c r="X675" s="3" t="str">
        <f>VLOOKUP(P675,'Branch List'!B:I,8,FALSE)</f>
        <v>COIMBATORE</v>
      </c>
      <c r="Y675" s="3" t="s">
        <v>55</v>
      </c>
      <c r="Z675" s="3" t="s">
        <v>12821</v>
      </c>
      <c r="AA675" s="3" t="s">
        <v>12822</v>
      </c>
      <c r="AB675" s="3" t="s">
        <v>11995</v>
      </c>
      <c r="AC675" s="3" t="s">
        <v>11998</v>
      </c>
    </row>
    <row r="676" spans="1:29">
      <c r="A676" s="3">
        <v>675</v>
      </c>
      <c r="B676" s="3" t="s">
        <v>823</v>
      </c>
      <c r="C676" s="3" t="s">
        <v>821</v>
      </c>
      <c r="D676" s="3">
        <v>9894213360</v>
      </c>
      <c r="E676" s="3" t="s">
        <v>822</v>
      </c>
      <c r="F676" s="3" t="s">
        <v>824</v>
      </c>
      <c r="G676" s="3" t="s">
        <v>30006</v>
      </c>
      <c r="H676" s="3" t="s">
        <v>11991</v>
      </c>
      <c r="I676" s="3" t="s">
        <v>820</v>
      </c>
      <c r="J676" s="5">
        <v>929000</v>
      </c>
      <c r="K676" s="6">
        <v>43627</v>
      </c>
      <c r="L676" s="3" t="s">
        <v>27</v>
      </c>
      <c r="M676" s="3" t="s">
        <v>15124</v>
      </c>
      <c r="N676" s="3" t="s">
        <v>825</v>
      </c>
      <c r="O676" s="3" t="s">
        <v>15125</v>
      </c>
      <c r="P676" s="3">
        <v>1709</v>
      </c>
      <c r="Q676" s="3" t="s">
        <v>14951</v>
      </c>
      <c r="R676" s="3">
        <v>0.45</v>
      </c>
      <c r="S676" s="3" t="s">
        <v>12166</v>
      </c>
      <c r="T676" s="3">
        <v>10.6</v>
      </c>
      <c r="U676" s="3">
        <v>1</v>
      </c>
      <c r="V676" s="3" t="s">
        <v>152</v>
      </c>
      <c r="W676" s="3" t="str">
        <f>VLOOKUP(P676,'Branch List'!B:G,6,FALSE)</f>
        <v>COIMBATORE</v>
      </c>
      <c r="X676" s="3" t="str">
        <f>VLOOKUP(P676,'Branch List'!B:I,8,FALSE)</f>
        <v>COIMBATORE</v>
      </c>
      <c r="Y676" s="3" t="s">
        <v>55</v>
      </c>
      <c r="Z676" s="3" t="s">
        <v>14952</v>
      </c>
      <c r="AA676" s="3" t="s">
        <v>14953</v>
      </c>
      <c r="AB676" s="3" t="s">
        <v>11995</v>
      </c>
      <c r="AC676" s="3" t="s">
        <v>11998</v>
      </c>
    </row>
    <row r="677" spans="1:29">
      <c r="A677" s="3">
        <v>676</v>
      </c>
      <c r="B677" s="3" t="s">
        <v>756</v>
      </c>
      <c r="C677" s="3" t="s">
        <v>754</v>
      </c>
      <c r="D677" s="3">
        <v>9454933400</v>
      </c>
      <c r="E677" s="3" t="s">
        <v>755</v>
      </c>
      <c r="F677" s="3" t="s">
        <v>757</v>
      </c>
      <c r="G677" s="3" t="s">
        <v>30007</v>
      </c>
      <c r="H677" s="3" t="s">
        <v>11991</v>
      </c>
      <c r="I677" s="3" t="s">
        <v>753</v>
      </c>
      <c r="J677" s="5">
        <v>984000</v>
      </c>
      <c r="K677" s="6">
        <v>43627</v>
      </c>
      <c r="L677" s="3" t="s">
        <v>27</v>
      </c>
      <c r="M677" s="3" t="s">
        <v>15136</v>
      </c>
      <c r="N677" s="3" t="s">
        <v>758</v>
      </c>
      <c r="O677" s="3" t="s">
        <v>15137</v>
      </c>
      <c r="P677" s="3">
        <v>1901</v>
      </c>
      <c r="Q677" s="3" t="s">
        <v>13643</v>
      </c>
      <c r="R677" s="3">
        <v>0.45</v>
      </c>
      <c r="S677" s="3" t="s">
        <v>12227</v>
      </c>
      <c r="T677" s="3">
        <v>10.6</v>
      </c>
      <c r="U677" s="3">
        <v>1</v>
      </c>
      <c r="V677" s="3" t="s">
        <v>759</v>
      </c>
      <c r="W677" s="3" t="str">
        <f>VLOOKUP(P677,'Branch List'!B:G,6,FALSE)</f>
        <v>MUMBAI</v>
      </c>
      <c r="X677" s="3" t="str">
        <f>VLOOKUP(P677,'Branch List'!B:I,8,FALSE)</f>
        <v>MUMBAI</v>
      </c>
      <c r="Y677" s="3" t="s">
        <v>46</v>
      </c>
      <c r="Z677" s="3" t="s">
        <v>13645</v>
      </c>
      <c r="AA677" s="3" t="s">
        <v>13646</v>
      </c>
      <c r="AB677" s="3" t="s">
        <v>11995</v>
      </c>
      <c r="AC677" s="3" t="s">
        <v>11998</v>
      </c>
    </row>
    <row r="678" spans="1:29">
      <c r="A678" s="3">
        <v>677</v>
      </c>
      <c r="B678" s="3" t="s">
        <v>3394</v>
      </c>
      <c r="C678" s="3" t="s">
        <v>3392</v>
      </c>
      <c r="D678" s="3">
        <v>8797101683</v>
      </c>
      <c r="E678" s="3" t="s">
        <v>3393</v>
      </c>
      <c r="F678" s="3" t="s">
        <v>3395</v>
      </c>
      <c r="G678" s="3" t="s">
        <v>30008</v>
      </c>
      <c r="H678" s="3" t="s">
        <v>11991</v>
      </c>
      <c r="I678" s="3" t="s">
        <v>3391</v>
      </c>
      <c r="J678" s="5">
        <v>201349.14</v>
      </c>
      <c r="K678" s="6">
        <v>43628</v>
      </c>
      <c r="L678" s="3" t="s">
        <v>27</v>
      </c>
      <c r="M678" s="3" t="s">
        <v>14892</v>
      </c>
      <c r="N678" s="3" t="s">
        <v>783</v>
      </c>
      <c r="O678" s="3" t="s">
        <v>14893</v>
      </c>
      <c r="P678" s="3">
        <v>424</v>
      </c>
      <c r="Q678" s="3" t="s">
        <v>13857</v>
      </c>
      <c r="R678" s="3">
        <v>0.45</v>
      </c>
      <c r="S678" s="3" t="s">
        <v>14894</v>
      </c>
      <c r="T678" s="3">
        <v>10.6</v>
      </c>
      <c r="U678" s="3">
        <v>1</v>
      </c>
      <c r="V678" s="3" t="s">
        <v>783</v>
      </c>
      <c r="W678" s="3" t="str">
        <f>VLOOKUP(P678,'Branch List'!B:G,6,FALSE)</f>
        <v>RANCHI</v>
      </c>
      <c r="X678" s="3" t="str">
        <f>VLOOKUP(P678,'Branch List'!B:I,8,FALSE)</f>
        <v>KOLKATA</v>
      </c>
      <c r="Y678" s="3" t="s">
        <v>329</v>
      </c>
      <c r="Z678" s="3" t="s">
        <v>13858</v>
      </c>
      <c r="AA678" s="3" t="s">
        <v>13859</v>
      </c>
      <c r="AB678" s="3" t="s">
        <v>11995</v>
      </c>
      <c r="AC678" s="3" t="s">
        <v>11998</v>
      </c>
    </row>
    <row r="679" spans="1:29">
      <c r="A679" s="3">
        <v>678</v>
      </c>
      <c r="B679" s="3" t="s">
        <v>2357</v>
      </c>
      <c r="C679" s="3" t="s">
        <v>2355</v>
      </c>
      <c r="D679" s="3">
        <v>9411446065</v>
      </c>
      <c r="E679" s="3" t="s">
        <v>2356</v>
      </c>
      <c r="F679" s="3" t="s">
        <v>2358</v>
      </c>
      <c r="G679" s="3" t="s">
        <v>30009</v>
      </c>
      <c r="H679" s="3" t="s">
        <v>11991</v>
      </c>
      <c r="I679" s="3" t="s">
        <v>2354</v>
      </c>
      <c r="J679" s="5">
        <v>1829939.18</v>
      </c>
      <c r="K679" s="6">
        <v>43628</v>
      </c>
      <c r="L679" s="3" t="s">
        <v>27</v>
      </c>
      <c r="M679" s="3" t="s">
        <v>14937</v>
      </c>
      <c r="N679" s="3" t="s">
        <v>491</v>
      </c>
      <c r="O679" s="3" t="s">
        <v>14938</v>
      </c>
      <c r="P679" s="3">
        <v>3311</v>
      </c>
      <c r="Q679" s="3" t="s">
        <v>491</v>
      </c>
      <c r="R679" s="3">
        <v>0.45</v>
      </c>
      <c r="S679" s="3" t="s">
        <v>14939</v>
      </c>
      <c r="T679" s="3">
        <v>10.6</v>
      </c>
      <c r="U679" s="3">
        <v>1</v>
      </c>
      <c r="V679" s="3" t="s">
        <v>491</v>
      </c>
      <c r="W679" s="3" t="str">
        <f>VLOOKUP(P679,'Branch List'!B:G,6,FALSE)</f>
        <v>MEERUT</v>
      </c>
      <c r="X679" s="3" t="str">
        <f>VLOOKUP(P679,'Branch List'!B:I,8,FALSE)</f>
        <v>DELHI</v>
      </c>
      <c r="Y679" s="3" t="s">
        <v>88</v>
      </c>
      <c r="Z679" s="3" t="s">
        <v>12481</v>
      </c>
      <c r="AA679" s="3" t="s">
        <v>12482</v>
      </c>
      <c r="AB679" s="3" t="s">
        <v>11995</v>
      </c>
      <c r="AC679" s="3" t="s">
        <v>11998</v>
      </c>
    </row>
    <row r="680" spans="1:29">
      <c r="A680" s="3">
        <v>679</v>
      </c>
      <c r="B680" s="3" t="s">
        <v>1636</v>
      </c>
      <c r="C680" s="3" t="s">
        <v>1634</v>
      </c>
      <c r="D680" s="3">
        <v>9609564994</v>
      </c>
      <c r="E680" s="3" t="s">
        <v>1635</v>
      </c>
      <c r="F680" s="3" t="s">
        <v>1637</v>
      </c>
      <c r="G680" s="3" t="s">
        <v>30010</v>
      </c>
      <c r="H680" s="3" t="s">
        <v>11991</v>
      </c>
      <c r="I680" s="3" t="s">
        <v>1633</v>
      </c>
      <c r="J680" s="5">
        <v>5363000</v>
      </c>
      <c r="K680" s="6">
        <v>43628</v>
      </c>
      <c r="L680" s="3" t="s">
        <v>27</v>
      </c>
      <c r="M680" s="3" t="s">
        <v>15013</v>
      </c>
      <c r="N680" s="3" t="s">
        <v>1638</v>
      </c>
      <c r="O680" s="3" t="s">
        <v>15014</v>
      </c>
      <c r="P680" s="3">
        <v>1828</v>
      </c>
      <c r="Q680" s="3" t="s">
        <v>15015</v>
      </c>
      <c r="R680" s="3">
        <v>0.45</v>
      </c>
      <c r="S680" s="3" t="s">
        <v>15016</v>
      </c>
      <c r="T680" s="3">
        <v>10.6</v>
      </c>
      <c r="U680" s="3">
        <v>1</v>
      </c>
      <c r="V680" s="3" t="s">
        <v>1639</v>
      </c>
      <c r="W680" s="3" t="str">
        <f>VLOOKUP(P680,'Branch List'!B:G,6,FALSE)</f>
        <v>SILIGURI</v>
      </c>
      <c r="X680" s="3" t="str">
        <f>VLOOKUP(P680,'Branch List'!B:I,8,FALSE)</f>
        <v>KOLKATA</v>
      </c>
      <c r="Y680" s="3" t="s">
        <v>132</v>
      </c>
      <c r="Z680" s="3" t="s">
        <v>1204</v>
      </c>
      <c r="AA680" s="3" t="s">
        <v>15017</v>
      </c>
      <c r="AB680" s="3" t="s">
        <v>11995</v>
      </c>
      <c r="AC680" s="3" t="s">
        <v>11998</v>
      </c>
    </row>
    <row r="681" spans="1:29">
      <c r="A681" s="3">
        <v>680</v>
      </c>
      <c r="B681" s="3" t="s">
        <v>714</v>
      </c>
      <c r="C681" s="3" t="s">
        <v>712</v>
      </c>
      <c r="D681" s="3">
        <v>9771469205</v>
      </c>
      <c r="E681" s="3" t="s">
        <v>713</v>
      </c>
      <c r="F681" s="3" t="s">
        <v>715</v>
      </c>
      <c r="G681" s="3" t="s">
        <v>30011</v>
      </c>
      <c r="H681" s="3" t="s">
        <v>11991</v>
      </c>
      <c r="I681" s="3" t="s">
        <v>711</v>
      </c>
      <c r="J681" s="5">
        <v>297000</v>
      </c>
      <c r="K681" s="6">
        <v>43628</v>
      </c>
      <c r="L681" s="3" t="s">
        <v>27</v>
      </c>
      <c r="M681" s="3" t="s">
        <v>15138</v>
      </c>
      <c r="N681" s="3" t="s">
        <v>716</v>
      </c>
      <c r="O681" s="3" t="s">
        <v>15139</v>
      </c>
      <c r="P681" s="3">
        <v>1563</v>
      </c>
      <c r="Q681" s="3" t="s">
        <v>13862</v>
      </c>
      <c r="R681" s="3">
        <v>0.45</v>
      </c>
      <c r="S681" s="3" t="s">
        <v>12569</v>
      </c>
      <c r="T681" s="3">
        <v>10.6</v>
      </c>
      <c r="U681" s="3">
        <v>1</v>
      </c>
      <c r="V681" s="3" t="s">
        <v>717</v>
      </c>
      <c r="W681" s="3" t="str">
        <f>VLOOKUP(P681,'Branch List'!B:G,6,FALSE)</f>
        <v>RANCHI</v>
      </c>
      <c r="X681" s="3" t="str">
        <f>VLOOKUP(P681,'Branch List'!B:I,8,FALSE)</f>
        <v>KOLKATA</v>
      </c>
      <c r="Y681" s="3" t="s">
        <v>329</v>
      </c>
      <c r="Z681" s="3" t="s">
        <v>13864</v>
      </c>
      <c r="AA681" s="3" t="s">
        <v>13865</v>
      </c>
      <c r="AB681" s="3" t="s">
        <v>11995</v>
      </c>
      <c r="AC681" s="3" t="s">
        <v>11998</v>
      </c>
    </row>
    <row r="682" spans="1:29">
      <c r="A682" s="3">
        <v>681</v>
      </c>
      <c r="B682" s="3" t="s">
        <v>3656</v>
      </c>
      <c r="C682" s="3" t="s">
        <v>3654</v>
      </c>
      <c r="D682" s="3">
        <v>9594934080</v>
      </c>
      <c r="E682" s="3" t="s">
        <v>3655</v>
      </c>
      <c r="F682" s="3" t="s">
        <v>3657</v>
      </c>
      <c r="G682" s="3" t="s">
        <v>30012</v>
      </c>
      <c r="H682" s="3" t="s">
        <v>11991</v>
      </c>
      <c r="I682" s="3" t="s">
        <v>3653</v>
      </c>
      <c r="J682" s="5">
        <v>4902438.67</v>
      </c>
      <c r="K682" s="6">
        <v>43629</v>
      </c>
      <c r="L682" s="3" t="s">
        <v>27</v>
      </c>
      <c r="M682" s="3" t="s">
        <v>14868</v>
      </c>
      <c r="N682" s="3" t="s">
        <v>973</v>
      </c>
      <c r="O682" s="3" t="s">
        <v>14869</v>
      </c>
      <c r="P682" s="3">
        <v>1425</v>
      </c>
      <c r="Q682" s="3" t="s">
        <v>13871</v>
      </c>
      <c r="R682" s="3">
        <v>0.45</v>
      </c>
      <c r="S682" s="3" t="s">
        <v>12618</v>
      </c>
      <c r="T682" s="3">
        <v>10.6</v>
      </c>
      <c r="U682" s="3">
        <v>1</v>
      </c>
      <c r="V682" s="3" t="s">
        <v>200</v>
      </c>
      <c r="W682" s="3" t="str">
        <f>VLOOKUP(P682,'Branch List'!B:G,6,FALSE)</f>
        <v>MUMBAI</v>
      </c>
      <c r="X682" s="3" t="str">
        <f>VLOOKUP(P682,'Branch List'!B:I,8,FALSE)</f>
        <v>MUMBAI</v>
      </c>
      <c r="Y682" s="3" t="s">
        <v>46</v>
      </c>
      <c r="Z682" s="3" t="s">
        <v>13873</v>
      </c>
      <c r="AA682" s="3" t="s">
        <v>13874</v>
      </c>
      <c r="AB682" s="3" t="s">
        <v>11995</v>
      </c>
      <c r="AC682" s="3" t="s">
        <v>11998</v>
      </c>
    </row>
    <row r="683" spans="1:29">
      <c r="A683" s="3">
        <v>682</v>
      </c>
      <c r="B683" s="3" t="s">
        <v>3220</v>
      </c>
      <c r="C683" s="3" t="s">
        <v>3218</v>
      </c>
      <c r="D683" s="3">
        <v>6200867041</v>
      </c>
      <c r="E683" s="3" t="s">
        <v>3219</v>
      </c>
      <c r="F683" s="3" t="s">
        <v>3221</v>
      </c>
      <c r="G683" s="3" t="s">
        <v>30013</v>
      </c>
      <c r="H683" s="3" t="s">
        <v>11991</v>
      </c>
      <c r="I683" s="3" t="s">
        <v>3217</v>
      </c>
      <c r="J683" s="5">
        <v>406000</v>
      </c>
      <c r="K683" s="6">
        <v>43629</v>
      </c>
      <c r="L683" s="3" t="s">
        <v>27</v>
      </c>
      <c r="M683" s="3" t="s">
        <v>14895</v>
      </c>
      <c r="N683" s="3" t="s">
        <v>3222</v>
      </c>
      <c r="O683" s="3" t="s">
        <v>14896</v>
      </c>
      <c r="P683" s="3">
        <v>2341</v>
      </c>
      <c r="Q683" s="3" t="s">
        <v>14897</v>
      </c>
      <c r="R683" s="3">
        <v>0.45</v>
      </c>
      <c r="S683" s="3" t="s">
        <v>12569</v>
      </c>
      <c r="T683" s="3">
        <v>10.6</v>
      </c>
      <c r="U683" s="3">
        <v>1</v>
      </c>
      <c r="V683" s="3" t="s">
        <v>717</v>
      </c>
      <c r="W683" s="3" t="str">
        <f>VLOOKUP(P683,'Branch List'!B:G,6,FALSE)</f>
        <v>RANCHI</v>
      </c>
      <c r="X683" s="3" t="str">
        <f>VLOOKUP(P683,'Branch List'!B:I,8,FALSE)</f>
        <v>KOLKATA</v>
      </c>
      <c r="Y683" s="3" t="s">
        <v>329</v>
      </c>
      <c r="Z683" s="3" t="s">
        <v>14898</v>
      </c>
      <c r="AA683" s="3" t="s">
        <v>14899</v>
      </c>
      <c r="AB683" s="3" t="s">
        <v>11995</v>
      </c>
      <c r="AC683" s="3" t="s">
        <v>11998</v>
      </c>
    </row>
    <row r="684" spans="1:29">
      <c r="A684" s="3">
        <v>683</v>
      </c>
      <c r="B684" s="3" t="s">
        <v>2340</v>
      </c>
      <c r="C684" s="3" t="s">
        <v>2338</v>
      </c>
      <c r="D684" s="3">
        <v>9634472424</v>
      </c>
      <c r="E684" s="3" t="s">
        <v>2339</v>
      </c>
      <c r="F684" s="3" t="s">
        <v>2341</v>
      </c>
      <c r="G684" s="3" t="s">
        <v>30014</v>
      </c>
      <c r="H684" s="3" t="s">
        <v>11991</v>
      </c>
      <c r="I684" s="3" t="s">
        <v>2337</v>
      </c>
      <c r="J684" s="5">
        <v>216000</v>
      </c>
      <c r="K684" s="6">
        <v>43629</v>
      </c>
      <c r="L684" s="3" t="s">
        <v>27</v>
      </c>
      <c r="M684" s="3" t="s">
        <v>14940</v>
      </c>
      <c r="N684" s="3" t="s">
        <v>2342</v>
      </c>
      <c r="O684" s="3" t="s">
        <v>14941</v>
      </c>
      <c r="P684" s="3">
        <v>564</v>
      </c>
      <c r="Q684" s="3" t="s">
        <v>2342</v>
      </c>
      <c r="R684" s="3">
        <v>0.45</v>
      </c>
      <c r="S684" s="3" t="s">
        <v>12227</v>
      </c>
      <c r="T684" s="3">
        <v>10.6</v>
      </c>
      <c r="U684" s="3">
        <v>1</v>
      </c>
      <c r="V684" s="3" t="s">
        <v>2342</v>
      </c>
      <c r="W684" s="3" t="str">
        <f>VLOOKUP(P684,'Branch List'!B:G,6,FALSE)</f>
        <v>MEERUT</v>
      </c>
      <c r="X684" s="3" t="str">
        <f>VLOOKUP(P684,'Branch List'!B:I,8,FALSE)</f>
        <v>DELHI</v>
      </c>
      <c r="Y684" s="3" t="s">
        <v>88</v>
      </c>
      <c r="Z684" s="3" t="s">
        <v>14854</v>
      </c>
      <c r="AA684" s="3" t="s">
        <v>14855</v>
      </c>
      <c r="AB684" s="3" t="s">
        <v>11995</v>
      </c>
      <c r="AC684" s="3" t="s">
        <v>11998</v>
      </c>
    </row>
    <row r="685" spans="1:29">
      <c r="A685" s="3">
        <v>684</v>
      </c>
      <c r="B685" s="3" t="s">
        <v>799</v>
      </c>
      <c r="C685" s="3" t="s">
        <v>797</v>
      </c>
      <c r="D685" s="3">
        <v>9762094820</v>
      </c>
      <c r="E685" s="3" t="s">
        <v>798</v>
      </c>
      <c r="F685" s="3" t="s">
        <v>800</v>
      </c>
      <c r="G685" s="3" t="s">
        <v>30015</v>
      </c>
      <c r="H685" s="3" t="s">
        <v>11991</v>
      </c>
      <c r="I685" s="3" t="s">
        <v>796</v>
      </c>
      <c r="J685" s="5">
        <v>394000</v>
      </c>
      <c r="K685" s="6">
        <v>43629</v>
      </c>
      <c r="L685" s="3" t="s">
        <v>27</v>
      </c>
      <c r="M685" s="3" t="s">
        <v>15126</v>
      </c>
      <c r="N685" s="3" t="s">
        <v>145</v>
      </c>
      <c r="O685" s="3" t="s">
        <v>15127</v>
      </c>
      <c r="P685" s="3">
        <v>1990</v>
      </c>
      <c r="Q685" s="3" t="s">
        <v>13930</v>
      </c>
      <c r="R685" s="3">
        <v>0.45</v>
      </c>
      <c r="S685" s="3" t="s">
        <v>15128</v>
      </c>
      <c r="T685" s="3">
        <v>10.6</v>
      </c>
      <c r="U685" s="3">
        <v>1</v>
      </c>
      <c r="V685" s="3" t="s">
        <v>124</v>
      </c>
      <c r="W685" s="3" t="str">
        <f>VLOOKUP(P685,'Branch List'!B:G,6,FALSE)</f>
        <v>PUNE</v>
      </c>
      <c r="X685" s="3" t="str">
        <f>VLOOKUP(P685,'Branch List'!B:I,8,FALSE)</f>
        <v>MUMBAI</v>
      </c>
      <c r="Y685" s="3" t="s">
        <v>46</v>
      </c>
      <c r="Z685" s="3" t="s">
        <v>13932</v>
      </c>
      <c r="AA685" s="3" t="s">
        <v>13933</v>
      </c>
      <c r="AB685" s="3" t="s">
        <v>11995</v>
      </c>
      <c r="AC685" s="3" t="s">
        <v>11998</v>
      </c>
    </row>
    <row r="686" spans="1:29">
      <c r="A686" s="3">
        <v>685</v>
      </c>
      <c r="B686" s="3" t="s">
        <v>3442</v>
      </c>
      <c r="C686" s="3" t="s">
        <v>3440</v>
      </c>
      <c r="D686" s="3">
        <v>9811842474</v>
      </c>
      <c r="E686" s="3" t="s">
        <v>3441</v>
      </c>
      <c r="F686" s="3" t="s">
        <v>3443</v>
      </c>
      <c r="G686" s="3" t="s">
        <v>30016</v>
      </c>
      <c r="H686" s="3" t="s">
        <v>11991</v>
      </c>
      <c r="I686" s="3" t="s">
        <v>3439</v>
      </c>
      <c r="J686" s="5">
        <v>158000</v>
      </c>
      <c r="K686" s="6">
        <v>43630</v>
      </c>
      <c r="L686" s="3" t="s">
        <v>27</v>
      </c>
      <c r="M686" s="3" t="s">
        <v>14884</v>
      </c>
      <c r="N686" s="3" t="s">
        <v>3444</v>
      </c>
      <c r="O686" s="3" t="s">
        <v>14885</v>
      </c>
      <c r="P686" s="3">
        <v>1205</v>
      </c>
      <c r="Q686" s="3" t="s">
        <v>14886</v>
      </c>
      <c r="R686" s="3">
        <v>0.45</v>
      </c>
      <c r="S686" s="3" t="s">
        <v>12618</v>
      </c>
      <c r="T686" s="3">
        <v>10.6</v>
      </c>
      <c r="U686" s="3">
        <v>1</v>
      </c>
      <c r="V686" s="3" t="s">
        <v>140</v>
      </c>
      <c r="W686" s="3" t="str">
        <f>VLOOKUP(P686,'Branch List'!B:G,6,FALSE)</f>
        <v xml:space="preserve">DELHI </v>
      </c>
      <c r="X686" s="3" t="str">
        <f>VLOOKUP(P686,'Branch List'!B:I,8,FALSE)</f>
        <v>DELHI</v>
      </c>
      <c r="Y686" s="3" t="s">
        <v>140</v>
      </c>
      <c r="Z686" s="3" t="s">
        <v>14580</v>
      </c>
      <c r="AA686" s="3" t="s">
        <v>14887</v>
      </c>
      <c r="AB686" s="3" t="s">
        <v>11995</v>
      </c>
      <c r="AC686" s="3" t="s">
        <v>11998</v>
      </c>
    </row>
    <row r="687" spans="1:29">
      <c r="A687" s="3">
        <v>686</v>
      </c>
      <c r="B687" s="3" t="s">
        <v>2057</v>
      </c>
      <c r="C687" s="3" t="s">
        <v>2055</v>
      </c>
      <c r="D687" s="3">
        <v>9924837412</v>
      </c>
      <c r="E687" s="3" t="s">
        <v>2056</v>
      </c>
      <c r="F687" s="3" t="s">
        <v>2058</v>
      </c>
      <c r="G687" s="3" t="s">
        <v>30017</v>
      </c>
      <c r="H687" s="3" t="s">
        <v>11991</v>
      </c>
      <c r="I687" s="3" t="s">
        <v>2054</v>
      </c>
      <c r="J687" s="5">
        <v>1670000</v>
      </c>
      <c r="K687" s="6">
        <v>43630</v>
      </c>
      <c r="L687" s="3" t="s">
        <v>27</v>
      </c>
      <c r="M687" s="3" t="s">
        <v>14965</v>
      </c>
      <c r="N687" s="3" t="s">
        <v>205</v>
      </c>
      <c r="O687" s="3" t="s">
        <v>14966</v>
      </c>
      <c r="P687" s="3">
        <v>1818</v>
      </c>
      <c r="Q687" s="3" t="s">
        <v>14967</v>
      </c>
      <c r="R687" s="3">
        <v>0.45</v>
      </c>
      <c r="S687" s="3" t="s">
        <v>12569</v>
      </c>
      <c r="T687" s="3">
        <v>10.6</v>
      </c>
      <c r="U687" s="3">
        <v>1</v>
      </c>
      <c r="V687" s="3" t="s">
        <v>206</v>
      </c>
      <c r="W687" s="3" t="str">
        <f>VLOOKUP(P687,'Branch List'!B:G,6,FALSE)</f>
        <v>AHMEDABAD</v>
      </c>
      <c r="X687" s="3" t="str">
        <f>VLOOKUP(P687,'Branch List'!B:I,8,FALSE)</f>
        <v>MUMBAI</v>
      </c>
      <c r="Y687" s="3" t="s">
        <v>179</v>
      </c>
      <c r="Z687" s="3" t="s">
        <v>14968</v>
      </c>
      <c r="AA687" s="3" t="s">
        <v>14969</v>
      </c>
      <c r="AB687" s="3" t="s">
        <v>11995</v>
      </c>
      <c r="AC687" s="3" t="s">
        <v>11998</v>
      </c>
    </row>
    <row r="688" spans="1:29">
      <c r="A688" s="3">
        <v>687</v>
      </c>
      <c r="B688" s="3" t="s">
        <v>1801</v>
      </c>
      <c r="C688" s="3" t="s">
        <v>1799</v>
      </c>
      <c r="D688" s="3">
        <v>9848448233</v>
      </c>
      <c r="E688" s="3" t="s">
        <v>1800</v>
      </c>
      <c r="F688" s="3" t="s">
        <v>1802</v>
      </c>
      <c r="G688" s="3" t="s">
        <v>30018</v>
      </c>
      <c r="H688" s="3" t="s">
        <v>11991</v>
      </c>
      <c r="I688" s="3" t="s">
        <v>1798</v>
      </c>
      <c r="J688" s="5">
        <v>2000000</v>
      </c>
      <c r="K688" s="6">
        <v>43630</v>
      </c>
      <c r="L688" s="3" t="s">
        <v>27</v>
      </c>
      <c r="M688" s="3" t="s">
        <v>14998</v>
      </c>
      <c r="N688" s="3" t="s">
        <v>1803</v>
      </c>
      <c r="O688" s="3" t="s">
        <v>14999</v>
      </c>
      <c r="P688" s="3">
        <v>1033</v>
      </c>
      <c r="Q688" s="3" t="s">
        <v>13427</v>
      </c>
      <c r="R688" s="3">
        <v>0.45</v>
      </c>
      <c r="S688" s="3" t="s">
        <v>12140</v>
      </c>
      <c r="T688" s="3">
        <v>10.6</v>
      </c>
      <c r="U688" s="3">
        <v>1</v>
      </c>
      <c r="V688" s="3" t="s">
        <v>1804</v>
      </c>
      <c r="W688" s="3" t="str">
        <f>VLOOKUP(P688,'Branch List'!B:G,6,FALSE)</f>
        <v>HYDERABAD</v>
      </c>
      <c r="X688" s="3" t="str">
        <f>VLOOKUP(P688,'Branch List'!B:I,8,FALSE)</f>
        <v>HYDERABAD</v>
      </c>
      <c r="Y688" s="3" t="s">
        <v>166</v>
      </c>
      <c r="Z688" s="3" t="s">
        <v>13429</v>
      </c>
      <c r="AA688" s="3" t="s">
        <v>13430</v>
      </c>
      <c r="AB688" s="3" t="s">
        <v>11995</v>
      </c>
      <c r="AC688" s="3" t="s">
        <v>11998</v>
      </c>
    </row>
    <row r="689" spans="1:29">
      <c r="A689" s="3">
        <v>688</v>
      </c>
      <c r="B689" s="3" t="s">
        <v>1427</v>
      </c>
      <c r="C689" s="3" t="s">
        <v>1426</v>
      </c>
      <c r="D689" s="3">
        <v>9038344913</v>
      </c>
      <c r="E689" s="3" t="s">
        <v>1426</v>
      </c>
      <c r="F689" s="3" t="s">
        <v>1428</v>
      </c>
      <c r="G689" s="3" t="s">
        <v>30019</v>
      </c>
      <c r="H689" s="3" t="s">
        <v>11991</v>
      </c>
      <c r="I689" s="3" t="s">
        <v>1425</v>
      </c>
      <c r="J689" s="5">
        <v>203000</v>
      </c>
      <c r="K689" s="6">
        <v>43630</v>
      </c>
      <c r="L689" s="3" t="s">
        <v>27</v>
      </c>
      <c r="M689" s="3" t="s">
        <v>15051</v>
      </c>
      <c r="N689" s="3" t="s">
        <v>1429</v>
      </c>
      <c r="O689" s="3" t="s">
        <v>15052</v>
      </c>
      <c r="P689" s="3">
        <v>908</v>
      </c>
      <c r="Q689" s="3" t="s">
        <v>131</v>
      </c>
      <c r="R689" s="3">
        <v>0.45</v>
      </c>
      <c r="S689" s="3" t="s">
        <v>15053</v>
      </c>
      <c r="T689" s="3">
        <v>10.6</v>
      </c>
      <c r="U689" s="3">
        <v>1</v>
      </c>
      <c r="V689" s="3" t="s">
        <v>131</v>
      </c>
      <c r="W689" s="3" t="str">
        <f>VLOOKUP(P689,'Branch List'!B:G,6,FALSE)</f>
        <v>KOLKATA I</v>
      </c>
      <c r="X689" s="3" t="str">
        <f>VLOOKUP(P689,'Branch List'!B:I,8,FALSE)</f>
        <v>KOLKATA</v>
      </c>
      <c r="Y689" s="3" t="s">
        <v>132</v>
      </c>
      <c r="Z689" s="3" t="s">
        <v>12208</v>
      </c>
      <c r="AA689" s="3" t="s">
        <v>12209</v>
      </c>
      <c r="AB689" s="3" t="s">
        <v>11995</v>
      </c>
      <c r="AC689" s="3" t="s">
        <v>11998</v>
      </c>
    </row>
    <row r="690" spans="1:29">
      <c r="A690" s="3">
        <v>689</v>
      </c>
      <c r="B690" s="3" t="s">
        <v>1078</v>
      </c>
      <c r="C690" s="3" t="s">
        <v>1077</v>
      </c>
      <c r="D690" s="3">
        <v>9831050465</v>
      </c>
      <c r="E690" s="3" t="s">
        <v>1077</v>
      </c>
      <c r="F690" s="3" t="s">
        <v>1079</v>
      </c>
      <c r="G690" s="3" t="s">
        <v>30020</v>
      </c>
      <c r="H690" s="3" t="s">
        <v>11991</v>
      </c>
      <c r="I690" s="3" t="s">
        <v>1076</v>
      </c>
      <c r="J690" s="5">
        <v>1300000</v>
      </c>
      <c r="K690" s="6">
        <v>43630</v>
      </c>
      <c r="L690" s="3" t="s">
        <v>27</v>
      </c>
      <c r="M690" s="3" t="s">
        <v>15091</v>
      </c>
      <c r="N690" s="3" t="s">
        <v>1080</v>
      </c>
      <c r="O690" s="3" t="s">
        <v>15092</v>
      </c>
      <c r="P690" s="3">
        <v>1930</v>
      </c>
      <c r="Q690" s="3" t="s">
        <v>131</v>
      </c>
      <c r="R690" s="3">
        <v>0.45</v>
      </c>
      <c r="S690" s="3" t="s">
        <v>12618</v>
      </c>
      <c r="T690" s="3">
        <v>10.6</v>
      </c>
      <c r="U690" s="3">
        <v>1</v>
      </c>
      <c r="V690" s="3" t="s">
        <v>131</v>
      </c>
      <c r="W690" s="3" t="str">
        <f>VLOOKUP(P690,'Branch List'!B:G,6,FALSE)</f>
        <v>KOLKATA I</v>
      </c>
      <c r="X690" s="3" t="str">
        <f>VLOOKUP(P690,'Branch List'!B:I,8,FALSE)</f>
        <v>KOLKATA</v>
      </c>
      <c r="Y690" s="3" t="s">
        <v>132</v>
      </c>
      <c r="Z690" s="3" t="s">
        <v>15093</v>
      </c>
      <c r="AA690" s="3" t="s">
        <v>15094</v>
      </c>
      <c r="AB690" s="3" t="s">
        <v>11995</v>
      </c>
      <c r="AC690" s="3" t="s">
        <v>11998</v>
      </c>
    </row>
    <row r="691" spans="1:29">
      <c r="A691" s="3">
        <v>690</v>
      </c>
      <c r="B691" s="3" t="s">
        <v>665</v>
      </c>
      <c r="C691" s="3" t="s">
        <v>663</v>
      </c>
      <c r="D691" s="3">
        <v>7383229402</v>
      </c>
      <c r="E691" s="3" t="s">
        <v>664</v>
      </c>
      <c r="F691" s="3" t="s">
        <v>666</v>
      </c>
      <c r="G691" s="3" t="s">
        <v>30021</v>
      </c>
      <c r="H691" s="3" t="s">
        <v>11991</v>
      </c>
      <c r="I691" s="3" t="s">
        <v>662</v>
      </c>
      <c r="J691" s="5">
        <v>570000</v>
      </c>
      <c r="K691" s="6">
        <v>43630</v>
      </c>
      <c r="L691" s="3" t="s">
        <v>27</v>
      </c>
      <c r="M691" s="3" t="s">
        <v>15145</v>
      </c>
      <c r="N691" s="3" t="s">
        <v>667</v>
      </c>
      <c r="O691" s="3" t="s">
        <v>15146</v>
      </c>
      <c r="P691" s="3">
        <v>3258</v>
      </c>
      <c r="Q691" s="3" t="s">
        <v>12276</v>
      </c>
      <c r="R691" s="3">
        <v>0.45</v>
      </c>
      <c r="S691" s="3" t="s">
        <v>12140</v>
      </c>
      <c r="T691" s="3">
        <v>10.6</v>
      </c>
      <c r="U691" s="3">
        <v>1</v>
      </c>
      <c r="V691" s="3" t="s">
        <v>668</v>
      </c>
      <c r="W691" s="3" t="str">
        <f>VLOOKUP(P691,'Branch List'!B:G,6,FALSE)</f>
        <v>AHMEDABAD</v>
      </c>
      <c r="X691" s="3" t="str">
        <f>VLOOKUP(P691,'Branch List'!B:I,8,FALSE)</f>
        <v>MUMBAI</v>
      </c>
      <c r="Y691" s="3" t="s">
        <v>179</v>
      </c>
      <c r="Z691" s="3" t="s">
        <v>12277</v>
      </c>
      <c r="AA691" s="3" t="s">
        <v>12278</v>
      </c>
      <c r="AB691" s="3" t="s">
        <v>11995</v>
      </c>
      <c r="AC691" s="3" t="s">
        <v>11998</v>
      </c>
    </row>
    <row r="692" spans="1:29">
      <c r="A692" s="3">
        <v>691</v>
      </c>
      <c r="B692" s="3" t="s">
        <v>3839</v>
      </c>
      <c r="C692" s="3" t="s">
        <v>3837</v>
      </c>
      <c r="D692" s="3">
        <v>9219605868</v>
      </c>
      <c r="E692" s="3" t="s">
        <v>3838</v>
      </c>
      <c r="F692" s="3" t="s">
        <v>3840</v>
      </c>
      <c r="G692" s="3" t="s">
        <v>30022</v>
      </c>
      <c r="H692" s="3" t="s">
        <v>11991</v>
      </c>
      <c r="I692" s="3" t="s">
        <v>3836</v>
      </c>
      <c r="J692" s="5">
        <v>1321000</v>
      </c>
      <c r="K692" s="6">
        <v>43631</v>
      </c>
      <c r="L692" s="3" t="s">
        <v>27</v>
      </c>
      <c r="M692" s="3" t="s">
        <v>14856</v>
      </c>
      <c r="N692" s="3" t="s">
        <v>3841</v>
      </c>
      <c r="O692" s="3" t="s">
        <v>14857</v>
      </c>
      <c r="P692" s="3">
        <v>580</v>
      </c>
      <c r="Q692" s="3" t="s">
        <v>3841</v>
      </c>
      <c r="R692" s="3">
        <v>0.45</v>
      </c>
      <c r="S692" s="3" t="s">
        <v>14858</v>
      </c>
      <c r="T692" s="3">
        <v>10.6</v>
      </c>
      <c r="U692" s="3">
        <v>1</v>
      </c>
      <c r="V692" s="3" t="s">
        <v>3841</v>
      </c>
      <c r="W692" s="3" t="str">
        <f>VLOOKUP(P692,'Branch List'!B:G,6,FALSE)</f>
        <v>MEERUT</v>
      </c>
      <c r="X692" s="3" t="str">
        <f>VLOOKUP(P692,'Branch List'!B:I,8,FALSE)</f>
        <v>DELHI</v>
      </c>
      <c r="Y692" s="3" t="s">
        <v>88</v>
      </c>
      <c r="Z692" s="3" t="s">
        <v>14859</v>
      </c>
      <c r="AA692" s="3" t="s">
        <v>14860</v>
      </c>
      <c r="AB692" s="3" t="s">
        <v>11995</v>
      </c>
      <c r="AC692" s="3" t="s">
        <v>11998</v>
      </c>
    </row>
    <row r="693" spans="1:29">
      <c r="A693" s="3">
        <v>692</v>
      </c>
      <c r="B693" s="3" t="s">
        <v>1819</v>
      </c>
      <c r="C693" s="3" t="s">
        <v>1817</v>
      </c>
      <c r="D693" s="3">
        <v>9886743777</v>
      </c>
      <c r="E693" s="3" t="s">
        <v>1818</v>
      </c>
      <c r="F693" s="3" t="s">
        <v>1820</v>
      </c>
      <c r="G693" s="3" t="s">
        <v>30023</v>
      </c>
      <c r="H693" s="3" t="s">
        <v>11991</v>
      </c>
      <c r="I693" s="3" t="s">
        <v>1816</v>
      </c>
      <c r="J693" s="5">
        <v>1086000</v>
      </c>
      <c r="K693" s="6">
        <v>43631</v>
      </c>
      <c r="L693" s="3" t="s">
        <v>27</v>
      </c>
      <c r="M693" s="3" t="s">
        <v>14992</v>
      </c>
      <c r="N693" s="3" t="s">
        <v>1821</v>
      </c>
      <c r="O693" s="3" t="s">
        <v>14993</v>
      </c>
      <c r="P693" s="3">
        <v>323</v>
      </c>
      <c r="Q693" s="3" t="s">
        <v>14994</v>
      </c>
      <c r="R693" s="3">
        <v>0.45</v>
      </c>
      <c r="S693" s="3" t="s">
        <v>14995</v>
      </c>
      <c r="T693" s="3">
        <v>10.6</v>
      </c>
      <c r="U693" s="3">
        <v>1</v>
      </c>
      <c r="V693" s="3" t="s">
        <v>321</v>
      </c>
      <c r="W693" s="3" t="str">
        <f>VLOOKUP(P693,'Branch List'!B:G,6,FALSE)</f>
        <v>BANGALORE</v>
      </c>
      <c r="X693" s="3" t="str">
        <f>VLOOKUP(P693,'Branch List'!B:I,8,FALSE)</f>
        <v>BANGALORE</v>
      </c>
      <c r="Y693" s="3" t="s">
        <v>37</v>
      </c>
      <c r="Z693" s="3" t="s">
        <v>14996</v>
      </c>
      <c r="AA693" s="3" t="s">
        <v>14997</v>
      </c>
      <c r="AB693" s="3" t="s">
        <v>11995</v>
      </c>
      <c r="AC693" s="3" t="s">
        <v>11998</v>
      </c>
    </row>
    <row r="694" spans="1:29">
      <c r="A694" s="3">
        <v>693</v>
      </c>
      <c r="B694" s="3" t="s">
        <v>1777</v>
      </c>
      <c r="C694" s="3" t="s">
        <v>1775</v>
      </c>
      <c r="D694" s="3">
        <v>8747844111</v>
      </c>
      <c r="E694" s="3" t="s">
        <v>1776</v>
      </c>
      <c r="F694" s="3" t="s">
        <v>1778</v>
      </c>
      <c r="G694" s="3" t="s">
        <v>30024</v>
      </c>
      <c r="H694" s="3" t="s">
        <v>11991</v>
      </c>
      <c r="I694" s="3" t="s">
        <v>1774</v>
      </c>
      <c r="J694" s="5">
        <v>121000</v>
      </c>
      <c r="K694" s="6">
        <v>43631</v>
      </c>
      <c r="L694" s="3" t="s">
        <v>27</v>
      </c>
      <c r="M694" s="3" t="s">
        <v>15005</v>
      </c>
      <c r="N694" s="3" t="s">
        <v>1779</v>
      </c>
      <c r="O694" s="3" t="s">
        <v>15006</v>
      </c>
      <c r="P694" s="3">
        <v>3421</v>
      </c>
      <c r="Q694" s="3" t="s">
        <v>15007</v>
      </c>
      <c r="R694" s="3">
        <v>0.45</v>
      </c>
      <c r="S694" s="3" t="s">
        <v>15008</v>
      </c>
      <c r="T694" s="3">
        <v>10.6</v>
      </c>
      <c r="U694" s="3">
        <v>1</v>
      </c>
      <c r="V694" s="3" t="s">
        <v>272</v>
      </c>
      <c r="W694" s="3" t="str">
        <f>VLOOKUP(P694,'Branch List'!B:G,6,FALSE)</f>
        <v>BANGALORE</v>
      </c>
      <c r="X694" s="3" t="str">
        <f>VLOOKUP(P694,'Branch List'!B:I,8,FALSE)</f>
        <v>BANGALORE</v>
      </c>
      <c r="Y694" s="3" t="s">
        <v>37</v>
      </c>
      <c r="Z694" s="3" t="s">
        <v>15009</v>
      </c>
      <c r="AA694" s="3" t="s">
        <v>15010</v>
      </c>
      <c r="AB694" s="3" t="s">
        <v>11995</v>
      </c>
      <c r="AC694" s="3" t="s">
        <v>11998</v>
      </c>
    </row>
    <row r="695" spans="1:29">
      <c r="A695" s="3">
        <v>694</v>
      </c>
      <c r="B695" s="3" t="s">
        <v>683</v>
      </c>
      <c r="C695" s="3" t="s">
        <v>681</v>
      </c>
      <c r="D695" s="3">
        <v>9825280402</v>
      </c>
      <c r="E695" s="3" t="s">
        <v>682</v>
      </c>
      <c r="F695" s="3" t="s">
        <v>684</v>
      </c>
      <c r="G695" s="3" t="s">
        <v>30025</v>
      </c>
      <c r="H695" s="3" t="s">
        <v>11991</v>
      </c>
      <c r="I695" s="3" t="s">
        <v>680</v>
      </c>
      <c r="J695" s="5">
        <v>2158000</v>
      </c>
      <c r="K695" s="6">
        <v>43631</v>
      </c>
      <c r="L695" s="3" t="s">
        <v>27</v>
      </c>
      <c r="M695" s="3" t="s">
        <v>15140</v>
      </c>
      <c r="N695" s="3" t="s">
        <v>685</v>
      </c>
      <c r="O695" s="3" t="s">
        <v>15141</v>
      </c>
      <c r="P695" s="3">
        <v>663</v>
      </c>
      <c r="Q695" s="3" t="s">
        <v>15142</v>
      </c>
      <c r="R695" s="3">
        <v>0.45</v>
      </c>
      <c r="S695" s="3" t="s">
        <v>12140</v>
      </c>
      <c r="T695" s="3">
        <v>10.6</v>
      </c>
      <c r="U695" s="3">
        <v>1</v>
      </c>
      <c r="V695" s="3" t="s">
        <v>206</v>
      </c>
      <c r="W695" s="3" t="str">
        <f>VLOOKUP(P695,'Branch List'!B:G,6,FALSE)</f>
        <v>AHMEDABAD</v>
      </c>
      <c r="X695" s="3" t="str">
        <f>VLOOKUP(P695,'Branch List'!B:I,8,FALSE)</f>
        <v>MUMBAI</v>
      </c>
      <c r="Y695" s="3" t="s">
        <v>179</v>
      </c>
      <c r="Z695" s="3" t="s">
        <v>15143</v>
      </c>
      <c r="AA695" s="3" t="s">
        <v>15144</v>
      </c>
      <c r="AB695" s="3" t="s">
        <v>11995</v>
      </c>
      <c r="AC695" s="3" t="s">
        <v>11998</v>
      </c>
    </row>
    <row r="696" spans="1:29">
      <c r="A696" s="3">
        <v>695</v>
      </c>
      <c r="B696" s="3" t="s">
        <v>2084</v>
      </c>
      <c r="C696" s="3" t="s">
        <v>2082</v>
      </c>
      <c r="D696" s="3">
        <v>9925262801</v>
      </c>
      <c r="E696" s="3" t="s">
        <v>2083</v>
      </c>
      <c r="F696" s="3" t="s">
        <v>2085</v>
      </c>
      <c r="G696" s="3" t="s">
        <v>30026</v>
      </c>
      <c r="H696" s="3" t="s">
        <v>11991</v>
      </c>
      <c r="I696" s="3" t="s">
        <v>2081</v>
      </c>
      <c r="J696" s="5">
        <v>2500000</v>
      </c>
      <c r="K696" s="6">
        <v>43633</v>
      </c>
      <c r="L696" s="3" t="s">
        <v>27</v>
      </c>
      <c r="M696" s="3" t="s">
        <v>14957</v>
      </c>
      <c r="N696" s="3" t="s">
        <v>2086</v>
      </c>
      <c r="O696" s="3" t="s">
        <v>14958</v>
      </c>
      <c r="P696" s="3">
        <v>1743</v>
      </c>
      <c r="Q696" s="3" t="s">
        <v>14959</v>
      </c>
      <c r="R696" s="3">
        <v>0.45</v>
      </c>
      <c r="S696" s="3" t="s">
        <v>12618</v>
      </c>
      <c r="T696" s="3">
        <v>10.6</v>
      </c>
      <c r="U696" s="3">
        <v>1</v>
      </c>
      <c r="V696" s="3" t="s">
        <v>206</v>
      </c>
      <c r="W696" s="3" t="str">
        <f>VLOOKUP(P696,'Branch List'!B:G,6,FALSE)</f>
        <v>AHMEDABAD</v>
      </c>
      <c r="X696" s="3" t="str">
        <f>VLOOKUP(P696,'Branch List'!B:I,8,FALSE)</f>
        <v>MUMBAI</v>
      </c>
      <c r="Y696" s="3" t="s">
        <v>179</v>
      </c>
      <c r="Z696" s="3" t="s">
        <v>14960</v>
      </c>
      <c r="AA696" s="3" t="s">
        <v>14961</v>
      </c>
      <c r="AB696" s="3" t="s">
        <v>11995</v>
      </c>
      <c r="AC696" s="3" t="s">
        <v>11998</v>
      </c>
    </row>
    <row r="697" spans="1:29">
      <c r="A697" s="3">
        <v>696</v>
      </c>
      <c r="B697" s="3" t="s">
        <v>1150</v>
      </c>
      <c r="C697" s="3" t="s">
        <v>1148</v>
      </c>
      <c r="D697" s="3">
        <v>9427642457</v>
      </c>
      <c r="E697" s="3" t="s">
        <v>1149</v>
      </c>
      <c r="F697" s="3" t="s">
        <v>1151</v>
      </c>
      <c r="G697" s="3" t="s">
        <v>30027</v>
      </c>
      <c r="H697" s="3" t="s">
        <v>11991</v>
      </c>
      <c r="I697" s="3" t="s">
        <v>1147</v>
      </c>
      <c r="J697" s="5">
        <v>1643000</v>
      </c>
      <c r="K697" s="6">
        <v>43633</v>
      </c>
      <c r="L697" s="3" t="s">
        <v>27</v>
      </c>
      <c r="M697" s="3" t="s">
        <v>15077</v>
      </c>
      <c r="N697" s="3" t="s">
        <v>1152</v>
      </c>
      <c r="O697" s="3" t="s">
        <v>15078</v>
      </c>
      <c r="P697" s="3">
        <v>3259</v>
      </c>
      <c r="Q697" s="3" t="s">
        <v>12672</v>
      </c>
      <c r="R697" s="3">
        <v>0.45</v>
      </c>
      <c r="S697" s="3" t="s">
        <v>12166</v>
      </c>
      <c r="T697" s="3">
        <v>10.6</v>
      </c>
      <c r="U697" s="3">
        <v>1</v>
      </c>
      <c r="V697" s="3" t="s">
        <v>668</v>
      </c>
      <c r="W697" s="3" t="str">
        <f>VLOOKUP(P697,'Branch List'!B:G,6,FALSE)</f>
        <v>AHMEDABAD</v>
      </c>
      <c r="X697" s="3" t="str">
        <f>VLOOKUP(P697,'Branch List'!B:I,8,FALSE)</f>
        <v>MUMBAI</v>
      </c>
      <c r="Y697" s="3" t="s">
        <v>179</v>
      </c>
      <c r="Z697" s="3" t="s">
        <v>12673</v>
      </c>
      <c r="AA697" s="3" t="s">
        <v>12674</v>
      </c>
      <c r="AB697" s="3" t="s">
        <v>11995</v>
      </c>
      <c r="AC697" s="3" t="s">
        <v>11998</v>
      </c>
    </row>
    <row r="698" spans="1:29">
      <c r="A698" s="3">
        <v>697</v>
      </c>
      <c r="B698" s="3" t="s">
        <v>1074</v>
      </c>
      <c r="C698" s="3" t="s">
        <v>1072</v>
      </c>
      <c r="D698" s="3">
        <v>7755999408</v>
      </c>
      <c r="E698" s="3" t="s">
        <v>1073</v>
      </c>
      <c r="F698" s="3" t="s">
        <v>1075</v>
      </c>
      <c r="G698" s="3" t="s">
        <v>30028</v>
      </c>
      <c r="H698" s="3" t="s">
        <v>11991</v>
      </c>
      <c r="I698" s="3" t="s">
        <v>1071</v>
      </c>
      <c r="J698" s="5">
        <v>507000</v>
      </c>
      <c r="K698" s="6">
        <v>43634</v>
      </c>
      <c r="L698" s="3" t="s">
        <v>27</v>
      </c>
      <c r="M698" s="3" t="s">
        <v>15095</v>
      </c>
      <c r="N698" s="3" t="s">
        <v>966</v>
      </c>
      <c r="O698" s="3" t="s">
        <v>15096</v>
      </c>
      <c r="P698" s="3">
        <v>2106</v>
      </c>
      <c r="Q698" s="3" t="s">
        <v>14239</v>
      </c>
      <c r="R698" s="3">
        <v>0.45</v>
      </c>
      <c r="S698" s="3" t="s">
        <v>15097</v>
      </c>
      <c r="T698" s="3">
        <v>10.6</v>
      </c>
      <c r="U698" s="3">
        <v>1</v>
      </c>
      <c r="V698" s="3" t="s">
        <v>124</v>
      </c>
      <c r="W698" s="3" t="str">
        <f>VLOOKUP(P698,'Branch List'!B:G,6,FALSE)</f>
        <v>PUNE</v>
      </c>
      <c r="X698" s="3" t="str">
        <f>VLOOKUP(P698,'Branch List'!B:I,8,FALSE)</f>
        <v>MUMBAI</v>
      </c>
      <c r="Y698" s="3" t="s">
        <v>46</v>
      </c>
      <c r="Z698" s="3" t="s">
        <v>14241</v>
      </c>
      <c r="AA698" s="3" t="s">
        <v>14242</v>
      </c>
      <c r="AB698" s="3" t="s">
        <v>11995</v>
      </c>
      <c r="AC698" s="3" t="s">
        <v>11998</v>
      </c>
    </row>
    <row r="699" spans="1:29">
      <c r="A699" s="3">
        <v>698</v>
      </c>
      <c r="B699" s="3" t="s">
        <v>964</v>
      </c>
      <c r="C699" s="3" t="s">
        <v>962</v>
      </c>
      <c r="D699" s="3">
        <v>9049467676</v>
      </c>
      <c r="E699" s="3" t="s">
        <v>963</v>
      </c>
      <c r="F699" s="3" t="s">
        <v>965</v>
      </c>
      <c r="G699" s="3" t="s">
        <v>30029</v>
      </c>
      <c r="H699" s="3" t="s">
        <v>11991</v>
      </c>
      <c r="I699" s="3" t="s">
        <v>961</v>
      </c>
      <c r="J699" s="5">
        <v>413000</v>
      </c>
      <c r="K699" s="6">
        <v>43634</v>
      </c>
      <c r="L699" s="3" t="s">
        <v>27</v>
      </c>
      <c r="M699" s="3" t="s">
        <v>15113</v>
      </c>
      <c r="N699" s="3" t="s">
        <v>966</v>
      </c>
      <c r="O699" s="3" t="s">
        <v>15114</v>
      </c>
      <c r="P699" s="3">
        <v>2106</v>
      </c>
      <c r="Q699" s="3" t="s">
        <v>14239</v>
      </c>
      <c r="R699" s="3">
        <v>0.45</v>
      </c>
      <c r="S699" s="3" t="s">
        <v>15097</v>
      </c>
      <c r="T699" s="3">
        <v>10.6</v>
      </c>
      <c r="U699" s="3">
        <v>1</v>
      </c>
      <c r="V699" s="3" t="s">
        <v>124</v>
      </c>
      <c r="W699" s="3" t="str">
        <f>VLOOKUP(P699,'Branch List'!B:G,6,FALSE)</f>
        <v>PUNE</v>
      </c>
      <c r="X699" s="3" t="str">
        <f>VLOOKUP(P699,'Branch List'!B:I,8,FALSE)</f>
        <v>MUMBAI</v>
      </c>
      <c r="Y699" s="3" t="s">
        <v>46</v>
      </c>
      <c r="Z699" s="3" t="s">
        <v>14241</v>
      </c>
      <c r="AA699" s="3" t="s">
        <v>14242</v>
      </c>
      <c r="AB699" s="3" t="s">
        <v>11995</v>
      </c>
      <c r="AC699" s="3" t="s">
        <v>11998</v>
      </c>
    </row>
    <row r="700" spans="1:29">
      <c r="A700" s="3">
        <v>699</v>
      </c>
      <c r="B700" s="3" t="s">
        <v>3613</v>
      </c>
      <c r="C700" s="3" t="s">
        <v>3611</v>
      </c>
      <c r="D700" s="3">
        <v>9899885509</v>
      </c>
      <c r="E700" s="3" t="s">
        <v>3612</v>
      </c>
      <c r="F700" s="3" t="s">
        <v>3614</v>
      </c>
      <c r="G700" s="3" t="s">
        <v>30030</v>
      </c>
      <c r="H700" s="3" t="s">
        <v>11991</v>
      </c>
      <c r="I700" s="3" t="s">
        <v>3610</v>
      </c>
      <c r="J700" s="5">
        <v>2257046.7599999998</v>
      </c>
      <c r="K700" s="6">
        <v>43635</v>
      </c>
      <c r="L700" s="3" t="s">
        <v>27</v>
      </c>
      <c r="M700" s="3" t="s">
        <v>14870</v>
      </c>
      <c r="N700" s="3" t="s">
        <v>3615</v>
      </c>
      <c r="O700" s="3" t="s">
        <v>14871</v>
      </c>
      <c r="P700" s="3">
        <v>2443</v>
      </c>
      <c r="Q700" s="3" t="s">
        <v>12145</v>
      </c>
      <c r="R700" s="3">
        <v>0.45</v>
      </c>
      <c r="S700" s="3" t="s">
        <v>12569</v>
      </c>
      <c r="T700" s="3">
        <v>10.6</v>
      </c>
      <c r="U700" s="3">
        <v>1</v>
      </c>
      <c r="V700" s="3" t="s">
        <v>140</v>
      </c>
      <c r="W700" s="3" t="str">
        <f>VLOOKUP(P700,'Branch List'!B:G,6,FALSE)</f>
        <v xml:space="preserve">DELHI </v>
      </c>
      <c r="X700" s="3" t="str">
        <f>VLOOKUP(P700,'Branch List'!B:I,8,FALSE)</f>
        <v>DELHI</v>
      </c>
      <c r="Y700" s="3" t="s">
        <v>140</v>
      </c>
      <c r="Z700" s="3" t="s">
        <v>12147</v>
      </c>
      <c r="AA700" s="3" t="s">
        <v>12148</v>
      </c>
      <c r="AB700" s="3" t="s">
        <v>11995</v>
      </c>
      <c r="AC700" s="3" t="s">
        <v>11998</v>
      </c>
    </row>
    <row r="701" spans="1:29">
      <c r="A701" s="3">
        <v>700</v>
      </c>
      <c r="B701" s="3" t="s">
        <v>1848</v>
      </c>
      <c r="C701" s="3" t="s">
        <v>1846</v>
      </c>
      <c r="D701" s="3">
        <v>9443122558</v>
      </c>
      <c r="E701" s="3" t="s">
        <v>1847</v>
      </c>
      <c r="F701" s="3" t="s">
        <v>1849</v>
      </c>
      <c r="G701" s="3" t="s">
        <v>30031</v>
      </c>
      <c r="H701" s="3" t="s">
        <v>11991</v>
      </c>
      <c r="I701" s="3" t="s">
        <v>1845</v>
      </c>
      <c r="J701" s="5">
        <v>1927000</v>
      </c>
      <c r="K701" s="6">
        <v>43635</v>
      </c>
      <c r="L701" s="3" t="s">
        <v>27</v>
      </c>
      <c r="M701" s="3" t="s">
        <v>14990</v>
      </c>
      <c r="N701" s="3" t="s">
        <v>1850</v>
      </c>
      <c r="O701" s="3" t="s">
        <v>14991</v>
      </c>
      <c r="P701" s="3">
        <v>896</v>
      </c>
      <c r="Q701" s="3" t="s">
        <v>13514</v>
      </c>
      <c r="R701" s="3">
        <v>0.45</v>
      </c>
      <c r="S701" s="3" t="s">
        <v>12618</v>
      </c>
      <c r="T701" s="3">
        <v>10.6</v>
      </c>
      <c r="U701" s="3">
        <v>1</v>
      </c>
      <c r="V701" s="3" t="s">
        <v>1851</v>
      </c>
      <c r="W701" s="3" t="str">
        <f>VLOOKUP(P701,'Branch List'!B:G,6,FALSE)</f>
        <v>THANJAVUR</v>
      </c>
      <c r="X701" s="3" t="str">
        <f>VLOOKUP(P701,'Branch List'!B:I,8,FALSE)</f>
        <v>COIMBATORE</v>
      </c>
      <c r="Y701" s="3" t="s">
        <v>55</v>
      </c>
      <c r="Z701" s="3" t="s">
        <v>13515</v>
      </c>
      <c r="AA701" s="3" t="s">
        <v>13516</v>
      </c>
      <c r="AB701" s="3" t="s">
        <v>11995</v>
      </c>
      <c r="AC701" s="3" t="s">
        <v>11998</v>
      </c>
    </row>
    <row r="702" spans="1:29">
      <c r="A702" s="3">
        <v>701</v>
      </c>
      <c r="B702" s="3" t="s">
        <v>1422</v>
      </c>
      <c r="C702" s="3" t="s">
        <v>1420</v>
      </c>
      <c r="D702" s="3">
        <v>9898834113</v>
      </c>
      <c r="E702" s="3" t="s">
        <v>1421</v>
      </c>
      <c r="F702" s="3" t="s">
        <v>1423</v>
      </c>
      <c r="G702" s="3" t="s">
        <v>30032</v>
      </c>
      <c r="H702" s="3" t="s">
        <v>11991</v>
      </c>
      <c r="I702" s="3" t="s">
        <v>1419</v>
      </c>
      <c r="J702" s="5">
        <v>285000</v>
      </c>
      <c r="K702" s="6">
        <v>43635</v>
      </c>
      <c r="L702" s="3" t="s">
        <v>27</v>
      </c>
      <c r="M702" s="3" t="s">
        <v>15054</v>
      </c>
      <c r="N702" s="3" t="s">
        <v>1424</v>
      </c>
      <c r="O702" s="3" t="s">
        <v>15055</v>
      </c>
      <c r="P702" s="3">
        <v>1938</v>
      </c>
      <c r="Q702" s="3" t="s">
        <v>12921</v>
      </c>
      <c r="R702" s="3">
        <v>0.45</v>
      </c>
      <c r="S702" s="3" t="s">
        <v>15056</v>
      </c>
      <c r="T702" s="3">
        <v>10.6</v>
      </c>
      <c r="U702" s="3">
        <v>1</v>
      </c>
      <c r="V702" s="3" t="s">
        <v>178</v>
      </c>
      <c r="W702" s="3" t="str">
        <f>VLOOKUP(P702,'Branch List'!B:G,6,FALSE)</f>
        <v>BARODA</v>
      </c>
      <c r="X702" s="3" t="str">
        <f>VLOOKUP(P702,'Branch List'!B:I,8,FALSE)</f>
        <v>MUMBAI</v>
      </c>
      <c r="Y702" s="3" t="s">
        <v>179</v>
      </c>
      <c r="Z702" s="3" t="s">
        <v>12922</v>
      </c>
      <c r="AA702" s="3" t="s">
        <v>12923</v>
      </c>
      <c r="AB702" s="3" t="s">
        <v>11995</v>
      </c>
      <c r="AC702" s="3" t="s">
        <v>11998</v>
      </c>
    </row>
    <row r="703" spans="1:29">
      <c r="A703" s="3">
        <v>702</v>
      </c>
      <c r="B703" s="3" t="s">
        <v>2237</v>
      </c>
      <c r="C703" s="3" t="s">
        <v>2235</v>
      </c>
      <c r="D703" s="3">
        <v>9595311911</v>
      </c>
      <c r="E703" s="3" t="s">
        <v>2236</v>
      </c>
      <c r="F703" s="3" t="s">
        <v>2238</v>
      </c>
      <c r="G703" s="3" t="s">
        <v>30033</v>
      </c>
      <c r="H703" s="3" t="s">
        <v>11991</v>
      </c>
      <c r="I703" s="3" t="s">
        <v>2234</v>
      </c>
      <c r="J703" s="5">
        <v>654000</v>
      </c>
      <c r="K703" s="6">
        <v>43636</v>
      </c>
      <c r="L703" s="3" t="s">
        <v>27</v>
      </c>
      <c r="M703" s="3" t="s">
        <v>14942</v>
      </c>
      <c r="N703" s="3" t="s">
        <v>2239</v>
      </c>
      <c r="O703" s="3" t="s">
        <v>14943</v>
      </c>
      <c r="P703" s="3">
        <v>3717</v>
      </c>
      <c r="Q703" s="3" t="s">
        <v>14944</v>
      </c>
      <c r="R703" s="3">
        <v>0.45</v>
      </c>
      <c r="S703" s="3" t="s">
        <v>12227</v>
      </c>
      <c r="T703" s="3">
        <v>10.6</v>
      </c>
      <c r="U703" s="3">
        <v>1</v>
      </c>
      <c r="V703" s="3" t="s">
        <v>45</v>
      </c>
      <c r="W703" s="3" t="str">
        <f>VLOOKUP(P703,'Branch List'!B:G,6,FALSE)</f>
        <v>NAGPUR</v>
      </c>
      <c r="X703" s="3" t="str">
        <f>VLOOKUP(P703,'Branch List'!B:I,8,FALSE)</f>
        <v>MUMBAI</v>
      </c>
      <c r="Y703" s="3" t="s">
        <v>46</v>
      </c>
      <c r="Z703" s="3" t="s">
        <v>14945</v>
      </c>
      <c r="AA703" s="3" t="s">
        <v>14946</v>
      </c>
      <c r="AB703" s="3" t="s">
        <v>11995</v>
      </c>
      <c r="AC703" s="3" t="s">
        <v>11998</v>
      </c>
    </row>
    <row r="704" spans="1:29">
      <c r="A704" s="3">
        <v>703</v>
      </c>
      <c r="B704" s="3" t="s">
        <v>794</v>
      </c>
      <c r="C704" s="3" t="s">
        <v>792</v>
      </c>
      <c r="D704" s="3">
        <v>7588592766</v>
      </c>
      <c r="E704" s="3" t="s">
        <v>793</v>
      </c>
      <c r="F704" s="3" t="s">
        <v>795</v>
      </c>
      <c r="G704" s="3" t="s">
        <v>30034</v>
      </c>
      <c r="H704" s="3" t="s">
        <v>11991</v>
      </c>
      <c r="I704" s="3" t="s">
        <v>791</v>
      </c>
      <c r="J704" s="5">
        <v>1000000</v>
      </c>
      <c r="K704" s="6">
        <v>43636</v>
      </c>
      <c r="L704" s="3" t="s">
        <v>27</v>
      </c>
      <c r="M704" s="3" t="s">
        <v>15129</v>
      </c>
      <c r="N704" s="3" t="s">
        <v>145</v>
      </c>
      <c r="O704" s="3" t="s">
        <v>15130</v>
      </c>
      <c r="P704" s="3">
        <v>1990</v>
      </c>
      <c r="Q704" s="3" t="s">
        <v>13930</v>
      </c>
      <c r="R704" s="3">
        <v>0.45</v>
      </c>
      <c r="S704" s="3" t="s">
        <v>15131</v>
      </c>
      <c r="T704" s="3">
        <v>10.6</v>
      </c>
      <c r="U704" s="3">
        <v>1</v>
      </c>
      <c r="V704" s="3" t="s">
        <v>124</v>
      </c>
      <c r="W704" s="3" t="str">
        <f>VLOOKUP(P704,'Branch List'!B:G,6,FALSE)</f>
        <v>PUNE</v>
      </c>
      <c r="X704" s="3" t="str">
        <f>VLOOKUP(P704,'Branch List'!B:I,8,FALSE)</f>
        <v>MUMBAI</v>
      </c>
      <c r="Y704" s="3" t="s">
        <v>46</v>
      </c>
      <c r="Z704" s="3" t="s">
        <v>13932</v>
      </c>
      <c r="AA704" s="3" t="s">
        <v>13933</v>
      </c>
      <c r="AB704" s="3" t="s">
        <v>11995</v>
      </c>
      <c r="AC704" s="3" t="s">
        <v>11998</v>
      </c>
    </row>
    <row r="705" spans="1:29">
      <c r="A705" s="3">
        <v>704</v>
      </c>
      <c r="B705" s="3" t="s">
        <v>3812</v>
      </c>
      <c r="C705" s="3" t="s">
        <v>3810</v>
      </c>
      <c r="D705" s="3">
        <v>9881543110</v>
      </c>
      <c r="E705" s="3" t="s">
        <v>3811</v>
      </c>
      <c r="F705" s="3" t="s">
        <v>3813</v>
      </c>
      <c r="G705" s="3" t="s">
        <v>30035</v>
      </c>
      <c r="H705" s="3" t="s">
        <v>11991</v>
      </c>
      <c r="I705" s="3" t="s">
        <v>3809</v>
      </c>
      <c r="J705" s="5">
        <v>2500000</v>
      </c>
      <c r="K705" s="6">
        <v>43637</v>
      </c>
      <c r="L705" s="3" t="s">
        <v>56</v>
      </c>
      <c r="M705" s="3" t="s">
        <v>14861</v>
      </c>
      <c r="N705" s="3" t="s">
        <v>3814</v>
      </c>
      <c r="O705" s="3" t="s">
        <v>14862</v>
      </c>
      <c r="P705" s="3">
        <v>1903</v>
      </c>
      <c r="Q705" s="3" t="s">
        <v>13533</v>
      </c>
      <c r="R705" s="3">
        <v>0.45</v>
      </c>
      <c r="S705" s="3" t="s">
        <v>14863</v>
      </c>
      <c r="T705" s="3">
        <v>10.6</v>
      </c>
      <c r="U705" s="3">
        <v>1</v>
      </c>
      <c r="V705" s="3" t="s">
        <v>3814</v>
      </c>
      <c r="W705" s="3" t="str">
        <f>VLOOKUP(P705,'Branch List'!B:G,6,FALSE)</f>
        <v>PUNE</v>
      </c>
      <c r="X705" s="3" t="str">
        <f>VLOOKUP(P705,'Branch List'!B:I,8,FALSE)</f>
        <v>MUMBAI</v>
      </c>
      <c r="Y705" s="3" t="s">
        <v>46</v>
      </c>
      <c r="Z705" s="3" t="s">
        <v>13535</v>
      </c>
      <c r="AA705" s="3" t="s">
        <v>13536</v>
      </c>
      <c r="AB705" s="3" t="s">
        <v>11995</v>
      </c>
      <c r="AC705" s="3" t="s">
        <v>11998</v>
      </c>
    </row>
    <row r="706" spans="1:29">
      <c r="A706" s="3">
        <v>705</v>
      </c>
      <c r="B706" s="3" t="s">
        <v>2761</v>
      </c>
      <c r="C706" s="3" t="s">
        <v>2759</v>
      </c>
      <c r="D706" s="3">
        <v>8401200019</v>
      </c>
      <c r="E706" s="3" t="s">
        <v>2760</v>
      </c>
      <c r="F706" s="3" t="s">
        <v>2762</v>
      </c>
      <c r="G706" s="3" t="s">
        <v>30036</v>
      </c>
      <c r="H706" s="3" t="s">
        <v>11991</v>
      </c>
      <c r="I706" s="3" t="s">
        <v>2758</v>
      </c>
      <c r="J706" s="5">
        <v>1508000</v>
      </c>
      <c r="K706" s="6">
        <v>43637</v>
      </c>
      <c r="L706" s="3" t="s">
        <v>27</v>
      </c>
      <c r="M706" s="3" t="s">
        <v>14917</v>
      </c>
      <c r="N706" s="3" t="s">
        <v>2763</v>
      </c>
      <c r="O706" s="3" t="s">
        <v>14918</v>
      </c>
      <c r="P706" s="3">
        <v>2465</v>
      </c>
      <c r="Q706" s="3" t="s">
        <v>14919</v>
      </c>
      <c r="R706" s="3">
        <v>0.45</v>
      </c>
      <c r="S706" s="3" t="s">
        <v>14920</v>
      </c>
      <c r="T706" s="3">
        <v>10.6</v>
      </c>
      <c r="U706" s="3">
        <v>1</v>
      </c>
      <c r="V706" s="3" t="s">
        <v>668</v>
      </c>
      <c r="W706" s="3" t="str">
        <f>VLOOKUP(P706,'Branch List'!B:G,6,FALSE)</f>
        <v>Ahmedabad</v>
      </c>
      <c r="X706" s="3" t="str">
        <f>VLOOKUP(P706,'Branch List'!B:I,8,FALSE)</f>
        <v>MUMBAI</v>
      </c>
      <c r="Y706" s="3" t="s">
        <v>179</v>
      </c>
      <c r="Z706" s="3" t="s">
        <v>14921</v>
      </c>
      <c r="AA706" s="3" t="s">
        <v>14922</v>
      </c>
      <c r="AB706" s="3" t="s">
        <v>11995</v>
      </c>
      <c r="AC706" s="3" t="s">
        <v>11998</v>
      </c>
    </row>
    <row r="707" spans="1:29">
      <c r="A707" s="3">
        <v>706</v>
      </c>
      <c r="B707" s="3" t="s">
        <v>1438</v>
      </c>
      <c r="C707" s="3" t="s">
        <v>1436</v>
      </c>
      <c r="D707" s="3">
        <v>7903928936</v>
      </c>
      <c r="E707" s="3" t="s">
        <v>1437</v>
      </c>
      <c r="F707" s="3" t="s">
        <v>1439</v>
      </c>
      <c r="G707" s="3" t="s">
        <v>30037</v>
      </c>
      <c r="H707" s="3" t="s">
        <v>11991</v>
      </c>
      <c r="I707" s="3" t="s">
        <v>1435</v>
      </c>
      <c r="J707" s="5">
        <v>386000</v>
      </c>
      <c r="K707" s="6">
        <v>43637</v>
      </c>
      <c r="L707" s="3" t="s">
        <v>27</v>
      </c>
      <c r="M707" s="3" t="s">
        <v>15049</v>
      </c>
      <c r="N707" s="3" t="s">
        <v>1440</v>
      </c>
      <c r="O707" s="3" t="s">
        <v>15050</v>
      </c>
      <c r="P707" s="3">
        <v>593</v>
      </c>
      <c r="Q707" s="3" t="s">
        <v>12725</v>
      </c>
      <c r="R707" s="3">
        <v>0.45</v>
      </c>
      <c r="S707" s="3" t="s">
        <v>12227</v>
      </c>
      <c r="T707" s="3">
        <v>10.6</v>
      </c>
      <c r="U707" s="3">
        <v>1</v>
      </c>
      <c r="V707" s="3" t="s">
        <v>1440</v>
      </c>
      <c r="W707" s="3" t="str">
        <f>VLOOKUP(P707,'Branch List'!B:G,6,FALSE)</f>
        <v>RANCHI</v>
      </c>
      <c r="X707" s="3" t="str">
        <f>VLOOKUP(P707,'Branch List'!B:I,8,FALSE)</f>
        <v>KOLKATA</v>
      </c>
      <c r="Y707" s="3" t="s">
        <v>329</v>
      </c>
      <c r="Z707" s="3" t="s">
        <v>12726</v>
      </c>
      <c r="AA707" s="3" t="s">
        <v>12727</v>
      </c>
      <c r="AB707" s="3" t="s">
        <v>11995</v>
      </c>
      <c r="AC707" s="3" t="s">
        <v>11998</v>
      </c>
    </row>
    <row r="708" spans="1:29">
      <c r="A708" s="3">
        <v>707</v>
      </c>
      <c r="B708" s="3" t="s">
        <v>1000</v>
      </c>
      <c r="C708" s="3" t="s">
        <v>998</v>
      </c>
      <c r="D708" s="3">
        <v>9068006621</v>
      </c>
      <c r="E708" s="3" t="s">
        <v>999</v>
      </c>
      <c r="F708" s="3" t="s">
        <v>1001</v>
      </c>
      <c r="G708" s="3" t="s">
        <v>30038</v>
      </c>
      <c r="H708" s="3" t="s">
        <v>11991</v>
      </c>
      <c r="I708" s="3" t="s">
        <v>997</v>
      </c>
      <c r="J708" s="5">
        <v>466000</v>
      </c>
      <c r="K708" s="6">
        <v>43639</v>
      </c>
      <c r="L708" s="3" t="s">
        <v>27</v>
      </c>
      <c r="M708" s="3" t="s">
        <v>15107</v>
      </c>
      <c r="N708" s="3" t="s">
        <v>1002</v>
      </c>
      <c r="O708" s="3" t="s">
        <v>15108</v>
      </c>
      <c r="P708" s="3">
        <v>325</v>
      </c>
      <c r="Q708" s="3" t="s">
        <v>12970</v>
      </c>
      <c r="R708" s="3">
        <v>0.45</v>
      </c>
      <c r="S708" s="3" t="s">
        <v>15109</v>
      </c>
      <c r="T708" s="3">
        <v>10.6</v>
      </c>
      <c r="U708" s="3">
        <v>1</v>
      </c>
      <c r="V708" s="3" t="s">
        <v>1003</v>
      </c>
      <c r="W708" s="3" t="str">
        <f>VLOOKUP(P708,'Branch List'!B:G,6,FALSE)</f>
        <v>NCR DELHI</v>
      </c>
      <c r="X708" s="3" t="str">
        <f>VLOOKUP(P708,'Branch List'!B:I,8,FALSE)</f>
        <v>DELHI</v>
      </c>
      <c r="Y708" s="3" t="s">
        <v>103</v>
      </c>
      <c r="Z708" s="3" t="s">
        <v>12972</v>
      </c>
      <c r="AA708" s="3" t="s">
        <v>12973</v>
      </c>
      <c r="AB708" s="3" t="s">
        <v>11995</v>
      </c>
      <c r="AC708" s="3" t="s">
        <v>11998</v>
      </c>
    </row>
    <row r="709" spans="1:29">
      <c r="A709" s="3">
        <v>708</v>
      </c>
      <c r="B709" s="3" t="s">
        <v>501</v>
      </c>
      <c r="C709" s="3" t="s">
        <v>499</v>
      </c>
      <c r="D709" s="3">
        <v>8235635937</v>
      </c>
      <c r="E709" s="3" t="s">
        <v>500</v>
      </c>
      <c r="F709" s="3" t="s">
        <v>502</v>
      </c>
      <c r="G709" s="3" t="s">
        <v>30039</v>
      </c>
      <c r="H709" s="3" t="s">
        <v>11991</v>
      </c>
      <c r="I709" s="3" t="s">
        <v>498</v>
      </c>
      <c r="J709" s="5">
        <v>1076000</v>
      </c>
      <c r="K709" s="6">
        <v>43641</v>
      </c>
      <c r="L709" s="3" t="s">
        <v>27</v>
      </c>
      <c r="M709" s="3" t="s">
        <v>15147</v>
      </c>
      <c r="N709" s="3" t="s">
        <v>503</v>
      </c>
      <c r="O709" s="3" t="s">
        <v>15148</v>
      </c>
      <c r="P709" s="3">
        <v>1248</v>
      </c>
      <c r="Q709" s="3" t="s">
        <v>12133</v>
      </c>
      <c r="R709" s="3">
        <v>0.45</v>
      </c>
      <c r="S709" s="3" t="s">
        <v>15149</v>
      </c>
      <c r="T709" s="3">
        <v>10.6</v>
      </c>
      <c r="U709" s="3">
        <v>1</v>
      </c>
      <c r="V709" s="3" t="s">
        <v>503</v>
      </c>
      <c r="W709" s="3" t="str">
        <f>VLOOKUP(P709,'Branch List'!B:G,6,FALSE)</f>
        <v>PATNA</v>
      </c>
      <c r="X709" s="3" t="str">
        <f>VLOOKUP(P709,'Branch List'!B:I,8,FALSE)</f>
        <v>KOLKATA</v>
      </c>
      <c r="Y709" s="3" t="s">
        <v>64</v>
      </c>
      <c r="Z709" s="3" t="s">
        <v>12135</v>
      </c>
      <c r="AA709" s="3" t="s">
        <v>12136</v>
      </c>
      <c r="AB709" s="3" t="s">
        <v>11995</v>
      </c>
      <c r="AC709" s="3" t="s">
        <v>11998</v>
      </c>
    </row>
    <row r="710" spans="1:29">
      <c r="A710" s="3">
        <v>709</v>
      </c>
      <c r="B710" s="3" t="s">
        <v>2814</v>
      </c>
      <c r="C710" s="3" t="s">
        <v>2812</v>
      </c>
      <c r="D710" s="3">
        <v>9821081644</v>
      </c>
      <c r="E710" s="3" t="s">
        <v>2813</v>
      </c>
      <c r="F710" s="3" t="s">
        <v>2815</v>
      </c>
      <c r="G710" s="3" t="s">
        <v>30040</v>
      </c>
      <c r="H710" s="3" t="s">
        <v>12018</v>
      </c>
      <c r="I710" s="3" t="s">
        <v>2811</v>
      </c>
      <c r="J710" s="5">
        <v>10000000</v>
      </c>
      <c r="K710" s="6">
        <v>43643</v>
      </c>
      <c r="L710" s="3" t="s">
        <v>27</v>
      </c>
      <c r="M710" s="3" t="s">
        <v>14915</v>
      </c>
      <c r="N710" s="3" t="s">
        <v>2816</v>
      </c>
      <c r="O710" s="3" t="s">
        <v>14916</v>
      </c>
      <c r="P710" s="3">
        <v>386</v>
      </c>
      <c r="Q710" s="3" t="s">
        <v>12784</v>
      </c>
      <c r="R710" s="3">
        <v>1.2</v>
      </c>
      <c r="S710" s="3" t="s">
        <v>12618</v>
      </c>
      <c r="T710" s="3">
        <v>10.6</v>
      </c>
      <c r="U710" s="3">
        <v>7</v>
      </c>
      <c r="V710" s="3" t="s">
        <v>200</v>
      </c>
      <c r="W710" s="3" t="str">
        <f>VLOOKUP(P710,'Branch List'!B:G,6,FALSE)</f>
        <v>MUMBAI</v>
      </c>
      <c r="X710" s="3" t="str">
        <f>VLOOKUP(P710,'Branch List'!B:I,8,FALSE)</f>
        <v>MUMBAI</v>
      </c>
      <c r="Y710" s="3" t="s">
        <v>46</v>
      </c>
      <c r="Z710" s="3" t="s">
        <v>12786</v>
      </c>
      <c r="AA710" s="3" t="s">
        <v>12787</v>
      </c>
      <c r="AB710" s="3" t="s">
        <v>11995</v>
      </c>
      <c r="AC710" s="3" t="s">
        <v>11998</v>
      </c>
    </row>
    <row r="711" spans="1:29">
      <c r="A711" s="3">
        <v>710</v>
      </c>
      <c r="B711" s="3" t="s">
        <v>2424</v>
      </c>
      <c r="C711" s="3" t="s">
        <v>2422</v>
      </c>
      <c r="D711" s="3">
        <v>9879477945</v>
      </c>
      <c r="E711" s="3" t="s">
        <v>2423</v>
      </c>
      <c r="F711" s="3" t="s">
        <v>2425</v>
      </c>
      <c r="G711" s="3" t="s">
        <v>30041</v>
      </c>
      <c r="H711" s="3" t="s">
        <v>11991</v>
      </c>
      <c r="I711" s="3" t="s">
        <v>2421</v>
      </c>
      <c r="J711" s="5">
        <v>1039000</v>
      </c>
      <c r="K711" s="6">
        <v>43643</v>
      </c>
      <c r="L711" s="3" t="s">
        <v>27</v>
      </c>
      <c r="M711" s="3" t="s">
        <v>14932</v>
      </c>
      <c r="N711" s="3" t="s">
        <v>879</v>
      </c>
      <c r="O711" s="3" t="s">
        <v>14933</v>
      </c>
      <c r="P711" s="3">
        <v>1841</v>
      </c>
      <c r="Q711" s="3" t="s">
        <v>14934</v>
      </c>
      <c r="R711" s="3">
        <v>0.45</v>
      </c>
      <c r="S711" s="3" t="s">
        <v>12618</v>
      </c>
      <c r="T711" s="3">
        <v>10.6</v>
      </c>
      <c r="U711" s="3">
        <v>1</v>
      </c>
      <c r="V711" s="3" t="s">
        <v>668</v>
      </c>
      <c r="W711" s="3" t="str">
        <f>VLOOKUP(P711,'Branch List'!B:G,6,FALSE)</f>
        <v>AHMEDABAD</v>
      </c>
      <c r="X711" s="3" t="str">
        <f>VLOOKUP(P711,'Branch List'!B:I,8,FALSE)</f>
        <v>MUMBAI</v>
      </c>
      <c r="Y711" s="3" t="s">
        <v>179</v>
      </c>
      <c r="Z711" s="3" t="s">
        <v>14935</v>
      </c>
      <c r="AA711" s="3" t="s">
        <v>14936</v>
      </c>
      <c r="AB711" s="3" t="s">
        <v>11995</v>
      </c>
      <c r="AC711" s="3" t="s">
        <v>11998</v>
      </c>
    </row>
    <row r="712" spans="1:29">
      <c r="A712" s="3">
        <v>711</v>
      </c>
      <c r="B712" s="3" t="s">
        <v>1533</v>
      </c>
      <c r="C712" s="3" t="s">
        <v>1531</v>
      </c>
      <c r="D712" s="3">
        <v>7588514570</v>
      </c>
      <c r="E712" s="3" t="s">
        <v>1532</v>
      </c>
      <c r="F712" s="3" t="s">
        <v>1534</v>
      </c>
      <c r="G712" s="3" t="s">
        <v>30042</v>
      </c>
      <c r="H712" s="3" t="s">
        <v>11991</v>
      </c>
      <c r="I712" s="3" t="s">
        <v>1530</v>
      </c>
      <c r="J712" s="5">
        <v>3330000</v>
      </c>
      <c r="K712" s="6">
        <v>43643</v>
      </c>
      <c r="L712" s="3" t="s">
        <v>27</v>
      </c>
      <c r="M712" s="3" t="s">
        <v>15035</v>
      </c>
      <c r="N712" s="3" t="s">
        <v>1535</v>
      </c>
      <c r="O712" s="3" t="s">
        <v>15036</v>
      </c>
      <c r="P712" s="3">
        <v>488</v>
      </c>
      <c r="Q712" s="3" t="s">
        <v>15037</v>
      </c>
      <c r="R712" s="3">
        <v>0.45</v>
      </c>
      <c r="S712" s="3" t="s">
        <v>15038</v>
      </c>
      <c r="T712" s="3">
        <v>10.6</v>
      </c>
      <c r="U712" s="3">
        <v>1</v>
      </c>
      <c r="V712" s="3" t="s">
        <v>1535</v>
      </c>
      <c r="W712" s="3" t="str">
        <f>VLOOKUP(P712,'Branch List'!B:G,6,FALSE)</f>
        <v>PUNE</v>
      </c>
      <c r="X712" s="3" t="str">
        <f>VLOOKUP(P712,'Branch List'!B:I,8,FALSE)</f>
        <v>MUMBAI</v>
      </c>
      <c r="Y712" s="3" t="s">
        <v>46</v>
      </c>
      <c r="Z712" s="3" t="s">
        <v>15039</v>
      </c>
      <c r="AA712" s="3" t="s">
        <v>15040</v>
      </c>
      <c r="AB712" s="3" t="s">
        <v>11995</v>
      </c>
      <c r="AC712" s="3" t="s">
        <v>11998</v>
      </c>
    </row>
    <row r="713" spans="1:29">
      <c r="A713" s="3">
        <v>712</v>
      </c>
      <c r="B713" s="3" t="s">
        <v>1058</v>
      </c>
      <c r="C713" s="3" t="s">
        <v>1056</v>
      </c>
      <c r="D713" s="3">
        <v>9898759651</v>
      </c>
      <c r="E713" s="3" t="s">
        <v>1057</v>
      </c>
      <c r="F713" s="3" t="s">
        <v>1059</v>
      </c>
      <c r="G713" s="3" t="s">
        <v>30043</v>
      </c>
      <c r="H713" s="3" t="s">
        <v>11991</v>
      </c>
      <c r="I713" s="3" t="s">
        <v>1055</v>
      </c>
      <c r="J713" s="5">
        <v>2500000</v>
      </c>
      <c r="K713" s="6">
        <v>43643</v>
      </c>
      <c r="L713" s="3" t="s">
        <v>27</v>
      </c>
      <c r="M713" s="3" t="s">
        <v>15098</v>
      </c>
      <c r="N713" s="3" t="s">
        <v>879</v>
      </c>
      <c r="O713" s="3" t="s">
        <v>15099</v>
      </c>
      <c r="P713" s="3">
        <v>1841</v>
      </c>
      <c r="Q713" s="3" t="s">
        <v>14934</v>
      </c>
      <c r="R713" s="3">
        <v>0.45</v>
      </c>
      <c r="S713" s="3" t="s">
        <v>15100</v>
      </c>
      <c r="T713" s="3">
        <v>10.6</v>
      </c>
      <c r="U713" s="3">
        <v>1</v>
      </c>
      <c r="V713" s="3" t="s">
        <v>668</v>
      </c>
      <c r="W713" s="3" t="str">
        <f>VLOOKUP(P713,'Branch List'!B:G,6,FALSE)</f>
        <v>AHMEDABAD</v>
      </c>
      <c r="X713" s="3" t="str">
        <f>VLOOKUP(P713,'Branch List'!B:I,8,FALSE)</f>
        <v>MUMBAI</v>
      </c>
      <c r="Y713" s="3" t="s">
        <v>179</v>
      </c>
      <c r="Z713" s="3" t="s">
        <v>14935</v>
      </c>
      <c r="AA713" s="3" t="s">
        <v>14936</v>
      </c>
      <c r="AB713" s="3" t="s">
        <v>11995</v>
      </c>
      <c r="AC713" s="3" t="s">
        <v>11998</v>
      </c>
    </row>
    <row r="714" spans="1:29">
      <c r="A714" s="3">
        <v>713</v>
      </c>
      <c r="B714" s="3" t="s">
        <v>877</v>
      </c>
      <c r="C714" s="3" t="s">
        <v>875</v>
      </c>
      <c r="D714" s="3">
        <v>7990925502</v>
      </c>
      <c r="E714" s="3" t="s">
        <v>876</v>
      </c>
      <c r="F714" s="3" t="s">
        <v>878</v>
      </c>
      <c r="G714" s="3" t="s">
        <v>30044</v>
      </c>
      <c r="H714" s="3" t="s">
        <v>11991</v>
      </c>
      <c r="I714" s="3" t="s">
        <v>874</v>
      </c>
      <c r="J714" s="5">
        <v>3932000</v>
      </c>
      <c r="K714" s="6">
        <v>43643</v>
      </c>
      <c r="L714" s="3" t="s">
        <v>27</v>
      </c>
      <c r="M714" s="3" t="s">
        <v>15122</v>
      </c>
      <c r="N714" s="3" t="s">
        <v>879</v>
      </c>
      <c r="O714" s="3" t="s">
        <v>15123</v>
      </c>
      <c r="P714" s="3">
        <v>1841</v>
      </c>
      <c r="Q714" s="3" t="s">
        <v>14934</v>
      </c>
      <c r="R714" s="3">
        <v>0.45</v>
      </c>
      <c r="S714" s="3" t="s">
        <v>12166</v>
      </c>
      <c r="T714" s="3">
        <v>10.6</v>
      </c>
      <c r="U714" s="3">
        <v>1</v>
      </c>
      <c r="V714" s="3" t="s">
        <v>668</v>
      </c>
      <c r="W714" s="3" t="str">
        <f>VLOOKUP(P714,'Branch List'!B:G,6,FALSE)</f>
        <v>AHMEDABAD</v>
      </c>
      <c r="X714" s="3" t="str">
        <f>VLOOKUP(P714,'Branch List'!B:I,8,FALSE)</f>
        <v>MUMBAI</v>
      </c>
      <c r="Y714" s="3" t="s">
        <v>179</v>
      </c>
      <c r="Z714" s="3" t="s">
        <v>14935</v>
      </c>
      <c r="AA714" s="3" t="s">
        <v>14936</v>
      </c>
      <c r="AB714" s="3" t="s">
        <v>11995</v>
      </c>
      <c r="AC714" s="3" t="s">
        <v>11998</v>
      </c>
    </row>
    <row r="715" spans="1:29">
      <c r="A715" s="3">
        <v>714</v>
      </c>
      <c r="B715" s="3" t="s">
        <v>2448</v>
      </c>
      <c r="C715" s="3" t="s">
        <v>2446</v>
      </c>
      <c r="D715" s="3">
        <v>8619189137</v>
      </c>
      <c r="E715" s="3" t="s">
        <v>2447</v>
      </c>
      <c r="F715" s="3" t="s">
        <v>2449</v>
      </c>
      <c r="G715" s="3" t="s">
        <v>30045</v>
      </c>
      <c r="H715" s="3" t="s">
        <v>11991</v>
      </c>
      <c r="I715" s="3" t="s">
        <v>2445</v>
      </c>
      <c r="J715" s="5">
        <v>813000</v>
      </c>
      <c r="K715" s="6">
        <v>43644</v>
      </c>
      <c r="L715" s="3" t="s">
        <v>27</v>
      </c>
      <c r="M715" s="3" t="s">
        <v>14930</v>
      </c>
      <c r="N715" s="3" t="s">
        <v>1980</v>
      </c>
      <c r="O715" s="3" t="s">
        <v>14931</v>
      </c>
      <c r="P715" s="3">
        <v>1622</v>
      </c>
      <c r="Q715" s="3" t="s">
        <v>12779</v>
      </c>
      <c r="R715" s="3">
        <v>0.45</v>
      </c>
      <c r="S715" s="3" t="s">
        <v>12166</v>
      </c>
      <c r="T715" s="3">
        <v>10.6</v>
      </c>
      <c r="U715" s="3">
        <v>1</v>
      </c>
      <c r="V715" s="3" t="s">
        <v>297</v>
      </c>
      <c r="W715" s="3" t="str">
        <f>VLOOKUP(P715,'Branch List'!B:G,6,FALSE)</f>
        <v>JAIPUR</v>
      </c>
      <c r="X715" s="3" t="str">
        <f>VLOOKUP(P715,'Branch List'!B:I,8,FALSE)</f>
        <v>MUMBAI</v>
      </c>
      <c r="Y715" s="3" t="s">
        <v>26</v>
      </c>
      <c r="Z715" s="3" t="s">
        <v>12780</v>
      </c>
      <c r="AA715" s="3" t="s">
        <v>12781</v>
      </c>
      <c r="AB715" s="3" t="s">
        <v>11995</v>
      </c>
      <c r="AC715" s="3" t="s">
        <v>11998</v>
      </c>
    </row>
    <row r="716" spans="1:29">
      <c r="A716" s="3">
        <v>715</v>
      </c>
      <c r="B716" s="3" t="s">
        <v>2203</v>
      </c>
      <c r="C716" s="3" t="s">
        <v>2201</v>
      </c>
      <c r="D716" s="3">
        <v>7387388484</v>
      </c>
      <c r="E716" s="3" t="s">
        <v>2202</v>
      </c>
      <c r="F716" s="3" t="s">
        <v>2204</v>
      </c>
      <c r="G716" s="3" t="s">
        <v>30046</v>
      </c>
      <c r="H716" s="3" t="s">
        <v>11991</v>
      </c>
      <c r="I716" s="3" t="s">
        <v>2200</v>
      </c>
      <c r="J716" s="5">
        <v>1500000</v>
      </c>
      <c r="K716" s="6">
        <v>43644</v>
      </c>
      <c r="L716" s="3" t="s">
        <v>27</v>
      </c>
      <c r="M716" s="3" t="s">
        <v>14947</v>
      </c>
      <c r="N716" s="3" t="s">
        <v>123</v>
      </c>
      <c r="O716" s="3" t="s">
        <v>14948</v>
      </c>
      <c r="P716" s="3">
        <v>2741</v>
      </c>
      <c r="Q716" s="3" t="s">
        <v>14486</v>
      </c>
      <c r="R716" s="3">
        <v>0.45</v>
      </c>
      <c r="S716" s="3" t="s">
        <v>12618</v>
      </c>
      <c r="T716" s="3">
        <v>10.6</v>
      </c>
      <c r="U716" s="3">
        <v>1</v>
      </c>
      <c r="V716" s="3" t="s">
        <v>124</v>
      </c>
      <c r="W716" s="3" t="str">
        <f>VLOOKUP(P716,'Branch List'!B:G,6,FALSE)</f>
        <v>PUNE</v>
      </c>
      <c r="X716" s="3" t="str">
        <f>VLOOKUP(P716,'Branch List'!B:I,8,FALSE)</f>
        <v>MUMBAI</v>
      </c>
      <c r="Y716" s="3" t="s">
        <v>46</v>
      </c>
      <c r="Z716" s="3" t="s">
        <v>14487</v>
      </c>
      <c r="AA716" s="3" t="s">
        <v>14488</v>
      </c>
      <c r="AB716" s="3" t="s">
        <v>11995</v>
      </c>
      <c r="AC716" s="3" t="s">
        <v>11998</v>
      </c>
    </row>
    <row r="717" spans="1:29">
      <c r="A717" s="3">
        <v>716</v>
      </c>
      <c r="B717" s="3" t="s">
        <v>769</v>
      </c>
      <c r="C717" s="3" t="s">
        <v>767</v>
      </c>
      <c r="D717" s="3">
        <v>9889619217</v>
      </c>
      <c r="E717" s="3" t="s">
        <v>768</v>
      </c>
      <c r="F717" s="3" t="s">
        <v>770</v>
      </c>
      <c r="G717" s="3" t="s">
        <v>30047</v>
      </c>
      <c r="H717" s="3" t="s">
        <v>11991</v>
      </c>
      <c r="I717" s="3" t="s">
        <v>766</v>
      </c>
      <c r="J717" s="5">
        <v>409000</v>
      </c>
      <c r="K717" s="6">
        <v>43644</v>
      </c>
      <c r="L717" s="3" t="s">
        <v>27</v>
      </c>
      <c r="M717" s="3" t="s">
        <v>15134</v>
      </c>
      <c r="N717" s="3" t="s">
        <v>771</v>
      </c>
      <c r="O717" s="3" t="s">
        <v>15135</v>
      </c>
      <c r="P717" s="3">
        <v>2166</v>
      </c>
      <c r="Q717" s="3" t="s">
        <v>12813</v>
      </c>
      <c r="R717" s="3">
        <v>0.45</v>
      </c>
      <c r="S717" s="3" t="s">
        <v>12618</v>
      </c>
      <c r="T717" s="3">
        <v>10.6</v>
      </c>
      <c r="U717" s="3">
        <v>1</v>
      </c>
      <c r="V717" s="3" t="s">
        <v>771</v>
      </c>
      <c r="W717" s="3" t="str">
        <f>VLOOKUP(P717,'Branch List'!B:G,6,FALSE)</f>
        <v>JAIPUR</v>
      </c>
      <c r="X717" s="3" t="str">
        <f>VLOOKUP(P717,'Branch List'!B:I,8,FALSE)</f>
        <v>MUMBAI</v>
      </c>
      <c r="Y717" s="3" t="s">
        <v>26</v>
      </c>
      <c r="Z717" s="3" t="s">
        <v>12815</v>
      </c>
      <c r="AA717" s="3" t="s">
        <v>12816</v>
      </c>
      <c r="AB717" s="3" t="s">
        <v>11995</v>
      </c>
      <c r="AC717" s="3" t="s">
        <v>11998</v>
      </c>
    </row>
    <row r="718" spans="1:29">
      <c r="A718" s="3">
        <v>717</v>
      </c>
      <c r="B718" s="3" t="s">
        <v>454</v>
      </c>
      <c r="C718" s="3" t="s">
        <v>452</v>
      </c>
      <c r="D718" s="3">
        <v>9890002900</v>
      </c>
      <c r="E718" s="3" t="s">
        <v>453</v>
      </c>
      <c r="F718" s="3" t="s">
        <v>455</v>
      </c>
      <c r="G718" s="3" t="s">
        <v>30048</v>
      </c>
      <c r="H718" s="3" t="s">
        <v>11991</v>
      </c>
      <c r="I718" s="3" t="s">
        <v>451</v>
      </c>
      <c r="J718" s="5">
        <v>1231000</v>
      </c>
      <c r="K718" s="6">
        <v>43644</v>
      </c>
      <c r="L718" s="3" t="s">
        <v>27</v>
      </c>
      <c r="M718" s="3" t="s">
        <v>15150</v>
      </c>
      <c r="N718" s="3" t="s">
        <v>456</v>
      </c>
      <c r="O718" s="3" t="s">
        <v>15151</v>
      </c>
      <c r="P718" s="3">
        <v>916</v>
      </c>
      <c r="Q718" s="3" t="s">
        <v>12762</v>
      </c>
      <c r="R718" s="3">
        <v>0.45</v>
      </c>
      <c r="S718" s="3" t="s">
        <v>15152</v>
      </c>
      <c r="T718" s="3">
        <v>10.6</v>
      </c>
      <c r="U718" s="3">
        <v>1</v>
      </c>
      <c r="V718" s="3" t="s">
        <v>457</v>
      </c>
      <c r="W718" s="3" t="str">
        <f>VLOOKUP(P718,'Branch List'!B:G,6,FALSE)</f>
        <v>PUNE</v>
      </c>
      <c r="X718" s="3" t="str">
        <f>VLOOKUP(P718,'Branch List'!B:I,8,FALSE)</f>
        <v>MUMBAI</v>
      </c>
      <c r="Y718" s="3" t="s">
        <v>46</v>
      </c>
      <c r="Z718" s="3" t="s">
        <v>12764</v>
      </c>
      <c r="AA718" s="3" t="s">
        <v>12765</v>
      </c>
      <c r="AB718" s="3" t="s">
        <v>11995</v>
      </c>
      <c r="AC718" s="3" t="s">
        <v>11998</v>
      </c>
    </row>
    <row r="719" spans="1:29">
      <c r="A719" s="3">
        <v>718</v>
      </c>
      <c r="B719" s="3" t="s">
        <v>294</v>
      </c>
      <c r="C719" s="3" t="s">
        <v>292</v>
      </c>
      <c r="D719" s="3">
        <v>8302033332</v>
      </c>
      <c r="E719" s="3" t="s">
        <v>293</v>
      </c>
      <c r="F719" s="3" t="s">
        <v>295</v>
      </c>
      <c r="G719" s="3" t="s">
        <v>30049</v>
      </c>
      <c r="H719" s="3" t="s">
        <v>11991</v>
      </c>
      <c r="I719" s="3" t="s">
        <v>291</v>
      </c>
      <c r="J719" s="5">
        <v>2500000</v>
      </c>
      <c r="K719" s="6">
        <v>43644</v>
      </c>
      <c r="L719" s="3" t="s">
        <v>27</v>
      </c>
      <c r="M719" s="3" t="s">
        <v>15153</v>
      </c>
      <c r="N719" s="3" t="s">
        <v>296</v>
      </c>
      <c r="O719" s="3" t="s">
        <v>15154</v>
      </c>
      <c r="P719" s="3">
        <v>2427</v>
      </c>
      <c r="Q719" s="3" t="s">
        <v>15155</v>
      </c>
      <c r="R719" s="3">
        <v>0.45</v>
      </c>
      <c r="S719" s="3" t="s">
        <v>12618</v>
      </c>
      <c r="T719" s="3">
        <v>10.6</v>
      </c>
      <c r="U719" s="3">
        <v>1</v>
      </c>
      <c r="V719" s="3" t="s">
        <v>297</v>
      </c>
      <c r="W719" s="3" t="str">
        <f>VLOOKUP(P719,'Branch List'!B:G,6,FALSE)</f>
        <v>JAIPUR</v>
      </c>
      <c r="X719" s="3" t="str">
        <f>VLOOKUP(P719,'Branch List'!B:I,8,FALSE)</f>
        <v>MUMBAI</v>
      </c>
      <c r="Y719" s="3" t="s">
        <v>26</v>
      </c>
      <c r="Z719" s="3" t="s">
        <v>15156</v>
      </c>
      <c r="AA719" s="3" t="s">
        <v>15157</v>
      </c>
      <c r="AB719" s="3" t="s">
        <v>11995</v>
      </c>
      <c r="AC719" s="3" t="s">
        <v>11998</v>
      </c>
    </row>
    <row r="720" spans="1:29">
      <c r="A720" s="3">
        <v>719</v>
      </c>
      <c r="B720" s="3" t="s">
        <v>2290</v>
      </c>
      <c r="C720" s="3" t="s">
        <v>2289</v>
      </c>
      <c r="D720" s="3">
        <v>9425496372</v>
      </c>
      <c r="E720" s="3" t="s">
        <v>2289</v>
      </c>
      <c r="F720" s="3" t="s">
        <v>2291</v>
      </c>
      <c r="G720" s="3" t="s">
        <v>30050</v>
      </c>
      <c r="H720" s="3" t="s">
        <v>11991</v>
      </c>
      <c r="I720" s="3" t="s">
        <v>2288</v>
      </c>
      <c r="J720" s="5">
        <v>2203000</v>
      </c>
      <c r="K720" s="6">
        <v>43648</v>
      </c>
      <c r="L720" s="3" t="s">
        <v>27</v>
      </c>
      <c r="M720" s="3" t="s">
        <v>15169</v>
      </c>
      <c r="N720" s="3" t="s">
        <v>2292</v>
      </c>
      <c r="O720" s="3" t="s">
        <v>15170</v>
      </c>
      <c r="P720" s="3">
        <v>1647</v>
      </c>
      <c r="Q720" s="3" t="s">
        <v>15171</v>
      </c>
      <c r="R720" s="3">
        <v>0.45</v>
      </c>
      <c r="S720" s="3" t="s">
        <v>12618</v>
      </c>
      <c r="T720" s="3">
        <v>10.6</v>
      </c>
      <c r="U720" s="3">
        <v>1</v>
      </c>
      <c r="V720" s="3" t="s">
        <v>2293</v>
      </c>
      <c r="W720" s="3" t="str">
        <f>VLOOKUP(P720,'Branch List'!B:G,6,FALSE)</f>
        <v>BHOPAL</v>
      </c>
      <c r="X720" s="3" t="str">
        <f>VLOOKUP(P720,'Branch List'!B:I,8,FALSE)</f>
        <v>HYDERABAD</v>
      </c>
      <c r="Y720" s="3" t="s">
        <v>117</v>
      </c>
      <c r="Z720" s="3" t="s">
        <v>15172</v>
      </c>
      <c r="AA720" s="3" t="s">
        <v>15173</v>
      </c>
      <c r="AB720" s="3" t="s">
        <v>11995</v>
      </c>
      <c r="AC720" s="3" t="s">
        <v>11998</v>
      </c>
    </row>
    <row r="721" spans="1:29">
      <c r="A721" s="3">
        <v>720</v>
      </c>
      <c r="B721" s="3" t="s">
        <v>1808</v>
      </c>
      <c r="C721" s="3" t="s">
        <v>1806</v>
      </c>
      <c r="D721" s="3">
        <v>9024430012</v>
      </c>
      <c r="E721" s="3" t="s">
        <v>1807</v>
      </c>
      <c r="F721" s="3" t="s">
        <v>1809</v>
      </c>
      <c r="G721" s="3" t="s">
        <v>30051</v>
      </c>
      <c r="H721" s="3" t="s">
        <v>11991</v>
      </c>
      <c r="I721" s="3" t="s">
        <v>1805</v>
      </c>
      <c r="J721" s="5">
        <v>860000</v>
      </c>
      <c r="K721" s="6">
        <v>43648</v>
      </c>
      <c r="L721" s="3" t="s">
        <v>27</v>
      </c>
      <c r="M721" s="3" t="s">
        <v>15174</v>
      </c>
      <c r="N721" s="3" t="s">
        <v>1810</v>
      </c>
      <c r="O721" s="3" t="s">
        <v>15175</v>
      </c>
      <c r="P721" s="3">
        <v>2426</v>
      </c>
      <c r="Q721" s="3" t="s">
        <v>13402</v>
      </c>
      <c r="R721" s="3">
        <v>0.45</v>
      </c>
      <c r="S721" s="3" t="s">
        <v>15176</v>
      </c>
      <c r="T721" s="3">
        <v>10.6</v>
      </c>
      <c r="U721" s="3">
        <v>1</v>
      </c>
      <c r="V721" s="3" t="s">
        <v>297</v>
      </c>
      <c r="W721" s="3" t="str">
        <f>VLOOKUP(P721,'Branch List'!B:G,6,FALSE)</f>
        <v>JAIPUR</v>
      </c>
      <c r="X721" s="3" t="str">
        <f>VLOOKUP(P721,'Branch List'!B:I,8,FALSE)</f>
        <v>MUMBAI</v>
      </c>
      <c r="Y721" s="3" t="s">
        <v>26</v>
      </c>
      <c r="Z721" s="3" t="s">
        <v>13404</v>
      </c>
      <c r="AA721" s="3" t="s">
        <v>13405</v>
      </c>
      <c r="AB721" s="3" t="s">
        <v>11995</v>
      </c>
      <c r="AC721" s="3" t="s">
        <v>11998</v>
      </c>
    </row>
    <row r="722" spans="1:29">
      <c r="A722" s="3">
        <v>721</v>
      </c>
      <c r="B722" s="3" t="s">
        <v>3169</v>
      </c>
      <c r="C722" s="3" t="s">
        <v>3168</v>
      </c>
      <c r="D722" s="3">
        <v>8961355358</v>
      </c>
      <c r="E722" s="3" t="s">
        <v>3168</v>
      </c>
      <c r="F722" s="3" t="s">
        <v>3170</v>
      </c>
      <c r="G722" s="3" t="s">
        <v>30052</v>
      </c>
      <c r="H722" s="3" t="s">
        <v>11991</v>
      </c>
      <c r="I722" s="3" t="s">
        <v>3167</v>
      </c>
      <c r="J722" s="5">
        <v>330000</v>
      </c>
      <c r="K722" s="6">
        <v>43649</v>
      </c>
      <c r="L722" s="3" t="s">
        <v>27</v>
      </c>
      <c r="M722" s="3" t="s">
        <v>15160</v>
      </c>
      <c r="N722" s="3" t="s">
        <v>3171</v>
      </c>
      <c r="O722" s="3" t="s">
        <v>15161</v>
      </c>
      <c r="P722" s="3">
        <v>1224</v>
      </c>
      <c r="Q722" s="3" t="s">
        <v>131</v>
      </c>
      <c r="R722" s="3">
        <v>0.45</v>
      </c>
      <c r="S722" s="3" t="s">
        <v>12618</v>
      </c>
      <c r="T722" s="3">
        <v>10.6</v>
      </c>
      <c r="U722" s="3">
        <v>1</v>
      </c>
      <c r="V722" s="3" t="s">
        <v>131</v>
      </c>
      <c r="W722" s="3" t="str">
        <f>VLOOKUP(P722,'Branch List'!B:G,6,FALSE)</f>
        <v>KOLKATA I</v>
      </c>
      <c r="X722" s="3" t="str">
        <f>VLOOKUP(P722,'Branch List'!B:I,8,FALSE)</f>
        <v>KOLKATA</v>
      </c>
      <c r="Y722" s="3" t="s">
        <v>132</v>
      </c>
      <c r="Z722" s="3" t="s">
        <v>13770</v>
      </c>
      <c r="AA722" s="3" t="s">
        <v>13771</v>
      </c>
      <c r="AB722" s="3" t="s">
        <v>11995</v>
      </c>
      <c r="AC722" s="3" t="s">
        <v>11998</v>
      </c>
    </row>
    <row r="723" spans="1:29">
      <c r="A723" s="3">
        <v>722</v>
      </c>
      <c r="B723" s="3" t="s">
        <v>1761</v>
      </c>
      <c r="C723" s="3" t="s">
        <v>1759</v>
      </c>
      <c r="D723" s="3">
        <v>9038320189</v>
      </c>
      <c r="E723" s="3" t="s">
        <v>1760</v>
      </c>
      <c r="F723" s="3" t="s">
        <v>1762</v>
      </c>
      <c r="G723" s="3" t="s">
        <v>30053</v>
      </c>
      <c r="H723" s="3" t="s">
        <v>11991</v>
      </c>
      <c r="I723" s="3" t="s">
        <v>1758</v>
      </c>
      <c r="J723" s="5">
        <v>4000000</v>
      </c>
      <c r="K723" s="6">
        <v>43650</v>
      </c>
      <c r="L723" s="3" t="s">
        <v>27</v>
      </c>
      <c r="M723" s="3" t="s">
        <v>15177</v>
      </c>
      <c r="N723" s="3" t="s">
        <v>1763</v>
      </c>
      <c r="O723" s="3" t="s">
        <v>15178</v>
      </c>
      <c r="P723" s="3">
        <v>178</v>
      </c>
      <c r="Q723" s="3" t="s">
        <v>131</v>
      </c>
      <c r="R723" s="3">
        <v>0.45</v>
      </c>
      <c r="S723" s="3" t="s">
        <v>12227</v>
      </c>
      <c r="T723" s="3">
        <v>10.6</v>
      </c>
      <c r="U723" s="3">
        <v>1</v>
      </c>
      <c r="V723" s="3" t="s">
        <v>131</v>
      </c>
      <c r="W723" s="3" t="str">
        <f>VLOOKUP(P723,'Branch List'!B:G,6,FALSE)</f>
        <v>KOLKATA I</v>
      </c>
      <c r="X723" s="3" t="str">
        <f>VLOOKUP(P723,'Branch List'!B:I,8,FALSE)</f>
        <v>KOLKATA</v>
      </c>
      <c r="Y723" s="3" t="s">
        <v>132</v>
      </c>
      <c r="Z723" s="3" t="s">
        <v>15179</v>
      </c>
      <c r="AA723" s="3" t="s">
        <v>15180</v>
      </c>
      <c r="AB723" s="3" t="s">
        <v>11995</v>
      </c>
      <c r="AC723" s="3" t="s">
        <v>11998</v>
      </c>
    </row>
    <row r="724" spans="1:29">
      <c r="A724" s="3">
        <v>723</v>
      </c>
      <c r="B724" s="3" t="s">
        <v>520</v>
      </c>
      <c r="C724" s="3" t="s">
        <v>518</v>
      </c>
      <c r="D724" s="3">
        <v>9893383334</v>
      </c>
      <c r="E724" s="3" t="s">
        <v>519</v>
      </c>
      <c r="F724" s="3" t="s">
        <v>521</v>
      </c>
      <c r="G724" s="3" t="s">
        <v>30054</v>
      </c>
      <c r="H724" s="3" t="s">
        <v>11991</v>
      </c>
      <c r="I724" s="3" t="s">
        <v>517</v>
      </c>
      <c r="J724" s="5">
        <v>500000</v>
      </c>
      <c r="K724" s="6">
        <v>43650</v>
      </c>
      <c r="L724" s="3" t="s">
        <v>27</v>
      </c>
      <c r="M724" s="3" t="s">
        <v>15204</v>
      </c>
      <c r="N724" s="3" t="s">
        <v>522</v>
      </c>
      <c r="O724" s="3" t="s">
        <v>15205</v>
      </c>
      <c r="P724" s="3">
        <v>1843</v>
      </c>
      <c r="Q724" s="3" t="s">
        <v>522</v>
      </c>
      <c r="R724" s="3">
        <v>0.45</v>
      </c>
      <c r="S724" s="3" t="s">
        <v>15206</v>
      </c>
      <c r="T724" s="3">
        <v>10.6</v>
      </c>
      <c r="U724" s="3">
        <v>1</v>
      </c>
      <c r="V724" s="3" t="s">
        <v>523</v>
      </c>
      <c r="W724" s="3" t="str">
        <f>VLOOKUP(P724,'Branch List'!B:G,6,FALSE)</f>
        <v>RAIPUR</v>
      </c>
      <c r="X724" s="3" t="str">
        <f>VLOOKUP(P724,'Branch List'!B:I,8,FALSE)</f>
        <v>HYDERABAD</v>
      </c>
      <c r="Y724" s="3" t="s">
        <v>524</v>
      </c>
      <c r="Z724" s="3" t="s">
        <v>13044</v>
      </c>
      <c r="AA724" s="3" t="s">
        <v>13045</v>
      </c>
      <c r="AB724" s="3" t="s">
        <v>11995</v>
      </c>
      <c r="AC724" s="3" t="s">
        <v>11998</v>
      </c>
    </row>
    <row r="725" spans="1:29">
      <c r="A725" s="3">
        <v>724</v>
      </c>
      <c r="B725" s="3" t="s">
        <v>467</v>
      </c>
      <c r="C725" s="3" t="s">
        <v>465</v>
      </c>
      <c r="D725" s="3">
        <v>9604040202</v>
      </c>
      <c r="E725" s="3" t="s">
        <v>466</v>
      </c>
      <c r="F725" s="3" t="s">
        <v>468</v>
      </c>
      <c r="G725" s="3" t="s">
        <v>30055</v>
      </c>
      <c r="H725" s="3" t="s">
        <v>11991</v>
      </c>
      <c r="I725" s="3" t="s">
        <v>464</v>
      </c>
      <c r="J725" s="5">
        <v>1353000</v>
      </c>
      <c r="K725" s="6">
        <v>43652</v>
      </c>
      <c r="L725" s="3" t="s">
        <v>27</v>
      </c>
      <c r="M725" s="3" t="s">
        <v>15213</v>
      </c>
      <c r="N725" s="3" t="s">
        <v>456</v>
      </c>
      <c r="O725" s="3" t="s">
        <v>15214</v>
      </c>
      <c r="P725" s="3">
        <v>916</v>
      </c>
      <c r="Q725" s="3" t="s">
        <v>12762</v>
      </c>
      <c r="R725" s="3">
        <v>0.45</v>
      </c>
      <c r="S725" s="3" t="s">
        <v>12100</v>
      </c>
      <c r="T725" s="3">
        <v>10.6</v>
      </c>
      <c r="U725" s="3">
        <v>1</v>
      </c>
      <c r="V725" s="3" t="s">
        <v>457</v>
      </c>
      <c r="W725" s="3" t="str">
        <f>VLOOKUP(P725,'Branch List'!B:G,6,FALSE)</f>
        <v>PUNE</v>
      </c>
      <c r="X725" s="3" t="str">
        <f>VLOOKUP(P725,'Branch List'!B:I,8,FALSE)</f>
        <v>MUMBAI</v>
      </c>
      <c r="Y725" s="3" t="s">
        <v>46</v>
      </c>
      <c r="Z725" s="3" t="s">
        <v>12764</v>
      </c>
      <c r="AA725" s="3" t="s">
        <v>12765</v>
      </c>
      <c r="AB725" s="3" t="s">
        <v>11995</v>
      </c>
      <c r="AC725" s="3" t="s">
        <v>11998</v>
      </c>
    </row>
    <row r="726" spans="1:29">
      <c r="A726" s="3">
        <v>725</v>
      </c>
      <c r="B726" s="3" t="s">
        <v>2391</v>
      </c>
      <c r="C726" s="3" t="s">
        <v>2389</v>
      </c>
      <c r="D726" s="3">
        <v>9831328230</v>
      </c>
      <c r="E726" s="3" t="s">
        <v>2390</v>
      </c>
      <c r="F726" s="3" t="s">
        <v>2392</v>
      </c>
      <c r="G726" s="3" t="s">
        <v>30056</v>
      </c>
      <c r="H726" s="3" t="s">
        <v>11991</v>
      </c>
      <c r="I726" s="3" t="s">
        <v>2388</v>
      </c>
      <c r="J726" s="5">
        <v>846000</v>
      </c>
      <c r="K726" s="6">
        <v>43655</v>
      </c>
      <c r="L726" s="3" t="s">
        <v>27</v>
      </c>
      <c r="M726" s="3" t="s">
        <v>15162</v>
      </c>
      <c r="N726" s="3" t="s">
        <v>1757</v>
      </c>
      <c r="O726" s="3" t="s">
        <v>15163</v>
      </c>
      <c r="P726" s="3">
        <v>82</v>
      </c>
      <c r="Q726" s="3" t="s">
        <v>131</v>
      </c>
      <c r="R726" s="3">
        <v>0.45</v>
      </c>
      <c r="S726" s="3" t="s">
        <v>15164</v>
      </c>
      <c r="T726" s="3">
        <v>10.6</v>
      </c>
      <c r="U726" s="3">
        <v>1</v>
      </c>
      <c r="V726" s="3" t="s">
        <v>131</v>
      </c>
      <c r="W726" s="3" t="str">
        <f>VLOOKUP(P726,'Branch List'!B:G,6,FALSE)</f>
        <v>KOLKATA I</v>
      </c>
      <c r="X726" s="3" t="str">
        <f>VLOOKUP(P726,'Branch List'!B:I,8,FALSE)</f>
        <v>KOLKATA</v>
      </c>
      <c r="Y726" s="3" t="s">
        <v>132</v>
      </c>
      <c r="Z726" s="3" t="s">
        <v>15165</v>
      </c>
      <c r="AA726" s="3" t="s">
        <v>15166</v>
      </c>
      <c r="AB726" s="3" t="s">
        <v>11995</v>
      </c>
      <c r="AC726" s="3" t="s">
        <v>11998</v>
      </c>
    </row>
    <row r="727" spans="1:29">
      <c r="A727" s="3">
        <v>726</v>
      </c>
      <c r="B727" s="3" t="s">
        <v>489</v>
      </c>
      <c r="C727" s="3" t="s">
        <v>487</v>
      </c>
      <c r="D727" s="3">
        <v>9319043840</v>
      </c>
      <c r="E727" s="3" t="s">
        <v>488</v>
      </c>
      <c r="F727" s="3" t="s">
        <v>490</v>
      </c>
      <c r="G727" s="3" t="s">
        <v>30057</v>
      </c>
      <c r="H727" s="3" t="s">
        <v>11991</v>
      </c>
      <c r="I727" s="3" t="s">
        <v>486</v>
      </c>
      <c r="J727" s="5">
        <v>258000</v>
      </c>
      <c r="K727" s="6">
        <v>43657</v>
      </c>
      <c r="L727" s="3" t="s">
        <v>27</v>
      </c>
      <c r="M727" s="3" t="s">
        <v>15207</v>
      </c>
      <c r="N727" s="3" t="s">
        <v>491</v>
      </c>
      <c r="O727" s="3" t="s">
        <v>15208</v>
      </c>
      <c r="P727" s="3">
        <v>3311</v>
      </c>
      <c r="Q727" s="3" t="s">
        <v>491</v>
      </c>
      <c r="R727" s="3">
        <v>0.45</v>
      </c>
      <c r="S727" s="3" t="s">
        <v>15209</v>
      </c>
      <c r="T727" s="3">
        <v>10.6</v>
      </c>
      <c r="U727" s="3">
        <v>1</v>
      </c>
      <c r="V727" s="3" t="s">
        <v>491</v>
      </c>
      <c r="W727" s="3" t="str">
        <f>VLOOKUP(P727,'Branch List'!B:G,6,FALSE)</f>
        <v>MEERUT</v>
      </c>
      <c r="X727" s="3" t="str">
        <f>VLOOKUP(P727,'Branch List'!B:I,8,FALSE)</f>
        <v>DELHI</v>
      </c>
      <c r="Y727" s="3" t="s">
        <v>88</v>
      </c>
      <c r="Z727" s="3" t="s">
        <v>12481</v>
      </c>
      <c r="AA727" s="3" t="s">
        <v>12482</v>
      </c>
      <c r="AB727" s="3" t="s">
        <v>11995</v>
      </c>
      <c r="AC727" s="3" t="s">
        <v>11998</v>
      </c>
    </row>
    <row r="728" spans="1:29">
      <c r="A728" s="3">
        <v>727</v>
      </c>
      <c r="B728" s="3" t="s">
        <v>695</v>
      </c>
      <c r="C728" s="3" t="s">
        <v>693</v>
      </c>
      <c r="D728" s="3">
        <v>9904355505</v>
      </c>
      <c r="E728" s="3" t="s">
        <v>694</v>
      </c>
      <c r="F728" s="3" t="s">
        <v>696</v>
      </c>
      <c r="G728" s="3" t="s">
        <v>30058</v>
      </c>
      <c r="H728" s="3" t="s">
        <v>11991</v>
      </c>
      <c r="I728" s="3" t="s">
        <v>692</v>
      </c>
      <c r="J728" s="5">
        <v>1289000</v>
      </c>
      <c r="K728" s="6">
        <v>43658</v>
      </c>
      <c r="L728" s="3" t="s">
        <v>27</v>
      </c>
      <c r="M728" s="3" t="s">
        <v>15192</v>
      </c>
      <c r="N728" s="3" t="s">
        <v>697</v>
      </c>
      <c r="O728" s="3" t="s">
        <v>15193</v>
      </c>
      <c r="P728" s="3">
        <v>3139</v>
      </c>
      <c r="Q728" s="3" t="s">
        <v>15194</v>
      </c>
      <c r="R728" s="3">
        <v>0.45</v>
      </c>
      <c r="S728" s="3" t="s">
        <v>15195</v>
      </c>
      <c r="T728" s="3">
        <v>10.6</v>
      </c>
      <c r="U728" s="3">
        <v>1</v>
      </c>
      <c r="V728" s="3" t="s">
        <v>206</v>
      </c>
      <c r="W728" s="3" t="str">
        <f>VLOOKUP(P728,'Branch List'!B:G,6,FALSE)</f>
        <v>AHMEDABAD</v>
      </c>
      <c r="X728" s="3" t="str">
        <f>VLOOKUP(P728,'Branch List'!B:I,8,FALSE)</f>
        <v>MUMBAI</v>
      </c>
      <c r="Y728" s="3" t="s">
        <v>179</v>
      </c>
      <c r="Z728" s="3" t="s">
        <v>15196</v>
      </c>
      <c r="AA728" s="3" t="s">
        <v>15197</v>
      </c>
      <c r="AB728" s="3" t="s">
        <v>11995</v>
      </c>
      <c r="AC728" s="3" t="s">
        <v>11998</v>
      </c>
    </row>
    <row r="729" spans="1:29">
      <c r="A729" s="3">
        <v>728</v>
      </c>
      <c r="B729" s="3" t="s">
        <v>1118</v>
      </c>
      <c r="C729" s="3" t="s">
        <v>1116</v>
      </c>
      <c r="D729" s="3">
        <v>9598203914</v>
      </c>
      <c r="E729" s="3" t="s">
        <v>1117</v>
      </c>
      <c r="F729" s="3" t="s">
        <v>1119</v>
      </c>
      <c r="G729" s="3" t="s">
        <v>30059</v>
      </c>
      <c r="H729" s="3" t="s">
        <v>11991</v>
      </c>
      <c r="I729" s="3" t="s">
        <v>1115</v>
      </c>
      <c r="J729" s="5">
        <v>517000</v>
      </c>
      <c r="K729" s="6">
        <v>43661</v>
      </c>
      <c r="L729" s="3" t="s">
        <v>27</v>
      </c>
      <c r="M729" s="3" t="s">
        <v>15186</v>
      </c>
      <c r="N729" s="3" t="s">
        <v>1120</v>
      </c>
      <c r="O729" s="3" t="s">
        <v>15187</v>
      </c>
      <c r="P729" s="3">
        <v>565</v>
      </c>
      <c r="Q729" s="3" t="s">
        <v>12796</v>
      </c>
      <c r="R729" s="3">
        <v>0.45</v>
      </c>
      <c r="S729" s="3" t="s">
        <v>15188</v>
      </c>
      <c r="T729" s="3">
        <v>10.6</v>
      </c>
      <c r="U729" s="3">
        <v>1</v>
      </c>
      <c r="V729" s="3" t="s">
        <v>1121</v>
      </c>
      <c r="W729" s="3" t="str">
        <f>VLOOKUP(P729,'Branch List'!B:G,6,FALSE)</f>
        <v>LUCKNOW</v>
      </c>
      <c r="X729" s="3" t="str">
        <f>VLOOKUP(P729,'Branch List'!B:I,8,FALSE)</f>
        <v>DELHI</v>
      </c>
      <c r="Y729" s="3" t="s">
        <v>88</v>
      </c>
      <c r="Z729" s="3" t="s">
        <v>12797</v>
      </c>
      <c r="AA729" s="3" t="s">
        <v>12798</v>
      </c>
      <c r="AB729" s="3" t="s">
        <v>11995</v>
      </c>
      <c r="AC729" s="3" t="s">
        <v>11998</v>
      </c>
    </row>
    <row r="730" spans="1:29">
      <c r="A730" s="3">
        <v>729</v>
      </c>
      <c r="B730" s="3" t="s">
        <v>579</v>
      </c>
      <c r="C730" s="3" t="s">
        <v>577</v>
      </c>
      <c r="D730" s="3">
        <v>9980021291</v>
      </c>
      <c r="E730" s="3" t="s">
        <v>578</v>
      </c>
      <c r="F730" s="3" t="s">
        <v>580</v>
      </c>
      <c r="G730" s="3" t="s">
        <v>30060</v>
      </c>
      <c r="H730" s="3" t="s">
        <v>11991</v>
      </c>
      <c r="I730" s="3" t="s">
        <v>576</v>
      </c>
      <c r="J730" s="5">
        <v>173000</v>
      </c>
      <c r="K730" s="6">
        <v>43662</v>
      </c>
      <c r="L730" s="3" t="s">
        <v>27</v>
      </c>
      <c r="M730" s="3" t="s">
        <v>15202</v>
      </c>
      <c r="N730" s="3" t="s">
        <v>581</v>
      </c>
      <c r="O730" s="3" t="s">
        <v>15203</v>
      </c>
      <c r="P730" s="3">
        <v>2633</v>
      </c>
      <c r="Q730" s="3" t="s">
        <v>14182</v>
      </c>
      <c r="R730" s="3">
        <v>0.45</v>
      </c>
      <c r="S730" s="3" t="s">
        <v>12100</v>
      </c>
      <c r="T730" s="3">
        <v>10.6</v>
      </c>
      <c r="U730" s="3">
        <v>1</v>
      </c>
      <c r="V730" s="3" t="s">
        <v>321</v>
      </c>
      <c r="W730" s="3" t="str">
        <f>VLOOKUP(P730,'Branch List'!B:G,6,FALSE)</f>
        <v>BANGALORE</v>
      </c>
      <c r="X730" s="3" t="str">
        <f>VLOOKUP(P730,'Branch List'!B:I,8,FALSE)</f>
        <v>BANGALORE</v>
      </c>
      <c r="Y730" s="3" t="s">
        <v>37</v>
      </c>
      <c r="Z730" s="3" t="s">
        <v>14183</v>
      </c>
      <c r="AA730" s="3" t="s">
        <v>14184</v>
      </c>
      <c r="AB730" s="3" t="s">
        <v>11995</v>
      </c>
      <c r="AC730" s="3" t="s">
        <v>11998</v>
      </c>
    </row>
    <row r="731" spans="1:29">
      <c r="A731" s="3">
        <v>730</v>
      </c>
      <c r="B731" s="3" t="s">
        <v>477</v>
      </c>
      <c r="C731" s="3" t="s">
        <v>475</v>
      </c>
      <c r="D731" s="3">
        <v>9674944374</v>
      </c>
      <c r="E731" s="3" t="s">
        <v>476</v>
      </c>
      <c r="F731" s="3" t="s">
        <v>478</v>
      </c>
      <c r="G731" s="3" t="s">
        <v>30061</v>
      </c>
      <c r="H731" s="3" t="s">
        <v>11991</v>
      </c>
      <c r="I731" s="3" t="s">
        <v>474</v>
      </c>
      <c r="J731" s="5">
        <v>804000</v>
      </c>
      <c r="K731" s="6">
        <v>43662</v>
      </c>
      <c r="L731" s="3" t="s">
        <v>27</v>
      </c>
      <c r="M731" s="3" t="s">
        <v>15210</v>
      </c>
      <c r="N731" s="3" t="s">
        <v>479</v>
      </c>
      <c r="O731" s="3" t="s">
        <v>15211</v>
      </c>
      <c r="P731" s="3">
        <v>2237</v>
      </c>
      <c r="Q731" s="3" t="s">
        <v>131</v>
      </c>
      <c r="R731" s="3">
        <v>0.45</v>
      </c>
      <c r="S731" s="3" t="s">
        <v>15212</v>
      </c>
      <c r="T731" s="3">
        <v>10.6</v>
      </c>
      <c r="U731" s="3">
        <v>1</v>
      </c>
      <c r="V731" s="3" t="s">
        <v>131</v>
      </c>
      <c r="W731" s="3" t="str">
        <f>VLOOKUP(P731,'Branch List'!B:G,6,FALSE)</f>
        <v>KOLKATA I</v>
      </c>
      <c r="X731" s="3" t="str">
        <f>VLOOKUP(P731,'Branch List'!B:I,8,FALSE)</f>
        <v>KOLKATA</v>
      </c>
      <c r="Y731" s="3" t="s">
        <v>132</v>
      </c>
      <c r="Z731" s="3" t="s">
        <v>14547</v>
      </c>
      <c r="AA731" s="3" t="s">
        <v>14548</v>
      </c>
      <c r="AB731" s="3" t="s">
        <v>11995</v>
      </c>
      <c r="AC731" s="3" t="s">
        <v>11998</v>
      </c>
    </row>
    <row r="732" spans="1:29">
      <c r="A732" s="3">
        <v>731</v>
      </c>
      <c r="B732" s="3" t="s">
        <v>1180</v>
      </c>
      <c r="C732" s="3" t="s">
        <v>1178</v>
      </c>
      <c r="D732" s="3">
        <v>9790956710</v>
      </c>
      <c r="E732" s="3" t="s">
        <v>1179</v>
      </c>
      <c r="F732" s="3" t="s">
        <v>1181</v>
      </c>
      <c r="G732" s="3" t="s">
        <v>30062</v>
      </c>
      <c r="H732" s="3" t="s">
        <v>11991</v>
      </c>
      <c r="I732" s="3" t="s">
        <v>1177</v>
      </c>
      <c r="J732" s="5">
        <v>2406000</v>
      </c>
      <c r="K732" s="6">
        <v>43664</v>
      </c>
      <c r="L732" s="3" t="s">
        <v>27</v>
      </c>
      <c r="M732" s="3" t="s">
        <v>15181</v>
      </c>
      <c r="N732" s="3" t="s">
        <v>1182</v>
      </c>
      <c r="O732" s="3" t="s">
        <v>15182</v>
      </c>
      <c r="P732" s="3">
        <v>521</v>
      </c>
      <c r="Q732" s="3" t="s">
        <v>15183</v>
      </c>
      <c r="R732" s="3">
        <v>0.45</v>
      </c>
      <c r="S732" s="3" t="s">
        <v>12618</v>
      </c>
      <c r="T732" s="3">
        <v>10.6</v>
      </c>
      <c r="U732" s="3">
        <v>1</v>
      </c>
      <c r="V732" s="3" t="s">
        <v>1183</v>
      </c>
      <c r="W732" s="3" t="str">
        <f>VLOOKUP(P732,'Branch List'!B:G,6,FALSE)</f>
        <v xml:space="preserve">TRICHY </v>
      </c>
      <c r="X732" s="3" t="str">
        <f>VLOOKUP(P732,'Branch List'!B:I,8,FALSE)</f>
        <v>COIMBATORE</v>
      </c>
      <c r="Y732" s="3" t="s">
        <v>55</v>
      </c>
      <c r="Z732" s="3" t="s">
        <v>15184</v>
      </c>
      <c r="AA732" s="3" t="s">
        <v>15185</v>
      </c>
      <c r="AB732" s="3" t="s">
        <v>11995</v>
      </c>
      <c r="AC732" s="3" t="s">
        <v>11998</v>
      </c>
    </row>
    <row r="733" spans="1:29">
      <c r="A733" s="3">
        <v>732</v>
      </c>
      <c r="B733" s="3" t="s">
        <v>689</v>
      </c>
      <c r="C733" s="3" t="s">
        <v>687</v>
      </c>
      <c r="D733" s="3">
        <v>9414048921</v>
      </c>
      <c r="E733" s="3" t="s">
        <v>688</v>
      </c>
      <c r="F733" s="3" t="s">
        <v>690</v>
      </c>
      <c r="G733" s="3" t="s">
        <v>30063</v>
      </c>
      <c r="H733" s="3" t="s">
        <v>11991</v>
      </c>
      <c r="I733" s="3" t="s">
        <v>686</v>
      </c>
      <c r="J733" s="5">
        <v>2481000</v>
      </c>
      <c r="K733" s="6">
        <v>43664</v>
      </c>
      <c r="L733" s="3" t="s">
        <v>27</v>
      </c>
      <c r="M733" s="3" t="s">
        <v>15198</v>
      </c>
      <c r="N733" s="3" t="s">
        <v>691</v>
      </c>
      <c r="O733" s="3" t="s">
        <v>15199</v>
      </c>
      <c r="P733" s="3">
        <v>1539</v>
      </c>
      <c r="Q733" s="3" t="s">
        <v>14287</v>
      </c>
      <c r="R733" s="3">
        <v>0.45</v>
      </c>
      <c r="S733" s="3" t="s">
        <v>12078</v>
      </c>
      <c r="T733" s="3">
        <v>10.6</v>
      </c>
      <c r="U733" s="3">
        <v>1</v>
      </c>
      <c r="V733" s="3" t="s">
        <v>297</v>
      </c>
      <c r="W733" s="3" t="str">
        <f>VLOOKUP(P733,'Branch List'!B:G,6,FALSE)</f>
        <v>JAIPUR</v>
      </c>
      <c r="X733" s="3" t="str">
        <f>VLOOKUP(P733,'Branch List'!B:I,8,FALSE)</f>
        <v>MUMBAI</v>
      </c>
      <c r="Y733" s="3" t="s">
        <v>26</v>
      </c>
      <c r="Z733" s="3" t="s">
        <v>14289</v>
      </c>
      <c r="AA733" s="3" t="s">
        <v>14290</v>
      </c>
      <c r="AB733" s="3" t="s">
        <v>11995</v>
      </c>
      <c r="AC733" s="3" t="s">
        <v>11998</v>
      </c>
    </row>
    <row r="734" spans="1:29">
      <c r="A734" s="3">
        <v>733</v>
      </c>
      <c r="B734" s="3" t="s">
        <v>591</v>
      </c>
      <c r="C734" s="3" t="s">
        <v>589</v>
      </c>
      <c r="D734" s="3">
        <v>8460440408</v>
      </c>
      <c r="E734" s="3" t="s">
        <v>590</v>
      </c>
      <c r="F734" s="3" t="s">
        <v>592</v>
      </c>
      <c r="G734" s="3" t="s">
        <v>30064</v>
      </c>
      <c r="H734" s="3" t="s">
        <v>11991</v>
      </c>
      <c r="I734" s="3" t="s">
        <v>588</v>
      </c>
      <c r="J734" s="5">
        <v>262000</v>
      </c>
      <c r="K734" s="6">
        <v>43666</v>
      </c>
      <c r="L734" s="3" t="s">
        <v>27</v>
      </c>
      <c r="M734" s="3" t="s">
        <v>15200</v>
      </c>
      <c r="N734" s="3" t="s">
        <v>593</v>
      </c>
      <c r="O734" s="3" t="s">
        <v>15201</v>
      </c>
      <c r="P734" s="3">
        <v>298</v>
      </c>
      <c r="Q734" s="3" t="s">
        <v>13453</v>
      </c>
      <c r="R734" s="3">
        <v>0.45</v>
      </c>
      <c r="S734" s="3" t="s">
        <v>12569</v>
      </c>
      <c r="T734" s="3">
        <v>10.6</v>
      </c>
      <c r="U734" s="3">
        <v>1</v>
      </c>
      <c r="V734" s="3" t="s">
        <v>593</v>
      </c>
      <c r="W734" s="3" t="str">
        <f>VLOOKUP(P734,'Branch List'!B:G,6,FALSE)</f>
        <v>AHMEDABAD</v>
      </c>
      <c r="X734" s="3" t="str">
        <f>VLOOKUP(P734,'Branch List'!B:I,8,FALSE)</f>
        <v>MUMBAI</v>
      </c>
      <c r="Y734" s="3" t="s">
        <v>179</v>
      </c>
      <c r="Z734" s="3" t="s">
        <v>13454</v>
      </c>
      <c r="AA734" s="3" t="s">
        <v>13455</v>
      </c>
      <c r="AB734" s="3" t="s">
        <v>11995</v>
      </c>
      <c r="AC734" s="3" t="s">
        <v>11998</v>
      </c>
    </row>
    <row r="735" spans="1:29">
      <c r="A735" s="3">
        <v>734</v>
      </c>
      <c r="B735" s="3" t="s">
        <v>2324</v>
      </c>
      <c r="C735" s="3" t="s">
        <v>2322</v>
      </c>
      <c r="D735" s="3">
        <v>9724173072</v>
      </c>
      <c r="E735" s="3" t="s">
        <v>2323</v>
      </c>
      <c r="F735" s="3" t="s">
        <v>2325</v>
      </c>
      <c r="G735" s="3" t="s">
        <v>30065</v>
      </c>
      <c r="H735" s="3" t="s">
        <v>11991</v>
      </c>
      <c r="I735" s="3" t="s">
        <v>2321</v>
      </c>
      <c r="J735" s="5">
        <v>1500000</v>
      </c>
      <c r="K735" s="6">
        <v>43668</v>
      </c>
      <c r="L735" s="3" t="s">
        <v>27</v>
      </c>
      <c r="M735" s="3" t="s">
        <v>15167</v>
      </c>
      <c r="N735" s="3" t="s">
        <v>2326</v>
      </c>
      <c r="O735" s="3" t="s">
        <v>15168</v>
      </c>
      <c r="P735" s="3">
        <v>469</v>
      </c>
      <c r="Q735" s="3" t="s">
        <v>12500</v>
      </c>
      <c r="R735" s="3">
        <v>0.45</v>
      </c>
      <c r="S735" s="3" t="s">
        <v>12618</v>
      </c>
      <c r="T735" s="3">
        <v>10.6</v>
      </c>
      <c r="U735" s="3">
        <v>1</v>
      </c>
      <c r="V735" s="3" t="s">
        <v>668</v>
      </c>
      <c r="W735" s="3" t="str">
        <f>VLOOKUP(P735,'Branch List'!B:G,6,FALSE)</f>
        <v>AHMEDABAD</v>
      </c>
      <c r="X735" s="3" t="str">
        <f>VLOOKUP(P735,'Branch List'!B:I,8,FALSE)</f>
        <v>MUMBAI</v>
      </c>
      <c r="Y735" s="3" t="s">
        <v>179</v>
      </c>
      <c r="Z735" s="3" t="s">
        <v>12501</v>
      </c>
      <c r="AA735" s="3" t="s">
        <v>12502</v>
      </c>
      <c r="AB735" s="3" t="s">
        <v>11995</v>
      </c>
      <c r="AC735" s="3" t="s">
        <v>11998</v>
      </c>
    </row>
    <row r="736" spans="1:29">
      <c r="A736" s="3">
        <v>735</v>
      </c>
      <c r="B736" s="3" t="s">
        <v>1031</v>
      </c>
      <c r="C736" s="3" t="s">
        <v>1029</v>
      </c>
      <c r="D736" s="3">
        <v>9483478220</v>
      </c>
      <c r="E736" s="3" t="s">
        <v>1030</v>
      </c>
      <c r="F736" s="3" t="s">
        <v>1032</v>
      </c>
      <c r="G736" s="3" t="s">
        <v>30066</v>
      </c>
      <c r="H736" s="3" t="s">
        <v>11991</v>
      </c>
      <c r="I736" s="3" t="s">
        <v>1028</v>
      </c>
      <c r="J736" s="5">
        <v>2500000</v>
      </c>
      <c r="K736" s="6">
        <v>43669</v>
      </c>
      <c r="L736" s="3" t="s">
        <v>27</v>
      </c>
      <c r="M736" s="3" t="s">
        <v>15189</v>
      </c>
      <c r="N736" s="3" t="s">
        <v>1033</v>
      </c>
      <c r="O736" s="3" t="s">
        <v>15190</v>
      </c>
      <c r="P736" s="3">
        <v>1888</v>
      </c>
      <c r="Q736" s="3" t="s">
        <v>15026</v>
      </c>
      <c r="R736" s="3">
        <v>0.45</v>
      </c>
      <c r="S736" s="3" t="s">
        <v>15191</v>
      </c>
      <c r="T736" s="3">
        <v>10.6</v>
      </c>
      <c r="U736" s="3">
        <v>1</v>
      </c>
      <c r="V736" s="3" t="s">
        <v>516</v>
      </c>
      <c r="W736" s="3" t="str">
        <f>VLOOKUP(P736,'Branch List'!B:G,6,FALSE)</f>
        <v>BANGALORE</v>
      </c>
      <c r="X736" s="3" t="str">
        <f>VLOOKUP(P736,'Branch List'!B:I,8,FALSE)</f>
        <v>BANGALORE</v>
      </c>
      <c r="Y736" s="3" t="s">
        <v>37</v>
      </c>
      <c r="Z736" s="3" t="s">
        <v>15027</v>
      </c>
      <c r="AA736" s="3" t="s">
        <v>15028</v>
      </c>
      <c r="AB736" s="3" t="s">
        <v>11995</v>
      </c>
      <c r="AC736" s="3" t="s">
        <v>11998</v>
      </c>
    </row>
    <row r="737" spans="1:29">
      <c r="A737" s="3">
        <v>736</v>
      </c>
      <c r="B737" s="3" t="s">
        <v>301</v>
      </c>
      <c r="C737" s="3" t="s">
        <v>299</v>
      </c>
      <c r="D737" s="3">
        <v>9912090428</v>
      </c>
      <c r="E737" s="3" t="s">
        <v>300</v>
      </c>
      <c r="F737" s="3" t="s">
        <v>302</v>
      </c>
      <c r="G737" s="3" t="s">
        <v>30067</v>
      </c>
      <c r="H737" s="3" t="s">
        <v>11991</v>
      </c>
      <c r="I737" s="3" t="s">
        <v>298</v>
      </c>
      <c r="J737" s="5">
        <v>1732000</v>
      </c>
      <c r="K737" s="6">
        <v>43676</v>
      </c>
      <c r="L737" s="3" t="s">
        <v>27</v>
      </c>
      <c r="M737" s="3" t="s">
        <v>15215</v>
      </c>
      <c r="N737" s="3" t="s">
        <v>303</v>
      </c>
      <c r="O737" s="3" t="s">
        <v>15216</v>
      </c>
      <c r="P737" s="3">
        <v>461</v>
      </c>
      <c r="Q737" s="3" t="s">
        <v>15217</v>
      </c>
      <c r="R737" s="3">
        <v>0.45</v>
      </c>
      <c r="S737" s="3" t="s">
        <v>12618</v>
      </c>
      <c r="T737" s="3">
        <v>10.6</v>
      </c>
      <c r="U737" s="3">
        <v>1</v>
      </c>
      <c r="V737" s="3" t="s">
        <v>303</v>
      </c>
      <c r="W737" s="3" t="str">
        <f>VLOOKUP(P737,'Branch List'!B:G,6,FALSE)</f>
        <v>HYDERABAD</v>
      </c>
      <c r="X737" s="3" t="str">
        <f>VLOOKUP(P737,'Branch List'!B:I,8,FALSE)</f>
        <v>HYDERABAD</v>
      </c>
      <c r="Y737" s="3" t="s">
        <v>166</v>
      </c>
      <c r="Z737" s="3" t="s">
        <v>15218</v>
      </c>
      <c r="AA737" s="3" t="s">
        <v>15219</v>
      </c>
      <c r="AB737" s="3" t="s">
        <v>11995</v>
      </c>
      <c r="AC737" s="3" t="s">
        <v>11998</v>
      </c>
    </row>
    <row r="738" spans="1:29">
      <c r="A738" s="3">
        <v>737</v>
      </c>
      <c r="B738" s="3" t="s">
        <v>183</v>
      </c>
      <c r="C738" s="3" t="s">
        <v>181</v>
      </c>
      <c r="D738" s="3">
        <v>9332203411</v>
      </c>
      <c r="E738" s="3" t="s">
        <v>182</v>
      </c>
      <c r="F738" s="3" t="s">
        <v>184</v>
      </c>
      <c r="G738" s="3" t="s">
        <v>30068</v>
      </c>
      <c r="H738" s="3" t="s">
        <v>11991</v>
      </c>
      <c r="I738" s="3" t="s">
        <v>180</v>
      </c>
      <c r="J738" s="5">
        <v>225000</v>
      </c>
      <c r="K738" s="6">
        <v>43680</v>
      </c>
      <c r="L738" s="3" t="s">
        <v>27</v>
      </c>
      <c r="M738" s="3" t="s">
        <v>15353</v>
      </c>
      <c r="N738" s="3" t="s">
        <v>186</v>
      </c>
      <c r="O738" s="3" t="s">
        <v>15354</v>
      </c>
      <c r="P738" s="3">
        <v>1483</v>
      </c>
      <c r="Q738" s="3" t="s">
        <v>14467</v>
      </c>
      <c r="R738" s="3">
        <v>0.45</v>
      </c>
      <c r="S738" s="3" t="s">
        <v>12569</v>
      </c>
      <c r="T738" s="3">
        <v>10.6</v>
      </c>
      <c r="U738" s="3">
        <v>1</v>
      </c>
      <c r="V738" s="3" t="s">
        <v>187</v>
      </c>
      <c r="W738" s="3" t="str">
        <f>VLOOKUP(P738,'Branch List'!B:G,6,FALSE)</f>
        <v>KOLKATA II</v>
      </c>
      <c r="X738" s="3" t="str">
        <f>VLOOKUP(P738,'Branch List'!B:I,8,FALSE)</f>
        <v>KOLKATA</v>
      </c>
      <c r="Y738" s="3" t="s">
        <v>132</v>
      </c>
      <c r="Z738" s="3" t="s">
        <v>14469</v>
      </c>
      <c r="AA738" s="3" t="s">
        <v>14470</v>
      </c>
      <c r="AB738" s="3" t="s">
        <v>11995</v>
      </c>
      <c r="AC738" s="3" t="s">
        <v>11998</v>
      </c>
    </row>
    <row r="739" spans="1:29">
      <c r="A739" s="3">
        <v>738</v>
      </c>
      <c r="B739" s="3" t="s">
        <v>144</v>
      </c>
      <c r="C739" s="3" t="s">
        <v>142</v>
      </c>
      <c r="D739" s="3">
        <v>9921426347</v>
      </c>
      <c r="E739" s="3" t="s">
        <v>143</v>
      </c>
      <c r="F739" s="3" t="s">
        <v>11995</v>
      </c>
      <c r="G739" s="3" t="s">
        <v>30069</v>
      </c>
      <c r="H739" s="3" t="s">
        <v>11991</v>
      </c>
      <c r="I739" s="3" t="s">
        <v>141</v>
      </c>
      <c r="J739" s="5">
        <v>520000</v>
      </c>
      <c r="K739" s="6">
        <v>43682</v>
      </c>
      <c r="L739" s="3" t="s">
        <v>27</v>
      </c>
      <c r="M739" s="3" t="s">
        <v>15363</v>
      </c>
      <c r="N739" s="3" t="s">
        <v>145</v>
      </c>
      <c r="O739" s="3" t="s">
        <v>15364</v>
      </c>
      <c r="P739" s="3">
        <v>1990</v>
      </c>
      <c r="Q739" s="3" t="s">
        <v>13930</v>
      </c>
      <c r="R739" s="3">
        <v>0.45</v>
      </c>
      <c r="S739" s="3" t="s">
        <v>15365</v>
      </c>
      <c r="T739" s="3">
        <v>10.6</v>
      </c>
      <c r="U739" s="3">
        <v>1</v>
      </c>
      <c r="V739" s="3" t="s">
        <v>124</v>
      </c>
      <c r="W739" s="3" t="str">
        <f>VLOOKUP(P739,'Branch List'!B:G,6,FALSE)</f>
        <v>PUNE</v>
      </c>
      <c r="X739" s="3" t="str">
        <f>VLOOKUP(P739,'Branch List'!B:I,8,FALSE)</f>
        <v>MUMBAI</v>
      </c>
      <c r="Y739" s="3" t="s">
        <v>46</v>
      </c>
      <c r="Z739" s="3" t="s">
        <v>13932</v>
      </c>
      <c r="AA739" s="3" t="s">
        <v>13933</v>
      </c>
      <c r="AB739" s="3" t="s">
        <v>11995</v>
      </c>
      <c r="AC739" s="3" t="s">
        <v>11998</v>
      </c>
    </row>
    <row r="740" spans="1:29">
      <c r="A740" s="3">
        <v>739</v>
      </c>
      <c r="B740" s="3" t="s">
        <v>422</v>
      </c>
      <c r="C740" s="3" t="s">
        <v>420</v>
      </c>
      <c r="D740" s="3">
        <v>9927030932</v>
      </c>
      <c r="E740" s="3" t="s">
        <v>421</v>
      </c>
      <c r="F740" s="3" t="s">
        <v>423</v>
      </c>
      <c r="G740" s="3" t="s">
        <v>30070</v>
      </c>
      <c r="H740" s="3" t="s">
        <v>11991</v>
      </c>
      <c r="I740" s="3" t="s">
        <v>419</v>
      </c>
      <c r="J740" s="5">
        <v>6595000</v>
      </c>
      <c r="K740" s="6">
        <v>43685</v>
      </c>
      <c r="L740" s="3" t="s">
        <v>27</v>
      </c>
      <c r="M740" s="3" t="s">
        <v>15340</v>
      </c>
      <c r="N740" s="3" t="s">
        <v>424</v>
      </c>
      <c r="O740" s="3" t="s">
        <v>15341</v>
      </c>
      <c r="P740" s="3">
        <v>1533</v>
      </c>
      <c r="Q740" s="3" t="s">
        <v>424</v>
      </c>
      <c r="R740" s="3">
        <v>0.45</v>
      </c>
      <c r="S740" s="3" t="s">
        <v>15342</v>
      </c>
      <c r="T740" s="3">
        <v>10.6</v>
      </c>
      <c r="U740" s="3">
        <v>1</v>
      </c>
      <c r="V740" s="3" t="s">
        <v>425</v>
      </c>
      <c r="W740" s="3" t="str">
        <f>VLOOKUP(P740,'Branch List'!B:G,6,FALSE)</f>
        <v>MEERUT</v>
      </c>
      <c r="X740" s="3" t="str">
        <f>VLOOKUP(P740,'Branch List'!B:I,8,FALSE)</f>
        <v>DELHI</v>
      </c>
      <c r="Y740" s="3" t="s">
        <v>88</v>
      </c>
      <c r="Z740" s="3" t="s">
        <v>14146</v>
      </c>
      <c r="AA740" s="3" t="s">
        <v>14147</v>
      </c>
      <c r="AB740" s="3" t="s">
        <v>11995</v>
      </c>
      <c r="AC740" s="3" t="s">
        <v>11998</v>
      </c>
    </row>
    <row r="741" spans="1:29">
      <c r="A741" s="3">
        <v>740</v>
      </c>
      <c r="B741" s="3" t="s">
        <v>1755</v>
      </c>
      <c r="C741" s="3" t="s">
        <v>1753</v>
      </c>
      <c r="D741" s="3">
        <v>8240492557</v>
      </c>
      <c r="E741" s="3" t="s">
        <v>1754</v>
      </c>
      <c r="F741" s="3" t="s">
        <v>1756</v>
      </c>
      <c r="G741" s="3" t="s">
        <v>30071</v>
      </c>
      <c r="H741" s="3" t="s">
        <v>11991</v>
      </c>
      <c r="I741" s="3" t="s">
        <v>1752</v>
      </c>
      <c r="J741" s="5">
        <v>4907000</v>
      </c>
      <c r="K741" s="6">
        <v>43691</v>
      </c>
      <c r="L741" s="3" t="s">
        <v>27</v>
      </c>
      <c r="M741" s="3" t="s">
        <v>15299</v>
      </c>
      <c r="N741" s="3" t="s">
        <v>1757</v>
      </c>
      <c r="O741" s="3" t="s">
        <v>15300</v>
      </c>
      <c r="P741" s="3">
        <v>82</v>
      </c>
      <c r="Q741" s="3" t="s">
        <v>131</v>
      </c>
      <c r="R741" s="3">
        <v>0.45</v>
      </c>
      <c r="S741" s="3" t="s">
        <v>15301</v>
      </c>
      <c r="T741" s="3">
        <v>10.6</v>
      </c>
      <c r="U741" s="3">
        <v>1</v>
      </c>
      <c r="V741" s="3" t="s">
        <v>131</v>
      </c>
      <c r="W741" s="3" t="str">
        <f>VLOOKUP(P741,'Branch List'!B:G,6,FALSE)</f>
        <v>KOLKATA I</v>
      </c>
      <c r="X741" s="3" t="str">
        <f>VLOOKUP(P741,'Branch List'!B:I,8,FALSE)</f>
        <v>KOLKATA</v>
      </c>
      <c r="Y741" s="3" t="s">
        <v>132</v>
      </c>
      <c r="Z741" s="3" t="s">
        <v>15165</v>
      </c>
      <c r="AA741" s="3" t="s">
        <v>15166</v>
      </c>
      <c r="AB741" s="3" t="s">
        <v>11995</v>
      </c>
      <c r="AC741" s="3" t="s">
        <v>11998</v>
      </c>
    </row>
    <row r="742" spans="1:29">
      <c r="A742" s="3">
        <v>741</v>
      </c>
      <c r="B742" s="3" t="s">
        <v>2419</v>
      </c>
      <c r="C742" s="3" t="s">
        <v>2417</v>
      </c>
      <c r="D742" s="3">
        <v>9982517334</v>
      </c>
      <c r="E742" s="3" t="s">
        <v>2418</v>
      </c>
      <c r="F742" s="3" t="s">
        <v>2420</v>
      </c>
      <c r="G742" s="3" t="s">
        <v>30072</v>
      </c>
      <c r="H742" s="3" t="s">
        <v>11991</v>
      </c>
      <c r="I742" s="3" t="s">
        <v>2416</v>
      </c>
      <c r="J742" s="5">
        <v>2150000</v>
      </c>
      <c r="K742" s="6">
        <v>43697</v>
      </c>
      <c r="L742" s="3" t="s">
        <v>27</v>
      </c>
      <c r="M742" s="3" t="s">
        <v>15289</v>
      </c>
      <c r="N742" s="3" t="s">
        <v>296</v>
      </c>
      <c r="O742" s="3" t="s">
        <v>15290</v>
      </c>
      <c r="P742" s="3">
        <v>2427</v>
      </c>
      <c r="Q742" s="3" t="s">
        <v>15155</v>
      </c>
      <c r="R742" s="3">
        <v>0.45</v>
      </c>
      <c r="S742" s="3" t="s">
        <v>15291</v>
      </c>
      <c r="T742" s="3">
        <v>10.6</v>
      </c>
      <c r="U742" s="3">
        <v>1</v>
      </c>
      <c r="V742" s="3" t="s">
        <v>297</v>
      </c>
      <c r="W742" s="3" t="str">
        <f>VLOOKUP(P742,'Branch List'!B:G,6,FALSE)</f>
        <v>JAIPUR</v>
      </c>
      <c r="X742" s="3" t="str">
        <f>VLOOKUP(P742,'Branch List'!B:I,8,FALSE)</f>
        <v>MUMBAI</v>
      </c>
      <c r="Y742" s="3" t="s">
        <v>26</v>
      </c>
      <c r="Z742" s="3" t="s">
        <v>15156</v>
      </c>
      <c r="AA742" s="3" t="s">
        <v>15157</v>
      </c>
      <c r="AB742" s="3" t="s">
        <v>11995</v>
      </c>
      <c r="AC742" s="3" t="s">
        <v>11998</v>
      </c>
    </row>
    <row r="743" spans="1:29">
      <c r="A743" s="3">
        <v>742</v>
      </c>
      <c r="B743" s="3" t="s">
        <v>156</v>
      </c>
      <c r="C743" s="3" t="s">
        <v>154</v>
      </c>
      <c r="D743" s="3">
        <v>9789155893</v>
      </c>
      <c r="E743" s="3" t="s">
        <v>155</v>
      </c>
      <c r="F743" s="3" t="s">
        <v>11995</v>
      </c>
      <c r="G743" s="3" t="s">
        <v>30073</v>
      </c>
      <c r="H743" s="3" t="s">
        <v>11991</v>
      </c>
      <c r="I743" s="3" t="s">
        <v>153</v>
      </c>
      <c r="J743" s="5">
        <v>572000</v>
      </c>
      <c r="K743" s="6">
        <v>43697</v>
      </c>
      <c r="L743" s="3" t="s">
        <v>27</v>
      </c>
      <c r="M743" s="3" t="s">
        <v>15358</v>
      </c>
      <c r="N743" s="3" t="s">
        <v>157</v>
      </c>
      <c r="O743" s="3" t="s">
        <v>15359</v>
      </c>
      <c r="P743" s="3">
        <v>1787</v>
      </c>
      <c r="Q743" s="3" t="s">
        <v>15360</v>
      </c>
      <c r="R743" s="3">
        <v>0.45</v>
      </c>
      <c r="S743" s="3" t="s">
        <v>12227</v>
      </c>
      <c r="T743" s="3">
        <v>10.6</v>
      </c>
      <c r="U743" s="3">
        <v>1</v>
      </c>
      <c r="V743" s="3" t="s">
        <v>158</v>
      </c>
      <c r="W743" s="3" t="str">
        <f>VLOOKUP(P743,'Branch List'!B:G,6,FALSE)</f>
        <v>KANCHEEPURAM</v>
      </c>
      <c r="X743" s="3" t="str">
        <f>VLOOKUP(P743,'Branch List'!B:I,8,FALSE)</f>
        <v>CHENNAI</v>
      </c>
      <c r="Y743" s="3" t="s">
        <v>55</v>
      </c>
      <c r="Z743" s="3" t="s">
        <v>15361</v>
      </c>
      <c r="AA743" s="3" t="s">
        <v>15362</v>
      </c>
      <c r="AB743" s="3" t="s">
        <v>11995</v>
      </c>
      <c r="AC743" s="3" t="s">
        <v>11998</v>
      </c>
    </row>
    <row r="744" spans="1:29">
      <c r="A744" s="3">
        <v>743</v>
      </c>
      <c r="B744" s="3" t="s">
        <v>566</v>
      </c>
      <c r="C744" s="3" t="s">
        <v>564</v>
      </c>
      <c r="D744" s="3">
        <v>8884879672</v>
      </c>
      <c r="E744" s="3" t="s">
        <v>565</v>
      </c>
      <c r="F744" s="3" t="s">
        <v>567</v>
      </c>
      <c r="G744" s="3" t="s">
        <v>30074</v>
      </c>
      <c r="H744" s="3" t="s">
        <v>11991</v>
      </c>
      <c r="I744" s="3" t="s">
        <v>563</v>
      </c>
      <c r="J744" s="5">
        <v>204000</v>
      </c>
      <c r="K744" s="6">
        <v>43698</v>
      </c>
      <c r="L744" s="3" t="s">
        <v>27</v>
      </c>
      <c r="M744" s="3" t="s">
        <v>15333</v>
      </c>
      <c r="N744" s="3" t="s">
        <v>568</v>
      </c>
      <c r="O744" s="3" t="s">
        <v>15334</v>
      </c>
      <c r="P744" s="3">
        <v>201</v>
      </c>
      <c r="Q744" s="3" t="s">
        <v>15335</v>
      </c>
      <c r="R744" s="3">
        <v>0.45</v>
      </c>
      <c r="S744" s="3" t="s">
        <v>12227</v>
      </c>
      <c r="T744" s="3">
        <v>10.6</v>
      </c>
      <c r="U744" s="3">
        <v>1</v>
      </c>
      <c r="V744" s="3" t="s">
        <v>321</v>
      </c>
      <c r="W744" s="3" t="str">
        <f>VLOOKUP(P744,'Branch List'!B:G,6,FALSE)</f>
        <v>BANGALORE</v>
      </c>
      <c r="X744" s="3" t="str">
        <f>VLOOKUP(P744,'Branch List'!B:I,8,FALSE)</f>
        <v>BANGALORE</v>
      </c>
      <c r="Y744" s="3" t="s">
        <v>37</v>
      </c>
      <c r="Z744" s="3" t="s">
        <v>15336</v>
      </c>
      <c r="AA744" s="3" t="s">
        <v>15337</v>
      </c>
      <c r="AB744" s="3" t="s">
        <v>11995</v>
      </c>
      <c r="AC744" s="3" t="s">
        <v>11998</v>
      </c>
    </row>
    <row r="745" spans="1:29">
      <c r="A745" s="3">
        <v>744</v>
      </c>
      <c r="B745" s="3" t="s">
        <v>263</v>
      </c>
      <c r="C745" s="3" t="s">
        <v>261</v>
      </c>
      <c r="D745" s="3">
        <v>9785717430</v>
      </c>
      <c r="E745" s="3" t="s">
        <v>262</v>
      </c>
      <c r="F745" s="3" t="s">
        <v>264</v>
      </c>
      <c r="G745" s="3" t="s">
        <v>30075</v>
      </c>
      <c r="H745" s="3" t="s">
        <v>11991</v>
      </c>
      <c r="I745" s="3" t="s">
        <v>260</v>
      </c>
      <c r="J745" s="5">
        <v>392000</v>
      </c>
      <c r="K745" s="6">
        <v>43698</v>
      </c>
      <c r="L745" s="3" t="s">
        <v>27</v>
      </c>
      <c r="M745" s="3" t="s">
        <v>15351</v>
      </c>
      <c r="N745" s="3" t="s">
        <v>265</v>
      </c>
      <c r="O745" s="3" t="s">
        <v>15352</v>
      </c>
      <c r="P745" s="3">
        <v>2429</v>
      </c>
      <c r="Q745" s="3" t="s">
        <v>13574</v>
      </c>
      <c r="R745" s="3">
        <v>0.45</v>
      </c>
      <c r="S745" s="3" t="s">
        <v>12569</v>
      </c>
      <c r="T745" s="3">
        <v>10.6</v>
      </c>
      <c r="U745" s="3">
        <v>1</v>
      </c>
      <c r="V745" s="3" t="s">
        <v>265</v>
      </c>
      <c r="W745" s="3" t="str">
        <f>VLOOKUP(P745,'Branch List'!B:G,6,FALSE)</f>
        <v>JAIPUR</v>
      </c>
      <c r="X745" s="3" t="str">
        <f>VLOOKUP(P745,'Branch List'!B:I,8,FALSE)</f>
        <v>MUMBAI</v>
      </c>
      <c r="Y745" s="3" t="s">
        <v>26</v>
      </c>
      <c r="Z745" s="3" t="s">
        <v>13576</v>
      </c>
      <c r="AA745" s="3" t="s">
        <v>13577</v>
      </c>
      <c r="AB745" s="3" t="s">
        <v>11995</v>
      </c>
      <c r="AC745" s="3" t="s">
        <v>11998</v>
      </c>
    </row>
    <row r="746" spans="1:29">
      <c r="A746" s="3">
        <v>745</v>
      </c>
      <c r="B746" s="3" t="s">
        <v>1084</v>
      </c>
      <c r="C746" s="3" t="s">
        <v>1082</v>
      </c>
      <c r="D746" s="3">
        <v>9304624145</v>
      </c>
      <c r="E746" s="3" t="s">
        <v>1083</v>
      </c>
      <c r="F746" s="3" t="s">
        <v>1085</v>
      </c>
      <c r="G746" s="3" t="s">
        <v>30076</v>
      </c>
      <c r="H746" s="3" t="s">
        <v>11991</v>
      </c>
      <c r="I746" s="3" t="s">
        <v>1081</v>
      </c>
      <c r="J746" s="5">
        <v>535000</v>
      </c>
      <c r="K746" s="6">
        <v>43699</v>
      </c>
      <c r="L746" s="3" t="s">
        <v>27</v>
      </c>
      <c r="M746" s="3" t="s">
        <v>15318</v>
      </c>
      <c r="N746" s="3" t="s">
        <v>109</v>
      </c>
      <c r="O746" s="3" t="s">
        <v>15319</v>
      </c>
      <c r="P746" s="3">
        <v>1659</v>
      </c>
      <c r="Q746" s="3" t="s">
        <v>13729</v>
      </c>
      <c r="R746" s="3">
        <v>0.45</v>
      </c>
      <c r="S746" s="3" t="s">
        <v>15320</v>
      </c>
      <c r="T746" s="3">
        <v>10.6</v>
      </c>
      <c r="U746" s="3">
        <v>1</v>
      </c>
      <c r="V746" s="3" t="s">
        <v>110</v>
      </c>
      <c r="W746" s="3" t="str">
        <f>VLOOKUP(P746,'Branch List'!B:G,6,FALSE)</f>
        <v>PATNA</v>
      </c>
      <c r="X746" s="3" t="str">
        <f>VLOOKUP(P746,'Branch List'!B:I,8,FALSE)</f>
        <v>KOLKATA</v>
      </c>
      <c r="Y746" s="3" t="s">
        <v>64</v>
      </c>
      <c r="Z746" s="3" t="s">
        <v>13730</v>
      </c>
      <c r="AA746" s="3" t="s">
        <v>13731</v>
      </c>
      <c r="AB746" s="3" t="s">
        <v>11995</v>
      </c>
      <c r="AC746" s="3" t="s">
        <v>11998</v>
      </c>
    </row>
    <row r="747" spans="1:29">
      <c r="A747" s="3">
        <v>746</v>
      </c>
      <c r="B747" s="3" t="s">
        <v>307</v>
      </c>
      <c r="C747" s="3" t="s">
        <v>305</v>
      </c>
      <c r="D747" s="3">
        <v>9850061815</v>
      </c>
      <c r="E747" s="3" t="s">
        <v>306</v>
      </c>
      <c r="F747" s="3" t="s">
        <v>308</v>
      </c>
      <c r="G747" s="3" t="s">
        <v>30077</v>
      </c>
      <c r="H747" s="3" t="s">
        <v>11991</v>
      </c>
      <c r="I747" s="3" t="s">
        <v>304</v>
      </c>
      <c r="J747" s="5">
        <v>1909000</v>
      </c>
      <c r="K747" s="6">
        <v>43699</v>
      </c>
      <c r="L747" s="3" t="s">
        <v>27</v>
      </c>
      <c r="M747" s="3" t="s">
        <v>15348</v>
      </c>
      <c r="N747" s="3" t="s">
        <v>309</v>
      </c>
      <c r="O747" s="3" t="s">
        <v>15349</v>
      </c>
      <c r="P747" s="3">
        <v>2232</v>
      </c>
      <c r="Q747" s="3" t="s">
        <v>12250</v>
      </c>
      <c r="R747" s="3">
        <v>0.45</v>
      </c>
      <c r="S747" s="3" t="s">
        <v>15350</v>
      </c>
      <c r="T747" s="3">
        <v>10.6</v>
      </c>
      <c r="U747" s="3">
        <v>1</v>
      </c>
      <c r="V747" s="3" t="s">
        <v>309</v>
      </c>
      <c r="W747" s="3" t="str">
        <f>VLOOKUP(P747,'Branch List'!B:G,6,FALSE)</f>
        <v>NAGPUR</v>
      </c>
      <c r="X747" s="3" t="str">
        <f>VLOOKUP(P747,'Branch List'!B:I,8,FALSE)</f>
        <v>MUMBAI</v>
      </c>
      <c r="Y747" s="3" t="s">
        <v>46</v>
      </c>
      <c r="Z747" s="3" t="s">
        <v>12252</v>
      </c>
      <c r="AA747" s="3" t="s">
        <v>12253</v>
      </c>
      <c r="AB747" s="3" t="s">
        <v>11995</v>
      </c>
      <c r="AC747" s="3" t="s">
        <v>11998</v>
      </c>
    </row>
    <row r="748" spans="1:29">
      <c r="A748" s="3">
        <v>747</v>
      </c>
      <c r="B748" s="3" t="s">
        <v>1455</v>
      </c>
      <c r="C748" s="3" t="s">
        <v>1453</v>
      </c>
      <c r="D748" s="3">
        <v>8800130661</v>
      </c>
      <c r="E748" s="3" t="s">
        <v>1454</v>
      </c>
      <c r="F748" s="3" t="s">
        <v>1456</v>
      </c>
      <c r="G748" s="3" t="s">
        <v>30078</v>
      </c>
      <c r="H748" s="3" t="s">
        <v>11991</v>
      </c>
      <c r="I748" s="3" t="s">
        <v>1452</v>
      </c>
      <c r="J748" s="5">
        <v>2500000</v>
      </c>
      <c r="K748" s="6">
        <v>43703</v>
      </c>
      <c r="L748" s="3" t="s">
        <v>27</v>
      </c>
      <c r="M748" s="3" t="s">
        <v>15306</v>
      </c>
      <c r="N748" s="3" t="s">
        <v>843</v>
      </c>
      <c r="O748" s="3" t="s">
        <v>15307</v>
      </c>
      <c r="P748" s="3">
        <v>1900</v>
      </c>
      <c r="Q748" s="3" t="s">
        <v>15308</v>
      </c>
      <c r="R748" s="3">
        <v>0.45</v>
      </c>
      <c r="S748" s="3" t="s">
        <v>15309</v>
      </c>
      <c r="T748" s="3">
        <v>10.6</v>
      </c>
      <c r="U748" s="3">
        <v>1</v>
      </c>
      <c r="V748" s="3" t="s">
        <v>321</v>
      </c>
      <c r="W748" s="3" t="str">
        <f>VLOOKUP(P748,'Branch List'!B:G,6,FALSE)</f>
        <v>BANGALORE</v>
      </c>
      <c r="X748" s="3" t="str">
        <f>VLOOKUP(P748,'Branch List'!B:I,8,FALSE)</f>
        <v>BANGALORE</v>
      </c>
      <c r="Y748" s="3" t="s">
        <v>37</v>
      </c>
      <c r="Z748" s="3" t="s">
        <v>15310</v>
      </c>
      <c r="AA748" s="3" t="s">
        <v>15311</v>
      </c>
      <c r="AB748" s="3" t="s">
        <v>11995</v>
      </c>
      <c r="AC748" s="3" t="s">
        <v>11998</v>
      </c>
    </row>
    <row r="749" spans="1:29">
      <c r="A749" s="3">
        <v>748</v>
      </c>
      <c r="B749" s="3" t="s">
        <v>1187</v>
      </c>
      <c r="C749" s="3" t="s">
        <v>1185</v>
      </c>
      <c r="D749" s="3">
        <v>7337778689</v>
      </c>
      <c r="E749" s="3" t="s">
        <v>1186</v>
      </c>
      <c r="F749" s="3" t="s">
        <v>1188</v>
      </c>
      <c r="G749" s="3" t="s">
        <v>30079</v>
      </c>
      <c r="H749" s="3" t="s">
        <v>11991</v>
      </c>
      <c r="I749" s="3" t="s">
        <v>1184</v>
      </c>
      <c r="J749" s="5">
        <v>1000000</v>
      </c>
      <c r="K749" s="6">
        <v>43703</v>
      </c>
      <c r="L749" s="3" t="s">
        <v>27</v>
      </c>
      <c r="M749" s="3" t="s">
        <v>15314</v>
      </c>
      <c r="N749" s="3" t="s">
        <v>1189</v>
      </c>
      <c r="O749" s="3" t="s">
        <v>15315</v>
      </c>
      <c r="P749" s="3">
        <v>1775</v>
      </c>
      <c r="Q749" s="3" t="s">
        <v>15296</v>
      </c>
      <c r="R749" s="3">
        <v>0.45</v>
      </c>
      <c r="S749" s="3" t="s">
        <v>12078</v>
      </c>
      <c r="T749" s="3">
        <v>10.6</v>
      </c>
      <c r="U749" s="3">
        <v>1</v>
      </c>
      <c r="V749" s="3" t="s">
        <v>321</v>
      </c>
      <c r="W749" s="3" t="str">
        <f>VLOOKUP(P749,'Branch List'!B:G,6,FALSE)</f>
        <v>BANGALORE</v>
      </c>
      <c r="X749" s="3" t="str">
        <f>VLOOKUP(P749,'Branch List'!B:I,8,FALSE)</f>
        <v>BANGALORE</v>
      </c>
      <c r="Y749" s="3" t="s">
        <v>37</v>
      </c>
      <c r="Z749" s="3" t="s">
        <v>15297</v>
      </c>
      <c r="AA749" s="3" t="s">
        <v>15298</v>
      </c>
      <c r="AB749" s="3" t="s">
        <v>11995</v>
      </c>
      <c r="AC749" s="3" t="s">
        <v>11998</v>
      </c>
    </row>
    <row r="750" spans="1:29">
      <c r="A750" s="3">
        <v>749</v>
      </c>
      <c r="B750" s="3" t="s">
        <v>841</v>
      </c>
      <c r="C750" s="3" t="s">
        <v>839</v>
      </c>
      <c r="D750" s="3">
        <v>9845650155</v>
      </c>
      <c r="E750" s="3" t="s">
        <v>840</v>
      </c>
      <c r="F750" s="3" t="s">
        <v>842</v>
      </c>
      <c r="G750" s="3" t="s">
        <v>30080</v>
      </c>
      <c r="H750" s="3" t="s">
        <v>11991</v>
      </c>
      <c r="I750" s="3" t="s">
        <v>838</v>
      </c>
      <c r="J750" s="5">
        <v>2292000</v>
      </c>
      <c r="K750" s="6">
        <v>43703</v>
      </c>
      <c r="L750" s="3" t="s">
        <v>27</v>
      </c>
      <c r="M750" s="3" t="s">
        <v>15327</v>
      </c>
      <c r="N750" s="3" t="s">
        <v>843</v>
      </c>
      <c r="O750" s="3" t="s">
        <v>15328</v>
      </c>
      <c r="P750" s="3">
        <v>1900</v>
      </c>
      <c r="Q750" s="3" t="s">
        <v>15308</v>
      </c>
      <c r="R750" s="3">
        <v>0.45</v>
      </c>
      <c r="S750" s="3" t="s">
        <v>15309</v>
      </c>
      <c r="T750" s="3">
        <v>10.6</v>
      </c>
      <c r="U750" s="3">
        <v>1</v>
      </c>
      <c r="V750" s="3" t="s">
        <v>321</v>
      </c>
      <c r="W750" s="3" t="str">
        <f>VLOOKUP(P750,'Branch List'!B:G,6,FALSE)</f>
        <v>BANGALORE</v>
      </c>
      <c r="X750" s="3" t="str">
        <f>VLOOKUP(P750,'Branch List'!B:I,8,FALSE)</f>
        <v>BANGALORE</v>
      </c>
      <c r="Y750" s="3" t="s">
        <v>37</v>
      </c>
      <c r="Z750" s="3" t="s">
        <v>15310</v>
      </c>
      <c r="AA750" s="3" t="s">
        <v>15311</v>
      </c>
      <c r="AB750" s="3" t="s">
        <v>11995</v>
      </c>
      <c r="AC750" s="3" t="s">
        <v>11998</v>
      </c>
    </row>
    <row r="751" spans="1:29">
      <c r="A751" s="3">
        <v>750</v>
      </c>
      <c r="B751" s="3" t="s">
        <v>3383</v>
      </c>
      <c r="C751" s="3" t="s">
        <v>3382</v>
      </c>
      <c r="D751" s="3">
        <v>9500096706</v>
      </c>
      <c r="E751" s="3" t="s">
        <v>3382</v>
      </c>
      <c r="F751" s="3" t="s">
        <v>3384</v>
      </c>
      <c r="G751" s="3" t="s">
        <v>30081</v>
      </c>
      <c r="H751" s="3" t="s">
        <v>11991</v>
      </c>
      <c r="I751" s="3" t="s">
        <v>3381</v>
      </c>
      <c r="J751" s="5">
        <v>879000</v>
      </c>
      <c r="K751" s="6">
        <v>43704</v>
      </c>
      <c r="L751" s="3" t="s">
        <v>27</v>
      </c>
      <c r="M751" s="3" t="s">
        <v>15273</v>
      </c>
      <c r="N751" s="3" t="s">
        <v>3385</v>
      </c>
      <c r="O751" s="3" t="s">
        <v>15274</v>
      </c>
      <c r="P751" s="3">
        <v>1822</v>
      </c>
      <c r="Q751" s="3" t="s">
        <v>15275</v>
      </c>
      <c r="R751" s="3">
        <v>0.45</v>
      </c>
      <c r="S751" s="3" t="s">
        <v>12618</v>
      </c>
      <c r="T751" s="3">
        <v>10.6</v>
      </c>
      <c r="U751" s="3">
        <v>1</v>
      </c>
      <c r="V751" s="3" t="s">
        <v>158</v>
      </c>
      <c r="W751" s="3" t="str">
        <f>VLOOKUP(P751,'Branch List'!B:G,6,FALSE)</f>
        <v>KANCHEEPURAM</v>
      </c>
      <c r="X751" s="3" t="str">
        <f>VLOOKUP(P751,'Branch List'!B:I,8,FALSE)</f>
        <v>CHENNAI</v>
      </c>
      <c r="Y751" s="3" t="s">
        <v>55</v>
      </c>
      <c r="Z751" s="3" t="s">
        <v>15276</v>
      </c>
      <c r="AA751" s="3" t="s">
        <v>15277</v>
      </c>
      <c r="AB751" s="3" t="s">
        <v>11995</v>
      </c>
      <c r="AC751" s="3" t="s">
        <v>11998</v>
      </c>
    </row>
    <row r="752" spans="1:29">
      <c r="A752" s="3">
        <v>751</v>
      </c>
      <c r="B752" s="3" t="s">
        <v>2947</v>
      </c>
      <c r="C752" s="3" t="s">
        <v>2945</v>
      </c>
      <c r="D752" s="3">
        <v>9810265610</v>
      </c>
      <c r="E752" s="3" t="s">
        <v>2946</v>
      </c>
      <c r="F752" s="3" t="s">
        <v>2948</v>
      </c>
      <c r="G752" s="3" t="s">
        <v>30082</v>
      </c>
      <c r="H752" s="3" t="s">
        <v>11991</v>
      </c>
      <c r="I752" s="3" t="s">
        <v>2944</v>
      </c>
      <c r="J752" s="5">
        <v>10000000</v>
      </c>
      <c r="K752" s="6">
        <v>43704</v>
      </c>
      <c r="L752" s="3" t="s">
        <v>27</v>
      </c>
      <c r="M752" s="3" t="s">
        <v>15286</v>
      </c>
      <c r="N752" s="3" t="s">
        <v>2949</v>
      </c>
      <c r="O752" s="3" t="s">
        <v>15287</v>
      </c>
      <c r="P752" s="3">
        <v>1137</v>
      </c>
      <c r="Q752" s="3" t="s">
        <v>12807</v>
      </c>
      <c r="R752" s="3">
        <v>0.45</v>
      </c>
      <c r="S752" s="3" t="s">
        <v>15288</v>
      </c>
      <c r="T752" s="3">
        <v>10.6</v>
      </c>
      <c r="U752" s="3">
        <v>1</v>
      </c>
      <c r="V752" s="3" t="s">
        <v>450</v>
      </c>
      <c r="W752" s="3" t="str">
        <f>VLOOKUP(P752,'Branch List'!B:G,6,FALSE)</f>
        <v>NCR DELHI</v>
      </c>
      <c r="X752" s="3" t="str">
        <f>VLOOKUP(P752,'Branch List'!B:I,8,FALSE)</f>
        <v>DELHI</v>
      </c>
      <c r="Y752" s="3" t="s">
        <v>103</v>
      </c>
      <c r="Z752" s="3" t="s">
        <v>12809</v>
      </c>
      <c r="AA752" s="3" t="s">
        <v>12810</v>
      </c>
      <c r="AB752" s="3" t="s">
        <v>11995</v>
      </c>
      <c r="AC752" s="3" t="s">
        <v>11998</v>
      </c>
    </row>
    <row r="753" spans="1:31">
      <c r="A753" s="3">
        <v>752</v>
      </c>
      <c r="B753" s="3" t="s">
        <v>50</v>
      </c>
      <c r="C753" s="3" t="s">
        <v>48</v>
      </c>
      <c r="D753" s="3">
        <v>9962164697</v>
      </c>
      <c r="E753" s="3" t="s">
        <v>49</v>
      </c>
      <c r="F753" s="3" t="s">
        <v>51</v>
      </c>
      <c r="G753" s="3" t="s">
        <v>30083</v>
      </c>
      <c r="H753" s="3" t="s">
        <v>11991</v>
      </c>
      <c r="I753" s="3" t="s">
        <v>47</v>
      </c>
      <c r="J753" s="5">
        <v>1652000</v>
      </c>
      <c r="K753" s="6">
        <v>43704</v>
      </c>
      <c r="L753" s="3" t="s">
        <v>56</v>
      </c>
      <c r="M753" s="3" t="s">
        <v>15366</v>
      </c>
      <c r="N753" s="3" t="s">
        <v>53</v>
      </c>
      <c r="O753" s="3" t="s">
        <v>15367</v>
      </c>
      <c r="P753" s="3">
        <v>1860</v>
      </c>
      <c r="Q753" s="3" t="s">
        <v>15368</v>
      </c>
      <c r="R753" s="3">
        <v>0.45</v>
      </c>
      <c r="S753" s="3" t="s">
        <v>15369</v>
      </c>
      <c r="T753" s="3">
        <v>10.6</v>
      </c>
      <c r="U753" s="3">
        <v>1</v>
      </c>
      <c r="V753" s="3" t="s">
        <v>54</v>
      </c>
      <c r="W753" s="3" t="str">
        <f>VLOOKUP(P753,'Branch List'!B:G,6,FALSE)</f>
        <v>KANCHEEPURAM</v>
      </c>
      <c r="X753" s="3" t="str">
        <f>VLOOKUP(P753,'Branch List'!B:I,8,FALSE)</f>
        <v>CHENNAI</v>
      </c>
      <c r="Y753" s="3" t="s">
        <v>55</v>
      </c>
      <c r="Z753" s="3" t="s">
        <v>15370</v>
      </c>
      <c r="AA753" s="3" t="s">
        <v>15371</v>
      </c>
      <c r="AB753" s="3" t="s">
        <v>11995</v>
      </c>
      <c r="AC753" s="3" t="s">
        <v>11998</v>
      </c>
    </row>
    <row r="754" spans="1:31">
      <c r="A754" s="3">
        <v>753</v>
      </c>
      <c r="B754" s="3" t="s">
        <v>860</v>
      </c>
      <c r="C754" s="3" t="s">
        <v>858</v>
      </c>
      <c r="D754" s="3">
        <v>9827888809</v>
      </c>
      <c r="E754" s="3" t="s">
        <v>859</v>
      </c>
      <c r="F754" s="3" t="s">
        <v>861</v>
      </c>
      <c r="G754" s="3" t="s">
        <v>30084</v>
      </c>
      <c r="H754" s="3" t="s">
        <v>11991</v>
      </c>
      <c r="I754" s="3" t="s">
        <v>857</v>
      </c>
      <c r="J754" s="5">
        <v>1500000</v>
      </c>
      <c r="K754" s="6">
        <v>43707</v>
      </c>
      <c r="L754" s="3" t="s">
        <v>27</v>
      </c>
      <c r="M754" s="3" t="s">
        <v>29326</v>
      </c>
      <c r="N754" s="3" t="s">
        <v>862</v>
      </c>
      <c r="O754" s="3" t="s">
        <v>29327</v>
      </c>
      <c r="P754" s="3">
        <v>662</v>
      </c>
      <c r="Q754" s="3" t="s">
        <v>13161</v>
      </c>
      <c r="R754" s="3">
        <v>0.45</v>
      </c>
      <c r="S754" s="3" t="s">
        <v>29328</v>
      </c>
      <c r="T754" s="3">
        <v>10.6</v>
      </c>
      <c r="U754" s="3">
        <v>1</v>
      </c>
      <c r="V754" s="3" t="s">
        <v>116</v>
      </c>
      <c r="W754" s="3" t="str">
        <f>VLOOKUP(P754,'Branch List'!B:G,6,FALSE)</f>
        <v>BHOPAL</v>
      </c>
      <c r="X754" s="3" t="str">
        <f>VLOOKUP(P754,'Branch List'!B:I,8,FALSE)</f>
        <v>HYDERABAD</v>
      </c>
      <c r="Y754" s="3" t="s">
        <v>117</v>
      </c>
      <c r="Z754" s="3" t="s">
        <v>13163</v>
      </c>
      <c r="AA754" s="3" t="s">
        <v>13164</v>
      </c>
      <c r="AB754" s="3" t="s">
        <v>11995</v>
      </c>
      <c r="AC754" s="3" t="s">
        <v>11998</v>
      </c>
    </row>
    <row r="755" spans="1:31">
      <c r="A755" s="3">
        <v>754</v>
      </c>
      <c r="B755" s="3" t="s">
        <v>535</v>
      </c>
      <c r="C755" s="3" t="s">
        <v>533</v>
      </c>
      <c r="D755" s="3">
        <v>9545852143</v>
      </c>
      <c r="E755" s="3" t="s">
        <v>534</v>
      </c>
      <c r="F755" s="3" t="s">
        <v>536</v>
      </c>
      <c r="G755" s="3" t="s">
        <v>30085</v>
      </c>
      <c r="H755" s="3" t="s">
        <v>11991</v>
      </c>
      <c r="I755" s="3" t="s">
        <v>532</v>
      </c>
      <c r="J755" s="5">
        <v>300000</v>
      </c>
      <c r="K755" s="6">
        <v>43707</v>
      </c>
      <c r="L755" s="3" t="s">
        <v>27</v>
      </c>
      <c r="M755" s="3" t="s">
        <v>29329</v>
      </c>
      <c r="N755" s="3" t="s">
        <v>537</v>
      </c>
      <c r="O755" s="3" t="s">
        <v>29330</v>
      </c>
      <c r="P755" s="3">
        <v>2874</v>
      </c>
      <c r="Q755" s="3" t="s">
        <v>15436</v>
      </c>
      <c r="R755" s="3">
        <v>0.45</v>
      </c>
      <c r="S755" s="3" t="s">
        <v>12140</v>
      </c>
      <c r="T755" s="3">
        <v>10.6</v>
      </c>
      <c r="U755" s="3">
        <v>1</v>
      </c>
      <c r="V755" s="3" t="s">
        <v>537</v>
      </c>
      <c r="W755" s="3" t="str">
        <f>VLOOKUP(P755,'Branch List'!B:G,6,FALSE)</f>
        <v>NAGPUR</v>
      </c>
      <c r="X755" s="3" t="str">
        <f>VLOOKUP(P755,'Branch List'!B:I,8,FALSE)</f>
        <v>MUMBAI</v>
      </c>
      <c r="Y755" s="3" t="s">
        <v>46</v>
      </c>
      <c r="Z755" s="3" t="s">
        <v>15438</v>
      </c>
      <c r="AA755" s="3" t="s">
        <v>15439</v>
      </c>
      <c r="AB755" s="3" t="s">
        <v>11995</v>
      </c>
      <c r="AC755" s="3" t="s">
        <v>11998</v>
      </c>
    </row>
    <row r="756" spans="1:31">
      <c r="A756" s="3">
        <v>755</v>
      </c>
      <c r="B756" s="3" t="s">
        <v>1742</v>
      </c>
      <c r="C756" s="3" t="s">
        <v>1740</v>
      </c>
      <c r="D756" s="3">
        <v>9831243706</v>
      </c>
      <c r="E756" s="3" t="s">
        <v>1741</v>
      </c>
      <c r="F756" s="3" t="s">
        <v>1743</v>
      </c>
      <c r="G756" s="3" t="s">
        <v>30186</v>
      </c>
      <c r="H756" s="3" t="s">
        <v>11991</v>
      </c>
      <c r="I756" s="3" t="s">
        <v>1739</v>
      </c>
      <c r="J756" s="5">
        <v>390000</v>
      </c>
      <c r="K756" s="6">
        <v>43708</v>
      </c>
      <c r="L756" s="3" t="s">
        <v>27</v>
      </c>
      <c r="M756" s="3" t="s">
        <v>30185</v>
      </c>
      <c r="N756" s="3" t="s">
        <v>1744</v>
      </c>
      <c r="O756" s="3" t="s">
        <v>30184</v>
      </c>
      <c r="P756" s="3">
        <v>345</v>
      </c>
      <c r="Q756" s="3" t="s">
        <v>131</v>
      </c>
      <c r="R756" s="3">
        <v>0.45</v>
      </c>
      <c r="S756" s="3" t="s">
        <v>12140</v>
      </c>
      <c r="T756" s="3">
        <v>10.6</v>
      </c>
      <c r="U756" s="3">
        <v>1</v>
      </c>
      <c r="V756" s="3" t="s">
        <v>131</v>
      </c>
      <c r="W756" s="3" t="str">
        <f>VLOOKUP(P756,'Branch List'!B:G,6,FALSE)</f>
        <v>KOLKATA I</v>
      </c>
      <c r="X756" s="3" t="str">
        <f>VLOOKUP(P756,'Branch List'!B:I,8,FALSE)</f>
        <v>KOLKATA</v>
      </c>
      <c r="Y756" s="3" t="s">
        <v>132</v>
      </c>
      <c r="Z756" s="3" t="s">
        <v>13706</v>
      </c>
      <c r="AA756" s="3" t="s">
        <v>13707</v>
      </c>
      <c r="AB756" s="3" t="s">
        <v>11995</v>
      </c>
      <c r="AC756" s="3" t="s">
        <v>11998</v>
      </c>
    </row>
    <row r="757" spans="1:31">
      <c r="A757" s="3">
        <v>756</v>
      </c>
      <c r="B757" s="3" t="s">
        <v>950</v>
      </c>
      <c r="C757" s="3" t="s">
        <v>948</v>
      </c>
      <c r="D757" s="3">
        <v>9918847675</v>
      </c>
      <c r="E757" s="3" t="s">
        <v>949</v>
      </c>
      <c r="F757" s="3" t="s">
        <v>951</v>
      </c>
      <c r="G757" s="3" t="s">
        <v>30183</v>
      </c>
      <c r="H757" s="3" t="s">
        <v>11991</v>
      </c>
      <c r="I757" s="3" t="s">
        <v>947</v>
      </c>
      <c r="J757" s="5">
        <v>982000</v>
      </c>
      <c r="K757" s="6">
        <v>43710</v>
      </c>
      <c r="L757" s="3" t="s">
        <v>27</v>
      </c>
      <c r="M757" s="3" t="s">
        <v>30182</v>
      </c>
      <c r="N757" s="3" t="s">
        <v>952</v>
      </c>
      <c r="O757" s="3" t="s">
        <v>30181</v>
      </c>
      <c r="P757" s="3">
        <v>2860</v>
      </c>
      <c r="Q757" s="3" t="s">
        <v>953</v>
      </c>
      <c r="R757" s="3">
        <v>0.45</v>
      </c>
      <c r="S757" s="3" t="s">
        <v>12166</v>
      </c>
      <c r="T757" s="3">
        <v>10.6</v>
      </c>
      <c r="U757" s="3">
        <v>1</v>
      </c>
      <c r="V757" s="3" t="s">
        <v>953</v>
      </c>
      <c r="W757" s="3" t="str">
        <f>VLOOKUP(P757,'Branch List'!B:G,6,FALSE)</f>
        <v>VARANASI</v>
      </c>
      <c r="X757" s="3" t="str">
        <f>VLOOKUP(P757,'Branch List'!B:I,8,FALSE)</f>
        <v>DELHI</v>
      </c>
      <c r="Y757" s="3" t="s">
        <v>88</v>
      </c>
      <c r="Z757" s="3" t="s">
        <v>30180</v>
      </c>
      <c r="AA757" s="3" t="s">
        <v>30179</v>
      </c>
      <c r="AB757" s="3" t="s">
        <v>11995</v>
      </c>
      <c r="AC757" s="3" t="s">
        <v>11998</v>
      </c>
    </row>
    <row r="758" spans="1:31">
      <c r="A758" s="3">
        <v>757</v>
      </c>
      <c r="B758" s="3" t="s">
        <v>191</v>
      </c>
      <c r="C758" s="3" t="s">
        <v>189</v>
      </c>
      <c r="D758" s="3">
        <v>9604931113</v>
      </c>
      <c r="E758" s="3" t="s">
        <v>190</v>
      </c>
      <c r="F758" s="3" t="s">
        <v>192</v>
      </c>
      <c r="G758" s="3" t="s">
        <v>30236</v>
      </c>
      <c r="H758" s="3" t="s">
        <v>11991</v>
      </c>
      <c r="I758" s="3" t="s">
        <v>188</v>
      </c>
      <c r="J758" s="5">
        <v>1032000</v>
      </c>
      <c r="K758" s="22">
        <v>43713</v>
      </c>
      <c r="L758" s="3" t="s">
        <v>27</v>
      </c>
      <c r="M758" s="3" t="s">
        <v>30237</v>
      </c>
      <c r="N758" s="3" t="s">
        <v>193</v>
      </c>
      <c r="O758" s="3" t="s">
        <v>30238</v>
      </c>
      <c r="P758" s="3">
        <v>904</v>
      </c>
      <c r="Q758" s="3" t="s">
        <v>13194</v>
      </c>
      <c r="R758" s="3">
        <v>0.45</v>
      </c>
      <c r="S758" s="3" t="s">
        <v>12569</v>
      </c>
      <c r="T758" s="3">
        <v>10.6</v>
      </c>
      <c r="U758" s="3">
        <v>1</v>
      </c>
      <c r="V758" s="3" t="s">
        <v>193</v>
      </c>
      <c r="W758" s="3" t="str">
        <f>VLOOKUP(P758,'Branch List'!B:G,6,FALSE)</f>
        <v>NAGPUR</v>
      </c>
      <c r="X758" s="3" t="str">
        <f>VLOOKUP(P758,'Branch List'!B:I,8,FALSE)</f>
        <v>MUMBAI</v>
      </c>
      <c r="Y758" s="3" t="s">
        <v>46</v>
      </c>
      <c r="Z758" s="3" t="s">
        <v>13195</v>
      </c>
      <c r="AA758" s="3" t="s">
        <v>13196</v>
      </c>
      <c r="AB758" s="3" t="s">
        <v>11995</v>
      </c>
      <c r="AC758" s="3" t="s">
        <v>11998</v>
      </c>
    </row>
    <row r="759" spans="1:31">
      <c r="A759" s="3">
        <v>758</v>
      </c>
      <c r="B759" s="3" t="s">
        <v>2160</v>
      </c>
      <c r="C759" s="3" t="s">
        <v>2158</v>
      </c>
      <c r="D759" s="3">
        <v>8015091452</v>
      </c>
      <c r="E759" s="3" t="s">
        <v>2159</v>
      </c>
      <c r="F759" s="3" t="s">
        <v>2161</v>
      </c>
      <c r="G759" s="3" t="s">
        <v>30242</v>
      </c>
      <c r="H759" s="3" t="s">
        <v>11991</v>
      </c>
      <c r="I759" s="3" t="s">
        <v>2157</v>
      </c>
      <c r="J759" s="5">
        <v>678000</v>
      </c>
      <c r="K759" s="22">
        <v>43713</v>
      </c>
      <c r="L759" s="3" t="s">
        <v>27</v>
      </c>
      <c r="M759" s="3" t="s">
        <v>30243</v>
      </c>
      <c r="N759" s="3" t="s">
        <v>2162</v>
      </c>
      <c r="O759" s="3" t="s">
        <v>30244</v>
      </c>
      <c r="P759" s="3">
        <v>160</v>
      </c>
      <c r="Q759" s="3" t="s">
        <v>16427</v>
      </c>
      <c r="R759" s="3">
        <v>0.45</v>
      </c>
      <c r="S759" s="3" t="s">
        <v>12078</v>
      </c>
      <c r="T759" s="3">
        <v>10.6</v>
      </c>
      <c r="U759" s="3">
        <v>1</v>
      </c>
      <c r="V759" s="3" t="s">
        <v>158</v>
      </c>
      <c r="W759" s="3" t="str">
        <f>VLOOKUP(P759,'Branch List'!B:G,6,FALSE)</f>
        <v>KANCHEEPURAM</v>
      </c>
      <c r="X759" s="3" t="str">
        <f>VLOOKUP(P759,'Branch List'!B:I,8,FALSE)</f>
        <v>CHENNAI</v>
      </c>
      <c r="Y759" s="3" t="s">
        <v>55</v>
      </c>
      <c r="Z759" s="3" t="s">
        <v>16428</v>
      </c>
      <c r="AA759" s="3" t="s">
        <v>16429</v>
      </c>
      <c r="AB759" s="3" t="s">
        <v>11995</v>
      </c>
      <c r="AC759" s="3" t="s">
        <v>11998</v>
      </c>
    </row>
    <row r="760" spans="1:31">
      <c r="A760" s="3">
        <v>759</v>
      </c>
      <c r="B760" s="3" t="s">
        <v>2002</v>
      </c>
      <c r="C760" s="3" t="s">
        <v>2000</v>
      </c>
      <c r="D760" s="3">
        <v>9831905669</v>
      </c>
      <c r="E760" s="3" t="s">
        <v>2001</v>
      </c>
      <c r="F760" s="3" t="s">
        <v>2003</v>
      </c>
      <c r="G760" s="3" t="s">
        <v>30267</v>
      </c>
      <c r="H760" s="3" t="s">
        <v>11991</v>
      </c>
      <c r="I760" s="3" t="s">
        <v>1999</v>
      </c>
      <c r="J760" s="5">
        <v>2000000</v>
      </c>
      <c r="K760" s="22">
        <v>43715</v>
      </c>
      <c r="L760" s="3" t="s">
        <v>27</v>
      </c>
      <c r="M760" s="3" t="s">
        <v>30268</v>
      </c>
      <c r="N760" s="3" t="s">
        <v>2004</v>
      </c>
      <c r="O760" s="3" t="s">
        <v>30269</v>
      </c>
      <c r="P760" s="3">
        <v>127</v>
      </c>
      <c r="Q760" s="3" t="s">
        <v>131</v>
      </c>
      <c r="R760" s="3">
        <v>0.45</v>
      </c>
      <c r="S760" s="3" t="s">
        <v>12618</v>
      </c>
      <c r="T760" s="3">
        <v>10.6</v>
      </c>
      <c r="U760" s="3">
        <v>1</v>
      </c>
      <c r="V760" s="3" t="s">
        <v>131</v>
      </c>
      <c r="W760" s="3" t="str">
        <f>VLOOKUP(P760,'Branch List'!B:G,6,FALSE)</f>
        <v>KOLKATA I</v>
      </c>
      <c r="X760" s="3" t="str">
        <f>VLOOKUP(P760,'Branch List'!B:I,8,FALSE)</f>
        <v>KOLKATA</v>
      </c>
      <c r="Y760" s="3" t="s">
        <v>132</v>
      </c>
      <c r="Z760" s="3" t="s">
        <v>13465</v>
      </c>
      <c r="AA760" s="3" t="s">
        <v>13466</v>
      </c>
      <c r="AB760" s="3" t="s">
        <v>11995</v>
      </c>
      <c r="AC760" s="3" t="s">
        <v>11998</v>
      </c>
    </row>
    <row r="761" spans="1:31">
      <c r="A761" s="3">
        <v>760</v>
      </c>
      <c r="B761" s="3" t="s">
        <v>371</v>
      </c>
      <c r="C761" s="3" t="s">
        <v>369</v>
      </c>
      <c r="D761" s="3">
        <v>9415349095</v>
      </c>
      <c r="E761" s="3" t="s">
        <v>370</v>
      </c>
      <c r="F761" s="3" t="s">
        <v>372</v>
      </c>
      <c r="G761" s="3" t="s">
        <v>30270</v>
      </c>
      <c r="H761" s="3" t="s">
        <v>11991</v>
      </c>
      <c r="I761" s="3" t="s">
        <v>368</v>
      </c>
      <c r="J761" s="5">
        <v>7166000</v>
      </c>
      <c r="K761" s="22">
        <v>43715</v>
      </c>
      <c r="L761" s="3" t="s">
        <v>27</v>
      </c>
      <c r="M761" s="3" t="s">
        <v>30271</v>
      </c>
      <c r="N761" s="3" t="s">
        <v>373</v>
      </c>
      <c r="O761" s="3" t="s">
        <v>30272</v>
      </c>
      <c r="P761" s="3">
        <v>382</v>
      </c>
      <c r="Q761" s="3" t="s">
        <v>12661</v>
      </c>
      <c r="R761" s="3">
        <v>0.45</v>
      </c>
      <c r="S761" s="3" t="s">
        <v>30273</v>
      </c>
      <c r="T761" s="3">
        <v>10.6</v>
      </c>
      <c r="U761" s="3">
        <v>1</v>
      </c>
      <c r="V761" s="3" t="s">
        <v>374</v>
      </c>
      <c r="W761" s="3" t="str">
        <f>VLOOKUP(P761,'Branch List'!B:G,6,FALSE)</f>
        <v>LUCKNOW</v>
      </c>
      <c r="X761" s="3" t="str">
        <f>VLOOKUP(P761,'Branch List'!B:I,8,FALSE)</f>
        <v>DELHI</v>
      </c>
      <c r="Y761" s="3" t="s">
        <v>88</v>
      </c>
      <c r="Z761" s="3" t="s">
        <v>12663</v>
      </c>
      <c r="AA761" s="3" t="s">
        <v>12664</v>
      </c>
      <c r="AB761" s="3" t="s">
        <v>11995</v>
      </c>
      <c r="AC761" s="3" t="s">
        <v>11998</v>
      </c>
    </row>
    <row r="762" spans="1:31">
      <c r="A762" s="3">
        <v>761</v>
      </c>
      <c r="B762" s="3" t="s">
        <v>3226</v>
      </c>
      <c r="C762" s="3" t="s">
        <v>3224</v>
      </c>
      <c r="D762" s="3">
        <v>9911661962</v>
      </c>
      <c r="E762" s="3" t="s">
        <v>3225</v>
      </c>
      <c r="F762" s="3" t="s">
        <v>3227</v>
      </c>
      <c r="G762" s="3" t="s">
        <v>30334</v>
      </c>
      <c r="H762" s="3" t="s">
        <v>11991</v>
      </c>
      <c r="I762" s="3" t="s">
        <v>3223</v>
      </c>
      <c r="J762" s="5">
        <v>1026000</v>
      </c>
      <c r="K762" s="6">
        <v>43719</v>
      </c>
      <c r="L762" s="3" t="s">
        <v>27</v>
      </c>
      <c r="M762" s="3" t="s">
        <v>30335</v>
      </c>
      <c r="N762" s="3" t="s">
        <v>941</v>
      </c>
      <c r="O762" s="3" t="s">
        <v>30336</v>
      </c>
      <c r="P762" s="3">
        <v>1983</v>
      </c>
      <c r="Q762" s="3" t="s">
        <v>13734</v>
      </c>
      <c r="R762" s="3">
        <v>0.45</v>
      </c>
      <c r="S762" s="3" t="s">
        <v>30337</v>
      </c>
      <c r="T762" s="3">
        <v>10.6</v>
      </c>
      <c r="U762" s="3">
        <v>1</v>
      </c>
      <c r="V762" s="3" t="s">
        <v>139</v>
      </c>
      <c r="W762" s="3" t="str">
        <f>VLOOKUP(P762,'Branch List'!B:G,6,FALSE)</f>
        <v xml:space="preserve">DELHI </v>
      </c>
      <c r="X762" s="3" t="str">
        <f>VLOOKUP(P762,'Branch List'!B:I,8,FALSE)</f>
        <v>DELHI</v>
      </c>
      <c r="Y762" s="3" t="s">
        <v>140</v>
      </c>
      <c r="Z762" s="3" t="s">
        <v>13735</v>
      </c>
      <c r="AA762" s="3" t="s">
        <v>13736</v>
      </c>
      <c r="AB762" s="3" t="s">
        <v>11995</v>
      </c>
      <c r="AC762" s="3" t="s">
        <v>11998</v>
      </c>
      <c r="AD762" t="s">
        <v>30305</v>
      </c>
      <c r="AE762" t="s">
        <v>30306</v>
      </c>
    </row>
    <row r="763" spans="1:31">
      <c r="A763" s="3">
        <v>762</v>
      </c>
      <c r="B763" s="3" t="s">
        <v>29317</v>
      </c>
      <c r="C763" s="3" t="s">
        <v>29315</v>
      </c>
      <c r="D763" s="3">
        <v>9422579539</v>
      </c>
      <c r="E763" s="3" t="s">
        <v>29316</v>
      </c>
      <c r="F763" s="3" t="s">
        <v>29318</v>
      </c>
      <c r="G763" s="3" t="s">
        <v>30338</v>
      </c>
      <c r="H763" s="3" t="s">
        <v>11991</v>
      </c>
      <c r="I763" s="3" t="s">
        <v>29314</v>
      </c>
      <c r="J763" s="5">
        <v>189000</v>
      </c>
      <c r="K763" s="6">
        <v>43720</v>
      </c>
      <c r="L763" s="3" t="s">
        <v>27</v>
      </c>
      <c r="M763" s="3" t="s">
        <v>30339</v>
      </c>
      <c r="N763" s="3" t="s">
        <v>29319</v>
      </c>
      <c r="O763" s="3" t="s">
        <v>30340</v>
      </c>
      <c r="P763" s="3">
        <v>2876</v>
      </c>
      <c r="Q763" s="3" t="s">
        <v>30341</v>
      </c>
      <c r="R763" s="3">
        <v>0.45</v>
      </c>
      <c r="S763" s="3" t="s">
        <v>12618</v>
      </c>
      <c r="T763" s="3">
        <v>10.6</v>
      </c>
      <c r="U763" s="3">
        <v>1</v>
      </c>
      <c r="V763" s="3" t="s">
        <v>29319</v>
      </c>
      <c r="W763" s="3" t="str">
        <f>VLOOKUP(P763,'Branch List'!B:G,6,FALSE)</f>
        <v>NAGPUR</v>
      </c>
      <c r="X763" s="3" t="str">
        <f>VLOOKUP(P763,'Branch List'!B:I,8,FALSE)</f>
        <v>MUMBAI</v>
      </c>
      <c r="Y763" s="3" t="s">
        <v>46</v>
      </c>
      <c r="Z763" s="3" t="s">
        <v>30342</v>
      </c>
      <c r="AA763" s="3" t="s">
        <v>30343</v>
      </c>
      <c r="AB763" s="3" t="s">
        <v>11995</v>
      </c>
      <c r="AC763" s="3" t="s">
        <v>11998</v>
      </c>
      <c r="AD763" t="s">
        <v>30307</v>
      </c>
      <c r="AE763" t="s">
        <v>30308</v>
      </c>
    </row>
    <row r="764" spans="1:31">
      <c r="A764" s="3">
        <v>763</v>
      </c>
      <c r="B764" s="3" t="s">
        <v>1063</v>
      </c>
      <c r="C764" s="3" t="s">
        <v>1061</v>
      </c>
      <c r="D764" s="3">
        <v>9519591212</v>
      </c>
      <c r="E764" s="3" t="s">
        <v>1062</v>
      </c>
      <c r="F764" s="3" t="s">
        <v>1064</v>
      </c>
      <c r="G764" s="3" t="s">
        <v>30415</v>
      </c>
      <c r="H764" s="3" t="s">
        <v>11991</v>
      </c>
      <c r="I764" s="3" t="s">
        <v>1060</v>
      </c>
      <c r="J764" s="5">
        <v>879000</v>
      </c>
      <c r="K764" s="6">
        <v>43721</v>
      </c>
      <c r="L764" s="3" t="s">
        <v>27</v>
      </c>
      <c r="M764" s="3" t="s">
        <v>30414</v>
      </c>
      <c r="N764" s="3" t="s">
        <v>728</v>
      </c>
      <c r="O764" s="3" t="s">
        <v>30413</v>
      </c>
      <c r="P764" s="3">
        <v>684</v>
      </c>
      <c r="Q764" s="3" t="s">
        <v>12380</v>
      </c>
      <c r="R764" s="3">
        <v>0.45</v>
      </c>
      <c r="S764" s="3" t="s">
        <v>30412</v>
      </c>
      <c r="T764" s="3">
        <v>10.6</v>
      </c>
      <c r="U764" s="3">
        <v>1</v>
      </c>
      <c r="V764" s="3" t="s">
        <v>374</v>
      </c>
      <c r="W764" s="3" t="str">
        <f>VLOOKUP(P764,'Branch List'!B:G,6,FALSE)</f>
        <v>LUCKNOW</v>
      </c>
      <c r="X764" s="3" t="str">
        <f>VLOOKUP(P764,'Branch List'!B:I,8,FALSE)</f>
        <v>DELHI</v>
      </c>
      <c r="Y764" s="3" t="s">
        <v>88</v>
      </c>
      <c r="Z764" s="3" t="s">
        <v>12381</v>
      </c>
      <c r="AA764" s="3" t="s">
        <v>12382</v>
      </c>
      <c r="AB764" s="3" t="s">
        <v>11995</v>
      </c>
      <c r="AC764" s="3" t="s">
        <v>11998</v>
      </c>
      <c r="AD764" t="s">
        <v>30305</v>
      </c>
      <c r="AE764" t="s">
        <v>30400</v>
      </c>
    </row>
    <row r="765" spans="1:31">
      <c r="A765" s="3">
        <v>764</v>
      </c>
      <c r="B765" s="3" t="s">
        <v>883</v>
      </c>
      <c r="C765" s="3" t="s">
        <v>881</v>
      </c>
      <c r="D765" s="3">
        <v>9980671555</v>
      </c>
      <c r="E765" s="3" t="s">
        <v>882</v>
      </c>
      <c r="F765" s="3" t="s">
        <v>884</v>
      </c>
      <c r="G765" s="3" t="s">
        <v>30411</v>
      </c>
      <c r="H765" s="3" t="s">
        <v>11991</v>
      </c>
      <c r="I765" s="3" t="s">
        <v>880</v>
      </c>
      <c r="J765" s="5">
        <v>3086000</v>
      </c>
      <c r="K765" s="6">
        <v>43721</v>
      </c>
      <c r="L765" s="3" t="s">
        <v>27</v>
      </c>
      <c r="M765" s="3" t="s">
        <v>30410</v>
      </c>
      <c r="N765" s="3" t="s">
        <v>885</v>
      </c>
      <c r="O765" s="3" t="s">
        <v>30409</v>
      </c>
      <c r="P765" s="3">
        <v>2117</v>
      </c>
      <c r="Q765" s="3" t="s">
        <v>30408</v>
      </c>
      <c r="R765" s="3">
        <v>0.45</v>
      </c>
      <c r="S765" s="3" t="s">
        <v>30407</v>
      </c>
      <c r="T765" s="3">
        <v>10.6</v>
      </c>
      <c r="U765" s="3">
        <v>1</v>
      </c>
      <c r="V765" s="3" t="s">
        <v>886</v>
      </c>
      <c r="W765" s="3" t="str">
        <f>VLOOKUP(P765,'Branch List'!B:G,6,FALSE)</f>
        <v>SALEM</v>
      </c>
      <c r="X765" s="3" t="str">
        <f>VLOOKUP(P765,'Branch List'!B:I,8,FALSE)</f>
        <v>CHENNAI</v>
      </c>
      <c r="Y765" s="3" t="s">
        <v>55</v>
      </c>
      <c r="Z765" s="3" t="s">
        <v>30406</v>
      </c>
      <c r="AA765" s="3" t="s">
        <v>30405</v>
      </c>
      <c r="AB765" s="3" t="s">
        <v>11995</v>
      </c>
      <c r="AC765" s="3" t="s">
        <v>11998</v>
      </c>
      <c r="AD765" t="s">
        <v>30331</v>
      </c>
      <c r="AE765" t="s">
        <v>30332</v>
      </c>
    </row>
    <row r="766" spans="1:31">
      <c r="A766" s="3">
        <v>765</v>
      </c>
      <c r="B766" s="3" t="s">
        <v>726</v>
      </c>
      <c r="C766" s="3" t="s">
        <v>724</v>
      </c>
      <c r="D766" s="3">
        <v>9721458620</v>
      </c>
      <c r="E766" s="3" t="s">
        <v>725</v>
      </c>
      <c r="F766" s="3" t="s">
        <v>727</v>
      </c>
      <c r="G766" s="3" t="s">
        <v>30404</v>
      </c>
      <c r="H766" s="3" t="s">
        <v>11991</v>
      </c>
      <c r="I766" s="3" t="s">
        <v>723</v>
      </c>
      <c r="J766" s="5">
        <v>1800000</v>
      </c>
      <c r="K766" s="6">
        <v>43721</v>
      </c>
      <c r="L766" s="3" t="s">
        <v>27</v>
      </c>
      <c r="M766" s="3" t="s">
        <v>30403</v>
      </c>
      <c r="N766" s="3" t="s">
        <v>728</v>
      </c>
      <c r="O766" s="3" t="s">
        <v>30402</v>
      </c>
      <c r="P766" s="3">
        <v>684</v>
      </c>
      <c r="Q766" s="3" t="s">
        <v>12380</v>
      </c>
      <c r="R766" s="3">
        <v>0.45</v>
      </c>
      <c r="S766" s="3" t="s">
        <v>30401</v>
      </c>
      <c r="T766" s="3">
        <v>10.6</v>
      </c>
      <c r="U766" s="3">
        <v>1</v>
      </c>
      <c r="V766" s="3" t="s">
        <v>374</v>
      </c>
      <c r="W766" s="3" t="str">
        <f>VLOOKUP(P766,'Branch List'!B:G,6,FALSE)</f>
        <v>LUCKNOW</v>
      </c>
      <c r="X766" s="3" t="str">
        <f>VLOOKUP(P766,'Branch List'!B:I,8,FALSE)</f>
        <v>DELHI</v>
      </c>
      <c r="Y766" s="3" t="s">
        <v>88</v>
      </c>
      <c r="Z766" s="3" t="s">
        <v>12381</v>
      </c>
      <c r="AA766" s="3" t="s">
        <v>12382</v>
      </c>
      <c r="AB766" s="3" t="s">
        <v>11995</v>
      </c>
      <c r="AC766" s="3" t="s">
        <v>11998</v>
      </c>
      <c r="AD766" t="s">
        <v>30305</v>
      </c>
      <c r="AE766" t="s">
        <v>30400</v>
      </c>
    </row>
    <row r="767" spans="1:31">
      <c r="A767" s="3">
        <v>766</v>
      </c>
      <c r="B767" s="3" t="s">
        <v>442</v>
      </c>
      <c r="C767" s="3" t="s">
        <v>440</v>
      </c>
      <c r="D767" s="3">
        <v>9893826844</v>
      </c>
      <c r="E767" s="3" t="s">
        <v>441</v>
      </c>
      <c r="F767" s="3" t="s">
        <v>443</v>
      </c>
      <c r="G767" s="3" t="s">
        <v>30399</v>
      </c>
      <c r="H767" s="3" t="s">
        <v>11991</v>
      </c>
      <c r="I767" s="3" t="s">
        <v>439</v>
      </c>
      <c r="J767" s="5">
        <v>888000</v>
      </c>
      <c r="K767" s="6">
        <v>43721</v>
      </c>
      <c r="L767" s="3" t="s">
        <v>27</v>
      </c>
      <c r="M767" s="3" t="s">
        <v>30398</v>
      </c>
      <c r="N767" s="3" t="s">
        <v>115</v>
      </c>
      <c r="O767" s="3" t="s">
        <v>30397</v>
      </c>
      <c r="P767" s="3">
        <v>1505</v>
      </c>
      <c r="Q767" s="3" t="s">
        <v>30389</v>
      </c>
      <c r="R767" s="3">
        <v>0.45</v>
      </c>
      <c r="S767" s="3" t="s">
        <v>30396</v>
      </c>
      <c r="T767" s="3">
        <v>10.6</v>
      </c>
      <c r="U767" s="3">
        <v>1</v>
      </c>
      <c r="V767" s="3" t="s">
        <v>116</v>
      </c>
      <c r="W767" s="3" t="str">
        <f>VLOOKUP(P767,'Branch List'!B:G,6,FALSE)</f>
        <v>BHOPAL</v>
      </c>
      <c r="X767" s="3" t="str">
        <f>VLOOKUP(P767,'Branch List'!B:I,8,FALSE)</f>
        <v>HYDERABAD</v>
      </c>
      <c r="Y767" s="3" t="s">
        <v>117</v>
      </c>
      <c r="Z767" s="3" t="s">
        <v>30387</v>
      </c>
      <c r="AA767" s="3" t="s">
        <v>30386</v>
      </c>
      <c r="AB767" s="3" t="s">
        <v>11995</v>
      </c>
      <c r="AC767" s="3" t="s">
        <v>11998</v>
      </c>
      <c r="AD767" t="s">
        <v>30385</v>
      </c>
      <c r="AE767" t="s">
        <v>30384</v>
      </c>
    </row>
    <row r="768" spans="1:31">
      <c r="A768" s="3">
        <v>767</v>
      </c>
      <c r="B768" s="3" t="s">
        <v>149</v>
      </c>
      <c r="C768" s="3" t="s">
        <v>147</v>
      </c>
      <c r="D768" s="3">
        <v>9843024564</v>
      </c>
      <c r="E768" s="3" t="s">
        <v>148</v>
      </c>
      <c r="F768" s="3" t="s">
        <v>150</v>
      </c>
      <c r="G768" s="3" t="s">
        <v>30395</v>
      </c>
      <c r="H768" s="3" t="s">
        <v>11991</v>
      </c>
      <c r="I768" s="3" t="s">
        <v>146</v>
      </c>
      <c r="J768" s="5">
        <v>4399000</v>
      </c>
      <c r="K768" s="6">
        <v>43721</v>
      </c>
      <c r="L768" s="3" t="s">
        <v>27</v>
      </c>
      <c r="M768" s="3" t="s">
        <v>30394</v>
      </c>
      <c r="N768" s="3" t="s">
        <v>151</v>
      </c>
      <c r="O768" s="3" t="s">
        <v>30393</v>
      </c>
      <c r="P768" s="3">
        <v>931</v>
      </c>
      <c r="Q768" s="3" t="s">
        <v>14828</v>
      </c>
      <c r="R768" s="3">
        <v>0.45</v>
      </c>
      <c r="S768" s="3" t="s">
        <v>12618</v>
      </c>
      <c r="T768" s="3">
        <v>10.6</v>
      </c>
      <c r="U768" s="3">
        <v>1</v>
      </c>
      <c r="V768" s="3" t="s">
        <v>152</v>
      </c>
      <c r="W768" s="3" t="str">
        <f>VLOOKUP(P768,'Branch List'!B:G,6,FALSE)</f>
        <v>COIMBATORE</v>
      </c>
      <c r="X768" s="3" t="str">
        <f>VLOOKUP(P768,'Branch List'!B:I,8,FALSE)</f>
        <v>COIMBATORE</v>
      </c>
      <c r="Y768" s="3" t="s">
        <v>55</v>
      </c>
      <c r="Z768" s="3" t="s">
        <v>14829</v>
      </c>
      <c r="AA768" s="3" t="s">
        <v>14830</v>
      </c>
      <c r="AB768" s="3" t="s">
        <v>11995</v>
      </c>
      <c r="AC768" s="3" t="s">
        <v>11998</v>
      </c>
      <c r="AD768" t="s">
        <v>30326</v>
      </c>
      <c r="AE768" t="s">
        <v>30327</v>
      </c>
    </row>
    <row r="769" spans="1:31">
      <c r="A769" s="3">
        <v>768</v>
      </c>
      <c r="B769" s="3" t="s">
        <v>114</v>
      </c>
      <c r="C769" s="3" t="s">
        <v>112</v>
      </c>
      <c r="D769" s="3">
        <v>8963931598</v>
      </c>
      <c r="E769" s="3" t="s">
        <v>113</v>
      </c>
      <c r="F769" s="3" t="s">
        <v>11995</v>
      </c>
      <c r="G769" s="3" t="s">
        <v>30392</v>
      </c>
      <c r="H769" s="3" t="s">
        <v>11991</v>
      </c>
      <c r="I769" s="3" t="s">
        <v>111</v>
      </c>
      <c r="J769" s="5">
        <v>318000</v>
      </c>
      <c r="K769" s="6">
        <v>43721</v>
      </c>
      <c r="L769" s="3" t="s">
        <v>27</v>
      </c>
      <c r="M769" s="3" t="s">
        <v>30391</v>
      </c>
      <c r="N769" s="3" t="s">
        <v>115</v>
      </c>
      <c r="O769" s="3" t="s">
        <v>30390</v>
      </c>
      <c r="P769" s="3">
        <v>1505</v>
      </c>
      <c r="Q769" s="3" t="s">
        <v>30389</v>
      </c>
      <c r="R769" s="3">
        <v>0.45</v>
      </c>
      <c r="S769" s="3" t="s">
        <v>30388</v>
      </c>
      <c r="T769" s="3">
        <v>10.6</v>
      </c>
      <c r="U769" s="3">
        <v>1</v>
      </c>
      <c r="V769" s="3" t="s">
        <v>116</v>
      </c>
      <c r="W769" s="3" t="str">
        <f>VLOOKUP(P769,'Branch List'!B:G,6,FALSE)</f>
        <v>BHOPAL</v>
      </c>
      <c r="X769" s="3" t="str">
        <f>VLOOKUP(P769,'Branch List'!B:I,8,FALSE)</f>
        <v>HYDERABAD</v>
      </c>
      <c r="Y769" s="3" t="s">
        <v>117</v>
      </c>
      <c r="Z769" s="3" t="s">
        <v>30387</v>
      </c>
      <c r="AA769" s="3" t="s">
        <v>30386</v>
      </c>
      <c r="AB769" s="3" t="s">
        <v>11995</v>
      </c>
      <c r="AC769" s="3" t="s">
        <v>11998</v>
      </c>
      <c r="AD769" t="s">
        <v>30385</v>
      </c>
      <c r="AE769" t="s">
        <v>30384</v>
      </c>
    </row>
    <row r="770" spans="1:31">
      <c r="A770" s="3">
        <v>769</v>
      </c>
      <c r="B770" s="3" t="s">
        <v>30166</v>
      </c>
      <c r="C770" s="3" t="s">
        <v>30164</v>
      </c>
      <c r="D770" s="3">
        <v>9488586563</v>
      </c>
      <c r="E770" s="3" t="s">
        <v>30165</v>
      </c>
      <c r="F770" s="3" t="s">
        <v>30167</v>
      </c>
      <c r="G770" s="3" t="s">
        <v>30383</v>
      </c>
      <c r="H770" s="3" t="s">
        <v>11991</v>
      </c>
      <c r="I770" s="3" t="s">
        <v>30163</v>
      </c>
      <c r="J770" s="5">
        <v>1500000</v>
      </c>
      <c r="K770" s="6">
        <v>43721</v>
      </c>
      <c r="L770" s="3" t="s">
        <v>27</v>
      </c>
      <c r="M770" s="3" t="s">
        <v>30382</v>
      </c>
      <c r="N770" s="3" t="s">
        <v>26802</v>
      </c>
      <c r="O770" s="3" t="s">
        <v>30381</v>
      </c>
      <c r="P770" s="3">
        <v>2788</v>
      </c>
      <c r="Q770" s="3" t="s">
        <v>30380</v>
      </c>
      <c r="R770" s="3">
        <v>0.45</v>
      </c>
      <c r="S770" s="3" t="s">
        <v>30379</v>
      </c>
      <c r="T770" s="3">
        <v>10.6</v>
      </c>
      <c r="U770" s="3">
        <v>1</v>
      </c>
      <c r="V770" s="3" t="s">
        <v>886</v>
      </c>
      <c r="W770" s="3" t="str">
        <f>VLOOKUP(P770,'Branch List'!B:G,6,FALSE)</f>
        <v>SALEM</v>
      </c>
      <c r="X770" s="3" t="str">
        <f>VLOOKUP(P770,'Branch List'!B:I,8,FALSE)</f>
        <v>CHENNAI</v>
      </c>
      <c r="Y770" s="3" t="s">
        <v>55</v>
      </c>
      <c r="Z770" s="3" t="s">
        <v>30378</v>
      </c>
      <c r="AA770" s="3" t="s">
        <v>30377</v>
      </c>
      <c r="AB770" s="3" t="s">
        <v>11995</v>
      </c>
      <c r="AC770" s="3" t="s">
        <v>11998</v>
      </c>
      <c r="AD770" t="s">
        <v>30331</v>
      </c>
      <c r="AE770" t="s">
        <v>30332</v>
      </c>
    </row>
    <row r="771" spans="1:31">
      <c r="A771" s="3">
        <v>770</v>
      </c>
      <c r="B771" s="3" t="s">
        <v>3469</v>
      </c>
      <c r="C771" s="3" t="s">
        <v>3467</v>
      </c>
      <c r="D771" s="3">
        <v>9442606993</v>
      </c>
      <c r="E771" s="3" t="s">
        <v>3468</v>
      </c>
      <c r="F771" s="3" t="s">
        <v>3470</v>
      </c>
      <c r="G771" s="3" t="s">
        <v>30452</v>
      </c>
      <c r="H771" s="3" t="s">
        <v>11991</v>
      </c>
      <c r="I771" s="3" t="s">
        <v>3466</v>
      </c>
      <c r="J771" s="5">
        <v>998000</v>
      </c>
      <c r="K771" s="6">
        <v>43724</v>
      </c>
      <c r="L771" s="3" t="s">
        <v>27</v>
      </c>
      <c r="M771" s="3" t="s">
        <v>30453</v>
      </c>
      <c r="N771" s="3" t="s">
        <v>3471</v>
      </c>
      <c r="O771" s="3" t="s">
        <v>30454</v>
      </c>
      <c r="P771" s="3">
        <v>2561</v>
      </c>
      <c r="Q771" s="3" t="s">
        <v>30455</v>
      </c>
      <c r="R771" s="3">
        <v>0.45</v>
      </c>
      <c r="S771" s="3" t="s">
        <v>30456</v>
      </c>
      <c r="T771" s="3">
        <v>10.6</v>
      </c>
      <c r="U771" s="3">
        <v>1</v>
      </c>
      <c r="V771" s="3" t="s">
        <v>152</v>
      </c>
      <c r="W771" s="3" t="str">
        <f>VLOOKUP(P771,'Branch List'!B:G,6,FALSE)</f>
        <v>COIMBATORE</v>
      </c>
      <c r="X771" s="3" t="str">
        <f>VLOOKUP(P771,'Branch List'!B:I,8,FALSE)</f>
        <v>COIMBATORE</v>
      </c>
      <c r="Y771" s="3" t="s">
        <v>55</v>
      </c>
      <c r="Z771" s="3" t="s">
        <v>30457</v>
      </c>
      <c r="AA771" s="3" t="s">
        <v>30458</v>
      </c>
      <c r="AB771" s="3" t="s">
        <v>11995</v>
      </c>
      <c r="AC771" s="3" t="s">
        <v>11998</v>
      </c>
      <c r="AD771" t="s">
        <v>30326</v>
      </c>
      <c r="AE771" t="s">
        <v>30327</v>
      </c>
    </row>
    <row r="772" spans="1:31">
      <c r="A772" s="3">
        <v>771</v>
      </c>
      <c r="B772" s="3" t="s">
        <v>1967</v>
      </c>
      <c r="C772" s="3" t="s">
        <v>1965</v>
      </c>
      <c r="D772" s="3">
        <v>9997566318</v>
      </c>
      <c r="E772" s="3" t="s">
        <v>1966</v>
      </c>
      <c r="F772" s="3" t="s">
        <v>1968</v>
      </c>
      <c r="G772" s="3" t="s">
        <v>30459</v>
      </c>
      <c r="H772" s="3" t="s">
        <v>11991</v>
      </c>
      <c r="I772" s="3" t="s">
        <v>1964</v>
      </c>
      <c r="J772" s="5">
        <v>401000</v>
      </c>
      <c r="K772" s="6">
        <v>43724</v>
      </c>
      <c r="L772" s="3" t="s">
        <v>27</v>
      </c>
      <c r="M772" s="3" t="s">
        <v>30460</v>
      </c>
      <c r="N772" s="3" t="s">
        <v>1969</v>
      </c>
      <c r="O772" s="3" t="s">
        <v>30461</v>
      </c>
      <c r="P772" s="3">
        <v>455</v>
      </c>
      <c r="Q772" s="3" t="s">
        <v>12825</v>
      </c>
      <c r="R772" s="3">
        <v>0.45</v>
      </c>
      <c r="S772" s="3" t="s">
        <v>30462</v>
      </c>
      <c r="T772" s="3">
        <v>10.6</v>
      </c>
      <c r="U772" s="3">
        <v>1</v>
      </c>
      <c r="V772" s="3" t="s">
        <v>95</v>
      </c>
      <c r="W772" s="3" t="str">
        <f>VLOOKUP(P772,'Branch List'!B:G,6,FALSE)</f>
        <v>LUCKNOW</v>
      </c>
      <c r="X772" s="3" t="str">
        <f>VLOOKUP(P772,'Branch List'!B:I,8,FALSE)</f>
        <v>DELHI</v>
      </c>
      <c r="Y772" s="3" t="s">
        <v>88</v>
      </c>
      <c r="Z772" s="3" t="s">
        <v>12826</v>
      </c>
      <c r="AA772" s="3" t="s">
        <v>12827</v>
      </c>
      <c r="AB772" s="3" t="s">
        <v>11995</v>
      </c>
      <c r="AC772" s="3" t="s">
        <v>11998</v>
      </c>
      <c r="AD772" t="s">
        <v>30305</v>
      </c>
      <c r="AE772" t="s">
        <v>30400</v>
      </c>
    </row>
    <row r="773" spans="1:31">
      <c r="A773" s="3">
        <v>772</v>
      </c>
      <c r="B773" s="3" t="s">
        <v>763</v>
      </c>
      <c r="C773" s="3" t="s">
        <v>761</v>
      </c>
      <c r="D773" s="3">
        <v>9943702313</v>
      </c>
      <c r="E773" s="3" t="s">
        <v>762</v>
      </c>
      <c r="F773" s="3" t="s">
        <v>764</v>
      </c>
      <c r="G773" s="3" t="s">
        <v>30463</v>
      </c>
      <c r="H773" s="3" t="s">
        <v>11991</v>
      </c>
      <c r="I773" s="3" t="s">
        <v>760</v>
      </c>
      <c r="J773" s="5">
        <v>1200000</v>
      </c>
      <c r="K773" s="6">
        <v>43724</v>
      </c>
      <c r="L773" s="3" t="s">
        <v>27</v>
      </c>
      <c r="M773" s="3" t="s">
        <v>30464</v>
      </c>
      <c r="N773" s="3" t="s">
        <v>765</v>
      </c>
      <c r="O773" s="3" t="s">
        <v>30465</v>
      </c>
      <c r="P773" s="3">
        <v>3098</v>
      </c>
      <c r="Q773" s="3" t="s">
        <v>17117</v>
      </c>
      <c r="R773" s="3">
        <v>0.45</v>
      </c>
      <c r="S773" s="3" t="s">
        <v>12618</v>
      </c>
      <c r="T773" s="3">
        <v>10.6</v>
      </c>
      <c r="U773" s="3">
        <v>1</v>
      </c>
      <c r="V773" s="3" t="s">
        <v>246</v>
      </c>
      <c r="W773" s="3" t="str">
        <f>VLOOKUP(P773,'Branch List'!B:G,6,FALSE)</f>
        <v>COIMBATORE</v>
      </c>
      <c r="X773" s="3" t="str">
        <f>VLOOKUP(P773,'Branch List'!B:I,8,FALSE)</f>
        <v>COIMBATORE</v>
      </c>
      <c r="Y773" s="3" t="s">
        <v>55</v>
      </c>
      <c r="Z773" s="3" t="s">
        <v>17119</v>
      </c>
      <c r="AA773" s="3" t="s">
        <v>17120</v>
      </c>
      <c r="AB773" s="3" t="s">
        <v>11995</v>
      </c>
      <c r="AC773" s="3" t="s">
        <v>11998</v>
      </c>
      <c r="AD773" t="s">
        <v>30326</v>
      </c>
      <c r="AE773" t="s">
        <v>30327</v>
      </c>
    </row>
    <row r="774" spans="1:31">
      <c r="A774" s="3">
        <v>773</v>
      </c>
      <c r="B774" s="3" t="s">
        <v>1883</v>
      </c>
      <c r="C774" s="3" t="s">
        <v>1881</v>
      </c>
      <c r="D774" s="3">
        <v>9930646648</v>
      </c>
      <c r="E774" s="3" t="s">
        <v>1882</v>
      </c>
      <c r="F774" s="3" t="s">
        <v>1884</v>
      </c>
      <c r="G774" s="3" t="s">
        <v>30479</v>
      </c>
      <c r="H774" s="3" t="s">
        <v>11991</v>
      </c>
      <c r="I774" s="3" t="s">
        <v>1880</v>
      </c>
      <c r="J774" s="5">
        <v>1784000</v>
      </c>
      <c r="K774" s="6">
        <v>43725</v>
      </c>
      <c r="L774" s="3" t="s">
        <v>27</v>
      </c>
      <c r="M774" s="3" t="s">
        <v>30480</v>
      </c>
      <c r="N774" s="3" t="s">
        <v>1885</v>
      </c>
      <c r="O774" s="3" t="s">
        <v>30481</v>
      </c>
      <c r="P774" s="3">
        <v>2186</v>
      </c>
      <c r="Q774" s="3" t="s">
        <v>18243</v>
      </c>
      <c r="R774" s="3">
        <v>0.45</v>
      </c>
      <c r="S774" s="3" t="s">
        <v>12166</v>
      </c>
      <c r="T774" s="3">
        <v>10.6</v>
      </c>
      <c r="U774" s="3">
        <v>1</v>
      </c>
      <c r="V774" s="3" t="s">
        <v>200</v>
      </c>
      <c r="W774" s="3" t="str">
        <f>VLOOKUP(P774,'Branch List'!B:G,6,FALSE)</f>
        <v>MUMBAI</v>
      </c>
      <c r="X774" s="3" t="str">
        <f>VLOOKUP(P774,'Branch List'!B:I,8,FALSE)</f>
        <v>MUMBAI</v>
      </c>
      <c r="Y774" s="3" t="s">
        <v>46</v>
      </c>
      <c r="Z774" s="3" t="s">
        <v>18244</v>
      </c>
      <c r="AA774" s="3" t="s">
        <v>18245</v>
      </c>
      <c r="AB774" s="3" t="s">
        <v>11995</v>
      </c>
      <c r="AC774" s="3" t="s">
        <v>11998</v>
      </c>
      <c r="AD774" t="s">
        <v>30307</v>
      </c>
      <c r="AE774" t="s">
        <v>30370</v>
      </c>
    </row>
    <row r="775" spans="1:31">
      <c r="A775" s="3">
        <v>774</v>
      </c>
      <c r="B775" s="3" t="s">
        <v>1460</v>
      </c>
      <c r="C775" s="3" t="s">
        <v>1458</v>
      </c>
      <c r="D775" s="3">
        <v>9818003012</v>
      </c>
      <c r="E775" s="3" t="s">
        <v>1459</v>
      </c>
      <c r="F775" s="3" t="s">
        <v>1461</v>
      </c>
      <c r="G775" s="3" t="s">
        <v>30482</v>
      </c>
      <c r="H775" s="3" t="s">
        <v>11991</v>
      </c>
      <c r="I775" s="3" t="s">
        <v>1457</v>
      </c>
      <c r="J775" s="5">
        <v>2104000</v>
      </c>
      <c r="K775" s="6">
        <v>43725</v>
      </c>
      <c r="L775" s="3" t="s">
        <v>27</v>
      </c>
      <c r="M775" s="3" t="s">
        <v>30483</v>
      </c>
      <c r="N775" s="3" t="s">
        <v>138</v>
      </c>
      <c r="O775" s="3" t="s">
        <v>30484</v>
      </c>
      <c r="P775" s="3">
        <v>3249</v>
      </c>
      <c r="Q775" s="3" t="s">
        <v>13751</v>
      </c>
      <c r="R775" s="3">
        <v>0.45</v>
      </c>
      <c r="S775" s="3" t="s">
        <v>30485</v>
      </c>
      <c r="T775" s="3">
        <v>10.6</v>
      </c>
      <c r="U775" s="3">
        <v>1</v>
      </c>
      <c r="V775" s="3" t="s">
        <v>139</v>
      </c>
      <c r="W775" s="3" t="str">
        <f>VLOOKUP(P775,'Branch List'!B:G,6,FALSE)</f>
        <v xml:space="preserve">DELHI </v>
      </c>
      <c r="X775" s="3" t="str">
        <f>VLOOKUP(P775,'Branch List'!B:I,8,FALSE)</f>
        <v>DELHI</v>
      </c>
      <c r="Y775" s="3" t="s">
        <v>140</v>
      </c>
      <c r="Z775" s="3" t="s">
        <v>13753</v>
      </c>
      <c r="AA775" s="3" t="s">
        <v>13754</v>
      </c>
      <c r="AB775" s="3" t="s">
        <v>11995</v>
      </c>
      <c r="AC775" s="3" t="s">
        <v>11998</v>
      </c>
      <c r="AD775" t="s">
        <v>30305</v>
      </c>
      <c r="AE775" t="s">
        <v>30306</v>
      </c>
    </row>
    <row r="776" spans="1:31">
      <c r="A776" s="3">
        <v>775</v>
      </c>
      <c r="B776" s="3" t="s">
        <v>1321</v>
      </c>
      <c r="C776" s="3" t="s">
        <v>1319</v>
      </c>
      <c r="D776" s="3">
        <v>9447866368</v>
      </c>
      <c r="E776" s="3" t="s">
        <v>1320</v>
      </c>
      <c r="F776" s="3" t="s">
        <v>1322</v>
      </c>
      <c r="G776" s="3" t="s">
        <v>30486</v>
      </c>
      <c r="H776" s="3" t="s">
        <v>11991</v>
      </c>
      <c r="I776" s="3" t="s">
        <v>1318</v>
      </c>
      <c r="J776" s="5">
        <v>1871000</v>
      </c>
      <c r="K776" s="6">
        <v>43725</v>
      </c>
      <c r="L776" s="3" t="s">
        <v>27</v>
      </c>
      <c r="M776" s="3" t="s">
        <v>30487</v>
      </c>
      <c r="N776" s="3" t="s">
        <v>1323</v>
      </c>
      <c r="O776" s="3" t="s">
        <v>30488</v>
      </c>
      <c r="P776" s="3">
        <v>3417</v>
      </c>
      <c r="Q776" s="3" t="s">
        <v>12453</v>
      </c>
      <c r="R776" s="3">
        <v>0.45</v>
      </c>
      <c r="S776" s="3" t="s">
        <v>30489</v>
      </c>
      <c r="T776" s="3">
        <v>10.6</v>
      </c>
      <c r="U776" s="3">
        <v>1</v>
      </c>
      <c r="V776" s="3" t="s">
        <v>1324</v>
      </c>
      <c r="W776" s="3" t="str">
        <f>VLOOKUP(P776,'Branch List'!B:G,6,FALSE)</f>
        <v>ERNAKULAM</v>
      </c>
      <c r="X776" s="3" t="str">
        <f>VLOOKUP(P776,'Branch List'!B:I,8,FALSE)</f>
        <v>BANGALORE</v>
      </c>
      <c r="Y776" s="3" t="s">
        <v>1232</v>
      </c>
      <c r="Z776" s="3" t="s">
        <v>12455</v>
      </c>
      <c r="AA776" s="3" t="s">
        <v>12456</v>
      </c>
      <c r="AB776" s="3" t="s">
        <v>11995</v>
      </c>
      <c r="AC776" s="3" t="s">
        <v>11998</v>
      </c>
      <c r="AD776" t="s">
        <v>30433</v>
      </c>
      <c r="AE776" t="s">
        <v>30490</v>
      </c>
    </row>
    <row r="777" spans="1:31">
      <c r="A777" s="3">
        <v>776</v>
      </c>
      <c r="B777" s="3" t="s">
        <v>939</v>
      </c>
      <c r="C777" s="3" t="s">
        <v>937</v>
      </c>
      <c r="D777" s="3">
        <v>9540387738</v>
      </c>
      <c r="E777" s="3" t="s">
        <v>938</v>
      </c>
      <c r="F777" s="3" t="s">
        <v>940</v>
      </c>
      <c r="G777" s="3" t="s">
        <v>30491</v>
      </c>
      <c r="H777" s="3" t="s">
        <v>11991</v>
      </c>
      <c r="I777" s="3" t="s">
        <v>936</v>
      </c>
      <c r="J777" s="5">
        <v>3700000</v>
      </c>
      <c r="K777" s="6">
        <v>43725</v>
      </c>
      <c r="L777" s="3" t="s">
        <v>27</v>
      </c>
      <c r="M777" s="3" t="s">
        <v>30492</v>
      </c>
      <c r="N777" s="3" t="s">
        <v>941</v>
      </c>
      <c r="O777" s="3" t="s">
        <v>30493</v>
      </c>
      <c r="P777" s="3">
        <v>1983</v>
      </c>
      <c r="Q777" s="3" t="s">
        <v>13734</v>
      </c>
      <c r="R777" s="3">
        <v>0.45</v>
      </c>
      <c r="S777" s="3" t="s">
        <v>12569</v>
      </c>
      <c r="T777" s="3">
        <v>10.6</v>
      </c>
      <c r="U777" s="3">
        <v>1</v>
      </c>
      <c r="V777" s="3" t="s">
        <v>139</v>
      </c>
      <c r="W777" s="3" t="str">
        <f>VLOOKUP(P777,'Branch List'!B:G,6,FALSE)</f>
        <v xml:space="preserve">DELHI </v>
      </c>
      <c r="X777" s="3" t="str">
        <f>VLOOKUP(P777,'Branch List'!B:I,8,FALSE)</f>
        <v>DELHI</v>
      </c>
      <c r="Y777" s="3" t="s">
        <v>140</v>
      </c>
      <c r="Z777" s="3" t="s">
        <v>13735</v>
      </c>
      <c r="AA777" s="3" t="s">
        <v>13736</v>
      </c>
      <c r="AB777" s="3" t="s">
        <v>11995</v>
      </c>
      <c r="AC777" s="3" t="s">
        <v>11998</v>
      </c>
      <c r="AD777" t="s">
        <v>30305</v>
      </c>
      <c r="AE777" t="s">
        <v>30306</v>
      </c>
    </row>
    <row r="778" spans="1:31">
      <c r="A778" s="3">
        <v>777</v>
      </c>
      <c r="B778" s="3" t="s">
        <v>866</v>
      </c>
      <c r="C778" s="3" t="s">
        <v>864</v>
      </c>
      <c r="D778" s="3">
        <v>9789465529</v>
      </c>
      <c r="E778" s="3" t="s">
        <v>865</v>
      </c>
      <c r="F778" s="3" t="s">
        <v>867</v>
      </c>
      <c r="G778" s="3" t="s">
        <v>30494</v>
      </c>
      <c r="H778" s="3" t="s">
        <v>11991</v>
      </c>
      <c r="I778" s="3" t="s">
        <v>863</v>
      </c>
      <c r="J778" s="5">
        <v>1500000</v>
      </c>
      <c r="K778" s="6">
        <v>43725</v>
      </c>
      <c r="L778" s="3" t="s">
        <v>27</v>
      </c>
      <c r="M778" s="3" t="s">
        <v>30495</v>
      </c>
      <c r="N778" s="3" t="s">
        <v>868</v>
      </c>
      <c r="O778" s="3" t="s">
        <v>30496</v>
      </c>
      <c r="P778" s="3">
        <v>1428</v>
      </c>
      <c r="Q778" s="3" t="s">
        <v>17102</v>
      </c>
      <c r="R778" s="3">
        <v>0.45</v>
      </c>
      <c r="S778" s="3" t="s">
        <v>30497</v>
      </c>
      <c r="T778" s="3">
        <v>10.6</v>
      </c>
      <c r="U778" s="3">
        <v>1</v>
      </c>
      <c r="V778" s="3" t="s">
        <v>246</v>
      </c>
      <c r="W778" s="3" t="str">
        <f>VLOOKUP(P778,'Branch List'!B:G,6,FALSE)</f>
        <v>COIMBATORE</v>
      </c>
      <c r="X778" s="3" t="str">
        <f>VLOOKUP(P778,'Branch List'!B:I,8,FALSE)</f>
        <v>COIMBATORE</v>
      </c>
      <c r="Y778" s="3" t="s">
        <v>55</v>
      </c>
      <c r="Z778" s="3" t="s">
        <v>17104</v>
      </c>
      <c r="AA778" s="3" t="s">
        <v>17105</v>
      </c>
      <c r="AB778" s="3" t="s">
        <v>11995</v>
      </c>
      <c r="AC778" s="3" t="s">
        <v>11998</v>
      </c>
      <c r="AD778" t="s">
        <v>30326</v>
      </c>
      <c r="AE778" t="s">
        <v>30327</v>
      </c>
    </row>
    <row r="779" spans="1:31">
      <c r="A779" s="3">
        <v>778</v>
      </c>
      <c r="B779" s="3" t="s">
        <v>547</v>
      </c>
      <c r="C779" s="3" t="s">
        <v>545</v>
      </c>
      <c r="D779" s="3">
        <v>7007242565</v>
      </c>
      <c r="E779" s="3" t="s">
        <v>546</v>
      </c>
      <c r="F779" s="3" t="s">
        <v>548</v>
      </c>
      <c r="G779" s="3" t="s">
        <v>30498</v>
      </c>
      <c r="H779" s="3" t="s">
        <v>11991</v>
      </c>
      <c r="I779" s="3" t="s">
        <v>544</v>
      </c>
      <c r="J779" s="5">
        <v>497000</v>
      </c>
      <c r="K779" s="6">
        <v>43725</v>
      </c>
      <c r="L779" s="3" t="s">
        <v>27</v>
      </c>
      <c r="M779" s="3" t="s">
        <v>30499</v>
      </c>
      <c r="N779" s="3" t="s">
        <v>549</v>
      </c>
      <c r="O779" s="3" t="s">
        <v>30500</v>
      </c>
      <c r="P779" s="3">
        <v>741</v>
      </c>
      <c r="Q779" s="3" t="s">
        <v>12989</v>
      </c>
      <c r="R779" s="3">
        <v>0.45</v>
      </c>
      <c r="S779" s="3" t="s">
        <v>12618</v>
      </c>
      <c r="T779" s="3">
        <v>10.6</v>
      </c>
      <c r="U779" s="3">
        <v>1</v>
      </c>
      <c r="V779" s="3" t="s">
        <v>550</v>
      </c>
      <c r="W779" s="3" t="str">
        <f>VLOOKUP(P779,'Branch List'!B:G,6,FALSE)</f>
        <v>LUCKNOW</v>
      </c>
      <c r="X779" s="3" t="str">
        <f>VLOOKUP(P779,'Branch List'!B:I,8,FALSE)</f>
        <v>DELHI</v>
      </c>
      <c r="Y779" s="3" t="s">
        <v>88</v>
      </c>
      <c r="Z779" s="3" t="s">
        <v>12990</v>
      </c>
      <c r="AA779" s="3" t="s">
        <v>12991</v>
      </c>
      <c r="AB779" s="3" t="s">
        <v>11995</v>
      </c>
      <c r="AC779" s="3" t="s">
        <v>11998</v>
      </c>
      <c r="AD779" t="s">
        <v>30305</v>
      </c>
      <c r="AE779" t="s">
        <v>30400</v>
      </c>
    </row>
    <row r="780" spans="1:31">
      <c r="A780" s="3">
        <v>779</v>
      </c>
      <c r="B780" s="3" t="s">
        <v>357</v>
      </c>
      <c r="C780" s="3" t="s">
        <v>355</v>
      </c>
      <c r="D780" s="3">
        <v>7415536421</v>
      </c>
      <c r="E780" s="3" t="s">
        <v>356</v>
      </c>
      <c r="F780" s="3" t="s">
        <v>358</v>
      </c>
      <c r="G780" s="3" t="s">
        <v>30501</v>
      </c>
      <c r="H780" s="3" t="s">
        <v>11991</v>
      </c>
      <c r="I780" s="3" t="s">
        <v>354</v>
      </c>
      <c r="J780" s="5">
        <v>1211000</v>
      </c>
      <c r="K780" s="6">
        <v>43725</v>
      </c>
      <c r="L780" s="3" t="s">
        <v>27</v>
      </c>
      <c r="M780" s="3" t="s">
        <v>30502</v>
      </c>
      <c r="N780" s="3" t="s">
        <v>359</v>
      </c>
      <c r="O780" s="3" t="s">
        <v>30503</v>
      </c>
      <c r="P780" s="3">
        <v>1573</v>
      </c>
      <c r="Q780" s="3" t="s">
        <v>12790</v>
      </c>
      <c r="R780" s="3">
        <v>0.45</v>
      </c>
      <c r="S780" s="3" t="s">
        <v>30504</v>
      </c>
      <c r="T780" s="3">
        <v>10.6</v>
      </c>
      <c r="U780" s="3">
        <v>1</v>
      </c>
      <c r="V780" s="3" t="s">
        <v>360</v>
      </c>
      <c r="W780" s="3" t="str">
        <f>VLOOKUP(P780,'Branch List'!B:G,6,FALSE)</f>
        <v>BHOPAL</v>
      </c>
      <c r="X780" s="3" t="str">
        <f>VLOOKUP(P780,'Branch List'!B:I,8,FALSE)</f>
        <v>HYDERABAD</v>
      </c>
      <c r="Y780" s="3" t="s">
        <v>117</v>
      </c>
      <c r="Z780" s="3" t="s">
        <v>12792</v>
      </c>
      <c r="AA780" s="3" t="s">
        <v>12793</v>
      </c>
      <c r="AB780" s="3" t="s">
        <v>11995</v>
      </c>
      <c r="AC780" s="3" t="s">
        <v>11998</v>
      </c>
      <c r="AD780" t="s">
        <v>30385</v>
      </c>
      <c r="AE780" t="s">
        <v>30384</v>
      </c>
    </row>
    <row r="781" spans="1:31">
      <c r="A781" s="3">
        <v>780</v>
      </c>
      <c r="B781" s="3" t="s">
        <v>1228</v>
      </c>
      <c r="C781" s="3" t="s">
        <v>1226</v>
      </c>
      <c r="D781" s="3">
        <v>9495494948</v>
      </c>
      <c r="E781" s="3" t="s">
        <v>1227</v>
      </c>
      <c r="F781" s="3" t="s">
        <v>1229</v>
      </c>
      <c r="G781" s="3" t="s">
        <v>30514</v>
      </c>
      <c r="H781" s="3" t="s">
        <v>11991</v>
      </c>
      <c r="I781" s="3" t="s">
        <v>1225</v>
      </c>
      <c r="J781" s="5">
        <v>715000</v>
      </c>
      <c r="K781" s="6">
        <v>43726</v>
      </c>
      <c r="L781" s="3" t="s">
        <v>27</v>
      </c>
      <c r="M781" s="3" t="s">
        <v>30515</v>
      </c>
      <c r="N781" s="3" t="s">
        <v>1230</v>
      </c>
      <c r="O781" s="3" t="s">
        <v>30516</v>
      </c>
      <c r="P781" s="3">
        <v>3789</v>
      </c>
      <c r="Q781" s="3" t="s">
        <v>30517</v>
      </c>
      <c r="R781" s="3">
        <v>0.45</v>
      </c>
      <c r="S781" s="3" t="s">
        <v>30518</v>
      </c>
      <c r="T781" s="3">
        <v>10.6</v>
      </c>
      <c r="U781" s="3">
        <v>1</v>
      </c>
      <c r="V781" s="3" t="s">
        <v>1231</v>
      </c>
      <c r="W781" s="3" t="str">
        <f>VLOOKUP(P781,'Branch List'!B:G,6,FALSE)</f>
        <v>ERNAKULAM</v>
      </c>
      <c r="X781" s="3" t="str">
        <f>VLOOKUP(P781,'Branch List'!B:I,8,FALSE)</f>
        <v>BANGALORE</v>
      </c>
      <c r="Y781" s="3" t="s">
        <v>1232</v>
      </c>
      <c r="Z781" s="3" t="s">
        <v>30519</v>
      </c>
      <c r="AA781" s="3" t="s">
        <v>30520</v>
      </c>
      <c r="AB781" s="3" t="s">
        <v>11995</v>
      </c>
      <c r="AC781" s="3" t="s">
        <v>11998</v>
      </c>
      <c r="AD781" t="s">
        <v>30433</v>
      </c>
      <c r="AE781" t="s">
        <v>30490</v>
      </c>
    </row>
    <row r="782" spans="1:31">
      <c r="A782" s="3">
        <v>781</v>
      </c>
      <c r="B782" s="3" t="s">
        <v>1371</v>
      </c>
      <c r="C782" s="3" t="s">
        <v>1369</v>
      </c>
      <c r="D782" s="3">
        <v>9067020210</v>
      </c>
      <c r="E782" s="3" t="s">
        <v>1370</v>
      </c>
      <c r="F782" s="3" t="s">
        <v>1372</v>
      </c>
      <c r="G782" s="3" t="s">
        <v>30526</v>
      </c>
      <c r="H782" s="3" t="s">
        <v>11991</v>
      </c>
      <c r="I782" s="3" t="s">
        <v>1368</v>
      </c>
      <c r="J782" s="5">
        <v>1499000</v>
      </c>
      <c r="K782" s="22">
        <v>43727</v>
      </c>
      <c r="L782" s="3" t="s">
        <v>27</v>
      </c>
      <c r="M782" s="3" t="s">
        <v>30527</v>
      </c>
      <c r="N782" s="3" t="s">
        <v>1373</v>
      </c>
      <c r="O782" s="3" t="s">
        <v>30528</v>
      </c>
      <c r="P782" s="3">
        <v>3439</v>
      </c>
      <c r="Q782" s="3" t="s">
        <v>30529</v>
      </c>
      <c r="R782" s="3">
        <v>0.45</v>
      </c>
      <c r="S782" s="3" t="s">
        <v>30530</v>
      </c>
      <c r="T782" s="3">
        <v>10.6</v>
      </c>
      <c r="U782" s="3">
        <v>1</v>
      </c>
      <c r="V782" s="3" t="s">
        <v>1374</v>
      </c>
      <c r="W782" s="3" t="str">
        <f>VLOOKUP(P782,'Branch List'!B:G,6,FALSE)</f>
        <v>AHMEDABAD</v>
      </c>
      <c r="X782" s="3" t="str">
        <f>VLOOKUP(P782,'Branch List'!B:I,8,FALSE)</f>
        <v>MUMBAI</v>
      </c>
      <c r="Y782" s="3" t="s">
        <v>179</v>
      </c>
      <c r="Z782" s="3" t="s">
        <v>30531</v>
      </c>
      <c r="AA782" s="3" t="s">
        <v>30532</v>
      </c>
      <c r="AB782" s="3" t="s">
        <v>11995</v>
      </c>
      <c r="AC782" s="3" t="s">
        <v>11998</v>
      </c>
      <c r="AD782" t="s">
        <v>30307</v>
      </c>
      <c r="AE782" t="s">
        <v>30533</v>
      </c>
    </row>
    <row r="783" spans="1:31">
      <c r="A783" s="3">
        <v>782</v>
      </c>
      <c r="B783" s="3" t="s">
        <v>333</v>
      </c>
      <c r="C783" s="3" t="s">
        <v>331</v>
      </c>
      <c r="D783" s="3">
        <v>8092717251</v>
      </c>
      <c r="E783" s="3" t="s">
        <v>332</v>
      </c>
      <c r="F783" s="3" t="s">
        <v>334</v>
      </c>
      <c r="G783" s="3" t="s">
        <v>30534</v>
      </c>
      <c r="H783" s="3" t="s">
        <v>11991</v>
      </c>
      <c r="I783" s="3" t="s">
        <v>330</v>
      </c>
      <c r="J783" s="5">
        <v>5610000</v>
      </c>
      <c r="K783" s="22">
        <v>43727</v>
      </c>
      <c r="L783" s="3" t="s">
        <v>27</v>
      </c>
      <c r="M783" s="3" t="s">
        <v>30535</v>
      </c>
      <c r="N783" s="3" t="s">
        <v>335</v>
      </c>
      <c r="O783" s="3" t="s">
        <v>30536</v>
      </c>
      <c r="P783" s="3">
        <v>1579</v>
      </c>
      <c r="Q783" s="3" t="s">
        <v>30537</v>
      </c>
      <c r="R783" s="3">
        <v>0.45</v>
      </c>
      <c r="S783" s="3" t="s">
        <v>12618</v>
      </c>
      <c r="T783" s="3">
        <v>10.6</v>
      </c>
      <c r="U783" s="3">
        <v>1</v>
      </c>
      <c r="V783" s="3" t="s">
        <v>335</v>
      </c>
      <c r="W783" s="3" t="str">
        <f>VLOOKUP(P783,'Branch List'!B:G,6,FALSE)</f>
        <v>RANCHI</v>
      </c>
      <c r="X783" s="3" t="str">
        <f>VLOOKUP(P783,'Branch List'!B:I,8,FALSE)</f>
        <v>KOLKATA</v>
      </c>
      <c r="Y783" s="3" t="s">
        <v>329</v>
      </c>
      <c r="Z783" s="3" t="s">
        <v>30538</v>
      </c>
      <c r="AA783" s="3" t="s">
        <v>30539</v>
      </c>
      <c r="AB783" s="3" t="s">
        <v>11995</v>
      </c>
      <c r="AC783" s="3" t="s">
        <v>11998</v>
      </c>
      <c r="AD783" t="s">
        <v>30350</v>
      </c>
      <c r="AE783" t="s">
        <v>30351</v>
      </c>
    </row>
    <row r="784" spans="1:31">
      <c r="A784" s="3">
        <v>783</v>
      </c>
      <c r="B784" s="3" t="s">
        <v>60</v>
      </c>
      <c r="C784" s="3" t="s">
        <v>58</v>
      </c>
      <c r="D784" s="3">
        <v>9504008060</v>
      </c>
      <c r="E784" s="3" t="s">
        <v>59</v>
      </c>
      <c r="F784" s="3" t="s">
        <v>61</v>
      </c>
      <c r="G784" s="3" t="s">
        <v>30552</v>
      </c>
      <c r="H784" s="3" t="s">
        <v>11991</v>
      </c>
      <c r="I784" s="3" t="s">
        <v>57</v>
      </c>
      <c r="J784" s="5">
        <v>151000</v>
      </c>
      <c r="K784" s="22">
        <v>43728</v>
      </c>
      <c r="L784" s="3" t="s">
        <v>27</v>
      </c>
      <c r="M784" s="3" t="s">
        <v>30553</v>
      </c>
      <c r="N784" s="3" t="s">
        <v>62</v>
      </c>
      <c r="O784" s="3" t="s">
        <v>30554</v>
      </c>
      <c r="P784" s="3">
        <v>1276</v>
      </c>
      <c r="Q784" s="3" t="s">
        <v>14579</v>
      </c>
      <c r="R784" s="3">
        <v>0.45</v>
      </c>
      <c r="S784" s="3" t="s">
        <v>12166</v>
      </c>
      <c r="T784" s="3">
        <v>10.6</v>
      </c>
      <c r="U784" s="3">
        <v>1</v>
      </c>
      <c r="V784" s="3" t="s">
        <v>63</v>
      </c>
      <c r="W784" s="3" t="str">
        <f>VLOOKUP(P784,'Branch List'!B:G,6,FALSE)</f>
        <v>PATNA</v>
      </c>
      <c r="X784" s="3" t="str">
        <f>VLOOKUP(P784,'Branch List'!B:I,8,FALSE)</f>
        <v>KOLKATA</v>
      </c>
      <c r="Y784" s="3" t="s">
        <v>64</v>
      </c>
      <c r="Z784" s="3" t="s">
        <v>14580</v>
      </c>
      <c r="AA784" s="3" t="s">
        <v>14581</v>
      </c>
      <c r="AB784" s="3" t="s">
        <v>11995</v>
      </c>
      <c r="AC784" s="3" t="s">
        <v>11998</v>
      </c>
      <c r="AD784" t="s">
        <v>30350</v>
      </c>
      <c r="AE784" t="s">
        <v>30555</v>
      </c>
    </row>
    <row r="785" spans="1:31">
      <c r="A785" s="3">
        <v>784</v>
      </c>
      <c r="B785" s="3" t="s">
        <v>410</v>
      </c>
      <c r="C785" s="3" t="s">
        <v>408</v>
      </c>
      <c r="D785" s="3">
        <v>9432324899</v>
      </c>
      <c r="E785" s="3" t="s">
        <v>409</v>
      </c>
      <c r="F785" s="3" t="s">
        <v>411</v>
      </c>
      <c r="G785" s="3" t="s">
        <v>30556</v>
      </c>
      <c r="H785" s="3" t="s">
        <v>11991</v>
      </c>
      <c r="I785" s="3" t="s">
        <v>407</v>
      </c>
      <c r="J785" s="5">
        <v>882000</v>
      </c>
      <c r="K785" s="6">
        <v>43729</v>
      </c>
      <c r="L785" s="3" t="s">
        <v>27</v>
      </c>
      <c r="M785" s="3" t="s">
        <v>30557</v>
      </c>
      <c r="N785" s="3" t="s">
        <v>412</v>
      </c>
      <c r="O785" s="3" t="s">
        <v>30558</v>
      </c>
      <c r="P785" s="3">
        <v>566</v>
      </c>
      <c r="Q785" s="3" t="s">
        <v>14439</v>
      </c>
      <c r="R785" s="3">
        <v>0.45</v>
      </c>
      <c r="S785" s="3" t="s">
        <v>30559</v>
      </c>
      <c r="T785" s="3">
        <v>10.6</v>
      </c>
      <c r="U785" s="3">
        <v>1</v>
      </c>
      <c r="V785" s="3" t="s">
        <v>131</v>
      </c>
      <c r="W785" s="3" t="str">
        <f>VLOOKUP(P785,'Branch List'!B:G,6,FALSE)</f>
        <v>KOLKATA II</v>
      </c>
      <c r="X785" s="3" t="str">
        <f>VLOOKUP(P785,'Branch List'!B:I,8,FALSE)</f>
        <v>KOLKATA</v>
      </c>
      <c r="Y785" s="3" t="s">
        <v>132</v>
      </c>
      <c r="Z785" s="3" t="s">
        <v>14440</v>
      </c>
      <c r="AA785" s="3" t="s">
        <v>14441</v>
      </c>
      <c r="AB785" s="3" t="s">
        <v>11995</v>
      </c>
      <c r="AC785" s="3" t="s">
        <v>11998</v>
      </c>
      <c r="AD785" t="s">
        <v>30350</v>
      </c>
      <c r="AE785" t="s">
        <v>30560</v>
      </c>
    </row>
    <row r="786" spans="1:31">
      <c r="A786" s="3">
        <v>785</v>
      </c>
      <c r="B786" s="3" t="s">
        <v>289</v>
      </c>
      <c r="C786" s="3" t="s">
        <v>287</v>
      </c>
      <c r="D786" s="3">
        <v>9883334445</v>
      </c>
      <c r="E786" s="3" t="s">
        <v>288</v>
      </c>
      <c r="F786" s="3" t="s">
        <v>11995</v>
      </c>
      <c r="G786" s="3" t="s">
        <v>30561</v>
      </c>
      <c r="H786" s="3" t="s">
        <v>11991</v>
      </c>
      <c r="I786" s="3" t="s">
        <v>286</v>
      </c>
      <c r="J786" s="5">
        <v>6000000</v>
      </c>
      <c r="K786" s="6">
        <v>43729</v>
      </c>
      <c r="L786" s="3" t="s">
        <v>27</v>
      </c>
      <c r="M786" s="3" t="s">
        <v>30562</v>
      </c>
      <c r="N786" s="3" t="s">
        <v>290</v>
      </c>
      <c r="O786" s="3" t="s">
        <v>30563</v>
      </c>
      <c r="P786" s="3">
        <v>2239</v>
      </c>
      <c r="Q786" s="3" t="s">
        <v>12954</v>
      </c>
      <c r="R786" s="3">
        <v>0.45</v>
      </c>
      <c r="S786" s="3" t="s">
        <v>30564</v>
      </c>
      <c r="T786" s="3">
        <v>10.6</v>
      </c>
      <c r="U786" s="3">
        <v>1</v>
      </c>
      <c r="V786" s="3" t="s">
        <v>131</v>
      </c>
      <c r="W786" s="3" t="str">
        <f>VLOOKUP(P786,'Branch List'!B:G,6,FALSE)</f>
        <v>KOLKATA II</v>
      </c>
      <c r="X786" s="3" t="str">
        <f>VLOOKUP(P786,'Branch List'!B:I,8,FALSE)</f>
        <v>KOLKATA</v>
      </c>
      <c r="Y786" s="3" t="s">
        <v>132</v>
      </c>
      <c r="Z786" s="3" t="s">
        <v>12956</v>
      </c>
      <c r="AA786" s="3" t="s">
        <v>12957</v>
      </c>
      <c r="AB786" s="3" t="s">
        <v>11995</v>
      </c>
      <c r="AC786" s="3" t="s">
        <v>11998</v>
      </c>
      <c r="AD786" t="s">
        <v>30350</v>
      </c>
      <c r="AE786" t="s">
        <v>30560</v>
      </c>
    </row>
    <row r="787" spans="1:31">
      <c r="A787" s="3">
        <v>786</v>
      </c>
      <c r="B787" s="3" t="s">
        <v>30419</v>
      </c>
      <c r="C787" s="3" t="s">
        <v>30417</v>
      </c>
      <c r="D787" s="3">
        <v>9317702620</v>
      </c>
      <c r="E787" s="3" t="s">
        <v>30418</v>
      </c>
      <c r="F787" s="3" t="s">
        <v>30420</v>
      </c>
      <c r="G787" s="3" t="s">
        <v>30565</v>
      </c>
      <c r="H787" s="3" t="s">
        <v>11991</v>
      </c>
      <c r="I787" s="3" t="s">
        <v>30416</v>
      </c>
      <c r="J787" s="5">
        <v>796000</v>
      </c>
      <c r="K787" s="6">
        <v>43729</v>
      </c>
      <c r="L787" s="3" t="s">
        <v>27</v>
      </c>
      <c r="M787" s="3" t="s">
        <v>30566</v>
      </c>
      <c r="N787" s="3" t="s">
        <v>1797</v>
      </c>
      <c r="O787" s="3" t="s">
        <v>30567</v>
      </c>
      <c r="P787" s="3">
        <v>1590</v>
      </c>
      <c r="Q787" s="3" t="s">
        <v>15638</v>
      </c>
      <c r="R787" s="3">
        <v>0.45</v>
      </c>
      <c r="S787" s="3" t="s">
        <v>12618</v>
      </c>
      <c r="T787" s="3">
        <v>10.6</v>
      </c>
      <c r="U787" s="3">
        <v>1</v>
      </c>
      <c r="V787" s="3" t="s">
        <v>220</v>
      </c>
      <c r="W787" s="3" t="str">
        <f>VLOOKUP(P787,'Branch List'!B:G,6,FALSE)</f>
        <v>LUDHIANA</v>
      </c>
      <c r="X787" s="3" t="str">
        <f>VLOOKUP(P787,'Branch List'!B:I,8,FALSE)</f>
        <v>DELHI</v>
      </c>
      <c r="Y787" s="3" t="s">
        <v>221</v>
      </c>
      <c r="Z787" s="3" t="s">
        <v>15640</v>
      </c>
      <c r="AA787" s="3" t="s">
        <v>15641</v>
      </c>
      <c r="AB787" s="3" t="s">
        <v>11995</v>
      </c>
      <c r="AC787" s="3" t="s">
        <v>11998</v>
      </c>
      <c r="AD787" t="s">
        <v>30305</v>
      </c>
      <c r="AE787" t="s">
        <v>30421</v>
      </c>
    </row>
    <row r="788" spans="1:31">
      <c r="A788" s="3">
        <v>787</v>
      </c>
      <c r="B788" s="3" t="s">
        <v>483</v>
      </c>
      <c r="C788" s="3" t="s">
        <v>481</v>
      </c>
      <c r="D788" s="3">
        <v>9826080777</v>
      </c>
      <c r="E788" s="3" t="s">
        <v>482</v>
      </c>
      <c r="F788" s="3" t="s">
        <v>484</v>
      </c>
      <c r="G788" s="3" t="s">
        <v>30596</v>
      </c>
      <c r="H788" s="3" t="s">
        <v>11991</v>
      </c>
      <c r="I788" s="3" t="s">
        <v>480</v>
      </c>
      <c r="J788" s="5">
        <v>2500000</v>
      </c>
      <c r="K788" s="6">
        <v>43731</v>
      </c>
      <c r="L788" s="3" t="s">
        <v>27</v>
      </c>
      <c r="M788" s="3" t="s">
        <v>30597</v>
      </c>
      <c r="N788" s="3" t="s">
        <v>485</v>
      </c>
      <c r="O788" s="3" t="s">
        <v>30598</v>
      </c>
      <c r="P788" s="3">
        <v>1785</v>
      </c>
      <c r="Q788" s="3" t="s">
        <v>18972</v>
      </c>
      <c r="R788" s="3">
        <v>0.45</v>
      </c>
      <c r="S788" s="3" t="s">
        <v>30599</v>
      </c>
      <c r="T788" s="3">
        <v>10.6</v>
      </c>
      <c r="U788" s="3">
        <v>1</v>
      </c>
      <c r="V788" s="3" t="s">
        <v>116</v>
      </c>
      <c r="W788" s="3" t="str">
        <f>VLOOKUP(P788,'Branch List'!B:G,6,FALSE)</f>
        <v>BHOPAL</v>
      </c>
      <c r="X788" s="3" t="str">
        <f>VLOOKUP(P788,'Branch List'!B:I,8,FALSE)</f>
        <v>HYDERABAD</v>
      </c>
      <c r="Y788" s="3" t="s">
        <v>117</v>
      </c>
      <c r="Z788" s="3" t="s">
        <v>18973</v>
      </c>
      <c r="AA788" s="3" t="s">
        <v>18974</v>
      </c>
      <c r="AB788" s="3" t="s">
        <v>11995</v>
      </c>
      <c r="AC788" s="3" t="s">
        <v>11998</v>
      </c>
      <c r="AD788" t="s">
        <v>30385</v>
      </c>
      <c r="AE788" t="s">
        <v>30384</v>
      </c>
    </row>
    <row r="789" spans="1:31">
      <c r="A789" s="3">
        <v>788</v>
      </c>
      <c r="B789" s="3" t="s">
        <v>30355</v>
      </c>
      <c r="C789" s="3" t="s">
        <v>30353</v>
      </c>
      <c r="D789" s="3">
        <v>9431725490</v>
      </c>
      <c r="E789" s="3" t="s">
        <v>30354</v>
      </c>
      <c r="F789" s="3" t="s">
        <v>30356</v>
      </c>
      <c r="G789" s="3" t="s">
        <v>30600</v>
      </c>
      <c r="H789" s="3" t="s">
        <v>11991</v>
      </c>
      <c r="I789" s="3" t="s">
        <v>30352</v>
      </c>
      <c r="J789" s="5">
        <v>450000</v>
      </c>
      <c r="K789" s="6">
        <v>43731</v>
      </c>
      <c r="L789" s="3" t="s">
        <v>27</v>
      </c>
      <c r="M789" s="3" t="s">
        <v>30601</v>
      </c>
      <c r="N789" s="3" t="s">
        <v>30357</v>
      </c>
      <c r="O789" s="3" t="s">
        <v>30602</v>
      </c>
      <c r="P789" s="3">
        <v>1246</v>
      </c>
      <c r="Q789" s="3" t="s">
        <v>30603</v>
      </c>
      <c r="R789" s="3">
        <v>0.45</v>
      </c>
      <c r="S789" s="3" t="s">
        <v>30604</v>
      </c>
      <c r="T789" s="3">
        <v>10.6</v>
      </c>
      <c r="U789" s="3">
        <v>1</v>
      </c>
      <c r="V789" s="3" t="s">
        <v>4726</v>
      </c>
      <c r="W789" s="3" t="str">
        <f>VLOOKUP(P789,'Branch List'!B:G,6,FALSE)</f>
        <v>RANCHI</v>
      </c>
      <c r="X789" s="3" t="str">
        <f>VLOOKUP(P789,'Branch List'!B:I,8,FALSE)</f>
        <v>KOLKATA</v>
      </c>
      <c r="Y789" s="3" t="s">
        <v>329</v>
      </c>
      <c r="Z789" s="3" t="s">
        <v>30605</v>
      </c>
      <c r="AA789" s="3" t="s">
        <v>30606</v>
      </c>
      <c r="AB789" s="3" t="s">
        <v>11995</v>
      </c>
      <c r="AC789" s="3" t="s">
        <v>11998</v>
      </c>
      <c r="AD789" t="s">
        <v>30350</v>
      </c>
      <c r="AE789" t="s">
        <v>30351</v>
      </c>
    </row>
    <row r="790" spans="1:31">
      <c r="A790" s="3">
        <v>789</v>
      </c>
      <c r="B790" s="3" t="s">
        <v>2375</v>
      </c>
      <c r="C790" s="3" t="s">
        <v>2373</v>
      </c>
      <c r="D790" s="3">
        <v>9865227410</v>
      </c>
      <c r="E790" s="3" t="s">
        <v>2374</v>
      </c>
      <c r="F790" s="3" t="s">
        <v>2376</v>
      </c>
      <c r="G790" s="3" t="s">
        <v>30610</v>
      </c>
      <c r="H790" s="3" t="s">
        <v>11991</v>
      </c>
      <c r="I790" s="3" t="s">
        <v>2372</v>
      </c>
      <c r="J790" s="5">
        <v>166000</v>
      </c>
      <c r="K790" s="6">
        <v>43733</v>
      </c>
      <c r="L790" s="3" t="s">
        <v>27</v>
      </c>
      <c r="M790" s="3" t="s">
        <v>30611</v>
      </c>
      <c r="N790" s="3" t="s">
        <v>245</v>
      </c>
      <c r="O790" s="3" t="s">
        <v>30612</v>
      </c>
      <c r="P790" s="3">
        <v>3586</v>
      </c>
      <c r="Q790" s="3" t="s">
        <v>17617</v>
      </c>
      <c r="R790" s="3">
        <v>0.45</v>
      </c>
      <c r="S790" s="3" t="s">
        <v>12618</v>
      </c>
      <c r="T790" s="3">
        <v>10.6</v>
      </c>
      <c r="U790" s="3">
        <v>1</v>
      </c>
      <c r="V790" s="3" t="s">
        <v>246</v>
      </c>
      <c r="W790" s="3" t="str">
        <f>VLOOKUP(P790,'Branch List'!B:G,6,FALSE)</f>
        <v>COIMBATORE</v>
      </c>
      <c r="X790" s="3" t="str">
        <f>VLOOKUP(P790,'Branch List'!B:I,8,FALSE)</f>
        <v>COIMBATORE</v>
      </c>
      <c r="Y790" s="3" t="s">
        <v>55</v>
      </c>
      <c r="Z790" s="3" t="s">
        <v>17619</v>
      </c>
      <c r="AA790" s="3" t="s">
        <v>17620</v>
      </c>
      <c r="AB790" s="3" t="s">
        <v>11995</v>
      </c>
      <c r="AC790" s="3" t="s">
        <v>11998</v>
      </c>
      <c r="AD790" t="s">
        <v>30326</v>
      </c>
      <c r="AE790" t="s">
        <v>30327</v>
      </c>
    </row>
    <row r="791" spans="1:31">
      <c r="A791" s="3">
        <v>790</v>
      </c>
      <c r="B791" s="3" t="s">
        <v>2346</v>
      </c>
      <c r="C791" s="3" t="s">
        <v>2344</v>
      </c>
      <c r="D791" s="3">
        <v>9952189989</v>
      </c>
      <c r="E791" s="3" t="s">
        <v>2345</v>
      </c>
      <c r="F791" s="3" t="s">
        <v>2347</v>
      </c>
      <c r="G791" s="3" t="s">
        <v>30613</v>
      </c>
      <c r="H791" s="3" t="s">
        <v>11991</v>
      </c>
      <c r="I791" s="3" t="s">
        <v>2343</v>
      </c>
      <c r="J791" s="5">
        <v>499000</v>
      </c>
      <c r="K791" s="6">
        <v>43733</v>
      </c>
      <c r="L791" s="3" t="s">
        <v>27</v>
      </c>
      <c r="M791" s="3" t="s">
        <v>30614</v>
      </c>
      <c r="N791" s="3" t="s">
        <v>245</v>
      </c>
      <c r="O791" s="3" t="s">
        <v>30615</v>
      </c>
      <c r="P791" s="3">
        <v>3586</v>
      </c>
      <c r="Q791" s="3" t="s">
        <v>17617</v>
      </c>
      <c r="R791" s="3">
        <v>0.45</v>
      </c>
      <c r="S791" s="3" t="s">
        <v>12227</v>
      </c>
      <c r="T791" s="3">
        <v>10.6</v>
      </c>
      <c r="U791" s="3">
        <v>1</v>
      </c>
      <c r="V791" s="3" t="s">
        <v>246</v>
      </c>
      <c r="W791" s="3" t="str">
        <f>VLOOKUP(P791,'Branch List'!B:G,6,FALSE)</f>
        <v>COIMBATORE</v>
      </c>
      <c r="X791" s="3" t="str">
        <f>VLOOKUP(P791,'Branch List'!B:I,8,FALSE)</f>
        <v>COIMBATORE</v>
      </c>
      <c r="Y791" s="3" t="s">
        <v>55</v>
      </c>
      <c r="Z791" s="3" t="s">
        <v>17619</v>
      </c>
      <c r="AA791" s="3" t="s">
        <v>17620</v>
      </c>
      <c r="AB791" s="3" t="s">
        <v>11995</v>
      </c>
      <c r="AC791" s="3" t="s">
        <v>11998</v>
      </c>
      <c r="AD791" t="s">
        <v>30326</v>
      </c>
      <c r="AE791" t="s">
        <v>30327</v>
      </c>
    </row>
    <row r="792" spans="1:31">
      <c r="A792" s="3">
        <v>791</v>
      </c>
      <c r="B792" s="3" t="s">
        <v>1831</v>
      </c>
      <c r="C792" s="3" t="s">
        <v>1829</v>
      </c>
      <c r="D792" s="3">
        <v>9965534255</v>
      </c>
      <c r="E792" s="3" t="s">
        <v>1830</v>
      </c>
      <c r="F792" s="3" t="s">
        <v>1832</v>
      </c>
      <c r="G792" s="3" t="s">
        <v>30616</v>
      </c>
      <c r="H792" s="3" t="s">
        <v>11991</v>
      </c>
      <c r="I792" s="3" t="s">
        <v>1828</v>
      </c>
      <c r="J792" s="5">
        <v>699000</v>
      </c>
      <c r="K792" s="6">
        <v>43733</v>
      </c>
      <c r="L792" s="3" t="s">
        <v>27</v>
      </c>
      <c r="M792" s="3" t="s">
        <v>30617</v>
      </c>
      <c r="N792" s="3" t="s">
        <v>245</v>
      </c>
      <c r="O792" s="3" t="s">
        <v>30618</v>
      </c>
      <c r="P792" s="3">
        <v>3586</v>
      </c>
      <c r="Q792" s="3" t="s">
        <v>17617</v>
      </c>
      <c r="R792" s="3">
        <v>0.45</v>
      </c>
      <c r="S792" s="3" t="s">
        <v>12227</v>
      </c>
      <c r="T792" s="3">
        <v>10.6</v>
      </c>
      <c r="U792" s="3">
        <v>1</v>
      </c>
      <c r="V792" s="3" t="s">
        <v>246</v>
      </c>
      <c r="W792" s="3" t="str">
        <f>VLOOKUP(P792,'Branch List'!B:G,6,FALSE)</f>
        <v>COIMBATORE</v>
      </c>
      <c r="X792" s="3" t="str">
        <f>VLOOKUP(P792,'Branch List'!B:I,8,FALSE)</f>
        <v>COIMBATORE</v>
      </c>
      <c r="Y792" s="3" t="s">
        <v>55</v>
      </c>
      <c r="Z792" s="3" t="s">
        <v>17619</v>
      </c>
      <c r="AA792" s="3" t="s">
        <v>17620</v>
      </c>
      <c r="AB792" s="3" t="s">
        <v>11995</v>
      </c>
      <c r="AC792" s="3" t="s">
        <v>11998</v>
      </c>
      <c r="AD792" t="s">
        <v>30326</v>
      </c>
      <c r="AE792" t="s">
        <v>30327</v>
      </c>
    </row>
    <row r="793" spans="1:31">
      <c r="A793" s="3">
        <v>792</v>
      </c>
      <c r="B793" s="3" t="s">
        <v>243</v>
      </c>
      <c r="C793" s="3" t="s">
        <v>241</v>
      </c>
      <c r="D793" s="3">
        <v>9361544666</v>
      </c>
      <c r="E793" s="3" t="s">
        <v>242</v>
      </c>
      <c r="F793" s="3" t="s">
        <v>244</v>
      </c>
      <c r="G793" s="3" t="s">
        <v>30619</v>
      </c>
      <c r="H793" s="3" t="s">
        <v>11991</v>
      </c>
      <c r="I793" s="3" t="s">
        <v>240</v>
      </c>
      <c r="J793" s="5">
        <v>676000</v>
      </c>
      <c r="K793" s="6">
        <v>43733</v>
      </c>
      <c r="L793" s="3" t="s">
        <v>27</v>
      </c>
      <c r="M793" s="3" t="s">
        <v>30620</v>
      </c>
      <c r="N793" s="3" t="s">
        <v>245</v>
      </c>
      <c r="O793" s="3" t="s">
        <v>30621</v>
      </c>
      <c r="P793" s="3">
        <v>3586</v>
      </c>
      <c r="Q793" s="3" t="s">
        <v>17617</v>
      </c>
      <c r="R793" s="3">
        <v>0.45</v>
      </c>
      <c r="S793" s="3" t="s">
        <v>12140</v>
      </c>
      <c r="T793" s="3">
        <v>10.6</v>
      </c>
      <c r="U793" s="3">
        <v>1</v>
      </c>
      <c r="V793" s="3" t="s">
        <v>246</v>
      </c>
      <c r="W793" s="3" t="str">
        <f>VLOOKUP(P793,'Branch List'!B:G,6,FALSE)</f>
        <v>COIMBATORE</v>
      </c>
      <c r="X793" s="3" t="str">
        <f>VLOOKUP(P793,'Branch List'!B:I,8,FALSE)</f>
        <v>COIMBATORE</v>
      </c>
      <c r="Y793" s="3" t="s">
        <v>55</v>
      </c>
      <c r="Z793" s="3" t="s">
        <v>17619</v>
      </c>
      <c r="AA793" s="3" t="s">
        <v>17620</v>
      </c>
      <c r="AB793" s="3" t="s">
        <v>11995</v>
      </c>
      <c r="AC793" s="3" t="s">
        <v>11998</v>
      </c>
      <c r="AD793" t="s">
        <v>30326</v>
      </c>
      <c r="AE793" t="s">
        <v>30327</v>
      </c>
    </row>
    <row r="794" spans="1:31">
      <c r="A794" s="3">
        <v>793</v>
      </c>
      <c r="B794" s="3" t="s">
        <v>107</v>
      </c>
      <c r="C794" s="3" t="s">
        <v>105</v>
      </c>
      <c r="D794" s="3">
        <v>9065041111</v>
      </c>
      <c r="E794" s="3" t="s">
        <v>106</v>
      </c>
      <c r="F794" s="3" t="s">
        <v>108</v>
      </c>
      <c r="G794" s="3" t="s">
        <v>30654</v>
      </c>
      <c r="H794" s="3" t="s">
        <v>11991</v>
      </c>
      <c r="I794" s="3" t="s">
        <v>104</v>
      </c>
      <c r="J794" s="5">
        <v>10000000</v>
      </c>
      <c r="K794" s="6">
        <v>43734</v>
      </c>
      <c r="L794" s="3" t="s">
        <v>27</v>
      </c>
      <c r="M794" s="3" t="s">
        <v>30655</v>
      </c>
      <c r="N794" s="3" t="s">
        <v>109</v>
      </c>
      <c r="O794" s="3" t="s">
        <v>30656</v>
      </c>
      <c r="P794" s="3">
        <v>1659</v>
      </c>
      <c r="Q794" s="3" t="s">
        <v>13729</v>
      </c>
      <c r="R794" s="3">
        <v>0.45</v>
      </c>
      <c r="S794" s="3" t="s">
        <v>12584</v>
      </c>
      <c r="T794" s="3">
        <v>10.6</v>
      </c>
      <c r="U794" s="3">
        <v>1</v>
      </c>
      <c r="V794" s="3" t="s">
        <v>110</v>
      </c>
      <c r="W794" s="3" t="str">
        <f>VLOOKUP(P794,'Branch List'!B:G,6,FALSE)</f>
        <v>PATNA</v>
      </c>
      <c r="X794" s="3" t="str">
        <f>VLOOKUP(P794,'Branch List'!B:I,8,FALSE)</f>
        <v>KOLKATA</v>
      </c>
      <c r="Y794" s="3" t="s">
        <v>64</v>
      </c>
      <c r="Z794" s="3" t="s">
        <v>13730</v>
      </c>
      <c r="AA794" s="3" t="s">
        <v>13731</v>
      </c>
      <c r="AB794" s="3" t="s">
        <v>11995</v>
      </c>
      <c r="AC794" s="3" t="s">
        <v>11998</v>
      </c>
      <c r="AD794" t="s">
        <v>30350</v>
      </c>
      <c r="AE794" t="s">
        <v>30555</v>
      </c>
    </row>
    <row r="795" spans="1:31">
      <c r="A795" s="3">
        <v>794</v>
      </c>
      <c r="B795" s="3" t="s">
        <v>1493</v>
      </c>
      <c r="C795" s="3" t="s">
        <v>1491</v>
      </c>
      <c r="D795" s="3">
        <v>7044518608</v>
      </c>
      <c r="E795" s="3" t="s">
        <v>1492</v>
      </c>
      <c r="F795" s="3" t="s">
        <v>1494</v>
      </c>
      <c r="G795" s="3" t="s">
        <v>30657</v>
      </c>
      <c r="H795" s="3" t="s">
        <v>11991</v>
      </c>
      <c r="I795" s="3" t="s">
        <v>1490</v>
      </c>
      <c r="J795" s="5">
        <v>355000</v>
      </c>
      <c r="K795" s="6">
        <v>43735</v>
      </c>
      <c r="L795" s="3" t="s">
        <v>27</v>
      </c>
      <c r="M795" s="3" t="s">
        <v>30658</v>
      </c>
      <c r="N795" s="3" t="s">
        <v>1495</v>
      </c>
      <c r="O795" s="3" t="s">
        <v>30659</v>
      </c>
      <c r="P795" s="3">
        <v>739</v>
      </c>
      <c r="Q795" s="3" t="s">
        <v>131</v>
      </c>
      <c r="R795" s="3">
        <v>0.45</v>
      </c>
      <c r="S795" s="3" t="s">
        <v>12618</v>
      </c>
      <c r="T795" s="3">
        <v>10.6</v>
      </c>
      <c r="U795" s="3">
        <v>1</v>
      </c>
      <c r="V795" s="3" t="s">
        <v>131</v>
      </c>
      <c r="W795" s="3" t="str">
        <f>VLOOKUP(P795,'Branch List'!B:G,6,FALSE)</f>
        <v>KOLKATA I</v>
      </c>
      <c r="X795" s="3" t="str">
        <f>VLOOKUP(P795,'Branch List'!B:I,8,FALSE)</f>
        <v>KOLKATA</v>
      </c>
      <c r="Y795" s="3" t="s">
        <v>132</v>
      </c>
      <c r="Z795" s="3" t="s">
        <v>30660</v>
      </c>
      <c r="AA795" s="3" t="s">
        <v>30661</v>
      </c>
      <c r="AB795" s="3" t="s">
        <v>11995</v>
      </c>
      <c r="AC795" s="3" t="s">
        <v>11998</v>
      </c>
      <c r="AD795" t="s">
        <v>30350</v>
      </c>
      <c r="AE795" t="s">
        <v>30427</v>
      </c>
    </row>
    <row r="796" spans="1:31">
      <c r="A796" s="3">
        <v>795</v>
      </c>
      <c r="B796" s="3" t="s">
        <v>2639</v>
      </c>
      <c r="C796" s="3" t="s">
        <v>2637</v>
      </c>
      <c r="D796" s="3">
        <v>9007052169</v>
      </c>
      <c r="E796" s="3" t="s">
        <v>2638</v>
      </c>
      <c r="F796" s="3" t="s">
        <v>2640</v>
      </c>
      <c r="G796" s="3" t="s">
        <v>30707</v>
      </c>
      <c r="H796" s="3" t="s">
        <v>11991</v>
      </c>
      <c r="I796" s="3" t="s">
        <v>2636</v>
      </c>
      <c r="J796" s="5">
        <v>1646000</v>
      </c>
      <c r="K796" s="22">
        <v>43741</v>
      </c>
      <c r="L796" s="3" t="s">
        <v>27</v>
      </c>
      <c r="M796" s="3" t="s">
        <v>30708</v>
      </c>
      <c r="N796" s="3" t="s">
        <v>2641</v>
      </c>
      <c r="O796" s="3" t="s">
        <v>30709</v>
      </c>
      <c r="P796" s="3">
        <v>893</v>
      </c>
      <c r="Q796" s="3" t="s">
        <v>15974</v>
      </c>
      <c r="R796" s="3">
        <v>0.45</v>
      </c>
      <c r="S796" s="3" t="s">
        <v>30710</v>
      </c>
      <c r="T796" s="3">
        <v>10.6</v>
      </c>
      <c r="U796" s="3">
        <v>1</v>
      </c>
      <c r="V796" s="3" t="s">
        <v>131</v>
      </c>
      <c r="W796" s="3" t="str">
        <f>VLOOKUP(P796,'Branch List'!B:G,6,FALSE)</f>
        <v>KOLKATA II</v>
      </c>
      <c r="X796" s="3" t="str">
        <f>VLOOKUP(P796,'Branch List'!B:I,8,FALSE)</f>
        <v>KOLKATA</v>
      </c>
      <c r="Y796" s="3" t="s">
        <v>132</v>
      </c>
      <c r="Z796" s="3" t="s">
        <v>15976</v>
      </c>
      <c r="AA796" s="3" t="s">
        <v>15977</v>
      </c>
      <c r="AB796" s="3" t="s">
        <v>11995</v>
      </c>
      <c r="AC796" s="3" t="s">
        <v>11998</v>
      </c>
      <c r="AD796" t="s">
        <v>30350</v>
      </c>
      <c r="AE796" t="s">
        <v>30560</v>
      </c>
    </row>
    <row r="797" spans="1:31">
      <c r="A797" s="3">
        <v>796</v>
      </c>
      <c r="B797" s="3" t="s">
        <v>1703</v>
      </c>
      <c r="C797" s="3" t="s">
        <v>1701</v>
      </c>
      <c r="D797" s="3">
        <v>9619145879</v>
      </c>
      <c r="E797" s="3" t="s">
        <v>1702</v>
      </c>
      <c r="F797" s="3" t="s">
        <v>1704</v>
      </c>
      <c r="G797" s="3" t="s">
        <v>30890</v>
      </c>
      <c r="H797" s="3" t="s">
        <v>11991</v>
      </c>
      <c r="I797" s="3" t="s">
        <v>1700</v>
      </c>
      <c r="J797" s="5">
        <v>216000</v>
      </c>
      <c r="K797" s="22">
        <v>43755</v>
      </c>
      <c r="L797" s="3" t="s">
        <v>27</v>
      </c>
      <c r="M797" s="3" t="s">
        <v>30891</v>
      </c>
      <c r="N797" s="3" t="s">
        <v>1705</v>
      </c>
      <c r="O797" s="3" t="s">
        <v>30892</v>
      </c>
      <c r="P797" s="3">
        <v>1994</v>
      </c>
      <c r="Q797" s="3" t="s">
        <v>17204</v>
      </c>
      <c r="R797" s="3">
        <v>0.45</v>
      </c>
      <c r="S797" s="3" t="s">
        <v>30893</v>
      </c>
      <c r="T797" s="3">
        <v>10.6</v>
      </c>
      <c r="U797" s="3">
        <v>1</v>
      </c>
      <c r="V797" s="3" t="s">
        <v>200</v>
      </c>
      <c r="W797" s="3" t="str">
        <f>VLOOKUP(P797,'Branch List'!B:G,6,FALSE)</f>
        <v>MUMBAI</v>
      </c>
      <c r="X797" s="3" t="str">
        <f>VLOOKUP(P797,'Branch List'!B:I,8,FALSE)</f>
        <v>MUMBAI</v>
      </c>
      <c r="Y797" s="3" t="s">
        <v>46</v>
      </c>
      <c r="Z797" s="3" t="s">
        <v>17206</v>
      </c>
      <c r="AA797" s="3" t="s">
        <v>17207</v>
      </c>
      <c r="AB797" s="3" t="s">
        <v>11995</v>
      </c>
      <c r="AC797" s="3" t="s">
        <v>11998</v>
      </c>
      <c r="AD797" t="s">
        <v>30307</v>
      </c>
      <c r="AE797" t="s">
        <v>30370</v>
      </c>
    </row>
    <row r="798" spans="1:31">
      <c r="A798" s="3">
        <v>797</v>
      </c>
      <c r="B798" s="3" t="s">
        <v>3571</v>
      </c>
      <c r="C798" s="3" t="s">
        <v>3569</v>
      </c>
      <c r="D798" s="3">
        <v>9322776451</v>
      </c>
      <c r="E798" s="3" t="s">
        <v>3570</v>
      </c>
      <c r="F798" s="3" t="s">
        <v>3572</v>
      </c>
      <c r="G798" s="3" t="s">
        <v>30916</v>
      </c>
      <c r="H798" s="3" t="s">
        <v>11991</v>
      </c>
      <c r="I798" s="3" t="s">
        <v>3568</v>
      </c>
      <c r="J798" s="5">
        <v>208749.9</v>
      </c>
      <c r="K798" s="6">
        <v>43755</v>
      </c>
      <c r="L798" s="3" t="s">
        <v>27</v>
      </c>
      <c r="M798" s="3" t="s">
        <v>30917</v>
      </c>
      <c r="N798" s="3" t="s">
        <v>1244</v>
      </c>
      <c r="O798" s="3" t="s">
        <v>30918</v>
      </c>
      <c r="P798" s="3">
        <v>3431</v>
      </c>
      <c r="Q798" s="3" t="s">
        <v>18571</v>
      </c>
      <c r="R798" s="3">
        <v>0.45</v>
      </c>
      <c r="S798" s="3" t="s">
        <v>12618</v>
      </c>
      <c r="T798" s="3">
        <v>10.6</v>
      </c>
      <c r="U798" s="3">
        <v>1</v>
      </c>
      <c r="V798" s="3" t="s">
        <v>893</v>
      </c>
      <c r="W798" s="3" t="str">
        <f>VLOOKUP(P798,'Branch List'!B:G,6,FALSE)</f>
        <v>MUMBAI</v>
      </c>
      <c r="X798" s="3" t="str">
        <f>VLOOKUP(P798,'Branch List'!B:I,8,FALSE)</f>
        <v>MUMBAI</v>
      </c>
      <c r="Y798" s="3" t="s">
        <v>46</v>
      </c>
      <c r="Z798" s="3" t="s">
        <v>18572</v>
      </c>
      <c r="AA798" s="3" t="s">
        <v>18573</v>
      </c>
      <c r="AB798" s="3" t="s">
        <v>11995</v>
      </c>
      <c r="AC798" s="3" t="s">
        <v>11998</v>
      </c>
      <c r="AD798" t="s">
        <v>30307</v>
      </c>
      <c r="AE798" t="s">
        <v>30370</v>
      </c>
    </row>
    <row r="799" spans="1:31">
      <c r="A799" s="3">
        <v>798</v>
      </c>
      <c r="B799" s="3" t="s">
        <v>3538</v>
      </c>
      <c r="C799" s="3" t="s">
        <v>3536</v>
      </c>
      <c r="D799" s="3">
        <v>9095965065</v>
      </c>
      <c r="E799" s="3" t="s">
        <v>3537</v>
      </c>
      <c r="F799" s="3" t="s">
        <v>3539</v>
      </c>
      <c r="G799" s="3" t="s">
        <v>30919</v>
      </c>
      <c r="H799" s="3" t="s">
        <v>11991</v>
      </c>
      <c r="I799" s="3" t="s">
        <v>3535</v>
      </c>
      <c r="J799" s="5">
        <v>2823274.3</v>
      </c>
      <c r="K799" s="6">
        <v>43755</v>
      </c>
      <c r="L799" s="3" t="s">
        <v>27</v>
      </c>
      <c r="M799" s="3" t="s">
        <v>30920</v>
      </c>
      <c r="N799" s="3" t="s">
        <v>3540</v>
      </c>
      <c r="O799" s="3" t="s">
        <v>30921</v>
      </c>
      <c r="P799" s="3">
        <v>1921</v>
      </c>
      <c r="Q799" s="3" t="s">
        <v>15943</v>
      </c>
      <c r="R799" s="3">
        <v>0.45</v>
      </c>
      <c r="S799" s="3" t="s">
        <v>12227</v>
      </c>
      <c r="T799" s="3">
        <v>10.6</v>
      </c>
      <c r="U799" s="3">
        <v>1</v>
      </c>
      <c r="V799" s="3" t="s">
        <v>152</v>
      </c>
      <c r="W799" s="3" t="str">
        <f>VLOOKUP(P799,'Branch List'!B:G,6,FALSE)</f>
        <v>COIMBATORE</v>
      </c>
      <c r="X799" s="3" t="str">
        <f>VLOOKUP(P799,'Branch List'!B:I,8,FALSE)</f>
        <v>COIMBATORE</v>
      </c>
      <c r="Y799" s="3" t="s">
        <v>55</v>
      </c>
      <c r="Z799" s="3" t="s">
        <v>15944</v>
      </c>
      <c r="AA799" s="3" t="s">
        <v>15945</v>
      </c>
      <c r="AB799" s="3" t="s">
        <v>11995</v>
      </c>
      <c r="AC799" s="3" t="s">
        <v>11998</v>
      </c>
      <c r="AD799" t="s">
        <v>30326</v>
      </c>
      <c r="AE799" t="s">
        <v>30327</v>
      </c>
    </row>
    <row r="800" spans="1:31">
      <c r="A800" s="3">
        <v>799</v>
      </c>
      <c r="B800" s="3" t="s">
        <v>3147</v>
      </c>
      <c r="C800" s="3" t="s">
        <v>3145</v>
      </c>
      <c r="D800" s="3">
        <v>8652644514</v>
      </c>
      <c r="E800" s="3" t="s">
        <v>3146</v>
      </c>
      <c r="F800" s="3" t="s">
        <v>3148</v>
      </c>
      <c r="G800" s="3" t="s">
        <v>30922</v>
      </c>
      <c r="H800" s="3" t="s">
        <v>11991</v>
      </c>
      <c r="I800" s="3" t="s">
        <v>3144</v>
      </c>
      <c r="J800" s="5">
        <v>1000000</v>
      </c>
      <c r="K800" s="6">
        <v>43755</v>
      </c>
      <c r="L800" s="3" t="s">
        <v>27</v>
      </c>
      <c r="M800" s="3" t="s">
        <v>30923</v>
      </c>
      <c r="N800" s="3" t="s">
        <v>1244</v>
      </c>
      <c r="O800" s="3" t="s">
        <v>30924</v>
      </c>
      <c r="P800" s="3">
        <v>3431</v>
      </c>
      <c r="Q800" s="3" t="s">
        <v>18571</v>
      </c>
      <c r="R800" s="3">
        <v>0.45</v>
      </c>
      <c r="S800" s="3" t="s">
        <v>30925</v>
      </c>
      <c r="T800" s="3">
        <v>10.6</v>
      </c>
      <c r="U800" s="3">
        <v>1</v>
      </c>
      <c r="V800" s="3" t="s">
        <v>893</v>
      </c>
      <c r="W800" s="3" t="str">
        <f>VLOOKUP(P800,'Branch List'!B:G,6,FALSE)</f>
        <v>MUMBAI</v>
      </c>
      <c r="X800" s="3" t="str">
        <f>VLOOKUP(P800,'Branch List'!B:I,8,FALSE)</f>
        <v>MUMBAI</v>
      </c>
      <c r="Y800" s="3" t="s">
        <v>46</v>
      </c>
      <c r="Z800" s="3" t="s">
        <v>18572</v>
      </c>
      <c r="AA800" s="3" t="s">
        <v>18573</v>
      </c>
      <c r="AB800" s="3" t="s">
        <v>11995</v>
      </c>
      <c r="AC800" s="3" t="s">
        <v>11998</v>
      </c>
      <c r="AD800" t="s">
        <v>30307</v>
      </c>
      <c r="AE800" t="s">
        <v>30370</v>
      </c>
    </row>
    <row r="801" spans="1:31">
      <c r="A801" s="3">
        <v>800</v>
      </c>
      <c r="B801" s="3" t="s">
        <v>2603</v>
      </c>
      <c r="C801" s="3" t="s">
        <v>2601</v>
      </c>
      <c r="D801" s="3">
        <v>9990363149</v>
      </c>
      <c r="E801" s="3" t="s">
        <v>2602</v>
      </c>
      <c r="F801" s="3" t="s">
        <v>2604</v>
      </c>
      <c r="G801" s="3" t="s">
        <v>30926</v>
      </c>
      <c r="H801" s="3" t="s">
        <v>11991</v>
      </c>
      <c r="I801" s="3" t="s">
        <v>2600</v>
      </c>
      <c r="J801" s="5">
        <v>636000</v>
      </c>
      <c r="K801" s="6">
        <v>43755</v>
      </c>
      <c r="L801" s="3" t="s">
        <v>27</v>
      </c>
      <c r="M801" s="3" t="s">
        <v>30927</v>
      </c>
      <c r="N801" s="3" t="s">
        <v>1195</v>
      </c>
      <c r="O801" s="3" t="s">
        <v>30928</v>
      </c>
      <c r="P801" s="3">
        <v>2645</v>
      </c>
      <c r="Q801" s="3" t="s">
        <v>14060</v>
      </c>
      <c r="R801" s="3">
        <v>0.45</v>
      </c>
      <c r="S801" s="3" t="s">
        <v>12618</v>
      </c>
      <c r="T801" s="3">
        <v>10.6</v>
      </c>
      <c r="U801" s="3">
        <v>1</v>
      </c>
      <c r="V801" s="3" t="s">
        <v>935</v>
      </c>
      <c r="W801" s="3" t="str">
        <f>VLOOKUP(P801,'Branch List'!B:G,6,FALSE)</f>
        <v>NCR DELHI</v>
      </c>
      <c r="X801" s="3" t="str">
        <f>VLOOKUP(P801,'Branch List'!B:I,8,FALSE)</f>
        <v>DELHI</v>
      </c>
      <c r="Y801" s="3" t="s">
        <v>88</v>
      </c>
      <c r="Z801" s="3" t="s">
        <v>14061</v>
      </c>
      <c r="AA801" s="3" t="s">
        <v>14062</v>
      </c>
      <c r="AB801" s="3" t="s">
        <v>11995</v>
      </c>
      <c r="AC801" s="3" t="s">
        <v>11998</v>
      </c>
      <c r="AD801" t="s">
        <v>30305</v>
      </c>
      <c r="AE801" t="s">
        <v>30577</v>
      </c>
    </row>
    <row r="802" spans="1:31">
      <c r="A802" s="3">
        <v>801</v>
      </c>
      <c r="B802" s="3" t="s">
        <v>2402</v>
      </c>
      <c r="C802" s="3" t="s">
        <v>2400</v>
      </c>
      <c r="D802" s="3">
        <v>8882438178</v>
      </c>
      <c r="E802" s="3" t="s">
        <v>2401</v>
      </c>
      <c r="F802" s="3" t="s">
        <v>2403</v>
      </c>
      <c r="G802" s="3" t="s">
        <v>30929</v>
      </c>
      <c r="H802" s="3" t="s">
        <v>11991</v>
      </c>
      <c r="I802" s="3" t="s">
        <v>2399</v>
      </c>
      <c r="J802" s="5">
        <v>2000000</v>
      </c>
      <c r="K802" s="6">
        <v>43755</v>
      </c>
      <c r="L802" s="3" t="s">
        <v>27</v>
      </c>
      <c r="M802" s="3" t="s">
        <v>30930</v>
      </c>
      <c r="N802" s="3" t="s">
        <v>2404</v>
      </c>
      <c r="O802" s="3" t="s">
        <v>30931</v>
      </c>
      <c r="P802" s="3">
        <v>597</v>
      </c>
      <c r="Q802" s="3" t="s">
        <v>16335</v>
      </c>
      <c r="R802" s="3">
        <v>0.45</v>
      </c>
      <c r="S802" s="3" t="s">
        <v>30932</v>
      </c>
      <c r="T802" s="3">
        <v>10.6</v>
      </c>
      <c r="U802" s="3">
        <v>1</v>
      </c>
      <c r="V802" s="3" t="s">
        <v>531</v>
      </c>
      <c r="W802" s="3" t="str">
        <f>VLOOKUP(P802,'Branch List'!B:G,6,FALSE)</f>
        <v>NCR DELHI</v>
      </c>
      <c r="X802" s="3" t="str">
        <f>VLOOKUP(P802,'Branch List'!B:I,8,FALSE)</f>
        <v>DELHI</v>
      </c>
      <c r="Y802" s="3" t="s">
        <v>88</v>
      </c>
      <c r="Z802" s="3" t="s">
        <v>16336</v>
      </c>
      <c r="AA802" s="3" t="s">
        <v>16337</v>
      </c>
      <c r="AB802" s="3" t="s">
        <v>11995</v>
      </c>
      <c r="AC802" s="3" t="s">
        <v>11998</v>
      </c>
      <c r="AD802" t="s">
        <v>30305</v>
      </c>
      <c r="AE802" t="s">
        <v>30577</v>
      </c>
    </row>
    <row r="803" spans="1:31">
      <c r="A803" s="3">
        <v>802</v>
      </c>
      <c r="B803" s="3" t="s">
        <v>1558</v>
      </c>
      <c r="C803" s="3" t="s">
        <v>1556</v>
      </c>
      <c r="D803" s="3">
        <v>8655446672</v>
      </c>
      <c r="E803" s="3" t="s">
        <v>1557</v>
      </c>
      <c r="F803" s="3" t="s">
        <v>1559</v>
      </c>
      <c r="G803" s="3" t="s">
        <v>30933</v>
      </c>
      <c r="H803" s="3" t="s">
        <v>11991</v>
      </c>
      <c r="I803" s="3" t="s">
        <v>1555</v>
      </c>
      <c r="J803" s="5">
        <v>190000</v>
      </c>
      <c r="K803" s="6">
        <v>43755</v>
      </c>
      <c r="L803" s="3" t="s">
        <v>27</v>
      </c>
      <c r="M803" s="3" t="s">
        <v>30934</v>
      </c>
      <c r="N803" s="3" t="s">
        <v>1560</v>
      </c>
      <c r="O803" s="3" t="s">
        <v>30935</v>
      </c>
      <c r="P803" s="3">
        <v>3444</v>
      </c>
      <c r="Q803" s="3" t="s">
        <v>18688</v>
      </c>
      <c r="R803" s="3">
        <v>0.45</v>
      </c>
      <c r="S803" s="3" t="s">
        <v>12618</v>
      </c>
      <c r="T803" s="3">
        <v>10.6</v>
      </c>
      <c r="U803" s="3">
        <v>1</v>
      </c>
      <c r="V803" s="3" t="s">
        <v>200</v>
      </c>
      <c r="W803" s="3" t="str">
        <f>VLOOKUP(P803,'Branch List'!B:G,6,FALSE)</f>
        <v>MUMBAI</v>
      </c>
      <c r="X803" s="3" t="str">
        <f>VLOOKUP(P803,'Branch List'!B:I,8,FALSE)</f>
        <v>MUMBAI</v>
      </c>
      <c r="Y803" s="3" t="s">
        <v>46</v>
      </c>
      <c r="Z803" s="3" t="s">
        <v>18690</v>
      </c>
      <c r="AA803" s="3" t="s">
        <v>18691</v>
      </c>
      <c r="AB803" s="3" t="s">
        <v>11995</v>
      </c>
      <c r="AC803" s="3" t="s">
        <v>11998</v>
      </c>
      <c r="AD803" t="s">
        <v>30307</v>
      </c>
      <c r="AE803" t="s">
        <v>30370</v>
      </c>
    </row>
    <row r="804" spans="1:31">
      <c r="A804" s="3">
        <v>803</v>
      </c>
      <c r="B804" s="3" t="s">
        <v>1242</v>
      </c>
      <c r="C804" s="3" t="s">
        <v>1240</v>
      </c>
      <c r="D804" s="3">
        <v>9833894266</v>
      </c>
      <c r="E804" s="3" t="s">
        <v>1241</v>
      </c>
      <c r="F804" s="3" t="s">
        <v>1243</v>
      </c>
      <c r="G804" s="3" t="s">
        <v>30936</v>
      </c>
      <c r="H804" s="3" t="s">
        <v>11991</v>
      </c>
      <c r="I804" s="3" t="s">
        <v>1239</v>
      </c>
      <c r="J804" s="5">
        <v>1779000</v>
      </c>
      <c r="K804" s="6">
        <v>43755</v>
      </c>
      <c r="L804" s="3" t="s">
        <v>27</v>
      </c>
      <c r="M804" s="3" t="s">
        <v>30937</v>
      </c>
      <c r="N804" s="3" t="s">
        <v>1244</v>
      </c>
      <c r="O804" s="3" t="s">
        <v>30938</v>
      </c>
      <c r="P804" s="3">
        <v>3431</v>
      </c>
      <c r="Q804" s="3" t="s">
        <v>18571</v>
      </c>
      <c r="R804" s="3">
        <v>0.45</v>
      </c>
      <c r="S804" s="3" t="s">
        <v>12618</v>
      </c>
      <c r="T804" s="3">
        <v>10.6</v>
      </c>
      <c r="U804" s="3">
        <v>1</v>
      </c>
      <c r="V804" s="3" t="s">
        <v>893</v>
      </c>
      <c r="W804" s="3" t="str">
        <f>VLOOKUP(P804,'Branch List'!B:G,6,FALSE)</f>
        <v>MUMBAI</v>
      </c>
      <c r="X804" s="3" t="str">
        <f>VLOOKUP(P804,'Branch List'!B:I,8,FALSE)</f>
        <v>MUMBAI</v>
      </c>
      <c r="Y804" s="3" t="s">
        <v>46</v>
      </c>
      <c r="Z804" s="3" t="s">
        <v>18572</v>
      </c>
      <c r="AA804" s="3" t="s">
        <v>18573</v>
      </c>
      <c r="AB804" s="3" t="s">
        <v>11995</v>
      </c>
      <c r="AC804" s="3" t="s">
        <v>11998</v>
      </c>
      <c r="AD804" t="s">
        <v>30307</v>
      </c>
      <c r="AE804" t="s">
        <v>30370</v>
      </c>
    </row>
    <row r="805" spans="1:31">
      <c r="A805" s="3">
        <v>804</v>
      </c>
      <c r="B805" s="3" t="s">
        <v>30171</v>
      </c>
      <c r="C805" s="3" t="s">
        <v>30169</v>
      </c>
      <c r="D805" s="3">
        <v>9386776500</v>
      </c>
      <c r="E805" s="3" t="s">
        <v>30170</v>
      </c>
      <c r="F805" s="3" t="s">
        <v>30172</v>
      </c>
      <c r="G805" s="3" t="s">
        <v>30939</v>
      </c>
      <c r="H805" s="3" t="s">
        <v>11991</v>
      </c>
      <c r="I805" s="3" t="s">
        <v>30168</v>
      </c>
      <c r="J805" s="5">
        <v>750000</v>
      </c>
      <c r="K805" s="6">
        <v>43755</v>
      </c>
      <c r="L805" s="3" t="s">
        <v>27</v>
      </c>
      <c r="M805" s="3" t="s">
        <v>30940</v>
      </c>
      <c r="N805" s="3" t="s">
        <v>30173</v>
      </c>
      <c r="O805" s="3" t="s">
        <v>30941</v>
      </c>
      <c r="P805" s="3">
        <v>783</v>
      </c>
      <c r="Q805" s="3" t="s">
        <v>30942</v>
      </c>
      <c r="R805" s="3">
        <v>0.45</v>
      </c>
      <c r="S805" s="3" t="s">
        <v>12227</v>
      </c>
      <c r="T805" s="3">
        <v>10.6</v>
      </c>
      <c r="U805" s="3">
        <v>1</v>
      </c>
      <c r="V805" s="3" t="s">
        <v>717</v>
      </c>
      <c r="W805" s="3" t="str">
        <f>VLOOKUP(P805,'Branch List'!B:G,6,FALSE)</f>
        <v>RANCHI</v>
      </c>
      <c r="X805" s="3" t="str">
        <f>VLOOKUP(P805,'Branch List'!B:I,8,FALSE)</f>
        <v>KOLKATA</v>
      </c>
      <c r="Y805" s="3" t="s">
        <v>329</v>
      </c>
      <c r="Z805" s="3" t="s">
        <v>30943</v>
      </c>
      <c r="AA805" s="3" t="s">
        <v>30944</v>
      </c>
      <c r="AB805" s="3" t="s">
        <v>11995</v>
      </c>
      <c r="AC805" s="3" t="s">
        <v>11998</v>
      </c>
      <c r="AD805" t="s">
        <v>30350</v>
      </c>
      <c r="AE805" t="s">
        <v>30351</v>
      </c>
    </row>
    <row r="806" spans="1:31">
      <c r="A806" s="3">
        <v>805</v>
      </c>
      <c r="B806" s="3" t="s">
        <v>2634</v>
      </c>
      <c r="C806" s="3" t="s">
        <v>2632</v>
      </c>
      <c r="D806" s="3">
        <v>8755426323</v>
      </c>
      <c r="E806" s="3" t="s">
        <v>2633</v>
      </c>
      <c r="F806" s="3" t="s">
        <v>2635</v>
      </c>
      <c r="G806" s="3" t="s">
        <v>30981</v>
      </c>
      <c r="H806" s="3" t="s">
        <v>11991</v>
      </c>
      <c r="I806" s="3" t="s">
        <v>2631</v>
      </c>
      <c r="J806" s="5">
        <v>1801606.29</v>
      </c>
      <c r="K806" s="6">
        <v>43756</v>
      </c>
      <c r="L806" s="3" t="s">
        <v>27</v>
      </c>
      <c r="M806" s="3" t="s">
        <v>30982</v>
      </c>
      <c r="N806" s="3" t="s">
        <v>1508</v>
      </c>
      <c r="O806" s="3" t="s">
        <v>30983</v>
      </c>
      <c r="P806" s="3">
        <v>1634</v>
      </c>
      <c r="Q806" s="3" t="s">
        <v>30984</v>
      </c>
      <c r="R806" s="3">
        <v>0.45</v>
      </c>
      <c r="S806" s="3" t="s">
        <v>12618</v>
      </c>
      <c r="T806" s="3">
        <v>10.6</v>
      </c>
      <c r="U806" s="3">
        <v>1</v>
      </c>
      <c r="V806" s="3" t="s">
        <v>935</v>
      </c>
      <c r="W806" s="3" t="str">
        <f>VLOOKUP(P806,'Branch List'!B:G,6,FALSE)</f>
        <v>NCR DELHI</v>
      </c>
      <c r="X806" s="3" t="str">
        <f>VLOOKUP(P806,'Branch List'!B:I,8,FALSE)</f>
        <v>DELHI</v>
      </c>
      <c r="Y806" s="3" t="s">
        <v>88</v>
      </c>
      <c r="Z806" s="3" t="s">
        <v>30985</v>
      </c>
      <c r="AA806" s="3" t="s">
        <v>30986</v>
      </c>
      <c r="AB806" s="3" t="s">
        <v>11995</v>
      </c>
      <c r="AC806" s="3" t="s">
        <v>11998</v>
      </c>
      <c r="AD806" t="s">
        <v>30305</v>
      </c>
      <c r="AE806" t="s">
        <v>30577</v>
      </c>
    </row>
    <row r="807" spans="1:31">
      <c r="A807" s="3">
        <v>806</v>
      </c>
      <c r="B807" s="3" t="s">
        <v>2580</v>
      </c>
      <c r="C807" s="3" t="s">
        <v>2578</v>
      </c>
      <c r="D807" s="3">
        <v>9820516060</v>
      </c>
      <c r="E807" s="3" t="s">
        <v>2579</v>
      </c>
      <c r="F807" s="3" t="s">
        <v>2581</v>
      </c>
      <c r="G807" s="3" t="s">
        <v>30987</v>
      </c>
      <c r="H807" s="3" t="s">
        <v>11991</v>
      </c>
      <c r="I807" s="3" t="s">
        <v>2577</v>
      </c>
      <c r="J807" s="5">
        <v>3000000</v>
      </c>
      <c r="K807" s="6">
        <v>43756</v>
      </c>
      <c r="L807" s="3" t="s">
        <v>27</v>
      </c>
      <c r="M807" s="3" t="s">
        <v>30988</v>
      </c>
      <c r="N807" s="3" t="s">
        <v>2582</v>
      </c>
      <c r="O807" s="3" t="s">
        <v>30989</v>
      </c>
      <c r="P807" s="3">
        <v>128</v>
      </c>
      <c r="Q807" s="3" t="s">
        <v>30990</v>
      </c>
      <c r="R807" s="3">
        <v>0.45</v>
      </c>
      <c r="S807" s="3" t="s">
        <v>12618</v>
      </c>
      <c r="T807" s="3">
        <v>10.6</v>
      </c>
      <c r="U807" s="3">
        <v>1</v>
      </c>
      <c r="V807" s="3" t="s">
        <v>200</v>
      </c>
      <c r="W807" s="3" t="str">
        <f>VLOOKUP(P807,'Branch List'!B:G,6,FALSE)</f>
        <v>MUMBAI</v>
      </c>
      <c r="X807" s="3" t="str">
        <f>VLOOKUP(P807,'Branch List'!B:I,8,FALSE)</f>
        <v>MUMBAI</v>
      </c>
      <c r="Y807" s="3" t="s">
        <v>46</v>
      </c>
      <c r="Z807" s="3" t="s">
        <v>30991</v>
      </c>
      <c r="AA807" s="3" t="s">
        <v>30992</v>
      </c>
      <c r="AB807" s="3" t="s">
        <v>11995</v>
      </c>
      <c r="AC807" s="3" t="s">
        <v>11998</v>
      </c>
      <c r="AD807" t="s">
        <v>30307</v>
      </c>
      <c r="AE807" t="s">
        <v>30370</v>
      </c>
    </row>
    <row r="808" spans="1:31">
      <c r="A808" s="3">
        <v>807</v>
      </c>
      <c r="B808" s="3" t="s">
        <v>890</v>
      </c>
      <c r="C808" s="3" t="s">
        <v>888</v>
      </c>
      <c r="D808" s="3">
        <v>9619497649</v>
      </c>
      <c r="E808" s="3" t="s">
        <v>889</v>
      </c>
      <c r="F808" s="3" t="s">
        <v>891</v>
      </c>
      <c r="G808" s="3" t="s">
        <v>30993</v>
      </c>
      <c r="H808" s="3" t="s">
        <v>11991</v>
      </c>
      <c r="I808" s="3" t="s">
        <v>887</v>
      </c>
      <c r="J808" s="5">
        <v>248000</v>
      </c>
      <c r="K808" s="6">
        <v>43756</v>
      </c>
      <c r="L808" s="3" t="s">
        <v>27</v>
      </c>
      <c r="M808" s="3" t="s">
        <v>30994</v>
      </c>
      <c r="N808" s="3" t="s">
        <v>892</v>
      </c>
      <c r="O808" s="3" t="s">
        <v>30995</v>
      </c>
      <c r="P808" s="3">
        <v>1973</v>
      </c>
      <c r="Q808" s="3" t="s">
        <v>12186</v>
      </c>
      <c r="R808" s="3">
        <v>0.45</v>
      </c>
      <c r="S808" s="3" t="s">
        <v>30996</v>
      </c>
      <c r="T808" s="3">
        <v>10.6</v>
      </c>
      <c r="U808" s="3">
        <v>1</v>
      </c>
      <c r="V808" s="3" t="s">
        <v>893</v>
      </c>
      <c r="W808" s="3" t="str">
        <f>VLOOKUP(P808,'Branch List'!B:G,6,FALSE)</f>
        <v>MUMBAI</v>
      </c>
      <c r="X808" s="3" t="str">
        <f>VLOOKUP(P808,'Branch List'!B:I,8,FALSE)</f>
        <v>MUMBAI</v>
      </c>
      <c r="Y808" s="3" t="s">
        <v>46</v>
      </c>
      <c r="Z808" s="3" t="s">
        <v>12187</v>
      </c>
      <c r="AA808" s="3" t="s">
        <v>12188</v>
      </c>
      <c r="AB808" s="3" t="s">
        <v>11995</v>
      </c>
      <c r="AC808" s="3" t="s">
        <v>11998</v>
      </c>
      <c r="AD808" t="s">
        <v>30307</v>
      </c>
      <c r="AE808" t="s">
        <v>30370</v>
      </c>
    </row>
    <row r="809" spans="1:31">
      <c r="A809" s="3">
        <v>808</v>
      </c>
      <c r="B809" s="3" t="s">
        <v>614</v>
      </c>
      <c r="C809" s="3" t="s">
        <v>612</v>
      </c>
      <c r="D809" s="3">
        <v>9609600792</v>
      </c>
      <c r="E809" s="3" t="s">
        <v>613</v>
      </c>
      <c r="F809" s="3" t="s">
        <v>615</v>
      </c>
      <c r="G809" s="3" t="s">
        <v>30997</v>
      </c>
      <c r="H809" s="3" t="s">
        <v>11991</v>
      </c>
      <c r="I809" s="3" t="s">
        <v>611</v>
      </c>
      <c r="J809" s="5">
        <v>1838000</v>
      </c>
      <c r="K809" s="6">
        <v>43757</v>
      </c>
      <c r="L809" s="3" t="s">
        <v>27</v>
      </c>
      <c r="M809" s="3" t="s">
        <v>30998</v>
      </c>
      <c r="N809" s="3" t="s">
        <v>616</v>
      </c>
      <c r="O809" s="3" t="s">
        <v>30999</v>
      </c>
      <c r="P809" s="3">
        <v>1932</v>
      </c>
      <c r="Q809" s="3" t="s">
        <v>31000</v>
      </c>
      <c r="R809" s="3">
        <v>0.45</v>
      </c>
      <c r="S809" s="3" t="s">
        <v>12166</v>
      </c>
      <c r="T809" s="3">
        <v>10.6</v>
      </c>
      <c r="U809" s="3">
        <v>1</v>
      </c>
      <c r="V809" s="3" t="s">
        <v>617</v>
      </c>
      <c r="W809" s="3" t="str">
        <f>VLOOKUP(P809,'Branch List'!B:G,6,FALSE)</f>
        <v>KOLKATA II</v>
      </c>
      <c r="X809" s="3" t="str">
        <f>VLOOKUP(P809,'Branch List'!B:I,8,FALSE)</f>
        <v>KOLKATA</v>
      </c>
      <c r="Y809" s="3" t="s">
        <v>132</v>
      </c>
      <c r="Z809" s="3" t="s">
        <v>31001</v>
      </c>
      <c r="AA809" s="3" t="s">
        <v>31002</v>
      </c>
      <c r="AB809" s="3" t="s">
        <v>11995</v>
      </c>
      <c r="AC809" s="3" t="s">
        <v>11998</v>
      </c>
      <c r="AD809" t="s">
        <v>30350</v>
      </c>
      <c r="AE809" t="s">
        <v>30560</v>
      </c>
    </row>
    <row r="810" spans="1:31">
      <c r="A810" s="3">
        <v>809</v>
      </c>
      <c r="B810" s="3" t="s">
        <v>41</v>
      </c>
      <c r="C810" s="3" t="s">
        <v>39</v>
      </c>
      <c r="D810" s="3">
        <v>9370505127</v>
      </c>
      <c r="E810" s="3" t="s">
        <v>40</v>
      </c>
      <c r="F810" s="3" t="s">
        <v>42</v>
      </c>
      <c r="G810" s="3" t="s">
        <v>31003</v>
      </c>
      <c r="H810" s="3" t="s">
        <v>11991</v>
      </c>
      <c r="I810" s="3" t="s">
        <v>38</v>
      </c>
      <c r="J810" s="5">
        <v>2440000</v>
      </c>
      <c r="K810" s="6">
        <v>43756</v>
      </c>
      <c r="L810" s="3" t="s">
        <v>27</v>
      </c>
      <c r="M810" s="3" t="s">
        <v>31004</v>
      </c>
      <c r="N810" s="3" t="s">
        <v>44</v>
      </c>
      <c r="O810" s="3" t="s">
        <v>31005</v>
      </c>
      <c r="P810" s="3">
        <v>875</v>
      </c>
      <c r="Q810" s="3" t="s">
        <v>31006</v>
      </c>
      <c r="R810" s="3">
        <v>0.45</v>
      </c>
      <c r="S810" s="3" t="s">
        <v>31007</v>
      </c>
      <c r="T810" s="3">
        <v>10.6</v>
      </c>
      <c r="U810" s="3">
        <v>1</v>
      </c>
      <c r="V810" s="3" t="s">
        <v>45</v>
      </c>
      <c r="W810" s="3" t="str">
        <f>VLOOKUP(P810,'Branch List'!B:G,6,FALSE)</f>
        <v>NAGPUR</v>
      </c>
      <c r="X810" s="3" t="str">
        <f>VLOOKUP(P810,'Branch List'!B:I,8,FALSE)</f>
        <v>MUMBAI</v>
      </c>
      <c r="Y810" s="3" t="s">
        <v>46</v>
      </c>
      <c r="Z810" s="3" t="s">
        <v>31008</v>
      </c>
      <c r="AA810" s="3" t="s">
        <v>31009</v>
      </c>
      <c r="AB810" s="3" t="s">
        <v>11995</v>
      </c>
      <c r="AC810" s="3" t="s">
        <v>11998</v>
      </c>
      <c r="AD810" t="s">
        <v>30307</v>
      </c>
      <c r="AE810" t="s">
        <v>30308</v>
      </c>
    </row>
    <row r="811" spans="1:31">
      <c r="A811" s="3">
        <v>810</v>
      </c>
      <c r="B811" s="3" t="s">
        <v>30798</v>
      </c>
      <c r="C811" s="3" t="s">
        <v>30796</v>
      </c>
      <c r="D811" s="3">
        <v>8870001111</v>
      </c>
      <c r="E811" s="3" t="s">
        <v>30797</v>
      </c>
      <c r="F811" s="3" t="s">
        <v>30799</v>
      </c>
      <c r="G811" s="3" t="s">
        <v>31010</v>
      </c>
      <c r="H811" s="3" t="s">
        <v>11991</v>
      </c>
      <c r="I811" s="3" t="s">
        <v>30795</v>
      </c>
      <c r="J811" s="5">
        <v>1971000</v>
      </c>
      <c r="K811" s="6">
        <v>43756</v>
      </c>
      <c r="L811" s="3" t="s">
        <v>27</v>
      </c>
      <c r="M811" s="3" t="s">
        <v>31011</v>
      </c>
      <c r="N811" s="3" t="s">
        <v>245</v>
      </c>
      <c r="O811" s="3" t="s">
        <v>31012</v>
      </c>
      <c r="P811" s="3">
        <v>3586</v>
      </c>
      <c r="Q811" s="3" t="s">
        <v>17617</v>
      </c>
      <c r="R811" s="3">
        <v>0.45</v>
      </c>
      <c r="S811" s="3" t="s">
        <v>12618</v>
      </c>
      <c r="T811" s="3">
        <v>10.6</v>
      </c>
      <c r="U811" s="3">
        <v>1</v>
      </c>
      <c r="V811" s="3" t="s">
        <v>246</v>
      </c>
      <c r="W811" s="3" t="str">
        <f>VLOOKUP(P811,'Branch List'!B:G,6,FALSE)</f>
        <v>COIMBATORE</v>
      </c>
      <c r="X811" s="3" t="str">
        <f>VLOOKUP(P811,'Branch List'!B:I,8,FALSE)</f>
        <v>COIMBATORE</v>
      </c>
      <c r="Y811" s="3" t="s">
        <v>55</v>
      </c>
      <c r="Z811" s="3" t="s">
        <v>17619</v>
      </c>
      <c r="AA811" s="3" t="s">
        <v>17620</v>
      </c>
      <c r="AB811" s="3" t="s">
        <v>11995</v>
      </c>
      <c r="AC811" s="3" t="s">
        <v>11998</v>
      </c>
      <c r="AD811" t="s">
        <v>30326</v>
      </c>
      <c r="AE811" t="s">
        <v>30327</v>
      </c>
    </row>
    <row r="812" spans="1:31">
      <c r="A812" s="3">
        <v>811</v>
      </c>
      <c r="B812" s="3" t="s">
        <v>658</v>
      </c>
      <c r="C812" s="3" t="s">
        <v>656</v>
      </c>
      <c r="D812" s="3">
        <v>9965616664</v>
      </c>
      <c r="E812" s="3" t="s">
        <v>657</v>
      </c>
      <c r="F812" s="3" t="s">
        <v>659</v>
      </c>
      <c r="G812" s="3" t="s">
        <v>31024</v>
      </c>
      <c r="H812" s="3" t="s">
        <v>11991</v>
      </c>
      <c r="I812" s="3" t="s">
        <v>655</v>
      </c>
      <c r="J812" s="5">
        <v>2918000</v>
      </c>
      <c r="K812" s="6">
        <v>43757</v>
      </c>
      <c r="L812" s="3" t="s">
        <v>27</v>
      </c>
      <c r="M812" s="3" t="s">
        <v>31025</v>
      </c>
      <c r="N812" s="3" t="s">
        <v>660</v>
      </c>
      <c r="O812" s="3" t="s">
        <v>31026</v>
      </c>
      <c r="P812" s="3">
        <v>137</v>
      </c>
      <c r="Q812" s="3" t="s">
        <v>12051</v>
      </c>
      <c r="R812" s="3">
        <v>0.45</v>
      </c>
      <c r="S812" s="3" t="s">
        <v>31027</v>
      </c>
      <c r="T812" s="3">
        <v>10.6</v>
      </c>
      <c r="U812" s="3">
        <v>1</v>
      </c>
      <c r="V812" s="3" t="s">
        <v>661</v>
      </c>
      <c r="W812" s="3" t="str">
        <f>VLOOKUP(P812,'Branch List'!B:G,6,FALSE)</f>
        <v>ERODE</v>
      </c>
      <c r="X812" s="3" t="str">
        <f>VLOOKUP(P812,'Branch List'!B:I,8,FALSE)</f>
        <v>CHENNAI</v>
      </c>
      <c r="Y812" s="3" t="s">
        <v>55</v>
      </c>
      <c r="Z812" s="3" t="s">
        <v>12052</v>
      </c>
      <c r="AA812" s="3" t="s">
        <v>12053</v>
      </c>
      <c r="AB812" s="3" t="s">
        <v>11995</v>
      </c>
      <c r="AC812" s="3" t="s">
        <v>11998</v>
      </c>
      <c r="AD812" t="s">
        <v>30331</v>
      </c>
      <c r="AE812" t="s">
        <v>31028</v>
      </c>
    </row>
    <row r="813" spans="1:31">
      <c r="A813" s="3">
        <v>812</v>
      </c>
      <c r="B813" s="3" t="s">
        <v>614</v>
      </c>
      <c r="C813" s="3" t="s">
        <v>612</v>
      </c>
      <c r="D813" s="3">
        <v>9609600792</v>
      </c>
      <c r="E813" s="3" t="s">
        <v>613</v>
      </c>
      <c r="F813" s="3" t="s">
        <v>615</v>
      </c>
      <c r="G813" s="3" t="s">
        <v>30997</v>
      </c>
      <c r="H813" s="3" t="s">
        <v>11991</v>
      </c>
      <c r="I813" s="3" t="s">
        <v>611</v>
      </c>
      <c r="J813" s="5">
        <v>1838000</v>
      </c>
      <c r="K813" s="6">
        <v>43757</v>
      </c>
      <c r="L813" s="3" t="s">
        <v>27</v>
      </c>
      <c r="M813" s="3" t="s">
        <v>30998</v>
      </c>
      <c r="N813" s="3" t="s">
        <v>616</v>
      </c>
      <c r="O813" s="3" t="s">
        <v>30999</v>
      </c>
      <c r="P813" s="3">
        <v>1932</v>
      </c>
      <c r="Q813" s="3" t="s">
        <v>31000</v>
      </c>
      <c r="R813" s="3">
        <v>0.45</v>
      </c>
      <c r="S813" s="3" t="s">
        <v>12166</v>
      </c>
      <c r="T813" s="3">
        <v>10.6</v>
      </c>
      <c r="U813" s="3">
        <v>1</v>
      </c>
      <c r="V813" s="3" t="s">
        <v>617</v>
      </c>
      <c r="W813" s="3" t="str">
        <f>VLOOKUP(P813,'Branch List'!B:G,6,FALSE)</f>
        <v>KOLKATA II</v>
      </c>
      <c r="X813" s="3" t="str">
        <f>VLOOKUP(P813,'Branch List'!B:I,8,FALSE)</f>
        <v>KOLKATA</v>
      </c>
      <c r="Y813" s="3" t="s">
        <v>132</v>
      </c>
      <c r="Z813" s="3" t="s">
        <v>31001</v>
      </c>
      <c r="AA813" s="3" t="s">
        <v>31002</v>
      </c>
      <c r="AB813" s="3" t="s">
        <v>11995</v>
      </c>
      <c r="AC813" s="3" t="s">
        <v>11998</v>
      </c>
      <c r="AD813" t="s">
        <v>30350</v>
      </c>
      <c r="AE813" t="s">
        <v>30560</v>
      </c>
    </row>
    <row r="814" spans="1:31">
      <c r="A814" s="3">
        <v>813</v>
      </c>
      <c r="B814" s="3" t="s">
        <v>30856</v>
      </c>
      <c r="C814" s="3" t="s">
        <v>30854</v>
      </c>
      <c r="D814" s="3">
        <v>9900254860</v>
      </c>
      <c r="E814" s="3" t="s">
        <v>30855</v>
      </c>
      <c r="F814" s="3" t="s">
        <v>30857</v>
      </c>
      <c r="G814" s="3" t="s">
        <v>31034</v>
      </c>
      <c r="H814" s="3" t="s">
        <v>11991</v>
      </c>
      <c r="I814" s="3" t="s">
        <v>30853</v>
      </c>
      <c r="J814" s="5">
        <v>1432000</v>
      </c>
      <c r="K814" s="22">
        <v>43759</v>
      </c>
      <c r="L814" s="3" t="s">
        <v>27</v>
      </c>
      <c r="M814" s="3" t="s">
        <v>31035</v>
      </c>
      <c r="N814" s="3" t="s">
        <v>271</v>
      </c>
      <c r="O814" s="3" t="s">
        <v>31036</v>
      </c>
      <c r="P814" s="3">
        <v>3742</v>
      </c>
      <c r="Q814" s="3" t="s">
        <v>17689</v>
      </c>
      <c r="R814" s="3">
        <v>0.45</v>
      </c>
      <c r="S814" s="3" t="s">
        <v>12618</v>
      </c>
      <c r="T814" s="3">
        <v>10.6</v>
      </c>
      <c r="U814" s="3">
        <v>1</v>
      </c>
      <c r="V814" s="3" t="s">
        <v>272</v>
      </c>
      <c r="W814" s="3" t="str">
        <f>VLOOKUP(P814,'Branch List'!B:G,6,FALSE)</f>
        <v>BANGALORE</v>
      </c>
      <c r="X814" s="3" t="str">
        <f>VLOOKUP(P814,'Branch List'!B:I,8,FALSE)</f>
        <v>BANGALORE</v>
      </c>
      <c r="Y814" s="3" t="s">
        <v>37</v>
      </c>
      <c r="Z814" s="3" t="s">
        <v>17691</v>
      </c>
      <c r="AA814" s="3" t="s">
        <v>17692</v>
      </c>
      <c r="AB814" s="3" t="s">
        <v>11995</v>
      </c>
      <c r="AC814" s="3" t="s">
        <v>11998</v>
      </c>
      <c r="AD814" t="s">
        <v>30433</v>
      </c>
      <c r="AE814" t="s">
        <v>30434</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dimension ref="A1:AG127"/>
  <sheetViews>
    <sheetView workbookViewId="0"/>
  </sheetViews>
  <sheetFormatPr defaultRowHeight="15.75"/>
  <cols>
    <col min="1" max="1" width="4.625" bestFit="1" customWidth="1"/>
    <col min="2" max="2" width="25.875" customWidth="1"/>
    <col min="3" max="3" width="20.25" customWidth="1"/>
    <col min="4" max="4" width="12.375" customWidth="1"/>
    <col min="5" max="5" width="17.75" customWidth="1"/>
    <col min="6" max="6" width="18.25" bestFit="1" customWidth="1"/>
    <col min="7" max="7" width="12.75" bestFit="1" customWidth="1"/>
    <col min="8" max="8" width="14" bestFit="1" customWidth="1"/>
    <col min="9" max="9" width="19.25" bestFit="1" customWidth="1"/>
    <col min="10" max="10" width="14.25" bestFit="1" customWidth="1"/>
    <col min="11" max="11" width="12.5" bestFit="1" customWidth="1"/>
    <col min="16" max="16" width="13.25" customWidth="1"/>
    <col min="29" max="29" width="15.25" bestFit="1" customWidth="1"/>
  </cols>
  <sheetData>
    <row r="1" spans="1:29" s="1" customFormat="1">
      <c r="A1" s="2" t="s">
        <v>0</v>
      </c>
      <c r="B1" s="2" t="s">
        <v>4</v>
      </c>
      <c r="C1" s="2" t="s">
        <v>2</v>
      </c>
      <c r="D1" s="2" t="s">
        <v>11975</v>
      </c>
      <c r="E1" s="2" t="s">
        <v>3</v>
      </c>
      <c r="F1" s="2" t="s">
        <v>6</v>
      </c>
      <c r="G1" s="2" t="s">
        <v>29331</v>
      </c>
      <c r="H1" s="2" t="s">
        <v>11976</v>
      </c>
      <c r="I1" s="2" t="s">
        <v>1</v>
      </c>
      <c r="J1" s="2" t="s">
        <v>11977</v>
      </c>
      <c r="K1" s="2" t="s">
        <v>30157</v>
      </c>
      <c r="L1" s="2" t="s">
        <v>20</v>
      </c>
      <c r="M1" s="2" t="s">
        <v>11979</v>
      </c>
      <c r="N1" s="2" t="s">
        <v>7</v>
      </c>
      <c r="O1" s="2" t="s">
        <v>11980</v>
      </c>
      <c r="P1" s="2" t="s">
        <v>17</v>
      </c>
      <c r="Q1" s="2" t="s">
        <v>29278</v>
      </c>
      <c r="R1" s="2" t="s">
        <v>29279</v>
      </c>
      <c r="S1" s="2" t="s">
        <v>11981</v>
      </c>
      <c r="T1" s="2" t="s">
        <v>11982</v>
      </c>
      <c r="U1" s="2" t="s">
        <v>11983</v>
      </c>
      <c r="V1" s="2" t="s">
        <v>11</v>
      </c>
      <c r="W1" s="2" t="s">
        <v>11984</v>
      </c>
      <c r="X1" s="2" t="s">
        <v>11985</v>
      </c>
      <c r="Y1" s="2" t="s">
        <v>11986</v>
      </c>
      <c r="Z1" s="2" t="s">
        <v>11987</v>
      </c>
      <c r="AA1" s="2" t="s">
        <v>11988</v>
      </c>
      <c r="AB1" s="2" t="s">
        <v>11989</v>
      </c>
      <c r="AC1" s="2" t="s">
        <v>11990</v>
      </c>
    </row>
    <row r="2" spans="1:29">
      <c r="A2" s="3">
        <v>1</v>
      </c>
      <c r="B2" s="3" t="s">
        <v>10678</v>
      </c>
      <c r="C2" s="3" t="s">
        <v>10676</v>
      </c>
      <c r="D2" s="3">
        <v>9791919196</v>
      </c>
      <c r="E2" s="3" t="s">
        <v>10677</v>
      </c>
      <c r="F2" s="3" t="s">
        <v>10679</v>
      </c>
      <c r="G2" s="3" t="s">
        <v>30086</v>
      </c>
      <c r="H2" s="3" t="s">
        <v>11991</v>
      </c>
      <c r="I2" s="3" t="s">
        <v>10675</v>
      </c>
      <c r="J2" s="5">
        <v>1500000</v>
      </c>
      <c r="K2" s="6">
        <v>43440</v>
      </c>
      <c r="L2" s="3" t="s">
        <v>27</v>
      </c>
      <c r="M2" s="3" t="s">
        <v>12176</v>
      </c>
      <c r="N2" s="3" t="s">
        <v>12177</v>
      </c>
      <c r="O2" s="3">
        <v>1746</v>
      </c>
      <c r="P2" s="3" t="s">
        <v>9063</v>
      </c>
      <c r="Q2" s="3" t="str">
        <f>VLOOKUP(O2,'Branch List'!B:G,6,FALSE)</f>
        <v>COIMBATORE</v>
      </c>
      <c r="R2" s="3" t="str">
        <f>VLOOKUP(O2,'Branch List'!B:I,8,FALSE)</f>
        <v>COIMBATORE</v>
      </c>
      <c r="S2" s="3" t="s">
        <v>12178</v>
      </c>
      <c r="T2" s="3">
        <v>0.45</v>
      </c>
      <c r="U2" s="3" t="s">
        <v>11995</v>
      </c>
      <c r="V2" s="3">
        <v>10.55</v>
      </c>
      <c r="W2" s="3">
        <v>7</v>
      </c>
      <c r="X2" s="3" t="s">
        <v>152</v>
      </c>
      <c r="Y2" s="3" t="s">
        <v>55</v>
      </c>
      <c r="Z2" s="3" t="s">
        <v>12179</v>
      </c>
      <c r="AA2" s="3" t="s">
        <v>12180</v>
      </c>
      <c r="AB2" s="3" t="s">
        <v>11995</v>
      </c>
      <c r="AC2" s="3" t="s">
        <v>12181</v>
      </c>
    </row>
    <row r="3" spans="1:29">
      <c r="A3" s="3">
        <v>2</v>
      </c>
      <c r="B3" s="3" t="s">
        <v>4037</v>
      </c>
      <c r="C3" s="3" t="s">
        <v>4035</v>
      </c>
      <c r="D3" s="3">
        <v>9818466312</v>
      </c>
      <c r="E3" s="3" t="s">
        <v>4036</v>
      </c>
      <c r="F3" s="3" t="s">
        <v>4038</v>
      </c>
      <c r="G3" s="3" t="s">
        <v>30127</v>
      </c>
      <c r="H3" s="3" t="s">
        <v>11991</v>
      </c>
      <c r="I3" s="3" t="s">
        <v>4034</v>
      </c>
      <c r="J3" s="5">
        <v>1821000</v>
      </c>
      <c r="K3" s="6">
        <v>43475</v>
      </c>
      <c r="L3" s="3" t="s">
        <v>27</v>
      </c>
      <c r="M3" s="3" t="s">
        <v>14058</v>
      </c>
      <c r="N3" s="3" t="s">
        <v>14059</v>
      </c>
      <c r="O3" s="3">
        <v>2645</v>
      </c>
      <c r="P3" s="3" t="s">
        <v>1195</v>
      </c>
      <c r="Q3" s="3" t="str">
        <f>VLOOKUP(O3,'Branch List'!B:G,6,FALSE)</f>
        <v>NCR DELHI</v>
      </c>
      <c r="R3" s="3" t="str">
        <f>VLOOKUP(O3,'Branch List'!B:I,8,FALSE)</f>
        <v>DELHI</v>
      </c>
      <c r="S3" s="3" t="s">
        <v>14060</v>
      </c>
      <c r="T3" s="3">
        <v>0.45</v>
      </c>
      <c r="U3" s="3" t="s">
        <v>12227</v>
      </c>
      <c r="V3" s="3">
        <v>10.6</v>
      </c>
      <c r="W3" s="3">
        <v>1</v>
      </c>
      <c r="X3" s="3" t="s">
        <v>935</v>
      </c>
      <c r="Y3" s="3" t="s">
        <v>88</v>
      </c>
      <c r="Z3" s="3" t="s">
        <v>14061</v>
      </c>
      <c r="AA3" s="3" t="s">
        <v>14062</v>
      </c>
      <c r="AB3" s="3" t="s">
        <v>11995</v>
      </c>
      <c r="AC3" s="3" t="s">
        <v>12181</v>
      </c>
    </row>
    <row r="4" spans="1:29">
      <c r="A4" s="3">
        <v>3</v>
      </c>
      <c r="B4" s="3" t="s">
        <v>6878</v>
      </c>
      <c r="C4" s="3" t="s">
        <v>6876</v>
      </c>
      <c r="D4" s="3">
        <v>9899598377</v>
      </c>
      <c r="E4" s="3" t="s">
        <v>6877</v>
      </c>
      <c r="F4" s="3" t="s">
        <v>6879</v>
      </c>
      <c r="G4" s="3" t="e">
        <f>VLOOKUP(F4,'Rejected After Sanction'!I:J,2,FALSE)</f>
        <v>#N/A</v>
      </c>
      <c r="H4" s="3" t="s">
        <v>11991</v>
      </c>
      <c r="I4" s="3" t="s">
        <v>6875</v>
      </c>
      <c r="J4" s="5">
        <v>1092704.03</v>
      </c>
      <c r="K4" s="6">
        <v>43482</v>
      </c>
      <c r="L4" s="3" t="s">
        <v>27</v>
      </c>
      <c r="M4" s="3" t="s">
        <v>13676</v>
      </c>
      <c r="N4" s="3" t="s">
        <v>13677</v>
      </c>
      <c r="O4" s="3">
        <v>3178</v>
      </c>
      <c r="P4" s="3" t="s">
        <v>3609</v>
      </c>
      <c r="Q4" s="3" t="str">
        <f>VLOOKUP(O4,'Branch List'!B:G,6,FALSE)</f>
        <v>NCR DELHI</v>
      </c>
      <c r="R4" s="3" t="str">
        <f>VLOOKUP(O4,'Branch List'!B:I,8,FALSE)</f>
        <v>DELHI</v>
      </c>
      <c r="S4" s="3" t="s">
        <v>13678</v>
      </c>
      <c r="T4" s="3">
        <v>0.45</v>
      </c>
      <c r="U4" s="3" t="s">
        <v>12618</v>
      </c>
      <c r="V4" s="3">
        <v>10.6</v>
      </c>
      <c r="W4" s="3">
        <v>1</v>
      </c>
      <c r="X4" s="3" t="s">
        <v>531</v>
      </c>
      <c r="Y4" s="3" t="s">
        <v>88</v>
      </c>
      <c r="Z4" s="3" t="s">
        <v>13679</v>
      </c>
      <c r="AA4" s="3" t="s">
        <v>13680</v>
      </c>
      <c r="AB4" s="3" t="s">
        <v>11995</v>
      </c>
      <c r="AC4" s="3" t="s">
        <v>12181</v>
      </c>
    </row>
    <row r="5" spans="1:29">
      <c r="A5" s="3">
        <v>4</v>
      </c>
      <c r="B5" s="3" t="s">
        <v>4536</v>
      </c>
      <c r="C5" s="3" t="s">
        <v>4534</v>
      </c>
      <c r="D5" s="3">
        <v>9711188849</v>
      </c>
      <c r="E5" s="3" t="s">
        <v>4535</v>
      </c>
      <c r="F5" s="3" t="s">
        <v>4537</v>
      </c>
      <c r="G5" s="3" t="s">
        <v>30121</v>
      </c>
      <c r="H5" s="3" t="s">
        <v>11991</v>
      </c>
      <c r="I5" s="3" t="s">
        <v>4533</v>
      </c>
      <c r="J5" s="5">
        <v>1000000</v>
      </c>
      <c r="K5" s="6">
        <v>43482</v>
      </c>
      <c r="L5" s="3" t="s">
        <v>27</v>
      </c>
      <c r="M5" s="3" t="s">
        <v>13957</v>
      </c>
      <c r="N5" s="3" t="s">
        <v>13958</v>
      </c>
      <c r="O5" s="3">
        <v>3178</v>
      </c>
      <c r="P5" s="3" t="s">
        <v>3609</v>
      </c>
      <c r="Q5" s="3" t="str">
        <f>VLOOKUP(O5,'Branch List'!B:G,6,FALSE)</f>
        <v>NCR DELHI</v>
      </c>
      <c r="R5" s="3" t="str">
        <f>VLOOKUP(O5,'Branch List'!B:I,8,FALSE)</f>
        <v>DELHI</v>
      </c>
      <c r="S5" s="3" t="s">
        <v>13678</v>
      </c>
      <c r="T5" s="3">
        <v>0.45</v>
      </c>
      <c r="U5" s="3" t="s">
        <v>12227</v>
      </c>
      <c r="V5" s="3">
        <v>10.6</v>
      </c>
      <c r="W5" s="3">
        <v>1</v>
      </c>
      <c r="X5" s="3" t="s">
        <v>531</v>
      </c>
      <c r="Y5" s="3" t="s">
        <v>88</v>
      </c>
      <c r="Z5" s="3" t="s">
        <v>13679</v>
      </c>
      <c r="AA5" s="3" t="s">
        <v>13680</v>
      </c>
      <c r="AB5" s="3" t="s">
        <v>11995</v>
      </c>
      <c r="AC5" s="3" t="s">
        <v>12181</v>
      </c>
    </row>
    <row r="6" spans="1:29">
      <c r="A6" s="3">
        <v>5</v>
      </c>
      <c r="B6" s="3" t="s">
        <v>6645</v>
      </c>
      <c r="C6" s="3" t="s">
        <v>6643</v>
      </c>
      <c r="D6" s="3">
        <v>9013309296</v>
      </c>
      <c r="E6" s="3" t="s">
        <v>6644</v>
      </c>
      <c r="F6" s="3" t="s">
        <v>6646</v>
      </c>
      <c r="G6" s="3" t="s">
        <v>30105</v>
      </c>
      <c r="H6" s="3" t="s">
        <v>11991</v>
      </c>
      <c r="I6" s="3" t="s">
        <v>6642</v>
      </c>
      <c r="J6" s="5">
        <v>623155.69999999995</v>
      </c>
      <c r="K6" s="6">
        <v>43488</v>
      </c>
      <c r="L6" s="3" t="s">
        <v>27</v>
      </c>
      <c r="M6" s="3" t="s">
        <v>13695</v>
      </c>
      <c r="N6" s="3" t="s">
        <v>13696</v>
      </c>
      <c r="O6" s="3">
        <v>1598</v>
      </c>
      <c r="P6" s="3" t="s">
        <v>928</v>
      </c>
      <c r="Q6" s="3" t="str">
        <f>VLOOKUP(O6,'Branch List'!B:G,6,FALSE)</f>
        <v xml:space="preserve">DELHI </v>
      </c>
      <c r="R6" s="3" t="str">
        <f>VLOOKUP(O6,'Branch List'!B:I,8,FALSE)</f>
        <v>DELHI</v>
      </c>
      <c r="S6" s="3" t="s">
        <v>13697</v>
      </c>
      <c r="T6" s="3">
        <v>0.45</v>
      </c>
      <c r="U6" s="3" t="s">
        <v>13698</v>
      </c>
      <c r="V6" s="3">
        <v>10.6</v>
      </c>
      <c r="W6" s="3">
        <v>1</v>
      </c>
      <c r="X6" s="3" t="s">
        <v>139</v>
      </c>
      <c r="Y6" s="3" t="s">
        <v>140</v>
      </c>
      <c r="Z6" s="3" t="s">
        <v>13699</v>
      </c>
      <c r="AA6" s="3" t="s">
        <v>13700</v>
      </c>
      <c r="AB6" s="3" t="s">
        <v>11995</v>
      </c>
      <c r="AC6" s="3" t="s">
        <v>12181</v>
      </c>
    </row>
    <row r="7" spans="1:29">
      <c r="A7" s="3">
        <v>6</v>
      </c>
      <c r="B7" s="3" t="s">
        <v>6125</v>
      </c>
      <c r="C7" s="3" t="s">
        <v>6123</v>
      </c>
      <c r="D7" s="3">
        <v>7982558779</v>
      </c>
      <c r="E7" s="3" t="s">
        <v>6124</v>
      </c>
      <c r="F7" s="3" t="s">
        <v>6126</v>
      </c>
      <c r="G7" s="3" t="s">
        <v>30108</v>
      </c>
      <c r="H7" s="3" t="s">
        <v>11991</v>
      </c>
      <c r="I7" s="3" t="s">
        <v>6122</v>
      </c>
      <c r="J7" s="5">
        <v>3684715.5</v>
      </c>
      <c r="K7" s="6">
        <v>43488</v>
      </c>
      <c r="L7" s="3" t="s">
        <v>27</v>
      </c>
      <c r="M7" s="3" t="s">
        <v>13765</v>
      </c>
      <c r="N7" s="3" t="s">
        <v>13766</v>
      </c>
      <c r="O7" s="3">
        <v>1598</v>
      </c>
      <c r="P7" s="3" t="s">
        <v>928</v>
      </c>
      <c r="Q7" s="3" t="str">
        <f>VLOOKUP(O7,'Branch List'!B:G,6,FALSE)</f>
        <v xml:space="preserve">DELHI </v>
      </c>
      <c r="R7" s="3" t="str">
        <f>VLOOKUP(O7,'Branch List'!B:I,8,FALSE)</f>
        <v>DELHI</v>
      </c>
      <c r="S7" s="3" t="s">
        <v>13697</v>
      </c>
      <c r="T7" s="3">
        <v>0.45</v>
      </c>
      <c r="U7" s="3" t="s">
        <v>13698</v>
      </c>
      <c r="V7" s="3">
        <v>10.6</v>
      </c>
      <c r="W7" s="3">
        <v>1</v>
      </c>
      <c r="X7" s="3" t="s">
        <v>139</v>
      </c>
      <c r="Y7" s="3" t="s">
        <v>140</v>
      </c>
      <c r="Z7" s="3" t="s">
        <v>13699</v>
      </c>
      <c r="AA7" s="3" t="s">
        <v>13700</v>
      </c>
      <c r="AB7" s="3" t="s">
        <v>11995</v>
      </c>
      <c r="AC7" s="3" t="s">
        <v>12181</v>
      </c>
    </row>
    <row r="8" spans="1:29">
      <c r="A8" s="3">
        <v>7</v>
      </c>
      <c r="B8" s="3" t="s">
        <v>5654</v>
      </c>
      <c r="C8" s="3" t="s">
        <v>5652</v>
      </c>
      <c r="D8" s="3">
        <v>9810818263</v>
      </c>
      <c r="E8" s="3" t="s">
        <v>5653</v>
      </c>
      <c r="F8" s="3" t="s">
        <v>5655</v>
      </c>
      <c r="G8" s="3" t="s">
        <v>30111</v>
      </c>
      <c r="H8" s="3" t="s">
        <v>11991</v>
      </c>
      <c r="I8" s="3" t="s">
        <v>5651</v>
      </c>
      <c r="J8" s="5">
        <v>408043.08</v>
      </c>
      <c r="K8" s="6">
        <v>43488</v>
      </c>
      <c r="L8" s="3" t="s">
        <v>27</v>
      </c>
      <c r="M8" s="3" t="s">
        <v>13806</v>
      </c>
      <c r="N8" s="3" t="s">
        <v>13807</v>
      </c>
      <c r="O8" s="3">
        <v>1598</v>
      </c>
      <c r="P8" s="3" t="s">
        <v>928</v>
      </c>
      <c r="Q8" s="3" t="str">
        <f>VLOOKUP(O8,'Branch List'!B:G,6,FALSE)</f>
        <v xml:space="preserve">DELHI </v>
      </c>
      <c r="R8" s="3" t="str">
        <f>VLOOKUP(O8,'Branch List'!B:I,8,FALSE)</f>
        <v>DELHI</v>
      </c>
      <c r="S8" s="3" t="s">
        <v>13697</v>
      </c>
      <c r="T8" s="3">
        <v>0.45</v>
      </c>
      <c r="U8" s="3" t="s">
        <v>13698</v>
      </c>
      <c r="V8" s="3">
        <v>10.6</v>
      </c>
      <c r="W8" s="3">
        <v>1</v>
      </c>
      <c r="X8" s="3" t="s">
        <v>139</v>
      </c>
      <c r="Y8" s="3" t="s">
        <v>140</v>
      </c>
      <c r="Z8" s="3" t="s">
        <v>13699</v>
      </c>
      <c r="AA8" s="3" t="s">
        <v>13700</v>
      </c>
      <c r="AB8" s="3" t="s">
        <v>11995</v>
      </c>
      <c r="AC8" s="3" t="s">
        <v>12181</v>
      </c>
    </row>
    <row r="9" spans="1:29">
      <c r="A9" s="3">
        <v>8</v>
      </c>
      <c r="B9" s="3" t="s">
        <v>5215</v>
      </c>
      <c r="C9" s="3" t="s">
        <v>5213</v>
      </c>
      <c r="D9" s="3">
        <v>9350842702</v>
      </c>
      <c r="E9" s="3" t="s">
        <v>5214</v>
      </c>
      <c r="F9" s="3" t="s">
        <v>5216</v>
      </c>
      <c r="G9" s="3" t="s">
        <v>30115</v>
      </c>
      <c r="H9" s="3" t="s">
        <v>11991</v>
      </c>
      <c r="I9" s="3" t="s">
        <v>5212</v>
      </c>
      <c r="J9" s="5">
        <v>1497564.53</v>
      </c>
      <c r="K9" s="6">
        <v>43488</v>
      </c>
      <c r="L9" s="3" t="s">
        <v>27</v>
      </c>
      <c r="M9" s="3" t="s">
        <v>13881</v>
      </c>
      <c r="N9" s="3" t="s">
        <v>13882</v>
      </c>
      <c r="O9" s="3">
        <v>1726</v>
      </c>
      <c r="P9" s="3" t="s">
        <v>904</v>
      </c>
      <c r="Q9" s="3" t="str">
        <f>VLOOKUP(O9,'Branch List'!B:G,6,FALSE)</f>
        <v xml:space="preserve">DELHI </v>
      </c>
      <c r="R9" s="3" t="str">
        <f>VLOOKUP(O9,'Branch List'!B:I,8,FALSE)</f>
        <v>DELHI</v>
      </c>
      <c r="S9" s="3" t="s">
        <v>13883</v>
      </c>
      <c r="T9" s="3">
        <v>0.45</v>
      </c>
      <c r="U9" s="3" t="s">
        <v>12227</v>
      </c>
      <c r="V9" s="3">
        <v>10.6</v>
      </c>
      <c r="W9" s="3">
        <v>1</v>
      </c>
      <c r="X9" s="3" t="s">
        <v>140</v>
      </c>
      <c r="Y9" s="3" t="s">
        <v>140</v>
      </c>
      <c r="Z9" s="3" t="s">
        <v>3602</v>
      </c>
      <c r="AA9" s="3" t="s">
        <v>13884</v>
      </c>
      <c r="AB9" s="3" t="s">
        <v>11995</v>
      </c>
      <c r="AC9" s="3" t="s">
        <v>12181</v>
      </c>
    </row>
    <row r="10" spans="1:29">
      <c r="A10" s="3">
        <v>9</v>
      </c>
      <c r="B10" s="3" t="s">
        <v>5050</v>
      </c>
      <c r="C10" s="3" t="s">
        <v>5048</v>
      </c>
      <c r="D10" s="3">
        <v>9910746550</v>
      </c>
      <c r="E10" s="3" t="s">
        <v>5049</v>
      </c>
      <c r="F10" s="3" t="s">
        <v>5051</v>
      </c>
      <c r="G10" s="3" t="s">
        <v>30117</v>
      </c>
      <c r="H10" s="3" t="s">
        <v>11991</v>
      </c>
      <c r="I10" s="3" t="s">
        <v>5047</v>
      </c>
      <c r="J10" s="5">
        <v>1938602.76</v>
      </c>
      <c r="K10" s="6">
        <v>43488</v>
      </c>
      <c r="L10" s="3" t="s">
        <v>27</v>
      </c>
      <c r="M10" s="3" t="s">
        <v>13891</v>
      </c>
      <c r="N10" s="3" t="s">
        <v>13892</v>
      </c>
      <c r="O10" s="3">
        <v>1726</v>
      </c>
      <c r="P10" s="3" t="s">
        <v>904</v>
      </c>
      <c r="Q10" s="3" t="str">
        <f>VLOOKUP(O10,'Branch List'!B:G,6,FALSE)</f>
        <v xml:space="preserve">DELHI </v>
      </c>
      <c r="R10" s="3" t="str">
        <f>VLOOKUP(O10,'Branch List'!B:I,8,FALSE)</f>
        <v>DELHI</v>
      </c>
      <c r="S10" s="3" t="s">
        <v>13883</v>
      </c>
      <c r="T10" s="3">
        <v>0.45</v>
      </c>
      <c r="U10" s="3" t="s">
        <v>12227</v>
      </c>
      <c r="V10" s="3">
        <v>10.6</v>
      </c>
      <c r="W10" s="3">
        <v>1</v>
      </c>
      <c r="X10" s="3" t="s">
        <v>140</v>
      </c>
      <c r="Y10" s="3" t="s">
        <v>140</v>
      </c>
      <c r="Z10" s="3" t="s">
        <v>3602</v>
      </c>
      <c r="AA10" s="3" t="s">
        <v>13884</v>
      </c>
      <c r="AB10" s="3" t="s">
        <v>11995</v>
      </c>
      <c r="AC10" s="3" t="s">
        <v>12181</v>
      </c>
    </row>
    <row r="11" spans="1:29">
      <c r="A11" s="3">
        <v>10</v>
      </c>
      <c r="B11" s="3" t="s">
        <v>6848</v>
      </c>
      <c r="C11" s="3" t="s">
        <v>6846</v>
      </c>
      <c r="D11" s="3">
        <v>9871771717</v>
      </c>
      <c r="E11" s="3" t="s">
        <v>6847</v>
      </c>
      <c r="F11" s="3" t="s">
        <v>6849</v>
      </c>
      <c r="G11" s="3" t="s">
        <v>30102</v>
      </c>
      <c r="H11" s="3" t="s">
        <v>11991</v>
      </c>
      <c r="I11" s="3" t="s">
        <v>6845</v>
      </c>
      <c r="J11" s="5">
        <v>544709.43000000005</v>
      </c>
      <c r="K11" s="6">
        <v>43490</v>
      </c>
      <c r="L11" s="3" t="s">
        <v>27</v>
      </c>
      <c r="M11" s="3" t="s">
        <v>13681</v>
      </c>
      <c r="N11" s="3" t="s">
        <v>13682</v>
      </c>
      <c r="O11" s="3">
        <v>2367</v>
      </c>
      <c r="P11" s="3" t="s">
        <v>3534</v>
      </c>
      <c r="Q11" s="3" t="str">
        <f>VLOOKUP(O11,'Branch List'!B:G,6,FALSE)</f>
        <v>NCR DELHI</v>
      </c>
      <c r="R11" s="3" t="str">
        <f>VLOOKUP(O11,'Branch List'!B:I,8,FALSE)</f>
        <v>DELHI</v>
      </c>
      <c r="S11" s="3" t="s">
        <v>13683</v>
      </c>
      <c r="T11" s="3">
        <v>0.45</v>
      </c>
      <c r="U11" s="3" t="s">
        <v>12078</v>
      </c>
      <c r="V11" s="3">
        <v>10.6</v>
      </c>
      <c r="W11" s="3">
        <v>1</v>
      </c>
      <c r="X11" s="3" t="s">
        <v>102</v>
      </c>
      <c r="Y11" s="3" t="s">
        <v>103</v>
      </c>
      <c r="Z11" s="3" t="s">
        <v>13684</v>
      </c>
      <c r="AA11" s="3" t="s">
        <v>13685</v>
      </c>
      <c r="AB11" s="3" t="s">
        <v>11995</v>
      </c>
      <c r="AC11" s="3" t="s">
        <v>12181</v>
      </c>
    </row>
    <row r="12" spans="1:29">
      <c r="A12" s="3">
        <v>11</v>
      </c>
      <c r="B12" s="3" t="s">
        <v>7608</v>
      </c>
      <c r="C12" s="3" t="s">
        <v>7606</v>
      </c>
      <c r="D12" s="3">
        <v>8860083082</v>
      </c>
      <c r="E12" s="3" t="s">
        <v>7607</v>
      </c>
      <c r="F12" s="3" t="s">
        <v>7609</v>
      </c>
      <c r="G12" s="3" t="s">
        <v>30095</v>
      </c>
      <c r="H12" s="3" t="s">
        <v>11991</v>
      </c>
      <c r="I12" s="3" t="s">
        <v>7605</v>
      </c>
      <c r="J12" s="5">
        <v>1065651.94</v>
      </c>
      <c r="K12" s="6">
        <v>43496</v>
      </c>
      <c r="L12" s="3" t="s">
        <v>27</v>
      </c>
      <c r="M12" s="3" t="s">
        <v>13608</v>
      </c>
      <c r="N12" s="3" t="s">
        <v>13609</v>
      </c>
      <c r="O12" s="3">
        <v>2249</v>
      </c>
      <c r="P12" s="3" t="s">
        <v>279</v>
      </c>
      <c r="Q12" s="3" t="str">
        <f>VLOOKUP(O12,'Branch List'!B:G,6,FALSE)</f>
        <v xml:space="preserve">DELHI </v>
      </c>
      <c r="R12" s="3" t="str">
        <f>VLOOKUP(O12,'Branch List'!B:I,8,FALSE)</f>
        <v>DELHI</v>
      </c>
      <c r="S12" s="3" t="s">
        <v>12036</v>
      </c>
      <c r="T12" s="3">
        <v>0.45</v>
      </c>
      <c r="U12" s="3" t="s">
        <v>13610</v>
      </c>
      <c r="V12" s="3">
        <v>10.6</v>
      </c>
      <c r="W12" s="3">
        <v>1</v>
      </c>
      <c r="X12" s="3" t="s">
        <v>140</v>
      </c>
      <c r="Y12" s="3" t="s">
        <v>140</v>
      </c>
      <c r="Z12" s="3" t="s">
        <v>12037</v>
      </c>
      <c r="AA12" s="3" t="s">
        <v>12038</v>
      </c>
      <c r="AB12" s="3" t="s">
        <v>11995</v>
      </c>
      <c r="AC12" s="3" t="s">
        <v>12181</v>
      </c>
    </row>
    <row r="13" spans="1:29">
      <c r="A13" s="3">
        <v>12</v>
      </c>
      <c r="B13" s="3" t="s">
        <v>6009</v>
      </c>
      <c r="C13" s="3" t="s">
        <v>6007</v>
      </c>
      <c r="D13" s="3">
        <v>7557216394</v>
      </c>
      <c r="E13" s="3" t="s">
        <v>6008</v>
      </c>
      <c r="F13" s="3" t="s">
        <v>6010</v>
      </c>
      <c r="G13" s="3" t="s">
        <v>30109</v>
      </c>
      <c r="H13" s="3" t="s">
        <v>11991</v>
      </c>
      <c r="I13" s="3" t="s">
        <v>6006</v>
      </c>
      <c r="J13" s="5">
        <v>141614.54999999999</v>
      </c>
      <c r="K13" s="6">
        <v>43496</v>
      </c>
      <c r="L13" s="3" t="s">
        <v>27</v>
      </c>
      <c r="M13" s="3" t="s">
        <v>13783</v>
      </c>
      <c r="N13" s="3" t="s">
        <v>13784</v>
      </c>
      <c r="O13" s="3">
        <v>2249</v>
      </c>
      <c r="P13" s="3" t="s">
        <v>279</v>
      </c>
      <c r="Q13" s="3" t="str">
        <f>VLOOKUP(O13,'Branch List'!B:G,6,FALSE)</f>
        <v xml:space="preserve">DELHI </v>
      </c>
      <c r="R13" s="3" t="str">
        <f>VLOOKUP(O13,'Branch List'!B:I,8,FALSE)</f>
        <v>DELHI</v>
      </c>
      <c r="S13" s="3" t="s">
        <v>12036</v>
      </c>
      <c r="T13" s="3">
        <v>0.45</v>
      </c>
      <c r="U13" s="3" t="s">
        <v>13785</v>
      </c>
      <c r="V13" s="3">
        <v>10.6</v>
      </c>
      <c r="W13" s="3">
        <v>1</v>
      </c>
      <c r="X13" s="3" t="s">
        <v>140</v>
      </c>
      <c r="Y13" s="3" t="s">
        <v>140</v>
      </c>
      <c r="Z13" s="3" t="s">
        <v>12037</v>
      </c>
      <c r="AA13" s="3" t="s">
        <v>12038</v>
      </c>
      <c r="AB13" s="3" t="s">
        <v>11995</v>
      </c>
      <c r="AC13" s="3" t="s">
        <v>12181</v>
      </c>
    </row>
    <row r="14" spans="1:29">
      <c r="A14" s="3">
        <v>13</v>
      </c>
      <c r="B14" s="3" t="s">
        <v>5948</v>
      </c>
      <c r="C14" s="3" t="s">
        <v>5946</v>
      </c>
      <c r="D14" s="3">
        <v>9953061465</v>
      </c>
      <c r="E14" s="3" t="s">
        <v>5947</v>
      </c>
      <c r="F14" s="3" t="s">
        <v>5949</v>
      </c>
      <c r="G14" s="3" t="s">
        <v>30110</v>
      </c>
      <c r="H14" s="3" t="s">
        <v>11991</v>
      </c>
      <c r="I14" s="3" t="s">
        <v>5945</v>
      </c>
      <c r="J14" s="5">
        <v>3878660.4</v>
      </c>
      <c r="K14" s="6">
        <v>43497</v>
      </c>
      <c r="L14" s="3" t="s">
        <v>27</v>
      </c>
      <c r="M14" s="3" t="s">
        <v>14128</v>
      </c>
      <c r="N14" s="3" t="s">
        <v>14129</v>
      </c>
      <c r="O14" s="3">
        <v>1726</v>
      </c>
      <c r="P14" s="3" t="s">
        <v>904</v>
      </c>
      <c r="Q14" s="3" t="str">
        <f>VLOOKUP(O14,'Branch List'!B:G,6,FALSE)</f>
        <v xml:space="preserve">DELHI </v>
      </c>
      <c r="R14" s="3" t="str">
        <f>VLOOKUP(O14,'Branch List'!B:I,8,FALSE)</f>
        <v>DELHI</v>
      </c>
      <c r="S14" s="3" t="s">
        <v>13883</v>
      </c>
      <c r="T14" s="3">
        <v>0.45</v>
      </c>
      <c r="U14" s="3" t="s">
        <v>12166</v>
      </c>
      <c r="V14" s="3">
        <v>10.6</v>
      </c>
      <c r="W14" s="3">
        <v>1</v>
      </c>
      <c r="X14" s="3" t="s">
        <v>140</v>
      </c>
      <c r="Y14" s="3" t="s">
        <v>140</v>
      </c>
      <c r="Z14" s="3" t="s">
        <v>3602</v>
      </c>
      <c r="AA14" s="3" t="s">
        <v>13884</v>
      </c>
      <c r="AB14" s="3" t="s">
        <v>11995</v>
      </c>
      <c r="AC14" s="3" t="s">
        <v>12181</v>
      </c>
    </row>
    <row r="15" spans="1:29">
      <c r="A15" s="3">
        <v>14</v>
      </c>
      <c r="B15" s="3" t="s">
        <v>5634</v>
      </c>
      <c r="C15" s="3" t="s">
        <v>5632</v>
      </c>
      <c r="D15" s="3">
        <v>8630492024</v>
      </c>
      <c r="E15" s="3" t="s">
        <v>5633</v>
      </c>
      <c r="F15" s="3" t="s">
        <v>5635</v>
      </c>
      <c r="G15" s="3" t="s">
        <v>30112</v>
      </c>
      <c r="H15" s="3" t="s">
        <v>11991</v>
      </c>
      <c r="I15" s="3" t="s">
        <v>5631</v>
      </c>
      <c r="J15" s="5">
        <v>744397.13</v>
      </c>
      <c r="K15" s="6">
        <v>43501</v>
      </c>
      <c r="L15" s="3" t="s">
        <v>27</v>
      </c>
      <c r="M15" s="3" t="s">
        <v>14130</v>
      </c>
      <c r="N15" s="3" t="s">
        <v>14131</v>
      </c>
      <c r="O15" s="3">
        <v>2981</v>
      </c>
      <c r="P15" s="3" t="s">
        <v>1026</v>
      </c>
      <c r="Q15" s="3" t="str">
        <f>VLOOKUP(O15,'Branch List'!B:G,6,FALSE)</f>
        <v>MEERUT</v>
      </c>
      <c r="R15" s="3" t="str">
        <f>VLOOKUP(O15,'Branch List'!B:I,8,FALSE)</f>
        <v>DELHI</v>
      </c>
      <c r="S15" s="3" t="s">
        <v>1027</v>
      </c>
      <c r="T15" s="3">
        <v>0.45</v>
      </c>
      <c r="U15" s="3" t="s">
        <v>12078</v>
      </c>
      <c r="V15" s="3">
        <v>10.6</v>
      </c>
      <c r="W15" s="3">
        <v>1</v>
      </c>
      <c r="X15" s="3" t="s">
        <v>1027</v>
      </c>
      <c r="Y15" s="3" t="s">
        <v>88</v>
      </c>
      <c r="Z15" s="3" t="s">
        <v>12330</v>
      </c>
      <c r="AA15" s="3" t="s">
        <v>12331</v>
      </c>
      <c r="AB15" s="3" t="s">
        <v>11995</v>
      </c>
      <c r="AC15" s="3" t="s">
        <v>12181</v>
      </c>
    </row>
    <row r="16" spans="1:29">
      <c r="A16" s="3">
        <v>15</v>
      </c>
      <c r="B16" s="3" t="s">
        <v>3992</v>
      </c>
      <c r="C16" s="3" t="s">
        <v>3990</v>
      </c>
      <c r="D16" s="3">
        <v>9840035115</v>
      </c>
      <c r="E16" s="3" t="s">
        <v>3991</v>
      </c>
      <c r="F16" s="3" t="s">
        <v>3993</v>
      </c>
      <c r="G16" s="3" t="s">
        <v>30128</v>
      </c>
      <c r="H16" s="3" t="s">
        <v>11991</v>
      </c>
      <c r="I16" s="3" t="s">
        <v>3989</v>
      </c>
      <c r="J16" s="5">
        <v>882518.5</v>
      </c>
      <c r="K16" s="6">
        <v>43501</v>
      </c>
      <c r="L16" s="3" t="s">
        <v>27</v>
      </c>
      <c r="M16" s="3" t="s">
        <v>14150</v>
      </c>
      <c r="N16" s="3" t="s">
        <v>14151</v>
      </c>
      <c r="O16" s="3">
        <v>75</v>
      </c>
      <c r="P16" s="3" t="s">
        <v>3994</v>
      </c>
      <c r="Q16" s="3" t="str">
        <f>VLOOKUP(O16,'Branch List'!B:G,6,FALSE)</f>
        <v xml:space="preserve">CHENNAI   I </v>
      </c>
      <c r="R16" s="3" t="str">
        <f>VLOOKUP(O16,'Branch List'!B:I,8,FALSE)</f>
        <v>CHENNAI</v>
      </c>
      <c r="S16" s="3" t="s">
        <v>14152</v>
      </c>
      <c r="T16" s="3">
        <v>0.45</v>
      </c>
      <c r="U16" s="3" t="s">
        <v>14153</v>
      </c>
      <c r="V16" s="3">
        <v>10.6</v>
      </c>
      <c r="W16" s="3">
        <v>1</v>
      </c>
      <c r="X16" s="3" t="s">
        <v>158</v>
      </c>
      <c r="Y16" s="3" t="s">
        <v>55</v>
      </c>
      <c r="Z16" s="3" t="s">
        <v>14154</v>
      </c>
      <c r="AA16" s="3" t="s">
        <v>14155</v>
      </c>
      <c r="AB16" s="3" t="s">
        <v>11995</v>
      </c>
      <c r="AC16" s="3" t="s">
        <v>12181</v>
      </c>
    </row>
    <row r="17" spans="1:29">
      <c r="A17" s="3">
        <v>16</v>
      </c>
      <c r="B17" s="3" t="s">
        <v>3692</v>
      </c>
      <c r="C17" s="3" t="s">
        <v>3690</v>
      </c>
      <c r="D17" s="3">
        <v>9448468433</v>
      </c>
      <c r="E17" s="3" t="s">
        <v>3691</v>
      </c>
      <c r="F17" s="3" t="s">
        <v>3693</v>
      </c>
      <c r="G17" s="3" t="s">
        <v>30133</v>
      </c>
      <c r="H17" s="3" t="s">
        <v>11991</v>
      </c>
      <c r="I17" s="3" t="s">
        <v>3689</v>
      </c>
      <c r="J17" s="5">
        <v>1450561.31</v>
      </c>
      <c r="K17" s="6">
        <v>43504</v>
      </c>
      <c r="L17" s="3" t="s">
        <v>27</v>
      </c>
      <c r="M17" s="3" t="s">
        <v>14180</v>
      </c>
      <c r="N17" s="3" t="s">
        <v>14181</v>
      </c>
      <c r="O17" s="3">
        <v>2633</v>
      </c>
      <c r="P17" s="3" t="s">
        <v>581</v>
      </c>
      <c r="Q17" s="3" t="str">
        <f>VLOOKUP(O17,'Branch List'!B:G,6,FALSE)</f>
        <v>BANGALORE</v>
      </c>
      <c r="R17" s="3" t="str">
        <f>VLOOKUP(O17,'Branch List'!B:I,8,FALSE)</f>
        <v>BANGALORE</v>
      </c>
      <c r="S17" s="3" t="s">
        <v>14182</v>
      </c>
      <c r="T17" s="3">
        <v>0.45</v>
      </c>
      <c r="U17" s="3" t="s">
        <v>12166</v>
      </c>
      <c r="V17" s="3">
        <v>10.6</v>
      </c>
      <c r="W17" s="3">
        <v>1</v>
      </c>
      <c r="X17" s="3" t="s">
        <v>321</v>
      </c>
      <c r="Y17" s="3" t="s">
        <v>37</v>
      </c>
      <c r="Z17" s="3" t="s">
        <v>14183</v>
      </c>
      <c r="AA17" s="3" t="s">
        <v>14184</v>
      </c>
      <c r="AB17" s="3" t="s">
        <v>11995</v>
      </c>
      <c r="AC17" s="3" t="s">
        <v>12181</v>
      </c>
    </row>
    <row r="18" spans="1:29">
      <c r="A18" s="3">
        <v>17</v>
      </c>
      <c r="B18" s="3" t="s">
        <v>6917</v>
      </c>
      <c r="C18" s="3" t="s">
        <v>6915</v>
      </c>
      <c r="D18" s="3">
        <v>9266660966</v>
      </c>
      <c r="E18" s="3" t="s">
        <v>6916</v>
      </c>
      <c r="F18" s="3" t="s">
        <v>6918</v>
      </c>
      <c r="G18" s="3" t="s">
        <v>30101</v>
      </c>
      <c r="H18" s="3" t="s">
        <v>11991</v>
      </c>
      <c r="I18" s="3" t="s">
        <v>6914</v>
      </c>
      <c r="J18" s="5">
        <v>1297289.3500000001</v>
      </c>
      <c r="K18" s="6">
        <v>43514</v>
      </c>
      <c r="L18" s="3" t="s">
        <v>27</v>
      </c>
      <c r="M18" s="3" t="s">
        <v>14115</v>
      </c>
      <c r="N18" s="3" t="s">
        <v>14116</v>
      </c>
      <c r="O18" s="3">
        <v>2357</v>
      </c>
      <c r="P18" s="3" t="s">
        <v>6919</v>
      </c>
      <c r="Q18" s="3" t="str">
        <f>VLOOKUP(O18,'Branch List'!B:G,6,FALSE)</f>
        <v xml:space="preserve">DELHI </v>
      </c>
      <c r="R18" s="3" t="str">
        <f>VLOOKUP(O18,'Branch List'!B:I,8,FALSE)</f>
        <v>DELHI</v>
      </c>
      <c r="S18" s="3" t="s">
        <v>14117</v>
      </c>
      <c r="T18" s="3">
        <v>0.45</v>
      </c>
      <c r="U18" s="3" t="s">
        <v>12140</v>
      </c>
      <c r="V18" s="3">
        <v>10.6</v>
      </c>
      <c r="W18" s="3">
        <v>1</v>
      </c>
      <c r="X18" s="3" t="s">
        <v>140</v>
      </c>
      <c r="Y18" s="3" t="s">
        <v>140</v>
      </c>
      <c r="Z18" s="3" t="s">
        <v>14118</v>
      </c>
      <c r="AA18" s="3" t="s">
        <v>14119</v>
      </c>
      <c r="AB18" s="3" t="s">
        <v>11995</v>
      </c>
      <c r="AC18" s="3" t="s">
        <v>12181</v>
      </c>
    </row>
    <row r="19" spans="1:29">
      <c r="A19" s="3">
        <v>18</v>
      </c>
      <c r="B19" s="3" t="s">
        <v>7504</v>
      </c>
      <c r="C19" s="3" t="s">
        <v>7502</v>
      </c>
      <c r="D19" s="3">
        <v>9051327818</v>
      </c>
      <c r="E19" s="3" t="s">
        <v>7503</v>
      </c>
      <c r="F19" s="3" t="s">
        <v>7505</v>
      </c>
      <c r="G19" s="3" t="s">
        <v>30096</v>
      </c>
      <c r="H19" s="3" t="s">
        <v>11991</v>
      </c>
      <c r="I19" s="3" t="s">
        <v>7501</v>
      </c>
      <c r="J19" s="5">
        <v>2057656.66</v>
      </c>
      <c r="K19" s="6">
        <v>43540</v>
      </c>
      <c r="L19" s="3" t="s">
        <v>27</v>
      </c>
      <c r="M19" s="3" t="s">
        <v>14216</v>
      </c>
      <c r="N19" s="3" t="s">
        <v>14217</v>
      </c>
      <c r="O19" s="3">
        <v>1224</v>
      </c>
      <c r="P19" s="3" t="s">
        <v>3171</v>
      </c>
      <c r="Q19" s="3" t="str">
        <f>VLOOKUP(O19,'Branch List'!B:G,6,FALSE)</f>
        <v>KOLKATA I</v>
      </c>
      <c r="R19" s="3" t="str">
        <f>VLOOKUP(O19,'Branch List'!B:I,8,FALSE)</f>
        <v>KOLKATA</v>
      </c>
      <c r="S19" s="3" t="s">
        <v>131</v>
      </c>
      <c r="T19" s="3">
        <v>0.45</v>
      </c>
      <c r="U19" s="3" t="s">
        <v>12166</v>
      </c>
      <c r="V19" s="3">
        <v>10.6</v>
      </c>
      <c r="W19" s="3">
        <v>1</v>
      </c>
      <c r="X19" s="3" t="s">
        <v>131</v>
      </c>
      <c r="Y19" s="3" t="s">
        <v>132</v>
      </c>
      <c r="Z19" s="3" t="s">
        <v>13770</v>
      </c>
      <c r="AA19" s="3" t="s">
        <v>13771</v>
      </c>
      <c r="AB19" s="3" t="s">
        <v>11995</v>
      </c>
      <c r="AC19" s="3" t="s">
        <v>12181</v>
      </c>
    </row>
    <row r="20" spans="1:29">
      <c r="A20" s="3">
        <v>19</v>
      </c>
      <c r="B20" s="3" t="s">
        <v>3231</v>
      </c>
      <c r="C20" s="3" t="s">
        <v>3229</v>
      </c>
      <c r="D20" s="3">
        <v>9901311103</v>
      </c>
      <c r="E20" s="3" t="s">
        <v>3230</v>
      </c>
      <c r="F20" s="3" t="s">
        <v>3232</v>
      </c>
      <c r="G20" s="3" t="s">
        <v>30137</v>
      </c>
      <c r="H20" s="3" t="s">
        <v>11991</v>
      </c>
      <c r="I20" s="3" t="s">
        <v>3228</v>
      </c>
      <c r="J20" s="5">
        <v>833000</v>
      </c>
      <c r="K20" s="6">
        <v>43543</v>
      </c>
      <c r="L20" s="3" t="s">
        <v>27</v>
      </c>
      <c r="M20" s="3" t="s">
        <v>14315</v>
      </c>
      <c r="N20" s="3" t="s">
        <v>14316</v>
      </c>
      <c r="O20" s="3">
        <v>11</v>
      </c>
      <c r="P20" s="3" t="s">
        <v>3233</v>
      </c>
      <c r="Q20" s="3" t="str">
        <f>VLOOKUP(O20,'Branch List'!B:G,6,FALSE)</f>
        <v>BANGALORE</v>
      </c>
      <c r="R20" s="3" t="str">
        <f>VLOOKUP(O20,'Branch List'!B:I,8,FALSE)</f>
        <v>BANGALORE</v>
      </c>
      <c r="S20" s="3" t="s">
        <v>12347</v>
      </c>
      <c r="T20" s="3">
        <v>0.45</v>
      </c>
      <c r="U20" s="3" t="s">
        <v>14317</v>
      </c>
      <c r="V20" s="3">
        <v>10.6</v>
      </c>
      <c r="W20" s="3">
        <v>1</v>
      </c>
      <c r="X20" s="3" t="s">
        <v>321</v>
      </c>
      <c r="Y20" s="3" t="s">
        <v>37</v>
      </c>
      <c r="Z20" s="3" t="s">
        <v>12348</v>
      </c>
      <c r="AA20" s="3" t="s">
        <v>12349</v>
      </c>
      <c r="AB20" s="3" t="s">
        <v>11995</v>
      </c>
      <c r="AC20" s="3" t="s">
        <v>12181</v>
      </c>
    </row>
    <row r="21" spans="1:29">
      <c r="A21" s="3">
        <v>20</v>
      </c>
      <c r="B21" s="3" t="s">
        <v>3000</v>
      </c>
      <c r="C21" s="3" t="s">
        <v>2998</v>
      </c>
      <c r="D21" s="3">
        <v>9945569363</v>
      </c>
      <c r="E21" s="3" t="s">
        <v>2999</v>
      </c>
      <c r="F21" s="3" t="s">
        <v>3001</v>
      </c>
      <c r="G21" s="3" t="s">
        <v>30139</v>
      </c>
      <c r="H21" s="3" t="s">
        <v>11991</v>
      </c>
      <c r="I21" s="3" t="s">
        <v>2997</v>
      </c>
      <c r="J21" s="5">
        <v>1587000</v>
      </c>
      <c r="K21" s="6">
        <v>43549</v>
      </c>
      <c r="L21" s="3" t="s">
        <v>27</v>
      </c>
      <c r="M21" s="3" t="s">
        <v>14351</v>
      </c>
      <c r="N21" s="3" t="s">
        <v>14352</v>
      </c>
      <c r="O21" s="3">
        <v>604</v>
      </c>
      <c r="P21" s="3" t="s">
        <v>3002</v>
      </c>
      <c r="Q21" s="3" t="str">
        <f>VLOOKUP(O21,'Branch List'!B:G,6,FALSE)</f>
        <v>BANGALORE</v>
      </c>
      <c r="R21" s="3" t="str">
        <f>VLOOKUP(O21,'Branch List'!B:I,8,FALSE)</f>
        <v>BANGALORE</v>
      </c>
      <c r="S21" s="3" t="s">
        <v>14353</v>
      </c>
      <c r="T21" s="3">
        <v>0.45</v>
      </c>
      <c r="U21" s="3" t="s">
        <v>14354</v>
      </c>
      <c r="V21" s="3">
        <v>10.6</v>
      </c>
      <c r="W21" s="3">
        <v>1</v>
      </c>
      <c r="X21" s="3" t="s">
        <v>321</v>
      </c>
      <c r="Y21" s="3" t="s">
        <v>37</v>
      </c>
      <c r="Z21" s="3" t="s">
        <v>14355</v>
      </c>
      <c r="AA21" s="3" t="s">
        <v>14356</v>
      </c>
      <c r="AB21" s="3" t="s">
        <v>11995</v>
      </c>
      <c r="AC21" s="3" t="s">
        <v>12181</v>
      </c>
    </row>
    <row r="22" spans="1:29">
      <c r="A22" s="3">
        <v>21</v>
      </c>
      <c r="B22" s="3" t="s">
        <v>6805</v>
      </c>
      <c r="C22" s="3" t="s">
        <v>6803</v>
      </c>
      <c r="D22" s="3">
        <v>9832451426</v>
      </c>
      <c r="E22" s="3" t="s">
        <v>6804</v>
      </c>
      <c r="F22" s="3" t="s">
        <v>6806</v>
      </c>
      <c r="G22" s="3" t="s">
        <v>30103</v>
      </c>
      <c r="H22" s="3" t="s">
        <v>11991</v>
      </c>
      <c r="I22" s="3" t="s">
        <v>6802</v>
      </c>
      <c r="J22" s="5">
        <v>200000</v>
      </c>
      <c r="K22" s="6">
        <v>43565</v>
      </c>
      <c r="L22" s="3" t="s">
        <v>27</v>
      </c>
      <c r="M22" s="3" t="s">
        <v>14465</v>
      </c>
      <c r="N22" s="3" t="s">
        <v>14466</v>
      </c>
      <c r="O22" s="3">
        <v>1483</v>
      </c>
      <c r="P22" s="3" t="s">
        <v>186</v>
      </c>
      <c r="Q22" s="3" t="str">
        <f>VLOOKUP(O22,'Branch List'!B:G,6,FALSE)</f>
        <v>KOLKATA II</v>
      </c>
      <c r="R22" s="3" t="str">
        <f>VLOOKUP(O22,'Branch List'!B:I,8,FALSE)</f>
        <v>KOLKATA</v>
      </c>
      <c r="S22" s="3" t="s">
        <v>14467</v>
      </c>
      <c r="T22" s="3">
        <v>0.45</v>
      </c>
      <c r="U22" s="3" t="s">
        <v>14468</v>
      </c>
      <c r="V22" s="3">
        <v>10.6</v>
      </c>
      <c r="W22" s="3">
        <v>1</v>
      </c>
      <c r="X22" s="3" t="s">
        <v>187</v>
      </c>
      <c r="Y22" s="3" t="s">
        <v>132</v>
      </c>
      <c r="Z22" s="3" t="s">
        <v>14469</v>
      </c>
      <c r="AA22" s="3" t="s">
        <v>14470</v>
      </c>
      <c r="AB22" s="3" t="s">
        <v>11995</v>
      </c>
      <c r="AC22" s="3" t="s">
        <v>12181</v>
      </c>
    </row>
    <row r="23" spans="1:29">
      <c r="A23" s="3">
        <v>22</v>
      </c>
      <c r="B23" s="3" t="s">
        <v>9374</v>
      </c>
      <c r="C23" s="3" t="s">
        <v>9372</v>
      </c>
      <c r="D23" s="3">
        <v>9999490565</v>
      </c>
      <c r="E23" s="3" t="s">
        <v>9373</v>
      </c>
      <c r="F23" s="3" t="s">
        <v>9375</v>
      </c>
      <c r="G23" s="3" t="s">
        <v>30088</v>
      </c>
      <c r="H23" s="3" t="s">
        <v>11991</v>
      </c>
      <c r="I23" s="3" t="s">
        <v>9371</v>
      </c>
      <c r="J23" s="5">
        <v>1000000</v>
      </c>
      <c r="K23" s="6">
        <v>43594</v>
      </c>
      <c r="L23" s="3" t="s">
        <v>27</v>
      </c>
      <c r="M23" s="3" t="s">
        <v>14585</v>
      </c>
      <c r="N23" s="3" t="s">
        <v>14586</v>
      </c>
      <c r="O23" s="3">
        <v>2367</v>
      </c>
      <c r="P23" s="3" t="s">
        <v>3534</v>
      </c>
      <c r="Q23" s="3" t="str">
        <f>VLOOKUP(O23,'Branch List'!B:G,6,FALSE)</f>
        <v>NCR DELHI</v>
      </c>
      <c r="R23" s="3" t="str">
        <f>VLOOKUP(O23,'Branch List'!B:I,8,FALSE)</f>
        <v>DELHI</v>
      </c>
      <c r="S23" s="3" t="s">
        <v>13683</v>
      </c>
      <c r="T23" s="3">
        <v>0.45</v>
      </c>
      <c r="U23" s="3" t="s">
        <v>14587</v>
      </c>
      <c r="V23" s="3">
        <v>10.55</v>
      </c>
      <c r="W23" s="3">
        <v>7</v>
      </c>
      <c r="X23" s="3" t="s">
        <v>102</v>
      </c>
      <c r="Y23" s="3" t="s">
        <v>103</v>
      </c>
      <c r="Z23" s="3" t="s">
        <v>13684</v>
      </c>
      <c r="AA23" s="3" t="s">
        <v>13685</v>
      </c>
      <c r="AB23" s="3" t="s">
        <v>11995</v>
      </c>
      <c r="AC23" s="3" t="s">
        <v>12181</v>
      </c>
    </row>
    <row r="24" spans="1:29">
      <c r="A24" s="3">
        <v>23</v>
      </c>
      <c r="B24" s="3" t="s">
        <v>6254</v>
      </c>
      <c r="C24" s="3" t="s">
        <v>6252</v>
      </c>
      <c r="D24" s="3">
        <v>9818150299</v>
      </c>
      <c r="E24" s="3" t="s">
        <v>6253</v>
      </c>
      <c r="F24" s="3" t="s">
        <v>6255</v>
      </c>
      <c r="G24" s="3" t="s">
        <v>30107</v>
      </c>
      <c r="H24" s="3" t="s">
        <v>11991</v>
      </c>
      <c r="I24" s="3" t="s">
        <v>6251</v>
      </c>
      <c r="J24" s="5">
        <v>5430484.6399999997</v>
      </c>
      <c r="K24" s="6">
        <v>43594</v>
      </c>
      <c r="L24" s="3" t="s">
        <v>27</v>
      </c>
      <c r="M24" s="3" t="s">
        <v>14599</v>
      </c>
      <c r="N24" s="3" t="s">
        <v>14600</v>
      </c>
      <c r="O24" s="3">
        <v>2367</v>
      </c>
      <c r="P24" s="3" t="s">
        <v>3534</v>
      </c>
      <c r="Q24" s="3" t="str">
        <f>VLOOKUP(O24,'Branch List'!B:G,6,FALSE)</f>
        <v>NCR DELHI</v>
      </c>
      <c r="R24" s="3" t="str">
        <f>VLOOKUP(O24,'Branch List'!B:I,8,FALSE)</f>
        <v>DELHI</v>
      </c>
      <c r="S24" s="3" t="s">
        <v>13683</v>
      </c>
      <c r="T24" s="3">
        <v>0.45</v>
      </c>
      <c r="U24" s="3" t="s">
        <v>12618</v>
      </c>
      <c r="V24" s="3">
        <v>10.6</v>
      </c>
      <c r="W24" s="3">
        <v>1</v>
      </c>
      <c r="X24" s="3" t="s">
        <v>102</v>
      </c>
      <c r="Y24" s="3" t="s">
        <v>103</v>
      </c>
      <c r="Z24" s="3" t="s">
        <v>13684</v>
      </c>
      <c r="AA24" s="3" t="s">
        <v>13685</v>
      </c>
      <c r="AB24" s="3" t="s">
        <v>11995</v>
      </c>
      <c r="AC24" s="3" t="s">
        <v>12181</v>
      </c>
    </row>
    <row r="25" spans="1:29">
      <c r="A25" s="3">
        <v>24</v>
      </c>
      <c r="B25" s="3" t="s">
        <v>4223</v>
      </c>
      <c r="C25" s="3" t="s">
        <v>4221</v>
      </c>
      <c r="D25" s="3">
        <v>9175444020</v>
      </c>
      <c r="E25" s="3" t="s">
        <v>4222</v>
      </c>
      <c r="F25" s="3" t="s">
        <v>4224</v>
      </c>
      <c r="G25" s="3" t="s">
        <v>30125</v>
      </c>
      <c r="H25" s="3" t="s">
        <v>11991</v>
      </c>
      <c r="I25" s="3" t="s">
        <v>4220</v>
      </c>
      <c r="J25" s="5">
        <v>346000</v>
      </c>
      <c r="K25" s="6">
        <v>43594</v>
      </c>
      <c r="L25" s="3" t="s">
        <v>27</v>
      </c>
      <c r="M25" s="3" t="s">
        <v>14613</v>
      </c>
      <c r="N25" s="3" t="s">
        <v>14614</v>
      </c>
      <c r="O25" s="3">
        <v>1991</v>
      </c>
      <c r="P25" s="3" t="s">
        <v>1578</v>
      </c>
      <c r="Q25" s="3" t="str">
        <f>VLOOKUP(O25,'Branch List'!B:G,6,FALSE)</f>
        <v>PUNE</v>
      </c>
      <c r="R25" s="3" t="str">
        <f>VLOOKUP(O25,'Branch List'!B:I,8,FALSE)</f>
        <v>MUMBAI</v>
      </c>
      <c r="S25" s="3" t="s">
        <v>14615</v>
      </c>
      <c r="T25" s="3">
        <v>0.45</v>
      </c>
      <c r="U25" s="3" t="s">
        <v>12569</v>
      </c>
      <c r="V25" s="3">
        <v>10.6</v>
      </c>
      <c r="W25" s="3">
        <v>1</v>
      </c>
      <c r="X25" s="3" t="s">
        <v>124</v>
      </c>
      <c r="Y25" s="3" t="s">
        <v>46</v>
      </c>
      <c r="Z25" s="3" t="s">
        <v>14616</v>
      </c>
      <c r="AA25" s="3" t="s">
        <v>14617</v>
      </c>
      <c r="AB25" s="3" t="s">
        <v>11995</v>
      </c>
      <c r="AC25" s="3" t="s">
        <v>12181</v>
      </c>
    </row>
    <row r="26" spans="1:29">
      <c r="A26" s="3">
        <v>25</v>
      </c>
      <c r="B26" s="3" t="s">
        <v>2490</v>
      </c>
      <c r="C26" s="3" t="s">
        <v>2488</v>
      </c>
      <c r="D26" s="3">
        <v>9970993337</v>
      </c>
      <c r="E26" s="3" t="s">
        <v>2489</v>
      </c>
      <c r="F26" s="3" t="s">
        <v>2491</v>
      </c>
      <c r="G26" s="3" t="s">
        <v>30140</v>
      </c>
      <c r="H26" s="3" t="s">
        <v>11991</v>
      </c>
      <c r="I26" s="3" t="s">
        <v>2487</v>
      </c>
      <c r="J26" s="5">
        <v>407000</v>
      </c>
      <c r="K26" s="6">
        <v>43594</v>
      </c>
      <c r="L26" s="3" t="s">
        <v>27</v>
      </c>
      <c r="M26" s="3" t="s">
        <v>14694</v>
      </c>
      <c r="N26" s="3" t="s">
        <v>14695</v>
      </c>
      <c r="O26" s="3">
        <v>1991</v>
      </c>
      <c r="P26" s="3" t="s">
        <v>1578</v>
      </c>
      <c r="Q26" s="3" t="str">
        <f>VLOOKUP(O26,'Branch List'!B:G,6,FALSE)</f>
        <v>PUNE</v>
      </c>
      <c r="R26" s="3" t="str">
        <f>VLOOKUP(O26,'Branch List'!B:I,8,FALSE)</f>
        <v>MUMBAI</v>
      </c>
      <c r="S26" s="3" t="s">
        <v>14615</v>
      </c>
      <c r="T26" s="3">
        <v>0.45</v>
      </c>
      <c r="U26" s="3" t="s">
        <v>14696</v>
      </c>
      <c r="V26" s="3">
        <v>10.6</v>
      </c>
      <c r="W26" s="3">
        <v>1</v>
      </c>
      <c r="X26" s="3" t="s">
        <v>124</v>
      </c>
      <c r="Y26" s="3" t="s">
        <v>46</v>
      </c>
      <c r="Z26" s="3" t="s">
        <v>14616</v>
      </c>
      <c r="AA26" s="3" t="s">
        <v>14617</v>
      </c>
      <c r="AB26" s="3" t="s">
        <v>11995</v>
      </c>
      <c r="AC26" s="3" t="s">
        <v>12181</v>
      </c>
    </row>
    <row r="27" spans="1:29">
      <c r="A27" s="3">
        <v>26</v>
      </c>
      <c r="B27" s="3" t="s">
        <v>4228</v>
      </c>
      <c r="C27" s="3" t="s">
        <v>4226</v>
      </c>
      <c r="D27" s="3">
        <v>9311331578</v>
      </c>
      <c r="E27" s="3" t="s">
        <v>4227</v>
      </c>
      <c r="F27" s="3" t="s">
        <v>4229</v>
      </c>
      <c r="G27" s="3" t="s">
        <v>30124</v>
      </c>
      <c r="H27" s="3" t="s">
        <v>11991</v>
      </c>
      <c r="I27" s="3" t="s">
        <v>4225</v>
      </c>
      <c r="J27" s="5">
        <v>438000</v>
      </c>
      <c r="K27" s="6">
        <v>43595</v>
      </c>
      <c r="L27" s="3" t="s">
        <v>27</v>
      </c>
      <c r="M27" s="3" t="s">
        <v>14609</v>
      </c>
      <c r="N27" s="3" t="s">
        <v>14610</v>
      </c>
      <c r="O27" s="3">
        <v>2107</v>
      </c>
      <c r="P27" s="3" t="s">
        <v>1387</v>
      </c>
      <c r="Q27" s="3" t="str">
        <f>VLOOKUP(O27,'Branch List'!B:G,6,FALSE)</f>
        <v xml:space="preserve">DELHI </v>
      </c>
      <c r="R27" s="3" t="str">
        <f>VLOOKUP(O27,'Branch List'!B:I,8,FALSE)</f>
        <v>DELHI</v>
      </c>
      <c r="S27" s="3" t="s">
        <v>14611</v>
      </c>
      <c r="T27" s="3">
        <v>0.45</v>
      </c>
      <c r="U27" s="3" t="s">
        <v>12078</v>
      </c>
      <c r="V27" s="3">
        <v>10.6</v>
      </c>
      <c r="W27" s="3">
        <v>1</v>
      </c>
      <c r="X27" s="3" t="s">
        <v>139</v>
      </c>
      <c r="Y27" s="3" t="s">
        <v>140</v>
      </c>
      <c r="Z27" s="3" t="s">
        <v>14580</v>
      </c>
      <c r="AA27" s="3" t="s">
        <v>14612</v>
      </c>
      <c r="AB27" s="3" t="s">
        <v>11995</v>
      </c>
      <c r="AC27" s="3" t="s">
        <v>12181</v>
      </c>
    </row>
    <row r="28" spans="1:29">
      <c r="A28" s="3">
        <v>27</v>
      </c>
      <c r="B28" s="3" t="s">
        <v>5149</v>
      </c>
      <c r="C28" s="3" t="s">
        <v>1116</v>
      </c>
      <c r="D28" s="3">
        <v>9831798724</v>
      </c>
      <c r="E28" s="3" t="s">
        <v>5148</v>
      </c>
      <c r="F28" s="3" t="s">
        <v>5150</v>
      </c>
      <c r="G28" s="3" t="s">
        <v>30116</v>
      </c>
      <c r="H28" s="3" t="s">
        <v>11991</v>
      </c>
      <c r="I28" s="3" t="s">
        <v>5147</v>
      </c>
      <c r="J28" s="5">
        <v>9524795.6099999994</v>
      </c>
      <c r="K28" s="6">
        <v>43614</v>
      </c>
      <c r="L28" s="3" t="s">
        <v>27</v>
      </c>
      <c r="M28" s="3" t="s">
        <v>14601</v>
      </c>
      <c r="N28" s="3" t="s">
        <v>14602</v>
      </c>
      <c r="O28" s="3">
        <v>586</v>
      </c>
      <c r="P28" s="3" t="s">
        <v>4083</v>
      </c>
      <c r="Q28" s="3" t="str">
        <f>VLOOKUP(O28,'Branch List'!B:G,6,FALSE)</f>
        <v>KOLKATA I</v>
      </c>
      <c r="R28" s="3" t="str">
        <f>VLOOKUP(O28,'Branch List'!B:I,8,FALSE)</f>
        <v>KOLKATA</v>
      </c>
      <c r="S28" s="3" t="s">
        <v>131</v>
      </c>
      <c r="T28" s="3">
        <v>0.45</v>
      </c>
      <c r="U28" s="3" t="s">
        <v>12618</v>
      </c>
      <c r="V28" s="3">
        <v>10.6</v>
      </c>
      <c r="W28" s="3">
        <v>1</v>
      </c>
      <c r="X28" s="3" t="s">
        <v>131</v>
      </c>
      <c r="Y28" s="3" t="s">
        <v>132</v>
      </c>
      <c r="Z28" s="3" t="s">
        <v>13970</v>
      </c>
      <c r="AA28" s="3" t="s">
        <v>13971</v>
      </c>
      <c r="AB28" s="3" t="s">
        <v>11995</v>
      </c>
      <c r="AC28" s="3" t="s">
        <v>12181</v>
      </c>
    </row>
    <row r="29" spans="1:29">
      <c r="A29" s="3">
        <v>28</v>
      </c>
      <c r="B29" s="3" t="s">
        <v>8212</v>
      </c>
      <c r="C29" s="3" t="s">
        <v>8210</v>
      </c>
      <c r="D29" s="3">
        <v>9865703007</v>
      </c>
      <c r="E29" s="3" t="s">
        <v>8211</v>
      </c>
      <c r="F29" s="3" t="s">
        <v>8213</v>
      </c>
      <c r="G29" s="3" t="s">
        <v>30091</v>
      </c>
      <c r="H29" s="3" t="s">
        <v>11991</v>
      </c>
      <c r="I29" s="3" t="s">
        <v>8209</v>
      </c>
      <c r="J29" s="5">
        <v>6252833.9299999997</v>
      </c>
      <c r="K29" s="6">
        <v>43627</v>
      </c>
      <c r="L29" s="3" t="s">
        <v>27</v>
      </c>
      <c r="M29" s="3" t="s">
        <v>14821</v>
      </c>
      <c r="N29" s="3" t="s">
        <v>14822</v>
      </c>
      <c r="O29" s="3">
        <v>1004</v>
      </c>
      <c r="P29" s="3" t="s">
        <v>3051</v>
      </c>
      <c r="Q29" s="3" t="str">
        <f>VLOOKUP(O29,'Branch List'!B:G,6,FALSE)</f>
        <v>COIMBATORE</v>
      </c>
      <c r="R29" s="3" t="str">
        <f>VLOOKUP(O29,'Branch List'!B:I,8,FALSE)</f>
        <v>COIMBATORE</v>
      </c>
      <c r="S29" s="3" t="s">
        <v>14823</v>
      </c>
      <c r="T29" s="3">
        <v>0.45</v>
      </c>
      <c r="U29" s="3" t="s">
        <v>12100</v>
      </c>
      <c r="V29" s="3">
        <v>10.55</v>
      </c>
      <c r="W29" s="3">
        <v>7</v>
      </c>
      <c r="X29" s="3" t="s">
        <v>152</v>
      </c>
      <c r="Y29" s="3" t="s">
        <v>55</v>
      </c>
      <c r="Z29" s="3" t="s">
        <v>14824</v>
      </c>
      <c r="AA29" s="3" t="s">
        <v>14825</v>
      </c>
      <c r="AB29" s="3" t="s">
        <v>11995</v>
      </c>
      <c r="AC29" s="3" t="s">
        <v>12181</v>
      </c>
    </row>
    <row r="30" spans="1:29">
      <c r="A30" s="3">
        <v>29</v>
      </c>
      <c r="B30" s="3" t="s">
        <v>7067</v>
      </c>
      <c r="C30" s="3" t="s">
        <v>7065</v>
      </c>
      <c r="D30" s="3">
        <v>9842261113</v>
      </c>
      <c r="E30" s="3" t="s">
        <v>7066</v>
      </c>
      <c r="F30" s="3" t="s">
        <v>7068</v>
      </c>
      <c r="G30" s="3" t="s">
        <v>30098</v>
      </c>
      <c r="H30" s="3" t="s">
        <v>11991</v>
      </c>
      <c r="I30" s="3" t="s">
        <v>7064</v>
      </c>
      <c r="J30" s="5">
        <v>9021914.75</v>
      </c>
      <c r="K30" s="6">
        <v>43627</v>
      </c>
      <c r="L30" s="3" t="s">
        <v>27</v>
      </c>
      <c r="M30" s="3" t="s">
        <v>14826</v>
      </c>
      <c r="N30" s="3" t="s">
        <v>14827</v>
      </c>
      <c r="O30" s="3">
        <v>931</v>
      </c>
      <c r="P30" s="3" t="s">
        <v>151</v>
      </c>
      <c r="Q30" s="3" t="str">
        <f>VLOOKUP(O30,'Branch List'!B:G,6,FALSE)</f>
        <v>COIMBATORE</v>
      </c>
      <c r="R30" s="3" t="str">
        <f>VLOOKUP(O30,'Branch List'!B:I,8,FALSE)</f>
        <v>COIMBATORE</v>
      </c>
      <c r="S30" s="3" t="s">
        <v>14828</v>
      </c>
      <c r="T30" s="3">
        <v>0.45</v>
      </c>
      <c r="U30" s="3" t="s">
        <v>12618</v>
      </c>
      <c r="V30" s="3">
        <v>10.6</v>
      </c>
      <c r="W30" s="3">
        <v>1</v>
      </c>
      <c r="X30" s="3" t="s">
        <v>152</v>
      </c>
      <c r="Y30" s="3" t="s">
        <v>55</v>
      </c>
      <c r="Z30" s="3" t="s">
        <v>14829</v>
      </c>
      <c r="AA30" s="3" t="s">
        <v>14830</v>
      </c>
      <c r="AB30" s="3" t="s">
        <v>11995</v>
      </c>
      <c r="AC30" s="3" t="s">
        <v>12181</v>
      </c>
    </row>
    <row r="31" spans="1:29">
      <c r="A31" s="3">
        <v>30</v>
      </c>
      <c r="B31" s="3" t="s">
        <v>5394</v>
      </c>
      <c r="C31" s="3" t="s">
        <v>5392</v>
      </c>
      <c r="D31" s="3">
        <v>9486033798</v>
      </c>
      <c r="E31" s="3" t="s">
        <v>5393</v>
      </c>
      <c r="F31" s="3" t="s">
        <v>5395</v>
      </c>
      <c r="G31" s="3" t="s">
        <v>30114</v>
      </c>
      <c r="H31" s="3" t="s">
        <v>11991</v>
      </c>
      <c r="I31" s="3" t="s">
        <v>5391</v>
      </c>
      <c r="J31" s="5">
        <v>483455.14</v>
      </c>
      <c r="K31" s="6">
        <v>43627</v>
      </c>
      <c r="L31" s="3" t="s">
        <v>27</v>
      </c>
      <c r="M31" s="3" t="s">
        <v>14834</v>
      </c>
      <c r="N31" s="3" t="s">
        <v>14835</v>
      </c>
      <c r="O31" s="3">
        <v>931</v>
      </c>
      <c r="P31" s="3" t="s">
        <v>151</v>
      </c>
      <c r="Q31" s="3" t="str">
        <f>VLOOKUP(O31,'Branch List'!B:G,6,FALSE)</f>
        <v>COIMBATORE</v>
      </c>
      <c r="R31" s="3" t="str">
        <f>VLOOKUP(O31,'Branch List'!B:I,8,FALSE)</f>
        <v>COIMBATORE</v>
      </c>
      <c r="S31" s="3" t="s">
        <v>14828</v>
      </c>
      <c r="T31" s="3">
        <v>0.45</v>
      </c>
      <c r="U31" s="3" t="s">
        <v>12618</v>
      </c>
      <c r="V31" s="3">
        <v>10.6</v>
      </c>
      <c r="W31" s="3">
        <v>1</v>
      </c>
      <c r="X31" s="3" t="s">
        <v>152</v>
      </c>
      <c r="Y31" s="3" t="s">
        <v>55</v>
      </c>
      <c r="Z31" s="3" t="s">
        <v>14829</v>
      </c>
      <c r="AA31" s="3" t="s">
        <v>14830</v>
      </c>
      <c r="AB31" s="3" t="s">
        <v>11995</v>
      </c>
      <c r="AC31" s="3" t="s">
        <v>12181</v>
      </c>
    </row>
    <row r="32" spans="1:29">
      <c r="A32" s="3">
        <v>31</v>
      </c>
      <c r="B32" s="3" t="s">
        <v>9314</v>
      </c>
      <c r="C32" s="3" t="s">
        <v>9312</v>
      </c>
      <c r="D32" s="3">
        <v>8253076476</v>
      </c>
      <c r="E32" s="3" t="s">
        <v>9313</v>
      </c>
      <c r="F32" s="3" t="s">
        <v>9315</v>
      </c>
      <c r="G32" s="3" t="s">
        <v>30089</v>
      </c>
      <c r="H32" s="3" t="s">
        <v>11991</v>
      </c>
      <c r="I32" s="3" t="s">
        <v>9311</v>
      </c>
      <c r="J32" s="5">
        <v>9000000</v>
      </c>
      <c r="K32" s="6">
        <v>43629</v>
      </c>
      <c r="L32" s="3" t="s">
        <v>27</v>
      </c>
      <c r="M32" s="3" t="s">
        <v>14812</v>
      </c>
      <c r="N32" s="3" t="s">
        <v>14813</v>
      </c>
      <c r="O32" s="3">
        <v>2891</v>
      </c>
      <c r="P32" s="3" t="s">
        <v>9316</v>
      </c>
      <c r="Q32" s="3" t="str">
        <f>VLOOKUP(O32,'Branch List'!B:G,6,FALSE)</f>
        <v>RAIPUR</v>
      </c>
      <c r="R32" s="3" t="str">
        <f>VLOOKUP(O32,'Branch List'!B:I,8,FALSE)</f>
        <v>HYDERABAD</v>
      </c>
      <c r="S32" s="3" t="s">
        <v>9316</v>
      </c>
      <c r="T32" s="3">
        <v>0.45</v>
      </c>
      <c r="U32" s="3" t="s">
        <v>12618</v>
      </c>
      <c r="V32" s="3">
        <v>10.55</v>
      </c>
      <c r="W32" s="3">
        <v>7</v>
      </c>
      <c r="X32" s="3" t="s">
        <v>1146</v>
      </c>
      <c r="Y32" s="3" t="s">
        <v>524</v>
      </c>
      <c r="Z32" s="3" t="s">
        <v>14814</v>
      </c>
      <c r="AA32" s="3" t="s">
        <v>14815</v>
      </c>
      <c r="AB32" s="3" t="s">
        <v>11995</v>
      </c>
      <c r="AC32" s="3" t="s">
        <v>12181</v>
      </c>
    </row>
    <row r="33" spans="1:29">
      <c r="A33" s="3">
        <v>32</v>
      </c>
      <c r="B33" s="3" t="s">
        <v>5422</v>
      </c>
      <c r="C33" s="3" t="s">
        <v>5420</v>
      </c>
      <c r="D33" s="3">
        <v>9036885780</v>
      </c>
      <c r="E33" s="3" t="s">
        <v>5421</v>
      </c>
      <c r="F33" s="3" t="s">
        <v>5423</v>
      </c>
      <c r="G33" s="3" t="s">
        <v>30113</v>
      </c>
      <c r="H33" s="3" t="s">
        <v>11991</v>
      </c>
      <c r="I33" s="3" t="s">
        <v>5419</v>
      </c>
      <c r="J33" s="5">
        <v>164768.70000000001</v>
      </c>
      <c r="K33" s="6">
        <v>43629</v>
      </c>
      <c r="L33" s="3" t="s">
        <v>27</v>
      </c>
      <c r="M33" s="3" t="s">
        <v>14831</v>
      </c>
      <c r="N33" s="3" t="s">
        <v>14832</v>
      </c>
      <c r="O33" s="3">
        <v>424</v>
      </c>
      <c r="P33" s="3" t="s">
        <v>783</v>
      </c>
      <c r="Q33" s="3" t="str">
        <f>VLOOKUP(O33,'Branch List'!B:G,6,FALSE)</f>
        <v>RANCHI</v>
      </c>
      <c r="R33" s="3" t="str">
        <f>VLOOKUP(O33,'Branch List'!B:I,8,FALSE)</f>
        <v>KOLKATA</v>
      </c>
      <c r="S33" s="3" t="s">
        <v>13857</v>
      </c>
      <c r="T33" s="3">
        <v>0.45</v>
      </c>
      <c r="U33" s="3" t="s">
        <v>14833</v>
      </c>
      <c r="V33" s="3">
        <v>10.6</v>
      </c>
      <c r="W33" s="3">
        <v>1</v>
      </c>
      <c r="X33" s="3" t="s">
        <v>783</v>
      </c>
      <c r="Y33" s="3" t="s">
        <v>329</v>
      </c>
      <c r="Z33" s="3" t="s">
        <v>13858</v>
      </c>
      <c r="AA33" s="3" t="s">
        <v>13859</v>
      </c>
      <c r="AB33" s="3" t="s">
        <v>11995</v>
      </c>
      <c r="AC33" s="3" t="s">
        <v>12181</v>
      </c>
    </row>
    <row r="34" spans="1:29">
      <c r="A34" s="3">
        <v>33</v>
      </c>
      <c r="B34" s="3" t="s">
        <v>4064</v>
      </c>
      <c r="C34" s="3" t="s">
        <v>4062</v>
      </c>
      <c r="D34" s="3">
        <v>9358153704</v>
      </c>
      <c r="E34" s="3" t="s">
        <v>4063</v>
      </c>
      <c r="F34" s="3" t="s">
        <v>4065</v>
      </c>
      <c r="G34" s="3" t="s">
        <v>30126</v>
      </c>
      <c r="H34" s="3" t="s">
        <v>11991</v>
      </c>
      <c r="I34" s="3" t="s">
        <v>4061</v>
      </c>
      <c r="J34" s="5">
        <v>284000</v>
      </c>
      <c r="K34" s="6">
        <v>43629</v>
      </c>
      <c r="L34" s="3" t="s">
        <v>27</v>
      </c>
      <c r="M34" s="3" t="s">
        <v>14852</v>
      </c>
      <c r="N34" s="3" t="s">
        <v>14853</v>
      </c>
      <c r="O34" s="3">
        <v>564</v>
      </c>
      <c r="P34" s="3" t="s">
        <v>2342</v>
      </c>
      <c r="Q34" s="3" t="str">
        <f>VLOOKUP(O34,'Branch List'!B:G,6,FALSE)</f>
        <v>MEERUT</v>
      </c>
      <c r="R34" s="3" t="str">
        <f>VLOOKUP(O34,'Branch List'!B:I,8,FALSE)</f>
        <v>DELHI</v>
      </c>
      <c r="S34" s="3" t="s">
        <v>2342</v>
      </c>
      <c r="T34" s="3">
        <v>0.45</v>
      </c>
      <c r="U34" s="3" t="s">
        <v>12227</v>
      </c>
      <c r="V34" s="3">
        <v>10.6</v>
      </c>
      <c r="W34" s="3">
        <v>1</v>
      </c>
      <c r="X34" s="3" t="s">
        <v>2342</v>
      </c>
      <c r="Y34" s="3" t="s">
        <v>88</v>
      </c>
      <c r="Z34" s="3" t="s">
        <v>14854</v>
      </c>
      <c r="AA34" s="3" t="s">
        <v>14855</v>
      </c>
      <c r="AB34" s="3" t="s">
        <v>11995</v>
      </c>
      <c r="AC34" s="3" t="s">
        <v>12181</v>
      </c>
    </row>
    <row r="35" spans="1:29">
      <c r="A35" s="3">
        <v>34</v>
      </c>
      <c r="B35" s="3" t="s">
        <v>926</v>
      </c>
      <c r="C35" s="3" t="s">
        <v>924</v>
      </c>
      <c r="D35" s="3">
        <v>9811296288</v>
      </c>
      <c r="E35" s="3" t="s">
        <v>925</v>
      </c>
      <c r="F35" s="3" t="s">
        <v>927</v>
      </c>
      <c r="G35" s="3" t="s">
        <v>30150</v>
      </c>
      <c r="H35" s="3" t="s">
        <v>11991</v>
      </c>
      <c r="I35" s="3" t="s">
        <v>923</v>
      </c>
      <c r="J35" s="5">
        <v>233000</v>
      </c>
      <c r="K35" s="6">
        <v>43631</v>
      </c>
      <c r="L35" s="3" t="s">
        <v>27</v>
      </c>
      <c r="M35" s="3" t="s">
        <v>15118</v>
      </c>
      <c r="N35" s="3" t="s">
        <v>15119</v>
      </c>
      <c r="O35" s="3">
        <v>1598</v>
      </c>
      <c r="P35" s="3" t="s">
        <v>928</v>
      </c>
      <c r="Q35" s="3" t="str">
        <f>VLOOKUP(O35,'Branch List'!B:G,6,FALSE)</f>
        <v xml:space="preserve">DELHI </v>
      </c>
      <c r="R35" s="3" t="str">
        <f>VLOOKUP(O35,'Branch List'!B:I,8,FALSE)</f>
        <v>DELHI</v>
      </c>
      <c r="S35" s="3" t="s">
        <v>13697</v>
      </c>
      <c r="T35" s="3">
        <v>0.45</v>
      </c>
      <c r="U35" s="3" t="s">
        <v>12166</v>
      </c>
      <c r="V35" s="3">
        <v>10.6</v>
      </c>
      <c r="W35" s="3">
        <v>1</v>
      </c>
      <c r="X35" s="3" t="s">
        <v>139</v>
      </c>
      <c r="Y35" s="3" t="s">
        <v>140</v>
      </c>
      <c r="Z35" s="3" t="s">
        <v>13699</v>
      </c>
      <c r="AA35" s="3" t="s">
        <v>13700</v>
      </c>
      <c r="AB35" s="3" t="s">
        <v>11995</v>
      </c>
      <c r="AC35" s="3" t="s">
        <v>12181</v>
      </c>
    </row>
    <row r="36" spans="1:29">
      <c r="A36" s="3">
        <v>35</v>
      </c>
      <c r="B36" s="3" t="s">
        <v>9667</v>
      </c>
      <c r="C36" s="3" t="s">
        <v>9665</v>
      </c>
      <c r="D36" s="3">
        <v>9040120500</v>
      </c>
      <c r="E36" s="3" t="s">
        <v>9666</v>
      </c>
      <c r="F36" s="3" t="s">
        <v>9668</v>
      </c>
      <c r="G36" s="3" t="s">
        <v>30087</v>
      </c>
      <c r="H36" s="3" t="s">
        <v>11991</v>
      </c>
      <c r="I36" s="3" t="s">
        <v>9664</v>
      </c>
      <c r="J36" s="5">
        <v>2000000</v>
      </c>
      <c r="K36" s="6">
        <v>43633</v>
      </c>
      <c r="L36" s="3" t="s">
        <v>27</v>
      </c>
      <c r="M36" s="3" t="s">
        <v>14807</v>
      </c>
      <c r="N36" s="3" t="s">
        <v>14808</v>
      </c>
      <c r="O36" s="3">
        <v>1247</v>
      </c>
      <c r="P36" s="3" t="s">
        <v>8735</v>
      </c>
      <c r="Q36" s="3" t="str">
        <f>VLOOKUP(O36,'Branch List'!B:G,6,FALSE)</f>
        <v>BHUBANESHWAR</v>
      </c>
      <c r="R36" s="3" t="str">
        <f>VLOOKUP(O36,'Branch List'!B:I,8,FALSE)</f>
        <v>KOLKATA</v>
      </c>
      <c r="S36" s="3" t="s">
        <v>14809</v>
      </c>
      <c r="T36" s="3">
        <v>0.45</v>
      </c>
      <c r="U36" s="3" t="s">
        <v>12078</v>
      </c>
      <c r="V36" s="3">
        <v>10.55</v>
      </c>
      <c r="W36" s="3">
        <v>7</v>
      </c>
      <c r="X36" s="3" t="s">
        <v>8736</v>
      </c>
      <c r="Y36" s="3" t="s">
        <v>1332</v>
      </c>
      <c r="Z36" s="3" t="s">
        <v>14810</v>
      </c>
      <c r="AA36" s="3" t="s">
        <v>14811</v>
      </c>
      <c r="AB36" s="3" t="s">
        <v>11995</v>
      </c>
      <c r="AC36" s="3" t="s">
        <v>12181</v>
      </c>
    </row>
    <row r="37" spans="1:29">
      <c r="A37" s="3">
        <v>36</v>
      </c>
      <c r="B37" s="3" t="s">
        <v>9021</v>
      </c>
      <c r="C37" s="3" t="s">
        <v>9019</v>
      </c>
      <c r="D37" s="3">
        <v>9853480522</v>
      </c>
      <c r="E37" s="3" t="s">
        <v>9020</v>
      </c>
      <c r="F37" s="3" t="s">
        <v>9022</v>
      </c>
      <c r="G37" s="3" t="s">
        <v>30090</v>
      </c>
      <c r="H37" s="3" t="s">
        <v>11991</v>
      </c>
      <c r="I37" s="3" t="s">
        <v>9018</v>
      </c>
      <c r="J37" s="5">
        <v>229320</v>
      </c>
      <c r="K37" s="6">
        <v>43633</v>
      </c>
      <c r="L37" s="3" t="s">
        <v>27</v>
      </c>
      <c r="M37" s="3" t="s">
        <v>14816</v>
      </c>
      <c r="N37" s="3" t="s">
        <v>14817</v>
      </c>
      <c r="O37" s="3">
        <v>3061</v>
      </c>
      <c r="P37" s="3" t="s">
        <v>9023</v>
      </c>
      <c r="Q37" s="3" t="str">
        <f>VLOOKUP(O37,'Branch List'!B:G,6,FALSE)</f>
        <v>BHUBANESHWAR</v>
      </c>
      <c r="R37" s="3" t="str">
        <f>VLOOKUP(O37,'Branch List'!B:I,8,FALSE)</f>
        <v>KOLKATA</v>
      </c>
      <c r="S37" s="3" t="s">
        <v>14818</v>
      </c>
      <c r="T37" s="3">
        <v>0.45</v>
      </c>
      <c r="U37" s="3" t="s">
        <v>12618</v>
      </c>
      <c r="V37" s="3">
        <v>10.55</v>
      </c>
      <c r="W37" s="3">
        <v>7</v>
      </c>
      <c r="X37" s="3" t="s">
        <v>1331</v>
      </c>
      <c r="Y37" s="3" t="s">
        <v>1332</v>
      </c>
      <c r="Z37" s="3" t="s">
        <v>14819</v>
      </c>
      <c r="AA37" s="3" t="s">
        <v>14820</v>
      </c>
      <c r="AB37" s="3" t="s">
        <v>11995</v>
      </c>
      <c r="AC37" s="3" t="s">
        <v>12181</v>
      </c>
    </row>
    <row r="38" spans="1:29">
      <c r="A38" s="3">
        <v>37</v>
      </c>
      <c r="B38" s="3" t="s">
        <v>5013</v>
      </c>
      <c r="C38" s="3" t="s">
        <v>5011</v>
      </c>
      <c r="D38" s="3">
        <v>9612170689</v>
      </c>
      <c r="E38" s="3" t="s">
        <v>5012</v>
      </c>
      <c r="F38" s="3" t="s">
        <v>5014</v>
      </c>
      <c r="G38" s="3" t="s">
        <v>30118</v>
      </c>
      <c r="H38" s="3" t="s">
        <v>11991</v>
      </c>
      <c r="I38" s="3" t="s">
        <v>5010</v>
      </c>
      <c r="J38" s="5">
        <v>1673500.7</v>
      </c>
      <c r="K38" s="6">
        <v>43635</v>
      </c>
      <c r="L38" s="3" t="s">
        <v>27</v>
      </c>
      <c r="M38" s="3" t="s">
        <v>14842</v>
      </c>
      <c r="N38" s="3" t="s">
        <v>14843</v>
      </c>
      <c r="O38" s="3">
        <v>541</v>
      </c>
      <c r="P38" s="3" t="s">
        <v>5015</v>
      </c>
      <c r="Q38" s="3" t="str">
        <f>VLOOKUP(O38,'Branch List'!B:G,6,FALSE)</f>
        <v>GUWAHATI</v>
      </c>
      <c r="R38" s="3" t="str">
        <f>VLOOKUP(O38,'Branch List'!B:I,8,FALSE)</f>
        <v>KOLKATA</v>
      </c>
      <c r="S38" s="3" t="s">
        <v>14844</v>
      </c>
      <c r="T38" s="3">
        <v>0.45</v>
      </c>
      <c r="U38" s="3" t="s">
        <v>12166</v>
      </c>
      <c r="V38" s="3">
        <v>10.6</v>
      </c>
      <c r="W38" s="3">
        <v>1</v>
      </c>
      <c r="X38" s="3" t="s">
        <v>5016</v>
      </c>
      <c r="Y38" s="3" t="s">
        <v>5017</v>
      </c>
      <c r="Z38" s="3" t="s">
        <v>14845</v>
      </c>
      <c r="AA38" s="3" t="s">
        <v>14846</v>
      </c>
      <c r="AB38" s="3" t="s">
        <v>11995</v>
      </c>
      <c r="AC38" s="3" t="s">
        <v>12181</v>
      </c>
    </row>
    <row r="39" spans="1:29">
      <c r="A39" s="3">
        <v>38</v>
      </c>
      <c r="B39" s="3" t="s">
        <v>2104</v>
      </c>
      <c r="C39" s="3" t="s">
        <v>2102</v>
      </c>
      <c r="D39" s="3">
        <v>9595429710</v>
      </c>
      <c r="E39" s="3" t="s">
        <v>2103</v>
      </c>
      <c r="F39" s="3" t="s">
        <v>2105</v>
      </c>
      <c r="G39" s="3" t="s">
        <v>30143</v>
      </c>
      <c r="H39" s="3" t="s">
        <v>11991</v>
      </c>
      <c r="I39" s="3" t="s">
        <v>2101</v>
      </c>
      <c r="J39" s="5">
        <v>217000</v>
      </c>
      <c r="K39" s="6">
        <v>43637</v>
      </c>
      <c r="L39" s="3" t="s">
        <v>27</v>
      </c>
      <c r="M39" s="3" t="s">
        <v>14954</v>
      </c>
      <c r="N39" s="3" t="s">
        <v>14955</v>
      </c>
      <c r="O39" s="3">
        <v>763</v>
      </c>
      <c r="P39" s="3" t="s">
        <v>2106</v>
      </c>
      <c r="Q39" s="3" t="str">
        <f>VLOOKUP(O39,'Branch List'!B:G,6,FALSE)</f>
        <v>NAGPUR</v>
      </c>
      <c r="R39" s="3" t="str">
        <f>VLOOKUP(O39,'Branch List'!B:I,8,FALSE)</f>
        <v>MUMBAI</v>
      </c>
      <c r="S39" s="3" t="s">
        <v>12734</v>
      </c>
      <c r="T39" s="3">
        <v>0.45</v>
      </c>
      <c r="U39" s="3" t="s">
        <v>14956</v>
      </c>
      <c r="V39" s="3">
        <v>10.6</v>
      </c>
      <c r="W39" s="3">
        <v>1</v>
      </c>
      <c r="X39" s="3" t="s">
        <v>2106</v>
      </c>
      <c r="Y39" s="3" t="s">
        <v>46</v>
      </c>
      <c r="Z39" s="3" t="s">
        <v>12735</v>
      </c>
      <c r="AA39" s="3" t="s">
        <v>12736</v>
      </c>
      <c r="AB39" s="3" t="s">
        <v>11995</v>
      </c>
      <c r="AC39" s="3" t="s">
        <v>12181</v>
      </c>
    </row>
    <row r="40" spans="1:29">
      <c r="A40" s="3">
        <v>39</v>
      </c>
      <c r="B40" s="3" t="s">
        <v>7784</v>
      </c>
      <c r="C40" s="3" t="s">
        <v>7782</v>
      </c>
      <c r="D40" s="3">
        <v>9844496152</v>
      </c>
      <c r="E40" s="3" t="s">
        <v>7783</v>
      </c>
      <c r="F40" s="3" t="s">
        <v>7785</v>
      </c>
      <c r="G40" s="3" t="s">
        <v>30094</v>
      </c>
      <c r="H40" s="3" t="s">
        <v>11991</v>
      </c>
      <c r="I40" s="3" t="s">
        <v>7781</v>
      </c>
      <c r="J40" s="5">
        <v>888581.46</v>
      </c>
      <c r="K40" s="6">
        <v>43669</v>
      </c>
      <c r="L40" s="3" t="s">
        <v>27</v>
      </c>
      <c r="M40" s="3" t="s">
        <v>15158</v>
      </c>
      <c r="N40" s="3" t="s">
        <v>15159</v>
      </c>
      <c r="O40" s="3">
        <v>1888</v>
      </c>
      <c r="P40" s="3" t="s">
        <v>1033</v>
      </c>
      <c r="Q40" s="3" t="str">
        <f>VLOOKUP(O40,'Branch List'!B:G,6,FALSE)</f>
        <v>BANGALORE</v>
      </c>
      <c r="R40" s="3" t="str">
        <f>VLOOKUP(O40,'Branch List'!B:I,8,FALSE)</f>
        <v>BANGALORE</v>
      </c>
      <c r="S40" s="3" t="s">
        <v>15026</v>
      </c>
      <c r="T40" s="3">
        <v>0.45</v>
      </c>
      <c r="U40" s="3" t="s">
        <v>12166</v>
      </c>
      <c r="V40" s="3">
        <v>10.6</v>
      </c>
      <c r="W40" s="3">
        <v>1</v>
      </c>
      <c r="X40" s="3" t="s">
        <v>516</v>
      </c>
      <c r="Y40" s="3" t="s">
        <v>37</v>
      </c>
      <c r="Z40" s="3" t="s">
        <v>15027</v>
      </c>
      <c r="AA40" s="3" t="s">
        <v>15028</v>
      </c>
      <c r="AB40" s="3" t="s">
        <v>11995</v>
      </c>
      <c r="AC40" s="3" t="s">
        <v>12181</v>
      </c>
    </row>
    <row r="41" spans="1:29">
      <c r="A41" s="3">
        <v>40</v>
      </c>
      <c r="B41" s="3" t="s">
        <v>7072</v>
      </c>
      <c r="C41" s="3" t="s">
        <v>7070</v>
      </c>
      <c r="D41" s="3">
        <v>9909963366</v>
      </c>
      <c r="E41" s="3" t="s">
        <v>7071</v>
      </c>
      <c r="F41" s="3" t="s">
        <v>7073</v>
      </c>
      <c r="G41" s="3" t="s">
        <v>30097</v>
      </c>
      <c r="H41" s="3" t="s">
        <v>11991</v>
      </c>
      <c r="I41" s="3" t="s">
        <v>7069</v>
      </c>
      <c r="J41" s="5">
        <v>6462945.7000000002</v>
      </c>
      <c r="K41" s="6">
        <v>43691</v>
      </c>
      <c r="L41" s="3" t="s">
        <v>27</v>
      </c>
      <c r="M41" s="3" t="s">
        <v>15227</v>
      </c>
      <c r="N41" s="3" t="s">
        <v>15228</v>
      </c>
      <c r="O41" s="3">
        <v>353</v>
      </c>
      <c r="P41" s="3" t="s">
        <v>1201</v>
      </c>
      <c r="Q41" s="3" t="str">
        <f>VLOOKUP(O41,'Branch List'!B:G,6,FALSE)</f>
        <v>AHMEDABAD</v>
      </c>
      <c r="R41" s="3" t="str">
        <f>VLOOKUP(O41,'Branch List'!B:I,8,FALSE)</f>
        <v>MUMBAI</v>
      </c>
      <c r="S41" s="3" t="s">
        <v>13469</v>
      </c>
      <c r="T41" s="3">
        <v>0.45</v>
      </c>
      <c r="U41" s="3" t="s">
        <v>12618</v>
      </c>
      <c r="V41" s="3">
        <v>10.6</v>
      </c>
      <c r="W41" s="3">
        <v>1</v>
      </c>
      <c r="X41" s="3" t="s">
        <v>668</v>
      </c>
      <c r="Y41" s="3" t="s">
        <v>179</v>
      </c>
      <c r="Z41" s="3" t="s">
        <v>13470</v>
      </c>
      <c r="AA41" s="3" t="s">
        <v>13471</v>
      </c>
      <c r="AB41" s="3" t="s">
        <v>11995</v>
      </c>
      <c r="AC41" s="3" t="s">
        <v>12181</v>
      </c>
    </row>
    <row r="42" spans="1:29">
      <c r="A42" s="3">
        <v>41</v>
      </c>
      <c r="B42" s="3" t="s">
        <v>4735</v>
      </c>
      <c r="C42" s="3" t="s">
        <v>4733</v>
      </c>
      <c r="D42" s="3">
        <v>9375295122</v>
      </c>
      <c r="E42" s="3" t="s">
        <v>4734</v>
      </c>
      <c r="F42" s="3" t="s">
        <v>4736</v>
      </c>
      <c r="G42" s="3" t="s">
        <v>30120</v>
      </c>
      <c r="H42" s="3" t="s">
        <v>11991</v>
      </c>
      <c r="I42" s="3" t="s">
        <v>4732</v>
      </c>
      <c r="J42" s="5">
        <v>452122.71</v>
      </c>
      <c r="K42" s="6">
        <v>43691</v>
      </c>
      <c r="L42" s="3" t="s">
        <v>27</v>
      </c>
      <c r="M42" s="3" t="s">
        <v>15249</v>
      </c>
      <c r="N42" s="3" t="s">
        <v>15250</v>
      </c>
      <c r="O42" s="3">
        <v>353</v>
      </c>
      <c r="P42" s="3" t="s">
        <v>1201</v>
      </c>
      <c r="Q42" s="3" t="str">
        <f>VLOOKUP(O42,'Branch List'!B:G,6,FALSE)</f>
        <v>AHMEDABAD</v>
      </c>
      <c r="R42" s="3" t="str">
        <f>VLOOKUP(O42,'Branch List'!B:I,8,FALSE)</f>
        <v>MUMBAI</v>
      </c>
      <c r="S42" s="3" t="s">
        <v>13469</v>
      </c>
      <c r="T42" s="3">
        <v>0.45</v>
      </c>
      <c r="U42" s="3" t="s">
        <v>12166</v>
      </c>
      <c r="V42" s="3">
        <v>10.6</v>
      </c>
      <c r="W42" s="3">
        <v>1</v>
      </c>
      <c r="X42" s="3" t="s">
        <v>668</v>
      </c>
      <c r="Y42" s="3" t="s">
        <v>179</v>
      </c>
      <c r="Z42" s="3" t="s">
        <v>13470</v>
      </c>
      <c r="AA42" s="3" t="s">
        <v>13471</v>
      </c>
      <c r="AB42" s="3" t="s">
        <v>11995</v>
      </c>
      <c r="AC42" s="3" t="s">
        <v>12181</v>
      </c>
    </row>
    <row r="43" spans="1:29">
      <c r="A43" s="3">
        <v>42</v>
      </c>
      <c r="B43" s="3" t="s">
        <v>7865</v>
      </c>
      <c r="C43" s="3" t="s">
        <v>7863</v>
      </c>
      <c r="D43" s="3">
        <v>7890545752</v>
      </c>
      <c r="E43" s="3" t="s">
        <v>7864</v>
      </c>
      <c r="F43" s="3" t="s">
        <v>7866</v>
      </c>
      <c r="G43" s="3" t="s">
        <v>30093</v>
      </c>
      <c r="H43" s="3" t="s">
        <v>11991</v>
      </c>
      <c r="I43" s="3" t="s">
        <v>7862</v>
      </c>
      <c r="J43" s="5">
        <v>768034.14</v>
      </c>
      <c r="K43" s="6">
        <v>43696</v>
      </c>
      <c r="L43" s="3" t="s">
        <v>27</v>
      </c>
      <c r="M43" s="3" t="s">
        <v>15222</v>
      </c>
      <c r="N43" s="3" t="s">
        <v>15223</v>
      </c>
      <c r="O43" s="3">
        <v>2194</v>
      </c>
      <c r="P43" s="3" t="s">
        <v>1727</v>
      </c>
      <c r="Q43" s="3" t="str">
        <f>VLOOKUP(O43,'Branch List'!B:G,6,FALSE)</f>
        <v>KOLKATA I</v>
      </c>
      <c r="R43" s="3" t="str">
        <f>VLOOKUP(O43,'Branch List'!B:I,8,FALSE)</f>
        <v>KOLKATA</v>
      </c>
      <c r="S43" s="3" t="s">
        <v>131</v>
      </c>
      <c r="T43" s="3">
        <v>0.45</v>
      </c>
      <c r="U43" s="3" t="s">
        <v>15224</v>
      </c>
      <c r="V43" s="3">
        <v>10.6</v>
      </c>
      <c r="W43" s="3">
        <v>1</v>
      </c>
      <c r="X43" s="3" t="s">
        <v>131</v>
      </c>
      <c r="Y43" s="3" t="s">
        <v>132</v>
      </c>
      <c r="Z43" s="3" t="s">
        <v>15225</v>
      </c>
      <c r="AA43" s="3" t="s">
        <v>15226</v>
      </c>
      <c r="AB43" s="3" t="s">
        <v>11995</v>
      </c>
      <c r="AC43" s="3" t="s">
        <v>12181</v>
      </c>
    </row>
    <row r="44" spans="1:29">
      <c r="A44" s="3">
        <v>43</v>
      </c>
      <c r="B44" s="3" t="s">
        <v>3175</v>
      </c>
      <c r="C44" s="3" t="s">
        <v>3173</v>
      </c>
      <c r="D44" s="3">
        <v>9727855758</v>
      </c>
      <c r="E44" s="3" t="s">
        <v>3174</v>
      </c>
      <c r="F44" s="3" t="s">
        <v>3176</v>
      </c>
      <c r="G44" s="3" t="s">
        <v>30138</v>
      </c>
      <c r="H44" s="3" t="s">
        <v>11991</v>
      </c>
      <c r="I44" s="3" t="s">
        <v>3172</v>
      </c>
      <c r="J44" s="5">
        <v>1500000</v>
      </c>
      <c r="K44" s="6">
        <v>43696</v>
      </c>
      <c r="L44" s="3" t="s">
        <v>27</v>
      </c>
      <c r="M44" s="3" t="s">
        <v>15280</v>
      </c>
      <c r="N44" s="3" t="s">
        <v>15281</v>
      </c>
      <c r="O44" s="3">
        <v>356</v>
      </c>
      <c r="P44" s="3" t="s">
        <v>2269</v>
      </c>
      <c r="Q44" s="3" t="str">
        <f>VLOOKUP(O44,'Branch List'!B:G,6,FALSE)</f>
        <v>BARODA</v>
      </c>
      <c r="R44" s="3" t="str">
        <f>VLOOKUP(O44,'Branch List'!B:I,8,FALSE)</f>
        <v>MUMBAI</v>
      </c>
      <c r="S44" s="3" t="s">
        <v>15282</v>
      </c>
      <c r="T44" s="3">
        <v>0.45</v>
      </c>
      <c r="U44" s="3" t="s">
        <v>15283</v>
      </c>
      <c r="V44" s="3">
        <v>10.6</v>
      </c>
      <c r="W44" s="3">
        <v>1</v>
      </c>
      <c r="X44" s="3" t="s">
        <v>367</v>
      </c>
      <c r="Y44" s="3" t="s">
        <v>179</v>
      </c>
      <c r="Z44" s="3" t="s">
        <v>15284</v>
      </c>
      <c r="AA44" s="3" t="s">
        <v>15285</v>
      </c>
      <c r="AB44" s="3" t="s">
        <v>11995</v>
      </c>
      <c r="AC44" s="3" t="s">
        <v>12181</v>
      </c>
    </row>
    <row r="45" spans="1:29">
      <c r="A45" s="3">
        <v>44</v>
      </c>
      <c r="B45" s="3" t="s">
        <v>7941</v>
      </c>
      <c r="C45" s="3" t="s">
        <v>7939</v>
      </c>
      <c r="D45" s="3">
        <v>8401099222</v>
      </c>
      <c r="E45" s="3" t="s">
        <v>7940</v>
      </c>
      <c r="F45" s="3" t="s">
        <v>7942</v>
      </c>
      <c r="G45" s="3" t="s">
        <v>30092</v>
      </c>
      <c r="H45" s="3" t="s">
        <v>11991</v>
      </c>
      <c r="I45" s="3" t="s">
        <v>7938</v>
      </c>
      <c r="J45" s="5">
        <v>1760362.32</v>
      </c>
      <c r="K45" s="6">
        <v>43697</v>
      </c>
      <c r="L45" s="3" t="s">
        <v>27</v>
      </c>
      <c r="M45" s="3" t="s">
        <v>15220</v>
      </c>
      <c r="N45" s="3" t="s">
        <v>15221</v>
      </c>
      <c r="O45" s="3">
        <v>195</v>
      </c>
      <c r="P45" s="3" t="s">
        <v>972</v>
      </c>
      <c r="Q45" s="3" t="str">
        <f>VLOOKUP(O45,'Branch List'!B:G,6,FALSE)</f>
        <v>BARODA</v>
      </c>
      <c r="R45" s="3" t="str">
        <f>VLOOKUP(O45,'Branch List'!B:I,8,FALSE)</f>
        <v>MUMBAI</v>
      </c>
      <c r="S45" s="3" t="s">
        <v>12520</v>
      </c>
      <c r="T45" s="3">
        <v>0.45</v>
      </c>
      <c r="U45" s="3" t="s">
        <v>12618</v>
      </c>
      <c r="V45" s="3">
        <v>10.6</v>
      </c>
      <c r="W45" s="3">
        <v>1</v>
      </c>
      <c r="X45" s="3" t="s">
        <v>367</v>
      </c>
      <c r="Y45" s="3" t="s">
        <v>179</v>
      </c>
      <c r="Z45" s="3" t="s">
        <v>12521</v>
      </c>
      <c r="AA45" s="3" t="s">
        <v>12522</v>
      </c>
      <c r="AB45" s="3" t="s">
        <v>11995</v>
      </c>
      <c r="AC45" s="3" t="s">
        <v>12181</v>
      </c>
    </row>
    <row r="46" spans="1:29">
      <c r="A46" s="3">
        <v>45</v>
      </c>
      <c r="B46" s="3" t="s">
        <v>6975</v>
      </c>
      <c r="C46" s="3" t="s">
        <v>6973</v>
      </c>
      <c r="D46" s="3">
        <v>9328540099</v>
      </c>
      <c r="E46" s="3" t="s">
        <v>6974</v>
      </c>
      <c r="F46" s="3" t="s">
        <v>6976</v>
      </c>
      <c r="G46" s="3" t="s">
        <v>30099</v>
      </c>
      <c r="H46" s="3" t="s">
        <v>11991</v>
      </c>
      <c r="I46" s="3" t="s">
        <v>6972</v>
      </c>
      <c r="J46" s="5">
        <v>490198.66</v>
      </c>
      <c r="K46" s="6">
        <v>43697</v>
      </c>
      <c r="L46" s="3" t="s">
        <v>27</v>
      </c>
      <c r="M46" s="3" t="s">
        <v>15229</v>
      </c>
      <c r="N46" s="3" t="s">
        <v>15230</v>
      </c>
      <c r="O46" s="3">
        <v>2884</v>
      </c>
      <c r="P46" s="3" t="s">
        <v>996</v>
      </c>
      <c r="Q46" s="3" t="str">
        <f>VLOOKUP(O46,'Branch List'!B:G,6,FALSE)</f>
        <v>BARODA</v>
      </c>
      <c r="R46" s="3" t="str">
        <f>VLOOKUP(O46,'Branch List'!B:I,8,FALSE)</f>
        <v>MUMBAI</v>
      </c>
      <c r="S46" s="3" t="s">
        <v>12631</v>
      </c>
      <c r="T46" s="3">
        <v>0.45</v>
      </c>
      <c r="U46" s="3" t="s">
        <v>15231</v>
      </c>
      <c r="V46" s="3">
        <v>10.6</v>
      </c>
      <c r="W46" s="3">
        <v>1</v>
      </c>
      <c r="X46" s="3" t="s">
        <v>178</v>
      </c>
      <c r="Y46" s="3" t="s">
        <v>179</v>
      </c>
      <c r="Z46" s="3" t="s">
        <v>12633</v>
      </c>
      <c r="AA46" s="3" t="s">
        <v>12634</v>
      </c>
      <c r="AB46" s="3" t="s">
        <v>11995</v>
      </c>
      <c r="AC46" s="3" t="s">
        <v>12181</v>
      </c>
    </row>
    <row r="47" spans="1:29">
      <c r="A47" s="3">
        <v>46</v>
      </c>
      <c r="B47" s="3" t="s">
        <v>6779</v>
      </c>
      <c r="C47" s="3" t="s">
        <v>6777</v>
      </c>
      <c r="D47" s="3">
        <v>9016176662</v>
      </c>
      <c r="E47" s="3" t="s">
        <v>6778</v>
      </c>
      <c r="F47" s="3" t="s">
        <v>6780</v>
      </c>
      <c r="G47" s="3" t="s">
        <v>30104</v>
      </c>
      <c r="H47" s="3" t="s">
        <v>11991</v>
      </c>
      <c r="I47" s="3" t="s">
        <v>6776</v>
      </c>
      <c r="J47" s="5">
        <v>496687.68</v>
      </c>
      <c r="K47" s="6">
        <v>43697</v>
      </c>
      <c r="L47" s="3" t="s">
        <v>27</v>
      </c>
      <c r="M47" s="3" t="s">
        <v>15238</v>
      </c>
      <c r="N47" s="3" t="s">
        <v>15239</v>
      </c>
      <c r="O47" s="3">
        <v>112</v>
      </c>
      <c r="P47" s="3" t="s">
        <v>178</v>
      </c>
      <c r="Q47" s="3" t="str">
        <f>VLOOKUP(O47,'Branch List'!B:G,6,FALSE)</f>
        <v>BARODA</v>
      </c>
      <c r="R47" s="3" t="str">
        <f>VLOOKUP(O47,'Branch List'!B:I,8,FALSE)</f>
        <v>MUMBAI</v>
      </c>
      <c r="S47" s="3" t="s">
        <v>11994</v>
      </c>
      <c r="T47" s="3">
        <v>0.45</v>
      </c>
      <c r="U47" s="3" t="s">
        <v>15240</v>
      </c>
      <c r="V47" s="3">
        <v>10.6</v>
      </c>
      <c r="W47" s="3">
        <v>1</v>
      </c>
      <c r="X47" s="3" t="s">
        <v>178</v>
      </c>
      <c r="Y47" s="3" t="s">
        <v>179</v>
      </c>
      <c r="Z47" s="3" t="s">
        <v>11996</v>
      </c>
      <c r="AA47" s="3" t="s">
        <v>11997</v>
      </c>
      <c r="AB47" s="3" t="s">
        <v>11995</v>
      </c>
      <c r="AC47" s="3" t="s">
        <v>12181</v>
      </c>
    </row>
    <row r="48" spans="1:29">
      <c r="A48" s="3">
        <v>47</v>
      </c>
      <c r="B48" s="3" t="s">
        <v>6338</v>
      </c>
      <c r="C48" s="3" t="s">
        <v>6336</v>
      </c>
      <c r="D48" s="3">
        <v>9825081949</v>
      </c>
      <c r="E48" s="3" t="s">
        <v>6337</v>
      </c>
      <c r="F48" s="3" t="s">
        <v>6339</v>
      </c>
      <c r="G48" s="3" t="s">
        <v>30106</v>
      </c>
      <c r="H48" s="3" t="s">
        <v>11991</v>
      </c>
      <c r="I48" s="3" t="s">
        <v>6335</v>
      </c>
      <c r="J48" s="5">
        <v>5842628.4199999999</v>
      </c>
      <c r="K48" s="6">
        <v>43697</v>
      </c>
      <c r="L48" s="3" t="s">
        <v>27</v>
      </c>
      <c r="M48" s="3" t="s">
        <v>15241</v>
      </c>
      <c r="N48" s="3" t="s">
        <v>15242</v>
      </c>
      <c r="O48" s="3">
        <v>399</v>
      </c>
      <c r="P48" s="3" t="s">
        <v>610</v>
      </c>
      <c r="Q48" s="3" t="str">
        <f>VLOOKUP(O48,'Branch List'!B:G,6,FALSE)</f>
        <v>BARODA</v>
      </c>
      <c r="R48" s="3" t="str">
        <f>VLOOKUP(O48,'Branch List'!B:I,8,FALSE)</f>
        <v>MUMBAI</v>
      </c>
      <c r="S48" s="3" t="s">
        <v>15243</v>
      </c>
      <c r="T48" s="3">
        <v>0.45</v>
      </c>
      <c r="U48" s="3" t="s">
        <v>12100</v>
      </c>
      <c r="V48" s="3">
        <v>10.6</v>
      </c>
      <c r="W48" s="3">
        <v>1</v>
      </c>
      <c r="X48" s="3" t="s">
        <v>610</v>
      </c>
      <c r="Y48" s="3" t="s">
        <v>179</v>
      </c>
      <c r="Z48" s="3" t="s">
        <v>15244</v>
      </c>
      <c r="AA48" s="3" t="s">
        <v>15245</v>
      </c>
      <c r="AB48" s="3" t="s">
        <v>11995</v>
      </c>
      <c r="AC48" s="3" t="s">
        <v>12181</v>
      </c>
    </row>
    <row r="49" spans="1:29">
      <c r="A49" s="3">
        <v>48</v>
      </c>
      <c r="B49" s="3" t="s">
        <v>4888</v>
      </c>
      <c r="C49" s="3" t="s">
        <v>4886</v>
      </c>
      <c r="D49" s="3">
        <v>9712843603</v>
      </c>
      <c r="E49" s="3" t="s">
        <v>4887</v>
      </c>
      <c r="F49" s="3" t="s">
        <v>4889</v>
      </c>
      <c r="G49" s="3" t="s">
        <v>30119</v>
      </c>
      <c r="H49" s="3" t="s">
        <v>11991</v>
      </c>
      <c r="I49" s="3" t="s">
        <v>4885</v>
      </c>
      <c r="J49" s="5">
        <v>211731.73</v>
      </c>
      <c r="K49" s="6">
        <v>43697</v>
      </c>
      <c r="L49" s="3" t="s">
        <v>27</v>
      </c>
      <c r="M49" s="3" t="s">
        <v>15246</v>
      </c>
      <c r="N49" s="3" t="s">
        <v>15247</v>
      </c>
      <c r="O49" s="3">
        <v>112</v>
      </c>
      <c r="P49" s="3" t="s">
        <v>178</v>
      </c>
      <c r="Q49" s="3" t="str">
        <f>VLOOKUP(O49,'Branch List'!B:G,6,FALSE)</f>
        <v>BARODA</v>
      </c>
      <c r="R49" s="3" t="str">
        <f>VLOOKUP(O49,'Branch List'!B:I,8,FALSE)</f>
        <v>MUMBAI</v>
      </c>
      <c r="S49" s="3" t="s">
        <v>11994</v>
      </c>
      <c r="T49" s="3">
        <v>0.45</v>
      </c>
      <c r="U49" s="3" t="s">
        <v>15248</v>
      </c>
      <c r="V49" s="3">
        <v>10.6</v>
      </c>
      <c r="W49" s="3">
        <v>1</v>
      </c>
      <c r="X49" s="3" t="s">
        <v>178</v>
      </c>
      <c r="Y49" s="3" t="s">
        <v>179</v>
      </c>
      <c r="Z49" s="3" t="s">
        <v>11996</v>
      </c>
      <c r="AA49" s="3" t="s">
        <v>11997</v>
      </c>
      <c r="AB49" s="3" t="s">
        <v>11995</v>
      </c>
      <c r="AC49" s="3" t="s">
        <v>12181</v>
      </c>
    </row>
    <row r="50" spans="1:29">
      <c r="A50" s="3">
        <v>49</v>
      </c>
      <c r="B50" s="3" t="s">
        <v>4349</v>
      </c>
      <c r="C50" s="3" t="s">
        <v>4347</v>
      </c>
      <c r="D50" s="3">
        <v>9898199840</v>
      </c>
      <c r="E50" s="3" t="s">
        <v>4348</v>
      </c>
      <c r="F50" s="3" t="s">
        <v>4350</v>
      </c>
      <c r="G50" s="3" t="s">
        <v>30122</v>
      </c>
      <c r="H50" s="3" t="s">
        <v>11991</v>
      </c>
      <c r="I50" s="3" t="s">
        <v>4346</v>
      </c>
      <c r="J50" s="5">
        <v>1585041.77</v>
      </c>
      <c r="K50" s="6">
        <v>43697</v>
      </c>
      <c r="L50" s="3" t="s">
        <v>27</v>
      </c>
      <c r="M50" s="3" t="s">
        <v>15251</v>
      </c>
      <c r="N50" s="3" t="s">
        <v>15252</v>
      </c>
      <c r="O50" s="3">
        <v>112</v>
      </c>
      <c r="P50" s="3" t="s">
        <v>178</v>
      </c>
      <c r="Q50" s="3" t="str">
        <f>VLOOKUP(O50,'Branch List'!B:G,6,FALSE)</f>
        <v>BARODA</v>
      </c>
      <c r="R50" s="3" t="str">
        <f>VLOOKUP(O50,'Branch List'!B:I,8,FALSE)</f>
        <v>MUMBAI</v>
      </c>
      <c r="S50" s="3" t="s">
        <v>11994</v>
      </c>
      <c r="T50" s="3">
        <v>0.45</v>
      </c>
      <c r="U50" s="3" t="s">
        <v>15253</v>
      </c>
      <c r="V50" s="3">
        <v>10.6</v>
      </c>
      <c r="W50" s="3">
        <v>1</v>
      </c>
      <c r="X50" s="3" t="s">
        <v>178</v>
      </c>
      <c r="Y50" s="3" t="s">
        <v>179</v>
      </c>
      <c r="Z50" s="3" t="s">
        <v>11996</v>
      </c>
      <c r="AA50" s="3" t="s">
        <v>11997</v>
      </c>
      <c r="AB50" s="3" t="s">
        <v>11995</v>
      </c>
      <c r="AC50" s="3" t="s">
        <v>12181</v>
      </c>
    </row>
    <row r="51" spans="1:29">
      <c r="A51" s="3">
        <v>50</v>
      </c>
      <c r="B51" s="3" t="s">
        <v>4284</v>
      </c>
      <c r="C51" s="3" t="s">
        <v>4282</v>
      </c>
      <c r="D51" s="3">
        <v>9099917851</v>
      </c>
      <c r="E51" s="3" t="s">
        <v>4283</v>
      </c>
      <c r="F51" s="3" t="s">
        <v>4285</v>
      </c>
      <c r="G51" s="3" t="s">
        <v>30123</v>
      </c>
      <c r="H51" s="3" t="s">
        <v>11991</v>
      </c>
      <c r="I51" s="3" t="s">
        <v>4281</v>
      </c>
      <c r="J51" s="5">
        <v>4193235.84</v>
      </c>
      <c r="K51" s="6">
        <v>43697</v>
      </c>
      <c r="L51" s="3" t="s">
        <v>27</v>
      </c>
      <c r="M51" s="3" t="s">
        <v>15254</v>
      </c>
      <c r="N51" s="3" t="s">
        <v>15255</v>
      </c>
      <c r="O51" s="3">
        <v>195</v>
      </c>
      <c r="P51" s="3" t="s">
        <v>972</v>
      </c>
      <c r="Q51" s="3" t="str">
        <f>VLOOKUP(O51,'Branch List'!B:G,6,FALSE)</f>
        <v>BARODA</v>
      </c>
      <c r="R51" s="3" t="str">
        <f>VLOOKUP(O51,'Branch List'!B:I,8,FALSE)</f>
        <v>MUMBAI</v>
      </c>
      <c r="S51" s="3" t="s">
        <v>12520</v>
      </c>
      <c r="T51" s="3">
        <v>0.45</v>
      </c>
      <c r="U51" s="3" t="s">
        <v>15256</v>
      </c>
      <c r="V51" s="3">
        <v>10.6</v>
      </c>
      <c r="W51" s="3">
        <v>1</v>
      </c>
      <c r="X51" s="3" t="s">
        <v>367</v>
      </c>
      <c r="Y51" s="3" t="s">
        <v>179</v>
      </c>
      <c r="Z51" s="3" t="s">
        <v>12521</v>
      </c>
      <c r="AA51" s="3" t="s">
        <v>12522</v>
      </c>
      <c r="AB51" s="3" t="s">
        <v>11995</v>
      </c>
      <c r="AC51" s="3" t="s">
        <v>12181</v>
      </c>
    </row>
    <row r="52" spans="1:29">
      <c r="A52" s="3">
        <v>51</v>
      </c>
      <c r="B52" s="3" t="s">
        <v>3919</v>
      </c>
      <c r="C52" s="3" t="s">
        <v>3917</v>
      </c>
      <c r="D52" s="3">
        <v>9537281677</v>
      </c>
      <c r="E52" s="3" t="s">
        <v>3918</v>
      </c>
      <c r="F52" s="3" t="s">
        <v>3920</v>
      </c>
      <c r="G52" s="3" t="s">
        <v>30129</v>
      </c>
      <c r="H52" s="3" t="s">
        <v>11991</v>
      </c>
      <c r="I52" s="3" t="s">
        <v>3916</v>
      </c>
      <c r="J52" s="5">
        <v>329990.14</v>
      </c>
      <c r="K52" s="6">
        <v>43697</v>
      </c>
      <c r="L52" s="3" t="s">
        <v>27</v>
      </c>
      <c r="M52" s="3" t="s">
        <v>15257</v>
      </c>
      <c r="N52" s="3" t="s">
        <v>15258</v>
      </c>
      <c r="O52" s="3">
        <v>112</v>
      </c>
      <c r="P52" s="3" t="s">
        <v>178</v>
      </c>
      <c r="Q52" s="3" t="str">
        <f>VLOOKUP(O52,'Branch List'!B:G,6,FALSE)</f>
        <v>BARODA</v>
      </c>
      <c r="R52" s="3" t="str">
        <f>VLOOKUP(O52,'Branch List'!B:I,8,FALSE)</f>
        <v>MUMBAI</v>
      </c>
      <c r="S52" s="3" t="s">
        <v>11994</v>
      </c>
      <c r="T52" s="3">
        <v>0.45</v>
      </c>
      <c r="U52" s="3" t="s">
        <v>12227</v>
      </c>
      <c r="V52" s="3">
        <v>10.6</v>
      </c>
      <c r="W52" s="3">
        <v>1</v>
      </c>
      <c r="X52" s="3" t="s">
        <v>178</v>
      </c>
      <c r="Y52" s="3" t="s">
        <v>179</v>
      </c>
      <c r="Z52" s="3" t="s">
        <v>11996</v>
      </c>
      <c r="AA52" s="3" t="s">
        <v>11997</v>
      </c>
      <c r="AB52" s="3" t="s">
        <v>11995</v>
      </c>
      <c r="AC52" s="3" t="s">
        <v>12181</v>
      </c>
    </row>
    <row r="53" spans="1:29">
      <c r="A53" s="3">
        <v>52</v>
      </c>
      <c r="B53" s="3" t="s">
        <v>3873</v>
      </c>
      <c r="C53" s="3" t="s">
        <v>3871</v>
      </c>
      <c r="D53" s="3">
        <v>9723369067</v>
      </c>
      <c r="E53" s="3" t="s">
        <v>3872</v>
      </c>
      <c r="F53" s="3" t="s">
        <v>3874</v>
      </c>
      <c r="G53" s="3" t="s">
        <v>30130</v>
      </c>
      <c r="H53" s="3" t="s">
        <v>11991</v>
      </c>
      <c r="I53" s="3" t="s">
        <v>3870</v>
      </c>
      <c r="J53" s="5">
        <v>1734861.04</v>
      </c>
      <c r="K53" s="6">
        <v>43697</v>
      </c>
      <c r="L53" s="3" t="s">
        <v>27</v>
      </c>
      <c r="M53" s="3" t="s">
        <v>15259</v>
      </c>
      <c r="N53" s="3" t="s">
        <v>15260</v>
      </c>
      <c r="O53" s="3">
        <v>112</v>
      </c>
      <c r="P53" s="3" t="s">
        <v>178</v>
      </c>
      <c r="Q53" s="3" t="str">
        <f>VLOOKUP(O53,'Branch List'!B:G,6,FALSE)</f>
        <v>BARODA</v>
      </c>
      <c r="R53" s="3" t="str">
        <f>VLOOKUP(O53,'Branch List'!B:I,8,FALSE)</f>
        <v>MUMBAI</v>
      </c>
      <c r="S53" s="3" t="s">
        <v>11994</v>
      </c>
      <c r="T53" s="3">
        <v>0.45</v>
      </c>
      <c r="U53" s="3" t="s">
        <v>15261</v>
      </c>
      <c r="V53" s="3">
        <v>10.6</v>
      </c>
      <c r="W53" s="3">
        <v>1</v>
      </c>
      <c r="X53" s="3" t="s">
        <v>178</v>
      </c>
      <c r="Y53" s="3" t="s">
        <v>179</v>
      </c>
      <c r="Z53" s="3" t="s">
        <v>11996</v>
      </c>
      <c r="AA53" s="3" t="s">
        <v>11997</v>
      </c>
      <c r="AB53" s="3" t="s">
        <v>11995</v>
      </c>
      <c r="AC53" s="3" t="s">
        <v>12181</v>
      </c>
    </row>
    <row r="54" spans="1:29">
      <c r="A54" s="3">
        <v>53</v>
      </c>
      <c r="B54" s="3" t="s">
        <v>3868</v>
      </c>
      <c r="C54" s="3" t="s">
        <v>3866</v>
      </c>
      <c r="D54" s="3">
        <v>7600019311</v>
      </c>
      <c r="E54" s="3" t="s">
        <v>3867</v>
      </c>
      <c r="F54" s="3" t="s">
        <v>3869</v>
      </c>
      <c r="G54" s="3" t="s">
        <v>30131</v>
      </c>
      <c r="H54" s="3" t="s">
        <v>11991</v>
      </c>
      <c r="I54" s="3" t="s">
        <v>3865</v>
      </c>
      <c r="J54" s="5">
        <v>821703.15</v>
      </c>
      <c r="K54" s="6">
        <v>43697</v>
      </c>
      <c r="L54" s="3" t="s">
        <v>27</v>
      </c>
      <c r="M54" s="3" t="s">
        <v>15262</v>
      </c>
      <c r="N54" s="3" t="s">
        <v>15263</v>
      </c>
      <c r="O54" s="3">
        <v>112</v>
      </c>
      <c r="P54" s="3" t="s">
        <v>178</v>
      </c>
      <c r="Q54" s="3" t="str">
        <f>VLOOKUP(O54,'Branch List'!B:G,6,FALSE)</f>
        <v>BARODA</v>
      </c>
      <c r="R54" s="3" t="str">
        <f>VLOOKUP(O54,'Branch List'!B:I,8,FALSE)</f>
        <v>MUMBAI</v>
      </c>
      <c r="S54" s="3" t="s">
        <v>11994</v>
      </c>
      <c r="T54" s="3">
        <v>0.45</v>
      </c>
      <c r="U54" s="3" t="s">
        <v>15264</v>
      </c>
      <c r="V54" s="3">
        <v>10.6</v>
      </c>
      <c r="W54" s="3">
        <v>1</v>
      </c>
      <c r="X54" s="3" t="s">
        <v>178</v>
      </c>
      <c r="Y54" s="3" t="s">
        <v>179</v>
      </c>
      <c r="Z54" s="3" t="s">
        <v>11996</v>
      </c>
      <c r="AA54" s="3" t="s">
        <v>11997</v>
      </c>
      <c r="AB54" s="3" t="s">
        <v>11995</v>
      </c>
      <c r="AC54" s="3" t="s">
        <v>12181</v>
      </c>
    </row>
    <row r="55" spans="1:29">
      <c r="A55" s="3">
        <v>54</v>
      </c>
      <c r="B55" s="3" t="s">
        <v>3697</v>
      </c>
      <c r="C55" s="3" t="s">
        <v>3695</v>
      </c>
      <c r="D55" s="3">
        <v>9825598178</v>
      </c>
      <c r="E55" s="3" t="s">
        <v>3696</v>
      </c>
      <c r="F55" s="3" t="s">
        <v>3698</v>
      </c>
      <c r="G55" s="3" t="s">
        <v>30132</v>
      </c>
      <c r="H55" s="3" t="s">
        <v>11991</v>
      </c>
      <c r="I55" s="3" t="s">
        <v>3694</v>
      </c>
      <c r="J55" s="5">
        <v>183000</v>
      </c>
      <c r="K55" s="6">
        <v>43697</v>
      </c>
      <c r="L55" s="3" t="s">
        <v>27</v>
      </c>
      <c r="M55" s="3" t="s">
        <v>15265</v>
      </c>
      <c r="N55" s="3" t="s">
        <v>15266</v>
      </c>
      <c r="O55" s="3">
        <v>112</v>
      </c>
      <c r="P55" s="3" t="s">
        <v>178</v>
      </c>
      <c r="Q55" s="3" t="str">
        <f>VLOOKUP(O55,'Branch List'!B:G,6,FALSE)</f>
        <v>BARODA</v>
      </c>
      <c r="R55" s="3" t="str">
        <f>VLOOKUP(O55,'Branch List'!B:I,8,FALSE)</f>
        <v>MUMBAI</v>
      </c>
      <c r="S55" s="3" t="s">
        <v>11994</v>
      </c>
      <c r="T55" s="3">
        <v>0.45</v>
      </c>
      <c r="U55" s="3" t="s">
        <v>15267</v>
      </c>
      <c r="V55" s="3">
        <v>10.6</v>
      </c>
      <c r="W55" s="3">
        <v>1</v>
      </c>
      <c r="X55" s="3" t="s">
        <v>178</v>
      </c>
      <c r="Y55" s="3" t="s">
        <v>179</v>
      </c>
      <c r="Z55" s="3" t="s">
        <v>11996</v>
      </c>
      <c r="AA55" s="3" t="s">
        <v>11997</v>
      </c>
      <c r="AB55" s="3" t="s">
        <v>11995</v>
      </c>
      <c r="AC55" s="3" t="s">
        <v>12181</v>
      </c>
    </row>
    <row r="56" spans="1:29">
      <c r="A56" s="3">
        <v>55</v>
      </c>
      <c r="B56" s="3" t="s">
        <v>3593</v>
      </c>
      <c r="C56" s="3" t="s">
        <v>3592</v>
      </c>
      <c r="D56" s="3">
        <v>9712982261</v>
      </c>
      <c r="E56" s="3" t="s">
        <v>3592</v>
      </c>
      <c r="F56" s="3" t="s">
        <v>3594</v>
      </c>
      <c r="G56" s="3" t="s">
        <v>30134</v>
      </c>
      <c r="H56" s="3" t="s">
        <v>11991</v>
      </c>
      <c r="I56" s="3" t="s">
        <v>3591</v>
      </c>
      <c r="J56" s="5">
        <v>906328.81</v>
      </c>
      <c r="K56" s="6">
        <v>43697</v>
      </c>
      <c r="L56" s="3" t="s">
        <v>27</v>
      </c>
      <c r="M56" s="3" t="s">
        <v>15268</v>
      </c>
      <c r="N56" s="3" t="s">
        <v>15269</v>
      </c>
      <c r="O56" s="3">
        <v>399</v>
      </c>
      <c r="P56" s="3" t="s">
        <v>610</v>
      </c>
      <c r="Q56" s="3" t="str">
        <f>VLOOKUP(O56,'Branch List'!B:G,6,FALSE)</f>
        <v>BARODA</v>
      </c>
      <c r="R56" s="3" t="str">
        <f>VLOOKUP(O56,'Branch List'!B:I,8,FALSE)</f>
        <v>MUMBAI</v>
      </c>
      <c r="S56" s="3" t="s">
        <v>15243</v>
      </c>
      <c r="T56" s="3">
        <v>0.45</v>
      </c>
      <c r="U56" s="3" t="s">
        <v>12166</v>
      </c>
      <c r="V56" s="3">
        <v>10.6</v>
      </c>
      <c r="W56" s="3">
        <v>1</v>
      </c>
      <c r="X56" s="3" t="s">
        <v>610</v>
      </c>
      <c r="Y56" s="3" t="s">
        <v>179</v>
      </c>
      <c r="Z56" s="3" t="s">
        <v>15244</v>
      </c>
      <c r="AA56" s="3" t="s">
        <v>15245</v>
      </c>
      <c r="AB56" s="3" t="s">
        <v>11995</v>
      </c>
      <c r="AC56" s="3" t="s">
        <v>12181</v>
      </c>
    </row>
    <row r="57" spans="1:29">
      <c r="A57" s="3">
        <v>56</v>
      </c>
      <c r="B57" s="3" t="s">
        <v>3437</v>
      </c>
      <c r="C57" s="3" t="s">
        <v>3435</v>
      </c>
      <c r="D57" s="3">
        <v>8469460188</v>
      </c>
      <c r="E57" s="3" t="s">
        <v>3436</v>
      </c>
      <c r="F57" s="3" t="s">
        <v>3438</v>
      </c>
      <c r="G57" s="3" t="s">
        <v>30135</v>
      </c>
      <c r="H57" s="3" t="s">
        <v>11991</v>
      </c>
      <c r="I57" s="3" t="s">
        <v>3434</v>
      </c>
      <c r="J57" s="5">
        <v>783000</v>
      </c>
      <c r="K57" s="6">
        <v>43697</v>
      </c>
      <c r="L57" s="3" t="s">
        <v>27</v>
      </c>
      <c r="M57" s="3" t="s">
        <v>15270</v>
      </c>
      <c r="N57" s="3" t="s">
        <v>15271</v>
      </c>
      <c r="O57" s="3">
        <v>112</v>
      </c>
      <c r="P57" s="3" t="s">
        <v>178</v>
      </c>
      <c r="Q57" s="3" t="str">
        <f>VLOOKUP(O57,'Branch List'!B:G,6,FALSE)</f>
        <v>BARODA</v>
      </c>
      <c r="R57" s="3" t="str">
        <f>VLOOKUP(O57,'Branch List'!B:I,8,FALSE)</f>
        <v>MUMBAI</v>
      </c>
      <c r="S57" s="3" t="s">
        <v>11994</v>
      </c>
      <c r="T57" s="3">
        <v>0.45</v>
      </c>
      <c r="U57" s="3" t="s">
        <v>15272</v>
      </c>
      <c r="V57" s="3">
        <v>10.6</v>
      </c>
      <c r="W57" s="3">
        <v>1</v>
      </c>
      <c r="X57" s="3" t="s">
        <v>178</v>
      </c>
      <c r="Y57" s="3" t="s">
        <v>179</v>
      </c>
      <c r="Z57" s="3" t="s">
        <v>11996</v>
      </c>
      <c r="AA57" s="3" t="s">
        <v>11997</v>
      </c>
      <c r="AB57" s="3" t="s">
        <v>11995</v>
      </c>
      <c r="AC57" s="3" t="s">
        <v>12181</v>
      </c>
    </row>
    <row r="58" spans="1:29">
      <c r="A58" s="3">
        <v>57</v>
      </c>
      <c r="B58" s="3" t="s">
        <v>3330</v>
      </c>
      <c r="C58" s="3" t="s">
        <v>3328</v>
      </c>
      <c r="D58" s="3">
        <v>9904809858</v>
      </c>
      <c r="E58" s="3" t="s">
        <v>3329</v>
      </c>
      <c r="F58" s="3" t="s">
        <v>3331</v>
      </c>
      <c r="G58" s="3" t="s">
        <v>30136</v>
      </c>
      <c r="H58" s="3" t="s">
        <v>11991</v>
      </c>
      <c r="I58" s="3" t="s">
        <v>3327</v>
      </c>
      <c r="J58" s="5">
        <v>945000</v>
      </c>
      <c r="K58" s="6">
        <v>43697</v>
      </c>
      <c r="L58" s="3" t="s">
        <v>27</v>
      </c>
      <c r="M58" s="3" t="s">
        <v>15278</v>
      </c>
      <c r="N58" s="3" t="s">
        <v>15279</v>
      </c>
      <c r="O58" s="3">
        <v>112</v>
      </c>
      <c r="P58" s="3" t="s">
        <v>178</v>
      </c>
      <c r="Q58" s="3" t="str">
        <f>VLOOKUP(O58,'Branch List'!B:G,6,FALSE)</f>
        <v>BARODA</v>
      </c>
      <c r="R58" s="3" t="str">
        <f>VLOOKUP(O58,'Branch List'!B:I,8,FALSE)</f>
        <v>MUMBAI</v>
      </c>
      <c r="S58" s="3" t="s">
        <v>11994</v>
      </c>
      <c r="T58" s="3">
        <v>0.45</v>
      </c>
      <c r="U58" s="3" t="s">
        <v>12227</v>
      </c>
      <c r="V58" s="3">
        <v>10.6</v>
      </c>
      <c r="W58" s="3">
        <v>1</v>
      </c>
      <c r="X58" s="3" t="s">
        <v>178</v>
      </c>
      <c r="Y58" s="3" t="s">
        <v>179</v>
      </c>
      <c r="Z58" s="3" t="s">
        <v>11996</v>
      </c>
      <c r="AA58" s="3" t="s">
        <v>11997</v>
      </c>
      <c r="AB58" s="3" t="s">
        <v>11995</v>
      </c>
      <c r="AC58" s="3" t="s">
        <v>12181</v>
      </c>
    </row>
    <row r="59" spans="1:29">
      <c r="A59" s="3">
        <v>58</v>
      </c>
      <c r="B59" s="3" t="s">
        <v>2176</v>
      </c>
      <c r="C59" s="3" t="s">
        <v>2174</v>
      </c>
      <c r="D59" s="3">
        <v>9979529148</v>
      </c>
      <c r="E59" s="3" t="s">
        <v>2175</v>
      </c>
      <c r="F59" s="3" t="s">
        <v>2177</v>
      </c>
      <c r="G59" s="3" t="s">
        <v>30141</v>
      </c>
      <c r="H59" s="3" t="s">
        <v>11991</v>
      </c>
      <c r="I59" s="3" t="s">
        <v>2173</v>
      </c>
      <c r="J59" s="5">
        <v>1470000</v>
      </c>
      <c r="K59" s="6">
        <v>43697</v>
      </c>
      <c r="L59" s="3" t="s">
        <v>27</v>
      </c>
      <c r="M59" s="3" t="s">
        <v>15292</v>
      </c>
      <c r="N59" s="3" t="s">
        <v>15293</v>
      </c>
      <c r="O59" s="3">
        <v>112</v>
      </c>
      <c r="P59" s="3" t="s">
        <v>178</v>
      </c>
      <c r="Q59" s="3" t="str">
        <f>VLOOKUP(O59,'Branch List'!B:G,6,FALSE)</f>
        <v>BARODA</v>
      </c>
      <c r="R59" s="3" t="str">
        <f>VLOOKUP(O59,'Branch List'!B:I,8,FALSE)</f>
        <v>MUMBAI</v>
      </c>
      <c r="S59" s="3" t="s">
        <v>11994</v>
      </c>
      <c r="T59" s="3">
        <v>0.45</v>
      </c>
      <c r="U59" s="3" t="s">
        <v>12227</v>
      </c>
      <c r="V59" s="3">
        <v>10.6</v>
      </c>
      <c r="W59" s="3">
        <v>1</v>
      </c>
      <c r="X59" s="3" t="s">
        <v>178</v>
      </c>
      <c r="Y59" s="3" t="s">
        <v>179</v>
      </c>
      <c r="Z59" s="3" t="s">
        <v>11996</v>
      </c>
      <c r="AA59" s="3" t="s">
        <v>11997</v>
      </c>
      <c r="AB59" s="3" t="s">
        <v>11995</v>
      </c>
      <c r="AC59" s="3" t="s">
        <v>12181</v>
      </c>
    </row>
    <row r="60" spans="1:29">
      <c r="A60" s="3">
        <v>59</v>
      </c>
      <c r="B60" s="3" t="s">
        <v>1673</v>
      </c>
      <c r="C60" s="3" t="s">
        <v>1671</v>
      </c>
      <c r="D60" s="3">
        <v>9979409517</v>
      </c>
      <c r="E60" s="3" t="s">
        <v>1672</v>
      </c>
      <c r="F60" s="3" t="s">
        <v>1674</v>
      </c>
      <c r="G60" s="3" t="s">
        <v>30144</v>
      </c>
      <c r="H60" s="3" t="s">
        <v>11991</v>
      </c>
      <c r="I60" s="3" t="s">
        <v>1670</v>
      </c>
      <c r="J60" s="5">
        <v>585000</v>
      </c>
      <c r="K60" s="6">
        <v>43697</v>
      </c>
      <c r="L60" s="3" t="s">
        <v>27</v>
      </c>
      <c r="M60" s="3" t="s">
        <v>15302</v>
      </c>
      <c r="N60" s="3" t="s">
        <v>15303</v>
      </c>
      <c r="O60" s="3">
        <v>112</v>
      </c>
      <c r="P60" s="3" t="s">
        <v>178</v>
      </c>
      <c r="Q60" s="3" t="str">
        <f>VLOOKUP(O60,'Branch List'!B:G,6,FALSE)</f>
        <v>BARODA</v>
      </c>
      <c r="R60" s="3" t="str">
        <f>VLOOKUP(O60,'Branch List'!B:I,8,FALSE)</f>
        <v>MUMBAI</v>
      </c>
      <c r="S60" s="3" t="s">
        <v>11994</v>
      </c>
      <c r="T60" s="3">
        <v>0.45</v>
      </c>
      <c r="U60" s="3" t="s">
        <v>12227</v>
      </c>
      <c r="V60" s="3">
        <v>10.6</v>
      </c>
      <c r="W60" s="3">
        <v>1</v>
      </c>
      <c r="X60" s="3" t="s">
        <v>178</v>
      </c>
      <c r="Y60" s="3" t="s">
        <v>179</v>
      </c>
      <c r="Z60" s="3" t="s">
        <v>11996</v>
      </c>
      <c r="AA60" s="3" t="s">
        <v>11997</v>
      </c>
      <c r="AB60" s="3" t="s">
        <v>11995</v>
      </c>
      <c r="AC60" s="3" t="s">
        <v>12181</v>
      </c>
    </row>
    <row r="61" spans="1:29">
      <c r="A61" s="3">
        <v>60</v>
      </c>
      <c r="B61" s="3" t="s">
        <v>1465</v>
      </c>
      <c r="C61" s="3" t="s">
        <v>1463</v>
      </c>
      <c r="D61" s="3">
        <v>9687342281</v>
      </c>
      <c r="E61" s="3" t="s">
        <v>1464</v>
      </c>
      <c r="F61" s="3" t="s">
        <v>1466</v>
      </c>
      <c r="G61" s="3" t="s">
        <v>30145</v>
      </c>
      <c r="H61" s="3" t="s">
        <v>11991</v>
      </c>
      <c r="I61" s="3" t="s">
        <v>1462</v>
      </c>
      <c r="J61" s="5">
        <v>551000</v>
      </c>
      <c r="K61" s="6">
        <v>43697</v>
      </c>
      <c r="L61" s="3" t="s">
        <v>27</v>
      </c>
      <c r="M61" s="3" t="s">
        <v>15304</v>
      </c>
      <c r="N61" s="3" t="s">
        <v>15305</v>
      </c>
      <c r="O61" s="3">
        <v>112</v>
      </c>
      <c r="P61" s="3" t="s">
        <v>178</v>
      </c>
      <c r="Q61" s="3" t="str">
        <f>VLOOKUP(O61,'Branch List'!B:G,6,FALSE)</f>
        <v>BARODA</v>
      </c>
      <c r="R61" s="3" t="str">
        <f>VLOOKUP(O61,'Branch List'!B:I,8,FALSE)</f>
        <v>MUMBAI</v>
      </c>
      <c r="S61" s="3" t="s">
        <v>11994</v>
      </c>
      <c r="T61" s="3">
        <v>0.45</v>
      </c>
      <c r="U61" s="3" t="s">
        <v>12227</v>
      </c>
      <c r="V61" s="3">
        <v>10.6</v>
      </c>
      <c r="W61" s="3">
        <v>1</v>
      </c>
      <c r="X61" s="3" t="s">
        <v>178</v>
      </c>
      <c r="Y61" s="3" t="s">
        <v>179</v>
      </c>
      <c r="Z61" s="3" t="s">
        <v>11996</v>
      </c>
      <c r="AA61" s="3" t="s">
        <v>11997</v>
      </c>
      <c r="AB61" s="3" t="s">
        <v>11995</v>
      </c>
      <c r="AC61" s="3" t="s">
        <v>12181</v>
      </c>
    </row>
    <row r="62" spans="1:29">
      <c r="A62" s="3">
        <v>61</v>
      </c>
      <c r="B62" s="3" t="s">
        <v>1259</v>
      </c>
      <c r="C62" s="3" t="s">
        <v>1257</v>
      </c>
      <c r="D62" s="3">
        <v>9537798201</v>
      </c>
      <c r="E62" s="3" t="s">
        <v>1258</v>
      </c>
      <c r="F62" s="3" t="s">
        <v>1260</v>
      </c>
      <c r="G62" s="3" t="s">
        <v>30146</v>
      </c>
      <c r="H62" s="3" t="s">
        <v>11991</v>
      </c>
      <c r="I62" s="3" t="s">
        <v>1256</v>
      </c>
      <c r="J62" s="5">
        <v>741000</v>
      </c>
      <c r="K62" s="6">
        <v>43697</v>
      </c>
      <c r="L62" s="3" t="s">
        <v>27</v>
      </c>
      <c r="M62" s="3" t="s">
        <v>15312</v>
      </c>
      <c r="N62" s="3" t="s">
        <v>15313</v>
      </c>
      <c r="O62" s="3">
        <v>112</v>
      </c>
      <c r="P62" s="3" t="s">
        <v>178</v>
      </c>
      <c r="Q62" s="3" t="str">
        <f>VLOOKUP(O62,'Branch List'!B:G,6,FALSE)</f>
        <v>BARODA</v>
      </c>
      <c r="R62" s="3" t="str">
        <f>VLOOKUP(O62,'Branch List'!B:I,8,FALSE)</f>
        <v>MUMBAI</v>
      </c>
      <c r="S62" s="3" t="s">
        <v>11994</v>
      </c>
      <c r="T62" s="3">
        <v>0.45</v>
      </c>
      <c r="U62" s="3" t="s">
        <v>12227</v>
      </c>
      <c r="V62" s="3">
        <v>10.6</v>
      </c>
      <c r="W62" s="3">
        <v>1</v>
      </c>
      <c r="X62" s="3" t="s">
        <v>178</v>
      </c>
      <c r="Y62" s="3" t="s">
        <v>179</v>
      </c>
      <c r="Z62" s="3" t="s">
        <v>11996</v>
      </c>
      <c r="AA62" s="3" t="s">
        <v>11997</v>
      </c>
      <c r="AB62" s="3" t="s">
        <v>11995</v>
      </c>
      <c r="AC62" s="3" t="s">
        <v>12181</v>
      </c>
    </row>
    <row r="63" spans="1:29">
      <c r="A63" s="3">
        <v>62</v>
      </c>
      <c r="B63" s="3" t="s">
        <v>1107</v>
      </c>
      <c r="C63" s="3" t="s">
        <v>1105</v>
      </c>
      <c r="D63" s="3">
        <v>9979734067</v>
      </c>
      <c r="E63" s="3" t="s">
        <v>1106</v>
      </c>
      <c r="F63" s="3" t="s">
        <v>1108</v>
      </c>
      <c r="G63" s="3" t="s">
        <v>30147</v>
      </c>
      <c r="H63" s="3" t="s">
        <v>11991</v>
      </c>
      <c r="I63" s="3" t="s">
        <v>1104</v>
      </c>
      <c r="J63" s="5">
        <v>522000</v>
      </c>
      <c r="K63" s="6">
        <v>43697</v>
      </c>
      <c r="L63" s="3" t="s">
        <v>27</v>
      </c>
      <c r="M63" s="3" t="s">
        <v>15316</v>
      </c>
      <c r="N63" s="3" t="s">
        <v>15317</v>
      </c>
      <c r="O63" s="3">
        <v>112</v>
      </c>
      <c r="P63" s="3" t="s">
        <v>178</v>
      </c>
      <c r="Q63" s="3" t="str">
        <f>VLOOKUP(O63,'Branch List'!B:G,6,FALSE)</f>
        <v>BARODA</v>
      </c>
      <c r="R63" s="3" t="str">
        <f>VLOOKUP(O63,'Branch List'!B:I,8,FALSE)</f>
        <v>MUMBAI</v>
      </c>
      <c r="S63" s="3" t="s">
        <v>11994</v>
      </c>
      <c r="T63" s="3">
        <v>0.45</v>
      </c>
      <c r="U63" s="3" t="s">
        <v>12227</v>
      </c>
      <c r="V63" s="3">
        <v>10.6</v>
      </c>
      <c r="W63" s="3">
        <v>1</v>
      </c>
      <c r="X63" s="3" t="s">
        <v>178</v>
      </c>
      <c r="Y63" s="3" t="s">
        <v>179</v>
      </c>
      <c r="Z63" s="3" t="s">
        <v>11996</v>
      </c>
      <c r="AA63" s="3" t="s">
        <v>11997</v>
      </c>
      <c r="AB63" s="3" t="s">
        <v>11995</v>
      </c>
      <c r="AC63" s="3" t="s">
        <v>12181</v>
      </c>
    </row>
    <row r="64" spans="1:29">
      <c r="A64" s="3">
        <v>63</v>
      </c>
      <c r="B64" s="3" t="s">
        <v>1048</v>
      </c>
      <c r="C64" s="3" t="s">
        <v>1046</v>
      </c>
      <c r="D64" s="3">
        <v>9726630658</v>
      </c>
      <c r="E64" s="3" t="s">
        <v>1047</v>
      </c>
      <c r="F64" s="3" t="s">
        <v>1049</v>
      </c>
      <c r="G64" s="3" t="s">
        <v>30148</v>
      </c>
      <c r="H64" s="3" t="s">
        <v>11991</v>
      </c>
      <c r="I64" s="3" t="s">
        <v>1045</v>
      </c>
      <c r="J64" s="5">
        <v>316000</v>
      </c>
      <c r="K64" s="6">
        <v>43697</v>
      </c>
      <c r="L64" s="3" t="s">
        <v>27</v>
      </c>
      <c r="M64" s="3" t="s">
        <v>15321</v>
      </c>
      <c r="N64" s="3" t="s">
        <v>15322</v>
      </c>
      <c r="O64" s="3">
        <v>112</v>
      </c>
      <c r="P64" s="3" t="s">
        <v>178</v>
      </c>
      <c r="Q64" s="3" t="str">
        <f>VLOOKUP(O64,'Branch List'!B:G,6,FALSE)</f>
        <v>BARODA</v>
      </c>
      <c r="R64" s="3" t="str">
        <f>VLOOKUP(O64,'Branch List'!B:I,8,FALSE)</f>
        <v>MUMBAI</v>
      </c>
      <c r="S64" s="3" t="s">
        <v>11994</v>
      </c>
      <c r="T64" s="3">
        <v>0.45</v>
      </c>
      <c r="U64" s="3" t="s">
        <v>15323</v>
      </c>
      <c r="V64" s="3">
        <v>10.6</v>
      </c>
      <c r="W64" s="3">
        <v>1</v>
      </c>
      <c r="X64" s="3" t="s">
        <v>178</v>
      </c>
      <c r="Y64" s="3" t="s">
        <v>179</v>
      </c>
      <c r="Z64" s="3" t="s">
        <v>11996</v>
      </c>
      <c r="AA64" s="3" t="s">
        <v>11997</v>
      </c>
      <c r="AB64" s="3" t="s">
        <v>11995</v>
      </c>
      <c r="AC64" s="3" t="s">
        <v>12181</v>
      </c>
    </row>
    <row r="65" spans="1:29">
      <c r="A65" s="3">
        <v>64</v>
      </c>
      <c r="B65" s="3" t="s">
        <v>1007</v>
      </c>
      <c r="C65" s="3" t="s">
        <v>1005</v>
      </c>
      <c r="D65" s="3">
        <v>9879563550</v>
      </c>
      <c r="E65" s="3" t="s">
        <v>1006</v>
      </c>
      <c r="F65" s="3" t="s">
        <v>1008</v>
      </c>
      <c r="G65" s="3" t="s">
        <v>30149</v>
      </c>
      <c r="H65" s="3" t="s">
        <v>11991</v>
      </c>
      <c r="I65" s="3" t="s">
        <v>1004</v>
      </c>
      <c r="J65" s="5">
        <v>2200000</v>
      </c>
      <c r="K65" s="6">
        <v>43697</v>
      </c>
      <c r="L65" s="3" t="s">
        <v>27</v>
      </c>
      <c r="M65" s="3" t="s">
        <v>15324</v>
      </c>
      <c r="N65" s="3" t="s">
        <v>15325</v>
      </c>
      <c r="O65" s="3">
        <v>112</v>
      </c>
      <c r="P65" s="3" t="s">
        <v>178</v>
      </c>
      <c r="Q65" s="3" t="str">
        <f>VLOOKUP(O65,'Branch List'!B:G,6,FALSE)</f>
        <v>BARODA</v>
      </c>
      <c r="R65" s="3" t="str">
        <f>VLOOKUP(O65,'Branch List'!B:I,8,FALSE)</f>
        <v>MUMBAI</v>
      </c>
      <c r="S65" s="3" t="s">
        <v>11994</v>
      </c>
      <c r="T65" s="3">
        <v>0.45</v>
      </c>
      <c r="U65" s="3" t="s">
        <v>15326</v>
      </c>
      <c r="V65" s="3">
        <v>10.6</v>
      </c>
      <c r="W65" s="3">
        <v>1</v>
      </c>
      <c r="X65" s="3" t="s">
        <v>178</v>
      </c>
      <c r="Y65" s="3" t="s">
        <v>179</v>
      </c>
      <c r="Z65" s="3" t="s">
        <v>11996</v>
      </c>
      <c r="AA65" s="3" t="s">
        <v>11997</v>
      </c>
      <c r="AB65" s="3" t="s">
        <v>11995</v>
      </c>
      <c r="AC65" s="3" t="s">
        <v>12181</v>
      </c>
    </row>
    <row r="66" spans="1:29">
      <c r="A66" s="3">
        <v>65</v>
      </c>
      <c r="B66" s="3" t="s">
        <v>608</v>
      </c>
      <c r="C66" s="3" t="s">
        <v>606</v>
      </c>
      <c r="D66" s="3">
        <v>9898981298</v>
      </c>
      <c r="E66" s="3" t="s">
        <v>607</v>
      </c>
      <c r="F66" s="3" t="s">
        <v>609</v>
      </c>
      <c r="G66" s="3" t="s">
        <v>30152</v>
      </c>
      <c r="H66" s="3" t="s">
        <v>11991</v>
      </c>
      <c r="I66" s="3" t="s">
        <v>605</v>
      </c>
      <c r="J66" s="5">
        <v>4054000</v>
      </c>
      <c r="K66" s="6">
        <v>43697</v>
      </c>
      <c r="L66" s="3" t="s">
        <v>27</v>
      </c>
      <c r="M66" s="3" t="s">
        <v>15331</v>
      </c>
      <c r="N66" s="3" t="s">
        <v>15332</v>
      </c>
      <c r="O66" s="3">
        <v>399</v>
      </c>
      <c r="P66" s="3" t="s">
        <v>610</v>
      </c>
      <c r="Q66" s="3" t="str">
        <f>VLOOKUP(O66,'Branch List'!B:G,6,FALSE)</f>
        <v>BARODA</v>
      </c>
      <c r="R66" s="3" t="str">
        <f>VLOOKUP(O66,'Branch List'!B:I,8,FALSE)</f>
        <v>MUMBAI</v>
      </c>
      <c r="S66" s="3" t="s">
        <v>15243</v>
      </c>
      <c r="T66" s="3">
        <v>0.45</v>
      </c>
      <c r="U66" s="3" t="s">
        <v>12166</v>
      </c>
      <c r="V66" s="3">
        <v>10.6</v>
      </c>
      <c r="W66" s="3">
        <v>1</v>
      </c>
      <c r="X66" s="3" t="s">
        <v>610</v>
      </c>
      <c r="Y66" s="3" t="s">
        <v>179</v>
      </c>
      <c r="Z66" s="3" t="s">
        <v>15244</v>
      </c>
      <c r="AA66" s="3" t="s">
        <v>15245</v>
      </c>
      <c r="AB66" s="3" t="s">
        <v>11995</v>
      </c>
      <c r="AC66" s="3" t="s">
        <v>12181</v>
      </c>
    </row>
    <row r="67" spans="1:29">
      <c r="A67" s="3">
        <v>66</v>
      </c>
      <c r="B67" s="3" t="s">
        <v>554</v>
      </c>
      <c r="C67" s="3" t="s">
        <v>552</v>
      </c>
      <c r="D67" s="3">
        <v>9925905469</v>
      </c>
      <c r="E67" s="3" t="s">
        <v>553</v>
      </c>
      <c r="F67" s="3" t="s">
        <v>555</v>
      </c>
      <c r="G67" s="3" t="s">
        <v>30153</v>
      </c>
      <c r="H67" s="3" t="s">
        <v>11991</v>
      </c>
      <c r="I67" s="3" t="s">
        <v>551</v>
      </c>
      <c r="J67" s="5">
        <v>502000</v>
      </c>
      <c r="K67" s="6">
        <v>43697</v>
      </c>
      <c r="L67" s="3" t="s">
        <v>27</v>
      </c>
      <c r="M67" s="3" t="s">
        <v>15338</v>
      </c>
      <c r="N67" s="3" t="s">
        <v>15339</v>
      </c>
      <c r="O67" s="3">
        <v>112</v>
      </c>
      <c r="P67" s="3" t="s">
        <v>178</v>
      </c>
      <c r="Q67" s="3" t="str">
        <f>VLOOKUP(O67,'Branch List'!B:G,6,FALSE)</f>
        <v>BARODA</v>
      </c>
      <c r="R67" s="3" t="str">
        <f>VLOOKUP(O67,'Branch List'!B:I,8,FALSE)</f>
        <v>MUMBAI</v>
      </c>
      <c r="S67" s="3" t="s">
        <v>11994</v>
      </c>
      <c r="T67" s="3">
        <v>0.45</v>
      </c>
      <c r="U67" s="3" t="s">
        <v>12227</v>
      </c>
      <c r="V67" s="3">
        <v>10.6</v>
      </c>
      <c r="W67" s="3">
        <v>1</v>
      </c>
      <c r="X67" s="3" t="s">
        <v>178</v>
      </c>
      <c r="Y67" s="3" t="s">
        <v>179</v>
      </c>
      <c r="Z67" s="3" t="s">
        <v>11996</v>
      </c>
      <c r="AA67" s="3" t="s">
        <v>11997</v>
      </c>
      <c r="AB67" s="3" t="s">
        <v>11995</v>
      </c>
      <c r="AC67" s="3" t="s">
        <v>12181</v>
      </c>
    </row>
    <row r="68" spans="1:29">
      <c r="A68" s="3">
        <v>67</v>
      </c>
      <c r="B68" s="3" t="s">
        <v>389</v>
      </c>
      <c r="C68" s="3" t="s">
        <v>387</v>
      </c>
      <c r="D68" s="3">
        <v>9909764643</v>
      </c>
      <c r="E68" s="3" t="s">
        <v>388</v>
      </c>
      <c r="F68" s="3" t="s">
        <v>390</v>
      </c>
      <c r="G68" s="3" t="s">
        <v>30154</v>
      </c>
      <c r="H68" s="3" t="s">
        <v>11991</v>
      </c>
      <c r="I68" s="3" t="s">
        <v>386</v>
      </c>
      <c r="J68" s="5">
        <v>1000000</v>
      </c>
      <c r="K68" s="6">
        <v>43697</v>
      </c>
      <c r="L68" s="3" t="s">
        <v>27</v>
      </c>
      <c r="M68" s="3" t="s">
        <v>15343</v>
      </c>
      <c r="N68" s="3" t="s">
        <v>15344</v>
      </c>
      <c r="O68" s="3">
        <v>112</v>
      </c>
      <c r="P68" s="3" t="s">
        <v>178</v>
      </c>
      <c r="Q68" s="3" t="str">
        <f>VLOOKUP(O68,'Branch List'!B:G,6,FALSE)</f>
        <v>BARODA</v>
      </c>
      <c r="R68" s="3" t="str">
        <f>VLOOKUP(O68,'Branch List'!B:I,8,FALSE)</f>
        <v>MUMBAI</v>
      </c>
      <c r="S68" s="3" t="s">
        <v>11994</v>
      </c>
      <c r="T68" s="3">
        <v>0.45</v>
      </c>
      <c r="U68" s="3" t="s">
        <v>15345</v>
      </c>
      <c r="V68" s="3">
        <v>10.6</v>
      </c>
      <c r="W68" s="3">
        <v>1</v>
      </c>
      <c r="X68" s="3" t="s">
        <v>178</v>
      </c>
      <c r="Y68" s="3" t="s">
        <v>179</v>
      </c>
      <c r="Z68" s="3" t="s">
        <v>11996</v>
      </c>
      <c r="AA68" s="3" t="s">
        <v>11997</v>
      </c>
      <c r="AB68" s="3" t="s">
        <v>11995</v>
      </c>
      <c r="AC68" s="3" t="s">
        <v>12181</v>
      </c>
    </row>
    <row r="69" spans="1:29">
      <c r="A69" s="3">
        <v>68</v>
      </c>
      <c r="B69" s="3" t="s">
        <v>313</v>
      </c>
      <c r="C69" s="3" t="s">
        <v>311</v>
      </c>
      <c r="D69" s="3">
        <v>7878221848</v>
      </c>
      <c r="E69" s="3" t="s">
        <v>312</v>
      </c>
      <c r="F69" s="3" t="s">
        <v>314</v>
      </c>
      <c r="G69" s="3" t="s">
        <v>30155</v>
      </c>
      <c r="H69" s="3" t="s">
        <v>11991</v>
      </c>
      <c r="I69" s="3" t="s">
        <v>310</v>
      </c>
      <c r="J69" s="5">
        <v>1000000</v>
      </c>
      <c r="K69" s="6">
        <v>43697</v>
      </c>
      <c r="L69" s="3" t="s">
        <v>27</v>
      </c>
      <c r="M69" s="3" t="s">
        <v>15346</v>
      </c>
      <c r="N69" s="3" t="s">
        <v>15347</v>
      </c>
      <c r="O69" s="3">
        <v>112</v>
      </c>
      <c r="P69" s="3" t="s">
        <v>178</v>
      </c>
      <c r="Q69" s="3" t="str">
        <f>VLOOKUP(O69,'Branch List'!B:G,6,FALSE)</f>
        <v>BARODA</v>
      </c>
      <c r="R69" s="3" t="str">
        <f>VLOOKUP(O69,'Branch List'!B:I,8,FALSE)</f>
        <v>MUMBAI</v>
      </c>
      <c r="S69" s="3" t="s">
        <v>11994</v>
      </c>
      <c r="T69" s="3">
        <v>0.45</v>
      </c>
      <c r="U69" s="3" t="s">
        <v>12227</v>
      </c>
      <c r="V69" s="3">
        <v>10.6</v>
      </c>
      <c r="W69" s="3">
        <v>1</v>
      </c>
      <c r="X69" s="3" t="s">
        <v>178</v>
      </c>
      <c r="Y69" s="3" t="s">
        <v>179</v>
      </c>
      <c r="Z69" s="3" t="s">
        <v>11996</v>
      </c>
      <c r="AA69" s="3" t="s">
        <v>11997</v>
      </c>
      <c r="AB69" s="3" t="s">
        <v>11995</v>
      </c>
      <c r="AC69" s="3" t="s">
        <v>12181</v>
      </c>
    </row>
    <row r="70" spans="1:29">
      <c r="A70" s="3">
        <v>69</v>
      </c>
      <c r="B70" s="3" t="s">
        <v>176</v>
      </c>
      <c r="C70" s="3" t="s">
        <v>174</v>
      </c>
      <c r="D70" s="3">
        <v>9898002239</v>
      </c>
      <c r="E70" s="3" t="s">
        <v>175</v>
      </c>
      <c r="F70" s="3" t="s">
        <v>177</v>
      </c>
      <c r="G70" s="3" t="s">
        <v>30156</v>
      </c>
      <c r="H70" s="3" t="s">
        <v>11991</v>
      </c>
      <c r="I70" s="3" t="s">
        <v>173</v>
      </c>
      <c r="J70" s="5">
        <v>365000</v>
      </c>
      <c r="K70" s="6">
        <v>43697</v>
      </c>
      <c r="L70" s="3" t="s">
        <v>27</v>
      </c>
      <c r="M70" s="3" t="s">
        <v>15355</v>
      </c>
      <c r="N70" s="3" t="s">
        <v>15356</v>
      </c>
      <c r="O70" s="3">
        <v>112</v>
      </c>
      <c r="P70" s="3" t="s">
        <v>178</v>
      </c>
      <c r="Q70" s="3" t="str">
        <f>VLOOKUP(O70,'Branch List'!B:G,6,FALSE)</f>
        <v>BARODA</v>
      </c>
      <c r="R70" s="3" t="str">
        <f>VLOOKUP(O70,'Branch List'!B:I,8,FALSE)</f>
        <v>MUMBAI</v>
      </c>
      <c r="S70" s="3" t="s">
        <v>11994</v>
      </c>
      <c r="T70" s="3">
        <v>0.45</v>
      </c>
      <c r="U70" s="3" t="s">
        <v>15357</v>
      </c>
      <c r="V70" s="3">
        <v>10.6</v>
      </c>
      <c r="W70" s="3">
        <v>1</v>
      </c>
      <c r="X70" s="3" t="s">
        <v>178</v>
      </c>
      <c r="Y70" s="3" t="s">
        <v>179</v>
      </c>
      <c r="Z70" s="3" t="s">
        <v>11996</v>
      </c>
      <c r="AA70" s="3" t="s">
        <v>11997</v>
      </c>
      <c r="AB70" s="3" t="s">
        <v>11995</v>
      </c>
      <c r="AC70" s="3" t="s">
        <v>12181</v>
      </c>
    </row>
    <row r="71" spans="1:29">
      <c r="A71" s="3">
        <v>70</v>
      </c>
      <c r="B71" s="3" t="s">
        <v>6928</v>
      </c>
      <c r="C71" s="3" t="s">
        <v>6926</v>
      </c>
      <c r="D71" s="3">
        <v>9745509984</v>
      </c>
      <c r="E71" s="3" t="s">
        <v>6927</v>
      </c>
      <c r="F71" s="3" t="s">
        <v>6929</v>
      </c>
      <c r="G71" s="3" t="s">
        <v>30100</v>
      </c>
      <c r="H71" s="3" t="s">
        <v>11991</v>
      </c>
      <c r="I71" s="3" t="s">
        <v>6925</v>
      </c>
      <c r="J71" s="5">
        <v>392189</v>
      </c>
      <c r="K71" s="6">
        <v>43699</v>
      </c>
      <c r="L71" s="3" t="s">
        <v>27</v>
      </c>
      <c r="M71" s="3" t="s">
        <v>15232</v>
      </c>
      <c r="N71" s="3" t="s">
        <v>15233</v>
      </c>
      <c r="O71" s="3">
        <v>76</v>
      </c>
      <c r="P71" s="3" t="s">
        <v>6930</v>
      </c>
      <c r="Q71" s="3" t="str">
        <f>VLOOKUP(O71,'Branch List'!B:G,6,FALSE)</f>
        <v>TRIVANDRUM</v>
      </c>
      <c r="R71" s="3" t="str">
        <f>VLOOKUP(O71,'Branch List'!B:I,8,FALSE)</f>
        <v>BANGALORE</v>
      </c>
      <c r="S71" s="3" t="s">
        <v>15234</v>
      </c>
      <c r="T71" s="3">
        <v>0.45</v>
      </c>
      <c r="U71" s="3" t="s">
        <v>15235</v>
      </c>
      <c r="V71" s="3">
        <v>10.6</v>
      </c>
      <c r="W71" s="3">
        <v>1</v>
      </c>
      <c r="X71" s="3" t="s">
        <v>6930</v>
      </c>
      <c r="Y71" s="3" t="s">
        <v>1232</v>
      </c>
      <c r="Z71" s="3" t="s">
        <v>15236</v>
      </c>
      <c r="AA71" s="3" t="s">
        <v>15237</v>
      </c>
      <c r="AB71" s="3" t="s">
        <v>11995</v>
      </c>
      <c r="AC71" s="3" t="s">
        <v>12181</v>
      </c>
    </row>
    <row r="72" spans="1:29">
      <c r="A72" s="3">
        <v>71</v>
      </c>
      <c r="B72" s="3" t="s">
        <v>2149</v>
      </c>
      <c r="C72" s="3" t="s">
        <v>2147</v>
      </c>
      <c r="D72" s="3">
        <v>9886195935</v>
      </c>
      <c r="E72" s="3" t="s">
        <v>2148</v>
      </c>
      <c r="F72" s="3" t="s">
        <v>2150</v>
      </c>
      <c r="G72" s="3" t="s">
        <v>30142</v>
      </c>
      <c r="H72" s="3" t="s">
        <v>11991</v>
      </c>
      <c r="I72" s="3" t="s">
        <v>2146</v>
      </c>
      <c r="J72" s="5">
        <v>1493000</v>
      </c>
      <c r="K72" s="6">
        <v>43703</v>
      </c>
      <c r="L72" s="3" t="s">
        <v>27</v>
      </c>
      <c r="M72" s="3" t="s">
        <v>15294</v>
      </c>
      <c r="N72" s="3" t="s">
        <v>15295</v>
      </c>
      <c r="O72" s="3">
        <v>1775</v>
      </c>
      <c r="P72" s="3" t="s">
        <v>1189</v>
      </c>
      <c r="Q72" s="3" t="str">
        <f>VLOOKUP(O72,'Branch List'!B:G,6,FALSE)</f>
        <v>BANGALORE</v>
      </c>
      <c r="R72" s="3" t="str">
        <f>VLOOKUP(O72,'Branch List'!B:I,8,FALSE)</f>
        <v>BANGALORE</v>
      </c>
      <c r="S72" s="3" t="s">
        <v>15296</v>
      </c>
      <c r="T72" s="3">
        <v>0.45</v>
      </c>
      <c r="U72" s="3" t="s">
        <v>12078</v>
      </c>
      <c r="V72" s="3">
        <v>10.6</v>
      </c>
      <c r="W72" s="3">
        <v>1</v>
      </c>
      <c r="X72" s="3" t="s">
        <v>321</v>
      </c>
      <c r="Y72" s="3" t="s">
        <v>37</v>
      </c>
      <c r="Z72" s="3" t="s">
        <v>15297</v>
      </c>
      <c r="AA72" s="3" t="s">
        <v>15298</v>
      </c>
      <c r="AB72" s="3" t="s">
        <v>11995</v>
      </c>
      <c r="AC72" s="3" t="s">
        <v>12181</v>
      </c>
    </row>
    <row r="73" spans="1:29">
      <c r="A73" s="3">
        <v>72</v>
      </c>
      <c r="B73" s="3" t="s">
        <v>627</v>
      </c>
      <c r="C73" s="3" t="s">
        <v>625</v>
      </c>
      <c r="D73" s="3">
        <v>7878761037</v>
      </c>
      <c r="E73" s="3" t="s">
        <v>626</v>
      </c>
      <c r="F73" s="3" t="s">
        <v>628</v>
      </c>
      <c r="G73" s="3" t="s">
        <v>30151</v>
      </c>
      <c r="H73" s="3" t="s">
        <v>11991</v>
      </c>
      <c r="I73" s="3" t="s">
        <v>624</v>
      </c>
      <c r="J73" s="5">
        <v>1663000</v>
      </c>
      <c r="K73" s="6">
        <v>43703</v>
      </c>
      <c r="L73" s="3" t="s">
        <v>27</v>
      </c>
      <c r="M73" s="3" t="s">
        <v>15329</v>
      </c>
      <c r="N73" s="3" t="s">
        <v>15330</v>
      </c>
      <c r="O73" s="3">
        <v>1876</v>
      </c>
      <c r="P73" s="3" t="s">
        <v>629</v>
      </c>
      <c r="Q73" s="3" t="str">
        <f>VLOOKUP(O73,'Branch List'!B:G,6,FALSE)</f>
        <v>BARODA</v>
      </c>
      <c r="R73" s="3" t="str">
        <f>VLOOKUP(O73,'Branch List'!B:I,8,FALSE)</f>
        <v>MUMBAI</v>
      </c>
      <c r="S73" s="3" t="s">
        <v>12375</v>
      </c>
      <c r="T73" s="3">
        <v>0.45</v>
      </c>
      <c r="U73" s="3" t="s">
        <v>12166</v>
      </c>
      <c r="V73" s="3">
        <v>10.6</v>
      </c>
      <c r="W73" s="3">
        <v>1</v>
      </c>
      <c r="X73" s="3" t="s">
        <v>178</v>
      </c>
      <c r="Y73" s="3" t="s">
        <v>179</v>
      </c>
      <c r="Z73" s="3" t="s">
        <v>12376</v>
      </c>
      <c r="AA73" s="3" t="s">
        <v>12377</v>
      </c>
      <c r="AB73" s="3" t="s">
        <v>11995</v>
      </c>
      <c r="AC73" s="3" t="s">
        <v>12181</v>
      </c>
    </row>
    <row r="74" spans="1:29">
      <c r="A74" s="3">
        <v>73</v>
      </c>
      <c r="B74" s="3" t="s">
        <v>2516</v>
      </c>
      <c r="C74" s="3" t="s">
        <v>2514</v>
      </c>
      <c r="D74" s="3">
        <v>9687025571</v>
      </c>
      <c r="E74" s="3" t="s">
        <v>2515</v>
      </c>
      <c r="F74" s="3" t="s">
        <v>2517</v>
      </c>
      <c r="G74" s="3" t="s">
        <v>29325</v>
      </c>
      <c r="H74" s="3" t="s">
        <v>11991</v>
      </c>
      <c r="I74" s="3" t="s">
        <v>2513</v>
      </c>
      <c r="J74" s="5">
        <v>2500000</v>
      </c>
      <c r="K74" s="6">
        <v>43707</v>
      </c>
      <c r="L74" s="3" t="s">
        <v>27</v>
      </c>
      <c r="M74" s="3" t="s">
        <v>18865</v>
      </c>
      <c r="N74" s="3" t="s">
        <v>18866</v>
      </c>
      <c r="O74" s="3">
        <v>3074</v>
      </c>
      <c r="P74" s="3" t="s">
        <v>2518</v>
      </c>
      <c r="Q74" s="3" t="str">
        <f>VLOOKUP(O74,'Branch List'!B:G,6,FALSE)</f>
        <v>BARODA</v>
      </c>
      <c r="R74" s="3" t="str">
        <f>VLOOKUP(O74,'Branch List'!B:I,8,FALSE)</f>
        <v>MUMBAI</v>
      </c>
      <c r="S74" s="3" t="s">
        <v>18867</v>
      </c>
      <c r="T74" s="3">
        <v>0.45</v>
      </c>
      <c r="U74" s="3" t="s">
        <v>12166</v>
      </c>
      <c r="V74" s="3">
        <v>10.6</v>
      </c>
      <c r="W74" s="3">
        <v>1</v>
      </c>
      <c r="X74" s="3" t="s">
        <v>2519</v>
      </c>
      <c r="Y74" s="3" t="s">
        <v>179</v>
      </c>
      <c r="Z74" s="3" t="s">
        <v>18869</v>
      </c>
      <c r="AA74" s="3" t="s">
        <v>18870</v>
      </c>
      <c r="AB74" s="3" t="s">
        <v>11995</v>
      </c>
      <c r="AC74" s="3" t="s">
        <v>12181</v>
      </c>
    </row>
    <row r="75" spans="1:29">
      <c r="A75" s="3">
        <v>74</v>
      </c>
      <c r="B75" s="3" t="s">
        <v>9736</v>
      </c>
      <c r="C75" s="3" t="s">
        <v>9734</v>
      </c>
      <c r="D75" s="3">
        <v>9979611001</v>
      </c>
      <c r="E75" s="3" t="s">
        <v>9735</v>
      </c>
      <c r="F75" s="3" t="s">
        <v>9737</v>
      </c>
      <c r="G75" s="3" t="s">
        <v>30197</v>
      </c>
      <c r="H75" s="3" t="s">
        <v>12018</v>
      </c>
      <c r="I75" s="3" t="s">
        <v>9733</v>
      </c>
      <c r="J75" s="5">
        <v>3262786.84</v>
      </c>
      <c r="K75" s="6">
        <v>43708</v>
      </c>
      <c r="L75" s="3" t="s">
        <v>27</v>
      </c>
      <c r="M75" s="3" t="s">
        <v>30196</v>
      </c>
      <c r="N75" s="3" t="s">
        <v>30195</v>
      </c>
      <c r="O75" s="3">
        <v>399</v>
      </c>
      <c r="P75" s="3" t="s">
        <v>610</v>
      </c>
      <c r="Q75" s="3" t="str">
        <f>VLOOKUP(O75,'Branch List'!B:G,6,FALSE)</f>
        <v>BARODA</v>
      </c>
      <c r="R75" s="3" t="str">
        <f>VLOOKUP(O75,'Branch List'!B:I,8,FALSE)</f>
        <v>MUMBAI</v>
      </c>
      <c r="S75" s="3" t="s">
        <v>15243</v>
      </c>
      <c r="T75" s="3">
        <v>1.2</v>
      </c>
      <c r="U75" s="3" t="s">
        <v>12166</v>
      </c>
      <c r="V75" s="3">
        <v>10.55</v>
      </c>
      <c r="W75" s="3">
        <v>7</v>
      </c>
      <c r="X75" s="3" t="s">
        <v>610</v>
      </c>
      <c r="Y75" s="3" t="s">
        <v>179</v>
      </c>
      <c r="Z75" s="3" t="s">
        <v>15244</v>
      </c>
      <c r="AA75" s="3" t="s">
        <v>15245</v>
      </c>
      <c r="AB75" s="3" t="s">
        <v>11995</v>
      </c>
      <c r="AC75" s="3" t="s">
        <v>12181</v>
      </c>
    </row>
    <row r="76" spans="1:29">
      <c r="A76" s="3">
        <v>75</v>
      </c>
      <c r="B76" s="3" t="s">
        <v>7382</v>
      </c>
      <c r="C76" s="3" t="s">
        <v>7380</v>
      </c>
      <c r="D76" s="3">
        <v>9886463244</v>
      </c>
      <c r="E76" s="3" t="s">
        <v>7381</v>
      </c>
      <c r="F76" s="3" t="s">
        <v>7383</v>
      </c>
      <c r="G76" s="3" t="s">
        <v>30194</v>
      </c>
      <c r="H76" s="3" t="s">
        <v>11991</v>
      </c>
      <c r="I76" s="3" t="s">
        <v>7379</v>
      </c>
      <c r="J76" s="5">
        <v>1399386.42</v>
      </c>
      <c r="K76" s="6">
        <v>43708</v>
      </c>
      <c r="L76" s="3" t="s">
        <v>27</v>
      </c>
      <c r="M76" s="3" t="s">
        <v>17770</v>
      </c>
      <c r="N76" s="3" t="s">
        <v>17771</v>
      </c>
      <c r="O76" s="3">
        <v>3742</v>
      </c>
      <c r="P76" s="3" t="s">
        <v>271</v>
      </c>
      <c r="Q76" s="3" t="str">
        <f>VLOOKUP(O76,'Branch List'!B:G,6,FALSE)</f>
        <v>BANGALORE</v>
      </c>
      <c r="R76" s="3" t="str">
        <f>VLOOKUP(O76,'Branch List'!B:I,8,FALSE)</f>
        <v>BANGALORE</v>
      </c>
      <c r="S76" s="3" t="s">
        <v>17689</v>
      </c>
      <c r="T76" s="3">
        <v>0.45</v>
      </c>
      <c r="U76" s="3" t="s">
        <v>12227</v>
      </c>
      <c r="V76" s="3">
        <v>10.6</v>
      </c>
      <c r="W76" s="3">
        <v>1</v>
      </c>
      <c r="X76" s="3" t="s">
        <v>272</v>
      </c>
      <c r="Y76" s="3" t="s">
        <v>37</v>
      </c>
      <c r="Z76" s="3" t="s">
        <v>17691</v>
      </c>
      <c r="AA76" s="3" t="s">
        <v>17692</v>
      </c>
      <c r="AB76" s="3" t="s">
        <v>11995</v>
      </c>
      <c r="AC76" s="3" t="s">
        <v>12181</v>
      </c>
    </row>
    <row r="77" spans="1:29">
      <c r="A77" s="3">
        <v>76</v>
      </c>
      <c r="B77" s="3" t="s">
        <v>7107</v>
      </c>
      <c r="C77" s="3" t="s">
        <v>7105</v>
      </c>
      <c r="D77" s="3">
        <v>9844228500</v>
      </c>
      <c r="E77" s="3" t="s">
        <v>7106</v>
      </c>
      <c r="F77" s="3" t="s">
        <v>7108</v>
      </c>
      <c r="G77" s="3" t="s">
        <v>30193</v>
      </c>
      <c r="H77" s="3" t="s">
        <v>11991</v>
      </c>
      <c r="I77" s="3" t="s">
        <v>7104</v>
      </c>
      <c r="J77" s="5">
        <v>1749099.09</v>
      </c>
      <c r="K77" s="6">
        <v>43708</v>
      </c>
      <c r="L77" s="3" t="s">
        <v>27</v>
      </c>
      <c r="M77" s="3" t="s">
        <v>17797</v>
      </c>
      <c r="N77" s="3" t="s">
        <v>17798</v>
      </c>
      <c r="O77" s="3">
        <v>3742</v>
      </c>
      <c r="P77" s="3" t="s">
        <v>271</v>
      </c>
      <c r="Q77" s="3" t="str">
        <f>VLOOKUP(O77,'Branch List'!B:G,6,FALSE)</f>
        <v>BANGALORE</v>
      </c>
      <c r="R77" s="3" t="str">
        <f>VLOOKUP(O77,'Branch List'!B:I,8,FALSE)</f>
        <v>BANGALORE</v>
      </c>
      <c r="S77" s="3" t="s">
        <v>17689</v>
      </c>
      <c r="T77" s="3">
        <v>0.45</v>
      </c>
      <c r="U77" s="3" t="s">
        <v>12569</v>
      </c>
      <c r="V77" s="3">
        <v>10.6</v>
      </c>
      <c r="W77" s="3">
        <v>1</v>
      </c>
      <c r="X77" s="3" t="s">
        <v>272</v>
      </c>
      <c r="Y77" s="3" t="s">
        <v>37</v>
      </c>
      <c r="Z77" s="3" t="s">
        <v>17691</v>
      </c>
      <c r="AA77" s="3" t="s">
        <v>17692</v>
      </c>
      <c r="AB77" s="3" t="s">
        <v>11995</v>
      </c>
      <c r="AC77" s="3" t="s">
        <v>12181</v>
      </c>
    </row>
    <row r="78" spans="1:29">
      <c r="A78" s="3">
        <v>77</v>
      </c>
      <c r="B78" s="3" t="s">
        <v>5864</v>
      </c>
      <c r="C78" s="3" t="s">
        <v>5862</v>
      </c>
      <c r="D78" s="3">
        <v>9972971136</v>
      </c>
      <c r="E78" s="3" t="s">
        <v>5863</v>
      </c>
      <c r="F78" s="3" t="s">
        <v>5865</v>
      </c>
      <c r="G78" s="3" t="s">
        <v>30192</v>
      </c>
      <c r="H78" s="3" t="s">
        <v>11991</v>
      </c>
      <c r="I78" s="3" t="s">
        <v>5861</v>
      </c>
      <c r="J78" s="5">
        <v>9230108.0800000001</v>
      </c>
      <c r="K78" s="6">
        <v>43708</v>
      </c>
      <c r="L78" s="3" t="s">
        <v>27</v>
      </c>
      <c r="M78" s="3" t="s">
        <v>17728</v>
      </c>
      <c r="N78" s="3" t="s">
        <v>17729</v>
      </c>
      <c r="O78" s="3">
        <v>3742</v>
      </c>
      <c r="P78" s="3" t="s">
        <v>271</v>
      </c>
      <c r="Q78" s="3" t="str">
        <f>VLOOKUP(O78,'Branch List'!B:G,6,FALSE)</f>
        <v>BANGALORE</v>
      </c>
      <c r="R78" s="3" t="str">
        <f>VLOOKUP(O78,'Branch List'!B:I,8,FALSE)</f>
        <v>BANGALORE</v>
      </c>
      <c r="S78" s="3" t="s">
        <v>17689</v>
      </c>
      <c r="T78" s="3">
        <v>0.45</v>
      </c>
      <c r="U78" s="3" t="s">
        <v>12618</v>
      </c>
      <c r="V78" s="3">
        <v>10.6</v>
      </c>
      <c r="W78" s="3">
        <v>1</v>
      </c>
      <c r="X78" s="3" t="s">
        <v>272</v>
      </c>
      <c r="Y78" s="3" t="s">
        <v>37</v>
      </c>
      <c r="Z78" s="3" t="s">
        <v>17691</v>
      </c>
      <c r="AA78" s="3" t="s">
        <v>17692</v>
      </c>
      <c r="AB78" s="3" t="s">
        <v>11995</v>
      </c>
      <c r="AC78" s="3" t="s">
        <v>12181</v>
      </c>
    </row>
    <row r="79" spans="1:29">
      <c r="A79" s="3">
        <v>78</v>
      </c>
      <c r="B79" s="3" t="s">
        <v>5669</v>
      </c>
      <c r="C79" s="3" t="s">
        <v>5667</v>
      </c>
      <c r="D79" s="3">
        <v>9663390008</v>
      </c>
      <c r="E79" s="3" t="s">
        <v>5668</v>
      </c>
      <c r="F79" s="3" t="s">
        <v>5670</v>
      </c>
      <c r="G79" s="3" t="s">
        <v>30191</v>
      </c>
      <c r="H79" s="3" t="s">
        <v>11991</v>
      </c>
      <c r="I79" s="3" t="s">
        <v>5666</v>
      </c>
      <c r="J79" s="5">
        <v>5033048.5999999996</v>
      </c>
      <c r="K79" s="6">
        <v>43708</v>
      </c>
      <c r="L79" s="3" t="s">
        <v>27</v>
      </c>
      <c r="M79" s="3" t="s">
        <v>18605</v>
      </c>
      <c r="N79" s="3" t="s">
        <v>18606</v>
      </c>
      <c r="O79" s="3">
        <v>3742</v>
      </c>
      <c r="P79" s="3" t="s">
        <v>271</v>
      </c>
      <c r="Q79" s="3" t="str">
        <f>VLOOKUP(O79,'Branch List'!B:G,6,FALSE)</f>
        <v>BANGALORE</v>
      </c>
      <c r="R79" s="3" t="str">
        <f>VLOOKUP(O79,'Branch List'!B:I,8,FALSE)</f>
        <v>BANGALORE</v>
      </c>
      <c r="S79" s="3" t="s">
        <v>17689</v>
      </c>
      <c r="T79" s="3">
        <v>0.45</v>
      </c>
      <c r="U79" s="3" t="s">
        <v>12227</v>
      </c>
      <c r="V79" s="3">
        <v>10.6</v>
      </c>
      <c r="W79" s="3">
        <v>1</v>
      </c>
      <c r="X79" s="3" t="s">
        <v>272</v>
      </c>
      <c r="Y79" s="3" t="s">
        <v>37</v>
      </c>
      <c r="Z79" s="3" t="s">
        <v>17691</v>
      </c>
      <c r="AA79" s="3" t="s">
        <v>17692</v>
      </c>
      <c r="AB79" s="3" t="s">
        <v>11995</v>
      </c>
      <c r="AC79" s="3" t="s">
        <v>12181</v>
      </c>
    </row>
    <row r="80" spans="1:29">
      <c r="A80" s="3">
        <v>79</v>
      </c>
      <c r="B80" s="3" t="s">
        <v>4269</v>
      </c>
      <c r="C80" s="3" t="s">
        <v>4267</v>
      </c>
      <c r="D80" s="3">
        <v>9880134266</v>
      </c>
      <c r="E80" s="3" t="s">
        <v>4268</v>
      </c>
      <c r="F80" s="3" t="s">
        <v>4270</v>
      </c>
      <c r="G80" s="3" t="s">
        <v>30190</v>
      </c>
      <c r="H80" s="3" t="s">
        <v>11991</v>
      </c>
      <c r="I80" s="3" t="s">
        <v>4266</v>
      </c>
      <c r="J80" s="5">
        <v>2881286.44</v>
      </c>
      <c r="K80" s="6">
        <v>43708</v>
      </c>
      <c r="L80" s="3" t="s">
        <v>27</v>
      </c>
      <c r="M80" s="3" t="s">
        <v>17687</v>
      </c>
      <c r="N80" s="3" t="s">
        <v>17688</v>
      </c>
      <c r="O80" s="3">
        <v>3742</v>
      </c>
      <c r="P80" s="3" t="s">
        <v>271</v>
      </c>
      <c r="Q80" s="3" t="str">
        <f>VLOOKUP(O80,'Branch List'!B:G,6,FALSE)</f>
        <v>BANGALORE</v>
      </c>
      <c r="R80" s="3" t="str">
        <f>VLOOKUP(O80,'Branch List'!B:I,8,FALSE)</f>
        <v>BANGALORE</v>
      </c>
      <c r="S80" s="3" t="s">
        <v>17689</v>
      </c>
      <c r="T80" s="3">
        <v>0.45</v>
      </c>
      <c r="U80" s="3" t="s">
        <v>12569</v>
      </c>
      <c r="V80" s="3">
        <v>10.6</v>
      </c>
      <c r="W80" s="3">
        <v>1</v>
      </c>
      <c r="X80" s="3" t="s">
        <v>272</v>
      </c>
      <c r="Y80" s="3" t="s">
        <v>37</v>
      </c>
      <c r="Z80" s="3" t="s">
        <v>17691</v>
      </c>
      <c r="AA80" s="3" t="s">
        <v>17692</v>
      </c>
      <c r="AB80" s="3" t="s">
        <v>11995</v>
      </c>
      <c r="AC80" s="3" t="s">
        <v>12181</v>
      </c>
    </row>
    <row r="81" spans="1:29">
      <c r="A81" s="3">
        <v>80</v>
      </c>
      <c r="B81" s="3" t="s">
        <v>3817</v>
      </c>
      <c r="C81" s="3" t="s">
        <v>3816</v>
      </c>
      <c r="D81" s="3">
        <v>8548080610</v>
      </c>
      <c r="E81" s="3" t="s">
        <v>3816</v>
      </c>
      <c r="F81" s="3" t="s">
        <v>3818</v>
      </c>
      <c r="G81" s="3" t="s">
        <v>30189</v>
      </c>
      <c r="H81" s="3" t="s">
        <v>11991</v>
      </c>
      <c r="I81" s="3" t="s">
        <v>3815</v>
      </c>
      <c r="J81" s="5">
        <v>1184614.28</v>
      </c>
      <c r="K81" s="6">
        <v>43708</v>
      </c>
      <c r="L81" s="3" t="s">
        <v>27</v>
      </c>
      <c r="M81" s="3" t="s">
        <v>18695</v>
      </c>
      <c r="N81" s="3" t="s">
        <v>18696</v>
      </c>
      <c r="O81" s="3">
        <v>3742</v>
      </c>
      <c r="P81" s="3" t="s">
        <v>271</v>
      </c>
      <c r="Q81" s="3" t="str">
        <f>VLOOKUP(O81,'Branch List'!B:G,6,FALSE)</f>
        <v>BANGALORE</v>
      </c>
      <c r="R81" s="3" t="str">
        <f>VLOOKUP(O81,'Branch List'!B:I,8,FALSE)</f>
        <v>BANGALORE</v>
      </c>
      <c r="S81" s="3" t="s">
        <v>17689</v>
      </c>
      <c r="T81" s="3">
        <v>0.45</v>
      </c>
      <c r="U81" s="3" t="s">
        <v>12569</v>
      </c>
      <c r="V81" s="3">
        <v>10.6</v>
      </c>
      <c r="W81" s="3">
        <v>1</v>
      </c>
      <c r="X81" s="3" t="s">
        <v>272</v>
      </c>
      <c r="Y81" s="3" t="s">
        <v>37</v>
      </c>
      <c r="Z81" s="3" t="s">
        <v>17691</v>
      </c>
      <c r="AA81" s="3" t="s">
        <v>17692</v>
      </c>
      <c r="AB81" s="3" t="s">
        <v>11995</v>
      </c>
      <c r="AC81" s="3" t="s">
        <v>12181</v>
      </c>
    </row>
    <row r="82" spans="1:29">
      <c r="A82" s="3">
        <v>81</v>
      </c>
      <c r="B82" s="3" t="s">
        <v>2470</v>
      </c>
      <c r="C82" s="3" t="s">
        <v>2468</v>
      </c>
      <c r="D82" s="3">
        <v>7337781921</v>
      </c>
      <c r="E82" s="3" t="s">
        <v>2469</v>
      </c>
      <c r="F82" s="3" t="s">
        <v>2471</v>
      </c>
      <c r="G82" s="3" t="s">
        <v>30188</v>
      </c>
      <c r="H82" s="3" t="s">
        <v>11991</v>
      </c>
      <c r="I82" s="3" t="s">
        <v>2467</v>
      </c>
      <c r="J82" s="5">
        <v>411000</v>
      </c>
      <c r="K82" s="6">
        <v>43708</v>
      </c>
      <c r="L82" s="3" t="s">
        <v>27</v>
      </c>
      <c r="M82" s="3" t="s">
        <v>18876</v>
      </c>
      <c r="N82" s="3" t="s">
        <v>18877</v>
      </c>
      <c r="O82" s="3">
        <v>3742</v>
      </c>
      <c r="P82" s="3" t="s">
        <v>271</v>
      </c>
      <c r="Q82" s="3" t="str">
        <f>VLOOKUP(O82,'Branch List'!B:G,6,FALSE)</f>
        <v>BANGALORE</v>
      </c>
      <c r="R82" s="3" t="str">
        <f>VLOOKUP(O82,'Branch List'!B:I,8,FALSE)</f>
        <v>BANGALORE</v>
      </c>
      <c r="S82" s="3" t="s">
        <v>17689</v>
      </c>
      <c r="T82" s="3">
        <v>0.45</v>
      </c>
      <c r="U82" s="3" t="s">
        <v>12227</v>
      </c>
      <c r="V82" s="3">
        <v>10.6</v>
      </c>
      <c r="W82" s="3">
        <v>1</v>
      </c>
      <c r="X82" s="3" t="s">
        <v>272</v>
      </c>
      <c r="Y82" s="3" t="s">
        <v>37</v>
      </c>
      <c r="Z82" s="3" t="s">
        <v>17691</v>
      </c>
      <c r="AA82" s="3" t="s">
        <v>17692</v>
      </c>
      <c r="AB82" s="3" t="s">
        <v>11995</v>
      </c>
      <c r="AC82" s="3" t="s">
        <v>12181</v>
      </c>
    </row>
    <row r="83" spans="1:29">
      <c r="A83" s="3">
        <v>82</v>
      </c>
      <c r="B83" s="3" t="s">
        <v>2309</v>
      </c>
      <c r="C83" s="3" t="s">
        <v>2307</v>
      </c>
      <c r="D83" s="3">
        <v>8971579411</v>
      </c>
      <c r="E83" s="3" t="s">
        <v>2308</v>
      </c>
      <c r="F83" s="3" t="s">
        <v>2310</v>
      </c>
      <c r="G83" s="3" t="s">
        <v>30187</v>
      </c>
      <c r="H83" s="3" t="s">
        <v>11991</v>
      </c>
      <c r="I83" s="3" t="s">
        <v>2306</v>
      </c>
      <c r="J83" s="5">
        <v>155000</v>
      </c>
      <c r="K83" s="6">
        <v>43708</v>
      </c>
      <c r="L83" s="3" t="s">
        <v>27</v>
      </c>
      <c r="M83" s="3" t="s">
        <v>18857</v>
      </c>
      <c r="N83" s="3" t="s">
        <v>18858</v>
      </c>
      <c r="O83" s="3">
        <v>3742</v>
      </c>
      <c r="P83" s="3" t="s">
        <v>271</v>
      </c>
      <c r="Q83" s="3" t="str">
        <f>VLOOKUP(O83,'Branch List'!B:G,6,FALSE)</f>
        <v>BANGALORE</v>
      </c>
      <c r="R83" s="3" t="str">
        <f>VLOOKUP(O83,'Branch List'!B:I,8,FALSE)</f>
        <v>BANGALORE</v>
      </c>
      <c r="S83" s="3" t="s">
        <v>17689</v>
      </c>
      <c r="T83" s="3">
        <v>0.45</v>
      </c>
      <c r="U83" s="3" t="s">
        <v>12569</v>
      </c>
      <c r="V83" s="3">
        <v>10.6</v>
      </c>
      <c r="W83" s="3">
        <v>1</v>
      </c>
      <c r="X83" s="3" t="s">
        <v>272</v>
      </c>
      <c r="Y83" s="3" t="s">
        <v>37</v>
      </c>
      <c r="Z83" s="3" t="s">
        <v>17691</v>
      </c>
      <c r="AA83" s="3" t="s">
        <v>17692</v>
      </c>
      <c r="AB83" s="3" t="s">
        <v>11995</v>
      </c>
      <c r="AC83" s="3" t="s">
        <v>12181</v>
      </c>
    </row>
    <row r="84" spans="1:29">
      <c r="A84" s="3">
        <v>83</v>
      </c>
      <c r="B84" s="3" t="s">
        <v>9683</v>
      </c>
      <c r="C84" s="3" t="s">
        <v>9681</v>
      </c>
      <c r="D84" s="3">
        <v>9840586601</v>
      </c>
      <c r="E84" s="3" t="s">
        <v>9682</v>
      </c>
      <c r="F84" s="3" t="s">
        <v>9684</v>
      </c>
      <c r="G84" s="3" t="s">
        <v>30214</v>
      </c>
      <c r="H84" s="3" t="s">
        <v>11991</v>
      </c>
      <c r="I84" s="3" t="s">
        <v>9680</v>
      </c>
      <c r="J84" s="5">
        <v>4922549.57</v>
      </c>
      <c r="K84" s="6">
        <v>43711</v>
      </c>
      <c r="L84" s="3" t="s">
        <v>27</v>
      </c>
      <c r="M84" s="3" t="s">
        <v>16298</v>
      </c>
      <c r="N84" s="3" t="s">
        <v>16299</v>
      </c>
      <c r="O84" s="3">
        <v>2772</v>
      </c>
      <c r="P84" s="3" t="s">
        <v>9114</v>
      </c>
      <c r="Q84" s="3" t="str">
        <f>VLOOKUP(O84,'Branch List'!B:G,6,FALSE)</f>
        <v>VELLORE</v>
      </c>
      <c r="R84" s="3" t="str">
        <f>VLOOKUP(O84,'Branch List'!B:I,8,FALSE)</f>
        <v>CHENNAI</v>
      </c>
      <c r="S84" s="3" t="s">
        <v>16300</v>
      </c>
      <c r="T84" s="3">
        <v>0.45</v>
      </c>
      <c r="U84" s="3" t="s">
        <v>30215</v>
      </c>
      <c r="V84" s="3">
        <v>10.55</v>
      </c>
      <c r="W84" s="3">
        <v>7</v>
      </c>
      <c r="X84" s="3" t="s">
        <v>9115</v>
      </c>
      <c r="Y84" s="3" t="s">
        <v>55</v>
      </c>
      <c r="Z84" s="3" t="s">
        <v>16301</v>
      </c>
      <c r="AA84" s="3" t="s">
        <v>16302</v>
      </c>
      <c r="AB84" s="3" t="s">
        <v>11995</v>
      </c>
      <c r="AC84" s="3" t="s">
        <v>12181</v>
      </c>
    </row>
    <row r="85" spans="1:29">
      <c r="A85" s="3">
        <v>84</v>
      </c>
      <c r="B85" s="3" t="s">
        <v>9511</v>
      </c>
      <c r="C85" s="3" t="s">
        <v>9509</v>
      </c>
      <c r="D85" s="3">
        <v>9825177690</v>
      </c>
      <c r="E85" s="3" t="s">
        <v>9510</v>
      </c>
      <c r="F85" s="3" t="s">
        <v>9512</v>
      </c>
      <c r="G85" s="3" t="s">
        <v>30216</v>
      </c>
      <c r="H85" s="3" t="s">
        <v>11991</v>
      </c>
      <c r="I85" s="3" t="s">
        <v>9508</v>
      </c>
      <c r="J85" s="5">
        <v>1538595.96</v>
      </c>
      <c r="K85" s="6">
        <v>43711</v>
      </c>
      <c r="L85" s="3" t="s">
        <v>27</v>
      </c>
      <c r="M85" s="3" t="s">
        <v>18639</v>
      </c>
      <c r="N85" s="3" t="s">
        <v>18640</v>
      </c>
      <c r="O85" s="3">
        <v>427</v>
      </c>
      <c r="P85" s="3" t="s">
        <v>5089</v>
      </c>
      <c r="Q85" s="3" t="str">
        <f>VLOOKUP(O85,'Branch List'!B:G,6,FALSE)</f>
        <v>AHMEDABAD</v>
      </c>
      <c r="R85" s="3" t="str">
        <f>VLOOKUP(O85,'Branch List'!B:I,8,FALSE)</f>
        <v>MUMBAI</v>
      </c>
      <c r="S85" s="3" t="s">
        <v>12543</v>
      </c>
      <c r="T85" s="3">
        <v>0.45</v>
      </c>
      <c r="U85" s="3" t="s">
        <v>12584</v>
      </c>
      <c r="V85" s="3">
        <v>10.55</v>
      </c>
      <c r="W85" s="3">
        <v>7</v>
      </c>
      <c r="X85" s="3" t="s">
        <v>206</v>
      </c>
      <c r="Y85" s="3" t="s">
        <v>179</v>
      </c>
      <c r="Z85" s="3" t="s">
        <v>12545</v>
      </c>
      <c r="AA85" s="3" t="s">
        <v>12546</v>
      </c>
      <c r="AB85" s="3" t="s">
        <v>11995</v>
      </c>
      <c r="AC85" s="3" t="s">
        <v>12181</v>
      </c>
    </row>
    <row r="86" spans="1:29">
      <c r="A86" s="3">
        <v>85</v>
      </c>
      <c r="B86" s="3" t="s">
        <v>9500</v>
      </c>
      <c r="C86" s="3" t="s">
        <v>9498</v>
      </c>
      <c r="D86" s="3">
        <v>9840286337</v>
      </c>
      <c r="E86" s="3" t="s">
        <v>9499</v>
      </c>
      <c r="F86" s="3" t="s">
        <v>9501</v>
      </c>
      <c r="G86" s="3" t="s">
        <v>30217</v>
      </c>
      <c r="H86" s="3" t="s">
        <v>11991</v>
      </c>
      <c r="I86" s="3" t="s">
        <v>9497</v>
      </c>
      <c r="J86" s="5">
        <v>1037306.66</v>
      </c>
      <c r="K86" s="6">
        <v>43711</v>
      </c>
      <c r="L86" s="3" t="s">
        <v>27</v>
      </c>
      <c r="M86" s="3" t="s">
        <v>18504</v>
      </c>
      <c r="N86" s="3" t="s">
        <v>18505</v>
      </c>
      <c r="O86" s="3">
        <v>2772</v>
      </c>
      <c r="P86" s="3" t="s">
        <v>9114</v>
      </c>
      <c r="Q86" s="3" t="str">
        <f>VLOOKUP(O86,'Branch List'!B:G,6,FALSE)</f>
        <v>VELLORE</v>
      </c>
      <c r="R86" s="3" t="str">
        <f>VLOOKUP(O86,'Branch List'!B:I,8,FALSE)</f>
        <v>CHENNAI</v>
      </c>
      <c r="S86" s="3" t="s">
        <v>16300</v>
      </c>
      <c r="T86" s="3">
        <v>0.45</v>
      </c>
      <c r="U86" s="3" t="s">
        <v>30218</v>
      </c>
      <c r="V86" s="3">
        <v>10.55</v>
      </c>
      <c r="W86" s="3">
        <v>7</v>
      </c>
      <c r="X86" s="3" t="s">
        <v>9115</v>
      </c>
      <c r="Y86" s="3" t="s">
        <v>55</v>
      </c>
      <c r="Z86" s="3" t="s">
        <v>16301</v>
      </c>
      <c r="AA86" s="3" t="s">
        <v>16302</v>
      </c>
      <c r="AB86" s="3" t="s">
        <v>11995</v>
      </c>
      <c r="AC86" s="3" t="s">
        <v>12181</v>
      </c>
    </row>
    <row r="87" spans="1:29">
      <c r="A87" s="3">
        <v>86</v>
      </c>
      <c r="B87" s="3" t="s">
        <v>9112</v>
      </c>
      <c r="C87" s="3" t="s">
        <v>9110</v>
      </c>
      <c r="D87" s="3">
        <v>9840029034</v>
      </c>
      <c r="E87" s="3" t="s">
        <v>9111</v>
      </c>
      <c r="F87" s="3" t="s">
        <v>9113</v>
      </c>
      <c r="G87" s="3" t="s">
        <v>30219</v>
      </c>
      <c r="H87" s="3" t="s">
        <v>11991</v>
      </c>
      <c r="I87" s="3" t="s">
        <v>9109</v>
      </c>
      <c r="J87" s="5">
        <v>1500000</v>
      </c>
      <c r="K87" s="6">
        <v>43711</v>
      </c>
      <c r="L87" s="3" t="s">
        <v>27</v>
      </c>
      <c r="M87" s="3" t="s">
        <v>17984</v>
      </c>
      <c r="N87" s="3" t="s">
        <v>17985</v>
      </c>
      <c r="O87" s="3">
        <v>2772</v>
      </c>
      <c r="P87" s="3" t="s">
        <v>9114</v>
      </c>
      <c r="Q87" s="3" t="str">
        <f>VLOOKUP(O87,'Branch List'!B:G,6,FALSE)</f>
        <v>VELLORE</v>
      </c>
      <c r="R87" s="3" t="str">
        <f>VLOOKUP(O87,'Branch List'!B:I,8,FALSE)</f>
        <v>CHENNAI</v>
      </c>
      <c r="S87" s="3" t="s">
        <v>16300</v>
      </c>
      <c r="T87" s="3">
        <v>0.45</v>
      </c>
      <c r="U87" s="3" t="s">
        <v>30220</v>
      </c>
      <c r="V87" s="3">
        <v>10.55</v>
      </c>
      <c r="W87" s="3">
        <v>7</v>
      </c>
      <c r="X87" s="3" t="s">
        <v>9115</v>
      </c>
      <c r="Y87" s="3" t="s">
        <v>55</v>
      </c>
      <c r="Z87" s="3" t="s">
        <v>16301</v>
      </c>
      <c r="AA87" s="3" t="s">
        <v>16302</v>
      </c>
      <c r="AB87" s="3" t="s">
        <v>11995</v>
      </c>
      <c r="AC87" s="3" t="s">
        <v>12181</v>
      </c>
    </row>
    <row r="88" spans="1:29">
      <c r="A88" s="3">
        <v>87</v>
      </c>
      <c r="B88" s="3" t="s">
        <v>7430</v>
      </c>
      <c r="C88" s="3" t="s">
        <v>7428</v>
      </c>
      <c r="D88" s="3">
        <v>9925534105</v>
      </c>
      <c r="E88" s="3" t="s">
        <v>7429</v>
      </c>
      <c r="F88" s="3" t="s">
        <v>7431</v>
      </c>
      <c r="G88" s="3" t="s">
        <v>30221</v>
      </c>
      <c r="H88" s="3" t="s">
        <v>11991</v>
      </c>
      <c r="I88" s="3" t="s">
        <v>7427</v>
      </c>
      <c r="J88" s="5">
        <v>3799316.67</v>
      </c>
      <c r="K88" s="6">
        <v>43711</v>
      </c>
      <c r="L88" s="3" t="s">
        <v>27</v>
      </c>
      <c r="M88" s="3" t="s">
        <v>18648</v>
      </c>
      <c r="N88" s="3" t="s">
        <v>18649</v>
      </c>
      <c r="O88" s="3">
        <v>427</v>
      </c>
      <c r="P88" s="3" t="s">
        <v>5089</v>
      </c>
      <c r="Q88" s="3" t="str">
        <f>VLOOKUP(O88,'Branch List'!B:G,6,FALSE)</f>
        <v>AHMEDABAD</v>
      </c>
      <c r="R88" s="3" t="str">
        <f>VLOOKUP(O88,'Branch List'!B:I,8,FALSE)</f>
        <v>MUMBAI</v>
      </c>
      <c r="S88" s="3" t="s">
        <v>12543</v>
      </c>
      <c r="T88" s="3">
        <v>0.45</v>
      </c>
      <c r="U88" s="3" t="s">
        <v>30222</v>
      </c>
      <c r="V88" s="3">
        <v>10.6</v>
      </c>
      <c r="W88" s="3">
        <v>1</v>
      </c>
      <c r="X88" s="3" t="s">
        <v>206</v>
      </c>
      <c r="Y88" s="3" t="s">
        <v>179</v>
      </c>
      <c r="Z88" s="3" t="s">
        <v>12545</v>
      </c>
      <c r="AA88" s="3" t="s">
        <v>12546</v>
      </c>
      <c r="AB88" s="3" t="s">
        <v>11995</v>
      </c>
      <c r="AC88" s="3" t="s">
        <v>12181</v>
      </c>
    </row>
    <row r="89" spans="1:29">
      <c r="A89" s="3">
        <v>88</v>
      </c>
      <c r="B89" s="3" t="s">
        <v>6630</v>
      </c>
      <c r="C89" s="3" t="s">
        <v>6628</v>
      </c>
      <c r="D89" s="3">
        <v>8155080923</v>
      </c>
      <c r="E89" s="3" t="s">
        <v>6629</v>
      </c>
      <c r="F89" s="3" t="s">
        <v>6631</v>
      </c>
      <c r="G89" s="3" t="s">
        <v>30223</v>
      </c>
      <c r="H89" s="3" t="s">
        <v>11991</v>
      </c>
      <c r="I89" s="3" t="s">
        <v>6627</v>
      </c>
      <c r="J89" s="5">
        <v>1099040.06</v>
      </c>
      <c r="K89" s="6">
        <v>43711</v>
      </c>
      <c r="L89" s="3" t="s">
        <v>27</v>
      </c>
      <c r="M89" s="3" t="s">
        <v>18651</v>
      </c>
      <c r="N89" s="3" t="s">
        <v>18652</v>
      </c>
      <c r="O89" s="3">
        <v>427</v>
      </c>
      <c r="P89" s="3" t="s">
        <v>5089</v>
      </c>
      <c r="Q89" s="3" t="str">
        <f>VLOOKUP(O89,'Branch List'!B:G,6,FALSE)</f>
        <v>AHMEDABAD</v>
      </c>
      <c r="R89" s="3" t="str">
        <f>VLOOKUP(O89,'Branch List'!B:I,8,FALSE)</f>
        <v>MUMBAI</v>
      </c>
      <c r="S89" s="3" t="s">
        <v>12543</v>
      </c>
      <c r="T89" s="3">
        <v>0.45</v>
      </c>
      <c r="U89" s="3" t="s">
        <v>12618</v>
      </c>
      <c r="V89" s="3">
        <v>10.6</v>
      </c>
      <c r="W89" s="3">
        <v>1</v>
      </c>
      <c r="X89" s="3" t="s">
        <v>206</v>
      </c>
      <c r="Y89" s="3" t="s">
        <v>179</v>
      </c>
      <c r="Z89" s="3" t="s">
        <v>12545</v>
      </c>
      <c r="AA89" s="3" t="s">
        <v>12546</v>
      </c>
      <c r="AB89" s="3" t="s">
        <v>11995</v>
      </c>
      <c r="AC89" s="3" t="s">
        <v>12181</v>
      </c>
    </row>
    <row r="90" spans="1:29">
      <c r="A90" s="3">
        <v>89</v>
      </c>
      <c r="B90" s="3" t="s">
        <v>5914</v>
      </c>
      <c r="C90" s="3" t="s">
        <v>5912</v>
      </c>
      <c r="D90" s="3">
        <v>9710904622</v>
      </c>
      <c r="E90" s="3" t="s">
        <v>5913</v>
      </c>
      <c r="F90" s="3" t="s">
        <v>5915</v>
      </c>
      <c r="G90" s="3" t="s">
        <v>30224</v>
      </c>
      <c r="H90" s="3" t="s">
        <v>11991</v>
      </c>
      <c r="I90" s="3" t="s">
        <v>5911</v>
      </c>
      <c r="J90" s="5">
        <v>160211.47</v>
      </c>
      <c r="K90" s="6">
        <v>43711</v>
      </c>
      <c r="L90" s="3" t="s">
        <v>27</v>
      </c>
      <c r="M90" s="3" t="s">
        <v>16913</v>
      </c>
      <c r="N90" s="3" t="s">
        <v>16914</v>
      </c>
      <c r="O90" s="3">
        <v>2773</v>
      </c>
      <c r="P90" s="3" t="s">
        <v>5916</v>
      </c>
      <c r="Q90" s="3" t="str">
        <f>VLOOKUP(O90,'Branch List'!B:G,6,FALSE)</f>
        <v>VELLORE</v>
      </c>
      <c r="R90" s="3" t="str">
        <f>VLOOKUP(O90,'Branch List'!B:I,8,FALSE)</f>
        <v>CHENNAI</v>
      </c>
      <c r="S90" s="3" t="s">
        <v>16915</v>
      </c>
      <c r="T90" s="3">
        <v>0.45</v>
      </c>
      <c r="U90" s="3" t="s">
        <v>30225</v>
      </c>
      <c r="V90" s="3">
        <v>10.6</v>
      </c>
      <c r="W90" s="3">
        <v>1</v>
      </c>
      <c r="X90" s="3" t="s">
        <v>5917</v>
      </c>
      <c r="Y90" s="3" t="s">
        <v>55</v>
      </c>
      <c r="Z90" s="3" t="s">
        <v>16916</v>
      </c>
      <c r="AA90" s="3" t="s">
        <v>16917</v>
      </c>
      <c r="AB90" s="3" t="s">
        <v>11995</v>
      </c>
      <c r="AC90" s="3" t="s">
        <v>12181</v>
      </c>
    </row>
    <row r="91" spans="1:29">
      <c r="A91" s="3">
        <v>90</v>
      </c>
      <c r="B91" s="3" t="s">
        <v>5854</v>
      </c>
      <c r="C91" s="3" t="s">
        <v>5852</v>
      </c>
      <c r="D91" s="3">
        <v>8140070130</v>
      </c>
      <c r="E91" s="3" t="s">
        <v>5853</v>
      </c>
      <c r="F91" s="3" t="s">
        <v>5855</v>
      </c>
      <c r="G91" s="3" t="s">
        <v>30226</v>
      </c>
      <c r="H91" s="3" t="s">
        <v>11991</v>
      </c>
      <c r="I91" s="3" t="s">
        <v>5851</v>
      </c>
      <c r="J91" s="5">
        <v>2349780.0699999998</v>
      </c>
      <c r="K91" s="6">
        <v>43711</v>
      </c>
      <c r="L91" s="3" t="s">
        <v>27</v>
      </c>
      <c r="M91" s="3" t="s">
        <v>18364</v>
      </c>
      <c r="N91" s="3" t="s">
        <v>18365</v>
      </c>
      <c r="O91" s="3">
        <v>427</v>
      </c>
      <c r="P91" s="3" t="s">
        <v>5089</v>
      </c>
      <c r="Q91" s="3" t="str">
        <f>VLOOKUP(O91,'Branch List'!B:G,6,FALSE)</f>
        <v>AHMEDABAD</v>
      </c>
      <c r="R91" s="3" t="str">
        <f>VLOOKUP(O91,'Branch List'!B:I,8,FALSE)</f>
        <v>MUMBAI</v>
      </c>
      <c r="S91" s="3" t="s">
        <v>12543</v>
      </c>
      <c r="T91" s="3">
        <v>0.45</v>
      </c>
      <c r="U91" s="3" t="s">
        <v>12078</v>
      </c>
      <c r="V91" s="3">
        <v>10.6</v>
      </c>
      <c r="W91" s="3">
        <v>1</v>
      </c>
      <c r="X91" s="3" t="s">
        <v>206</v>
      </c>
      <c r="Y91" s="3" t="s">
        <v>179</v>
      </c>
      <c r="Z91" s="3" t="s">
        <v>12545</v>
      </c>
      <c r="AA91" s="3" t="s">
        <v>12546</v>
      </c>
      <c r="AB91" s="3" t="s">
        <v>11995</v>
      </c>
      <c r="AC91" s="3" t="s">
        <v>12181</v>
      </c>
    </row>
    <row r="92" spans="1:29">
      <c r="A92" s="3">
        <v>91</v>
      </c>
      <c r="B92" s="3" t="s">
        <v>5299</v>
      </c>
      <c r="C92" s="3" t="s">
        <v>5297</v>
      </c>
      <c r="D92" s="3">
        <v>9978335353</v>
      </c>
      <c r="E92" s="3" t="s">
        <v>5298</v>
      </c>
      <c r="F92" s="3" t="s">
        <v>5300</v>
      </c>
      <c r="G92" s="3" t="s">
        <v>30227</v>
      </c>
      <c r="H92" s="3" t="s">
        <v>11991</v>
      </c>
      <c r="I92" s="3" t="s">
        <v>5296</v>
      </c>
      <c r="J92" s="5">
        <v>1991868.22</v>
      </c>
      <c r="K92" s="6">
        <v>43711</v>
      </c>
      <c r="L92" s="3" t="s">
        <v>27</v>
      </c>
      <c r="M92" s="3" t="s">
        <v>18389</v>
      </c>
      <c r="N92" s="3" t="s">
        <v>18390</v>
      </c>
      <c r="O92" s="3">
        <v>427</v>
      </c>
      <c r="P92" s="3" t="s">
        <v>5089</v>
      </c>
      <c r="Q92" s="3" t="str">
        <f>VLOOKUP(O92,'Branch List'!B:G,6,FALSE)</f>
        <v>AHMEDABAD</v>
      </c>
      <c r="R92" s="3" t="str">
        <f>VLOOKUP(O92,'Branch List'!B:I,8,FALSE)</f>
        <v>MUMBAI</v>
      </c>
      <c r="S92" s="3" t="s">
        <v>12543</v>
      </c>
      <c r="T92" s="3">
        <v>0.45</v>
      </c>
      <c r="U92" s="3" t="s">
        <v>12078</v>
      </c>
      <c r="V92" s="3">
        <v>10.6</v>
      </c>
      <c r="W92" s="3">
        <v>1</v>
      </c>
      <c r="X92" s="3" t="s">
        <v>206</v>
      </c>
      <c r="Y92" s="3" t="s">
        <v>179</v>
      </c>
      <c r="Z92" s="3" t="s">
        <v>12545</v>
      </c>
      <c r="AA92" s="3" t="s">
        <v>12546</v>
      </c>
      <c r="AB92" s="3" t="s">
        <v>11995</v>
      </c>
      <c r="AC92" s="3" t="s">
        <v>12181</v>
      </c>
    </row>
    <row r="93" spans="1:29">
      <c r="A93" s="3">
        <v>92</v>
      </c>
      <c r="B93" s="3" t="s">
        <v>5135</v>
      </c>
      <c r="C93" s="3" t="s">
        <v>5133</v>
      </c>
      <c r="D93" s="3">
        <v>8200050591</v>
      </c>
      <c r="E93" s="3" t="s">
        <v>5134</v>
      </c>
      <c r="F93" s="3" t="s">
        <v>5136</v>
      </c>
      <c r="G93" s="3" t="s">
        <v>30228</v>
      </c>
      <c r="H93" s="3" t="s">
        <v>11991</v>
      </c>
      <c r="I93" s="3" t="s">
        <v>5132</v>
      </c>
      <c r="J93" s="5">
        <v>1272140.67</v>
      </c>
      <c r="K93" s="6">
        <v>43711</v>
      </c>
      <c r="L93" s="3" t="s">
        <v>27</v>
      </c>
      <c r="M93" s="3" t="s">
        <v>17127</v>
      </c>
      <c r="N93" s="3" t="s">
        <v>17128</v>
      </c>
      <c r="O93" s="3">
        <v>427</v>
      </c>
      <c r="P93" s="3" t="s">
        <v>5089</v>
      </c>
      <c r="Q93" s="3" t="str">
        <f>VLOOKUP(O93,'Branch List'!B:G,6,FALSE)</f>
        <v>AHMEDABAD</v>
      </c>
      <c r="R93" s="3" t="str">
        <f>VLOOKUP(O93,'Branch List'!B:I,8,FALSE)</f>
        <v>MUMBAI</v>
      </c>
      <c r="S93" s="3" t="s">
        <v>12543</v>
      </c>
      <c r="T93" s="3">
        <v>0.45</v>
      </c>
      <c r="U93" s="3" t="s">
        <v>12166</v>
      </c>
      <c r="V93" s="3">
        <v>10.6</v>
      </c>
      <c r="W93" s="3">
        <v>1</v>
      </c>
      <c r="X93" s="3" t="s">
        <v>206</v>
      </c>
      <c r="Y93" s="3" t="s">
        <v>179</v>
      </c>
      <c r="Z93" s="3" t="s">
        <v>12545</v>
      </c>
      <c r="AA93" s="3" t="s">
        <v>12546</v>
      </c>
      <c r="AB93" s="3" t="s">
        <v>11995</v>
      </c>
      <c r="AC93" s="3" t="s">
        <v>12181</v>
      </c>
    </row>
    <row r="94" spans="1:29">
      <c r="A94" s="3">
        <v>93</v>
      </c>
      <c r="B94" s="3" t="s">
        <v>5087</v>
      </c>
      <c r="C94" s="3" t="s">
        <v>5085</v>
      </c>
      <c r="D94" s="3">
        <v>9426443560</v>
      </c>
      <c r="E94" s="3" t="s">
        <v>5086</v>
      </c>
      <c r="F94" s="3" t="s">
        <v>5088</v>
      </c>
      <c r="G94" s="3" t="s">
        <v>30229</v>
      </c>
      <c r="H94" s="3" t="s">
        <v>11991</v>
      </c>
      <c r="I94" s="3" t="s">
        <v>5084</v>
      </c>
      <c r="J94" s="5">
        <v>1396117.72</v>
      </c>
      <c r="K94" s="6">
        <v>43711</v>
      </c>
      <c r="L94" s="3" t="s">
        <v>27</v>
      </c>
      <c r="M94" s="3" t="s">
        <v>17265</v>
      </c>
      <c r="N94" s="3" t="s">
        <v>17266</v>
      </c>
      <c r="O94" s="3">
        <v>427</v>
      </c>
      <c r="P94" s="3" t="s">
        <v>5089</v>
      </c>
      <c r="Q94" s="3" t="str">
        <f>VLOOKUP(O94,'Branch List'!B:G,6,FALSE)</f>
        <v>AHMEDABAD</v>
      </c>
      <c r="R94" s="3" t="str">
        <f>VLOOKUP(O94,'Branch List'!B:I,8,FALSE)</f>
        <v>MUMBAI</v>
      </c>
      <c r="S94" s="3" t="s">
        <v>12543</v>
      </c>
      <c r="T94" s="3">
        <v>0.45</v>
      </c>
      <c r="U94" s="3" t="s">
        <v>12166</v>
      </c>
      <c r="V94" s="3">
        <v>10.6</v>
      </c>
      <c r="W94" s="3">
        <v>1</v>
      </c>
      <c r="X94" s="3" t="s">
        <v>206</v>
      </c>
      <c r="Y94" s="3" t="s">
        <v>179</v>
      </c>
      <c r="Z94" s="3" t="s">
        <v>12545</v>
      </c>
      <c r="AA94" s="3" t="s">
        <v>12546</v>
      </c>
      <c r="AB94" s="3" t="s">
        <v>11995</v>
      </c>
      <c r="AC94" s="3" t="s">
        <v>12181</v>
      </c>
    </row>
    <row r="95" spans="1:29">
      <c r="A95" s="3">
        <v>94</v>
      </c>
      <c r="B95" s="3" t="s">
        <v>5020</v>
      </c>
      <c r="C95" s="3" t="s">
        <v>5019</v>
      </c>
      <c r="D95" s="3">
        <v>9443542192</v>
      </c>
      <c r="E95" s="3" t="s">
        <v>5019</v>
      </c>
      <c r="F95" s="3" t="s">
        <v>5021</v>
      </c>
      <c r="G95" s="3" t="s">
        <v>30230</v>
      </c>
      <c r="H95" s="3" t="s">
        <v>11991</v>
      </c>
      <c r="I95" s="3" t="s">
        <v>5018</v>
      </c>
      <c r="J95" s="5">
        <v>1805512.49</v>
      </c>
      <c r="K95" s="6">
        <v>43711</v>
      </c>
      <c r="L95" s="3" t="s">
        <v>27</v>
      </c>
      <c r="M95" s="3" t="s">
        <v>18099</v>
      </c>
      <c r="N95" s="3" t="s">
        <v>18100</v>
      </c>
      <c r="O95" s="3">
        <v>1117</v>
      </c>
      <c r="P95" s="3" t="s">
        <v>5022</v>
      </c>
      <c r="Q95" s="3" t="str">
        <f>VLOOKUP(O95,'Branch List'!B:G,6,FALSE)</f>
        <v>VELLORE</v>
      </c>
      <c r="R95" s="3" t="str">
        <f>VLOOKUP(O95,'Branch List'!B:I,8,FALSE)</f>
        <v>CHENNAI</v>
      </c>
      <c r="S95" s="3" t="s">
        <v>18101</v>
      </c>
      <c r="T95" s="3">
        <v>0.45</v>
      </c>
      <c r="U95" s="3" t="s">
        <v>12618</v>
      </c>
      <c r="V95" s="3">
        <v>10.6</v>
      </c>
      <c r="W95" s="3">
        <v>1</v>
      </c>
      <c r="X95" s="3" t="s">
        <v>5023</v>
      </c>
      <c r="Y95" s="3" t="s">
        <v>55</v>
      </c>
      <c r="Z95" s="3" t="s">
        <v>18102</v>
      </c>
      <c r="AA95" s="3" t="s">
        <v>18103</v>
      </c>
      <c r="AB95" s="3" t="s">
        <v>11995</v>
      </c>
      <c r="AC95" s="3" t="s">
        <v>12181</v>
      </c>
    </row>
    <row r="96" spans="1:29">
      <c r="A96" s="3">
        <v>95</v>
      </c>
      <c r="B96" s="3" t="s">
        <v>4444</v>
      </c>
      <c r="C96" s="3" t="s">
        <v>4442</v>
      </c>
      <c r="D96" s="3">
        <v>9443251998</v>
      </c>
      <c r="E96" s="3" t="s">
        <v>4443</v>
      </c>
      <c r="F96" s="3" t="s">
        <v>4445</v>
      </c>
      <c r="G96" s="3" t="s">
        <v>30231</v>
      </c>
      <c r="H96" s="3" t="s">
        <v>11991</v>
      </c>
      <c r="I96" s="3" t="s">
        <v>4441</v>
      </c>
      <c r="J96" s="5">
        <v>3083460.66</v>
      </c>
      <c r="K96" s="6">
        <v>43711</v>
      </c>
      <c r="L96" s="3" t="s">
        <v>27</v>
      </c>
      <c r="M96" s="3" t="s">
        <v>18089</v>
      </c>
      <c r="N96" s="3" t="s">
        <v>18090</v>
      </c>
      <c r="O96" s="3">
        <v>27</v>
      </c>
      <c r="P96" s="3" t="s">
        <v>4448</v>
      </c>
      <c r="Q96" s="3" t="str">
        <f>VLOOKUP(O96,'Branch List'!B:G,6,FALSE)</f>
        <v>VELLORE</v>
      </c>
      <c r="R96" s="3" t="str">
        <f>VLOOKUP(O96,'Branch List'!B:I,8,FALSE)</f>
        <v>CHENNAI</v>
      </c>
      <c r="S96" s="3" t="s">
        <v>18091</v>
      </c>
      <c r="T96" s="3">
        <v>0.45</v>
      </c>
      <c r="U96" s="3" t="s">
        <v>30232</v>
      </c>
      <c r="V96" s="3">
        <v>10.6</v>
      </c>
      <c r="W96" s="3">
        <v>1</v>
      </c>
      <c r="X96" s="3" t="s">
        <v>4449</v>
      </c>
      <c r="Y96" s="3" t="s">
        <v>55</v>
      </c>
      <c r="Z96" s="3" t="s">
        <v>18092</v>
      </c>
      <c r="AA96" s="3" t="s">
        <v>18093</v>
      </c>
      <c r="AB96" s="3" t="s">
        <v>11995</v>
      </c>
      <c r="AC96" s="3" t="s">
        <v>12181</v>
      </c>
    </row>
    <row r="97" spans="1:31">
      <c r="A97" s="3">
        <v>96</v>
      </c>
      <c r="B97" s="3" t="s">
        <v>9429</v>
      </c>
      <c r="C97" s="3" t="s">
        <v>9427</v>
      </c>
      <c r="D97" s="3">
        <v>9787102572</v>
      </c>
      <c r="E97" s="3" t="s">
        <v>9428</v>
      </c>
      <c r="F97" s="3" t="s">
        <v>9430</v>
      </c>
      <c r="G97" s="3" t="s">
        <v>30239</v>
      </c>
      <c r="H97" s="3" t="s">
        <v>11991</v>
      </c>
      <c r="I97" s="3" t="s">
        <v>9426</v>
      </c>
      <c r="J97" s="5">
        <v>234785.39</v>
      </c>
      <c r="K97" s="22">
        <v>43713</v>
      </c>
      <c r="L97" s="3" t="s">
        <v>27</v>
      </c>
      <c r="M97" s="3" t="s">
        <v>17973</v>
      </c>
      <c r="N97" s="3" t="s">
        <v>17974</v>
      </c>
      <c r="O97" s="3">
        <v>1884</v>
      </c>
      <c r="P97" s="3" t="s">
        <v>9431</v>
      </c>
      <c r="Q97" s="3" t="str">
        <f>VLOOKUP(O97,'Branch List'!B:G,6,FALSE)</f>
        <v>VELLORE</v>
      </c>
      <c r="R97" s="3" t="str">
        <f>VLOOKUP(O97,'Branch List'!B:I,8,FALSE)</f>
        <v>CHENNAI</v>
      </c>
      <c r="S97" s="3" t="s">
        <v>17975</v>
      </c>
      <c r="T97" s="3">
        <v>0.45</v>
      </c>
      <c r="U97" s="3" t="s">
        <v>30240</v>
      </c>
      <c r="V97" s="3">
        <v>10.55</v>
      </c>
      <c r="W97" s="3">
        <v>7</v>
      </c>
      <c r="X97" s="3" t="s">
        <v>9432</v>
      </c>
      <c r="Y97" s="3" t="s">
        <v>55</v>
      </c>
      <c r="Z97" s="3" t="s">
        <v>17977</v>
      </c>
      <c r="AA97" s="3" t="s">
        <v>17978</v>
      </c>
      <c r="AB97" s="3" t="s">
        <v>11995</v>
      </c>
      <c r="AC97" s="3" t="s">
        <v>12181</v>
      </c>
    </row>
    <row r="98" spans="1:31">
      <c r="A98" s="3">
        <v>97</v>
      </c>
      <c r="B98" s="3" t="s">
        <v>7520</v>
      </c>
      <c r="C98" s="3" t="s">
        <v>7518</v>
      </c>
      <c r="D98" s="3">
        <v>9611327074</v>
      </c>
      <c r="E98" s="3" t="s">
        <v>7519</v>
      </c>
      <c r="F98" s="3" t="s">
        <v>7521</v>
      </c>
      <c r="G98" s="3" t="s">
        <v>30241</v>
      </c>
      <c r="H98" s="3" t="s">
        <v>11991</v>
      </c>
      <c r="I98" s="3" t="s">
        <v>7517</v>
      </c>
      <c r="J98" s="5">
        <v>575938.53</v>
      </c>
      <c r="K98" s="22">
        <v>43713</v>
      </c>
      <c r="L98" s="3" t="s">
        <v>27</v>
      </c>
      <c r="M98" s="3" t="s">
        <v>17790</v>
      </c>
      <c r="N98" s="3" t="s">
        <v>17791</v>
      </c>
      <c r="O98" s="3">
        <v>3742</v>
      </c>
      <c r="P98" s="3" t="s">
        <v>271</v>
      </c>
      <c r="Q98" s="3" t="str">
        <f>VLOOKUP(O98,'Branch List'!B:G,6,FALSE)</f>
        <v>BANGALORE</v>
      </c>
      <c r="R98" s="3" t="str">
        <f>VLOOKUP(O98,'Branch List'!B:I,8,FALSE)</f>
        <v>BANGALORE</v>
      </c>
      <c r="S98" s="3" t="s">
        <v>17689</v>
      </c>
      <c r="T98" s="3">
        <v>0.45</v>
      </c>
      <c r="U98" s="3" t="s">
        <v>12227</v>
      </c>
      <c r="V98" s="3">
        <v>10.6</v>
      </c>
      <c r="W98" s="3">
        <v>1</v>
      </c>
      <c r="X98" s="3" t="s">
        <v>272</v>
      </c>
      <c r="Y98" s="3" t="s">
        <v>37</v>
      </c>
      <c r="Z98" s="3" t="s">
        <v>17691</v>
      </c>
      <c r="AA98" s="3" t="s">
        <v>17692</v>
      </c>
      <c r="AB98" s="3" t="s">
        <v>11995</v>
      </c>
      <c r="AC98" s="3" t="s">
        <v>12181</v>
      </c>
    </row>
    <row r="99" spans="1:31">
      <c r="A99" s="3">
        <v>98</v>
      </c>
      <c r="B99" s="3" t="s">
        <v>7461</v>
      </c>
      <c r="C99" s="3" t="s">
        <v>7459</v>
      </c>
      <c r="D99" s="3">
        <v>8971105357</v>
      </c>
      <c r="E99" s="3" t="s">
        <v>7460</v>
      </c>
      <c r="F99" s="3" t="s">
        <v>7462</v>
      </c>
      <c r="G99" s="3" t="s">
        <v>30274</v>
      </c>
      <c r="H99" s="3" t="s">
        <v>11991</v>
      </c>
      <c r="I99" s="3" t="s">
        <v>7458</v>
      </c>
      <c r="J99" s="5">
        <v>1985676.76</v>
      </c>
      <c r="K99" s="6">
        <v>43715</v>
      </c>
      <c r="L99" s="3" t="s">
        <v>27</v>
      </c>
      <c r="M99" s="3" t="s">
        <v>17753</v>
      </c>
      <c r="N99" s="3" t="s">
        <v>17754</v>
      </c>
      <c r="O99" s="3">
        <v>3742</v>
      </c>
      <c r="P99" s="3" t="s">
        <v>271</v>
      </c>
      <c r="Q99" s="3" t="str">
        <f>VLOOKUP(O99,'Branch List'!B:G,6,FALSE)</f>
        <v>BANGALORE</v>
      </c>
      <c r="R99" s="3" t="str">
        <f>VLOOKUP(O99,'Branch List'!B:I,8,FALSE)</f>
        <v>BANGALORE</v>
      </c>
      <c r="S99" s="3" t="s">
        <v>17689</v>
      </c>
      <c r="T99" s="3">
        <v>0.45</v>
      </c>
      <c r="U99" s="3" t="s">
        <v>12227</v>
      </c>
      <c r="V99" s="3">
        <v>10.6</v>
      </c>
      <c r="W99" s="3">
        <v>1</v>
      </c>
      <c r="X99" s="3" t="s">
        <v>272</v>
      </c>
      <c r="Y99" s="3" t="s">
        <v>37</v>
      </c>
      <c r="Z99" s="3" t="s">
        <v>17691</v>
      </c>
      <c r="AA99" s="3" t="s">
        <v>17692</v>
      </c>
      <c r="AB99" s="3" t="s">
        <v>11995</v>
      </c>
      <c r="AC99" s="3" t="s">
        <v>12181</v>
      </c>
    </row>
    <row r="100" spans="1:31">
      <c r="A100" s="3">
        <v>99</v>
      </c>
      <c r="B100" s="3" t="s">
        <v>7000</v>
      </c>
      <c r="C100" s="3" t="s">
        <v>6998</v>
      </c>
      <c r="D100" s="3">
        <v>9844067874</v>
      </c>
      <c r="E100" s="3" t="s">
        <v>6999</v>
      </c>
      <c r="F100" s="3" t="s">
        <v>7001</v>
      </c>
      <c r="G100" s="3" t="s">
        <v>30275</v>
      </c>
      <c r="H100" s="3" t="s">
        <v>11991</v>
      </c>
      <c r="I100" s="3" t="s">
        <v>6997</v>
      </c>
      <c r="J100" s="5">
        <v>5000000</v>
      </c>
      <c r="K100" s="6">
        <v>43715</v>
      </c>
      <c r="L100" s="3" t="s">
        <v>27</v>
      </c>
      <c r="M100" s="3" t="s">
        <v>17768</v>
      </c>
      <c r="N100" s="3" t="s">
        <v>17769</v>
      </c>
      <c r="O100" s="3">
        <v>3742</v>
      </c>
      <c r="P100" s="3" t="s">
        <v>271</v>
      </c>
      <c r="Q100" s="3" t="str">
        <f>VLOOKUP(O100,'Branch List'!B:G,6,FALSE)</f>
        <v>BANGALORE</v>
      </c>
      <c r="R100" s="3" t="str">
        <f>VLOOKUP(O100,'Branch List'!B:I,8,FALSE)</f>
        <v>BANGALORE</v>
      </c>
      <c r="S100" s="3" t="s">
        <v>17689</v>
      </c>
      <c r="T100" s="3">
        <v>0.45</v>
      </c>
      <c r="U100" s="3" t="s">
        <v>12569</v>
      </c>
      <c r="V100" s="3">
        <v>10.6</v>
      </c>
      <c r="W100" s="3">
        <v>1</v>
      </c>
      <c r="X100" s="3" t="s">
        <v>272</v>
      </c>
      <c r="Y100" s="3" t="s">
        <v>37</v>
      </c>
      <c r="Z100" s="3" t="s">
        <v>17691</v>
      </c>
      <c r="AA100" s="3" t="s">
        <v>17692</v>
      </c>
      <c r="AB100" s="3" t="s">
        <v>11995</v>
      </c>
      <c r="AC100" s="3" t="s">
        <v>12181</v>
      </c>
    </row>
    <row r="101" spans="1:31">
      <c r="A101" s="3">
        <v>100</v>
      </c>
      <c r="B101" s="3" t="s">
        <v>5938</v>
      </c>
      <c r="C101" s="3" t="s">
        <v>5936</v>
      </c>
      <c r="D101" s="3">
        <v>8050464119</v>
      </c>
      <c r="E101" s="3" t="s">
        <v>5937</v>
      </c>
      <c r="F101" s="3" t="s">
        <v>5939</v>
      </c>
      <c r="G101" s="3" t="s">
        <v>30276</v>
      </c>
      <c r="H101" s="3" t="s">
        <v>11991</v>
      </c>
      <c r="I101" s="3" t="s">
        <v>5935</v>
      </c>
      <c r="J101" s="5">
        <v>3197401.53</v>
      </c>
      <c r="K101" s="6">
        <v>43715</v>
      </c>
      <c r="L101" s="3" t="s">
        <v>27</v>
      </c>
      <c r="M101" s="3" t="s">
        <v>17734</v>
      </c>
      <c r="N101" s="3" t="s">
        <v>17735</v>
      </c>
      <c r="O101" s="3">
        <v>3742</v>
      </c>
      <c r="P101" s="3" t="s">
        <v>271</v>
      </c>
      <c r="Q101" s="3" t="str">
        <f>VLOOKUP(O101,'Branch List'!B:G,6,FALSE)</f>
        <v>BANGALORE</v>
      </c>
      <c r="R101" s="3" t="str">
        <f>VLOOKUP(O101,'Branch List'!B:I,8,FALSE)</f>
        <v>BANGALORE</v>
      </c>
      <c r="S101" s="3" t="s">
        <v>17689</v>
      </c>
      <c r="T101" s="3">
        <v>0.45</v>
      </c>
      <c r="U101" s="3" t="s">
        <v>12569</v>
      </c>
      <c r="V101" s="3">
        <v>10.6</v>
      </c>
      <c r="W101" s="3">
        <v>1</v>
      </c>
      <c r="X101" s="3" t="s">
        <v>272</v>
      </c>
      <c r="Y101" s="3" t="s">
        <v>37</v>
      </c>
      <c r="Z101" s="3" t="s">
        <v>17691</v>
      </c>
      <c r="AA101" s="3" t="s">
        <v>17692</v>
      </c>
      <c r="AB101" s="3" t="s">
        <v>11995</v>
      </c>
      <c r="AC101" s="3" t="s">
        <v>12181</v>
      </c>
    </row>
    <row r="102" spans="1:31">
      <c r="A102" s="3">
        <v>101</v>
      </c>
      <c r="B102" s="3" t="s">
        <v>3631</v>
      </c>
      <c r="C102" s="3" t="s">
        <v>3629</v>
      </c>
      <c r="D102" s="3">
        <v>9538743290</v>
      </c>
      <c r="E102" s="3" t="s">
        <v>3630</v>
      </c>
      <c r="F102" s="3" t="s">
        <v>3632</v>
      </c>
      <c r="G102" s="3" t="s">
        <v>30277</v>
      </c>
      <c r="H102" s="3" t="s">
        <v>11991</v>
      </c>
      <c r="I102" s="3" t="s">
        <v>3628</v>
      </c>
      <c r="J102" s="5">
        <v>6798736.2400000002</v>
      </c>
      <c r="K102" s="6">
        <v>43715</v>
      </c>
      <c r="L102" s="3" t="s">
        <v>27</v>
      </c>
      <c r="M102" s="3" t="s">
        <v>18764</v>
      </c>
      <c r="N102" s="3" t="s">
        <v>18765</v>
      </c>
      <c r="O102" s="3">
        <v>3742</v>
      </c>
      <c r="P102" s="3" t="s">
        <v>271</v>
      </c>
      <c r="Q102" s="3" t="str">
        <f>VLOOKUP(O102,'Branch List'!B:G,6,FALSE)</f>
        <v>BANGALORE</v>
      </c>
      <c r="R102" s="3" t="str">
        <f>VLOOKUP(O102,'Branch List'!B:I,8,FALSE)</f>
        <v>BANGALORE</v>
      </c>
      <c r="S102" s="3" t="s">
        <v>17689</v>
      </c>
      <c r="T102" s="3">
        <v>0.45</v>
      </c>
      <c r="U102" s="3" t="s">
        <v>12569</v>
      </c>
      <c r="V102" s="3">
        <v>10.6</v>
      </c>
      <c r="W102" s="3">
        <v>1</v>
      </c>
      <c r="X102" s="3" t="s">
        <v>272</v>
      </c>
      <c r="Y102" s="3" t="s">
        <v>37</v>
      </c>
      <c r="Z102" s="3" t="s">
        <v>17691</v>
      </c>
      <c r="AA102" s="3" t="s">
        <v>17692</v>
      </c>
      <c r="AB102" s="3" t="s">
        <v>11995</v>
      </c>
      <c r="AC102" s="3" t="s">
        <v>12181</v>
      </c>
    </row>
    <row r="103" spans="1:31">
      <c r="A103" s="3">
        <v>102</v>
      </c>
      <c r="B103" s="3" t="s">
        <v>3626</v>
      </c>
      <c r="C103" s="3" t="s">
        <v>3624</v>
      </c>
      <c r="D103" s="3">
        <v>9845011305</v>
      </c>
      <c r="E103" s="3" t="s">
        <v>3625</v>
      </c>
      <c r="F103" s="3" t="s">
        <v>3627</v>
      </c>
      <c r="G103" s="3" t="s">
        <v>30278</v>
      </c>
      <c r="H103" s="3" t="s">
        <v>11991</v>
      </c>
      <c r="I103" s="3" t="s">
        <v>3623</v>
      </c>
      <c r="J103" s="5">
        <v>1530887.91</v>
      </c>
      <c r="K103" s="6">
        <v>43715</v>
      </c>
      <c r="L103" s="3" t="s">
        <v>27</v>
      </c>
      <c r="M103" s="3" t="s">
        <v>18755</v>
      </c>
      <c r="N103" s="3" t="s">
        <v>18756</v>
      </c>
      <c r="O103" s="3">
        <v>3742</v>
      </c>
      <c r="P103" s="3" t="s">
        <v>271</v>
      </c>
      <c r="Q103" s="3" t="str">
        <f>VLOOKUP(O103,'Branch List'!B:G,6,FALSE)</f>
        <v>BANGALORE</v>
      </c>
      <c r="R103" s="3" t="str">
        <f>VLOOKUP(O103,'Branch List'!B:I,8,FALSE)</f>
        <v>BANGALORE</v>
      </c>
      <c r="S103" s="3" t="s">
        <v>17689</v>
      </c>
      <c r="T103" s="3">
        <v>0.45</v>
      </c>
      <c r="U103" s="3" t="s">
        <v>12227</v>
      </c>
      <c r="V103" s="3">
        <v>10.6</v>
      </c>
      <c r="W103" s="3">
        <v>1</v>
      </c>
      <c r="X103" s="3" t="s">
        <v>272</v>
      </c>
      <c r="Y103" s="3" t="s">
        <v>37</v>
      </c>
      <c r="Z103" s="3" t="s">
        <v>17691</v>
      </c>
      <c r="AA103" s="3" t="s">
        <v>17692</v>
      </c>
      <c r="AB103" s="3" t="s">
        <v>11995</v>
      </c>
      <c r="AC103" s="3" t="s">
        <v>12181</v>
      </c>
    </row>
    <row r="104" spans="1:31">
      <c r="A104" s="3">
        <v>103</v>
      </c>
      <c r="B104" s="3" t="s">
        <v>2067</v>
      </c>
      <c r="C104" s="3" t="s">
        <v>2065</v>
      </c>
      <c r="D104" s="3">
        <v>9480087199</v>
      </c>
      <c r="E104" s="3" t="s">
        <v>2066</v>
      </c>
      <c r="F104" s="3" t="s">
        <v>2068</v>
      </c>
      <c r="G104" s="3" t="s">
        <v>30279</v>
      </c>
      <c r="H104" s="3" t="s">
        <v>11991</v>
      </c>
      <c r="I104" s="3" t="s">
        <v>2064</v>
      </c>
      <c r="J104" s="5">
        <v>2437000</v>
      </c>
      <c r="K104" s="6">
        <v>43715</v>
      </c>
      <c r="L104" s="3" t="s">
        <v>27</v>
      </c>
      <c r="M104" s="3" t="s">
        <v>18931</v>
      </c>
      <c r="N104" s="3" t="s">
        <v>18932</v>
      </c>
      <c r="O104" s="3">
        <v>3742</v>
      </c>
      <c r="P104" s="3" t="s">
        <v>271</v>
      </c>
      <c r="Q104" s="3" t="str">
        <f>VLOOKUP(O104,'Branch List'!B:G,6,FALSE)</f>
        <v>BANGALORE</v>
      </c>
      <c r="R104" s="3" t="str">
        <f>VLOOKUP(O104,'Branch List'!B:I,8,FALSE)</f>
        <v>BANGALORE</v>
      </c>
      <c r="S104" s="3" t="s">
        <v>17689</v>
      </c>
      <c r="T104" s="3">
        <v>0.45</v>
      </c>
      <c r="U104" s="3" t="s">
        <v>12227</v>
      </c>
      <c r="V104" s="3">
        <v>10.6</v>
      </c>
      <c r="W104" s="3">
        <v>1</v>
      </c>
      <c r="X104" s="3" t="s">
        <v>272</v>
      </c>
      <c r="Y104" s="3" t="s">
        <v>37</v>
      </c>
      <c r="Z104" s="3" t="s">
        <v>17691</v>
      </c>
      <c r="AA104" s="3" t="s">
        <v>17692</v>
      </c>
      <c r="AB104" s="3" t="s">
        <v>11995</v>
      </c>
      <c r="AC104" s="3" t="s">
        <v>12181</v>
      </c>
    </row>
    <row r="105" spans="1:31">
      <c r="A105" s="3">
        <v>104</v>
      </c>
      <c r="B105" s="3" t="s">
        <v>5130</v>
      </c>
      <c r="C105" s="3" t="s">
        <v>5129</v>
      </c>
      <c r="D105" s="3">
        <v>9810781607</v>
      </c>
      <c r="E105" s="3" t="s">
        <v>5129</v>
      </c>
      <c r="F105" s="3" t="s">
        <v>5131</v>
      </c>
      <c r="G105" s="3" t="s">
        <v>30333</v>
      </c>
      <c r="H105" s="3" t="s">
        <v>11991</v>
      </c>
      <c r="I105" s="3" t="s">
        <v>5128</v>
      </c>
      <c r="J105" s="5">
        <v>3558371.82</v>
      </c>
      <c r="K105" s="6">
        <v>43719</v>
      </c>
      <c r="L105" s="3" t="s">
        <v>27</v>
      </c>
      <c r="M105" s="3" t="s">
        <v>17684</v>
      </c>
      <c r="N105" s="3" t="s">
        <v>17685</v>
      </c>
      <c r="O105" s="3">
        <v>1983</v>
      </c>
      <c r="P105" s="3"/>
      <c r="Q105" s="3" t="str">
        <f>VLOOKUP(O105,'Branch List'!B:G,6,FALSE)</f>
        <v xml:space="preserve">DELHI </v>
      </c>
      <c r="R105" s="3" t="str">
        <f>VLOOKUP(O105,'Branch List'!B:I,8,FALSE)</f>
        <v>DELHI</v>
      </c>
      <c r="S105" s="3" t="s">
        <v>13734</v>
      </c>
      <c r="T105" s="3">
        <v>0.45</v>
      </c>
      <c r="U105" s="3" t="s">
        <v>12569</v>
      </c>
      <c r="V105" s="3">
        <v>10.6</v>
      </c>
      <c r="W105" s="3">
        <v>1</v>
      </c>
      <c r="X105" s="3" t="s">
        <v>139</v>
      </c>
      <c r="Y105" s="3" t="s">
        <v>140</v>
      </c>
      <c r="Z105" s="3" t="s">
        <v>13735</v>
      </c>
      <c r="AA105" s="3" t="s">
        <v>13736</v>
      </c>
      <c r="AB105" s="3" t="s">
        <v>11995</v>
      </c>
      <c r="AC105" s="3" t="s">
        <v>12181</v>
      </c>
      <c r="AD105" t="s">
        <v>30305</v>
      </c>
      <c r="AE105" t="s">
        <v>30306</v>
      </c>
    </row>
    <row r="106" spans="1:31">
      <c r="A106" s="3">
        <v>105</v>
      </c>
      <c r="B106" s="3" t="s">
        <v>9456</v>
      </c>
      <c r="C106" s="3" t="s">
        <v>9454</v>
      </c>
      <c r="D106" s="3">
        <v>9822542080</v>
      </c>
      <c r="E106" s="3" t="s">
        <v>9455</v>
      </c>
      <c r="F106" s="3" t="s">
        <v>9457</v>
      </c>
      <c r="G106" s="3" t="s">
        <v>30509</v>
      </c>
      <c r="H106" s="3" t="s">
        <v>11991</v>
      </c>
      <c r="I106" s="3" t="s">
        <v>9453</v>
      </c>
      <c r="J106" s="5">
        <v>1399453.49</v>
      </c>
      <c r="K106" s="6">
        <v>43726</v>
      </c>
      <c r="L106" s="3" t="s">
        <v>56</v>
      </c>
      <c r="M106" s="3" t="s">
        <v>16894</v>
      </c>
      <c r="N106" s="3" t="s">
        <v>16895</v>
      </c>
      <c r="O106" s="3">
        <v>2248</v>
      </c>
      <c r="P106" s="3" t="s">
        <v>1596</v>
      </c>
      <c r="Q106" s="3" t="str">
        <f>VLOOKUP(O106,'Branch List'!B:G,6,FALSE)</f>
        <v>PUNE</v>
      </c>
      <c r="R106" s="3" t="str">
        <f>VLOOKUP(O106,'Branch List'!B:I,8,FALSE)</f>
        <v>MUMBAI</v>
      </c>
      <c r="S106" s="3" t="s">
        <v>12708</v>
      </c>
      <c r="T106" s="3">
        <v>0.45</v>
      </c>
      <c r="U106" s="3" t="s">
        <v>12100</v>
      </c>
      <c r="V106" s="3">
        <v>10.55</v>
      </c>
      <c r="W106" s="3">
        <v>7</v>
      </c>
      <c r="X106" s="3" t="s">
        <v>1596</v>
      </c>
      <c r="Y106" s="3" t="s">
        <v>46</v>
      </c>
      <c r="Z106" s="3" t="s">
        <v>12710</v>
      </c>
      <c r="AA106" s="3" t="s">
        <v>12711</v>
      </c>
      <c r="AB106" s="3" t="s">
        <v>11995</v>
      </c>
      <c r="AC106" s="3" t="s">
        <v>12181</v>
      </c>
      <c r="AD106" t="s">
        <v>30307</v>
      </c>
      <c r="AE106" t="s">
        <v>30349</v>
      </c>
    </row>
    <row r="107" spans="1:31">
      <c r="A107" s="3">
        <v>106</v>
      </c>
      <c r="B107" s="3" t="s">
        <v>8116</v>
      </c>
      <c r="C107" s="3" t="s">
        <v>8114</v>
      </c>
      <c r="D107" s="3">
        <v>9890996007</v>
      </c>
      <c r="E107" s="3" t="s">
        <v>8115</v>
      </c>
      <c r="F107" s="3" t="s">
        <v>8117</v>
      </c>
      <c r="G107" s="3" t="s">
        <v>30510</v>
      </c>
      <c r="H107" s="3" t="s">
        <v>11991</v>
      </c>
      <c r="I107" s="3" t="s">
        <v>8113</v>
      </c>
      <c r="J107" s="5">
        <v>129493.44</v>
      </c>
      <c r="K107" s="6">
        <v>43726</v>
      </c>
      <c r="L107" s="3" t="s">
        <v>27</v>
      </c>
      <c r="M107" s="3" t="s">
        <v>16952</v>
      </c>
      <c r="N107" s="3" t="s">
        <v>16953</v>
      </c>
      <c r="O107" s="3">
        <v>2248</v>
      </c>
      <c r="P107" s="3" t="s">
        <v>1596</v>
      </c>
      <c r="Q107" s="3" t="str">
        <f>VLOOKUP(O107,'Branch List'!B:G,6,FALSE)</f>
        <v>PUNE</v>
      </c>
      <c r="R107" s="3" t="str">
        <f>VLOOKUP(O107,'Branch List'!B:I,8,FALSE)</f>
        <v>MUMBAI</v>
      </c>
      <c r="S107" s="3" t="s">
        <v>12708</v>
      </c>
      <c r="T107" s="3">
        <v>0.45</v>
      </c>
      <c r="U107" s="3" t="s">
        <v>12618</v>
      </c>
      <c r="V107" s="3">
        <v>10.55</v>
      </c>
      <c r="W107" s="3">
        <v>7</v>
      </c>
      <c r="X107" s="3" t="s">
        <v>1596</v>
      </c>
      <c r="Y107" s="3" t="s">
        <v>46</v>
      </c>
      <c r="Z107" s="3" t="s">
        <v>12710</v>
      </c>
      <c r="AA107" s="3" t="s">
        <v>12711</v>
      </c>
      <c r="AB107" s="3" t="s">
        <v>11995</v>
      </c>
      <c r="AC107" s="3" t="s">
        <v>12181</v>
      </c>
      <c r="AD107" t="s">
        <v>30307</v>
      </c>
      <c r="AE107" t="s">
        <v>30349</v>
      </c>
    </row>
    <row r="108" spans="1:31">
      <c r="A108" s="3">
        <v>107</v>
      </c>
      <c r="B108" s="3" t="s">
        <v>5981</v>
      </c>
      <c r="C108" s="3" t="s">
        <v>5979</v>
      </c>
      <c r="D108" s="3">
        <v>9881657465</v>
      </c>
      <c r="E108" s="3" t="s">
        <v>5980</v>
      </c>
      <c r="F108" s="3" t="s">
        <v>5982</v>
      </c>
      <c r="G108" s="3" t="s">
        <v>30511</v>
      </c>
      <c r="H108" s="3" t="s">
        <v>11991</v>
      </c>
      <c r="I108" s="3" t="s">
        <v>5978</v>
      </c>
      <c r="J108" s="5">
        <v>568737.78</v>
      </c>
      <c r="K108" s="6">
        <v>43726</v>
      </c>
      <c r="L108" s="3" t="s">
        <v>27</v>
      </c>
      <c r="M108" s="3" t="s">
        <v>16216</v>
      </c>
      <c r="N108" s="3" t="s">
        <v>16217</v>
      </c>
      <c r="O108" s="3">
        <v>2248</v>
      </c>
      <c r="P108" s="3" t="s">
        <v>1596</v>
      </c>
      <c r="Q108" s="3" t="str">
        <f>VLOOKUP(O108,'Branch List'!B:G,6,FALSE)</f>
        <v>PUNE</v>
      </c>
      <c r="R108" s="3" t="str">
        <f>VLOOKUP(O108,'Branch List'!B:I,8,FALSE)</f>
        <v>MUMBAI</v>
      </c>
      <c r="S108" s="3" t="s">
        <v>12708</v>
      </c>
      <c r="T108" s="3">
        <v>0.45</v>
      </c>
      <c r="U108" s="3" t="s">
        <v>12569</v>
      </c>
      <c r="V108" s="3">
        <v>10.6</v>
      </c>
      <c r="W108" s="3">
        <v>1</v>
      </c>
      <c r="X108" s="3" t="s">
        <v>1596</v>
      </c>
      <c r="Y108" s="3" t="s">
        <v>46</v>
      </c>
      <c r="Z108" s="3" t="s">
        <v>12710</v>
      </c>
      <c r="AA108" s="3" t="s">
        <v>12711</v>
      </c>
      <c r="AB108" s="3" t="s">
        <v>11995</v>
      </c>
      <c r="AC108" s="3" t="s">
        <v>12181</v>
      </c>
      <c r="AD108" t="s">
        <v>30307</v>
      </c>
      <c r="AE108" t="s">
        <v>30349</v>
      </c>
    </row>
    <row r="109" spans="1:31">
      <c r="A109" s="3">
        <v>108</v>
      </c>
      <c r="B109" s="3" t="s">
        <v>5525</v>
      </c>
      <c r="C109" s="3" t="s">
        <v>5524</v>
      </c>
      <c r="D109" s="3">
        <v>7588586386</v>
      </c>
      <c r="E109" s="3" t="s">
        <v>5524</v>
      </c>
      <c r="F109" s="3" t="s">
        <v>5526</v>
      </c>
      <c r="G109" s="3" t="s">
        <v>30512</v>
      </c>
      <c r="H109" s="3" t="s">
        <v>11991</v>
      </c>
      <c r="I109" s="3" t="s">
        <v>5523</v>
      </c>
      <c r="J109" s="5">
        <v>1808908.06</v>
      </c>
      <c r="K109" s="6">
        <v>43726</v>
      </c>
      <c r="L109" s="3" t="s">
        <v>27</v>
      </c>
      <c r="M109" s="3" t="s">
        <v>18512</v>
      </c>
      <c r="N109" s="3" t="s">
        <v>18513</v>
      </c>
      <c r="O109" s="3">
        <v>2248</v>
      </c>
      <c r="P109" s="3" t="s">
        <v>1596</v>
      </c>
      <c r="Q109" s="3" t="str">
        <f>VLOOKUP(O109,'Branch List'!B:G,6,FALSE)</f>
        <v>PUNE</v>
      </c>
      <c r="R109" s="3" t="str">
        <f>VLOOKUP(O109,'Branch List'!B:I,8,FALSE)</f>
        <v>MUMBAI</v>
      </c>
      <c r="S109" s="3" t="s">
        <v>12708</v>
      </c>
      <c r="T109" s="3">
        <v>0.45</v>
      </c>
      <c r="U109" s="3" t="s">
        <v>12166</v>
      </c>
      <c r="V109" s="3">
        <v>10.6</v>
      </c>
      <c r="W109" s="3">
        <v>1</v>
      </c>
      <c r="X109" s="3" t="s">
        <v>1596</v>
      </c>
      <c r="Y109" s="3" t="s">
        <v>46</v>
      </c>
      <c r="Z109" s="3" t="s">
        <v>12710</v>
      </c>
      <c r="AA109" s="3" t="s">
        <v>12711</v>
      </c>
      <c r="AB109" s="3" t="s">
        <v>11995</v>
      </c>
      <c r="AC109" s="3" t="s">
        <v>12181</v>
      </c>
      <c r="AD109" t="s">
        <v>30307</v>
      </c>
      <c r="AE109" t="s">
        <v>30349</v>
      </c>
    </row>
    <row r="110" spans="1:31">
      <c r="A110" s="3">
        <v>109</v>
      </c>
      <c r="B110" s="3" t="s">
        <v>5205</v>
      </c>
      <c r="C110" s="3" t="s">
        <v>5203</v>
      </c>
      <c r="D110" s="3">
        <v>7028921384</v>
      </c>
      <c r="E110" s="3" t="s">
        <v>5204</v>
      </c>
      <c r="F110" s="3" t="s">
        <v>5206</v>
      </c>
      <c r="G110" s="3" t="s">
        <v>30513</v>
      </c>
      <c r="H110" s="3" t="s">
        <v>11991</v>
      </c>
      <c r="I110" s="3" t="s">
        <v>5202</v>
      </c>
      <c r="J110" s="5">
        <v>8164902.4800000004</v>
      </c>
      <c r="K110" s="6">
        <v>43726</v>
      </c>
      <c r="L110" s="3" t="s">
        <v>27</v>
      </c>
      <c r="M110" s="3" t="s">
        <v>18443</v>
      </c>
      <c r="N110" s="3" t="s">
        <v>18444</v>
      </c>
      <c r="O110" s="3">
        <v>2248</v>
      </c>
      <c r="P110" s="3" t="s">
        <v>1596</v>
      </c>
      <c r="Q110" s="3" t="str">
        <f>VLOOKUP(O110,'Branch List'!B:G,6,FALSE)</f>
        <v>PUNE</v>
      </c>
      <c r="R110" s="3" t="str">
        <f>VLOOKUP(O110,'Branch List'!B:I,8,FALSE)</f>
        <v>MUMBAI</v>
      </c>
      <c r="S110" s="3" t="s">
        <v>12708</v>
      </c>
      <c r="T110" s="3">
        <v>0.45</v>
      </c>
      <c r="U110" s="3" t="s">
        <v>12569</v>
      </c>
      <c r="V110" s="3">
        <v>10.6</v>
      </c>
      <c r="W110" s="3">
        <v>1</v>
      </c>
      <c r="X110" s="3" t="s">
        <v>1596</v>
      </c>
      <c r="Y110" s="3" t="s">
        <v>46</v>
      </c>
      <c r="Z110" s="3" t="s">
        <v>12710</v>
      </c>
      <c r="AA110" s="3" t="s">
        <v>12711</v>
      </c>
      <c r="AB110" s="3" t="s">
        <v>11995</v>
      </c>
      <c r="AC110" s="3" t="s">
        <v>12181</v>
      </c>
      <c r="AD110" t="s">
        <v>30307</v>
      </c>
      <c r="AE110" t="s">
        <v>30349</v>
      </c>
    </row>
    <row r="111" spans="1:31">
      <c r="A111" s="3">
        <v>110</v>
      </c>
      <c r="B111" s="3" t="s">
        <v>11570</v>
      </c>
      <c r="C111" s="3" t="s">
        <v>11568</v>
      </c>
      <c r="D111" s="3">
        <v>8238678897</v>
      </c>
      <c r="E111" s="3" t="s">
        <v>11569</v>
      </c>
      <c r="F111" s="3" t="s">
        <v>11571</v>
      </c>
      <c r="G111" s="3" t="s">
        <v>30540</v>
      </c>
      <c r="H111" s="3" t="s">
        <v>11991</v>
      </c>
      <c r="I111" s="3" t="s">
        <v>11567</v>
      </c>
      <c r="J111" s="5">
        <v>500000</v>
      </c>
      <c r="K111" s="6">
        <v>43727</v>
      </c>
      <c r="L111" s="3" t="s">
        <v>56</v>
      </c>
      <c r="M111" s="3" t="s">
        <v>15965</v>
      </c>
      <c r="N111" s="3" t="s">
        <v>15966</v>
      </c>
      <c r="O111" s="3">
        <v>2884</v>
      </c>
      <c r="P111" s="3" t="s">
        <v>996</v>
      </c>
      <c r="Q111" s="3" t="str">
        <f>VLOOKUP(O111,'Branch List'!B:G,6,FALSE)</f>
        <v>BARODA</v>
      </c>
      <c r="R111" s="3" t="str">
        <f>VLOOKUP(O111,'Branch List'!B:I,8,FALSE)</f>
        <v>MUMBAI</v>
      </c>
      <c r="S111" s="3" t="s">
        <v>12631</v>
      </c>
      <c r="T111" s="3">
        <v>0.45</v>
      </c>
      <c r="U111" s="3" t="s">
        <v>30541</v>
      </c>
      <c r="V111" s="3">
        <v>10.55</v>
      </c>
      <c r="W111" s="3">
        <v>7</v>
      </c>
      <c r="X111" s="3" t="s">
        <v>178</v>
      </c>
      <c r="Y111" s="3" t="s">
        <v>179</v>
      </c>
      <c r="Z111" s="3" t="s">
        <v>12633</v>
      </c>
      <c r="AA111" s="3" t="s">
        <v>12634</v>
      </c>
      <c r="AB111" s="3" t="s">
        <v>11995</v>
      </c>
      <c r="AC111" s="3" t="s">
        <v>12181</v>
      </c>
      <c r="AD111" t="s">
        <v>30307</v>
      </c>
      <c r="AE111" t="s">
        <v>30542</v>
      </c>
    </row>
    <row r="112" spans="1:31">
      <c r="A112" s="3">
        <v>111</v>
      </c>
      <c r="B112" s="3" t="s">
        <v>3986</v>
      </c>
      <c r="C112" s="3" t="s">
        <v>3984</v>
      </c>
      <c r="D112" s="3">
        <v>9860702775</v>
      </c>
      <c r="E112" s="3" t="s">
        <v>3985</v>
      </c>
      <c r="F112" s="3" t="s">
        <v>3987</v>
      </c>
      <c r="G112" s="3" t="s">
        <v>30543</v>
      </c>
      <c r="H112" s="3" t="s">
        <v>11991</v>
      </c>
      <c r="I112" s="3" t="s">
        <v>3983</v>
      </c>
      <c r="J112" s="5">
        <v>423050.3</v>
      </c>
      <c r="K112" s="6">
        <v>43727</v>
      </c>
      <c r="L112" s="3" t="s">
        <v>27</v>
      </c>
      <c r="M112" s="3" t="s">
        <v>18826</v>
      </c>
      <c r="N112" s="3" t="s">
        <v>18827</v>
      </c>
      <c r="O112" s="3">
        <v>1735</v>
      </c>
      <c r="P112" s="3" t="s">
        <v>3988</v>
      </c>
      <c r="Q112" s="3" t="str">
        <f>VLOOKUP(O112,'Branch List'!B:G,6,FALSE)</f>
        <v>PUNE</v>
      </c>
      <c r="R112" s="3" t="str">
        <f>VLOOKUP(O112,'Branch List'!B:I,8,FALSE)</f>
        <v>MUMBAI</v>
      </c>
      <c r="S112" s="3" t="s">
        <v>17251</v>
      </c>
      <c r="T112" s="3">
        <v>0.45</v>
      </c>
      <c r="U112" s="3" t="s">
        <v>30544</v>
      </c>
      <c r="V112" s="3">
        <v>10.6</v>
      </c>
      <c r="W112" s="3">
        <v>1</v>
      </c>
      <c r="X112" s="3" t="s">
        <v>457</v>
      </c>
      <c r="Y112" s="3" t="s">
        <v>46</v>
      </c>
      <c r="Z112" s="3" t="s">
        <v>17253</v>
      </c>
      <c r="AA112" s="3" t="s">
        <v>17254</v>
      </c>
      <c r="AB112" s="3" t="s">
        <v>11995</v>
      </c>
      <c r="AC112" s="3" t="s">
        <v>12181</v>
      </c>
      <c r="AD112" t="s">
        <v>30307</v>
      </c>
      <c r="AE112" t="s">
        <v>30349</v>
      </c>
    </row>
    <row r="113" spans="1:33">
      <c r="A113" s="3">
        <v>112</v>
      </c>
      <c r="B113" s="3" t="s">
        <v>8121</v>
      </c>
      <c r="C113" s="3" t="s">
        <v>8119</v>
      </c>
      <c r="D113" s="3">
        <v>9718559794</v>
      </c>
      <c r="E113" s="3" t="s">
        <v>8120</v>
      </c>
      <c r="F113" s="3" t="s">
        <v>8122</v>
      </c>
      <c r="G113" s="3" t="s">
        <v>30568</v>
      </c>
      <c r="H113" s="3" t="s">
        <v>11991</v>
      </c>
      <c r="I113" s="3" t="s">
        <v>8118</v>
      </c>
      <c r="J113" s="5">
        <v>7000000</v>
      </c>
      <c r="K113" s="22">
        <v>43729</v>
      </c>
      <c r="L113" s="3" t="s">
        <v>27</v>
      </c>
      <c r="M113" s="3" t="s">
        <v>18025</v>
      </c>
      <c r="N113" s="3" t="s">
        <v>18026</v>
      </c>
      <c r="O113" s="3">
        <v>288</v>
      </c>
      <c r="P113" s="3" t="s">
        <v>5029</v>
      </c>
      <c r="Q113" s="3" t="str">
        <f>VLOOKUP(O113,'Branch List'!B:G,6,FALSE)</f>
        <v xml:space="preserve">DELHI </v>
      </c>
      <c r="R113" s="3" t="str">
        <f>VLOOKUP(O113,'Branch List'!B:I,8,FALSE)</f>
        <v>DELHI</v>
      </c>
      <c r="S113" s="3" t="s">
        <v>13509</v>
      </c>
      <c r="T113" s="3">
        <v>0.45</v>
      </c>
      <c r="U113" s="3" t="s">
        <v>30569</v>
      </c>
      <c r="V113" s="3">
        <v>10.55</v>
      </c>
      <c r="W113" s="3">
        <v>7</v>
      </c>
      <c r="X113" s="3" t="s">
        <v>140</v>
      </c>
      <c r="Y113" s="3" t="s">
        <v>140</v>
      </c>
      <c r="Z113" s="3" t="s">
        <v>13510</v>
      </c>
      <c r="AA113" s="3" t="s">
        <v>13511</v>
      </c>
      <c r="AB113" s="3" t="s">
        <v>11995</v>
      </c>
      <c r="AC113" s="3" t="s">
        <v>12181</v>
      </c>
      <c r="AD113" t="s">
        <v>30305</v>
      </c>
      <c r="AE113" t="s">
        <v>30306</v>
      </c>
    </row>
    <row r="114" spans="1:33">
      <c r="A114" s="3">
        <v>113</v>
      </c>
      <c r="B114" s="3" t="s">
        <v>7102</v>
      </c>
      <c r="C114" s="3" t="s">
        <v>7100</v>
      </c>
      <c r="D114" s="3">
        <v>9136233780</v>
      </c>
      <c r="E114" s="3" t="s">
        <v>7101</v>
      </c>
      <c r="F114" s="3" t="s">
        <v>7103</v>
      </c>
      <c r="G114" s="3" t="s">
        <v>30570</v>
      </c>
      <c r="H114" s="3" t="s">
        <v>11991</v>
      </c>
      <c r="I114" s="3" t="s">
        <v>7099</v>
      </c>
      <c r="J114" s="5">
        <v>2849036.43</v>
      </c>
      <c r="K114" s="22">
        <v>43729</v>
      </c>
      <c r="L114" s="3" t="s">
        <v>27</v>
      </c>
      <c r="M114" s="3" t="s">
        <v>18536</v>
      </c>
      <c r="N114" s="3" t="s">
        <v>18537</v>
      </c>
      <c r="O114" s="3">
        <v>288</v>
      </c>
      <c r="P114" s="3" t="s">
        <v>5029</v>
      </c>
      <c r="Q114" s="3" t="str">
        <f>VLOOKUP(O114,'Branch List'!B:G,6,FALSE)</f>
        <v xml:space="preserve">DELHI </v>
      </c>
      <c r="R114" s="3" t="str">
        <f>VLOOKUP(O114,'Branch List'!B:I,8,FALSE)</f>
        <v>DELHI</v>
      </c>
      <c r="S114" s="3" t="s">
        <v>13509</v>
      </c>
      <c r="T114" s="3">
        <v>0.45</v>
      </c>
      <c r="U114" s="3" t="s">
        <v>12618</v>
      </c>
      <c r="V114" s="3">
        <v>10.6</v>
      </c>
      <c r="W114" s="3">
        <v>1</v>
      </c>
      <c r="X114" s="3" t="s">
        <v>140</v>
      </c>
      <c r="Y114" s="3" t="s">
        <v>140</v>
      </c>
      <c r="Z114" s="3" t="s">
        <v>13510</v>
      </c>
      <c r="AA114" s="3" t="s">
        <v>13511</v>
      </c>
      <c r="AB114" s="3" t="s">
        <v>11995</v>
      </c>
      <c r="AC114" s="3" t="s">
        <v>12181</v>
      </c>
      <c r="AD114" t="s">
        <v>30305</v>
      </c>
      <c r="AE114" t="s">
        <v>30306</v>
      </c>
    </row>
    <row r="115" spans="1:33">
      <c r="A115" s="3">
        <v>114</v>
      </c>
      <c r="B115" s="3" t="s">
        <v>6130</v>
      </c>
      <c r="C115" s="3" t="s">
        <v>6128</v>
      </c>
      <c r="D115" s="3">
        <v>9824272739</v>
      </c>
      <c r="E115" s="3" t="s">
        <v>6129</v>
      </c>
      <c r="F115" s="3" t="s">
        <v>6131</v>
      </c>
      <c r="G115" s="3" t="s">
        <v>30662</v>
      </c>
      <c r="H115" s="3" t="s">
        <v>11991</v>
      </c>
      <c r="I115" s="3" t="s">
        <v>6127</v>
      </c>
      <c r="J115" s="5">
        <v>425094.2</v>
      </c>
      <c r="K115" s="6">
        <v>43734</v>
      </c>
      <c r="L115" s="3" t="s">
        <v>27</v>
      </c>
      <c r="M115" s="3" t="s">
        <v>30663</v>
      </c>
      <c r="N115" s="3" t="s">
        <v>30664</v>
      </c>
      <c r="O115" s="3">
        <v>2884</v>
      </c>
      <c r="P115" s="3" t="s">
        <v>996</v>
      </c>
      <c r="Q115" s="3" t="str">
        <f>VLOOKUP(O115,'Branch List'!B:G,6,FALSE)</f>
        <v>BARODA</v>
      </c>
      <c r="R115" s="3" t="str">
        <f>VLOOKUP(O115,'Branch List'!B:I,8,FALSE)</f>
        <v>MUMBAI</v>
      </c>
      <c r="S115" s="3" t="s">
        <v>12631</v>
      </c>
      <c r="T115" s="3">
        <v>0.45</v>
      </c>
      <c r="U115" s="3" t="s">
        <v>30665</v>
      </c>
      <c r="V115" s="3">
        <v>10.6</v>
      </c>
      <c r="W115" s="3">
        <v>1</v>
      </c>
      <c r="X115" s="3" t="s">
        <v>178</v>
      </c>
      <c r="Y115" s="3" t="s">
        <v>179</v>
      </c>
      <c r="Z115" s="3" t="s">
        <v>12633</v>
      </c>
      <c r="AA115" s="3" t="s">
        <v>12634</v>
      </c>
      <c r="AB115" s="3" t="s">
        <v>11995</v>
      </c>
      <c r="AC115" s="3" t="s">
        <v>12181</v>
      </c>
      <c r="AD115" t="s">
        <v>30307</v>
      </c>
      <c r="AE115" t="s">
        <v>30542</v>
      </c>
    </row>
    <row r="116" spans="1:33">
      <c r="A116" s="3">
        <v>115</v>
      </c>
      <c r="B116" s="3" t="s">
        <v>3851</v>
      </c>
      <c r="C116" s="3" t="s">
        <v>3849</v>
      </c>
      <c r="D116" s="3">
        <v>9099740111</v>
      </c>
      <c r="E116" s="3" t="s">
        <v>3850</v>
      </c>
      <c r="F116" s="3" t="s">
        <v>3852</v>
      </c>
      <c r="G116" s="3" t="s">
        <v>30666</v>
      </c>
      <c r="H116" s="3" t="s">
        <v>11991</v>
      </c>
      <c r="I116" s="3" t="s">
        <v>3848</v>
      </c>
      <c r="J116" s="5">
        <v>1169187.96</v>
      </c>
      <c r="K116" s="6">
        <v>43734</v>
      </c>
      <c r="L116" s="3" t="s">
        <v>27</v>
      </c>
      <c r="M116" s="3" t="s">
        <v>30667</v>
      </c>
      <c r="N116" s="3" t="s">
        <v>30668</v>
      </c>
      <c r="O116" s="3">
        <v>2884</v>
      </c>
      <c r="P116" s="3" t="s">
        <v>996</v>
      </c>
      <c r="Q116" s="3" t="str">
        <f>VLOOKUP(O116,'Branch List'!B:G,6,FALSE)</f>
        <v>BARODA</v>
      </c>
      <c r="R116" s="3" t="str">
        <f>VLOOKUP(O116,'Branch List'!B:I,8,FALSE)</f>
        <v>MUMBAI</v>
      </c>
      <c r="S116" s="3" t="s">
        <v>12631</v>
      </c>
      <c r="T116" s="3">
        <v>0.45</v>
      </c>
      <c r="U116" s="3" t="s">
        <v>30669</v>
      </c>
      <c r="V116" s="3">
        <v>10.6</v>
      </c>
      <c r="W116" s="3">
        <v>1</v>
      </c>
      <c r="X116" s="3" t="s">
        <v>178</v>
      </c>
      <c r="Y116" s="3" t="s">
        <v>179</v>
      </c>
      <c r="Z116" s="3" t="s">
        <v>12633</v>
      </c>
      <c r="AA116" s="3" t="s">
        <v>12634</v>
      </c>
      <c r="AB116" s="3" t="s">
        <v>11995</v>
      </c>
      <c r="AC116" s="3" t="s">
        <v>12181</v>
      </c>
      <c r="AD116" t="s">
        <v>30307</v>
      </c>
      <c r="AE116" t="s">
        <v>30542</v>
      </c>
    </row>
    <row r="117" spans="1:33">
      <c r="A117" s="3">
        <v>116</v>
      </c>
      <c r="B117" s="3" t="s">
        <v>2749</v>
      </c>
      <c r="C117" s="3" t="s">
        <v>2747</v>
      </c>
      <c r="D117" s="3">
        <v>9443336907</v>
      </c>
      <c r="E117" s="3" t="s">
        <v>2748</v>
      </c>
      <c r="F117" s="3" t="s">
        <v>2750</v>
      </c>
      <c r="G117" s="3" t="s">
        <v>30670</v>
      </c>
      <c r="H117" s="3" t="s">
        <v>11991</v>
      </c>
      <c r="I117" s="3" t="s">
        <v>2746</v>
      </c>
      <c r="J117" s="5">
        <v>5299000</v>
      </c>
      <c r="K117" s="6">
        <v>43734</v>
      </c>
      <c r="L117" s="3" t="s">
        <v>27</v>
      </c>
      <c r="M117" s="3" t="s">
        <v>30594</v>
      </c>
      <c r="N117" s="3" t="s">
        <v>30595</v>
      </c>
      <c r="O117" s="3">
        <v>246</v>
      </c>
      <c r="P117" s="3" t="s">
        <v>2751</v>
      </c>
      <c r="Q117" s="3" t="str">
        <f>VLOOKUP(O117,'Branch List'!B:G,6,FALSE)</f>
        <v>SALEM</v>
      </c>
      <c r="R117" s="3" t="str">
        <f>VLOOKUP(O117,'Branch List'!B:I,8,FALSE)</f>
        <v>CHENNAI</v>
      </c>
      <c r="S117" s="3" t="s">
        <v>15550</v>
      </c>
      <c r="T117" s="3">
        <v>0.45</v>
      </c>
      <c r="U117" s="3" t="s">
        <v>30671</v>
      </c>
      <c r="V117" s="3">
        <v>10.6</v>
      </c>
      <c r="W117" s="3">
        <v>1</v>
      </c>
      <c r="X117" s="3" t="s">
        <v>213</v>
      </c>
      <c r="Y117" s="3" t="s">
        <v>55</v>
      </c>
      <c r="Z117" s="3" t="s">
        <v>15551</v>
      </c>
      <c r="AA117" s="3" t="s">
        <v>15552</v>
      </c>
      <c r="AB117" s="3" t="s">
        <v>11995</v>
      </c>
      <c r="AC117" s="3" t="s">
        <v>12181</v>
      </c>
      <c r="AD117" t="s">
        <v>30331</v>
      </c>
      <c r="AE117" t="s">
        <v>30332</v>
      </c>
    </row>
    <row r="118" spans="1:33">
      <c r="A118" s="3">
        <v>117</v>
      </c>
      <c r="B118" s="3" t="s">
        <v>3636</v>
      </c>
      <c r="C118" s="3" t="s">
        <v>3634</v>
      </c>
      <c r="D118" s="3">
        <v>9979114319</v>
      </c>
      <c r="E118" s="3" t="s">
        <v>3635</v>
      </c>
      <c r="F118" s="3" t="s">
        <v>3637</v>
      </c>
      <c r="G118" s="3" t="s">
        <v>30808</v>
      </c>
      <c r="H118" s="3" t="s">
        <v>11991</v>
      </c>
      <c r="I118" s="3" t="s">
        <v>3633</v>
      </c>
      <c r="J118" s="5">
        <v>215807.58</v>
      </c>
      <c r="K118" s="22">
        <v>43743</v>
      </c>
      <c r="L118" s="3" t="s">
        <v>27</v>
      </c>
      <c r="M118" s="3" t="s">
        <v>30809</v>
      </c>
      <c r="N118" s="3" t="s">
        <v>30810</v>
      </c>
      <c r="O118" s="3">
        <v>2884</v>
      </c>
      <c r="P118" s="3" t="s">
        <v>996</v>
      </c>
      <c r="Q118" s="3" t="str">
        <f>VLOOKUP(O118,'Branch List'!B:G,6,FALSE)</f>
        <v>BARODA</v>
      </c>
      <c r="R118" s="3" t="str">
        <f>VLOOKUP(O118,'Branch List'!B:I,8,FALSE)</f>
        <v>MUMBAI</v>
      </c>
      <c r="S118" s="3" t="s">
        <v>12631</v>
      </c>
      <c r="T118" s="3">
        <v>0.45</v>
      </c>
      <c r="U118" s="3" t="s">
        <v>30811</v>
      </c>
      <c r="V118" s="3">
        <v>10.6</v>
      </c>
      <c r="W118" s="3">
        <v>1</v>
      </c>
      <c r="X118" s="3" t="s">
        <v>178</v>
      </c>
      <c r="Y118" s="3" t="s">
        <v>179</v>
      </c>
      <c r="Z118" s="3" t="s">
        <v>12633</v>
      </c>
      <c r="AA118" s="3" t="s">
        <v>12634</v>
      </c>
      <c r="AB118" s="3" t="s">
        <v>11995</v>
      </c>
      <c r="AC118" s="3" t="s">
        <v>12181</v>
      </c>
      <c r="AD118" t="s">
        <v>30307</v>
      </c>
      <c r="AE118" t="s">
        <v>30542</v>
      </c>
    </row>
    <row r="119" spans="1:33">
      <c r="A119" s="3">
        <v>118</v>
      </c>
      <c r="B119" s="3" t="s">
        <v>6378</v>
      </c>
      <c r="C119" s="3" t="s">
        <v>6376</v>
      </c>
      <c r="D119" s="3">
        <v>7359460310</v>
      </c>
      <c r="E119" s="3" t="s">
        <v>6377</v>
      </c>
      <c r="F119" s="3" t="s">
        <v>6379</v>
      </c>
      <c r="G119" s="3" t="s">
        <v>30812</v>
      </c>
      <c r="H119" s="3" t="s">
        <v>11991</v>
      </c>
      <c r="I119" s="3" t="s">
        <v>6375</v>
      </c>
      <c r="J119" s="5">
        <v>250235.55</v>
      </c>
      <c r="K119" s="22">
        <v>43746</v>
      </c>
      <c r="L119" s="3" t="s">
        <v>27</v>
      </c>
      <c r="M119" s="3" t="s">
        <v>30813</v>
      </c>
      <c r="N119" s="3" t="s">
        <v>30814</v>
      </c>
      <c r="O119" s="3">
        <v>2884</v>
      </c>
      <c r="P119" s="3" t="s">
        <v>996</v>
      </c>
      <c r="Q119" s="3" t="str">
        <f>VLOOKUP(O119,'Branch List'!B:G,6,FALSE)</f>
        <v>BARODA</v>
      </c>
      <c r="R119" s="3" t="str">
        <f>VLOOKUP(O119,'Branch List'!B:I,8,FALSE)</f>
        <v>MUMBAI</v>
      </c>
      <c r="S119" s="3" t="s">
        <v>12631</v>
      </c>
      <c r="T119" s="3">
        <v>0.45</v>
      </c>
      <c r="U119" s="3" t="s">
        <v>30815</v>
      </c>
      <c r="V119" s="3">
        <v>10.6</v>
      </c>
      <c r="W119" s="3">
        <v>1</v>
      </c>
      <c r="X119" s="3" t="s">
        <v>178</v>
      </c>
      <c r="Y119" s="3" t="s">
        <v>179</v>
      </c>
      <c r="Z119" s="3" t="s">
        <v>12633</v>
      </c>
      <c r="AA119" s="3" t="s">
        <v>12634</v>
      </c>
      <c r="AB119" s="3" t="s">
        <v>11995</v>
      </c>
      <c r="AC119" s="3" t="s">
        <v>12181</v>
      </c>
      <c r="AD119" t="s">
        <v>30307</v>
      </c>
      <c r="AE119" t="s">
        <v>30542</v>
      </c>
    </row>
    <row r="120" spans="1:33">
      <c r="A120" s="3">
        <v>119</v>
      </c>
      <c r="B120" s="3" t="s">
        <v>5591</v>
      </c>
      <c r="C120" s="3" t="s">
        <v>5589</v>
      </c>
      <c r="D120" s="3">
        <v>7567630610</v>
      </c>
      <c r="E120" s="3" t="s">
        <v>5590</v>
      </c>
      <c r="F120" s="3" t="s">
        <v>5592</v>
      </c>
      <c r="G120" s="3" t="s">
        <v>30816</v>
      </c>
      <c r="H120" s="3" t="s">
        <v>11991</v>
      </c>
      <c r="I120" s="3" t="s">
        <v>5588</v>
      </c>
      <c r="J120" s="5">
        <v>257927.65</v>
      </c>
      <c r="K120" s="22">
        <v>43746</v>
      </c>
      <c r="L120" s="3" t="s">
        <v>27</v>
      </c>
      <c r="M120" s="3" t="s">
        <v>30817</v>
      </c>
      <c r="N120" s="3" t="s">
        <v>30818</v>
      </c>
      <c r="O120" s="3">
        <v>2884</v>
      </c>
      <c r="P120" s="3" t="s">
        <v>996</v>
      </c>
      <c r="Q120" s="3" t="str">
        <f>VLOOKUP(O120,'Branch List'!B:G,6,FALSE)</f>
        <v>BARODA</v>
      </c>
      <c r="R120" s="3" t="str">
        <f>VLOOKUP(O120,'Branch List'!B:I,8,FALSE)</f>
        <v>MUMBAI</v>
      </c>
      <c r="S120" s="3" t="s">
        <v>12631</v>
      </c>
      <c r="T120" s="3">
        <v>0.45</v>
      </c>
      <c r="U120" s="3" t="s">
        <v>30815</v>
      </c>
      <c r="V120" s="3">
        <v>10.6</v>
      </c>
      <c r="W120" s="3">
        <v>1</v>
      </c>
      <c r="X120" s="3" t="s">
        <v>178</v>
      </c>
      <c r="Y120" s="3" t="s">
        <v>179</v>
      </c>
      <c r="Z120" s="3" t="s">
        <v>12633</v>
      </c>
      <c r="AA120" s="3" t="s">
        <v>12634</v>
      </c>
      <c r="AB120" s="3" t="s">
        <v>11995</v>
      </c>
      <c r="AC120" s="3" t="s">
        <v>12181</v>
      </c>
      <c r="AD120" t="s">
        <v>30307</v>
      </c>
      <c r="AE120" t="s">
        <v>30542</v>
      </c>
    </row>
    <row r="121" spans="1:33">
      <c r="A121" s="3">
        <v>120</v>
      </c>
      <c r="B121" s="3" t="s">
        <v>4687</v>
      </c>
      <c r="C121" s="3" t="s">
        <v>4685</v>
      </c>
      <c r="D121" s="3">
        <v>9925089896</v>
      </c>
      <c r="E121" s="3" t="s">
        <v>4686</v>
      </c>
      <c r="F121" s="3" t="s">
        <v>4688</v>
      </c>
      <c r="G121" s="3" t="s">
        <v>30819</v>
      </c>
      <c r="H121" s="3" t="s">
        <v>11991</v>
      </c>
      <c r="I121" s="3" t="s">
        <v>4684</v>
      </c>
      <c r="J121" s="5">
        <v>5993716.5800000001</v>
      </c>
      <c r="K121" s="22">
        <v>43746</v>
      </c>
      <c r="L121" s="3" t="s">
        <v>27</v>
      </c>
      <c r="M121" s="3" t="s">
        <v>30820</v>
      </c>
      <c r="N121" s="3" t="s">
        <v>30821</v>
      </c>
      <c r="O121" s="3">
        <v>2884</v>
      </c>
      <c r="P121" s="3" t="s">
        <v>996</v>
      </c>
      <c r="Q121" s="3" t="str">
        <f>VLOOKUP(O121,'Branch List'!B:G,6,FALSE)</f>
        <v>BARODA</v>
      </c>
      <c r="R121" s="3" t="str">
        <f>VLOOKUP(O121,'Branch List'!B:I,8,FALSE)</f>
        <v>MUMBAI</v>
      </c>
      <c r="S121" s="3" t="s">
        <v>12631</v>
      </c>
      <c r="T121" s="3">
        <v>0.45</v>
      </c>
      <c r="U121" s="3" t="s">
        <v>30815</v>
      </c>
      <c r="V121" s="3">
        <v>10.6</v>
      </c>
      <c r="W121" s="3">
        <v>1</v>
      </c>
      <c r="X121" s="3" t="s">
        <v>178</v>
      </c>
      <c r="Y121" s="3" t="s">
        <v>179</v>
      </c>
      <c r="Z121" s="3" t="s">
        <v>12633</v>
      </c>
      <c r="AA121" s="3" t="s">
        <v>12634</v>
      </c>
      <c r="AB121" s="3" t="s">
        <v>11995</v>
      </c>
      <c r="AC121" s="3" t="s">
        <v>12181</v>
      </c>
      <c r="AD121" t="s">
        <v>30307</v>
      </c>
      <c r="AE121" t="s">
        <v>30542</v>
      </c>
    </row>
    <row r="122" spans="1:33">
      <c r="A122" s="3">
        <v>121</v>
      </c>
      <c r="B122" s="3" t="s">
        <v>4584</v>
      </c>
      <c r="C122" s="3" t="s">
        <v>4582</v>
      </c>
      <c r="D122" s="3">
        <v>9427147122</v>
      </c>
      <c r="E122" s="3" t="s">
        <v>4583</v>
      </c>
      <c r="F122" s="3" t="s">
        <v>4585</v>
      </c>
      <c r="G122" s="3" t="s">
        <v>30822</v>
      </c>
      <c r="H122" s="3" t="s">
        <v>11991</v>
      </c>
      <c r="I122" s="3" t="s">
        <v>4581</v>
      </c>
      <c r="J122" s="5">
        <v>1188952.54</v>
      </c>
      <c r="K122" s="22">
        <v>43746</v>
      </c>
      <c r="L122" s="3" t="s">
        <v>27</v>
      </c>
      <c r="M122" s="3" t="s">
        <v>30823</v>
      </c>
      <c r="N122" s="3" t="s">
        <v>30824</v>
      </c>
      <c r="O122" s="3">
        <v>2884</v>
      </c>
      <c r="P122" s="3" t="s">
        <v>996</v>
      </c>
      <c r="Q122" s="3" t="str">
        <f>VLOOKUP(O122,'Branch List'!B:G,6,FALSE)</f>
        <v>BARODA</v>
      </c>
      <c r="R122" s="3" t="str">
        <f>VLOOKUP(O122,'Branch List'!B:I,8,FALSE)</f>
        <v>MUMBAI</v>
      </c>
      <c r="S122" s="3" t="s">
        <v>12631</v>
      </c>
      <c r="T122" s="3">
        <v>0.45</v>
      </c>
      <c r="U122" s="3" t="s">
        <v>30815</v>
      </c>
      <c r="V122" s="3">
        <v>10.6</v>
      </c>
      <c r="W122" s="3">
        <v>1</v>
      </c>
      <c r="X122" s="3" t="s">
        <v>178</v>
      </c>
      <c r="Y122" s="3" t="s">
        <v>179</v>
      </c>
      <c r="Z122" s="3" t="s">
        <v>12633</v>
      </c>
      <c r="AA122" s="3" t="s">
        <v>12634</v>
      </c>
      <c r="AB122" s="3" t="s">
        <v>11995</v>
      </c>
      <c r="AC122" s="3" t="s">
        <v>12181</v>
      </c>
      <c r="AD122" t="s">
        <v>30307</v>
      </c>
      <c r="AE122" t="s">
        <v>30542</v>
      </c>
    </row>
    <row r="123" spans="1:33">
      <c r="A123" s="3">
        <v>122</v>
      </c>
      <c r="B123" s="3" t="s">
        <v>3952</v>
      </c>
      <c r="C123" s="3" t="s">
        <v>3950</v>
      </c>
      <c r="D123" s="3">
        <v>9016217135</v>
      </c>
      <c r="E123" s="3" t="s">
        <v>3951</v>
      </c>
      <c r="F123" s="3" t="s">
        <v>3953</v>
      </c>
      <c r="G123" s="3" t="s">
        <v>30825</v>
      </c>
      <c r="H123" s="3" t="s">
        <v>11991</v>
      </c>
      <c r="I123" s="3" t="s">
        <v>3949</v>
      </c>
      <c r="J123" s="5">
        <v>1000000</v>
      </c>
      <c r="K123" s="22">
        <v>43746</v>
      </c>
      <c r="L123" s="3" t="s">
        <v>27</v>
      </c>
      <c r="M123" s="3" t="s">
        <v>30826</v>
      </c>
      <c r="N123" s="3" t="s">
        <v>30827</v>
      </c>
      <c r="O123" s="3">
        <v>2884</v>
      </c>
      <c r="P123" s="3" t="s">
        <v>996</v>
      </c>
      <c r="Q123" s="3" t="str">
        <f>VLOOKUP(O123,'Branch List'!B:G,6,FALSE)</f>
        <v>BARODA</v>
      </c>
      <c r="R123" s="3" t="str">
        <f>VLOOKUP(O123,'Branch List'!B:I,8,FALSE)</f>
        <v>MUMBAI</v>
      </c>
      <c r="S123" s="3" t="s">
        <v>12631</v>
      </c>
      <c r="T123" s="3">
        <v>0.45</v>
      </c>
      <c r="U123" s="3" t="s">
        <v>30815</v>
      </c>
      <c r="V123" s="3">
        <v>10.6</v>
      </c>
      <c r="W123" s="3">
        <v>1</v>
      </c>
      <c r="X123" s="3" t="s">
        <v>178</v>
      </c>
      <c r="Y123" s="3" t="s">
        <v>179</v>
      </c>
      <c r="Z123" s="3" t="s">
        <v>12633</v>
      </c>
      <c r="AA123" s="3" t="s">
        <v>12634</v>
      </c>
      <c r="AB123" s="3" t="s">
        <v>11995</v>
      </c>
      <c r="AC123" s="3" t="s">
        <v>12181</v>
      </c>
      <c r="AD123" t="s">
        <v>30307</v>
      </c>
      <c r="AE123" t="s">
        <v>30542</v>
      </c>
    </row>
    <row r="124" spans="1:33">
      <c r="A124" s="3">
        <v>123</v>
      </c>
      <c r="B124" s="3" t="s">
        <v>11941</v>
      </c>
      <c r="C124" s="3" t="s">
        <v>11939</v>
      </c>
      <c r="D124" s="3">
        <v>8683017664</v>
      </c>
      <c r="E124" s="3" t="s">
        <v>11940</v>
      </c>
      <c r="F124" s="3" t="s">
        <v>11942</v>
      </c>
      <c r="G124" s="3" t="s">
        <v>30912</v>
      </c>
      <c r="H124" s="3" t="s">
        <v>11991</v>
      </c>
      <c r="I124" s="3" t="s">
        <v>11938</v>
      </c>
      <c r="J124" s="5">
        <v>3928578.61</v>
      </c>
      <c r="K124" s="6">
        <v>43755</v>
      </c>
      <c r="L124" s="3" t="s">
        <v>27</v>
      </c>
      <c r="M124" s="3" t="s">
        <v>17363</v>
      </c>
      <c r="N124" s="3" t="s">
        <v>17364</v>
      </c>
      <c r="O124" s="3">
        <v>3293</v>
      </c>
      <c r="P124" s="3" t="s">
        <v>11943</v>
      </c>
      <c r="Q124" s="3" t="str">
        <f>VLOOKUP(O124,'Branch List'!B:G,6,FALSE)</f>
        <v>NCR DELHI</v>
      </c>
      <c r="R124" s="3" t="str">
        <f>VLOOKUP(O124,'Branch List'!B:I,8,FALSE)</f>
        <v>DELHI</v>
      </c>
      <c r="S124" s="3" t="s">
        <v>17365</v>
      </c>
      <c r="T124" s="3">
        <v>0.45</v>
      </c>
      <c r="U124" s="3" t="s">
        <v>30913</v>
      </c>
      <c r="V124" s="3">
        <v>10.55</v>
      </c>
      <c r="W124" s="3">
        <v>7</v>
      </c>
      <c r="X124" s="3" t="s">
        <v>11944</v>
      </c>
      <c r="Y124" s="3" t="s">
        <v>103</v>
      </c>
      <c r="Z124" s="3" t="s">
        <v>17367</v>
      </c>
      <c r="AA124" s="3" t="s">
        <v>17368</v>
      </c>
      <c r="AB124" s="3" t="s">
        <v>11995</v>
      </c>
      <c r="AC124" s="3" t="s">
        <v>12181</v>
      </c>
      <c r="AD124" t="s">
        <v>30305</v>
      </c>
      <c r="AE124" t="s">
        <v>30577</v>
      </c>
    </row>
    <row r="125" spans="1:33">
      <c r="A125" s="3">
        <v>124</v>
      </c>
      <c r="B125" s="3" t="s">
        <v>5986</v>
      </c>
      <c r="C125" s="3" t="s">
        <v>5984</v>
      </c>
      <c r="D125" s="3">
        <v>9909977713</v>
      </c>
      <c r="E125" s="3" t="s">
        <v>5985</v>
      </c>
      <c r="F125" s="3" t="s">
        <v>5987</v>
      </c>
      <c r="G125" s="3" t="s">
        <v>30914</v>
      </c>
      <c r="H125" s="3" t="s">
        <v>11991</v>
      </c>
      <c r="I125" s="3" t="s">
        <v>5983</v>
      </c>
      <c r="J125" s="5">
        <v>1500000</v>
      </c>
      <c r="K125" s="6">
        <v>43755</v>
      </c>
      <c r="L125" s="3" t="s">
        <v>27</v>
      </c>
      <c r="M125" s="3" t="s">
        <v>18602</v>
      </c>
      <c r="N125" s="3" t="s">
        <v>18603</v>
      </c>
      <c r="O125" s="3">
        <v>1418</v>
      </c>
      <c r="P125" s="3" t="s">
        <v>5988</v>
      </c>
      <c r="Q125" s="3" t="str">
        <f>VLOOKUP(O125,'Branch List'!B:G,6,FALSE)</f>
        <v>AHMEDABAD</v>
      </c>
      <c r="R125" s="3" t="str">
        <f>VLOOKUP(O125,'Branch List'!B:I,8,FALSE)</f>
        <v>MUMBAI</v>
      </c>
      <c r="S125" s="3" t="s">
        <v>14111</v>
      </c>
      <c r="T125" s="3">
        <v>0.45</v>
      </c>
      <c r="U125" s="3" t="s">
        <v>30915</v>
      </c>
      <c r="V125" s="3">
        <v>10.6</v>
      </c>
      <c r="W125" s="3">
        <v>1</v>
      </c>
      <c r="X125" s="3" t="s">
        <v>668</v>
      </c>
      <c r="Y125" s="3" t="s">
        <v>179</v>
      </c>
      <c r="Z125" s="3" t="s">
        <v>14113</v>
      </c>
      <c r="AA125" s="3" t="s">
        <v>14114</v>
      </c>
      <c r="AB125" s="3" t="s">
        <v>11995</v>
      </c>
      <c r="AC125" s="3" t="s">
        <v>12181</v>
      </c>
      <c r="AD125" t="s">
        <v>30307</v>
      </c>
      <c r="AE125" t="s">
        <v>30533</v>
      </c>
    </row>
    <row r="126" spans="1:33">
      <c r="A126" s="3">
        <v>125</v>
      </c>
      <c r="B126" s="3" t="s">
        <v>6832</v>
      </c>
      <c r="C126" s="3" t="s">
        <v>6830</v>
      </c>
      <c r="D126" s="3">
        <v>9825469788</v>
      </c>
      <c r="E126" s="3" t="s">
        <v>6831</v>
      </c>
      <c r="F126" s="3" t="s">
        <v>6833</v>
      </c>
      <c r="G126" s="3" t="s">
        <v>31037</v>
      </c>
      <c r="H126" s="3" t="s">
        <v>11991</v>
      </c>
      <c r="I126" s="3" t="s">
        <v>6829</v>
      </c>
      <c r="J126" s="5">
        <v>4938692.03</v>
      </c>
      <c r="K126" s="22">
        <v>43759</v>
      </c>
      <c r="L126" s="3" t="s">
        <v>27</v>
      </c>
      <c r="M126" s="3" t="s">
        <v>17213</v>
      </c>
      <c r="N126" s="3" t="s">
        <v>17214</v>
      </c>
      <c r="O126" s="3">
        <v>182</v>
      </c>
      <c r="P126" s="3" t="s">
        <v>6834</v>
      </c>
      <c r="Q126" s="3" t="str">
        <f>VLOOKUP(O126,'Branch List'!B:G,6,FALSE)</f>
        <v>AHMEDABAD</v>
      </c>
      <c r="R126" s="3" t="str">
        <f>VLOOKUP(O126,'Branch List'!B:I,8,FALSE)</f>
        <v>MUMBAI</v>
      </c>
      <c r="S126" s="3" t="s">
        <v>16236</v>
      </c>
      <c r="T126" s="3">
        <v>0.45</v>
      </c>
      <c r="U126" s="3" t="s">
        <v>12227</v>
      </c>
      <c r="V126" s="3">
        <v>10.6</v>
      </c>
      <c r="W126" s="3">
        <v>1</v>
      </c>
      <c r="X126" s="3" t="s">
        <v>668</v>
      </c>
      <c r="Y126" s="3" t="s">
        <v>179</v>
      </c>
      <c r="Z126" s="3" t="s">
        <v>16238</v>
      </c>
      <c r="AA126" s="3" t="s">
        <v>16239</v>
      </c>
      <c r="AB126" s="3" t="s">
        <v>11995</v>
      </c>
      <c r="AC126" s="3" t="s">
        <v>12181</v>
      </c>
      <c r="AD126" t="s">
        <v>30307</v>
      </c>
      <c r="AE126" t="s">
        <v>30533</v>
      </c>
    </row>
    <row r="127" spans="1:33">
      <c r="A127" s="3">
        <v>126</v>
      </c>
      <c r="B127" s="3" t="s">
        <v>4333</v>
      </c>
      <c r="C127" s="3" t="s">
        <v>4331</v>
      </c>
      <c r="D127" s="3">
        <v>7639750141</v>
      </c>
      <c r="E127" s="3" t="s">
        <v>4332</v>
      </c>
      <c r="F127" s="3" t="s">
        <v>4334</v>
      </c>
      <c r="G127" s="3" t="s">
        <v>31045</v>
      </c>
      <c r="H127" s="3" t="s">
        <v>11991</v>
      </c>
      <c r="I127" s="3" t="s">
        <v>4330</v>
      </c>
      <c r="J127" s="5">
        <v>190252.92</v>
      </c>
      <c r="K127" s="22">
        <v>43759</v>
      </c>
      <c r="L127" s="3" t="s">
        <v>27</v>
      </c>
      <c r="M127" s="3" t="s">
        <v>18131</v>
      </c>
      <c r="N127" s="3" t="s">
        <v>18132</v>
      </c>
      <c r="O127" s="3">
        <v>1941</v>
      </c>
      <c r="P127" s="3" t="s">
        <v>4335</v>
      </c>
      <c r="Q127" s="3" t="str">
        <f>VLOOKUP(O127,'Branch List'!B:G,6,FALSE)</f>
        <v>KANCHEEPURAM</v>
      </c>
      <c r="R127" s="3" t="str">
        <f>VLOOKUP(O127,'Branch List'!B:I,8,FALSE)</f>
        <v>CHENNAI</v>
      </c>
      <c r="S127" s="3" t="s">
        <v>18133</v>
      </c>
      <c r="T127" s="3">
        <v>0.45</v>
      </c>
      <c r="U127" s="3" t="s">
        <v>12100</v>
      </c>
      <c r="V127" s="3">
        <v>10.6</v>
      </c>
      <c r="W127" s="3">
        <v>1</v>
      </c>
      <c r="X127" s="3" t="s">
        <v>158</v>
      </c>
      <c r="Y127" s="3" t="str">
        <f>VLOOKUP(O127,'Branch List'!B:G,6,FALSE)</f>
        <v>KANCHEEPURAM</v>
      </c>
      <c r="Z127" s="3" t="str">
        <f>VLOOKUP(O127,'Branch List'!B:I,8,FALSE)</f>
        <v>CHENNAI</v>
      </c>
      <c r="AA127" s="3" t="s">
        <v>55</v>
      </c>
      <c r="AB127" s="3" t="s">
        <v>18135</v>
      </c>
      <c r="AC127" s="3" t="s">
        <v>18136</v>
      </c>
      <c r="AD127" t="s">
        <v>11995</v>
      </c>
      <c r="AE127" t="s">
        <v>12181</v>
      </c>
      <c r="AF127" t="s">
        <v>30331</v>
      </c>
      <c r="AG127" t="s">
        <v>30696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filterMode="1"/>
  <dimension ref="A1:Y455"/>
  <sheetViews>
    <sheetView topLeftCell="E1" workbookViewId="0">
      <selection activeCell="R67" sqref="R67:R439"/>
    </sheetView>
  </sheetViews>
  <sheetFormatPr defaultRowHeight="15.75"/>
  <cols>
    <col min="1" max="1" width="5.125" bestFit="1" customWidth="1"/>
    <col min="8" max="8" width="14.125" bestFit="1" customWidth="1"/>
    <col min="9" max="9" width="17.75" bestFit="1" customWidth="1"/>
  </cols>
  <sheetData>
    <row r="1" spans="1: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29278</v>
      </c>
      <c r="T1" s="2" t="s">
        <v>29279</v>
      </c>
      <c r="U1" s="2" t="s">
        <v>18</v>
      </c>
      <c r="V1" s="2" t="s">
        <v>19</v>
      </c>
      <c r="W1" s="2" t="s">
        <v>20</v>
      </c>
      <c r="X1" s="2" t="s">
        <v>21</v>
      </c>
      <c r="Y1" s="2" t="s">
        <v>22</v>
      </c>
    </row>
    <row r="2" spans="1:25" hidden="1">
      <c r="A2" s="3">
        <v>1</v>
      </c>
      <c r="B2" s="3" t="s">
        <v>11970</v>
      </c>
      <c r="C2" s="3" t="s">
        <v>11971</v>
      </c>
      <c r="D2" s="3" t="s">
        <v>11972</v>
      </c>
      <c r="E2" s="3" t="s">
        <v>11973</v>
      </c>
      <c r="F2" s="3">
        <v>9427604477</v>
      </c>
      <c r="G2" s="3" t="s">
        <v>11974</v>
      </c>
      <c r="H2" s="4">
        <v>43389</v>
      </c>
      <c r="I2" s="5">
        <f>VLOOKUP(B2,Sanctioned!F:I,4,0)</f>
        <v>2611765.92</v>
      </c>
      <c r="J2" s="3"/>
      <c r="K2" s="3">
        <v>7</v>
      </c>
      <c r="L2" s="3">
        <v>10.55</v>
      </c>
      <c r="M2" s="3">
        <v>0.45</v>
      </c>
      <c r="N2" s="3" t="s">
        <v>8138</v>
      </c>
      <c r="O2" s="3" t="s">
        <v>4447</v>
      </c>
      <c r="P2" s="3" t="s">
        <v>675</v>
      </c>
      <c r="Q2" s="3">
        <v>2062</v>
      </c>
      <c r="R2" s="3" t="s">
        <v>722</v>
      </c>
      <c r="S2" s="3" t="s">
        <v>19256</v>
      </c>
      <c r="T2" s="3" t="s">
        <v>19257</v>
      </c>
      <c r="U2" s="3" t="s">
        <v>668</v>
      </c>
      <c r="V2" s="3" t="s">
        <v>179</v>
      </c>
      <c r="W2" s="3" t="s">
        <v>56</v>
      </c>
      <c r="X2" s="3" t="s">
        <v>678</v>
      </c>
      <c r="Y2" s="3" t="s">
        <v>679</v>
      </c>
    </row>
    <row r="3" spans="1:25" hidden="1">
      <c r="A3" s="3">
        <v>2</v>
      </c>
      <c r="B3" s="3" t="s">
        <v>11945</v>
      </c>
      <c r="C3" s="3" t="s">
        <v>11946</v>
      </c>
      <c r="D3" s="3" t="s">
        <v>11947</v>
      </c>
      <c r="E3" s="3" t="s">
        <v>11948</v>
      </c>
      <c r="F3" s="3">
        <v>9849879184</v>
      </c>
      <c r="G3" s="3" t="s">
        <v>11949</v>
      </c>
      <c r="H3" s="4">
        <v>43393</v>
      </c>
      <c r="I3" s="5">
        <f>VLOOKUP(B3,Sanctioned!F:I,4,0)</f>
        <v>1810000</v>
      </c>
      <c r="J3" s="3">
        <v>33436</v>
      </c>
      <c r="K3" s="3">
        <v>7</v>
      </c>
      <c r="L3" s="3">
        <v>10.55</v>
      </c>
      <c r="M3" s="3">
        <v>0.45</v>
      </c>
      <c r="N3" s="3" t="s">
        <v>11730</v>
      </c>
      <c r="O3" s="3" t="s">
        <v>4447</v>
      </c>
      <c r="P3" s="3" t="s">
        <v>675</v>
      </c>
      <c r="Q3" s="3">
        <v>3351</v>
      </c>
      <c r="R3" s="3" t="s">
        <v>11950</v>
      </c>
      <c r="S3" s="3" t="s">
        <v>19353</v>
      </c>
      <c r="T3" s="3" t="s">
        <v>19353</v>
      </c>
      <c r="U3" s="3" t="s">
        <v>1804</v>
      </c>
      <c r="V3" s="3" t="s">
        <v>166</v>
      </c>
      <c r="W3" s="3" t="s">
        <v>27</v>
      </c>
      <c r="X3" s="3" t="s">
        <v>28</v>
      </c>
      <c r="Y3" s="3"/>
    </row>
    <row r="4" spans="1:25" hidden="1">
      <c r="A4" s="3">
        <v>3</v>
      </c>
      <c r="B4" s="3" t="s">
        <v>11951</v>
      </c>
      <c r="C4" s="3" t="s">
        <v>11952</v>
      </c>
      <c r="D4" s="3" t="s">
        <v>11953</v>
      </c>
      <c r="E4" s="3" t="s">
        <v>11954</v>
      </c>
      <c r="F4" s="3">
        <v>8946062008</v>
      </c>
      <c r="G4" s="3" t="s">
        <v>11955</v>
      </c>
      <c r="H4" s="4">
        <v>43393</v>
      </c>
      <c r="I4" s="5">
        <f>VLOOKUP(B4,Sanctioned!F:I,4,0)</f>
        <v>1700000</v>
      </c>
      <c r="J4" s="3">
        <v>28707</v>
      </c>
      <c r="K4" s="3">
        <v>7</v>
      </c>
      <c r="L4" s="3">
        <v>10.55</v>
      </c>
      <c r="M4" s="3">
        <v>0.45</v>
      </c>
      <c r="N4" s="3" t="s">
        <v>11730</v>
      </c>
      <c r="O4" s="3" t="s">
        <v>4447</v>
      </c>
      <c r="P4" s="3" t="s">
        <v>812</v>
      </c>
      <c r="Q4" s="3">
        <v>1447</v>
      </c>
      <c r="R4" s="3" t="s">
        <v>587</v>
      </c>
      <c r="S4" s="3" t="s">
        <v>19249</v>
      </c>
      <c r="T4" s="3" t="s">
        <v>19250</v>
      </c>
      <c r="U4" s="3" t="s">
        <v>158</v>
      </c>
      <c r="V4" s="3" t="s">
        <v>55</v>
      </c>
      <c r="W4" s="3" t="s">
        <v>27</v>
      </c>
      <c r="X4" s="3" t="s">
        <v>28</v>
      </c>
      <c r="Y4" s="3"/>
    </row>
    <row r="5" spans="1:25" hidden="1">
      <c r="A5" s="3">
        <v>4</v>
      </c>
      <c r="B5" s="3" t="s">
        <v>11932</v>
      </c>
      <c r="C5" s="3" t="s">
        <v>11933</v>
      </c>
      <c r="D5" s="3" t="s">
        <v>11934</v>
      </c>
      <c r="E5" s="3" t="s">
        <v>11935</v>
      </c>
      <c r="F5" s="3">
        <v>9486561182</v>
      </c>
      <c r="G5" s="3" t="s">
        <v>11936</v>
      </c>
      <c r="H5" s="4">
        <v>43395</v>
      </c>
      <c r="I5" s="5">
        <f>VLOOKUP(B5,Sanctioned!F:I,4,0)</f>
        <v>6000000</v>
      </c>
      <c r="J5" s="3"/>
      <c r="K5" s="3">
        <v>7</v>
      </c>
      <c r="L5" s="3">
        <v>10.55</v>
      </c>
      <c r="M5" s="3">
        <v>0.45</v>
      </c>
      <c r="N5" s="3" t="s">
        <v>8138</v>
      </c>
      <c r="O5" s="3" t="s">
        <v>4447</v>
      </c>
      <c r="P5" s="3" t="s">
        <v>675</v>
      </c>
      <c r="Q5" s="3">
        <v>2840</v>
      </c>
      <c r="R5" s="3" t="s">
        <v>11937</v>
      </c>
      <c r="S5" s="3" t="s">
        <v>19342</v>
      </c>
      <c r="T5" s="3" t="s">
        <v>19279</v>
      </c>
      <c r="U5" s="3" t="s">
        <v>11937</v>
      </c>
      <c r="V5" s="3" t="s">
        <v>55</v>
      </c>
      <c r="W5" s="3" t="s">
        <v>56</v>
      </c>
      <c r="X5" s="3" t="s">
        <v>678</v>
      </c>
      <c r="Y5" s="3" t="s">
        <v>679</v>
      </c>
    </row>
    <row r="6" spans="1:25" hidden="1">
      <c r="A6" s="3">
        <v>5</v>
      </c>
      <c r="B6" s="3" t="s">
        <v>11916</v>
      </c>
      <c r="C6" s="3" t="s">
        <v>11917</v>
      </c>
      <c r="D6" s="3" t="s">
        <v>11918</v>
      </c>
      <c r="E6" s="3" t="s">
        <v>11919</v>
      </c>
      <c r="F6" s="3">
        <v>9422177188</v>
      </c>
      <c r="G6" s="3" t="s">
        <v>11920</v>
      </c>
      <c r="H6" s="4">
        <v>43396</v>
      </c>
      <c r="I6" s="5">
        <f>VLOOKUP(B6,Sanctioned!F:I,4,0)</f>
        <v>2700000</v>
      </c>
      <c r="J6" s="3"/>
      <c r="K6" s="3">
        <v>7</v>
      </c>
      <c r="L6" s="3">
        <v>10.55</v>
      </c>
      <c r="M6" s="3">
        <v>0.45</v>
      </c>
      <c r="N6" s="3" t="s">
        <v>8138</v>
      </c>
      <c r="O6" s="3" t="s">
        <v>4447</v>
      </c>
      <c r="P6" s="3" t="s">
        <v>812</v>
      </c>
      <c r="Q6" s="3">
        <v>2242</v>
      </c>
      <c r="R6" s="3" t="s">
        <v>11921</v>
      </c>
      <c r="S6" s="3" t="s">
        <v>20201</v>
      </c>
      <c r="T6" s="3" t="s">
        <v>19257</v>
      </c>
      <c r="U6" s="3" t="s">
        <v>11921</v>
      </c>
      <c r="V6" s="3" t="s">
        <v>46</v>
      </c>
      <c r="W6" s="3" t="s">
        <v>56</v>
      </c>
      <c r="X6" s="3" t="s">
        <v>678</v>
      </c>
      <c r="Y6" s="3" t="s">
        <v>679</v>
      </c>
    </row>
    <row r="7" spans="1:25" hidden="1">
      <c r="A7" s="3">
        <v>6</v>
      </c>
      <c r="B7" s="3" t="s">
        <v>11746</v>
      </c>
      <c r="C7" s="3" t="s">
        <v>11747</v>
      </c>
      <c r="D7" s="3" t="s">
        <v>11747</v>
      </c>
      <c r="E7" s="3" t="s">
        <v>11748</v>
      </c>
      <c r="F7" s="3">
        <v>9585500010</v>
      </c>
      <c r="G7" s="3" t="s">
        <v>11749</v>
      </c>
      <c r="H7" s="4">
        <v>43397</v>
      </c>
      <c r="I7" s="5">
        <f>VLOOKUP(B7,Sanctioned!F:I,4,0)</f>
        <v>7500000</v>
      </c>
      <c r="J7" s="3">
        <v>126651</v>
      </c>
      <c r="K7" s="3">
        <v>7</v>
      </c>
      <c r="L7" s="3">
        <v>10.55</v>
      </c>
      <c r="M7" s="3">
        <v>0.45</v>
      </c>
      <c r="N7" s="3" t="s">
        <v>11730</v>
      </c>
      <c r="O7" s="3" t="s">
        <v>4447</v>
      </c>
      <c r="P7" s="3" t="s">
        <v>675</v>
      </c>
      <c r="Q7" s="3">
        <v>1030</v>
      </c>
      <c r="R7" s="3" t="s">
        <v>11750</v>
      </c>
      <c r="S7" s="3" t="s">
        <v>19531</v>
      </c>
      <c r="T7" s="3" t="s">
        <v>19250</v>
      </c>
      <c r="U7" s="3" t="s">
        <v>886</v>
      </c>
      <c r="V7" s="3" t="s">
        <v>55</v>
      </c>
      <c r="W7" s="3" t="s">
        <v>56</v>
      </c>
      <c r="X7" s="3" t="s">
        <v>28</v>
      </c>
      <c r="Y7" s="3"/>
    </row>
    <row r="8" spans="1:25" hidden="1">
      <c r="A8" s="3">
        <v>7</v>
      </c>
      <c r="B8" s="3" t="s">
        <v>11751</v>
      </c>
      <c r="C8" s="3" t="s">
        <v>11752</v>
      </c>
      <c r="D8" s="3" t="s">
        <v>11753</v>
      </c>
      <c r="E8" s="3" t="s">
        <v>11754</v>
      </c>
      <c r="F8" s="3">
        <v>9948377774</v>
      </c>
      <c r="G8" s="3" t="s">
        <v>11755</v>
      </c>
      <c r="H8" s="4">
        <v>43397</v>
      </c>
      <c r="I8" s="5">
        <f>VLOOKUP(B8,Sanctioned!F:I,4,0)</f>
        <v>10000000</v>
      </c>
      <c r="J8" s="3">
        <v>168867</v>
      </c>
      <c r="K8" s="3">
        <v>7</v>
      </c>
      <c r="L8" s="3">
        <v>10.55</v>
      </c>
      <c r="M8" s="3">
        <v>0.45</v>
      </c>
      <c r="N8" s="3" t="s">
        <v>11730</v>
      </c>
      <c r="O8" s="3" t="s">
        <v>4447</v>
      </c>
      <c r="P8" s="3" t="s">
        <v>812</v>
      </c>
      <c r="Q8" s="3">
        <v>1067</v>
      </c>
      <c r="R8" s="3" t="s">
        <v>2188</v>
      </c>
      <c r="S8" s="3" t="s">
        <v>19352</v>
      </c>
      <c r="T8" s="3" t="s">
        <v>19353</v>
      </c>
      <c r="U8" s="3" t="s">
        <v>1681</v>
      </c>
      <c r="V8" s="3" t="s">
        <v>79</v>
      </c>
      <c r="W8" s="3" t="s">
        <v>27</v>
      </c>
      <c r="X8" s="3" t="s">
        <v>28</v>
      </c>
      <c r="Y8" s="3"/>
    </row>
    <row r="9" spans="1:25" hidden="1">
      <c r="A9" s="3">
        <v>8</v>
      </c>
      <c r="B9" s="3" t="s">
        <v>11756</v>
      </c>
      <c r="C9" s="3" t="s">
        <v>11757</v>
      </c>
      <c r="D9" s="3" t="s">
        <v>11758</v>
      </c>
      <c r="E9" s="3" t="s">
        <v>11759</v>
      </c>
      <c r="F9" s="3">
        <v>9842211195</v>
      </c>
      <c r="G9" s="3" t="s">
        <v>11760</v>
      </c>
      <c r="H9" s="4">
        <v>43397</v>
      </c>
      <c r="I9" s="5">
        <f>VLOOKUP(B9,Sanctioned!F:I,4,0)</f>
        <v>1000000</v>
      </c>
      <c r="J9" s="3"/>
      <c r="K9" s="3">
        <v>7</v>
      </c>
      <c r="L9" s="3">
        <v>10.55</v>
      </c>
      <c r="M9" s="3">
        <v>0.45</v>
      </c>
      <c r="N9" s="3" t="s">
        <v>8138</v>
      </c>
      <c r="O9" s="3" t="s">
        <v>4447</v>
      </c>
      <c r="P9" s="3" t="s">
        <v>812</v>
      </c>
      <c r="Q9" s="3">
        <v>131</v>
      </c>
      <c r="R9" s="3" t="s">
        <v>7970</v>
      </c>
      <c r="S9" s="3" t="s">
        <v>19279</v>
      </c>
      <c r="T9" s="3" t="s">
        <v>19279</v>
      </c>
      <c r="U9" s="3" t="s">
        <v>152</v>
      </c>
      <c r="V9" s="3" t="s">
        <v>55</v>
      </c>
      <c r="W9" s="3" t="s">
        <v>56</v>
      </c>
      <c r="X9" s="3" t="s">
        <v>678</v>
      </c>
      <c r="Y9" s="3" t="s">
        <v>679</v>
      </c>
    </row>
    <row r="10" spans="1:25" hidden="1">
      <c r="A10" s="3">
        <v>9</v>
      </c>
      <c r="B10" s="3" t="s">
        <v>11761</v>
      </c>
      <c r="C10" s="3" t="s">
        <v>11762</v>
      </c>
      <c r="D10" s="3" t="s">
        <v>11763</v>
      </c>
      <c r="E10" s="3" t="s">
        <v>11764</v>
      </c>
      <c r="F10" s="3">
        <v>9825504119</v>
      </c>
      <c r="G10" s="3" t="s">
        <v>11765</v>
      </c>
      <c r="H10" s="4">
        <v>43397</v>
      </c>
      <c r="I10" s="5">
        <f>VLOOKUP(B10,Sanctioned!F:I,4,0)</f>
        <v>2771331.84</v>
      </c>
      <c r="J10" s="3"/>
      <c r="K10" s="3">
        <v>7</v>
      </c>
      <c r="L10" s="3">
        <v>10.55</v>
      </c>
      <c r="M10" s="3">
        <v>0.45</v>
      </c>
      <c r="N10" s="3" t="s">
        <v>8138</v>
      </c>
      <c r="O10" s="3" t="s">
        <v>4447</v>
      </c>
      <c r="P10" s="3" t="s">
        <v>812</v>
      </c>
      <c r="Q10" s="3">
        <v>105</v>
      </c>
      <c r="R10" s="3" t="s">
        <v>366</v>
      </c>
      <c r="S10" s="3" t="s">
        <v>1169</v>
      </c>
      <c r="T10" s="3" t="s">
        <v>19257</v>
      </c>
      <c r="U10" s="3" t="s">
        <v>367</v>
      </c>
      <c r="V10" s="3" t="s">
        <v>179</v>
      </c>
      <c r="W10" s="3" t="s">
        <v>56</v>
      </c>
      <c r="X10" s="3" t="s">
        <v>678</v>
      </c>
      <c r="Y10" s="3" t="s">
        <v>679</v>
      </c>
    </row>
    <row r="11" spans="1:25" hidden="1">
      <c r="A11" s="3">
        <v>10</v>
      </c>
      <c r="B11" s="3" t="s">
        <v>11766</v>
      </c>
      <c r="C11" s="3" t="s">
        <v>11767</v>
      </c>
      <c r="D11" s="3" t="s">
        <v>11768</v>
      </c>
      <c r="E11" s="3" t="s">
        <v>11769</v>
      </c>
      <c r="F11" s="3">
        <v>9879042889</v>
      </c>
      <c r="G11" s="3" t="s">
        <v>11770</v>
      </c>
      <c r="H11" s="4">
        <v>43397</v>
      </c>
      <c r="I11" s="5">
        <f>VLOOKUP(B11,Sanctioned!F:I,4,0)</f>
        <v>688794.91</v>
      </c>
      <c r="J11" s="3"/>
      <c r="K11" s="3">
        <v>7</v>
      </c>
      <c r="L11" s="3">
        <v>10.55</v>
      </c>
      <c r="M11" s="3">
        <v>0.45</v>
      </c>
      <c r="N11" s="3" t="s">
        <v>8083</v>
      </c>
      <c r="O11" s="3" t="s">
        <v>4447</v>
      </c>
      <c r="P11" s="3" t="s">
        <v>812</v>
      </c>
      <c r="Q11" s="3">
        <v>105</v>
      </c>
      <c r="R11" s="3" t="s">
        <v>366</v>
      </c>
      <c r="S11" s="3" t="s">
        <v>1169</v>
      </c>
      <c r="T11" s="3" t="s">
        <v>19257</v>
      </c>
      <c r="U11" s="3" t="s">
        <v>367</v>
      </c>
      <c r="V11" s="3" t="s">
        <v>179</v>
      </c>
      <c r="W11" s="3" t="s">
        <v>56</v>
      </c>
      <c r="X11" s="3" t="s">
        <v>28</v>
      </c>
      <c r="Y11" s="3"/>
    </row>
    <row r="12" spans="1:25" hidden="1">
      <c r="A12" s="3">
        <v>11</v>
      </c>
      <c r="B12" s="3" t="s">
        <v>11771</v>
      </c>
      <c r="C12" s="3" t="s">
        <v>11772</v>
      </c>
      <c r="D12" s="3" t="s">
        <v>11773</v>
      </c>
      <c r="E12" s="3" t="s">
        <v>11774</v>
      </c>
      <c r="F12" s="3">
        <v>9442222998</v>
      </c>
      <c r="G12" s="3" t="s">
        <v>11775</v>
      </c>
      <c r="H12" s="4">
        <v>43397</v>
      </c>
      <c r="I12" s="5">
        <f>VLOOKUP(B12,Sanctioned!F:I,4,0)</f>
        <v>1500000</v>
      </c>
      <c r="J12" s="3"/>
      <c r="K12" s="3">
        <v>7</v>
      </c>
      <c r="L12" s="3">
        <v>10.55</v>
      </c>
      <c r="M12" s="3">
        <v>0.45</v>
      </c>
      <c r="N12" s="3" t="s">
        <v>8138</v>
      </c>
      <c r="O12" s="3" t="s">
        <v>4447</v>
      </c>
      <c r="P12" s="3" t="s">
        <v>812</v>
      </c>
      <c r="Q12" s="3">
        <v>1859</v>
      </c>
      <c r="R12" s="3" t="s">
        <v>2431</v>
      </c>
      <c r="S12" s="3" t="s">
        <v>19348</v>
      </c>
      <c r="T12" s="3" t="s">
        <v>19250</v>
      </c>
      <c r="U12" s="3" t="s">
        <v>661</v>
      </c>
      <c r="V12" s="3" t="s">
        <v>55</v>
      </c>
      <c r="W12" s="3" t="s">
        <v>56</v>
      </c>
      <c r="X12" s="3" t="s">
        <v>678</v>
      </c>
      <c r="Y12" s="3" t="s">
        <v>679</v>
      </c>
    </row>
    <row r="13" spans="1:25" hidden="1">
      <c r="A13" s="3">
        <v>12</v>
      </c>
      <c r="B13" s="3" t="s">
        <v>11794</v>
      </c>
      <c r="C13" s="3" t="s">
        <v>11795</v>
      </c>
      <c r="D13" s="3" t="s">
        <v>11796</v>
      </c>
      <c r="E13" s="3" t="s">
        <v>11797</v>
      </c>
      <c r="F13" s="3">
        <v>9428893102</v>
      </c>
      <c r="G13" s="3" t="s">
        <v>11798</v>
      </c>
      <c r="H13" s="4">
        <v>43397</v>
      </c>
      <c r="I13" s="5">
        <f>VLOOKUP(B13,Sanctioned!F:I,4,0)</f>
        <v>2974435.13</v>
      </c>
      <c r="J13" s="3"/>
      <c r="K13" s="3">
        <v>7</v>
      </c>
      <c r="L13" s="3">
        <v>10.55</v>
      </c>
      <c r="M13" s="3">
        <v>0.45</v>
      </c>
      <c r="N13" s="3" t="s">
        <v>8138</v>
      </c>
      <c r="O13" s="3" t="s">
        <v>4447</v>
      </c>
      <c r="P13" s="3" t="s">
        <v>812</v>
      </c>
      <c r="Q13" s="3">
        <v>427</v>
      </c>
      <c r="R13" s="3" t="s">
        <v>5089</v>
      </c>
      <c r="S13" s="3" t="s">
        <v>19256</v>
      </c>
      <c r="T13" s="3" t="s">
        <v>19257</v>
      </c>
      <c r="U13" s="3" t="s">
        <v>206</v>
      </c>
      <c r="V13" s="3" t="s">
        <v>179</v>
      </c>
      <c r="W13" s="3" t="s">
        <v>56</v>
      </c>
      <c r="X13" s="3" t="s">
        <v>678</v>
      </c>
      <c r="Y13" s="3" t="s">
        <v>679</v>
      </c>
    </row>
    <row r="14" spans="1:25" hidden="1">
      <c r="A14" s="3">
        <v>13</v>
      </c>
      <c r="B14" s="3" t="s">
        <v>11804</v>
      </c>
      <c r="C14" s="3" t="s">
        <v>11805</v>
      </c>
      <c r="D14" s="3" t="s">
        <v>11806</v>
      </c>
      <c r="E14" s="3" t="s">
        <v>11807</v>
      </c>
      <c r="F14" s="3">
        <v>9543021100</v>
      </c>
      <c r="G14" s="3" t="s">
        <v>11808</v>
      </c>
      <c r="H14" s="4">
        <v>43397</v>
      </c>
      <c r="I14" s="5">
        <f>VLOOKUP(B14,Sanctioned!F:I,4,0)</f>
        <v>1500000</v>
      </c>
      <c r="J14" s="3"/>
      <c r="K14" s="3">
        <v>7</v>
      </c>
      <c r="L14" s="3">
        <v>10.55</v>
      </c>
      <c r="M14" s="3">
        <v>0.45</v>
      </c>
      <c r="N14" s="3" t="s">
        <v>8138</v>
      </c>
      <c r="O14" s="3" t="s">
        <v>4447</v>
      </c>
      <c r="P14" s="3" t="s">
        <v>812</v>
      </c>
      <c r="Q14" s="3">
        <v>1345</v>
      </c>
      <c r="R14" s="3" t="s">
        <v>11809</v>
      </c>
      <c r="S14" s="3" t="s">
        <v>19348</v>
      </c>
      <c r="T14" s="3" t="s">
        <v>19250</v>
      </c>
      <c r="U14" s="3" t="s">
        <v>661</v>
      </c>
      <c r="V14" s="3" t="s">
        <v>55</v>
      </c>
      <c r="W14" s="3" t="s">
        <v>56</v>
      </c>
      <c r="X14" s="3" t="s">
        <v>678</v>
      </c>
      <c r="Y14" s="3" t="s">
        <v>679</v>
      </c>
    </row>
    <row r="15" spans="1:25" hidden="1">
      <c r="A15" s="3">
        <v>14</v>
      </c>
      <c r="B15" s="3" t="s">
        <v>11810</v>
      </c>
      <c r="C15" s="3" t="s">
        <v>11811</v>
      </c>
      <c r="D15" s="3" t="s">
        <v>11812</v>
      </c>
      <c r="E15" s="3" t="s">
        <v>11813</v>
      </c>
      <c r="F15" s="3">
        <v>9373007006</v>
      </c>
      <c r="G15" s="3" t="s">
        <v>11814</v>
      </c>
      <c r="H15" s="4">
        <v>43397</v>
      </c>
      <c r="I15" s="5">
        <f>VLOOKUP(B15,Sanctioned!F:I,4,0)</f>
        <v>1150771.68</v>
      </c>
      <c r="J15" s="3"/>
      <c r="K15" s="3">
        <v>7</v>
      </c>
      <c r="L15" s="3">
        <v>10.55</v>
      </c>
      <c r="M15" s="3">
        <v>0.45</v>
      </c>
      <c r="N15" s="3" t="s">
        <v>8747</v>
      </c>
      <c r="O15" s="3" t="s">
        <v>4447</v>
      </c>
      <c r="P15" s="3" t="s">
        <v>812</v>
      </c>
      <c r="Q15" s="3">
        <v>3717</v>
      </c>
      <c r="R15" s="3" t="s">
        <v>2239</v>
      </c>
      <c r="S15" s="3" t="s">
        <v>20201</v>
      </c>
      <c r="T15" s="3" t="s">
        <v>19257</v>
      </c>
      <c r="U15" s="3" t="s">
        <v>45</v>
      </c>
      <c r="V15" s="3" t="s">
        <v>46</v>
      </c>
      <c r="W15" s="3" t="s">
        <v>56</v>
      </c>
      <c r="X15" s="3" t="s">
        <v>678</v>
      </c>
      <c r="Y15" s="3" t="s">
        <v>679</v>
      </c>
    </row>
    <row r="16" spans="1:25" hidden="1">
      <c r="A16" s="3">
        <v>15</v>
      </c>
      <c r="B16" s="3" t="s">
        <v>11837</v>
      </c>
      <c r="C16" s="3" t="s">
        <v>11838</v>
      </c>
      <c r="D16" s="3" t="s">
        <v>11839</v>
      </c>
      <c r="E16" s="3" t="s">
        <v>11840</v>
      </c>
      <c r="F16" s="3">
        <v>8840080017</v>
      </c>
      <c r="G16" s="3" t="s">
        <v>11841</v>
      </c>
      <c r="H16" s="4">
        <v>43397</v>
      </c>
      <c r="I16" s="5">
        <f>VLOOKUP(B16,Sanctioned!F:I,4,0)</f>
        <v>752005.61</v>
      </c>
      <c r="J16" s="3"/>
      <c r="K16" s="3">
        <v>7</v>
      </c>
      <c r="L16" s="3">
        <v>10.55</v>
      </c>
      <c r="M16" s="3">
        <v>0.45</v>
      </c>
      <c r="N16" s="3" t="s">
        <v>8138</v>
      </c>
      <c r="O16" s="3" t="s">
        <v>4447</v>
      </c>
      <c r="P16" s="3" t="s">
        <v>812</v>
      </c>
      <c r="Q16" s="3">
        <v>1002</v>
      </c>
      <c r="R16" s="3" t="s">
        <v>5934</v>
      </c>
      <c r="S16" s="3" t="s">
        <v>5440</v>
      </c>
      <c r="T16" s="3" t="s">
        <v>19273</v>
      </c>
      <c r="U16" s="3" t="s">
        <v>87</v>
      </c>
      <c r="V16" s="3" t="s">
        <v>88</v>
      </c>
      <c r="W16" s="3" t="s">
        <v>56</v>
      </c>
      <c r="X16" s="3" t="s">
        <v>678</v>
      </c>
      <c r="Y16" s="3" t="s">
        <v>679</v>
      </c>
    </row>
    <row r="17" spans="1:25" hidden="1">
      <c r="A17" s="3">
        <v>16</v>
      </c>
      <c r="B17" s="3" t="s">
        <v>11846</v>
      </c>
      <c r="C17" s="3" t="s">
        <v>11847</v>
      </c>
      <c r="D17" s="3" t="s">
        <v>11848</v>
      </c>
      <c r="E17" s="3" t="s">
        <v>11849</v>
      </c>
      <c r="F17" s="3">
        <v>9425079613</v>
      </c>
      <c r="G17" s="3" t="s">
        <v>11850</v>
      </c>
      <c r="H17" s="4">
        <v>43397</v>
      </c>
      <c r="I17" s="5">
        <f>VLOOKUP(B17,Sanctioned!F:I,4,0)</f>
        <v>2581638.36</v>
      </c>
      <c r="J17" s="3"/>
      <c r="K17" s="3">
        <v>7</v>
      </c>
      <c r="L17" s="3">
        <v>10.55</v>
      </c>
      <c r="M17" s="3">
        <v>0.45</v>
      </c>
      <c r="N17" s="3" t="s">
        <v>8138</v>
      </c>
      <c r="O17" s="3" t="s">
        <v>4447</v>
      </c>
      <c r="P17" s="3" t="s">
        <v>812</v>
      </c>
      <c r="Q17" s="3">
        <v>2233</v>
      </c>
      <c r="R17" s="3" t="s">
        <v>3887</v>
      </c>
      <c r="S17" s="3" t="s">
        <v>20351</v>
      </c>
      <c r="T17" s="3" t="s">
        <v>19353</v>
      </c>
      <c r="U17" s="3" t="s">
        <v>360</v>
      </c>
      <c r="V17" s="3" t="s">
        <v>117</v>
      </c>
      <c r="W17" s="3" t="s">
        <v>56</v>
      </c>
      <c r="X17" s="3" t="s">
        <v>678</v>
      </c>
      <c r="Y17" s="3" t="s">
        <v>679</v>
      </c>
    </row>
    <row r="18" spans="1:25" hidden="1">
      <c r="A18" s="3">
        <v>17</v>
      </c>
      <c r="B18" s="3" t="s">
        <v>11856</v>
      </c>
      <c r="C18" s="3" t="s">
        <v>11857</v>
      </c>
      <c r="D18" s="3" t="s">
        <v>11857</v>
      </c>
      <c r="E18" s="3" t="s">
        <v>11858</v>
      </c>
      <c r="F18" s="3">
        <v>9825017683</v>
      </c>
      <c r="G18" s="3" t="s">
        <v>11859</v>
      </c>
      <c r="H18" s="4">
        <v>43397</v>
      </c>
      <c r="I18" s="5">
        <f>VLOOKUP(B18,Sanctioned!F:I,4,0)</f>
        <v>5700000</v>
      </c>
      <c r="J18" s="3"/>
      <c r="K18" s="3">
        <v>7</v>
      </c>
      <c r="L18" s="3">
        <v>10.55</v>
      </c>
      <c r="M18" s="3">
        <v>0.45</v>
      </c>
      <c r="N18" s="3" t="s">
        <v>8138</v>
      </c>
      <c r="O18" s="3" t="s">
        <v>4447</v>
      </c>
      <c r="P18" s="3" t="s">
        <v>812</v>
      </c>
      <c r="Q18" s="3">
        <v>356</v>
      </c>
      <c r="R18" s="3" t="s">
        <v>2269</v>
      </c>
      <c r="S18" s="3" t="s">
        <v>1169</v>
      </c>
      <c r="T18" s="3" t="s">
        <v>19257</v>
      </c>
      <c r="U18" s="3" t="s">
        <v>367</v>
      </c>
      <c r="V18" s="3" t="s">
        <v>179</v>
      </c>
      <c r="W18" s="3" t="s">
        <v>56</v>
      </c>
      <c r="X18" s="3" t="s">
        <v>678</v>
      </c>
      <c r="Y18" s="3" t="s">
        <v>679</v>
      </c>
    </row>
    <row r="19" spans="1:25" hidden="1">
      <c r="A19" s="3">
        <v>18</v>
      </c>
      <c r="B19" s="3" t="s">
        <v>11860</v>
      </c>
      <c r="C19" s="3" t="s">
        <v>11861</v>
      </c>
      <c r="D19" s="3" t="s">
        <v>11862</v>
      </c>
      <c r="E19" s="3" t="s">
        <v>11863</v>
      </c>
      <c r="F19" s="3">
        <v>7000053551</v>
      </c>
      <c r="G19" s="3" t="s">
        <v>11864</v>
      </c>
      <c r="H19" s="4">
        <v>43397</v>
      </c>
      <c r="I19" s="5">
        <f>VLOOKUP(B19,Sanctioned!F:I,4,0)</f>
        <v>2900000</v>
      </c>
      <c r="J19" s="3"/>
      <c r="K19" s="3">
        <v>7</v>
      </c>
      <c r="L19" s="3">
        <v>10.55</v>
      </c>
      <c r="M19" s="3">
        <v>0.45</v>
      </c>
      <c r="N19" s="3" t="s">
        <v>8138</v>
      </c>
      <c r="O19" s="3" t="s">
        <v>4447</v>
      </c>
      <c r="P19" s="3" t="s">
        <v>812</v>
      </c>
      <c r="Q19" s="3">
        <v>2962</v>
      </c>
      <c r="R19" s="3" t="s">
        <v>11865</v>
      </c>
      <c r="S19" s="3" t="s">
        <v>10506</v>
      </c>
      <c r="T19" s="3" t="s">
        <v>19353</v>
      </c>
      <c r="U19" s="3" t="s">
        <v>1146</v>
      </c>
      <c r="V19" s="3" t="s">
        <v>524</v>
      </c>
      <c r="W19" s="3" t="s">
        <v>56</v>
      </c>
      <c r="X19" s="3" t="s">
        <v>678</v>
      </c>
      <c r="Y19" s="3" t="s">
        <v>679</v>
      </c>
    </row>
    <row r="20" spans="1:25" hidden="1">
      <c r="A20" s="3">
        <v>19</v>
      </c>
      <c r="B20" s="3" t="s">
        <v>11866</v>
      </c>
      <c r="C20" s="3" t="s">
        <v>11867</v>
      </c>
      <c r="D20" s="3" t="s">
        <v>11868</v>
      </c>
      <c r="E20" s="3" t="s">
        <v>11869</v>
      </c>
      <c r="F20" s="3">
        <v>9840893862</v>
      </c>
      <c r="G20" s="3" t="s">
        <v>11870</v>
      </c>
      <c r="H20" s="4">
        <v>43397</v>
      </c>
      <c r="I20" s="5">
        <f>VLOOKUP(B20,Sanctioned!F:I,4,0)</f>
        <v>315189.31</v>
      </c>
      <c r="J20" s="3"/>
      <c r="K20" s="3">
        <v>7</v>
      </c>
      <c r="L20" s="3">
        <v>10.55</v>
      </c>
      <c r="M20" s="3">
        <v>0.45</v>
      </c>
      <c r="N20" s="3" t="s">
        <v>8138</v>
      </c>
      <c r="O20" s="3" t="s">
        <v>4447</v>
      </c>
      <c r="P20" s="3" t="s">
        <v>675</v>
      </c>
      <c r="Q20" s="3">
        <v>1688</v>
      </c>
      <c r="R20" s="3" t="s">
        <v>7500</v>
      </c>
      <c r="S20" s="3" t="s">
        <v>19433</v>
      </c>
      <c r="T20" s="3" t="s">
        <v>19250</v>
      </c>
      <c r="U20" s="3" t="s">
        <v>158</v>
      </c>
      <c r="V20" s="3" t="s">
        <v>55</v>
      </c>
      <c r="W20" s="3" t="s">
        <v>56</v>
      </c>
      <c r="X20" s="3" t="s">
        <v>678</v>
      </c>
      <c r="Y20" s="3" t="s">
        <v>679</v>
      </c>
    </row>
    <row r="21" spans="1:25" hidden="1">
      <c r="A21" s="3">
        <v>20</v>
      </c>
      <c r="B21" s="3" t="s">
        <v>11871</v>
      </c>
      <c r="C21" s="3" t="s">
        <v>11872</v>
      </c>
      <c r="D21" s="3" t="s">
        <v>11873</v>
      </c>
      <c r="E21" s="3" t="s">
        <v>11874</v>
      </c>
      <c r="F21" s="3">
        <v>9745500227</v>
      </c>
      <c r="G21" s="3" t="s">
        <v>11875</v>
      </c>
      <c r="H21" s="4">
        <v>43397</v>
      </c>
      <c r="I21" s="5">
        <f>VLOOKUP(B21,Sanctioned!F:I,4,0)</f>
        <v>9000000</v>
      </c>
      <c r="J21" s="3"/>
      <c r="K21" s="3">
        <v>7</v>
      </c>
      <c r="L21" s="3">
        <v>10.55</v>
      </c>
      <c r="M21" s="3">
        <v>0.45</v>
      </c>
      <c r="N21" s="3" t="s">
        <v>8138</v>
      </c>
      <c r="O21" s="3" t="s">
        <v>4447</v>
      </c>
      <c r="P21" s="3" t="s">
        <v>812</v>
      </c>
      <c r="Q21" s="3">
        <v>24</v>
      </c>
      <c r="R21" s="3" t="s">
        <v>9359</v>
      </c>
      <c r="S21" s="3" t="s">
        <v>9359</v>
      </c>
      <c r="T21" s="3" t="s">
        <v>321</v>
      </c>
      <c r="U21" s="3" t="s">
        <v>9122</v>
      </c>
      <c r="V21" s="3" t="s">
        <v>1232</v>
      </c>
      <c r="W21" s="3" t="s">
        <v>56</v>
      </c>
      <c r="X21" s="3" t="s">
        <v>678</v>
      </c>
      <c r="Y21" s="3" t="s">
        <v>679</v>
      </c>
    </row>
    <row r="22" spans="1:25" hidden="1">
      <c r="A22" s="3">
        <v>21</v>
      </c>
      <c r="B22" s="3" t="s">
        <v>11876</v>
      </c>
      <c r="C22" s="3" t="s">
        <v>11877</v>
      </c>
      <c r="D22" s="3" t="s">
        <v>11878</v>
      </c>
      <c r="E22" s="3" t="s">
        <v>11879</v>
      </c>
      <c r="F22" s="3">
        <v>9840080163</v>
      </c>
      <c r="G22" s="3" t="s">
        <v>11880</v>
      </c>
      <c r="H22" s="4">
        <v>43397</v>
      </c>
      <c r="I22" s="5">
        <f>VLOOKUP(B22,Sanctioned!F:I,4,0)</f>
        <v>1200000</v>
      </c>
      <c r="J22" s="3"/>
      <c r="K22" s="3">
        <v>7</v>
      </c>
      <c r="L22" s="3">
        <v>10.55</v>
      </c>
      <c r="M22" s="3">
        <v>0.45</v>
      </c>
      <c r="N22" s="3" t="s">
        <v>8441</v>
      </c>
      <c r="O22" s="3" t="s">
        <v>4447</v>
      </c>
      <c r="P22" s="3" t="s">
        <v>812</v>
      </c>
      <c r="Q22" s="3">
        <v>307</v>
      </c>
      <c r="R22" s="3" t="s">
        <v>11881</v>
      </c>
      <c r="S22" s="3" t="s">
        <v>19249</v>
      </c>
      <c r="T22" s="3" t="s">
        <v>19250</v>
      </c>
      <c r="U22" s="3" t="s">
        <v>158</v>
      </c>
      <c r="V22" s="3" t="s">
        <v>55</v>
      </c>
      <c r="W22" s="3" t="s">
        <v>56</v>
      </c>
      <c r="X22" s="3" t="s">
        <v>678</v>
      </c>
      <c r="Y22" s="3" t="s">
        <v>679</v>
      </c>
    </row>
    <row r="23" spans="1:25" hidden="1">
      <c r="A23" s="3">
        <v>22</v>
      </c>
      <c r="B23" s="3" t="s">
        <v>11887</v>
      </c>
      <c r="C23" s="3" t="s">
        <v>11888</v>
      </c>
      <c r="D23" s="3" t="s">
        <v>11889</v>
      </c>
      <c r="E23" s="3" t="s">
        <v>11890</v>
      </c>
      <c r="F23" s="3">
        <v>9826283128</v>
      </c>
      <c r="G23" s="3" t="s">
        <v>11891</v>
      </c>
      <c r="H23" s="4">
        <v>43397</v>
      </c>
      <c r="I23" s="5">
        <f>VLOOKUP(B23,Sanctioned!F:I,4,0)</f>
        <v>2500000</v>
      </c>
      <c r="J23" s="3"/>
      <c r="K23" s="3">
        <v>7</v>
      </c>
      <c r="L23" s="3">
        <v>10.55</v>
      </c>
      <c r="M23" s="3">
        <v>0.45</v>
      </c>
      <c r="N23" s="3" t="s">
        <v>8138</v>
      </c>
      <c r="O23" s="3" t="s">
        <v>4447</v>
      </c>
      <c r="P23" s="3" t="s">
        <v>812</v>
      </c>
      <c r="Q23" s="3">
        <v>1115</v>
      </c>
      <c r="R23" s="3" t="s">
        <v>6673</v>
      </c>
      <c r="S23" s="3" t="s">
        <v>20351</v>
      </c>
      <c r="T23" s="3" t="s">
        <v>19353</v>
      </c>
      <c r="U23" s="3" t="s">
        <v>360</v>
      </c>
      <c r="V23" s="3" t="s">
        <v>117</v>
      </c>
      <c r="W23" s="3" t="s">
        <v>56</v>
      </c>
      <c r="X23" s="3" t="s">
        <v>678</v>
      </c>
      <c r="Y23" s="3" t="s">
        <v>679</v>
      </c>
    </row>
    <row r="24" spans="1:25" hidden="1">
      <c r="A24" s="3">
        <v>23</v>
      </c>
      <c r="B24" s="3" t="s">
        <v>11897</v>
      </c>
      <c r="C24" s="3" t="s">
        <v>11898</v>
      </c>
      <c r="D24" s="3" t="s">
        <v>11898</v>
      </c>
      <c r="E24" s="3" t="s">
        <v>11899</v>
      </c>
      <c r="F24" s="3">
        <v>7405724741</v>
      </c>
      <c r="G24" s="3" t="s">
        <v>11900</v>
      </c>
      <c r="H24" s="4">
        <v>43397</v>
      </c>
      <c r="I24" s="5">
        <f>VLOOKUP(B24,Sanctioned!F:I,4,0)</f>
        <v>8502741.2699999996</v>
      </c>
      <c r="J24" s="3"/>
      <c r="K24" s="3">
        <v>7</v>
      </c>
      <c r="L24" s="3">
        <v>10.55</v>
      </c>
      <c r="M24" s="3">
        <v>0.45</v>
      </c>
      <c r="N24" s="3" t="s">
        <v>8138</v>
      </c>
      <c r="O24" s="3" t="s">
        <v>4447</v>
      </c>
      <c r="P24" s="3" t="s">
        <v>812</v>
      </c>
      <c r="Q24" s="3">
        <v>112</v>
      </c>
      <c r="R24" s="3" t="s">
        <v>178</v>
      </c>
      <c r="S24" s="3" t="s">
        <v>1169</v>
      </c>
      <c r="T24" s="3" t="s">
        <v>19257</v>
      </c>
      <c r="U24" s="3" t="s">
        <v>178</v>
      </c>
      <c r="V24" s="3" t="s">
        <v>179</v>
      </c>
      <c r="W24" s="3" t="s">
        <v>56</v>
      </c>
      <c r="X24" s="3" t="s">
        <v>678</v>
      </c>
      <c r="Y24" s="3" t="s">
        <v>679</v>
      </c>
    </row>
    <row r="25" spans="1:25" hidden="1">
      <c r="A25" s="3">
        <v>24</v>
      </c>
      <c r="B25" s="3" t="s">
        <v>11901</v>
      </c>
      <c r="C25" s="3" t="s">
        <v>11902</v>
      </c>
      <c r="D25" s="3" t="s">
        <v>11903</v>
      </c>
      <c r="E25" s="3" t="s">
        <v>11904</v>
      </c>
      <c r="F25" s="3">
        <v>8128681885</v>
      </c>
      <c r="G25" s="3" t="s">
        <v>11905</v>
      </c>
      <c r="H25" s="4">
        <v>43397</v>
      </c>
      <c r="I25" s="5">
        <f>VLOOKUP(B25,Sanctioned!F:I,4,0)</f>
        <v>9800000</v>
      </c>
      <c r="J25" s="3"/>
      <c r="K25" s="3">
        <v>7</v>
      </c>
      <c r="L25" s="3">
        <v>10.55</v>
      </c>
      <c r="M25" s="3">
        <v>0.45</v>
      </c>
      <c r="N25" s="3" t="s">
        <v>8138</v>
      </c>
      <c r="O25" s="3" t="s">
        <v>4447</v>
      </c>
      <c r="P25" s="3" t="s">
        <v>812</v>
      </c>
      <c r="Q25" s="3">
        <v>125</v>
      </c>
      <c r="R25" s="3" t="s">
        <v>7088</v>
      </c>
      <c r="S25" s="3" t="s">
        <v>19256</v>
      </c>
      <c r="T25" s="3" t="s">
        <v>19257</v>
      </c>
      <c r="U25" s="3" t="s">
        <v>668</v>
      </c>
      <c r="V25" s="3" t="s">
        <v>179</v>
      </c>
      <c r="W25" s="3" t="s">
        <v>56</v>
      </c>
      <c r="X25" s="3" t="s">
        <v>678</v>
      </c>
      <c r="Y25" s="3" t="s">
        <v>679</v>
      </c>
    </row>
    <row r="26" spans="1:25" hidden="1">
      <c r="A26" s="3">
        <v>25</v>
      </c>
      <c r="B26" s="3" t="s">
        <v>11906</v>
      </c>
      <c r="C26" s="3" t="s">
        <v>11907</v>
      </c>
      <c r="D26" s="3" t="s">
        <v>11908</v>
      </c>
      <c r="E26" s="3" t="s">
        <v>11909</v>
      </c>
      <c r="F26" s="3">
        <v>9890187990</v>
      </c>
      <c r="G26" s="3" t="s">
        <v>11910</v>
      </c>
      <c r="H26" s="4">
        <v>43397</v>
      </c>
      <c r="I26" s="5">
        <f>VLOOKUP(B26,Sanctioned!F:I,4,0)</f>
        <v>1470000</v>
      </c>
      <c r="J26" s="3"/>
      <c r="K26" s="3">
        <v>7</v>
      </c>
      <c r="L26" s="3">
        <v>10.55</v>
      </c>
      <c r="M26" s="3">
        <v>0.45</v>
      </c>
      <c r="N26" s="3" t="s">
        <v>8138</v>
      </c>
      <c r="O26" s="3" t="s">
        <v>4447</v>
      </c>
      <c r="P26" s="3" t="s">
        <v>812</v>
      </c>
      <c r="Q26" s="3">
        <v>302</v>
      </c>
      <c r="R26" s="3" t="s">
        <v>5818</v>
      </c>
      <c r="S26" s="3" t="s">
        <v>20201</v>
      </c>
      <c r="T26" s="3" t="s">
        <v>19257</v>
      </c>
      <c r="U26" s="3" t="s">
        <v>45</v>
      </c>
      <c r="V26" s="3" t="s">
        <v>46</v>
      </c>
      <c r="W26" s="3" t="s">
        <v>56</v>
      </c>
      <c r="X26" s="3" t="s">
        <v>678</v>
      </c>
      <c r="Y26" s="3" t="s">
        <v>679</v>
      </c>
    </row>
    <row r="27" spans="1:25" hidden="1">
      <c r="A27" s="3">
        <v>26</v>
      </c>
      <c r="B27" s="3" t="s">
        <v>11233</v>
      </c>
      <c r="C27" s="3" t="s">
        <v>11234</v>
      </c>
      <c r="D27" s="3" t="s">
        <v>11235</v>
      </c>
      <c r="E27" s="3" t="s">
        <v>11236</v>
      </c>
      <c r="F27" s="3">
        <v>9426032388</v>
      </c>
      <c r="G27" s="3" t="s">
        <v>11237</v>
      </c>
      <c r="H27" s="4">
        <v>43398</v>
      </c>
      <c r="I27" s="5">
        <f>VLOOKUP(B27,Sanctioned!F:I,4,0)</f>
        <v>1650000</v>
      </c>
      <c r="J27" s="3"/>
      <c r="K27" s="3">
        <v>7</v>
      </c>
      <c r="L27" s="3">
        <v>10.55</v>
      </c>
      <c r="M27" s="3">
        <v>0.45</v>
      </c>
      <c r="N27" s="3" t="s">
        <v>8138</v>
      </c>
      <c r="O27" s="3" t="s">
        <v>4447</v>
      </c>
      <c r="P27" s="3" t="s">
        <v>812</v>
      </c>
      <c r="Q27" s="3">
        <v>356</v>
      </c>
      <c r="R27" s="3" t="s">
        <v>2269</v>
      </c>
      <c r="S27" s="3" t="s">
        <v>1169</v>
      </c>
      <c r="T27" s="3" t="s">
        <v>19257</v>
      </c>
      <c r="U27" s="3" t="s">
        <v>367</v>
      </c>
      <c r="V27" s="3" t="s">
        <v>179</v>
      </c>
      <c r="W27" s="3" t="s">
        <v>56</v>
      </c>
      <c r="X27" s="3" t="s">
        <v>678</v>
      </c>
      <c r="Y27" s="3" t="s">
        <v>679</v>
      </c>
    </row>
    <row r="28" spans="1:25" hidden="1">
      <c r="A28" s="3">
        <v>27</v>
      </c>
      <c r="B28" s="3" t="s">
        <v>11238</v>
      </c>
      <c r="C28" s="3" t="s">
        <v>11239</v>
      </c>
      <c r="D28" s="3" t="s">
        <v>11240</v>
      </c>
      <c r="E28" s="3" t="s">
        <v>11241</v>
      </c>
      <c r="F28" s="3">
        <v>9741556661</v>
      </c>
      <c r="G28" s="3" t="s">
        <v>11242</v>
      </c>
      <c r="H28" s="4">
        <v>43398</v>
      </c>
      <c r="I28" s="5">
        <f>VLOOKUP(B28,Sanctioned!F:I,4,0)</f>
        <v>5000000</v>
      </c>
      <c r="J28" s="3"/>
      <c r="K28" s="3">
        <v>7</v>
      </c>
      <c r="L28" s="3">
        <v>10.55</v>
      </c>
      <c r="M28" s="3">
        <v>0.45</v>
      </c>
      <c r="N28" s="3" t="s">
        <v>8083</v>
      </c>
      <c r="O28" s="3" t="s">
        <v>4447</v>
      </c>
      <c r="P28" s="3" t="s">
        <v>675</v>
      </c>
      <c r="Q28" s="3">
        <v>2838</v>
      </c>
      <c r="R28" s="3" t="s">
        <v>11243</v>
      </c>
      <c r="S28" s="3" t="s">
        <v>321</v>
      </c>
      <c r="T28" s="3" t="s">
        <v>321</v>
      </c>
      <c r="U28" s="3" t="s">
        <v>321</v>
      </c>
      <c r="V28" s="3" t="s">
        <v>37</v>
      </c>
      <c r="W28" s="3" t="s">
        <v>27</v>
      </c>
      <c r="X28" s="3" t="s">
        <v>28</v>
      </c>
      <c r="Y28" s="3"/>
    </row>
    <row r="29" spans="1:25" hidden="1">
      <c r="A29" s="3">
        <v>28</v>
      </c>
      <c r="B29" s="3" t="s">
        <v>11244</v>
      </c>
      <c r="C29" s="3" t="s">
        <v>11245</v>
      </c>
      <c r="D29" s="3" t="s">
        <v>11246</v>
      </c>
      <c r="E29" s="3" t="s">
        <v>11247</v>
      </c>
      <c r="F29" s="3">
        <v>9893366429</v>
      </c>
      <c r="G29" s="3" t="s">
        <v>11248</v>
      </c>
      <c r="H29" s="4">
        <v>43398</v>
      </c>
      <c r="I29" s="5">
        <f>VLOOKUP(B29,Sanctioned!F:I,4,0)</f>
        <v>1398640.48</v>
      </c>
      <c r="J29" s="3"/>
      <c r="K29" s="3">
        <v>7</v>
      </c>
      <c r="L29" s="3">
        <v>10.55</v>
      </c>
      <c r="M29" s="3">
        <v>0.45</v>
      </c>
      <c r="N29" s="3" t="s">
        <v>8747</v>
      </c>
      <c r="O29" s="3" t="s">
        <v>4447</v>
      </c>
      <c r="P29" s="3" t="s">
        <v>812</v>
      </c>
      <c r="Q29" s="3">
        <v>2984</v>
      </c>
      <c r="R29" s="3" t="s">
        <v>4060</v>
      </c>
      <c r="S29" s="3" t="s">
        <v>10506</v>
      </c>
      <c r="T29" s="3" t="s">
        <v>19353</v>
      </c>
      <c r="U29" s="3" t="s">
        <v>1146</v>
      </c>
      <c r="V29" s="3" t="s">
        <v>524</v>
      </c>
      <c r="W29" s="3" t="s">
        <v>56</v>
      </c>
      <c r="X29" s="3" t="s">
        <v>678</v>
      </c>
      <c r="Y29" s="3" t="s">
        <v>679</v>
      </c>
    </row>
    <row r="30" spans="1:25" hidden="1">
      <c r="A30" s="3">
        <v>29</v>
      </c>
      <c r="B30" s="3" t="s">
        <v>11254</v>
      </c>
      <c r="C30" s="3" t="s">
        <v>11255</v>
      </c>
      <c r="D30" s="3" t="s">
        <v>11256</v>
      </c>
      <c r="E30" s="3" t="s">
        <v>11257</v>
      </c>
      <c r="F30" s="3">
        <v>9831243041</v>
      </c>
      <c r="G30" s="3" t="s">
        <v>11258</v>
      </c>
      <c r="H30" s="4">
        <v>43398</v>
      </c>
      <c r="I30" s="5">
        <f>VLOOKUP(B30,Sanctioned!F:I,4,0)</f>
        <v>1570331.89</v>
      </c>
      <c r="J30" s="3"/>
      <c r="K30" s="3">
        <v>7</v>
      </c>
      <c r="L30" s="3">
        <v>10.55</v>
      </c>
      <c r="M30" s="3">
        <v>0.45</v>
      </c>
      <c r="N30" s="3" t="s">
        <v>8747</v>
      </c>
      <c r="O30" s="3" t="s">
        <v>4447</v>
      </c>
      <c r="P30" s="3" t="s">
        <v>675</v>
      </c>
      <c r="Q30" s="3">
        <v>893</v>
      </c>
      <c r="R30" s="3" t="s">
        <v>2641</v>
      </c>
      <c r="S30" s="3" t="s">
        <v>20805</v>
      </c>
      <c r="T30" s="3" t="s">
        <v>19303</v>
      </c>
      <c r="U30" s="3" t="s">
        <v>131</v>
      </c>
      <c r="V30" s="3" t="s">
        <v>132</v>
      </c>
      <c r="W30" s="3" t="s">
        <v>56</v>
      </c>
      <c r="X30" s="3" t="s">
        <v>678</v>
      </c>
      <c r="Y30" s="3" t="s">
        <v>679</v>
      </c>
    </row>
    <row r="31" spans="1:25" hidden="1">
      <c r="A31" s="3">
        <v>30</v>
      </c>
      <c r="B31" s="3" t="s">
        <v>11259</v>
      </c>
      <c r="C31" s="3" t="s">
        <v>11260</v>
      </c>
      <c r="D31" s="3" t="s">
        <v>11261</v>
      </c>
      <c r="E31" s="3" t="s">
        <v>11262</v>
      </c>
      <c r="F31" s="3">
        <v>8697972282</v>
      </c>
      <c r="G31" s="3" t="s">
        <v>11263</v>
      </c>
      <c r="H31" s="4">
        <v>43398</v>
      </c>
      <c r="I31" s="5">
        <f>VLOOKUP(B31,Sanctioned!F:I,4,0)</f>
        <v>7500000</v>
      </c>
      <c r="J31" s="3"/>
      <c r="K31" s="3">
        <v>7</v>
      </c>
      <c r="L31" s="3">
        <v>10.55</v>
      </c>
      <c r="M31" s="3">
        <v>0.45</v>
      </c>
      <c r="N31" s="3" t="s">
        <v>8083</v>
      </c>
      <c r="O31" s="3" t="s">
        <v>4447</v>
      </c>
      <c r="P31" s="3" t="s">
        <v>812</v>
      </c>
      <c r="Q31" s="3">
        <v>566</v>
      </c>
      <c r="R31" s="3" t="s">
        <v>412</v>
      </c>
      <c r="S31" s="3" t="s">
        <v>20805</v>
      </c>
      <c r="T31" s="3" t="s">
        <v>19303</v>
      </c>
      <c r="U31" s="3" t="s">
        <v>131</v>
      </c>
      <c r="V31" s="3" t="s">
        <v>132</v>
      </c>
      <c r="W31" s="3" t="s">
        <v>56</v>
      </c>
      <c r="X31" s="3" t="s">
        <v>28</v>
      </c>
      <c r="Y31" s="3"/>
    </row>
    <row r="32" spans="1:25" hidden="1">
      <c r="A32" s="3">
        <v>31</v>
      </c>
      <c r="B32" s="3" t="s">
        <v>11264</v>
      </c>
      <c r="C32" s="3" t="s">
        <v>11265</v>
      </c>
      <c r="D32" s="3" t="s">
        <v>11266</v>
      </c>
      <c r="E32" s="3" t="s">
        <v>11267</v>
      </c>
      <c r="F32" s="3">
        <v>9825861301</v>
      </c>
      <c r="G32" s="3" t="s">
        <v>11268</v>
      </c>
      <c r="H32" s="4">
        <v>43398</v>
      </c>
      <c r="I32" s="5">
        <f>VLOOKUP(B32,Sanctioned!F:I,4,0)</f>
        <v>3200000</v>
      </c>
      <c r="J32" s="3"/>
      <c r="K32" s="3">
        <v>7</v>
      </c>
      <c r="L32" s="3">
        <v>10.55</v>
      </c>
      <c r="M32" s="3">
        <v>0.45</v>
      </c>
      <c r="N32" s="3" t="s">
        <v>8077</v>
      </c>
      <c r="O32" s="3" t="s">
        <v>4447</v>
      </c>
      <c r="P32" s="3" t="s">
        <v>812</v>
      </c>
      <c r="Q32" s="3">
        <v>1557</v>
      </c>
      <c r="R32" s="3" t="s">
        <v>6713</v>
      </c>
      <c r="S32" s="3" t="s">
        <v>1169</v>
      </c>
      <c r="T32" s="3" t="s">
        <v>19257</v>
      </c>
      <c r="U32" s="3" t="s">
        <v>178</v>
      </c>
      <c r="V32" s="3" t="s">
        <v>179</v>
      </c>
      <c r="W32" s="3" t="s">
        <v>56</v>
      </c>
      <c r="X32" s="3" t="s">
        <v>28</v>
      </c>
      <c r="Y32" s="3"/>
    </row>
    <row r="33" spans="1:25" hidden="1">
      <c r="A33" s="3">
        <v>32</v>
      </c>
      <c r="B33" s="3" t="s">
        <v>11269</v>
      </c>
      <c r="C33" s="3" t="s">
        <v>11270</v>
      </c>
      <c r="D33" s="3" t="s">
        <v>11271</v>
      </c>
      <c r="E33" s="3" t="s">
        <v>11272</v>
      </c>
      <c r="F33" s="3">
        <v>9443344011</v>
      </c>
      <c r="G33" s="3" t="s">
        <v>11273</v>
      </c>
      <c r="H33" s="4">
        <v>43398</v>
      </c>
      <c r="I33" s="5">
        <f>VLOOKUP(B33,Sanctioned!F:I,4,0)</f>
        <v>229175.04000000001</v>
      </c>
      <c r="J33" s="3"/>
      <c r="K33" s="3">
        <v>7</v>
      </c>
      <c r="L33" s="3">
        <v>10.55</v>
      </c>
      <c r="M33" s="3">
        <v>0.45</v>
      </c>
      <c r="N33" s="3" t="s">
        <v>8083</v>
      </c>
      <c r="O33" s="3" t="s">
        <v>4447</v>
      </c>
      <c r="P33" s="3" t="s">
        <v>675</v>
      </c>
      <c r="Q33" s="3">
        <v>246</v>
      </c>
      <c r="R33" s="3" t="s">
        <v>2751</v>
      </c>
      <c r="S33" s="3" t="s">
        <v>19531</v>
      </c>
      <c r="T33" s="3" t="s">
        <v>19250</v>
      </c>
      <c r="U33" s="3" t="s">
        <v>213</v>
      </c>
      <c r="V33" s="3" t="s">
        <v>55</v>
      </c>
      <c r="W33" s="3" t="s">
        <v>27</v>
      </c>
      <c r="X33" s="3" t="s">
        <v>28</v>
      </c>
      <c r="Y33" s="3"/>
    </row>
    <row r="34" spans="1:25" hidden="1">
      <c r="A34" s="3">
        <v>33</v>
      </c>
      <c r="B34" s="3" t="s">
        <v>11274</v>
      </c>
      <c r="C34" s="3" t="s">
        <v>11275</v>
      </c>
      <c r="D34" s="3" t="s">
        <v>11276</v>
      </c>
      <c r="E34" s="3" t="s">
        <v>11277</v>
      </c>
      <c r="F34" s="3">
        <v>9712028021</v>
      </c>
      <c r="G34" s="3" t="s">
        <v>11278</v>
      </c>
      <c r="H34" s="4">
        <v>43398</v>
      </c>
      <c r="I34" s="5">
        <f>VLOOKUP(B34,Sanctioned!F:I,4,0)</f>
        <v>1000000</v>
      </c>
      <c r="J34" s="3"/>
      <c r="K34" s="3">
        <v>7</v>
      </c>
      <c r="L34" s="3">
        <v>10.55</v>
      </c>
      <c r="M34" s="3">
        <v>0.45</v>
      </c>
      <c r="N34" s="3" t="s">
        <v>8066</v>
      </c>
      <c r="O34" s="3" t="s">
        <v>4447</v>
      </c>
      <c r="P34" s="3" t="s">
        <v>812</v>
      </c>
      <c r="Q34" s="3">
        <v>1557</v>
      </c>
      <c r="R34" s="3" t="s">
        <v>6713</v>
      </c>
      <c r="S34" s="3" t="s">
        <v>1169</v>
      </c>
      <c r="T34" s="3" t="s">
        <v>19257</v>
      </c>
      <c r="U34" s="3" t="s">
        <v>178</v>
      </c>
      <c r="V34" s="3" t="s">
        <v>179</v>
      </c>
      <c r="W34" s="3" t="s">
        <v>56</v>
      </c>
      <c r="X34" s="3" t="s">
        <v>28</v>
      </c>
      <c r="Y34" s="3"/>
    </row>
    <row r="35" spans="1:25" hidden="1">
      <c r="A35" s="3">
        <v>34</v>
      </c>
      <c r="B35" s="3" t="s">
        <v>11284</v>
      </c>
      <c r="C35" s="3" t="s">
        <v>11285</v>
      </c>
      <c r="D35" s="3" t="s">
        <v>11286</v>
      </c>
      <c r="E35" s="3" t="s">
        <v>11287</v>
      </c>
      <c r="F35" s="3">
        <v>9998039396</v>
      </c>
      <c r="G35" s="3" t="s">
        <v>11288</v>
      </c>
      <c r="H35" s="4">
        <v>43398</v>
      </c>
      <c r="I35" s="5">
        <f>VLOOKUP(B35,Sanctioned!F:I,4,0)</f>
        <v>2157371.42</v>
      </c>
      <c r="J35" s="3"/>
      <c r="K35" s="3">
        <v>7</v>
      </c>
      <c r="L35" s="3">
        <v>10.55</v>
      </c>
      <c r="M35" s="3">
        <v>0.45</v>
      </c>
      <c r="N35" s="3" t="s">
        <v>8138</v>
      </c>
      <c r="O35" s="3" t="s">
        <v>4447</v>
      </c>
      <c r="P35" s="3" t="s">
        <v>812</v>
      </c>
      <c r="Q35" s="3">
        <v>926</v>
      </c>
      <c r="R35" s="3" t="s">
        <v>10974</v>
      </c>
      <c r="S35" s="3" t="s">
        <v>1169</v>
      </c>
      <c r="T35" s="3" t="s">
        <v>19257</v>
      </c>
      <c r="U35" s="3" t="s">
        <v>10974</v>
      </c>
      <c r="V35" s="3" t="s">
        <v>179</v>
      </c>
      <c r="W35" s="3" t="s">
        <v>56</v>
      </c>
      <c r="X35" s="3" t="s">
        <v>678</v>
      </c>
      <c r="Y35" s="3" t="s">
        <v>679</v>
      </c>
    </row>
    <row r="36" spans="1:25" hidden="1">
      <c r="A36" s="3">
        <v>35</v>
      </c>
      <c r="B36" s="3" t="s">
        <v>11289</v>
      </c>
      <c r="C36" s="3" t="s">
        <v>11290</v>
      </c>
      <c r="D36" s="3" t="s">
        <v>11291</v>
      </c>
      <c r="E36" s="3" t="s">
        <v>11292</v>
      </c>
      <c r="F36" s="3">
        <v>9415530329</v>
      </c>
      <c r="G36" s="3" t="s">
        <v>11293</v>
      </c>
      <c r="H36" s="4">
        <v>43398</v>
      </c>
      <c r="I36" s="5">
        <f>VLOOKUP(B36,Sanctioned!F:I,4,0)</f>
        <v>1500000</v>
      </c>
      <c r="J36" s="3"/>
      <c r="K36" s="3">
        <v>7</v>
      </c>
      <c r="L36" s="3">
        <v>10.55</v>
      </c>
      <c r="M36" s="3">
        <v>0.45</v>
      </c>
      <c r="N36" s="3" t="s">
        <v>8138</v>
      </c>
      <c r="O36" s="3" t="s">
        <v>4447</v>
      </c>
      <c r="P36" s="3" t="s">
        <v>812</v>
      </c>
      <c r="Q36" s="3">
        <v>1595</v>
      </c>
      <c r="R36" s="3" t="s">
        <v>6106</v>
      </c>
      <c r="S36" s="3" t="s">
        <v>19911</v>
      </c>
      <c r="T36" s="3" t="s">
        <v>19273</v>
      </c>
      <c r="U36" s="3" t="s">
        <v>6106</v>
      </c>
      <c r="V36" s="3" t="s">
        <v>88</v>
      </c>
      <c r="W36" s="3" t="s">
        <v>56</v>
      </c>
      <c r="X36" s="3" t="s">
        <v>678</v>
      </c>
      <c r="Y36" s="3" t="s">
        <v>679</v>
      </c>
    </row>
    <row r="37" spans="1:25" hidden="1">
      <c r="A37" s="3">
        <v>36</v>
      </c>
      <c r="B37" s="3" t="s">
        <v>11294</v>
      </c>
      <c r="C37" s="3" t="s">
        <v>11295</v>
      </c>
      <c r="D37" s="3" t="s">
        <v>11295</v>
      </c>
      <c r="E37" s="3" t="s">
        <v>11296</v>
      </c>
      <c r="F37" s="3">
        <v>9733082897</v>
      </c>
      <c r="G37" s="3" t="s">
        <v>11297</v>
      </c>
      <c r="H37" s="4">
        <v>43398</v>
      </c>
      <c r="I37" s="5">
        <f>VLOOKUP(B37,Sanctioned!F:I,4,0)</f>
        <v>1700000</v>
      </c>
      <c r="J37" s="3"/>
      <c r="K37" s="3">
        <v>7</v>
      </c>
      <c r="L37" s="3">
        <v>10.55</v>
      </c>
      <c r="M37" s="3">
        <v>0.45</v>
      </c>
      <c r="N37" s="3" t="s">
        <v>8138</v>
      </c>
      <c r="O37" s="3" t="s">
        <v>4447</v>
      </c>
      <c r="P37" s="3" t="s">
        <v>812</v>
      </c>
      <c r="Q37" s="3">
        <v>458</v>
      </c>
      <c r="R37" s="3" t="s">
        <v>2868</v>
      </c>
      <c r="S37" s="3" t="s">
        <v>2868</v>
      </c>
      <c r="T37" s="3" t="s">
        <v>19303</v>
      </c>
      <c r="U37" s="3" t="s">
        <v>1751</v>
      </c>
      <c r="V37" s="3" t="s">
        <v>132</v>
      </c>
      <c r="W37" s="3" t="s">
        <v>56</v>
      </c>
      <c r="X37" s="3" t="s">
        <v>678</v>
      </c>
      <c r="Y37" s="3" t="s">
        <v>679</v>
      </c>
    </row>
    <row r="38" spans="1:25" hidden="1">
      <c r="A38" s="3">
        <v>37</v>
      </c>
      <c r="B38" s="3" t="s">
        <v>11308</v>
      </c>
      <c r="C38" s="3" t="s">
        <v>11309</v>
      </c>
      <c r="D38" s="3" t="s">
        <v>11310</v>
      </c>
      <c r="E38" s="3" t="s">
        <v>11311</v>
      </c>
      <c r="F38" s="3">
        <v>9444154339</v>
      </c>
      <c r="G38" s="3" t="s">
        <v>11312</v>
      </c>
      <c r="H38" s="4">
        <v>43398</v>
      </c>
      <c r="I38" s="5">
        <f>VLOOKUP(B38,Sanctioned!F:I,4,0)</f>
        <v>5979986.3600000003</v>
      </c>
      <c r="J38" s="3"/>
      <c r="K38" s="3">
        <v>7</v>
      </c>
      <c r="L38" s="3">
        <v>10.55</v>
      </c>
      <c r="M38" s="3">
        <v>0.45</v>
      </c>
      <c r="N38" s="3" t="s">
        <v>8138</v>
      </c>
      <c r="O38" s="3" t="s">
        <v>4447</v>
      </c>
      <c r="P38" s="3" t="s">
        <v>812</v>
      </c>
      <c r="Q38" s="3">
        <v>876</v>
      </c>
      <c r="R38" s="3" t="s">
        <v>11313</v>
      </c>
      <c r="S38" s="3" t="s">
        <v>19249</v>
      </c>
      <c r="T38" s="3" t="s">
        <v>19250</v>
      </c>
      <c r="U38" s="3" t="s">
        <v>158</v>
      </c>
      <c r="V38" s="3" t="s">
        <v>55</v>
      </c>
      <c r="W38" s="3" t="s">
        <v>56</v>
      </c>
      <c r="X38" s="3" t="s">
        <v>678</v>
      </c>
      <c r="Y38" s="3" t="s">
        <v>679</v>
      </c>
    </row>
    <row r="39" spans="1:25" hidden="1">
      <c r="A39" s="3">
        <v>38</v>
      </c>
      <c r="B39" s="3" t="s">
        <v>11314</v>
      </c>
      <c r="C39" s="3" t="s">
        <v>11315</v>
      </c>
      <c r="D39" s="3" t="s">
        <v>11315</v>
      </c>
      <c r="E39" s="3" t="s">
        <v>11316</v>
      </c>
      <c r="F39" s="3">
        <v>9894302620</v>
      </c>
      <c r="G39" s="3" t="s">
        <v>11317</v>
      </c>
      <c r="H39" s="4">
        <v>43398</v>
      </c>
      <c r="I39" s="5">
        <f>VLOOKUP(B39,Sanctioned!F:I,4,0)</f>
        <v>859552.79</v>
      </c>
      <c r="J39" s="3"/>
      <c r="K39" s="3">
        <v>7</v>
      </c>
      <c r="L39" s="3">
        <v>10.55</v>
      </c>
      <c r="M39" s="3">
        <v>0.45</v>
      </c>
      <c r="N39" s="3" t="s">
        <v>8747</v>
      </c>
      <c r="O39" s="3" t="s">
        <v>4447</v>
      </c>
      <c r="P39" s="3" t="s">
        <v>812</v>
      </c>
      <c r="Q39" s="3">
        <v>272</v>
      </c>
      <c r="R39" s="3" t="s">
        <v>10414</v>
      </c>
      <c r="S39" s="3" t="s">
        <v>19400</v>
      </c>
      <c r="T39" s="3" t="s">
        <v>19279</v>
      </c>
      <c r="U39" s="3" t="s">
        <v>10415</v>
      </c>
      <c r="V39" s="3" t="s">
        <v>55</v>
      </c>
      <c r="W39" s="3" t="s">
        <v>56</v>
      </c>
      <c r="X39" s="3" t="s">
        <v>678</v>
      </c>
      <c r="Y39" s="3" t="s">
        <v>679</v>
      </c>
    </row>
    <row r="40" spans="1:25" hidden="1">
      <c r="A40" s="3">
        <v>39</v>
      </c>
      <c r="B40" s="3" t="s">
        <v>11323</v>
      </c>
      <c r="C40" s="3" t="s">
        <v>11324</v>
      </c>
      <c r="D40" s="3" t="s">
        <v>11325</v>
      </c>
      <c r="E40" s="3" t="s">
        <v>11326</v>
      </c>
      <c r="F40" s="3">
        <v>9387150111</v>
      </c>
      <c r="G40" s="3" t="s">
        <v>11327</v>
      </c>
      <c r="H40" s="4">
        <v>43398</v>
      </c>
      <c r="I40" s="5">
        <f>VLOOKUP(B40,Sanctioned!F:I,4,0)</f>
        <v>1100000</v>
      </c>
      <c r="J40" s="3"/>
      <c r="K40" s="3">
        <v>7</v>
      </c>
      <c r="L40" s="3">
        <v>10.55</v>
      </c>
      <c r="M40" s="3">
        <v>0.45</v>
      </c>
      <c r="N40" s="3" t="s">
        <v>8066</v>
      </c>
      <c r="O40" s="3" t="s">
        <v>4447</v>
      </c>
      <c r="P40" s="3" t="s">
        <v>812</v>
      </c>
      <c r="Q40" s="3">
        <v>208</v>
      </c>
      <c r="R40" s="3" t="s">
        <v>9035</v>
      </c>
      <c r="S40" s="3" t="s">
        <v>9359</v>
      </c>
      <c r="T40" s="3" t="s">
        <v>321</v>
      </c>
      <c r="U40" s="3" t="s">
        <v>1502</v>
      </c>
      <c r="V40" s="3" t="s">
        <v>1232</v>
      </c>
      <c r="W40" s="3" t="s">
        <v>27</v>
      </c>
      <c r="X40" s="3" t="s">
        <v>28</v>
      </c>
      <c r="Y40" s="3"/>
    </row>
    <row r="41" spans="1:25" hidden="1">
      <c r="A41" s="3">
        <v>40</v>
      </c>
      <c r="B41" s="3" t="s">
        <v>11328</v>
      </c>
      <c r="C41" s="3" t="s">
        <v>11329</v>
      </c>
      <c r="D41" s="3" t="s">
        <v>11330</v>
      </c>
      <c r="E41" s="3" t="s">
        <v>11331</v>
      </c>
      <c r="F41" s="3">
        <v>9994900006</v>
      </c>
      <c r="G41" s="3" t="s">
        <v>11332</v>
      </c>
      <c r="H41" s="4">
        <v>43398</v>
      </c>
      <c r="I41" s="5">
        <f>VLOOKUP(B41,Sanctioned!F:I,4,0)</f>
        <v>10000000</v>
      </c>
      <c r="J41" s="3"/>
      <c r="K41" s="3">
        <v>7</v>
      </c>
      <c r="L41" s="3">
        <v>10.55</v>
      </c>
      <c r="M41" s="3">
        <v>0.45</v>
      </c>
      <c r="N41" s="3" t="s">
        <v>8138</v>
      </c>
      <c r="O41" s="3" t="s">
        <v>4447</v>
      </c>
      <c r="P41" s="3" t="s">
        <v>812</v>
      </c>
      <c r="Q41" s="3">
        <v>559</v>
      </c>
      <c r="R41" s="3" t="s">
        <v>8384</v>
      </c>
      <c r="S41" s="3" t="s">
        <v>19531</v>
      </c>
      <c r="T41" s="3" t="s">
        <v>19250</v>
      </c>
      <c r="U41" s="3" t="s">
        <v>328</v>
      </c>
      <c r="V41" s="3" t="s">
        <v>55</v>
      </c>
      <c r="W41" s="3" t="s">
        <v>56</v>
      </c>
      <c r="X41" s="3" t="s">
        <v>678</v>
      </c>
      <c r="Y41" s="3" t="s">
        <v>679</v>
      </c>
    </row>
    <row r="42" spans="1:25" hidden="1">
      <c r="A42" s="3">
        <v>41</v>
      </c>
      <c r="B42" s="3" t="s">
        <v>11333</v>
      </c>
      <c r="C42" s="3" t="s">
        <v>11334</v>
      </c>
      <c r="D42" s="3" t="s">
        <v>11335</v>
      </c>
      <c r="E42" s="3" t="s">
        <v>11336</v>
      </c>
      <c r="F42" s="3">
        <v>9831177367</v>
      </c>
      <c r="G42" s="3" t="s">
        <v>11337</v>
      </c>
      <c r="H42" s="4">
        <v>43398</v>
      </c>
      <c r="I42" s="5">
        <f>VLOOKUP(B42,Sanctioned!F:I,4,0)</f>
        <v>2153732.06</v>
      </c>
      <c r="J42" s="3"/>
      <c r="K42" s="3">
        <v>7</v>
      </c>
      <c r="L42" s="3">
        <v>10.55</v>
      </c>
      <c r="M42" s="3">
        <v>0.45</v>
      </c>
      <c r="N42" s="3" t="s">
        <v>8747</v>
      </c>
      <c r="O42" s="3" t="s">
        <v>4447</v>
      </c>
      <c r="P42" s="3" t="s">
        <v>675</v>
      </c>
      <c r="Q42" s="3">
        <v>893</v>
      </c>
      <c r="R42" s="3" t="s">
        <v>2641</v>
      </c>
      <c r="S42" s="3" t="s">
        <v>20805</v>
      </c>
      <c r="T42" s="3" t="s">
        <v>19303</v>
      </c>
      <c r="U42" s="3" t="s">
        <v>131</v>
      </c>
      <c r="V42" s="3" t="s">
        <v>132</v>
      </c>
      <c r="W42" s="3" t="s">
        <v>56</v>
      </c>
      <c r="X42" s="3" t="s">
        <v>678</v>
      </c>
      <c r="Y42" s="3" t="s">
        <v>679</v>
      </c>
    </row>
    <row r="43" spans="1:25" hidden="1">
      <c r="A43" s="3">
        <v>42</v>
      </c>
      <c r="B43" s="3" t="s">
        <v>11338</v>
      </c>
      <c r="C43" s="3" t="s">
        <v>11339</v>
      </c>
      <c r="D43" s="3" t="s">
        <v>11340</v>
      </c>
      <c r="E43" s="3" t="s">
        <v>11341</v>
      </c>
      <c r="F43" s="3">
        <v>9650502919</v>
      </c>
      <c r="G43" s="3" t="s">
        <v>11342</v>
      </c>
      <c r="H43" s="4">
        <v>43398</v>
      </c>
      <c r="I43" s="5">
        <f>VLOOKUP(B43,Sanctioned!F:I,4,0)</f>
        <v>3520000</v>
      </c>
      <c r="J43" s="3"/>
      <c r="K43" s="3">
        <v>7</v>
      </c>
      <c r="L43" s="3">
        <v>10.55</v>
      </c>
      <c r="M43" s="3">
        <v>0.45</v>
      </c>
      <c r="N43" s="3" t="s">
        <v>8747</v>
      </c>
      <c r="O43" s="3" t="s">
        <v>4447</v>
      </c>
      <c r="P43" s="3" t="s">
        <v>675</v>
      </c>
      <c r="Q43" s="3">
        <v>1444</v>
      </c>
      <c r="R43" s="3" t="s">
        <v>5615</v>
      </c>
      <c r="S43" s="3" t="s">
        <v>20142</v>
      </c>
      <c r="T43" s="3" t="s">
        <v>19273</v>
      </c>
      <c r="U43" s="3" t="s">
        <v>5615</v>
      </c>
      <c r="V43" s="3" t="s">
        <v>103</v>
      </c>
      <c r="W43" s="3" t="s">
        <v>56</v>
      </c>
      <c r="X43" s="3" t="s">
        <v>678</v>
      </c>
      <c r="Y43" s="3" t="s">
        <v>679</v>
      </c>
    </row>
    <row r="44" spans="1:25" hidden="1">
      <c r="A44" s="3">
        <v>43</v>
      </c>
      <c r="B44" s="3" t="s">
        <v>11354</v>
      </c>
      <c r="C44" s="3" t="s">
        <v>11355</v>
      </c>
      <c r="D44" s="3" t="s">
        <v>11356</v>
      </c>
      <c r="E44" s="3" t="s">
        <v>11357</v>
      </c>
      <c r="F44" s="3">
        <v>9443361173</v>
      </c>
      <c r="G44" s="3" t="s">
        <v>11358</v>
      </c>
      <c r="H44" s="4">
        <v>43398</v>
      </c>
      <c r="I44" s="5">
        <f>VLOOKUP(B44,Sanctioned!F:I,4,0)</f>
        <v>5000000</v>
      </c>
      <c r="J44" s="3"/>
      <c r="K44" s="3">
        <v>7</v>
      </c>
      <c r="L44" s="3">
        <v>10.55</v>
      </c>
      <c r="M44" s="3">
        <v>0.45</v>
      </c>
      <c r="N44" s="3" t="s">
        <v>8077</v>
      </c>
      <c r="O44" s="3" t="s">
        <v>4447</v>
      </c>
      <c r="P44" s="3" t="s">
        <v>812</v>
      </c>
      <c r="Q44" s="3">
        <v>1350</v>
      </c>
      <c r="R44" s="3" t="s">
        <v>3747</v>
      </c>
      <c r="S44" s="3" t="s">
        <v>19531</v>
      </c>
      <c r="T44" s="3" t="s">
        <v>19250</v>
      </c>
      <c r="U44" s="3" t="s">
        <v>328</v>
      </c>
      <c r="V44" s="3" t="s">
        <v>55</v>
      </c>
      <c r="W44" s="3" t="s">
        <v>27</v>
      </c>
      <c r="X44" s="3" t="s">
        <v>28</v>
      </c>
      <c r="Y44" s="3"/>
    </row>
    <row r="45" spans="1:25" hidden="1">
      <c r="A45" s="3">
        <v>44</v>
      </c>
      <c r="B45" s="3" t="s">
        <v>11359</v>
      </c>
      <c r="C45" s="3" t="s">
        <v>11360</v>
      </c>
      <c r="D45" s="3" t="s">
        <v>11361</v>
      </c>
      <c r="E45" s="3" t="s">
        <v>11362</v>
      </c>
      <c r="F45" s="3">
        <v>9600372946</v>
      </c>
      <c r="G45" s="3" t="s">
        <v>11363</v>
      </c>
      <c r="H45" s="4">
        <v>43398</v>
      </c>
      <c r="I45" s="5">
        <f>VLOOKUP(B45,Sanctioned!F:I,4,0)</f>
        <v>6000000</v>
      </c>
      <c r="J45" s="3"/>
      <c r="K45" s="3">
        <v>7</v>
      </c>
      <c r="L45" s="3">
        <v>10.55</v>
      </c>
      <c r="M45" s="3">
        <v>0.45</v>
      </c>
      <c r="N45" s="3" t="s">
        <v>8138</v>
      </c>
      <c r="O45" s="3" t="s">
        <v>4447</v>
      </c>
      <c r="P45" s="3" t="s">
        <v>812</v>
      </c>
      <c r="Q45" s="3">
        <v>1004</v>
      </c>
      <c r="R45" s="3" t="s">
        <v>3051</v>
      </c>
      <c r="S45" s="3" t="s">
        <v>19279</v>
      </c>
      <c r="T45" s="3" t="s">
        <v>19279</v>
      </c>
      <c r="U45" s="3" t="s">
        <v>152</v>
      </c>
      <c r="V45" s="3" t="s">
        <v>55</v>
      </c>
      <c r="W45" s="3" t="s">
        <v>56</v>
      </c>
      <c r="X45" s="3" t="s">
        <v>678</v>
      </c>
      <c r="Y45" s="3" t="s">
        <v>679</v>
      </c>
    </row>
    <row r="46" spans="1:25" hidden="1">
      <c r="A46" s="3">
        <v>45</v>
      </c>
      <c r="B46" s="3" t="s">
        <v>11364</v>
      </c>
      <c r="C46" s="3" t="s">
        <v>11365</v>
      </c>
      <c r="D46" s="3" t="s">
        <v>11366</v>
      </c>
      <c r="E46" s="3" t="s">
        <v>11367</v>
      </c>
      <c r="F46" s="3">
        <v>9447725459</v>
      </c>
      <c r="G46" s="3" t="s">
        <v>11368</v>
      </c>
      <c r="H46" s="4">
        <v>43398</v>
      </c>
      <c r="I46" s="5">
        <f>VLOOKUP(B46,Sanctioned!F:I,4,0)</f>
        <v>3500000</v>
      </c>
      <c r="J46" s="3"/>
      <c r="K46" s="3">
        <v>7</v>
      </c>
      <c r="L46" s="3">
        <v>10.55</v>
      </c>
      <c r="M46" s="3">
        <v>0.45</v>
      </c>
      <c r="N46" s="3" t="s">
        <v>8077</v>
      </c>
      <c r="O46" s="3" t="s">
        <v>4447</v>
      </c>
      <c r="P46" s="3" t="s">
        <v>812</v>
      </c>
      <c r="Q46" s="3">
        <v>664</v>
      </c>
      <c r="R46" s="3" t="s">
        <v>11369</v>
      </c>
      <c r="S46" s="3" t="s">
        <v>9359</v>
      </c>
      <c r="T46" s="3" t="s">
        <v>321</v>
      </c>
      <c r="U46" s="3" t="s">
        <v>11370</v>
      </c>
      <c r="V46" s="3" t="s">
        <v>1232</v>
      </c>
      <c r="W46" s="3" t="s">
        <v>27</v>
      </c>
      <c r="X46" s="3" t="s">
        <v>28</v>
      </c>
      <c r="Y46" s="3"/>
    </row>
    <row r="47" spans="1:25" hidden="1">
      <c r="A47" s="3">
        <v>46</v>
      </c>
      <c r="B47" s="3" t="s">
        <v>11371</v>
      </c>
      <c r="C47" s="3" t="s">
        <v>11372</v>
      </c>
      <c r="D47" s="3" t="s">
        <v>11373</v>
      </c>
      <c r="E47" s="3" t="s">
        <v>11374</v>
      </c>
      <c r="F47" s="3">
        <v>9884842994</v>
      </c>
      <c r="G47" s="3" t="s">
        <v>11375</v>
      </c>
      <c r="H47" s="4">
        <v>43398</v>
      </c>
      <c r="I47" s="5">
        <f>VLOOKUP(B47,Sanctioned!F:I,4,0)</f>
        <v>2400000</v>
      </c>
      <c r="J47" s="3"/>
      <c r="K47" s="3">
        <v>7</v>
      </c>
      <c r="L47" s="3">
        <v>10.55</v>
      </c>
      <c r="M47" s="3">
        <v>0.45</v>
      </c>
      <c r="N47" s="3" t="s">
        <v>8441</v>
      </c>
      <c r="O47" s="3" t="s">
        <v>4447</v>
      </c>
      <c r="P47" s="3" t="s">
        <v>812</v>
      </c>
      <c r="Q47" s="3">
        <v>3116</v>
      </c>
      <c r="R47" s="3" t="s">
        <v>11376</v>
      </c>
      <c r="S47" s="3" t="s">
        <v>19439</v>
      </c>
      <c r="T47" s="3" t="s">
        <v>19250</v>
      </c>
      <c r="U47" s="3" t="s">
        <v>158</v>
      </c>
      <c r="V47" s="3" t="s">
        <v>55</v>
      </c>
      <c r="W47" s="3" t="s">
        <v>56</v>
      </c>
      <c r="X47" s="3" t="s">
        <v>678</v>
      </c>
      <c r="Y47" s="3" t="s">
        <v>679</v>
      </c>
    </row>
    <row r="48" spans="1:25" hidden="1">
      <c r="A48" s="3">
        <v>47</v>
      </c>
      <c r="B48" s="3" t="s">
        <v>11387</v>
      </c>
      <c r="C48" s="3" t="s">
        <v>11388</v>
      </c>
      <c r="D48" s="3" t="s">
        <v>11389</v>
      </c>
      <c r="E48" s="3" t="s">
        <v>11390</v>
      </c>
      <c r="F48" s="3">
        <v>9898005534</v>
      </c>
      <c r="G48" s="3" t="s">
        <v>11391</v>
      </c>
      <c r="H48" s="4">
        <v>43398</v>
      </c>
      <c r="I48" s="5">
        <f>VLOOKUP(B48,Sanctioned!F:I,4,0)</f>
        <v>3695007.3</v>
      </c>
      <c r="J48" s="3"/>
      <c r="K48" s="3">
        <v>7</v>
      </c>
      <c r="L48" s="3">
        <v>10.55</v>
      </c>
      <c r="M48" s="3">
        <v>0.45</v>
      </c>
      <c r="N48" s="3" t="s">
        <v>8138</v>
      </c>
      <c r="O48" s="3" t="s">
        <v>4447</v>
      </c>
      <c r="P48" s="3" t="s">
        <v>675</v>
      </c>
      <c r="Q48" s="3">
        <v>1042</v>
      </c>
      <c r="R48" s="3" t="s">
        <v>11392</v>
      </c>
      <c r="S48" s="3" t="s">
        <v>19256</v>
      </c>
      <c r="T48" s="3" t="s">
        <v>19257</v>
      </c>
      <c r="U48" s="3" t="s">
        <v>668</v>
      </c>
      <c r="V48" s="3" t="s">
        <v>179</v>
      </c>
      <c r="W48" s="3" t="s">
        <v>56</v>
      </c>
      <c r="X48" s="3" t="s">
        <v>678</v>
      </c>
      <c r="Y48" s="3" t="s">
        <v>679</v>
      </c>
    </row>
    <row r="49" spans="1:25" hidden="1">
      <c r="A49" s="3">
        <v>48</v>
      </c>
      <c r="B49" s="3" t="s">
        <v>11393</v>
      </c>
      <c r="C49" s="3" t="s">
        <v>11394</v>
      </c>
      <c r="D49" s="3" t="s">
        <v>11395</v>
      </c>
      <c r="E49" s="3" t="s">
        <v>11396</v>
      </c>
      <c r="F49" s="3">
        <v>9637085725</v>
      </c>
      <c r="G49" s="3" t="s">
        <v>11397</v>
      </c>
      <c r="H49" s="4">
        <v>43398</v>
      </c>
      <c r="I49" s="5">
        <f>VLOOKUP(B49,Sanctioned!F:I,4,0)</f>
        <v>1500000</v>
      </c>
      <c r="J49" s="3"/>
      <c r="K49" s="3">
        <v>7</v>
      </c>
      <c r="L49" s="3">
        <v>10.55</v>
      </c>
      <c r="M49" s="3">
        <v>0.45</v>
      </c>
      <c r="N49" s="3" t="s">
        <v>8747</v>
      </c>
      <c r="O49" s="3" t="s">
        <v>4447</v>
      </c>
      <c r="P49" s="3" t="s">
        <v>812</v>
      </c>
      <c r="Q49" s="3">
        <v>210</v>
      </c>
      <c r="R49" s="3" t="s">
        <v>11398</v>
      </c>
      <c r="S49" s="3" t="s">
        <v>19662</v>
      </c>
      <c r="T49" s="3" t="s">
        <v>321</v>
      </c>
      <c r="U49" s="3" t="s">
        <v>11398</v>
      </c>
      <c r="V49" s="3" t="s">
        <v>1554</v>
      </c>
      <c r="W49" s="3" t="s">
        <v>56</v>
      </c>
      <c r="X49" s="3" t="s">
        <v>678</v>
      </c>
      <c r="Y49" s="3" t="s">
        <v>679</v>
      </c>
    </row>
    <row r="50" spans="1:25" hidden="1">
      <c r="A50" s="3">
        <v>49</v>
      </c>
      <c r="B50" s="3" t="s">
        <v>11426</v>
      </c>
      <c r="C50" s="3" t="s">
        <v>11427</v>
      </c>
      <c r="D50" s="3" t="s">
        <v>11428</v>
      </c>
      <c r="E50" s="3" t="s">
        <v>11429</v>
      </c>
      <c r="F50" s="3">
        <v>9980646341</v>
      </c>
      <c r="G50" s="3" t="s">
        <v>11430</v>
      </c>
      <c r="H50" s="4">
        <v>43398</v>
      </c>
      <c r="I50" s="5">
        <f>VLOOKUP(B50,Sanctioned!F:I,4,0)</f>
        <v>1693191.28</v>
      </c>
      <c r="J50" s="3"/>
      <c r="K50" s="3">
        <v>7</v>
      </c>
      <c r="L50" s="3">
        <v>10.55</v>
      </c>
      <c r="M50" s="3">
        <v>0.45</v>
      </c>
      <c r="N50" s="3" t="s">
        <v>8747</v>
      </c>
      <c r="O50" s="3" t="s">
        <v>4447</v>
      </c>
      <c r="P50" s="3" t="s">
        <v>812</v>
      </c>
      <c r="Q50" s="3">
        <v>838</v>
      </c>
      <c r="R50" s="3" t="s">
        <v>11431</v>
      </c>
      <c r="S50" s="3" t="s">
        <v>19366</v>
      </c>
      <c r="T50" s="3" t="s">
        <v>321</v>
      </c>
      <c r="U50" s="3" t="s">
        <v>11431</v>
      </c>
      <c r="V50" s="3" t="s">
        <v>37</v>
      </c>
      <c r="W50" s="3" t="s">
        <v>56</v>
      </c>
      <c r="X50" s="3" t="s">
        <v>678</v>
      </c>
      <c r="Y50" s="3" t="s">
        <v>679</v>
      </c>
    </row>
    <row r="51" spans="1:25" hidden="1">
      <c r="A51" s="3">
        <v>50</v>
      </c>
      <c r="B51" s="3" t="s">
        <v>11432</v>
      </c>
      <c r="C51" s="3" t="s">
        <v>11433</v>
      </c>
      <c r="D51" s="3" t="s">
        <v>11434</v>
      </c>
      <c r="E51" s="3" t="s">
        <v>11435</v>
      </c>
      <c r="F51" s="3">
        <v>8508083112</v>
      </c>
      <c r="G51" s="3" t="s">
        <v>11436</v>
      </c>
      <c r="H51" s="4">
        <v>43398</v>
      </c>
      <c r="I51" s="5">
        <f>VLOOKUP(B51,Sanctioned!F:I,4,0)</f>
        <v>1918972.16</v>
      </c>
      <c r="J51" s="3"/>
      <c r="K51" s="3">
        <v>7</v>
      </c>
      <c r="L51" s="3">
        <v>10.55</v>
      </c>
      <c r="M51" s="3">
        <v>0.45</v>
      </c>
      <c r="N51" s="3" t="s">
        <v>8138</v>
      </c>
      <c r="O51" s="3" t="s">
        <v>4447</v>
      </c>
      <c r="P51" s="3" t="s">
        <v>675</v>
      </c>
      <c r="Q51" s="3">
        <v>1004</v>
      </c>
      <c r="R51" s="3" t="s">
        <v>3051</v>
      </c>
      <c r="S51" s="3" t="s">
        <v>19279</v>
      </c>
      <c r="T51" s="3" t="s">
        <v>19279</v>
      </c>
      <c r="U51" s="3" t="s">
        <v>152</v>
      </c>
      <c r="V51" s="3" t="s">
        <v>55</v>
      </c>
      <c r="W51" s="3" t="s">
        <v>56</v>
      </c>
      <c r="X51" s="3" t="s">
        <v>678</v>
      </c>
      <c r="Y51" s="3" t="s">
        <v>679</v>
      </c>
    </row>
    <row r="52" spans="1:25" hidden="1">
      <c r="A52" s="3">
        <v>51</v>
      </c>
      <c r="B52" s="3" t="s">
        <v>11442</v>
      </c>
      <c r="C52" s="3" t="s">
        <v>11443</v>
      </c>
      <c r="D52" s="3" t="s">
        <v>11444</v>
      </c>
      <c r="E52" s="3" t="s">
        <v>11445</v>
      </c>
      <c r="F52" s="3">
        <v>9274518085</v>
      </c>
      <c r="G52" s="3" t="s">
        <v>11446</v>
      </c>
      <c r="H52" s="4">
        <v>43398</v>
      </c>
      <c r="I52" s="5">
        <f>VLOOKUP(B52,Sanctioned!F:I,4,0)</f>
        <v>6777824</v>
      </c>
      <c r="J52" s="3"/>
      <c r="K52" s="3">
        <v>7</v>
      </c>
      <c r="L52" s="3">
        <v>10.55</v>
      </c>
      <c r="M52" s="3">
        <v>0.45</v>
      </c>
      <c r="N52" s="3" t="s">
        <v>8138</v>
      </c>
      <c r="O52" s="3" t="s">
        <v>4447</v>
      </c>
      <c r="P52" s="3" t="s">
        <v>812</v>
      </c>
      <c r="Q52" s="3">
        <v>399</v>
      </c>
      <c r="R52" s="3" t="s">
        <v>610</v>
      </c>
      <c r="S52" s="3" t="s">
        <v>1169</v>
      </c>
      <c r="T52" s="3" t="s">
        <v>19257</v>
      </c>
      <c r="U52" s="3" t="s">
        <v>610</v>
      </c>
      <c r="V52" s="3" t="s">
        <v>179</v>
      </c>
      <c r="W52" s="3" t="s">
        <v>56</v>
      </c>
      <c r="X52" s="3" t="s">
        <v>678</v>
      </c>
      <c r="Y52" s="3" t="s">
        <v>679</v>
      </c>
    </row>
    <row r="53" spans="1:25" hidden="1">
      <c r="A53" s="3">
        <v>52</v>
      </c>
      <c r="B53" s="3" t="s">
        <v>11447</v>
      </c>
      <c r="C53" s="3" t="s">
        <v>11448</v>
      </c>
      <c r="D53" s="3" t="s">
        <v>11449</v>
      </c>
      <c r="E53" s="3" t="s">
        <v>11450</v>
      </c>
      <c r="F53" s="3">
        <v>9897579155</v>
      </c>
      <c r="G53" s="3" t="s">
        <v>11451</v>
      </c>
      <c r="H53" s="4">
        <v>43398</v>
      </c>
      <c r="I53" s="5">
        <f>VLOOKUP(B53,Sanctioned!F:I,4,0)</f>
        <v>481303.28</v>
      </c>
      <c r="J53" s="3"/>
      <c r="K53" s="3">
        <v>7</v>
      </c>
      <c r="L53" s="3">
        <v>10.55</v>
      </c>
      <c r="M53" s="3">
        <v>0.45</v>
      </c>
      <c r="N53" s="3" t="s">
        <v>8747</v>
      </c>
      <c r="O53" s="3" t="s">
        <v>4447</v>
      </c>
      <c r="P53" s="3" t="s">
        <v>812</v>
      </c>
      <c r="Q53" s="3">
        <v>1433</v>
      </c>
      <c r="R53" s="3" t="s">
        <v>6733</v>
      </c>
      <c r="S53" s="3" t="s">
        <v>19911</v>
      </c>
      <c r="T53" s="3" t="s">
        <v>19273</v>
      </c>
      <c r="U53" s="3" t="s">
        <v>95</v>
      </c>
      <c r="V53" s="3" t="s">
        <v>88</v>
      </c>
      <c r="W53" s="3" t="s">
        <v>56</v>
      </c>
      <c r="X53" s="3" t="s">
        <v>678</v>
      </c>
      <c r="Y53" s="3" t="s">
        <v>679</v>
      </c>
    </row>
    <row r="54" spans="1:25" hidden="1">
      <c r="A54" s="3">
        <v>53</v>
      </c>
      <c r="B54" s="3" t="s">
        <v>11452</v>
      </c>
      <c r="C54" s="3" t="s">
        <v>11453</v>
      </c>
      <c r="D54" s="3" t="s">
        <v>11454</v>
      </c>
      <c r="E54" s="3" t="s">
        <v>11455</v>
      </c>
      <c r="F54" s="3">
        <v>9744658042</v>
      </c>
      <c r="G54" s="3" t="s">
        <v>11456</v>
      </c>
      <c r="H54" s="4">
        <v>43398</v>
      </c>
      <c r="I54" s="5">
        <f>VLOOKUP(B54,Sanctioned!F:I,4,0)</f>
        <v>1000000</v>
      </c>
      <c r="J54" s="3"/>
      <c r="K54" s="3">
        <v>7</v>
      </c>
      <c r="L54" s="3">
        <v>10.55</v>
      </c>
      <c r="M54" s="3">
        <v>0.45</v>
      </c>
      <c r="N54" s="3" t="s">
        <v>8747</v>
      </c>
      <c r="O54" s="3" t="s">
        <v>4447</v>
      </c>
      <c r="P54" s="3" t="s">
        <v>812</v>
      </c>
      <c r="Q54" s="3">
        <v>41</v>
      </c>
      <c r="R54" s="3" t="s">
        <v>11068</v>
      </c>
      <c r="S54" s="3" t="s">
        <v>9359</v>
      </c>
      <c r="T54" s="3" t="s">
        <v>321</v>
      </c>
      <c r="U54" s="3" t="s">
        <v>10994</v>
      </c>
      <c r="V54" s="3" t="s">
        <v>1232</v>
      </c>
      <c r="W54" s="3" t="s">
        <v>56</v>
      </c>
      <c r="X54" s="3" t="s">
        <v>678</v>
      </c>
      <c r="Y54" s="3" t="s">
        <v>679</v>
      </c>
    </row>
    <row r="55" spans="1:25" hidden="1">
      <c r="A55" s="3">
        <v>54</v>
      </c>
      <c r="B55" s="3" t="s">
        <v>11457</v>
      </c>
      <c r="C55" s="3" t="s">
        <v>11458</v>
      </c>
      <c r="D55" s="3" t="s">
        <v>11458</v>
      </c>
      <c r="E55" s="3" t="s">
        <v>11459</v>
      </c>
      <c r="F55" s="3">
        <v>9818909197</v>
      </c>
      <c r="G55" s="3" t="s">
        <v>11460</v>
      </c>
      <c r="H55" s="4">
        <v>43398</v>
      </c>
      <c r="I55" s="5">
        <f>VLOOKUP(B55,Sanctioned!F:I,4,0)</f>
        <v>4250000</v>
      </c>
      <c r="J55" s="3"/>
      <c r="K55" s="3">
        <v>7</v>
      </c>
      <c r="L55" s="3">
        <v>10.55</v>
      </c>
      <c r="M55" s="3">
        <v>0.45</v>
      </c>
      <c r="N55" s="3" t="s">
        <v>8066</v>
      </c>
      <c r="O55" s="3" t="s">
        <v>4447</v>
      </c>
      <c r="P55" s="3" t="s">
        <v>812</v>
      </c>
      <c r="Q55" s="3">
        <v>1506</v>
      </c>
      <c r="R55" s="3" t="s">
        <v>3013</v>
      </c>
      <c r="S55" s="3" t="s">
        <v>19317</v>
      </c>
      <c r="T55" s="3" t="s">
        <v>19273</v>
      </c>
      <c r="U55" s="3" t="s">
        <v>140</v>
      </c>
      <c r="V55" s="3" t="s">
        <v>140</v>
      </c>
      <c r="W55" s="3" t="s">
        <v>27</v>
      </c>
      <c r="X55" s="3" t="s">
        <v>28</v>
      </c>
      <c r="Y55" s="3"/>
    </row>
    <row r="56" spans="1:25" hidden="1">
      <c r="A56" s="3">
        <v>55</v>
      </c>
      <c r="B56" s="3" t="s">
        <v>11466</v>
      </c>
      <c r="C56" s="3" t="s">
        <v>11467</v>
      </c>
      <c r="D56" s="3" t="s">
        <v>11468</v>
      </c>
      <c r="E56" s="3" t="s">
        <v>11469</v>
      </c>
      <c r="F56" s="3">
        <v>9725903822</v>
      </c>
      <c r="G56" s="3" t="s">
        <v>11470</v>
      </c>
      <c r="H56" s="4">
        <v>43398</v>
      </c>
      <c r="I56" s="5">
        <f>VLOOKUP(B56,Sanctioned!F:I,4,0)</f>
        <v>1151000</v>
      </c>
      <c r="J56" s="3"/>
      <c r="K56" s="3">
        <v>7</v>
      </c>
      <c r="L56" s="3">
        <v>10.55</v>
      </c>
      <c r="M56" s="3">
        <v>0.45</v>
      </c>
      <c r="N56" s="3" t="s">
        <v>8083</v>
      </c>
      <c r="O56" s="3" t="s">
        <v>4447</v>
      </c>
      <c r="P56" s="3" t="s">
        <v>812</v>
      </c>
      <c r="Q56" s="3">
        <v>1717</v>
      </c>
      <c r="R56" s="3" t="s">
        <v>5375</v>
      </c>
      <c r="S56" s="3" t="s">
        <v>1169</v>
      </c>
      <c r="T56" s="3" t="s">
        <v>19257</v>
      </c>
      <c r="U56" s="3" t="s">
        <v>1169</v>
      </c>
      <c r="V56" s="3" t="s">
        <v>179</v>
      </c>
      <c r="W56" s="3" t="s">
        <v>27</v>
      </c>
      <c r="X56" s="3" t="s">
        <v>28</v>
      </c>
      <c r="Y56" s="3"/>
    </row>
    <row r="57" spans="1:25" hidden="1">
      <c r="A57" s="3">
        <v>56</v>
      </c>
      <c r="B57" s="3" t="s">
        <v>11471</v>
      </c>
      <c r="C57" s="3" t="s">
        <v>11472</v>
      </c>
      <c r="D57" s="3" t="s">
        <v>11473</v>
      </c>
      <c r="E57" s="3" t="s">
        <v>11474</v>
      </c>
      <c r="F57" s="3">
        <v>9850473474</v>
      </c>
      <c r="G57" s="3" t="s">
        <v>11475</v>
      </c>
      <c r="H57" s="4">
        <v>43398</v>
      </c>
      <c r="I57" s="5">
        <f>VLOOKUP(B57,Sanctioned!F:I,4,0)</f>
        <v>1200000</v>
      </c>
      <c r="J57" s="3"/>
      <c r="K57" s="3">
        <v>7</v>
      </c>
      <c r="L57" s="3">
        <v>10.55</v>
      </c>
      <c r="M57" s="3">
        <v>0.45</v>
      </c>
      <c r="N57" s="3" t="s">
        <v>8066</v>
      </c>
      <c r="O57" s="3" t="s">
        <v>4447</v>
      </c>
      <c r="P57" s="3" t="s">
        <v>812</v>
      </c>
      <c r="Q57" s="3">
        <v>3698</v>
      </c>
      <c r="R57" s="3" t="s">
        <v>3045</v>
      </c>
      <c r="S57" s="3" t="s">
        <v>20201</v>
      </c>
      <c r="T57" s="3" t="s">
        <v>19257</v>
      </c>
      <c r="U57" s="3" t="s">
        <v>3045</v>
      </c>
      <c r="V57" s="3" t="s">
        <v>46</v>
      </c>
      <c r="W57" s="3" t="s">
        <v>56</v>
      </c>
      <c r="X57" s="3" t="s">
        <v>28</v>
      </c>
      <c r="Y57" s="3"/>
    </row>
    <row r="58" spans="1:25" hidden="1">
      <c r="A58" s="3">
        <v>57</v>
      </c>
      <c r="B58" s="3" t="s">
        <v>11481</v>
      </c>
      <c r="C58" s="3" t="s">
        <v>11482</v>
      </c>
      <c r="D58" s="3" t="s">
        <v>11483</v>
      </c>
      <c r="E58" s="3" t="s">
        <v>11484</v>
      </c>
      <c r="F58" s="3">
        <v>9826175247</v>
      </c>
      <c r="G58" s="3" t="s">
        <v>11485</v>
      </c>
      <c r="H58" s="4">
        <v>43398</v>
      </c>
      <c r="I58" s="5">
        <f>VLOOKUP(B58,Sanctioned!F:I,4,0)</f>
        <v>1000142.4</v>
      </c>
      <c r="J58" s="3"/>
      <c r="K58" s="3">
        <v>7</v>
      </c>
      <c r="L58" s="3">
        <v>10.55</v>
      </c>
      <c r="M58" s="3">
        <v>0.45</v>
      </c>
      <c r="N58" s="3" t="s">
        <v>8066</v>
      </c>
      <c r="O58" s="3" t="s">
        <v>4447</v>
      </c>
      <c r="P58" s="3" t="s">
        <v>812</v>
      </c>
      <c r="Q58" s="3">
        <v>2877</v>
      </c>
      <c r="R58" s="3" t="s">
        <v>561</v>
      </c>
      <c r="S58" s="3" t="s">
        <v>10506</v>
      </c>
      <c r="T58" s="3" t="s">
        <v>19353</v>
      </c>
      <c r="U58" s="3" t="s">
        <v>562</v>
      </c>
      <c r="V58" s="3" t="s">
        <v>524</v>
      </c>
      <c r="W58" s="3" t="s">
        <v>27</v>
      </c>
      <c r="X58" s="3" t="s">
        <v>28</v>
      </c>
      <c r="Y58" s="3"/>
    </row>
    <row r="59" spans="1:25" hidden="1">
      <c r="A59" s="3">
        <v>58</v>
      </c>
      <c r="B59" s="3" t="s">
        <v>11486</v>
      </c>
      <c r="C59" s="3" t="s">
        <v>11487</v>
      </c>
      <c r="D59" s="3" t="s">
        <v>11487</v>
      </c>
      <c r="E59" s="3" t="s">
        <v>11488</v>
      </c>
      <c r="F59" s="3">
        <v>9849550183</v>
      </c>
      <c r="G59" s="3" t="s">
        <v>11489</v>
      </c>
      <c r="H59" s="4">
        <v>43398</v>
      </c>
      <c r="I59" s="5">
        <f>VLOOKUP(B59,Sanctioned!F:I,4,0)</f>
        <v>4022000</v>
      </c>
      <c r="J59" s="3"/>
      <c r="K59" s="3">
        <v>7</v>
      </c>
      <c r="L59" s="3">
        <v>10.55</v>
      </c>
      <c r="M59" s="3">
        <v>0.45</v>
      </c>
      <c r="N59" s="3" t="s">
        <v>8083</v>
      </c>
      <c r="O59" s="3" t="s">
        <v>4447</v>
      </c>
      <c r="P59" s="3" t="s">
        <v>675</v>
      </c>
      <c r="Q59" s="3">
        <v>705</v>
      </c>
      <c r="R59" s="3" t="s">
        <v>751</v>
      </c>
      <c r="S59" s="3" t="s">
        <v>19353</v>
      </c>
      <c r="T59" s="3" t="s">
        <v>19353</v>
      </c>
      <c r="U59" s="3" t="s">
        <v>752</v>
      </c>
      <c r="V59" s="3" t="s">
        <v>166</v>
      </c>
      <c r="W59" s="3" t="s">
        <v>56</v>
      </c>
      <c r="X59" s="3" t="s">
        <v>28</v>
      </c>
      <c r="Y59" s="3"/>
    </row>
    <row r="60" spans="1:25" hidden="1">
      <c r="A60" s="3">
        <v>59</v>
      </c>
      <c r="B60" s="3" t="s">
        <v>11505</v>
      </c>
      <c r="C60" s="3" t="s">
        <v>11506</v>
      </c>
      <c r="D60" s="3" t="s">
        <v>11507</v>
      </c>
      <c r="E60" s="3" t="s">
        <v>11508</v>
      </c>
      <c r="F60" s="3">
        <v>9890058671</v>
      </c>
      <c r="G60" s="3" t="s">
        <v>11509</v>
      </c>
      <c r="H60" s="4">
        <v>43398</v>
      </c>
      <c r="I60" s="5">
        <f>VLOOKUP(B60,Sanctioned!F:I,4,0)</f>
        <v>3500000</v>
      </c>
      <c r="J60" s="3"/>
      <c r="K60" s="3">
        <v>7</v>
      </c>
      <c r="L60" s="3">
        <v>10.55</v>
      </c>
      <c r="M60" s="3">
        <v>0.45</v>
      </c>
      <c r="N60" s="3" t="s">
        <v>8138</v>
      </c>
      <c r="O60" s="3" t="s">
        <v>4447</v>
      </c>
      <c r="P60" s="3" t="s">
        <v>812</v>
      </c>
      <c r="Q60" s="3">
        <v>2106</v>
      </c>
      <c r="R60" s="3" t="s">
        <v>966</v>
      </c>
      <c r="S60" s="3" t="s">
        <v>19744</v>
      </c>
      <c r="T60" s="3" t="s">
        <v>19257</v>
      </c>
      <c r="U60" s="3" t="s">
        <v>124</v>
      </c>
      <c r="V60" s="3" t="s">
        <v>46</v>
      </c>
      <c r="W60" s="3" t="s">
        <v>56</v>
      </c>
      <c r="X60" s="3" t="s">
        <v>678</v>
      </c>
      <c r="Y60" s="3" t="s">
        <v>679</v>
      </c>
    </row>
    <row r="61" spans="1:25" hidden="1">
      <c r="A61" s="3">
        <v>60</v>
      </c>
      <c r="B61" s="3" t="s">
        <v>11517</v>
      </c>
      <c r="C61" s="3" t="s">
        <v>11518</v>
      </c>
      <c r="D61" s="3" t="s">
        <v>11519</v>
      </c>
      <c r="E61" s="3" t="s">
        <v>11520</v>
      </c>
      <c r="F61" s="3">
        <v>9832433221</v>
      </c>
      <c r="G61" s="3" t="s">
        <v>11521</v>
      </c>
      <c r="H61" s="4">
        <v>43398</v>
      </c>
      <c r="I61" s="5">
        <f>VLOOKUP(B61,Sanctioned!F:I,4,0)</f>
        <v>595810.05000000005</v>
      </c>
      <c r="J61" s="3"/>
      <c r="K61" s="3">
        <v>7</v>
      </c>
      <c r="L61" s="3">
        <v>10.55</v>
      </c>
      <c r="M61" s="3">
        <v>0.45</v>
      </c>
      <c r="N61" s="3" t="s">
        <v>8138</v>
      </c>
      <c r="O61" s="3" t="s">
        <v>4447</v>
      </c>
      <c r="P61" s="3" t="s">
        <v>812</v>
      </c>
      <c r="Q61" s="3">
        <v>1509</v>
      </c>
      <c r="R61" s="3" t="s">
        <v>2117</v>
      </c>
      <c r="S61" s="3" t="s">
        <v>2868</v>
      </c>
      <c r="T61" s="3" t="s">
        <v>19303</v>
      </c>
      <c r="U61" s="3" t="s">
        <v>1751</v>
      </c>
      <c r="V61" s="3" t="s">
        <v>132</v>
      </c>
      <c r="W61" s="3" t="s">
        <v>56</v>
      </c>
      <c r="X61" s="3" t="s">
        <v>678</v>
      </c>
      <c r="Y61" s="3" t="s">
        <v>679</v>
      </c>
    </row>
    <row r="62" spans="1:25" hidden="1">
      <c r="A62" s="3">
        <v>61</v>
      </c>
      <c r="B62" s="3" t="s">
        <v>11528</v>
      </c>
      <c r="C62" s="3" t="s">
        <v>11529</v>
      </c>
      <c r="D62" s="3" t="s">
        <v>11530</v>
      </c>
      <c r="E62" s="3" t="s">
        <v>11531</v>
      </c>
      <c r="F62" s="3">
        <v>9431012442</v>
      </c>
      <c r="G62" s="3" t="s">
        <v>11532</v>
      </c>
      <c r="H62" s="4">
        <v>43398</v>
      </c>
      <c r="I62" s="5">
        <f>VLOOKUP(B62,Sanctioned!F:I,4,0)</f>
        <v>3321100.15</v>
      </c>
      <c r="J62" s="3"/>
      <c r="K62" s="3">
        <v>7</v>
      </c>
      <c r="L62" s="3">
        <v>10.55</v>
      </c>
      <c r="M62" s="3">
        <v>0.45</v>
      </c>
      <c r="N62" s="3" t="s">
        <v>8138</v>
      </c>
      <c r="O62" s="3" t="s">
        <v>4447</v>
      </c>
      <c r="P62" s="3" t="s">
        <v>812</v>
      </c>
      <c r="Q62" s="3">
        <v>1484</v>
      </c>
      <c r="R62" s="3" t="s">
        <v>1546</v>
      </c>
      <c r="S62" s="3" t="s">
        <v>20800</v>
      </c>
      <c r="T62" s="3" t="s">
        <v>19303</v>
      </c>
      <c r="U62" s="3" t="s">
        <v>110</v>
      </c>
      <c r="V62" s="3" t="s">
        <v>64</v>
      </c>
      <c r="W62" s="3" t="s">
        <v>56</v>
      </c>
      <c r="X62" s="3" t="s">
        <v>678</v>
      </c>
      <c r="Y62" s="3" t="s">
        <v>679</v>
      </c>
    </row>
    <row r="63" spans="1:25" hidden="1">
      <c r="A63" s="3">
        <v>62</v>
      </c>
      <c r="B63" s="3" t="s">
        <v>11538</v>
      </c>
      <c r="C63" s="3" t="s">
        <v>11539</v>
      </c>
      <c r="D63" s="3" t="s">
        <v>11540</v>
      </c>
      <c r="E63" s="3" t="s">
        <v>11541</v>
      </c>
      <c r="F63" s="3">
        <v>9878812221</v>
      </c>
      <c r="G63" s="3" t="s">
        <v>11542</v>
      </c>
      <c r="H63" s="4">
        <v>43398</v>
      </c>
      <c r="I63" s="5">
        <f>VLOOKUP(B63,Sanctioned!F:I,4,0)</f>
        <v>3000000</v>
      </c>
      <c r="J63" s="3"/>
      <c r="K63" s="3">
        <v>7</v>
      </c>
      <c r="L63" s="3">
        <v>10.55</v>
      </c>
      <c r="M63" s="3">
        <v>0.45</v>
      </c>
      <c r="N63" s="3" t="s">
        <v>8138</v>
      </c>
      <c r="O63" s="3" t="s">
        <v>4447</v>
      </c>
      <c r="P63" s="3" t="s">
        <v>812</v>
      </c>
      <c r="Q63" s="3">
        <v>2083</v>
      </c>
      <c r="R63" s="3" t="s">
        <v>2304</v>
      </c>
      <c r="S63" s="3" t="s">
        <v>20142</v>
      </c>
      <c r="T63" s="3" t="s">
        <v>19273</v>
      </c>
      <c r="U63" s="3" t="s">
        <v>2305</v>
      </c>
      <c r="V63" s="3" t="s">
        <v>2305</v>
      </c>
      <c r="W63" s="3" t="s">
        <v>56</v>
      </c>
      <c r="X63" s="3" t="s">
        <v>678</v>
      </c>
      <c r="Y63" s="3" t="s">
        <v>679</v>
      </c>
    </row>
    <row r="64" spans="1:25" hidden="1">
      <c r="A64" s="3">
        <v>63</v>
      </c>
      <c r="B64" s="3" t="s">
        <v>11543</v>
      </c>
      <c r="C64" s="3" t="s">
        <v>11544</v>
      </c>
      <c r="D64" s="3" t="s">
        <v>11545</v>
      </c>
      <c r="E64" s="3" t="s">
        <v>11546</v>
      </c>
      <c r="F64" s="3">
        <v>7016473951</v>
      </c>
      <c r="G64" s="3" t="s">
        <v>11547</v>
      </c>
      <c r="H64" s="4">
        <v>43398</v>
      </c>
      <c r="I64" s="5">
        <f>VLOOKUP(B64,Sanctioned!F:I,4,0)</f>
        <v>1000000</v>
      </c>
      <c r="J64" s="3"/>
      <c r="K64" s="3">
        <v>7</v>
      </c>
      <c r="L64" s="3">
        <v>10.55</v>
      </c>
      <c r="M64" s="3">
        <v>0.45</v>
      </c>
      <c r="N64" s="3" t="s">
        <v>8138</v>
      </c>
      <c r="O64" s="3" t="s">
        <v>4447</v>
      </c>
      <c r="P64" s="3" t="s">
        <v>812</v>
      </c>
      <c r="Q64" s="3">
        <v>1116</v>
      </c>
      <c r="R64" s="3" t="s">
        <v>2074</v>
      </c>
      <c r="S64" s="3" t="s">
        <v>1169</v>
      </c>
      <c r="T64" s="3" t="s">
        <v>19257</v>
      </c>
      <c r="U64" s="3" t="s">
        <v>2074</v>
      </c>
      <c r="V64" s="3" t="s">
        <v>179</v>
      </c>
      <c r="W64" s="3" t="s">
        <v>56</v>
      </c>
      <c r="X64" s="3" t="s">
        <v>678</v>
      </c>
      <c r="Y64" s="3" t="s">
        <v>679</v>
      </c>
    </row>
    <row r="65" spans="1:25" hidden="1">
      <c r="A65" s="3">
        <v>64</v>
      </c>
      <c r="B65" s="3" t="s">
        <v>11548</v>
      </c>
      <c r="C65" s="3" t="s">
        <v>11549</v>
      </c>
      <c r="D65" s="3" t="s">
        <v>11550</v>
      </c>
      <c r="E65" s="3" t="s">
        <v>11551</v>
      </c>
      <c r="F65" s="3">
        <v>9327011175</v>
      </c>
      <c r="G65" s="3" t="s">
        <v>11552</v>
      </c>
      <c r="H65" s="4">
        <v>43398</v>
      </c>
      <c r="I65" s="5">
        <f>VLOOKUP(B65,Sanctioned!F:I,4,0)</f>
        <v>6000000</v>
      </c>
      <c r="J65" s="3"/>
      <c r="K65" s="3">
        <v>7</v>
      </c>
      <c r="L65" s="3">
        <v>10.55</v>
      </c>
      <c r="M65" s="3">
        <v>0.45</v>
      </c>
      <c r="N65" s="3" t="s">
        <v>8138</v>
      </c>
      <c r="O65" s="3" t="s">
        <v>4447</v>
      </c>
      <c r="P65" s="3" t="s">
        <v>812</v>
      </c>
      <c r="Q65" s="3">
        <v>2062</v>
      </c>
      <c r="R65" s="3" t="s">
        <v>722</v>
      </c>
      <c r="S65" s="3" t="s">
        <v>19256</v>
      </c>
      <c r="T65" s="3" t="s">
        <v>19257</v>
      </c>
      <c r="U65" s="3" t="s">
        <v>668</v>
      </c>
      <c r="V65" s="3" t="s">
        <v>179</v>
      </c>
      <c r="W65" s="3" t="s">
        <v>56</v>
      </c>
      <c r="X65" s="3" t="s">
        <v>678</v>
      </c>
      <c r="Y65" s="3" t="s">
        <v>679</v>
      </c>
    </row>
    <row r="66" spans="1:25" hidden="1">
      <c r="A66" s="3">
        <v>65</v>
      </c>
      <c r="B66" s="3" t="s">
        <v>11553</v>
      </c>
      <c r="C66" s="3" t="s">
        <v>11554</v>
      </c>
      <c r="D66" s="3" t="s">
        <v>11555</v>
      </c>
      <c r="E66" s="3" t="s">
        <v>11556</v>
      </c>
      <c r="F66" s="3">
        <v>9928292565</v>
      </c>
      <c r="G66" s="3" t="s">
        <v>11557</v>
      </c>
      <c r="H66" s="4">
        <v>43398</v>
      </c>
      <c r="I66" s="5">
        <f>VLOOKUP(B66,Sanctioned!F:I,4,0)</f>
        <v>200000</v>
      </c>
      <c r="J66" s="3"/>
      <c r="K66" s="3">
        <v>7</v>
      </c>
      <c r="L66" s="3">
        <v>10.55</v>
      </c>
      <c r="M66" s="3">
        <v>0.45</v>
      </c>
      <c r="N66" s="3" t="s">
        <v>8138</v>
      </c>
      <c r="O66" s="3" t="s">
        <v>4447</v>
      </c>
      <c r="P66" s="3" t="s">
        <v>812</v>
      </c>
      <c r="Q66" s="3">
        <v>1487</v>
      </c>
      <c r="R66" s="3" t="s">
        <v>2199</v>
      </c>
      <c r="S66" s="3" t="s">
        <v>19759</v>
      </c>
      <c r="T66" s="3" t="s">
        <v>19257</v>
      </c>
      <c r="U66" s="3" t="s">
        <v>2199</v>
      </c>
      <c r="V66" s="3" t="s">
        <v>26</v>
      </c>
      <c r="W66" s="3" t="s">
        <v>56</v>
      </c>
      <c r="X66" s="3" t="s">
        <v>678</v>
      </c>
      <c r="Y66" s="3" t="s">
        <v>679</v>
      </c>
    </row>
    <row r="67" spans="1:25">
      <c r="A67" s="3">
        <v>66</v>
      </c>
      <c r="B67" s="3" t="s">
        <v>11558</v>
      </c>
      <c r="C67" s="3" t="s">
        <v>11559</v>
      </c>
      <c r="D67" s="3" t="s">
        <v>11559</v>
      </c>
      <c r="E67" s="3" t="s">
        <v>11560</v>
      </c>
      <c r="F67" s="3">
        <v>9830012436</v>
      </c>
      <c r="G67" s="3" t="s">
        <v>11561</v>
      </c>
      <c r="H67" s="4">
        <v>43398</v>
      </c>
      <c r="I67" s="5">
        <f>VLOOKUP(B67,Sanctioned!F:I,4,0)</f>
        <v>8000000</v>
      </c>
      <c r="J67" s="3"/>
      <c r="K67" s="3">
        <v>7</v>
      </c>
      <c r="L67" s="3">
        <v>10.55</v>
      </c>
      <c r="M67" s="3">
        <v>0.45</v>
      </c>
      <c r="N67" s="3" t="s">
        <v>8138</v>
      </c>
      <c r="O67" s="3" t="s">
        <v>4447</v>
      </c>
      <c r="P67" s="3" t="s">
        <v>675</v>
      </c>
      <c r="Q67" s="3">
        <v>82</v>
      </c>
      <c r="R67" s="3" t="s">
        <v>1757</v>
      </c>
      <c r="S67" s="3" t="s">
        <v>19302</v>
      </c>
      <c r="T67" s="3" t="s">
        <v>19303</v>
      </c>
      <c r="U67" s="3" t="s">
        <v>131</v>
      </c>
      <c r="V67" s="3" t="s">
        <v>132</v>
      </c>
      <c r="W67" s="3" t="s">
        <v>56</v>
      </c>
      <c r="X67" s="3" t="s">
        <v>678</v>
      </c>
      <c r="Y67" s="3" t="s">
        <v>679</v>
      </c>
    </row>
    <row r="68" spans="1:25" hidden="1">
      <c r="A68" s="3">
        <v>67</v>
      </c>
      <c r="B68" s="3" t="s">
        <v>11577</v>
      </c>
      <c r="C68" s="3" t="s">
        <v>11578</v>
      </c>
      <c r="D68" s="3" t="s">
        <v>11579</v>
      </c>
      <c r="E68" s="3" t="s">
        <v>11580</v>
      </c>
      <c r="F68" s="3">
        <v>9688399999</v>
      </c>
      <c r="G68" s="3" t="s">
        <v>11581</v>
      </c>
      <c r="H68" s="4">
        <v>43398</v>
      </c>
      <c r="I68" s="5">
        <f>VLOOKUP(B68,Sanctioned!F:I,4,0)</f>
        <v>2000000</v>
      </c>
      <c r="J68" s="3"/>
      <c r="K68" s="3">
        <v>7</v>
      </c>
      <c r="L68" s="3">
        <v>10.55</v>
      </c>
      <c r="M68" s="3">
        <v>0.45</v>
      </c>
      <c r="N68" s="3" t="s">
        <v>8077</v>
      </c>
      <c r="O68" s="3" t="s">
        <v>4447</v>
      </c>
      <c r="P68" s="3" t="s">
        <v>812</v>
      </c>
      <c r="Q68" s="3">
        <v>912</v>
      </c>
      <c r="R68" s="3" t="s">
        <v>4554</v>
      </c>
      <c r="S68" s="3" t="s">
        <v>19426</v>
      </c>
      <c r="T68" s="3" t="s">
        <v>19279</v>
      </c>
      <c r="U68" s="3" t="s">
        <v>1183</v>
      </c>
      <c r="V68" s="3" t="s">
        <v>55</v>
      </c>
      <c r="W68" s="3" t="s">
        <v>56</v>
      </c>
      <c r="X68" s="3" t="s">
        <v>28</v>
      </c>
      <c r="Y68" s="3"/>
    </row>
    <row r="69" spans="1:25" hidden="1">
      <c r="A69" s="3">
        <v>68</v>
      </c>
      <c r="B69" s="3" t="s">
        <v>11587</v>
      </c>
      <c r="C69" s="3" t="s">
        <v>11588</v>
      </c>
      <c r="D69" s="3" t="s">
        <v>11589</v>
      </c>
      <c r="E69" s="3" t="s">
        <v>11590</v>
      </c>
      <c r="F69" s="3">
        <v>9510000016</v>
      </c>
      <c r="G69" s="3" t="s">
        <v>11591</v>
      </c>
      <c r="H69" s="4">
        <v>43398</v>
      </c>
      <c r="I69" s="5">
        <f>VLOOKUP(B69,Sanctioned!F:I,4,0)</f>
        <v>2000000</v>
      </c>
      <c r="J69" s="3"/>
      <c r="K69" s="3">
        <v>7</v>
      </c>
      <c r="L69" s="3">
        <v>10.55</v>
      </c>
      <c r="M69" s="3">
        <v>0.45</v>
      </c>
      <c r="N69" s="3" t="s">
        <v>8077</v>
      </c>
      <c r="O69" s="3" t="s">
        <v>4447</v>
      </c>
      <c r="P69" s="3" t="s">
        <v>675</v>
      </c>
      <c r="Q69" s="3">
        <v>2083</v>
      </c>
      <c r="R69" s="3" t="s">
        <v>2304</v>
      </c>
      <c r="S69" s="3" t="s">
        <v>20142</v>
      </c>
      <c r="T69" s="3" t="s">
        <v>19273</v>
      </c>
      <c r="U69" s="3" t="s">
        <v>2305</v>
      </c>
      <c r="V69" s="3" t="s">
        <v>2305</v>
      </c>
      <c r="W69" s="3" t="s">
        <v>27</v>
      </c>
      <c r="X69" s="3" t="s">
        <v>28</v>
      </c>
      <c r="Y69" s="3"/>
    </row>
    <row r="70" spans="1:25" hidden="1">
      <c r="A70" s="3">
        <v>69</v>
      </c>
      <c r="B70" s="3" t="s">
        <v>11617</v>
      </c>
      <c r="C70" s="3" t="s">
        <v>11618</v>
      </c>
      <c r="D70" s="3" t="s">
        <v>11619</v>
      </c>
      <c r="E70" s="3" t="s">
        <v>11620</v>
      </c>
      <c r="F70" s="3">
        <v>9719232908</v>
      </c>
      <c r="G70" s="3" t="s">
        <v>11621</v>
      </c>
      <c r="H70" s="4">
        <v>43398</v>
      </c>
      <c r="I70" s="5">
        <f>VLOOKUP(B70,Sanctioned!F:I,4,0)</f>
        <v>1000000</v>
      </c>
      <c r="J70" s="3"/>
      <c r="K70" s="3">
        <v>7</v>
      </c>
      <c r="L70" s="3">
        <v>10.55</v>
      </c>
      <c r="M70" s="3">
        <v>0.45</v>
      </c>
      <c r="N70" s="3" t="s">
        <v>8077</v>
      </c>
      <c r="O70" s="3" t="s">
        <v>4447</v>
      </c>
      <c r="P70" s="3" t="s">
        <v>812</v>
      </c>
      <c r="Q70" s="3">
        <v>1692</v>
      </c>
      <c r="R70" s="3" t="s">
        <v>11622</v>
      </c>
      <c r="S70" s="3" t="s">
        <v>4929</v>
      </c>
      <c r="T70" s="3" t="s">
        <v>19273</v>
      </c>
      <c r="U70" s="3" t="s">
        <v>3484</v>
      </c>
      <c r="V70" s="3" t="s">
        <v>637</v>
      </c>
      <c r="W70" s="3" t="s">
        <v>56</v>
      </c>
      <c r="X70" s="3" t="s">
        <v>28</v>
      </c>
      <c r="Y70" s="3"/>
    </row>
    <row r="71" spans="1:25" hidden="1">
      <c r="A71" s="3">
        <v>70</v>
      </c>
      <c r="B71" s="3" t="s">
        <v>11623</v>
      </c>
      <c r="C71" s="3" t="s">
        <v>11624</v>
      </c>
      <c r="D71" s="3" t="s">
        <v>11625</v>
      </c>
      <c r="E71" s="3" t="s">
        <v>11626</v>
      </c>
      <c r="F71" s="3">
        <v>9925020081</v>
      </c>
      <c r="G71" s="3" t="s">
        <v>11627</v>
      </c>
      <c r="H71" s="4">
        <v>43398</v>
      </c>
      <c r="I71" s="5">
        <f>VLOOKUP(B71,Sanctioned!F:I,4,0)</f>
        <v>782257.77</v>
      </c>
      <c r="J71" s="3"/>
      <c r="K71" s="3">
        <v>7</v>
      </c>
      <c r="L71" s="3">
        <v>10.55</v>
      </c>
      <c r="M71" s="3">
        <v>0.45</v>
      </c>
      <c r="N71" s="3" t="s">
        <v>8747</v>
      </c>
      <c r="O71" s="3" t="s">
        <v>4447</v>
      </c>
      <c r="P71" s="3" t="s">
        <v>675</v>
      </c>
      <c r="Q71" s="3">
        <v>1042</v>
      </c>
      <c r="R71" s="3" t="s">
        <v>11392</v>
      </c>
      <c r="S71" s="3" t="s">
        <v>19256</v>
      </c>
      <c r="T71" s="3" t="s">
        <v>19257</v>
      </c>
      <c r="U71" s="3" t="s">
        <v>668</v>
      </c>
      <c r="V71" s="3" t="s">
        <v>179</v>
      </c>
      <c r="W71" s="3" t="s">
        <v>56</v>
      </c>
      <c r="X71" s="3" t="s">
        <v>678</v>
      </c>
      <c r="Y71" s="3" t="s">
        <v>679</v>
      </c>
    </row>
    <row r="72" spans="1:25" hidden="1">
      <c r="A72" s="3">
        <v>71</v>
      </c>
      <c r="B72" s="3" t="s">
        <v>11628</v>
      </c>
      <c r="C72" s="3" t="s">
        <v>11629</v>
      </c>
      <c r="D72" s="3" t="s">
        <v>11630</v>
      </c>
      <c r="E72" s="3" t="s">
        <v>11631</v>
      </c>
      <c r="F72" s="3">
        <v>9601071736</v>
      </c>
      <c r="G72" s="3" t="s">
        <v>11632</v>
      </c>
      <c r="H72" s="4">
        <v>43398</v>
      </c>
      <c r="I72" s="5">
        <f>VLOOKUP(B72,Sanctioned!F:I,4,0)</f>
        <v>3388967.89</v>
      </c>
      <c r="J72" s="3"/>
      <c r="K72" s="3">
        <v>7</v>
      </c>
      <c r="L72" s="3">
        <v>10.55</v>
      </c>
      <c r="M72" s="3">
        <v>0.45</v>
      </c>
      <c r="N72" s="3" t="s">
        <v>8747</v>
      </c>
      <c r="O72" s="3" t="s">
        <v>4447</v>
      </c>
      <c r="P72" s="3" t="s">
        <v>812</v>
      </c>
      <c r="Q72" s="3">
        <v>450</v>
      </c>
      <c r="R72" s="3" t="s">
        <v>5077</v>
      </c>
      <c r="S72" s="3" t="s">
        <v>19256</v>
      </c>
      <c r="T72" s="3" t="s">
        <v>19257</v>
      </c>
      <c r="U72" s="3" t="s">
        <v>668</v>
      </c>
      <c r="V72" s="3" t="s">
        <v>179</v>
      </c>
      <c r="W72" s="3" t="s">
        <v>56</v>
      </c>
      <c r="X72" s="3" t="s">
        <v>678</v>
      </c>
      <c r="Y72" s="3" t="s">
        <v>679</v>
      </c>
    </row>
    <row r="73" spans="1:25" hidden="1">
      <c r="A73" s="3">
        <v>72</v>
      </c>
      <c r="B73" s="3" t="s">
        <v>11633</v>
      </c>
      <c r="C73" s="3" t="s">
        <v>11634</v>
      </c>
      <c r="D73" s="3" t="s">
        <v>11635</v>
      </c>
      <c r="E73" s="3" t="s">
        <v>11636</v>
      </c>
      <c r="F73" s="3">
        <v>8802346662</v>
      </c>
      <c r="G73" s="3" t="s">
        <v>11637</v>
      </c>
      <c r="H73" s="4">
        <v>43398</v>
      </c>
      <c r="I73" s="5">
        <f>VLOOKUP(B73,Sanctioned!F:I,4,0)</f>
        <v>1000000</v>
      </c>
      <c r="J73" s="3"/>
      <c r="K73" s="3">
        <v>7</v>
      </c>
      <c r="L73" s="3">
        <v>10.55</v>
      </c>
      <c r="M73" s="3">
        <v>0.45</v>
      </c>
      <c r="N73" s="3" t="s">
        <v>8077</v>
      </c>
      <c r="O73" s="3" t="s">
        <v>4447</v>
      </c>
      <c r="P73" s="3" t="s">
        <v>812</v>
      </c>
      <c r="Q73" s="3">
        <v>1137</v>
      </c>
      <c r="R73" s="3" t="s">
        <v>2949</v>
      </c>
      <c r="S73" s="3" t="s">
        <v>19864</v>
      </c>
      <c r="T73" s="3" t="s">
        <v>19273</v>
      </c>
      <c r="U73" s="3" t="s">
        <v>450</v>
      </c>
      <c r="V73" s="3" t="s">
        <v>103</v>
      </c>
      <c r="W73" s="3" t="s">
        <v>27</v>
      </c>
      <c r="X73" s="3" t="s">
        <v>28</v>
      </c>
      <c r="Y73" s="3"/>
    </row>
    <row r="74" spans="1:25" hidden="1">
      <c r="A74" s="3">
        <v>73</v>
      </c>
      <c r="B74" s="3" t="s">
        <v>11638</v>
      </c>
      <c r="C74" s="3" t="s">
        <v>11639</v>
      </c>
      <c r="D74" s="3" t="s">
        <v>11640</v>
      </c>
      <c r="E74" s="3" t="s">
        <v>11641</v>
      </c>
      <c r="F74" s="3">
        <v>9304157255</v>
      </c>
      <c r="G74" s="3" t="s">
        <v>11642</v>
      </c>
      <c r="H74" s="4">
        <v>43398</v>
      </c>
      <c r="I74" s="5">
        <f>VLOOKUP(B74,Sanctioned!F:I,4,0)</f>
        <v>1300000</v>
      </c>
      <c r="J74" s="3"/>
      <c r="K74" s="3">
        <v>7</v>
      </c>
      <c r="L74" s="3">
        <v>10.55</v>
      </c>
      <c r="M74" s="3">
        <v>0.45</v>
      </c>
      <c r="N74" s="3" t="s">
        <v>8138</v>
      </c>
      <c r="O74" s="3" t="s">
        <v>4447</v>
      </c>
      <c r="P74" s="3" t="s">
        <v>812</v>
      </c>
      <c r="Q74" s="3">
        <v>1508</v>
      </c>
      <c r="R74" s="3" t="s">
        <v>11643</v>
      </c>
      <c r="S74" s="3" t="s">
        <v>20397</v>
      </c>
      <c r="T74" s="3" t="s">
        <v>19303</v>
      </c>
      <c r="U74" s="3" t="s">
        <v>717</v>
      </c>
      <c r="V74" s="3" t="s">
        <v>329</v>
      </c>
      <c r="W74" s="3" t="s">
        <v>56</v>
      </c>
      <c r="X74" s="3" t="s">
        <v>678</v>
      </c>
      <c r="Y74" s="3" t="s">
        <v>679</v>
      </c>
    </row>
    <row r="75" spans="1:25" hidden="1">
      <c r="A75" s="3">
        <v>74</v>
      </c>
      <c r="B75" s="3" t="s">
        <v>11649</v>
      </c>
      <c r="C75" s="3" t="s">
        <v>11650</v>
      </c>
      <c r="D75" s="3" t="s">
        <v>11651</v>
      </c>
      <c r="E75" s="3" t="s">
        <v>11652</v>
      </c>
      <c r="F75" s="3">
        <v>9825234558</v>
      </c>
      <c r="G75" s="3" t="s">
        <v>11653</v>
      </c>
      <c r="H75" s="4">
        <v>43398</v>
      </c>
      <c r="I75" s="5">
        <f>VLOOKUP(B75,Sanctioned!F:I,4,0)</f>
        <v>1168707.8400000001</v>
      </c>
      <c r="J75" s="3"/>
      <c r="K75" s="3">
        <v>7</v>
      </c>
      <c r="L75" s="3">
        <v>10.55</v>
      </c>
      <c r="M75" s="3">
        <v>0.45</v>
      </c>
      <c r="N75" s="3" t="s">
        <v>8138</v>
      </c>
      <c r="O75" s="3" t="s">
        <v>4447</v>
      </c>
      <c r="P75" s="3" t="s">
        <v>675</v>
      </c>
      <c r="Q75" s="3">
        <v>1042</v>
      </c>
      <c r="R75" s="3" t="s">
        <v>11392</v>
      </c>
      <c r="S75" s="3" t="s">
        <v>19256</v>
      </c>
      <c r="T75" s="3" t="s">
        <v>19257</v>
      </c>
      <c r="U75" s="3" t="s">
        <v>668</v>
      </c>
      <c r="V75" s="3" t="s">
        <v>179</v>
      </c>
      <c r="W75" s="3" t="s">
        <v>56</v>
      </c>
      <c r="X75" s="3" t="s">
        <v>678</v>
      </c>
      <c r="Y75" s="3" t="s">
        <v>679</v>
      </c>
    </row>
    <row r="76" spans="1:25" hidden="1">
      <c r="A76" s="3">
        <v>75</v>
      </c>
      <c r="B76" s="3" t="s">
        <v>11654</v>
      </c>
      <c r="C76" s="3" t="s">
        <v>11655</v>
      </c>
      <c r="D76" s="3" t="s">
        <v>11656</v>
      </c>
      <c r="E76" s="3" t="s">
        <v>11657</v>
      </c>
      <c r="F76" s="3">
        <v>9431101349</v>
      </c>
      <c r="G76" s="3" t="s">
        <v>11658</v>
      </c>
      <c r="H76" s="4">
        <v>43398</v>
      </c>
      <c r="I76" s="5">
        <f>VLOOKUP(B76,Sanctioned!F:I,4,0)</f>
        <v>2000000</v>
      </c>
      <c r="J76" s="3"/>
      <c r="K76" s="3">
        <v>7</v>
      </c>
      <c r="L76" s="3">
        <v>10.55</v>
      </c>
      <c r="M76" s="3">
        <v>0.45</v>
      </c>
      <c r="N76" s="3" t="s">
        <v>8441</v>
      </c>
      <c r="O76" s="3" t="s">
        <v>4447</v>
      </c>
      <c r="P76" s="3" t="s">
        <v>812</v>
      </c>
      <c r="Q76" s="3">
        <v>672</v>
      </c>
      <c r="R76" s="3" t="s">
        <v>10834</v>
      </c>
      <c r="S76" s="3" t="s">
        <v>20397</v>
      </c>
      <c r="T76" s="3" t="s">
        <v>19303</v>
      </c>
      <c r="U76" s="3" t="s">
        <v>717</v>
      </c>
      <c r="V76" s="3" t="s">
        <v>329</v>
      </c>
      <c r="W76" s="3" t="s">
        <v>56</v>
      </c>
      <c r="X76" s="3" t="s">
        <v>678</v>
      </c>
      <c r="Y76" s="3" t="s">
        <v>679</v>
      </c>
    </row>
    <row r="77" spans="1:25" hidden="1">
      <c r="A77" s="3">
        <v>76</v>
      </c>
      <c r="B77" s="3" t="s">
        <v>11659</v>
      </c>
      <c r="C77" s="3" t="s">
        <v>11660</v>
      </c>
      <c r="D77" s="3" t="s">
        <v>11661</v>
      </c>
      <c r="E77" s="3" t="s">
        <v>11662</v>
      </c>
      <c r="F77" s="3">
        <v>9988169997</v>
      </c>
      <c r="G77" s="3" t="s">
        <v>11663</v>
      </c>
      <c r="H77" s="4">
        <v>43398</v>
      </c>
      <c r="I77" s="5">
        <f>VLOOKUP(B77,Sanctioned!F:I,4,0)</f>
        <v>2700000</v>
      </c>
      <c r="J77" s="3"/>
      <c r="K77" s="3">
        <v>7</v>
      </c>
      <c r="L77" s="3">
        <v>10.55</v>
      </c>
      <c r="M77" s="3">
        <v>0.45</v>
      </c>
      <c r="N77" s="3" t="s">
        <v>8066</v>
      </c>
      <c r="O77" s="3" t="s">
        <v>4447</v>
      </c>
      <c r="P77" s="3" t="s">
        <v>812</v>
      </c>
      <c r="Q77" s="3">
        <v>2083</v>
      </c>
      <c r="R77" s="3" t="s">
        <v>2304</v>
      </c>
      <c r="S77" s="3" t="s">
        <v>20142</v>
      </c>
      <c r="T77" s="3" t="s">
        <v>19273</v>
      </c>
      <c r="U77" s="3" t="s">
        <v>2305</v>
      </c>
      <c r="V77" s="3" t="s">
        <v>2305</v>
      </c>
      <c r="W77" s="3" t="s">
        <v>27</v>
      </c>
      <c r="X77" s="3" t="s">
        <v>28</v>
      </c>
      <c r="Y77" s="3"/>
    </row>
    <row r="78" spans="1:25" hidden="1">
      <c r="A78" s="3">
        <v>77</v>
      </c>
      <c r="B78" s="3" t="s">
        <v>11664</v>
      </c>
      <c r="C78" s="3" t="s">
        <v>11665</v>
      </c>
      <c r="D78" s="3" t="s">
        <v>11666</v>
      </c>
      <c r="E78" s="3" t="s">
        <v>11667</v>
      </c>
      <c r="F78" s="3">
        <v>9429828991</v>
      </c>
      <c r="G78" s="3" t="s">
        <v>11668</v>
      </c>
      <c r="H78" s="4">
        <v>43398</v>
      </c>
      <c r="I78" s="5">
        <f>VLOOKUP(B78,Sanctioned!F:I,4,0)</f>
        <v>7326980.8200000003</v>
      </c>
      <c r="J78" s="3"/>
      <c r="K78" s="3">
        <v>7</v>
      </c>
      <c r="L78" s="3">
        <v>10.55</v>
      </c>
      <c r="M78" s="3">
        <v>0.45</v>
      </c>
      <c r="N78" s="3" t="s">
        <v>8138</v>
      </c>
      <c r="O78" s="3" t="s">
        <v>4447</v>
      </c>
      <c r="P78" s="3" t="s">
        <v>812</v>
      </c>
      <c r="Q78" s="3">
        <v>195</v>
      </c>
      <c r="R78" s="3" t="s">
        <v>972</v>
      </c>
      <c r="S78" s="3" t="s">
        <v>1169</v>
      </c>
      <c r="T78" s="3" t="s">
        <v>19257</v>
      </c>
      <c r="U78" s="3" t="s">
        <v>367</v>
      </c>
      <c r="V78" s="3" t="s">
        <v>179</v>
      </c>
      <c r="W78" s="3" t="s">
        <v>56</v>
      </c>
      <c r="X78" s="3" t="s">
        <v>678</v>
      </c>
      <c r="Y78" s="3" t="s">
        <v>679</v>
      </c>
    </row>
    <row r="79" spans="1:25" hidden="1">
      <c r="A79" s="3">
        <v>78</v>
      </c>
      <c r="B79" s="3" t="s">
        <v>11669</v>
      </c>
      <c r="C79" s="3" t="s">
        <v>11670</v>
      </c>
      <c r="D79" s="3" t="s">
        <v>11671</v>
      </c>
      <c r="E79" s="3" t="s">
        <v>11672</v>
      </c>
      <c r="F79" s="3">
        <v>9041028431</v>
      </c>
      <c r="G79" s="3" t="s">
        <v>11673</v>
      </c>
      <c r="H79" s="4">
        <v>43398</v>
      </c>
      <c r="I79" s="5">
        <f>VLOOKUP(B79,Sanctioned!F:I,4,0)</f>
        <v>1200000</v>
      </c>
      <c r="J79" s="3"/>
      <c r="K79" s="3">
        <v>7</v>
      </c>
      <c r="L79" s="3">
        <v>10.55</v>
      </c>
      <c r="M79" s="3">
        <v>0.45</v>
      </c>
      <c r="N79" s="3" t="s">
        <v>8077</v>
      </c>
      <c r="O79" s="3" t="s">
        <v>4447</v>
      </c>
      <c r="P79" s="3" t="s">
        <v>812</v>
      </c>
      <c r="Q79" s="3">
        <v>2083</v>
      </c>
      <c r="R79" s="3" t="s">
        <v>2304</v>
      </c>
      <c r="S79" s="3" t="s">
        <v>20142</v>
      </c>
      <c r="T79" s="3" t="s">
        <v>19273</v>
      </c>
      <c r="U79" s="3" t="s">
        <v>2305</v>
      </c>
      <c r="V79" s="3" t="s">
        <v>2305</v>
      </c>
      <c r="W79" s="3" t="s">
        <v>27</v>
      </c>
      <c r="X79" s="3" t="s">
        <v>28</v>
      </c>
      <c r="Y79" s="3"/>
    </row>
    <row r="80" spans="1:25" hidden="1">
      <c r="A80" s="3">
        <v>79</v>
      </c>
      <c r="B80" s="3" t="s">
        <v>11679</v>
      </c>
      <c r="C80" s="3" t="s">
        <v>11680</v>
      </c>
      <c r="D80" s="3" t="s">
        <v>11681</v>
      </c>
      <c r="E80" s="3" t="s">
        <v>11682</v>
      </c>
      <c r="F80" s="3">
        <v>9322573699</v>
      </c>
      <c r="G80" s="3" t="s">
        <v>11683</v>
      </c>
      <c r="H80" s="4">
        <v>43398</v>
      </c>
      <c r="I80" s="5">
        <f>VLOOKUP(B80,Sanctioned!F:I,4,0)</f>
        <v>5000000</v>
      </c>
      <c r="J80" s="3"/>
      <c r="K80" s="3">
        <v>7</v>
      </c>
      <c r="L80" s="3">
        <v>10.55</v>
      </c>
      <c r="M80" s="3">
        <v>0.45</v>
      </c>
      <c r="N80" s="3" t="s">
        <v>8077</v>
      </c>
      <c r="O80" s="3" t="s">
        <v>4447</v>
      </c>
      <c r="P80" s="3" t="s">
        <v>812</v>
      </c>
      <c r="Q80" s="3">
        <v>52</v>
      </c>
      <c r="R80" s="3" t="s">
        <v>1483</v>
      </c>
      <c r="S80" s="3" t="s">
        <v>19257</v>
      </c>
      <c r="T80" s="3" t="s">
        <v>19257</v>
      </c>
      <c r="U80" s="3" t="s">
        <v>200</v>
      </c>
      <c r="V80" s="3" t="s">
        <v>46</v>
      </c>
      <c r="W80" s="3" t="s">
        <v>56</v>
      </c>
      <c r="X80" s="3" t="s">
        <v>28</v>
      </c>
      <c r="Y80" s="3"/>
    </row>
    <row r="81" spans="1:25" hidden="1">
      <c r="A81" s="3">
        <v>80</v>
      </c>
      <c r="B81" s="3" t="s">
        <v>11689</v>
      </c>
      <c r="C81" s="3" t="s">
        <v>11690</v>
      </c>
      <c r="D81" s="3" t="s">
        <v>11691</v>
      </c>
      <c r="E81" s="3" t="s">
        <v>11692</v>
      </c>
      <c r="F81" s="3">
        <v>9772220022</v>
      </c>
      <c r="G81" s="3" t="s">
        <v>11693</v>
      </c>
      <c r="H81" s="4">
        <v>43398</v>
      </c>
      <c r="I81" s="5">
        <f>VLOOKUP(B81,Sanctioned!F:I,4,0)</f>
        <v>2345000</v>
      </c>
      <c r="J81" s="3"/>
      <c r="K81" s="3">
        <v>7</v>
      </c>
      <c r="L81" s="3">
        <v>10.55</v>
      </c>
      <c r="M81" s="3">
        <v>0.45</v>
      </c>
      <c r="N81" s="3" t="s">
        <v>8138</v>
      </c>
      <c r="O81" s="3" t="s">
        <v>4447</v>
      </c>
      <c r="P81" s="3" t="s">
        <v>675</v>
      </c>
      <c r="Q81" s="3">
        <v>2790</v>
      </c>
      <c r="R81" s="3" t="s">
        <v>2156</v>
      </c>
      <c r="S81" s="3" t="s">
        <v>19759</v>
      </c>
      <c r="T81" s="3" t="s">
        <v>19257</v>
      </c>
      <c r="U81" s="3" t="s">
        <v>297</v>
      </c>
      <c r="V81" s="3" t="s">
        <v>26</v>
      </c>
      <c r="W81" s="3" t="s">
        <v>56</v>
      </c>
      <c r="X81" s="3" t="s">
        <v>678</v>
      </c>
      <c r="Y81" s="3" t="s">
        <v>679</v>
      </c>
    </row>
    <row r="82" spans="1:25" hidden="1">
      <c r="A82" s="3">
        <v>81</v>
      </c>
      <c r="B82" s="3" t="s">
        <v>11711</v>
      </c>
      <c r="C82" s="3" t="s">
        <v>11712</v>
      </c>
      <c r="D82" s="3" t="s">
        <v>11712</v>
      </c>
      <c r="E82" s="3" t="s">
        <v>11713</v>
      </c>
      <c r="F82" s="3">
        <v>9316115894</v>
      </c>
      <c r="G82" s="3" t="s">
        <v>11714</v>
      </c>
      <c r="H82" s="4">
        <v>43398</v>
      </c>
      <c r="I82" s="5">
        <f>VLOOKUP(B82,Sanctioned!F:I,4,0)</f>
        <v>2500000</v>
      </c>
      <c r="J82" s="3"/>
      <c r="K82" s="3">
        <v>7</v>
      </c>
      <c r="L82" s="3">
        <v>10.55</v>
      </c>
      <c r="M82" s="3">
        <v>0.45</v>
      </c>
      <c r="N82" s="3" t="s">
        <v>8083</v>
      </c>
      <c r="O82" s="3" t="s">
        <v>4447</v>
      </c>
      <c r="P82" s="3" t="s">
        <v>675</v>
      </c>
      <c r="Q82" s="3">
        <v>2083</v>
      </c>
      <c r="R82" s="3" t="s">
        <v>2304</v>
      </c>
      <c r="S82" s="3" t="s">
        <v>20142</v>
      </c>
      <c r="T82" s="3" t="s">
        <v>19273</v>
      </c>
      <c r="U82" s="3" t="s">
        <v>2305</v>
      </c>
      <c r="V82" s="3" t="s">
        <v>2305</v>
      </c>
      <c r="W82" s="3" t="s">
        <v>27</v>
      </c>
      <c r="X82" s="3" t="s">
        <v>28</v>
      </c>
      <c r="Y82" s="3"/>
    </row>
    <row r="83" spans="1:25" hidden="1">
      <c r="A83" s="3">
        <v>82</v>
      </c>
      <c r="B83" s="3" t="s">
        <v>11715</v>
      </c>
      <c r="C83" s="3" t="s">
        <v>11716</v>
      </c>
      <c r="D83" s="3" t="s">
        <v>11717</v>
      </c>
      <c r="E83" s="3" t="s">
        <v>11718</v>
      </c>
      <c r="F83" s="3">
        <v>9349973363</v>
      </c>
      <c r="G83" s="3" t="s">
        <v>11719</v>
      </c>
      <c r="H83" s="4">
        <v>43398</v>
      </c>
      <c r="I83" s="5">
        <f>VLOOKUP(B83,Sanctioned!F:I,4,0)</f>
        <v>2000000</v>
      </c>
      <c r="J83" s="3"/>
      <c r="K83" s="3">
        <v>7</v>
      </c>
      <c r="L83" s="3">
        <v>10.55</v>
      </c>
      <c r="M83" s="3">
        <v>0.45</v>
      </c>
      <c r="N83" s="3" t="s">
        <v>8138</v>
      </c>
      <c r="O83" s="3" t="s">
        <v>4447</v>
      </c>
      <c r="P83" s="3" t="s">
        <v>812</v>
      </c>
      <c r="Q83" s="3">
        <v>24</v>
      </c>
      <c r="R83" s="3" t="s">
        <v>9359</v>
      </c>
      <c r="S83" s="3" t="s">
        <v>9359</v>
      </c>
      <c r="T83" s="3" t="s">
        <v>321</v>
      </c>
      <c r="U83" s="3" t="s">
        <v>9122</v>
      </c>
      <c r="V83" s="3" t="s">
        <v>1232</v>
      </c>
      <c r="W83" s="3" t="s">
        <v>56</v>
      </c>
      <c r="X83" s="3" t="s">
        <v>678</v>
      </c>
      <c r="Y83" s="3" t="s">
        <v>679</v>
      </c>
    </row>
    <row r="84" spans="1:25" hidden="1">
      <c r="A84" s="3">
        <v>83</v>
      </c>
      <c r="B84" s="3" t="s">
        <v>11720</v>
      </c>
      <c r="C84" s="3" t="s">
        <v>11721</v>
      </c>
      <c r="D84" s="3" t="s">
        <v>11722</v>
      </c>
      <c r="E84" s="3" t="s">
        <v>11723</v>
      </c>
      <c r="F84" s="3">
        <v>9897525386</v>
      </c>
      <c r="G84" s="3" t="s">
        <v>11724</v>
      </c>
      <c r="H84" s="4">
        <v>43398</v>
      </c>
      <c r="I84" s="5">
        <f>VLOOKUP(B84,Sanctioned!F:I,4,0)</f>
        <v>700000</v>
      </c>
      <c r="J84" s="3"/>
      <c r="K84" s="3">
        <v>7</v>
      </c>
      <c r="L84" s="3">
        <v>10.55</v>
      </c>
      <c r="M84" s="3">
        <v>0.45</v>
      </c>
      <c r="N84" s="3" t="s">
        <v>8747</v>
      </c>
      <c r="O84" s="3" t="s">
        <v>4447</v>
      </c>
      <c r="P84" s="3" t="s">
        <v>812</v>
      </c>
      <c r="Q84" s="3">
        <v>3113</v>
      </c>
      <c r="R84" s="3" t="s">
        <v>11725</v>
      </c>
      <c r="S84" s="3" t="s">
        <v>4929</v>
      </c>
      <c r="T84" s="3" t="s">
        <v>19273</v>
      </c>
      <c r="U84" s="3" t="s">
        <v>3830</v>
      </c>
      <c r="V84" s="3" t="s">
        <v>637</v>
      </c>
      <c r="W84" s="3" t="s">
        <v>56</v>
      </c>
      <c r="X84" s="3" t="s">
        <v>678</v>
      </c>
      <c r="Y84" s="3" t="s">
        <v>679</v>
      </c>
    </row>
    <row r="85" spans="1:25" hidden="1">
      <c r="A85" s="3">
        <v>84</v>
      </c>
      <c r="B85" s="3" t="s">
        <v>11832</v>
      </c>
      <c r="C85" s="3" t="s">
        <v>11833</v>
      </c>
      <c r="D85" s="3" t="s">
        <v>11834</v>
      </c>
      <c r="E85" s="3" t="s">
        <v>11835</v>
      </c>
      <c r="F85" s="3">
        <v>9924124927</v>
      </c>
      <c r="G85" s="3" t="s">
        <v>11836</v>
      </c>
      <c r="H85" s="4">
        <v>43398</v>
      </c>
      <c r="I85" s="5">
        <f>VLOOKUP(B85,Sanctioned!F:I,4,0)</f>
        <v>891623.04</v>
      </c>
      <c r="J85" s="3"/>
      <c r="K85" s="3">
        <v>7</v>
      </c>
      <c r="L85" s="3">
        <v>10.55</v>
      </c>
      <c r="M85" s="3">
        <v>0.45</v>
      </c>
      <c r="N85" s="3" t="s">
        <v>8083</v>
      </c>
      <c r="O85" s="3" t="s">
        <v>4447</v>
      </c>
      <c r="P85" s="3" t="s">
        <v>812</v>
      </c>
      <c r="Q85" s="3">
        <v>182</v>
      </c>
      <c r="R85" s="3" t="s">
        <v>6834</v>
      </c>
      <c r="S85" s="3" t="s">
        <v>19256</v>
      </c>
      <c r="T85" s="3" t="s">
        <v>19257</v>
      </c>
      <c r="U85" s="3" t="s">
        <v>668</v>
      </c>
      <c r="V85" s="3" t="s">
        <v>179</v>
      </c>
      <c r="W85" s="3" t="s">
        <v>27</v>
      </c>
      <c r="X85" s="3" t="s">
        <v>28</v>
      </c>
      <c r="Y85" s="3"/>
    </row>
    <row r="86" spans="1:25" hidden="1">
      <c r="A86" s="3">
        <v>85</v>
      </c>
      <c r="B86" s="3" t="s">
        <v>10862</v>
      </c>
      <c r="C86" s="3" t="s">
        <v>10863</v>
      </c>
      <c r="D86" s="3" t="s">
        <v>10864</v>
      </c>
      <c r="E86" s="3" t="s">
        <v>10865</v>
      </c>
      <c r="F86" s="3">
        <v>8220657306</v>
      </c>
      <c r="G86" s="3" t="s">
        <v>10866</v>
      </c>
      <c r="H86" s="4">
        <v>43399</v>
      </c>
      <c r="I86" s="5">
        <f>VLOOKUP(B86,Sanctioned!F:I,4,0)</f>
        <v>2000000</v>
      </c>
      <c r="J86" s="3"/>
      <c r="K86" s="3">
        <v>7</v>
      </c>
      <c r="L86" s="3">
        <v>10.55</v>
      </c>
      <c r="M86" s="3">
        <v>0.45</v>
      </c>
      <c r="N86" s="3" t="s">
        <v>8083</v>
      </c>
      <c r="O86" s="3" t="s">
        <v>4447</v>
      </c>
      <c r="P86" s="3" t="s">
        <v>812</v>
      </c>
      <c r="Q86" s="3">
        <v>3176</v>
      </c>
      <c r="R86" s="3" t="s">
        <v>9679</v>
      </c>
      <c r="S86" s="3" t="s">
        <v>19531</v>
      </c>
      <c r="T86" s="3" t="s">
        <v>19250</v>
      </c>
      <c r="U86" s="3" t="s">
        <v>328</v>
      </c>
      <c r="V86" s="3" t="s">
        <v>55</v>
      </c>
      <c r="W86" s="3" t="s">
        <v>56</v>
      </c>
      <c r="X86" s="3" t="s">
        <v>28</v>
      </c>
      <c r="Y86" s="3"/>
    </row>
    <row r="87" spans="1:25" hidden="1">
      <c r="A87" s="3">
        <v>86</v>
      </c>
      <c r="B87" s="3" t="s">
        <v>10867</v>
      </c>
      <c r="C87" s="3" t="s">
        <v>10868</v>
      </c>
      <c r="D87" s="3" t="s">
        <v>10869</v>
      </c>
      <c r="E87" s="3" t="s">
        <v>10870</v>
      </c>
      <c r="F87" s="3">
        <v>9384409922</v>
      </c>
      <c r="G87" s="3" t="s">
        <v>10871</v>
      </c>
      <c r="H87" s="4">
        <v>43399</v>
      </c>
      <c r="I87" s="5">
        <f>VLOOKUP(B87,Sanctioned!F:I,4,0)</f>
        <v>365069.76</v>
      </c>
      <c r="J87" s="3"/>
      <c r="K87" s="3">
        <v>7</v>
      </c>
      <c r="L87" s="3">
        <v>10.55</v>
      </c>
      <c r="M87" s="3">
        <v>0.45</v>
      </c>
      <c r="N87" s="3" t="s">
        <v>8441</v>
      </c>
      <c r="O87" s="3" t="s">
        <v>4447</v>
      </c>
      <c r="P87" s="3" t="s">
        <v>812</v>
      </c>
      <c r="Q87" s="3">
        <v>272</v>
      </c>
      <c r="R87" s="3" t="s">
        <v>10414</v>
      </c>
      <c r="S87" s="3" t="s">
        <v>19400</v>
      </c>
      <c r="T87" s="3" t="s">
        <v>19279</v>
      </c>
      <c r="U87" s="3" t="s">
        <v>10415</v>
      </c>
      <c r="V87" s="3" t="s">
        <v>55</v>
      </c>
      <c r="W87" s="3" t="s">
        <v>56</v>
      </c>
      <c r="X87" s="3" t="s">
        <v>678</v>
      </c>
      <c r="Y87" s="3" t="s">
        <v>679</v>
      </c>
    </row>
    <row r="88" spans="1:25" hidden="1">
      <c r="A88" s="3">
        <v>87</v>
      </c>
      <c r="B88" s="3" t="s">
        <v>10872</v>
      </c>
      <c r="C88" s="3" t="s">
        <v>10873</v>
      </c>
      <c r="D88" s="3" t="s">
        <v>10874</v>
      </c>
      <c r="E88" s="3" t="s">
        <v>10875</v>
      </c>
      <c r="F88" s="3">
        <v>7358022368</v>
      </c>
      <c r="G88" s="3" t="s">
        <v>10876</v>
      </c>
      <c r="H88" s="4">
        <v>43399</v>
      </c>
      <c r="I88" s="5">
        <f>VLOOKUP(B88,Sanctioned!F:I,4,0)</f>
        <v>500000</v>
      </c>
      <c r="J88" s="3"/>
      <c r="K88" s="3">
        <v>7</v>
      </c>
      <c r="L88" s="3">
        <v>10.55</v>
      </c>
      <c r="M88" s="3">
        <v>0.45</v>
      </c>
      <c r="N88" s="3" t="s">
        <v>8747</v>
      </c>
      <c r="O88" s="3" t="s">
        <v>4447</v>
      </c>
      <c r="P88" s="3" t="s">
        <v>812</v>
      </c>
      <c r="Q88" s="3">
        <v>3252</v>
      </c>
      <c r="R88" s="3" t="s">
        <v>212</v>
      </c>
      <c r="S88" s="3" t="s">
        <v>19531</v>
      </c>
      <c r="T88" s="3" t="s">
        <v>19250</v>
      </c>
      <c r="U88" s="3" t="s">
        <v>213</v>
      </c>
      <c r="V88" s="3" t="s">
        <v>55</v>
      </c>
      <c r="W88" s="3" t="s">
        <v>56</v>
      </c>
      <c r="X88" s="3" t="s">
        <v>678</v>
      </c>
      <c r="Y88" s="3" t="s">
        <v>679</v>
      </c>
    </row>
    <row r="89" spans="1:25" hidden="1">
      <c r="A89" s="3">
        <v>88</v>
      </c>
      <c r="B89" s="3" t="s">
        <v>10887</v>
      </c>
      <c r="C89" s="3" t="s">
        <v>10888</v>
      </c>
      <c r="D89" s="3" t="s">
        <v>10888</v>
      </c>
      <c r="E89" s="3" t="s">
        <v>10889</v>
      </c>
      <c r="F89" s="3">
        <v>9994511901</v>
      </c>
      <c r="G89" s="3" t="s">
        <v>10890</v>
      </c>
      <c r="H89" s="4">
        <v>43399</v>
      </c>
      <c r="I89" s="5">
        <f>VLOOKUP(B89,Sanctioned!F:I,4,0)</f>
        <v>778711.83</v>
      </c>
      <c r="J89" s="3"/>
      <c r="K89" s="3">
        <v>7</v>
      </c>
      <c r="L89" s="3">
        <v>10.55</v>
      </c>
      <c r="M89" s="3">
        <v>0.45</v>
      </c>
      <c r="N89" s="3" t="s">
        <v>8138</v>
      </c>
      <c r="O89" s="3" t="s">
        <v>4447</v>
      </c>
      <c r="P89" s="3" t="s">
        <v>812</v>
      </c>
      <c r="Q89" s="3">
        <v>272</v>
      </c>
      <c r="R89" s="3" t="s">
        <v>10414</v>
      </c>
      <c r="S89" s="3" t="s">
        <v>19400</v>
      </c>
      <c r="T89" s="3" t="s">
        <v>19279</v>
      </c>
      <c r="U89" s="3" t="s">
        <v>10415</v>
      </c>
      <c r="V89" s="3" t="s">
        <v>55</v>
      </c>
      <c r="W89" s="3" t="s">
        <v>56</v>
      </c>
      <c r="X89" s="3" t="s">
        <v>678</v>
      </c>
      <c r="Y89" s="3" t="s">
        <v>679</v>
      </c>
    </row>
    <row r="90" spans="1:25" hidden="1">
      <c r="A90" s="3">
        <v>89</v>
      </c>
      <c r="B90" s="3" t="s">
        <v>10891</v>
      </c>
      <c r="C90" s="3" t="s">
        <v>10892</v>
      </c>
      <c r="D90" s="3" t="s">
        <v>10892</v>
      </c>
      <c r="E90" s="3" t="s">
        <v>10893</v>
      </c>
      <c r="F90" s="3">
        <v>9825026025</v>
      </c>
      <c r="G90" s="3" t="s">
        <v>10894</v>
      </c>
      <c r="H90" s="4">
        <v>43399</v>
      </c>
      <c r="I90" s="5">
        <f>VLOOKUP(B90,Sanctioned!F:I,4,0)</f>
        <v>7338372.1600000001</v>
      </c>
      <c r="J90" s="3"/>
      <c r="K90" s="3">
        <v>7</v>
      </c>
      <c r="L90" s="3">
        <v>10.55</v>
      </c>
      <c r="M90" s="3">
        <v>0.45</v>
      </c>
      <c r="N90" s="3" t="s">
        <v>8138</v>
      </c>
      <c r="O90" s="3" t="s">
        <v>4447</v>
      </c>
      <c r="P90" s="3" t="s">
        <v>812</v>
      </c>
      <c r="Q90" s="3">
        <v>427</v>
      </c>
      <c r="R90" s="3" t="s">
        <v>5089</v>
      </c>
      <c r="S90" s="3" t="s">
        <v>19256</v>
      </c>
      <c r="T90" s="3" t="s">
        <v>19257</v>
      </c>
      <c r="U90" s="3" t="s">
        <v>206</v>
      </c>
      <c r="V90" s="3" t="s">
        <v>179</v>
      </c>
      <c r="W90" s="3" t="s">
        <v>56</v>
      </c>
      <c r="X90" s="3" t="s">
        <v>678</v>
      </c>
      <c r="Y90" s="3" t="s">
        <v>679</v>
      </c>
    </row>
    <row r="91" spans="1:25" hidden="1">
      <c r="A91" s="3">
        <v>90</v>
      </c>
      <c r="B91" s="3" t="s">
        <v>10900</v>
      </c>
      <c r="C91" s="3" t="s">
        <v>10901</v>
      </c>
      <c r="D91" s="3" t="s">
        <v>10901</v>
      </c>
      <c r="E91" s="3" t="s">
        <v>10902</v>
      </c>
      <c r="F91" s="3">
        <v>9586718436</v>
      </c>
      <c r="G91" s="3" t="s">
        <v>10903</v>
      </c>
      <c r="H91" s="4">
        <v>43399</v>
      </c>
      <c r="I91" s="5">
        <f>VLOOKUP(B91,Sanctioned!F:I,4,0)</f>
        <v>3000000</v>
      </c>
      <c r="J91" s="3"/>
      <c r="K91" s="3">
        <v>7</v>
      </c>
      <c r="L91" s="3">
        <v>10.55</v>
      </c>
      <c r="M91" s="3">
        <v>0.45</v>
      </c>
      <c r="N91" s="3" t="s">
        <v>8138</v>
      </c>
      <c r="O91" s="3" t="s">
        <v>4447</v>
      </c>
      <c r="P91" s="3" t="s">
        <v>812</v>
      </c>
      <c r="Q91" s="3">
        <v>2080</v>
      </c>
      <c r="R91" s="3" t="s">
        <v>1168</v>
      </c>
      <c r="S91" s="3" t="s">
        <v>1169</v>
      </c>
      <c r="T91" s="3" t="s">
        <v>19257</v>
      </c>
      <c r="U91" s="3" t="s">
        <v>1169</v>
      </c>
      <c r="V91" s="3" t="s">
        <v>179</v>
      </c>
      <c r="W91" s="3" t="s">
        <v>56</v>
      </c>
      <c r="X91" s="3" t="s">
        <v>678</v>
      </c>
      <c r="Y91" s="3" t="s">
        <v>679</v>
      </c>
    </row>
    <row r="92" spans="1:25" hidden="1">
      <c r="A92" s="3">
        <v>91</v>
      </c>
      <c r="B92" s="3" t="s">
        <v>10904</v>
      </c>
      <c r="C92" s="3" t="s">
        <v>10905</v>
      </c>
      <c r="D92" s="3" t="s">
        <v>10906</v>
      </c>
      <c r="E92" s="3" t="s">
        <v>10907</v>
      </c>
      <c r="F92" s="3">
        <v>9825412079</v>
      </c>
      <c r="G92" s="3" t="s">
        <v>10908</v>
      </c>
      <c r="H92" s="4">
        <v>43399</v>
      </c>
      <c r="I92" s="5">
        <f>VLOOKUP(B92,Sanctioned!F:I,4,0)</f>
        <v>1204572.55</v>
      </c>
      <c r="J92" s="3"/>
      <c r="K92" s="3">
        <v>7</v>
      </c>
      <c r="L92" s="3">
        <v>10.55</v>
      </c>
      <c r="M92" s="3">
        <v>0.45</v>
      </c>
      <c r="N92" s="3" t="s">
        <v>8138</v>
      </c>
      <c r="O92" s="3" t="s">
        <v>4447</v>
      </c>
      <c r="P92" s="3" t="s">
        <v>812</v>
      </c>
      <c r="Q92" s="3">
        <v>1569</v>
      </c>
      <c r="R92" s="3" t="s">
        <v>10909</v>
      </c>
      <c r="S92" s="3" t="s">
        <v>1169</v>
      </c>
      <c r="T92" s="3" t="s">
        <v>19257</v>
      </c>
      <c r="U92" s="3" t="s">
        <v>1169</v>
      </c>
      <c r="V92" s="3" t="s">
        <v>179</v>
      </c>
      <c r="W92" s="3" t="s">
        <v>56</v>
      </c>
      <c r="X92" s="3" t="s">
        <v>678</v>
      </c>
      <c r="Y92" s="3" t="s">
        <v>679</v>
      </c>
    </row>
    <row r="93" spans="1:25" hidden="1">
      <c r="A93" s="3">
        <v>92</v>
      </c>
      <c r="B93" s="3" t="s">
        <v>10916</v>
      </c>
      <c r="C93" s="3" t="s">
        <v>10917</v>
      </c>
      <c r="D93" s="3" t="s">
        <v>10918</v>
      </c>
      <c r="E93" s="3" t="s">
        <v>10919</v>
      </c>
      <c r="F93" s="3">
        <v>9888078080</v>
      </c>
      <c r="G93" s="3" t="s">
        <v>10920</v>
      </c>
      <c r="H93" s="4">
        <v>43399</v>
      </c>
      <c r="I93" s="5">
        <f>VLOOKUP(B93,Sanctioned!F:I,4,0)</f>
        <v>2000000</v>
      </c>
      <c r="J93" s="3"/>
      <c r="K93" s="3">
        <v>7</v>
      </c>
      <c r="L93" s="3">
        <v>10.55</v>
      </c>
      <c r="M93" s="3">
        <v>0.45</v>
      </c>
      <c r="N93" s="3" t="s">
        <v>8441</v>
      </c>
      <c r="O93" s="3" t="s">
        <v>4447</v>
      </c>
      <c r="P93" s="3" t="s">
        <v>812</v>
      </c>
      <c r="Q93" s="3">
        <v>1810</v>
      </c>
      <c r="R93" s="3" t="s">
        <v>10426</v>
      </c>
      <c r="S93" s="3" t="s">
        <v>20142</v>
      </c>
      <c r="T93" s="3" t="s">
        <v>19273</v>
      </c>
      <c r="U93" s="3" t="s">
        <v>2305</v>
      </c>
      <c r="V93" s="3" t="s">
        <v>2305</v>
      </c>
      <c r="W93" s="3" t="s">
        <v>56</v>
      </c>
      <c r="X93" s="3" t="s">
        <v>678</v>
      </c>
      <c r="Y93" s="3" t="s">
        <v>679</v>
      </c>
    </row>
    <row r="94" spans="1:25" hidden="1">
      <c r="A94" s="3">
        <v>93</v>
      </c>
      <c r="B94" s="3" t="s">
        <v>10921</v>
      </c>
      <c r="C94" s="3" t="s">
        <v>10922</v>
      </c>
      <c r="D94" s="3" t="s">
        <v>10923</v>
      </c>
      <c r="E94" s="3" t="s">
        <v>10924</v>
      </c>
      <c r="F94" s="3">
        <v>9534320100</v>
      </c>
      <c r="G94" s="3" t="s">
        <v>10925</v>
      </c>
      <c r="H94" s="4">
        <v>43399</v>
      </c>
      <c r="I94" s="5">
        <f>VLOOKUP(B94,Sanctioned!F:I,4,0)</f>
        <v>2000000</v>
      </c>
      <c r="J94" s="3"/>
      <c r="K94" s="3">
        <v>7</v>
      </c>
      <c r="L94" s="3">
        <v>10.55</v>
      </c>
      <c r="M94" s="3">
        <v>0.45</v>
      </c>
      <c r="N94" s="3" t="s">
        <v>8138</v>
      </c>
      <c r="O94" s="3" t="s">
        <v>4447</v>
      </c>
      <c r="P94" s="3" t="s">
        <v>812</v>
      </c>
      <c r="Q94" s="3">
        <v>1484</v>
      </c>
      <c r="R94" s="3" t="s">
        <v>1546</v>
      </c>
      <c r="S94" s="3" t="s">
        <v>20800</v>
      </c>
      <c r="T94" s="3" t="s">
        <v>19303</v>
      </c>
      <c r="U94" s="3" t="s">
        <v>110</v>
      </c>
      <c r="V94" s="3" t="s">
        <v>64</v>
      </c>
      <c r="W94" s="3" t="s">
        <v>56</v>
      </c>
      <c r="X94" s="3" t="s">
        <v>678</v>
      </c>
      <c r="Y94" s="3" t="s">
        <v>679</v>
      </c>
    </row>
    <row r="95" spans="1:25" hidden="1">
      <c r="A95" s="3">
        <v>94</v>
      </c>
      <c r="B95" s="3" t="s">
        <v>10926</v>
      </c>
      <c r="C95" s="3" t="s">
        <v>10927</v>
      </c>
      <c r="D95" s="3" t="s">
        <v>10928</v>
      </c>
      <c r="E95" s="3" t="s">
        <v>10929</v>
      </c>
      <c r="F95" s="3">
        <v>9212072780</v>
      </c>
      <c r="G95" s="3" t="s">
        <v>10930</v>
      </c>
      <c r="H95" s="4">
        <v>43399</v>
      </c>
      <c r="I95" s="5">
        <f>VLOOKUP(B95,Sanctioned!F:I,4,0)</f>
        <v>2000000</v>
      </c>
      <c r="J95" s="3"/>
      <c r="K95" s="3">
        <v>7</v>
      </c>
      <c r="L95" s="3">
        <v>10.55</v>
      </c>
      <c r="M95" s="3">
        <v>0.45</v>
      </c>
      <c r="N95" s="3" t="s">
        <v>8083</v>
      </c>
      <c r="O95" s="3" t="s">
        <v>4447</v>
      </c>
      <c r="P95" s="3" t="s">
        <v>812</v>
      </c>
      <c r="Q95" s="3">
        <v>2443</v>
      </c>
      <c r="R95" s="3" t="s">
        <v>3615</v>
      </c>
      <c r="S95" s="3" t="s">
        <v>19317</v>
      </c>
      <c r="T95" s="3" t="s">
        <v>19273</v>
      </c>
      <c r="U95" s="3" t="s">
        <v>140</v>
      </c>
      <c r="V95" s="3" t="s">
        <v>140</v>
      </c>
      <c r="W95" s="3" t="s">
        <v>27</v>
      </c>
      <c r="X95" s="3" t="s">
        <v>28</v>
      </c>
      <c r="Y95" s="3"/>
    </row>
    <row r="96" spans="1:25" hidden="1">
      <c r="A96" s="3">
        <v>95</v>
      </c>
      <c r="B96" s="3" t="s">
        <v>10931</v>
      </c>
      <c r="C96" s="3" t="s">
        <v>10932</v>
      </c>
      <c r="D96" s="3" t="s">
        <v>10933</v>
      </c>
      <c r="E96" s="3" t="s">
        <v>10934</v>
      </c>
      <c r="F96" s="3">
        <v>9830214066</v>
      </c>
      <c r="G96" s="3" t="s">
        <v>10935</v>
      </c>
      <c r="H96" s="4">
        <v>43399</v>
      </c>
      <c r="I96" s="5">
        <f>VLOOKUP(B96,Sanctioned!F:I,4,0)</f>
        <v>1000000</v>
      </c>
      <c r="J96" s="3"/>
      <c r="K96" s="3">
        <v>7</v>
      </c>
      <c r="L96" s="3">
        <v>10.55</v>
      </c>
      <c r="M96" s="3">
        <v>0.45</v>
      </c>
      <c r="N96" s="3" t="s">
        <v>8138</v>
      </c>
      <c r="O96" s="3" t="s">
        <v>4447</v>
      </c>
      <c r="P96" s="3" t="s">
        <v>812</v>
      </c>
      <c r="Q96" s="3">
        <v>1160</v>
      </c>
      <c r="R96" s="3" t="s">
        <v>10936</v>
      </c>
      <c r="S96" s="3" t="s">
        <v>20805</v>
      </c>
      <c r="T96" s="3" t="s">
        <v>19303</v>
      </c>
      <c r="U96" s="3" t="s">
        <v>131</v>
      </c>
      <c r="V96" s="3" t="s">
        <v>132</v>
      </c>
      <c r="W96" s="3" t="s">
        <v>56</v>
      </c>
      <c r="X96" s="3" t="s">
        <v>678</v>
      </c>
      <c r="Y96" s="3" t="s">
        <v>679</v>
      </c>
    </row>
    <row r="97" spans="1:25" hidden="1">
      <c r="A97" s="3">
        <v>96</v>
      </c>
      <c r="B97" s="3" t="s">
        <v>10937</v>
      </c>
      <c r="C97" s="3" t="s">
        <v>10938</v>
      </c>
      <c r="D97" s="3" t="s">
        <v>10938</v>
      </c>
      <c r="E97" s="3" t="s">
        <v>10939</v>
      </c>
      <c r="F97" s="3">
        <v>9442281774</v>
      </c>
      <c r="G97" s="3" t="s">
        <v>10940</v>
      </c>
      <c r="H97" s="4">
        <v>43399</v>
      </c>
      <c r="I97" s="5">
        <f>VLOOKUP(B97,Sanctioned!F:I,4,0)</f>
        <v>9736266.5399999991</v>
      </c>
      <c r="J97" s="3"/>
      <c r="K97" s="3">
        <v>7</v>
      </c>
      <c r="L97" s="3">
        <v>10.55</v>
      </c>
      <c r="M97" s="3">
        <v>0.45</v>
      </c>
      <c r="N97" s="3" t="s">
        <v>8441</v>
      </c>
      <c r="O97" s="3" t="s">
        <v>4447</v>
      </c>
      <c r="P97" s="3" t="s">
        <v>675</v>
      </c>
      <c r="Q97" s="3">
        <v>85</v>
      </c>
      <c r="R97" s="3" t="s">
        <v>10941</v>
      </c>
      <c r="S97" s="3" t="s">
        <v>4110</v>
      </c>
      <c r="T97" s="3" t="s">
        <v>19279</v>
      </c>
      <c r="U97" s="3" t="s">
        <v>10942</v>
      </c>
      <c r="V97" s="3" t="s">
        <v>55</v>
      </c>
      <c r="W97" s="3" t="s">
        <v>56</v>
      </c>
      <c r="X97" s="3" t="s">
        <v>678</v>
      </c>
      <c r="Y97" s="3" t="s">
        <v>679</v>
      </c>
    </row>
    <row r="98" spans="1:25" hidden="1">
      <c r="A98" s="3">
        <v>97</v>
      </c>
      <c r="B98" s="3" t="s">
        <v>10949</v>
      </c>
      <c r="C98" s="3" t="s">
        <v>10950</v>
      </c>
      <c r="D98" s="3" t="s">
        <v>10951</v>
      </c>
      <c r="E98" s="3" t="s">
        <v>10952</v>
      </c>
      <c r="F98" s="3">
        <v>8420625524</v>
      </c>
      <c r="G98" s="3" t="s">
        <v>10953</v>
      </c>
      <c r="H98" s="4">
        <v>43399</v>
      </c>
      <c r="I98" s="5">
        <f>VLOOKUP(B98,Sanctioned!F:I,4,0)</f>
        <v>1749540.4</v>
      </c>
      <c r="J98" s="3"/>
      <c r="K98" s="3">
        <v>7</v>
      </c>
      <c r="L98" s="3">
        <v>10.55</v>
      </c>
      <c r="M98" s="3">
        <v>0.45</v>
      </c>
      <c r="N98" s="3" t="s">
        <v>8441</v>
      </c>
      <c r="O98" s="3" t="s">
        <v>4447</v>
      </c>
      <c r="P98" s="3" t="s">
        <v>675</v>
      </c>
      <c r="Q98" s="3">
        <v>893</v>
      </c>
      <c r="R98" s="3" t="s">
        <v>2641</v>
      </c>
      <c r="S98" s="3" t="s">
        <v>20805</v>
      </c>
      <c r="T98" s="3" t="s">
        <v>19303</v>
      </c>
      <c r="U98" s="3" t="s">
        <v>131</v>
      </c>
      <c r="V98" s="3" t="s">
        <v>132</v>
      </c>
      <c r="W98" s="3" t="s">
        <v>56</v>
      </c>
      <c r="X98" s="3" t="s">
        <v>678</v>
      </c>
      <c r="Y98" s="3" t="s">
        <v>679</v>
      </c>
    </row>
    <row r="99" spans="1:25" hidden="1">
      <c r="A99" s="3">
        <v>98</v>
      </c>
      <c r="B99" s="3" t="s">
        <v>10964</v>
      </c>
      <c r="C99" s="3" t="s">
        <v>10965</v>
      </c>
      <c r="D99" s="3" t="s">
        <v>10966</v>
      </c>
      <c r="E99" s="3" t="s">
        <v>10967</v>
      </c>
      <c r="F99" s="3">
        <v>7096154943</v>
      </c>
      <c r="G99" s="3" t="s">
        <v>10968</v>
      </c>
      <c r="H99" s="4">
        <v>43399</v>
      </c>
      <c r="I99" s="5">
        <f>VLOOKUP(B99,Sanctioned!F:I,4,0)</f>
        <v>8530262.4000000004</v>
      </c>
      <c r="J99" s="3"/>
      <c r="K99" s="3">
        <v>7</v>
      </c>
      <c r="L99" s="3">
        <v>10.55</v>
      </c>
      <c r="M99" s="3">
        <v>0.45</v>
      </c>
      <c r="N99" s="3" t="s">
        <v>8138</v>
      </c>
      <c r="O99" s="3" t="s">
        <v>4447</v>
      </c>
      <c r="P99" s="3" t="s">
        <v>812</v>
      </c>
      <c r="Q99" s="3">
        <v>112</v>
      </c>
      <c r="R99" s="3" t="s">
        <v>178</v>
      </c>
      <c r="S99" s="3" t="s">
        <v>1169</v>
      </c>
      <c r="T99" s="3" t="s">
        <v>19257</v>
      </c>
      <c r="U99" s="3" t="s">
        <v>178</v>
      </c>
      <c r="V99" s="3" t="s">
        <v>179</v>
      </c>
      <c r="W99" s="3" t="s">
        <v>56</v>
      </c>
      <c r="X99" s="3" t="s">
        <v>678</v>
      </c>
      <c r="Y99" s="3" t="s">
        <v>679</v>
      </c>
    </row>
    <row r="100" spans="1:25" hidden="1">
      <c r="A100" s="3">
        <v>99</v>
      </c>
      <c r="B100" s="3" t="s">
        <v>10969</v>
      </c>
      <c r="C100" s="3" t="s">
        <v>10970</v>
      </c>
      <c r="D100" s="3" t="s">
        <v>10971</v>
      </c>
      <c r="E100" s="3" t="s">
        <v>10972</v>
      </c>
      <c r="F100" s="3">
        <v>9958898953</v>
      </c>
      <c r="G100" s="3" t="s">
        <v>10973</v>
      </c>
      <c r="H100" s="4">
        <v>43399</v>
      </c>
      <c r="I100" s="5">
        <f>VLOOKUP(B100,Sanctioned!F:I,4,0)</f>
        <v>2662605.7599999998</v>
      </c>
      <c r="J100" s="3"/>
      <c r="K100" s="3">
        <v>7</v>
      </c>
      <c r="L100" s="3">
        <v>10.55</v>
      </c>
      <c r="M100" s="3">
        <v>0.45</v>
      </c>
      <c r="N100" s="3" t="s">
        <v>8138</v>
      </c>
      <c r="O100" s="3" t="s">
        <v>4447</v>
      </c>
      <c r="P100" s="3" t="s">
        <v>812</v>
      </c>
      <c r="Q100" s="3">
        <v>926</v>
      </c>
      <c r="R100" s="3" t="s">
        <v>10974</v>
      </c>
      <c r="S100" s="3" t="s">
        <v>1169</v>
      </c>
      <c r="T100" s="3" t="s">
        <v>19257</v>
      </c>
      <c r="U100" s="3" t="s">
        <v>10974</v>
      </c>
      <c r="V100" s="3" t="s">
        <v>179</v>
      </c>
      <c r="W100" s="3" t="s">
        <v>56</v>
      </c>
      <c r="X100" s="3" t="s">
        <v>678</v>
      </c>
      <c r="Y100" s="3" t="s">
        <v>679</v>
      </c>
    </row>
    <row r="101" spans="1:25" hidden="1">
      <c r="A101" s="3">
        <v>100</v>
      </c>
      <c r="B101" s="3" t="s">
        <v>10975</v>
      </c>
      <c r="C101" s="3" t="s">
        <v>10976</v>
      </c>
      <c r="D101" s="3" t="s">
        <v>10977</v>
      </c>
      <c r="E101" s="3" t="s">
        <v>10978</v>
      </c>
      <c r="F101" s="3">
        <v>9925178000</v>
      </c>
      <c r="G101" s="3" t="s">
        <v>10979</v>
      </c>
      <c r="H101" s="4">
        <v>43399</v>
      </c>
      <c r="I101" s="5">
        <f>VLOOKUP(B101,Sanctioned!F:I,4,0)</f>
        <v>1000000</v>
      </c>
      <c r="J101" s="3"/>
      <c r="K101" s="3">
        <v>7</v>
      </c>
      <c r="L101" s="3">
        <v>10.55</v>
      </c>
      <c r="M101" s="3">
        <v>0.45</v>
      </c>
      <c r="N101" s="3" t="s">
        <v>8083</v>
      </c>
      <c r="O101" s="3" t="s">
        <v>4447</v>
      </c>
      <c r="P101" s="3" t="s">
        <v>812</v>
      </c>
      <c r="Q101" s="3">
        <v>125</v>
      </c>
      <c r="R101" s="3" t="s">
        <v>7088</v>
      </c>
      <c r="S101" s="3" t="s">
        <v>19256</v>
      </c>
      <c r="T101" s="3" t="s">
        <v>19257</v>
      </c>
      <c r="U101" s="3" t="s">
        <v>668</v>
      </c>
      <c r="V101" s="3" t="s">
        <v>179</v>
      </c>
      <c r="W101" s="3" t="s">
        <v>27</v>
      </c>
      <c r="X101" s="3" t="s">
        <v>28</v>
      </c>
      <c r="Y101" s="3"/>
    </row>
    <row r="102" spans="1:25" hidden="1">
      <c r="A102" s="3">
        <v>101</v>
      </c>
      <c r="B102" s="3" t="s">
        <v>10980</v>
      </c>
      <c r="C102" s="3" t="s">
        <v>10981</v>
      </c>
      <c r="D102" s="3" t="s">
        <v>10981</v>
      </c>
      <c r="E102" s="3" t="s">
        <v>10982</v>
      </c>
      <c r="F102" s="3">
        <v>9930586444</v>
      </c>
      <c r="G102" s="3" t="s">
        <v>10983</v>
      </c>
      <c r="H102" s="4">
        <v>43399</v>
      </c>
      <c r="I102" s="5">
        <f>VLOOKUP(B102,Sanctioned!F:I,4,0)</f>
        <v>10000000</v>
      </c>
      <c r="J102" s="3"/>
      <c r="K102" s="3">
        <v>7</v>
      </c>
      <c r="L102" s="3">
        <v>10.55</v>
      </c>
      <c r="M102" s="3">
        <v>0.45</v>
      </c>
      <c r="N102" s="3" t="s">
        <v>8138</v>
      </c>
      <c r="O102" s="3" t="s">
        <v>4447</v>
      </c>
      <c r="P102" s="3" t="s">
        <v>812</v>
      </c>
      <c r="Q102" s="3">
        <v>52</v>
      </c>
      <c r="R102" s="3" t="s">
        <v>1483</v>
      </c>
      <c r="S102" s="3" t="s">
        <v>19257</v>
      </c>
      <c r="T102" s="3" t="s">
        <v>19257</v>
      </c>
      <c r="U102" s="3" t="s">
        <v>200</v>
      </c>
      <c r="V102" s="3" t="s">
        <v>46</v>
      </c>
      <c r="W102" s="3" t="s">
        <v>56</v>
      </c>
      <c r="X102" s="3" t="s">
        <v>678</v>
      </c>
      <c r="Y102" s="3" t="s">
        <v>679</v>
      </c>
    </row>
    <row r="103" spans="1:25" hidden="1">
      <c r="A103" s="3">
        <v>102</v>
      </c>
      <c r="B103" s="3" t="s">
        <v>10989</v>
      </c>
      <c r="C103" s="3" t="s">
        <v>10990</v>
      </c>
      <c r="D103" s="3" t="s">
        <v>10990</v>
      </c>
      <c r="E103" s="3" t="s">
        <v>10991</v>
      </c>
      <c r="F103" s="3">
        <v>9349667212</v>
      </c>
      <c r="G103" s="3" t="s">
        <v>10992</v>
      </c>
      <c r="H103" s="4">
        <v>43399</v>
      </c>
      <c r="I103" s="5">
        <f>VLOOKUP(B103,Sanctioned!F:I,4,0)</f>
        <v>1000000</v>
      </c>
      <c r="J103" s="3"/>
      <c r="K103" s="3">
        <v>7</v>
      </c>
      <c r="L103" s="3">
        <v>10.55</v>
      </c>
      <c r="M103" s="3">
        <v>0.45</v>
      </c>
      <c r="N103" s="3" t="s">
        <v>8066</v>
      </c>
      <c r="O103" s="3" t="s">
        <v>4447</v>
      </c>
      <c r="P103" s="3" t="s">
        <v>812</v>
      </c>
      <c r="Q103" s="3">
        <v>2089</v>
      </c>
      <c r="R103" s="3" t="s">
        <v>10993</v>
      </c>
      <c r="S103" s="3" t="s">
        <v>9359</v>
      </c>
      <c r="T103" s="3" t="s">
        <v>321</v>
      </c>
      <c r="U103" s="3" t="s">
        <v>10994</v>
      </c>
      <c r="V103" s="3" t="s">
        <v>1232</v>
      </c>
      <c r="W103" s="3" t="s">
        <v>56</v>
      </c>
      <c r="X103" s="3" t="s">
        <v>28</v>
      </c>
      <c r="Y103" s="3"/>
    </row>
    <row r="104" spans="1:25" hidden="1">
      <c r="A104" s="3">
        <v>103</v>
      </c>
      <c r="B104" s="3" t="s">
        <v>10995</v>
      </c>
      <c r="C104" s="3" t="s">
        <v>10996</v>
      </c>
      <c r="D104" s="3" t="s">
        <v>10997</v>
      </c>
      <c r="E104" s="3" t="s">
        <v>10998</v>
      </c>
      <c r="F104" s="3">
        <v>8687878886</v>
      </c>
      <c r="G104" s="3" t="s">
        <v>10999</v>
      </c>
      <c r="H104" s="4">
        <v>43399</v>
      </c>
      <c r="I104" s="5">
        <f>VLOOKUP(B104,Sanctioned!F:I,4,0)</f>
        <v>4000000</v>
      </c>
      <c r="J104" s="3"/>
      <c r="K104" s="3">
        <v>7</v>
      </c>
      <c r="L104" s="3">
        <v>10.55</v>
      </c>
      <c r="M104" s="3">
        <v>0.45</v>
      </c>
      <c r="N104" s="3" t="s">
        <v>8138</v>
      </c>
      <c r="O104" s="3" t="s">
        <v>4447</v>
      </c>
      <c r="P104" s="3" t="s">
        <v>812</v>
      </c>
      <c r="Q104" s="3">
        <v>1531</v>
      </c>
      <c r="R104" s="3" t="s">
        <v>10216</v>
      </c>
      <c r="S104" s="3" t="s">
        <v>19352</v>
      </c>
      <c r="T104" s="3" t="s">
        <v>19353</v>
      </c>
      <c r="U104" s="3" t="s">
        <v>1681</v>
      </c>
      <c r="V104" s="3" t="s">
        <v>79</v>
      </c>
      <c r="W104" s="3" t="s">
        <v>56</v>
      </c>
      <c r="X104" s="3" t="s">
        <v>678</v>
      </c>
      <c r="Y104" s="3" t="s">
        <v>679</v>
      </c>
    </row>
    <row r="105" spans="1:25" hidden="1">
      <c r="A105" s="3">
        <v>104</v>
      </c>
      <c r="B105" s="3" t="s">
        <v>11000</v>
      </c>
      <c r="C105" s="3" t="s">
        <v>11001</v>
      </c>
      <c r="D105" s="3" t="s">
        <v>11002</v>
      </c>
      <c r="E105" s="3" t="s">
        <v>11003</v>
      </c>
      <c r="F105" s="3">
        <v>8156055510</v>
      </c>
      <c r="G105" s="3" t="s">
        <v>11004</v>
      </c>
      <c r="H105" s="4">
        <v>43399</v>
      </c>
      <c r="I105" s="5">
        <f>VLOOKUP(B105,Sanctioned!F:I,4,0)</f>
        <v>1100000</v>
      </c>
      <c r="J105" s="3"/>
      <c r="K105" s="3">
        <v>7</v>
      </c>
      <c r="L105" s="3">
        <v>10.55</v>
      </c>
      <c r="M105" s="3">
        <v>0.45</v>
      </c>
      <c r="N105" s="3" t="s">
        <v>8747</v>
      </c>
      <c r="O105" s="3" t="s">
        <v>4447</v>
      </c>
      <c r="P105" s="3" t="s">
        <v>812</v>
      </c>
      <c r="Q105" s="3">
        <v>3258</v>
      </c>
      <c r="R105" s="3" t="s">
        <v>667</v>
      </c>
      <c r="S105" s="3" t="s">
        <v>19256</v>
      </c>
      <c r="T105" s="3" t="s">
        <v>19257</v>
      </c>
      <c r="U105" s="3" t="s">
        <v>668</v>
      </c>
      <c r="V105" s="3" t="s">
        <v>179</v>
      </c>
      <c r="W105" s="3" t="s">
        <v>56</v>
      </c>
      <c r="X105" s="3" t="s">
        <v>678</v>
      </c>
      <c r="Y105" s="3" t="s">
        <v>679</v>
      </c>
    </row>
    <row r="106" spans="1:25" hidden="1">
      <c r="A106" s="3">
        <v>105</v>
      </c>
      <c r="B106" s="3" t="s">
        <v>11005</v>
      </c>
      <c r="C106" s="3" t="s">
        <v>11006</v>
      </c>
      <c r="D106" s="3" t="s">
        <v>11007</v>
      </c>
      <c r="E106" s="3" t="s">
        <v>11008</v>
      </c>
      <c r="F106" s="3">
        <v>6351534911</v>
      </c>
      <c r="G106" s="3" t="s">
        <v>11009</v>
      </c>
      <c r="H106" s="4">
        <v>43399</v>
      </c>
      <c r="I106" s="5">
        <f>VLOOKUP(B106,Sanctioned!F:I,4,0)</f>
        <v>4500000</v>
      </c>
      <c r="J106" s="3"/>
      <c r="K106" s="3">
        <v>7</v>
      </c>
      <c r="L106" s="3">
        <v>10.55</v>
      </c>
      <c r="M106" s="3">
        <v>0.45</v>
      </c>
      <c r="N106" s="3" t="s">
        <v>8138</v>
      </c>
      <c r="O106" s="3" t="s">
        <v>4447</v>
      </c>
      <c r="P106" s="3" t="s">
        <v>812</v>
      </c>
      <c r="Q106" s="3">
        <v>125</v>
      </c>
      <c r="R106" s="3" t="s">
        <v>7088</v>
      </c>
      <c r="S106" s="3" t="s">
        <v>19256</v>
      </c>
      <c r="T106" s="3" t="s">
        <v>19257</v>
      </c>
      <c r="U106" s="3" t="s">
        <v>668</v>
      </c>
      <c r="V106" s="3" t="s">
        <v>179</v>
      </c>
      <c r="W106" s="3" t="s">
        <v>56</v>
      </c>
      <c r="X106" s="3" t="s">
        <v>678</v>
      </c>
      <c r="Y106" s="3" t="s">
        <v>679</v>
      </c>
    </row>
    <row r="107" spans="1:25" hidden="1">
      <c r="A107" s="3">
        <v>106</v>
      </c>
      <c r="B107" s="3" t="s">
        <v>11010</v>
      </c>
      <c r="C107" s="3" t="s">
        <v>11011</v>
      </c>
      <c r="D107" s="3" t="s">
        <v>11012</v>
      </c>
      <c r="E107" s="3" t="s">
        <v>11013</v>
      </c>
      <c r="F107" s="3">
        <v>9799579832</v>
      </c>
      <c r="G107" s="3" t="s">
        <v>11014</v>
      </c>
      <c r="H107" s="4">
        <v>43399</v>
      </c>
      <c r="I107" s="5">
        <f>VLOOKUP(B107,Sanctioned!F:I,4,0)</f>
        <v>1400000</v>
      </c>
      <c r="J107" s="3"/>
      <c r="K107" s="3">
        <v>7</v>
      </c>
      <c r="L107" s="3">
        <v>10.55</v>
      </c>
      <c r="M107" s="3">
        <v>0.45</v>
      </c>
      <c r="N107" s="3" t="s">
        <v>8138</v>
      </c>
      <c r="O107" s="3" t="s">
        <v>4447</v>
      </c>
      <c r="P107" s="3" t="s">
        <v>812</v>
      </c>
      <c r="Q107" s="3">
        <v>2427</v>
      </c>
      <c r="R107" s="3" t="s">
        <v>296</v>
      </c>
      <c r="S107" s="3" t="s">
        <v>19759</v>
      </c>
      <c r="T107" s="3" t="s">
        <v>19257</v>
      </c>
      <c r="U107" s="3" t="s">
        <v>297</v>
      </c>
      <c r="V107" s="3" t="s">
        <v>26</v>
      </c>
      <c r="W107" s="3" t="s">
        <v>56</v>
      </c>
      <c r="X107" s="3" t="s">
        <v>678</v>
      </c>
      <c r="Y107" s="3" t="s">
        <v>679</v>
      </c>
    </row>
    <row r="108" spans="1:25" hidden="1">
      <c r="A108" s="3">
        <v>107</v>
      </c>
      <c r="B108" s="3" t="s">
        <v>11020</v>
      </c>
      <c r="C108" s="3" t="s">
        <v>11021</v>
      </c>
      <c r="D108" s="3" t="s">
        <v>11022</v>
      </c>
      <c r="E108" s="3" t="s">
        <v>11023</v>
      </c>
      <c r="F108" s="3">
        <v>9446549979</v>
      </c>
      <c r="G108" s="3" t="s">
        <v>11024</v>
      </c>
      <c r="H108" s="4">
        <v>43399</v>
      </c>
      <c r="I108" s="5">
        <f>VLOOKUP(B108,Sanctioned!F:I,4,0)</f>
        <v>2000000</v>
      </c>
      <c r="J108" s="3"/>
      <c r="K108" s="3">
        <v>7</v>
      </c>
      <c r="L108" s="3">
        <v>10.55</v>
      </c>
      <c r="M108" s="3">
        <v>0.45</v>
      </c>
      <c r="N108" s="3" t="s">
        <v>8138</v>
      </c>
      <c r="O108" s="3" t="s">
        <v>4447</v>
      </c>
      <c r="P108" s="3" t="s">
        <v>812</v>
      </c>
      <c r="Q108" s="3">
        <v>24</v>
      </c>
      <c r="R108" s="3" t="s">
        <v>9359</v>
      </c>
      <c r="S108" s="3" t="s">
        <v>9359</v>
      </c>
      <c r="T108" s="3" t="s">
        <v>321</v>
      </c>
      <c r="U108" s="3" t="s">
        <v>9122</v>
      </c>
      <c r="V108" s="3" t="s">
        <v>1232</v>
      </c>
      <c r="W108" s="3" t="s">
        <v>56</v>
      </c>
      <c r="X108" s="3" t="s">
        <v>678</v>
      </c>
      <c r="Y108" s="3" t="s">
        <v>679</v>
      </c>
    </row>
    <row r="109" spans="1:25" hidden="1">
      <c r="A109" s="3">
        <v>108</v>
      </c>
      <c r="B109" s="3" t="s">
        <v>11025</v>
      </c>
      <c r="C109" s="3" t="s">
        <v>11026</v>
      </c>
      <c r="D109" s="3" t="s">
        <v>11026</v>
      </c>
      <c r="E109" s="3" t="s">
        <v>11027</v>
      </c>
      <c r="F109" s="3">
        <v>9725748830</v>
      </c>
      <c r="G109" s="3" t="s">
        <v>11028</v>
      </c>
      <c r="H109" s="4">
        <v>43399</v>
      </c>
      <c r="I109" s="5">
        <f>VLOOKUP(B109,Sanctioned!F:I,4,0)</f>
        <v>1500000</v>
      </c>
      <c r="J109" s="3"/>
      <c r="K109" s="3">
        <v>7</v>
      </c>
      <c r="L109" s="3">
        <v>10.55</v>
      </c>
      <c r="M109" s="3">
        <v>0.45</v>
      </c>
      <c r="N109" s="3" t="s">
        <v>8083</v>
      </c>
      <c r="O109" s="3" t="s">
        <v>4447</v>
      </c>
      <c r="P109" s="3" t="s">
        <v>675</v>
      </c>
      <c r="Q109" s="3">
        <v>1143</v>
      </c>
      <c r="R109" s="3" t="s">
        <v>2227</v>
      </c>
      <c r="S109" s="3" t="s">
        <v>1169</v>
      </c>
      <c r="T109" s="3" t="s">
        <v>19257</v>
      </c>
      <c r="U109" s="3" t="s">
        <v>2227</v>
      </c>
      <c r="V109" s="3" t="s">
        <v>179</v>
      </c>
      <c r="W109" s="3" t="s">
        <v>27</v>
      </c>
      <c r="X109" s="3" t="s">
        <v>28</v>
      </c>
      <c r="Y109" s="3"/>
    </row>
    <row r="110" spans="1:25" hidden="1">
      <c r="A110" s="3">
        <v>109</v>
      </c>
      <c r="B110" s="3" t="s">
        <v>11034</v>
      </c>
      <c r="C110" s="3" t="s">
        <v>11035</v>
      </c>
      <c r="D110" s="3" t="s">
        <v>11036</v>
      </c>
      <c r="E110" s="3" t="s">
        <v>11037</v>
      </c>
      <c r="F110" s="3">
        <v>9712491371</v>
      </c>
      <c r="G110" s="3" t="s">
        <v>11038</v>
      </c>
      <c r="H110" s="4">
        <v>43399</v>
      </c>
      <c r="I110" s="5">
        <f>VLOOKUP(B110,Sanctioned!F:I,4,0)</f>
        <v>1500000</v>
      </c>
      <c r="J110" s="3"/>
      <c r="K110" s="3">
        <v>7</v>
      </c>
      <c r="L110" s="3">
        <v>10.55</v>
      </c>
      <c r="M110" s="3">
        <v>0.45</v>
      </c>
      <c r="N110" s="3" t="s">
        <v>8138</v>
      </c>
      <c r="O110" s="3" t="s">
        <v>4447</v>
      </c>
      <c r="P110" s="3" t="s">
        <v>812</v>
      </c>
      <c r="Q110" s="3">
        <v>450</v>
      </c>
      <c r="R110" s="3" t="s">
        <v>5077</v>
      </c>
      <c r="S110" s="3" t="s">
        <v>19256</v>
      </c>
      <c r="T110" s="3" t="s">
        <v>19257</v>
      </c>
      <c r="U110" s="3" t="s">
        <v>668</v>
      </c>
      <c r="V110" s="3" t="s">
        <v>179</v>
      </c>
      <c r="W110" s="3" t="s">
        <v>56</v>
      </c>
      <c r="X110" s="3" t="s">
        <v>678</v>
      </c>
      <c r="Y110" s="3" t="s">
        <v>679</v>
      </c>
    </row>
    <row r="111" spans="1:25" hidden="1">
      <c r="A111" s="3">
        <v>110</v>
      </c>
      <c r="B111" s="3" t="s">
        <v>11039</v>
      </c>
      <c r="C111" s="3" t="s">
        <v>11040</v>
      </c>
      <c r="D111" s="3" t="s">
        <v>11041</v>
      </c>
      <c r="E111" s="3" t="s">
        <v>11042</v>
      </c>
      <c r="F111" s="3">
        <v>9831222290</v>
      </c>
      <c r="G111" s="3" t="s">
        <v>11043</v>
      </c>
      <c r="H111" s="4">
        <v>43399</v>
      </c>
      <c r="I111" s="5">
        <f>VLOOKUP(B111,Sanctioned!F:I,4,0)</f>
        <v>2730531.54</v>
      </c>
      <c r="J111" s="3"/>
      <c r="K111" s="3">
        <v>7</v>
      </c>
      <c r="L111" s="3">
        <v>10.55</v>
      </c>
      <c r="M111" s="3">
        <v>0.45</v>
      </c>
      <c r="N111" s="3" t="s">
        <v>8138</v>
      </c>
      <c r="O111" s="3" t="s">
        <v>4447</v>
      </c>
      <c r="P111" s="3" t="s">
        <v>675</v>
      </c>
      <c r="Q111" s="3">
        <v>893</v>
      </c>
      <c r="R111" s="3" t="s">
        <v>2641</v>
      </c>
      <c r="S111" s="3" t="s">
        <v>20805</v>
      </c>
      <c r="T111" s="3" t="s">
        <v>19303</v>
      </c>
      <c r="U111" s="3" t="s">
        <v>131</v>
      </c>
      <c r="V111" s="3" t="s">
        <v>132</v>
      </c>
      <c r="W111" s="3" t="s">
        <v>56</v>
      </c>
      <c r="X111" s="3" t="s">
        <v>678</v>
      </c>
      <c r="Y111" s="3" t="s">
        <v>679</v>
      </c>
    </row>
    <row r="112" spans="1:25" hidden="1">
      <c r="A112" s="3">
        <v>111</v>
      </c>
      <c r="B112" s="3" t="s">
        <v>11044</v>
      </c>
      <c r="C112" s="3" t="s">
        <v>11045</v>
      </c>
      <c r="D112" s="3" t="s">
        <v>11045</v>
      </c>
      <c r="E112" s="3" t="s">
        <v>11046</v>
      </c>
      <c r="F112" s="3">
        <v>7304155255</v>
      </c>
      <c r="G112" s="3" t="s">
        <v>11047</v>
      </c>
      <c r="H112" s="4">
        <v>43399</v>
      </c>
      <c r="I112" s="5">
        <f>VLOOKUP(B112,Sanctioned!F:I,4,0)</f>
        <v>10000000</v>
      </c>
      <c r="J112" s="3"/>
      <c r="K112" s="3">
        <v>7</v>
      </c>
      <c r="L112" s="3">
        <v>10.55</v>
      </c>
      <c r="M112" s="3">
        <v>0.45</v>
      </c>
      <c r="N112" s="3" t="s">
        <v>8138</v>
      </c>
      <c r="O112" s="3" t="s">
        <v>4447</v>
      </c>
      <c r="P112" s="3" t="s">
        <v>812</v>
      </c>
      <c r="Q112" s="3">
        <v>52</v>
      </c>
      <c r="R112" s="3" t="s">
        <v>1483</v>
      </c>
      <c r="S112" s="3" t="s">
        <v>19257</v>
      </c>
      <c r="T112" s="3" t="s">
        <v>19257</v>
      </c>
      <c r="U112" s="3" t="s">
        <v>200</v>
      </c>
      <c r="V112" s="3" t="s">
        <v>46</v>
      </c>
      <c r="W112" s="3" t="s">
        <v>56</v>
      </c>
      <c r="X112" s="3" t="s">
        <v>678</v>
      </c>
      <c r="Y112" s="3" t="s">
        <v>679</v>
      </c>
    </row>
    <row r="113" spans="1:25" hidden="1">
      <c r="A113" s="3">
        <v>112</v>
      </c>
      <c r="B113" s="3" t="s">
        <v>11048</v>
      </c>
      <c r="C113" s="3" t="s">
        <v>11049</v>
      </c>
      <c r="D113" s="3" t="s">
        <v>11050</v>
      </c>
      <c r="E113" s="3" t="s">
        <v>11051</v>
      </c>
      <c r="F113" s="3">
        <v>9830216015</v>
      </c>
      <c r="G113" s="3" t="s">
        <v>11052</v>
      </c>
      <c r="H113" s="4">
        <v>43399</v>
      </c>
      <c r="I113" s="5">
        <f>VLOOKUP(B113,Sanctioned!F:I,4,0)</f>
        <v>5500000</v>
      </c>
      <c r="J113" s="3"/>
      <c r="K113" s="3">
        <v>7</v>
      </c>
      <c r="L113" s="3">
        <v>10.55</v>
      </c>
      <c r="M113" s="3">
        <v>0.45</v>
      </c>
      <c r="N113" s="3" t="s">
        <v>8138</v>
      </c>
      <c r="O113" s="3" t="s">
        <v>4447</v>
      </c>
      <c r="P113" s="3" t="s">
        <v>812</v>
      </c>
      <c r="Q113" s="3">
        <v>2122</v>
      </c>
      <c r="R113" s="3" t="s">
        <v>10802</v>
      </c>
      <c r="S113" s="3" t="s">
        <v>20805</v>
      </c>
      <c r="T113" s="3" t="s">
        <v>19303</v>
      </c>
      <c r="U113" s="3" t="s">
        <v>131</v>
      </c>
      <c r="V113" s="3" t="s">
        <v>132</v>
      </c>
      <c r="W113" s="3" t="s">
        <v>56</v>
      </c>
      <c r="X113" s="3" t="s">
        <v>678</v>
      </c>
      <c r="Y113" s="3" t="s">
        <v>679</v>
      </c>
    </row>
    <row r="114" spans="1:25" hidden="1">
      <c r="A114" s="3">
        <v>113</v>
      </c>
      <c r="B114" s="3" t="s">
        <v>11053</v>
      </c>
      <c r="C114" s="3" t="s">
        <v>11054</v>
      </c>
      <c r="D114" s="3" t="s">
        <v>11055</v>
      </c>
      <c r="E114" s="3" t="s">
        <v>11056</v>
      </c>
      <c r="F114" s="3">
        <v>9604728292</v>
      </c>
      <c r="G114" s="3" t="s">
        <v>11057</v>
      </c>
      <c r="H114" s="4">
        <v>43399</v>
      </c>
      <c r="I114" s="5">
        <f>VLOOKUP(B114,Sanctioned!F:I,4,0)</f>
        <v>1312093.06</v>
      </c>
      <c r="J114" s="3"/>
      <c r="K114" s="3">
        <v>7</v>
      </c>
      <c r="L114" s="3">
        <v>10.55</v>
      </c>
      <c r="M114" s="3">
        <v>0.45</v>
      </c>
      <c r="N114" s="3" t="s">
        <v>8066</v>
      </c>
      <c r="O114" s="3" t="s">
        <v>4447</v>
      </c>
      <c r="P114" s="3" t="s">
        <v>812</v>
      </c>
      <c r="Q114" s="3">
        <v>2106</v>
      </c>
      <c r="R114" s="3" t="s">
        <v>966</v>
      </c>
      <c r="S114" s="3" t="s">
        <v>19744</v>
      </c>
      <c r="T114" s="3" t="s">
        <v>19257</v>
      </c>
      <c r="U114" s="3" t="s">
        <v>124</v>
      </c>
      <c r="V114" s="3" t="s">
        <v>46</v>
      </c>
      <c r="W114" s="3" t="s">
        <v>56</v>
      </c>
      <c r="X114" s="3" t="s">
        <v>28</v>
      </c>
      <c r="Y114" s="3"/>
    </row>
    <row r="115" spans="1:25" hidden="1">
      <c r="A115" s="3">
        <v>114</v>
      </c>
      <c r="B115" s="3" t="s">
        <v>11058</v>
      </c>
      <c r="C115" s="3" t="s">
        <v>11059</v>
      </c>
      <c r="D115" s="3" t="s">
        <v>11060</v>
      </c>
      <c r="E115" s="3" t="s">
        <v>11061</v>
      </c>
      <c r="F115" s="3">
        <v>9810081950</v>
      </c>
      <c r="G115" s="3" t="s">
        <v>11062</v>
      </c>
      <c r="H115" s="4">
        <v>43399</v>
      </c>
      <c r="I115" s="5">
        <f>VLOOKUP(B115,Sanctioned!F:I,4,0)</f>
        <v>1000000</v>
      </c>
      <c r="J115" s="3"/>
      <c r="K115" s="3">
        <v>7</v>
      </c>
      <c r="L115" s="3">
        <v>10.55</v>
      </c>
      <c r="M115" s="3">
        <v>0.45</v>
      </c>
      <c r="N115" s="3" t="s">
        <v>8083</v>
      </c>
      <c r="O115" s="3" t="s">
        <v>4447</v>
      </c>
      <c r="P115" s="3" t="s">
        <v>812</v>
      </c>
      <c r="Q115" s="3">
        <v>2358</v>
      </c>
      <c r="R115" s="3" t="s">
        <v>9839</v>
      </c>
      <c r="S115" s="3" t="s">
        <v>19317</v>
      </c>
      <c r="T115" s="3" t="s">
        <v>19273</v>
      </c>
      <c r="U115" s="3" t="s">
        <v>140</v>
      </c>
      <c r="V115" s="3" t="s">
        <v>140</v>
      </c>
      <c r="W115" s="3" t="s">
        <v>27</v>
      </c>
      <c r="X115" s="3" t="s">
        <v>28</v>
      </c>
      <c r="Y115" s="3"/>
    </row>
    <row r="116" spans="1:25" hidden="1">
      <c r="A116" s="3">
        <v>115</v>
      </c>
      <c r="B116" s="3" t="s">
        <v>11063</v>
      </c>
      <c r="C116" s="3" t="s">
        <v>11064</v>
      </c>
      <c r="D116" s="3" t="s">
        <v>11065</v>
      </c>
      <c r="E116" s="3" t="s">
        <v>11066</v>
      </c>
      <c r="F116" s="3">
        <v>8943399771</v>
      </c>
      <c r="G116" s="3" t="s">
        <v>11067</v>
      </c>
      <c r="H116" s="4">
        <v>43399</v>
      </c>
      <c r="I116" s="5">
        <f>VLOOKUP(B116,Sanctioned!F:I,4,0)</f>
        <v>1500000</v>
      </c>
      <c r="J116" s="3"/>
      <c r="K116" s="3">
        <v>7</v>
      </c>
      <c r="L116" s="3">
        <v>10.55</v>
      </c>
      <c r="M116" s="3">
        <v>0.45</v>
      </c>
      <c r="N116" s="3" t="s">
        <v>8077</v>
      </c>
      <c r="O116" s="3" t="s">
        <v>4447</v>
      </c>
      <c r="P116" s="3" t="s">
        <v>812</v>
      </c>
      <c r="Q116" s="3">
        <v>41</v>
      </c>
      <c r="R116" s="3" t="s">
        <v>11068</v>
      </c>
      <c r="S116" s="3" t="s">
        <v>9359</v>
      </c>
      <c r="T116" s="3" t="s">
        <v>321</v>
      </c>
      <c r="U116" s="3" t="s">
        <v>10994</v>
      </c>
      <c r="V116" s="3" t="s">
        <v>1232</v>
      </c>
      <c r="W116" s="3" t="s">
        <v>27</v>
      </c>
      <c r="X116" s="3" t="s">
        <v>28</v>
      </c>
      <c r="Y116" s="3"/>
    </row>
    <row r="117" spans="1:25" hidden="1">
      <c r="A117" s="3">
        <v>116</v>
      </c>
      <c r="B117" s="3" t="s">
        <v>11069</v>
      </c>
      <c r="C117" s="3" t="s">
        <v>11070</v>
      </c>
      <c r="D117" s="3" t="s">
        <v>11071</v>
      </c>
      <c r="E117" s="3" t="s">
        <v>11072</v>
      </c>
      <c r="F117" s="3">
        <v>7705807201</v>
      </c>
      <c r="G117" s="3" t="s">
        <v>11073</v>
      </c>
      <c r="H117" s="4">
        <v>43399</v>
      </c>
      <c r="I117" s="5">
        <f>VLOOKUP(B117,Sanctioned!F:I,4,0)</f>
        <v>3500000</v>
      </c>
      <c r="J117" s="3"/>
      <c r="K117" s="3">
        <v>7</v>
      </c>
      <c r="L117" s="3">
        <v>10.55</v>
      </c>
      <c r="M117" s="3">
        <v>0.45</v>
      </c>
      <c r="N117" s="3" t="s">
        <v>8747</v>
      </c>
      <c r="O117" s="3" t="s">
        <v>4447</v>
      </c>
      <c r="P117" s="3" t="s">
        <v>812</v>
      </c>
      <c r="Q117" s="3">
        <v>1906</v>
      </c>
      <c r="R117" s="3" t="s">
        <v>3091</v>
      </c>
      <c r="S117" s="3" t="s">
        <v>5440</v>
      </c>
      <c r="T117" s="3" t="s">
        <v>19273</v>
      </c>
      <c r="U117" s="3" t="s">
        <v>3092</v>
      </c>
      <c r="V117" s="3" t="s">
        <v>88</v>
      </c>
      <c r="W117" s="3" t="s">
        <v>56</v>
      </c>
      <c r="X117" s="3" t="s">
        <v>678</v>
      </c>
      <c r="Y117" s="3" t="s">
        <v>679</v>
      </c>
    </row>
    <row r="118" spans="1:25" hidden="1">
      <c r="A118" s="3">
        <v>117</v>
      </c>
      <c r="B118" s="3" t="s">
        <v>11080</v>
      </c>
      <c r="C118" s="3" t="s">
        <v>11081</v>
      </c>
      <c r="D118" s="3" t="s">
        <v>11082</v>
      </c>
      <c r="E118" s="3" t="s">
        <v>11083</v>
      </c>
      <c r="F118" s="3">
        <v>7218134686</v>
      </c>
      <c r="G118" s="3" t="s">
        <v>11084</v>
      </c>
      <c r="H118" s="4">
        <v>43399</v>
      </c>
      <c r="I118" s="5">
        <f>VLOOKUP(B118,Sanctioned!F:I,4,0)</f>
        <v>3354213.71</v>
      </c>
      <c r="J118" s="3"/>
      <c r="K118" s="3">
        <v>7</v>
      </c>
      <c r="L118" s="3">
        <v>10.55</v>
      </c>
      <c r="M118" s="3">
        <v>0.45</v>
      </c>
      <c r="N118" s="3" t="s">
        <v>8441</v>
      </c>
      <c r="O118" s="3" t="s">
        <v>4447</v>
      </c>
      <c r="P118" s="3" t="s">
        <v>812</v>
      </c>
      <c r="Q118" s="3">
        <v>3717</v>
      </c>
      <c r="R118" s="3" t="s">
        <v>2239</v>
      </c>
      <c r="S118" s="3" t="s">
        <v>20201</v>
      </c>
      <c r="T118" s="3" t="s">
        <v>19257</v>
      </c>
      <c r="U118" s="3" t="s">
        <v>45</v>
      </c>
      <c r="V118" s="3" t="s">
        <v>46</v>
      </c>
      <c r="W118" s="3" t="s">
        <v>56</v>
      </c>
      <c r="X118" s="3" t="s">
        <v>678</v>
      </c>
      <c r="Y118" s="3" t="s">
        <v>679</v>
      </c>
    </row>
    <row r="119" spans="1:25" hidden="1">
      <c r="A119" s="3">
        <v>118</v>
      </c>
      <c r="B119" s="3" t="s">
        <v>11100</v>
      </c>
      <c r="C119" s="3" t="s">
        <v>11101</v>
      </c>
      <c r="D119" s="3" t="s">
        <v>11102</v>
      </c>
      <c r="E119" s="3" t="s">
        <v>11103</v>
      </c>
      <c r="F119" s="3">
        <v>9780415182</v>
      </c>
      <c r="G119" s="3" t="s">
        <v>11104</v>
      </c>
      <c r="H119" s="4">
        <v>43399</v>
      </c>
      <c r="I119" s="5">
        <f>VLOOKUP(B119,Sanctioned!F:I,4,0)</f>
        <v>1700000</v>
      </c>
      <c r="J119" s="3"/>
      <c r="K119" s="3">
        <v>7</v>
      </c>
      <c r="L119" s="3">
        <v>10.55</v>
      </c>
      <c r="M119" s="3">
        <v>0.45</v>
      </c>
      <c r="N119" s="3" t="s">
        <v>8747</v>
      </c>
      <c r="O119" s="3" t="s">
        <v>4447</v>
      </c>
      <c r="P119" s="3" t="s">
        <v>812</v>
      </c>
      <c r="Q119" s="3">
        <v>369</v>
      </c>
      <c r="R119" s="3" t="s">
        <v>10737</v>
      </c>
      <c r="S119" s="3" t="s">
        <v>20142</v>
      </c>
      <c r="T119" s="3" t="s">
        <v>19273</v>
      </c>
      <c r="U119" s="3" t="s">
        <v>10738</v>
      </c>
      <c r="V119" s="3" t="s">
        <v>221</v>
      </c>
      <c r="W119" s="3" t="s">
        <v>56</v>
      </c>
      <c r="X119" s="3" t="s">
        <v>678</v>
      </c>
      <c r="Y119" s="3" t="s">
        <v>679</v>
      </c>
    </row>
    <row r="120" spans="1:25" hidden="1">
      <c r="A120" s="3">
        <v>119</v>
      </c>
      <c r="B120" s="3" t="s">
        <v>11119</v>
      </c>
      <c r="C120" s="3" t="s">
        <v>11120</v>
      </c>
      <c r="D120" s="3" t="s">
        <v>11121</v>
      </c>
      <c r="E120" s="3" t="s">
        <v>11122</v>
      </c>
      <c r="F120" s="3">
        <v>9925719042</v>
      </c>
      <c r="G120" s="3" t="s">
        <v>11123</v>
      </c>
      <c r="H120" s="4">
        <v>43399</v>
      </c>
      <c r="I120" s="5">
        <f>VLOOKUP(B120,Sanctioned!F:I,4,0)</f>
        <v>1000000</v>
      </c>
      <c r="J120" s="3"/>
      <c r="K120" s="3">
        <v>7</v>
      </c>
      <c r="L120" s="3">
        <v>10.55</v>
      </c>
      <c r="M120" s="3">
        <v>0.45</v>
      </c>
      <c r="N120" s="3" t="s">
        <v>8747</v>
      </c>
      <c r="O120" s="3" t="s">
        <v>4447</v>
      </c>
      <c r="P120" s="3" t="s">
        <v>812</v>
      </c>
      <c r="Q120" s="3">
        <v>3258</v>
      </c>
      <c r="R120" s="3" t="s">
        <v>667</v>
      </c>
      <c r="S120" s="3" t="s">
        <v>19256</v>
      </c>
      <c r="T120" s="3" t="s">
        <v>19257</v>
      </c>
      <c r="U120" s="3" t="s">
        <v>668</v>
      </c>
      <c r="V120" s="3" t="s">
        <v>179</v>
      </c>
      <c r="W120" s="3" t="s">
        <v>56</v>
      </c>
      <c r="X120" s="3" t="s">
        <v>678</v>
      </c>
      <c r="Y120" s="3" t="s">
        <v>679</v>
      </c>
    </row>
    <row r="121" spans="1:25" hidden="1">
      <c r="A121" s="3">
        <v>120</v>
      </c>
      <c r="B121" s="3" t="s">
        <v>11124</v>
      </c>
      <c r="C121" s="3" t="s">
        <v>11125</v>
      </c>
      <c r="D121" s="3" t="s">
        <v>11126</v>
      </c>
      <c r="E121" s="3" t="s">
        <v>11127</v>
      </c>
      <c r="F121" s="3">
        <v>9924985395</v>
      </c>
      <c r="G121" s="3" t="s">
        <v>11128</v>
      </c>
      <c r="H121" s="4">
        <v>43399</v>
      </c>
      <c r="I121" s="5">
        <f>VLOOKUP(B121,Sanctioned!F:I,4,0)</f>
        <v>3460040.57</v>
      </c>
      <c r="J121" s="3"/>
      <c r="K121" s="3">
        <v>7</v>
      </c>
      <c r="L121" s="3">
        <v>10.55</v>
      </c>
      <c r="M121" s="3">
        <v>0.45</v>
      </c>
      <c r="N121" s="3" t="s">
        <v>8138</v>
      </c>
      <c r="O121" s="3" t="s">
        <v>4447</v>
      </c>
      <c r="P121" s="3" t="s">
        <v>812</v>
      </c>
      <c r="Q121" s="3">
        <v>1143</v>
      </c>
      <c r="R121" s="3" t="s">
        <v>2227</v>
      </c>
      <c r="S121" s="3" t="s">
        <v>1169</v>
      </c>
      <c r="T121" s="3" t="s">
        <v>19257</v>
      </c>
      <c r="U121" s="3" t="s">
        <v>2227</v>
      </c>
      <c r="V121" s="3" t="s">
        <v>179</v>
      </c>
      <c r="W121" s="3" t="s">
        <v>56</v>
      </c>
      <c r="X121" s="3" t="s">
        <v>678</v>
      </c>
      <c r="Y121" s="3" t="s">
        <v>679</v>
      </c>
    </row>
    <row r="122" spans="1:25" hidden="1">
      <c r="A122" s="3">
        <v>121</v>
      </c>
      <c r="B122" s="3" t="s">
        <v>11140</v>
      </c>
      <c r="C122" s="3" t="s">
        <v>11141</v>
      </c>
      <c r="D122" s="3" t="s">
        <v>11142</v>
      </c>
      <c r="E122" s="3" t="s">
        <v>11143</v>
      </c>
      <c r="F122" s="3">
        <v>9444038202</v>
      </c>
      <c r="G122" s="3" t="s">
        <v>11144</v>
      </c>
      <c r="H122" s="4">
        <v>43399</v>
      </c>
      <c r="I122" s="5">
        <f>VLOOKUP(B122,Sanctioned!F:I,4,0)</f>
        <v>2000000</v>
      </c>
      <c r="J122" s="3"/>
      <c r="K122" s="3">
        <v>7</v>
      </c>
      <c r="L122" s="3">
        <v>10.55</v>
      </c>
      <c r="M122" s="3">
        <v>0.45</v>
      </c>
      <c r="N122" s="3" t="s">
        <v>8083</v>
      </c>
      <c r="O122" s="3" t="s">
        <v>4447</v>
      </c>
      <c r="P122" s="3" t="s">
        <v>812</v>
      </c>
      <c r="Q122" s="3">
        <v>1936</v>
      </c>
      <c r="R122" s="3" t="s">
        <v>1862</v>
      </c>
      <c r="S122" s="3" t="s">
        <v>19439</v>
      </c>
      <c r="T122" s="3" t="s">
        <v>19250</v>
      </c>
      <c r="U122" s="3" t="s">
        <v>158</v>
      </c>
      <c r="V122" s="3" t="s">
        <v>55</v>
      </c>
      <c r="W122" s="3" t="s">
        <v>27</v>
      </c>
      <c r="X122" s="3" t="s">
        <v>28</v>
      </c>
      <c r="Y122" s="3"/>
    </row>
    <row r="123" spans="1:25" hidden="1">
      <c r="A123" s="3">
        <v>122</v>
      </c>
      <c r="B123" s="3" t="s">
        <v>11145</v>
      </c>
      <c r="C123" s="3" t="s">
        <v>11146</v>
      </c>
      <c r="D123" s="3" t="s">
        <v>11147</v>
      </c>
      <c r="E123" s="3" t="s">
        <v>11148</v>
      </c>
      <c r="F123" s="3">
        <v>8970333101</v>
      </c>
      <c r="G123" s="3" t="s">
        <v>11149</v>
      </c>
      <c r="H123" s="4">
        <v>43399</v>
      </c>
      <c r="I123" s="5">
        <f>VLOOKUP(B123,Sanctioned!F:I,4,0)</f>
        <v>1000000</v>
      </c>
      <c r="J123" s="3"/>
      <c r="K123" s="3">
        <v>7</v>
      </c>
      <c r="L123" s="3">
        <v>10.55</v>
      </c>
      <c r="M123" s="3">
        <v>0.45</v>
      </c>
      <c r="N123" s="3" t="s">
        <v>8066</v>
      </c>
      <c r="O123" s="3" t="s">
        <v>4447</v>
      </c>
      <c r="P123" s="3" t="s">
        <v>812</v>
      </c>
      <c r="Q123" s="3">
        <v>12</v>
      </c>
      <c r="R123" s="3" t="s">
        <v>2139</v>
      </c>
      <c r="S123" s="3" t="s">
        <v>321</v>
      </c>
      <c r="T123" s="3" t="s">
        <v>321</v>
      </c>
      <c r="U123" s="3" t="s">
        <v>321</v>
      </c>
      <c r="V123" s="3" t="s">
        <v>37</v>
      </c>
      <c r="W123" s="3" t="s">
        <v>27</v>
      </c>
      <c r="X123" s="3" t="s">
        <v>28</v>
      </c>
      <c r="Y123" s="3"/>
    </row>
    <row r="124" spans="1:25" hidden="1">
      <c r="A124" s="3">
        <v>123</v>
      </c>
      <c r="B124" s="3" t="s">
        <v>11160</v>
      </c>
      <c r="C124" s="3" t="s">
        <v>11161</v>
      </c>
      <c r="D124" s="3" t="s">
        <v>11162</v>
      </c>
      <c r="E124" s="3" t="s">
        <v>11163</v>
      </c>
      <c r="F124" s="3">
        <v>8109922000</v>
      </c>
      <c r="G124" s="3" t="s">
        <v>11164</v>
      </c>
      <c r="H124" s="4">
        <v>43399</v>
      </c>
      <c r="I124" s="5">
        <f>VLOOKUP(B124,Sanctioned!F:I,4,0)</f>
        <v>3947583.85</v>
      </c>
      <c r="J124" s="3"/>
      <c r="K124" s="3">
        <v>7</v>
      </c>
      <c r="L124" s="3">
        <v>10.55</v>
      </c>
      <c r="M124" s="3">
        <v>0.45</v>
      </c>
      <c r="N124" s="3" t="s">
        <v>8077</v>
      </c>
      <c r="O124" s="3" t="s">
        <v>4447</v>
      </c>
      <c r="P124" s="3" t="s">
        <v>812</v>
      </c>
      <c r="Q124" s="3">
        <v>2877</v>
      </c>
      <c r="R124" s="3" t="s">
        <v>561</v>
      </c>
      <c r="S124" s="3" t="s">
        <v>10506</v>
      </c>
      <c r="T124" s="3" t="s">
        <v>19353</v>
      </c>
      <c r="U124" s="3" t="s">
        <v>562</v>
      </c>
      <c r="V124" s="3" t="s">
        <v>524</v>
      </c>
      <c r="W124" s="3" t="s">
        <v>27</v>
      </c>
      <c r="X124" s="3" t="s">
        <v>28</v>
      </c>
      <c r="Y124" s="3"/>
    </row>
    <row r="125" spans="1:25" hidden="1">
      <c r="A125" s="3">
        <v>124</v>
      </c>
      <c r="B125" s="3" t="s">
        <v>11165</v>
      </c>
      <c r="C125" s="3" t="s">
        <v>11166</v>
      </c>
      <c r="D125" s="3" t="s">
        <v>11166</v>
      </c>
      <c r="E125" s="3" t="s">
        <v>11167</v>
      </c>
      <c r="F125" s="3">
        <v>9952499544</v>
      </c>
      <c r="G125" s="3" t="s">
        <v>11168</v>
      </c>
      <c r="H125" s="4">
        <v>43399</v>
      </c>
      <c r="I125" s="5">
        <f>VLOOKUP(B125,Sanctioned!F:I,4,0)</f>
        <v>7500000</v>
      </c>
      <c r="J125" s="3"/>
      <c r="K125" s="3">
        <v>7</v>
      </c>
      <c r="L125" s="3">
        <v>10.55</v>
      </c>
      <c r="M125" s="3">
        <v>0.45</v>
      </c>
      <c r="N125" s="3" t="s">
        <v>8747</v>
      </c>
      <c r="O125" s="3" t="s">
        <v>4447</v>
      </c>
      <c r="P125" s="3" t="s">
        <v>812</v>
      </c>
      <c r="Q125" s="3">
        <v>568</v>
      </c>
      <c r="R125" s="3" t="s">
        <v>1224</v>
      </c>
      <c r="S125" s="3" t="s">
        <v>19531</v>
      </c>
      <c r="T125" s="3" t="s">
        <v>19250</v>
      </c>
      <c r="U125" s="3" t="s">
        <v>213</v>
      </c>
      <c r="V125" s="3" t="s">
        <v>55</v>
      </c>
      <c r="W125" s="3" t="s">
        <v>56</v>
      </c>
      <c r="X125" s="3" t="s">
        <v>678</v>
      </c>
      <c r="Y125" s="3" t="s">
        <v>679</v>
      </c>
    </row>
    <row r="126" spans="1:25" hidden="1">
      <c r="A126" s="3">
        <v>125</v>
      </c>
      <c r="B126" s="3" t="s">
        <v>11174</v>
      </c>
      <c r="C126" s="3" t="s">
        <v>11175</v>
      </c>
      <c r="D126" s="3" t="s">
        <v>11176</v>
      </c>
      <c r="E126" s="3" t="s">
        <v>11177</v>
      </c>
      <c r="F126" s="3">
        <v>9825339608</v>
      </c>
      <c r="G126" s="3" t="s">
        <v>11178</v>
      </c>
      <c r="H126" s="4">
        <v>43399</v>
      </c>
      <c r="I126" s="5">
        <f>VLOOKUP(B126,Sanctioned!F:I,4,0)</f>
        <v>2517358.7999999998</v>
      </c>
      <c r="J126" s="3"/>
      <c r="K126" s="3">
        <v>7</v>
      </c>
      <c r="L126" s="3">
        <v>11.8</v>
      </c>
      <c r="M126" s="3">
        <v>0.45</v>
      </c>
      <c r="N126" s="3" t="s">
        <v>8138</v>
      </c>
      <c r="O126" s="3" t="s">
        <v>4447</v>
      </c>
      <c r="P126" s="3" t="s">
        <v>675</v>
      </c>
      <c r="Q126" s="3">
        <v>2062</v>
      </c>
      <c r="R126" s="3" t="s">
        <v>722</v>
      </c>
      <c r="S126" s="3" t="s">
        <v>19256</v>
      </c>
      <c r="T126" s="3" t="s">
        <v>19257</v>
      </c>
      <c r="U126" s="3" t="s">
        <v>668</v>
      </c>
      <c r="V126" s="3" t="s">
        <v>179</v>
      </c>
      <c r="W126" s="3" t="s">
        <v>56</v>
      </c>
      <c r="X126" s="3" t="s">
        <v>678</v>
      </c>
      <c r="Y126" s="3" t="s">
        <v>679</v>
      </c>
    </row>
    <row r="127" spans="1:25" hidden="1">
      <c r="A127" s="3">
        <v>126</v>
      </c>
      <c r="B127" s="3" t="s">
        <v>11179</v>
      </c>
      <c r="C127" s="3" t="s">
        <v>11180</v>
      </c>
      <c r="D127" s="3" t="s">
        <v>11181</v>
      </c>
      <c r="E127" s="3" t="s">
        <v>11182</v>
      </c>
      <c r="F127" s="3">
        <v>9426158391</v>
      </c>
      <c r="G127" s="3" t="s">
        <v>11183</v>
      </c>
      <c r="H127" s="4">
        <v>43399</v>
      </c>
      <c r="I127" s="5">
        <f>VLOOKUP(B127,Sanctioned!F:I,4,0)</f>
        <v>1000000</v>
      </c>
      <c r="J127" s="3"/>
      <c r="K127" s="3">
        <v>7</v>
      </c>
      <c r="L127" s="3">
        <v>10.55</v>
      </c>
      <c r="M127" s="3">
        <v>0.45</v>
      </c>
      <c r="N127" s="3" t="s">
        <v>8083</v>
      </c>
      <c r="O127" s="3" t="s">
        <v>4447</v>
      </c>
      <c r="P127" s="3" t="s">
        <v>812</v>
      </c>
      <c r="Q127" s="3">
        <v>1116</v>
      </c>
      <c r="R127" s="3" t="s">
        <v>2074</v>
      </c>
      <c r="S127" s="3" t="s">
        <v>1169</v>
      </c>
      <c r="T127" s="3" t="s">
        <v>19257</v>
      </c>
      <c r="U127" s="3" t="s">
        <v>2074</v>
      </c>
      <c r="V127" s="3" t="s">
        <v>179</v>
      </c>
      <c r="W127" s="3" t="s">
        <v>56</v>
      </c>
      <c r="X127" s="3" t="s">
        <v>28</v>
      </c>
      <c r="Y127" s="3"/>
    </row>
    <row r="128" spans="1:25" hidden="1">
      <c r="A128" s="3">
        <v>127</v>
      </c>
      <c r="B128" s="3" t="s">
        <v>11184</v>
      </c>
      <c r="C128" s="3" t="s">
        <v>11185</v>
      </c>
      <c r="D128" s="3" t="s">
        <v>11186</v>
      </c>
      <c r="E128" s="3" t="s">
        <v>11187</v>
      </c>
      <c r="F128" s="3">
        <v>9311089333</v>
      </c>
      <c r="G128" s="3" t="s">
        <v>11188</v>
      </c>
      <c r="H128" s="4">
        <v>43399</v>
      </c>
      <c r="I128" s="5">
        <f>VLOOKUP(B128,Sanctioned!F:I,4,0)</f>
        <v>1500000</v>
      </c>
      <c r="J128" s="3"/>
      <c r="K128" s="3">
        <v>7</v>
      </c>
      <c r="L128" s="3">
        <v>10.55</v>
      </c>
      <c r="M128" s="3">
        <v>0.45</v>
      </c>
      <c r="N128" s="3" t="s">
        <v>8441</v>
      </c>
      <c r="O128" s="3" t="s">
        <v>4447</v>
      </c>
      <c r="P128" s="3" t="s">
        <v>812</v>
      </c>
      <c r="Q128" s="3">
        <v>192</v>
      </c>
      <c r="R128" s="3" t="s">
        <v>2215</v>
      </c>
      <c r="S128" s="3" t="s">
        <v>19864</v>
      </c>
      <c r="T128" s="3" t="s">
        <v>19273</v>
      </c>
      <c r="U128" s="3" t="s">
        <v>450</v>
      </c>
      <c r="V128" s="3" t="s">
        <v>103</v>
      </c>
      <c r="W128" s="3" t="s">
        <v>56</v>
      </c>
      <c r="X128" s="3" t="s">
        <v>678</v>
      </c>
      <c r="Y128" s="3" t="s">
        <v>679</v>
      </c>
    </row>
    <row r="129" spans="1:25" hidden="1">
      <c r="A129" s="3">
        <v>128</v>
      </c>
      <c r="B129" s="3" t="s">
        <v>11189</v>
      </c>
      <c r="C129" s="3" t="s">
        <v>11190</v>
      </c>
      <c r="D129" s="3" t="s">
        <v>11191</v>
      </c>
      <c r="E129" s="3" t="s">
        <v>11192</v>
      </c>
      <c r="F129" s="3">
        <v>9304493653</v>
      </c>
      <c r="G129" s="3" t="s">
        <v>11193</v>
      </c>
      <c r="H129" s="4">
        <v>43399</v>
      </c>
      <c r="I129" s="5">
        <f>VLOOKUP(B129,Sanctioned!F:I,4,0)</f>
        <v>190899.69</v>
      </c>
      <c r="J129" s="3"/>
      <c r="K129" s="3">
        <v>7</v>
      </c>
      <c r="L129" s="3">
        <v>10.55</v>
      </c>
      <c r="M129" s="3">
        <v>0.45</v>
      </c>
      <c r="N129" s="3" t="s">
        <v>8441</v>
      </c>
      <c r="O129" s="3" t="s">
        <v>4447</v>
      </c>
      <c r="P129" s="3" t="s">
        <v>812</v>
      </c>
      <c r="Q129" s="3">
        <v>1639</v>
      </c>
      <c r="R129" s="3" t="s">
        <v>10818</v>
      </c>
      <c r="S129" s="3" t="s">
        <v>20397</v>
      </c>
      <c r="T129" s="3" t="s">
        <v>19303</v>
      </c>
      <c r="U129" s="3" t="s">
        <v>717</v>
      </c>
      <c r="V129" s="3" t="s">
        <v>329</v>
      </c>
      <c r="W129" s="3" t="s">
        <v>56</v>
      </c>
      <c r="X129" s="3" t="s">
        <v>678</v>
      </c>
      <c r="Y129" s="3" t="s">
        <v>679</v>
      </c>
    </row>
    <row r="130" spans="1:25" hidden="1">
      <c r="A130" s="3">
        <v>129</v>
      </c>
      <c r="B130" s="3" t="s">
        <v>11194</v>
      </c>
      <c r="C130" s="3" t="s">
        <v>11195</v>
      </c>
      <c r="D130" s="3" t="s">
        <v>11195</v>
      </c>
      <c r="E130" s="3" t="s">
        <v>11196</v>
      </c>
      <c r="F130" s="3">
        <v>9081334444</v>
      </c>
      <c r="G130" s="3" t="s">
        <v>11197</v>
      </c>
      <c r="H130" s="4">
        <v>43399</v>
      </c>
      <c r="I130" s="5">
        <f>VLOOKUP(B130,Sanctioned!F:I,4,0)</f>
        <v>2000000</v>
      </c>
      <c r="J130" s="3"/>
      <c r="K130" s="3">
        <v>7</v>
      </c>
      <c r="L130" s="3">
        <v>10.55</v>
      </c>
      <c r="M130" s="3">
        <v>0.45</v>
      </c>
      <c r="N130" s="3" t="s">
        <v>8138</v>
      </c>
      <c r="O130" s="3" t="s">
        <v>4447</v>
      </c>
      <c r="P130" s="3" t="s">
        <v>812</v>
      </c>
      <c r="Q130" s="3">
        <v>2393</v>
      </c>
      <c r="R130" s="3" t="s">
        <v>11198</v>
      </c>
      <c r="S130" s="3" t="s">
        <v>1169</v>
      </c>
      <c r="T130" s="3" t="s">
        <v>19257</v>
      </c>
      <c r="U130" s="3" t="s">
        <v>11198</v>
      </c>
      <c r="V130" s="3" t="s">
        <v>179</v>
      </c>
      <c r="W130" s="3" t="s">
        <v>56</v>
      </c>
      <c r="X130" s="3" t="s">
        <v>678</v>
      </c>
      <c r="Y130" s="3" t="s">
        <v>679</v>
      </c>
    </row>
    <row r="131" spans="1:25" hidden="1">
      <c r="A131" s="3">
        <v>130</v>
      </c>
      <c r="B131" s="3" t="s">
        <v>11199</v>
      </c>
      <c r="C131" s="3" t="s">
        <v>11200</v>
      </c>
      <c r="D131" s="3" t="s">
        <v>11201</v>
      </c>
      <c r="E131" s="3" t="s">
        <v>11202</v>
      </c>
      <c r="F131" s="3">
        <v>8299229419</v>
      </c>
      <c r="G131" s="3" t="s">
        <v>11203</v>
      </c>
      <c r="H131" s="4">
        <v>43399</v>
      </c>
      <c r="I131" s="5">
        <f>VLOOKUP(B131,Sanctioned!F:I,4,0)</f>
        <v>544599.36</v>
      </c>
      <c r="J131" s="3"/>
      <c r="K131" s="3">
        <v>7</v>
      </c>
      <c r="L131" s="3">
        <v>10.55</v>
      </c>
      <c r="M131" s="3">
        <v>0.45</v>
      </c>
      <c r="N131" s="3" t="s">
        <v>8441</v>
      </c>
      <c r="O131" s="3" t="s">
        <v>4447</v>
      </c>
      <c r="P131" s="3" t="s">
        <v>675</v>
      </c>
      <c r="Q131" s="3">
        <v>370</v>
      </c>
      <c r="R131" s="3" t="s">
        <v>86</v>
      </c>
      <c r="S131" s="3" t="s">
        <v>5440</v>
      </c>
      <c r="T131" s="3" t="s">
        <v>19273</v>
      </c>
      <c r="U131" s="3" t="s">
        <v>87</v>
      </c>
      <c r="V131" s="3" t="s">
        <v>88</v>
      </c>
      <c r="W131" s="3" t="s">
        <v>56</v>
      </c>
      <c r="X131" s="3" t="s">
        <v>678</v>
      </c>
      <c r="Y131" s="3" t="s">
        <v>679</v>
      </c>
    </row>
    <row r="132" spans="1:25" hidden="1">
      <c r="A132" s="3">
        <v>131</v>
      </c>
      <c r="B132" s="3" t="s">
        <v>11204</v>
      </c>
      <c r="C132" s="3" t="s">
        <v>11205</v>
      </c>
      <c r="D132" s="3" t="s">
        <v>11206</v>
      </c>
      <c r="E132" s="3" t="s">
        <v>11207</v>
      </c>
      <c r="F132" s="3">
        <v>9814076838</v>
      </c>
      <c r="G132" s="3" t="s">
        <v>11208</v>
      </c>
      <c r="H132" s="4">
        <v>43399</v>
      </c>
      <c r="I132" s="5">
        <f>VLOOKUP(B132,Sanctioned!F:I,4,0)</f>
        <v>5000000</v>
      </c>
      <c r="J132" s="3"/>
      <c r="K132" s="3">
        <v>7</v>
      </c>
      <c r="L132" s="3">
        <v>10.55</v>
      </c>
      <c r="M132" s="3">
        <v>0.45</v>
      </c>
      <c r="N132" s="3" t="s">
        <v>8138</v>
      </c>
      <c r="O132" s="3" t="s">
        <v>4447</v>
      </c>
      <c r="P132" s="3" t="s">
        <v>812</v>
      </c>
      <c r="Q132" s="3">
        <v>1430</v>
      </c>
      <c r="R132" s="3" t="s">
        <v>10634</v>
      </c>
      <c r="S132" s="3" t="s">
        <v>20142</v>
      </c>
      <c r="T132" s="3" t="s">
        <v>19273</v>
      </c>
      <c r="U132" s="3" t="s">
        <v>2305</v>
      </c>
      <c r="V132" s="3" t="s">
        <v>2305</v>
      </c>
      <c r="W132" s="3" t="s">
        <v>56</v>
      </c>
      <c r="X132" s="3" t="s">
        <v>678</v>
      </c>
      <c r="Y132" s="3" t="s">
        <v>679</v>
      </c>
    </row>
    <row r="133" spans="1:25">
      <c r="A133" s="3">
        <v>132</v>
      </c>
      <c r="B133" s="3" t="s">
        <v>11228</v>
      </c>
      <c r="C133" s="3" t="s">
        <v>11229</v>
      </c>
      <c r="D133" s="3" t="s">
        <v>11230</v>
      </c>
      <c r="E133" s="3" t="s">
        <v>11231</v>
      </c>
      <c r="F133" s="3">
        <v>9051051051</v>
      </c>
      <c r="G133" s="3" t="s">
        <v>11232</v>
      </c>
      <c r="H133" s="4">
        <v>43399</v>
      </c>
      <c r="I133" s="5">
        <f>VLOOKUP(B133,Sanctioned!F:I,4,0)</f>
        <v>2355273.4700000002</v>
      </c>
      <c r="J133" s="3"/>
      <c r="K133" s="3">
        <v>7</v>
      </c>
      <c r="L133" s="3">
        <v>10.55</v>
      </c>
      <c r="M133" s="3">
        <v>0.45</v>
      </c>
      <c r="N133" s="3" t="s">
        <v>8138</v>
      </c>
      <c r="O133" s="3" t="s">
        <v>4447</v>
      </c>
      <c r="P133" s="3" t="s">
        <v>675</v>
      </c>
      <c r="Q133" s="3">
        <v>675</v>
      </c>
      <c r="R133" s="3" t="s">
        <v>745</v>
      </c>
      <c r="S133" s="3" t="s">
        <v>19302</v>
      </c>
      <c r="T133" s="3" t="s">
        <v>19303</v>
      </c>
      <c r="U133" s="3" t="s">
        <v>131</v>
      </c>
      <c r="V133" s="3" t="s">
        <v>132</v>
      </c>
      <c r="W133" s="3" t="s">
        <v>56</v>
      </c>
      <c r="X133" s="3" t="s">
        <v>678</v>
      </c>
      <c r="Y133" s="3" t="s">
        <v>679</v>
      </c>
    </row>
    <row r="134" spans="1:25" hidden="1">
      <c r="A134" s="3">
        <v>133</v>
      </c>
      <c r="B134" s="3" t="s">
        <v>10732</v>
      </c>
      <c r="C134" s="3" t="s">
        <v>10733</v>
      </c>
      <c r="D134" s="3" t="s">
        <v>10734</v>
      </c>
      <c r="E134" s="3" t="s">
        <v>10735</v>
      </c>
      <c r="F134" s="3">
        <v>9815012328</v>
      </c>
      <c r="G134" s="3" t="s">
        <v>10736</v>
      </c>
      <c r="H134" s="4">
        <v>43400</v>
      </c>
      <c r="I134" s="5">
        <f>VLOOKUP(B134,Sanctioned!F:I,4,0)</f>
        <v>4000000</v>
      </c>
      <c r="J134" s="3"/>
      <c r="K134" s="3">
        <v>7</v>
      </c>
      <c r="L134" s="3">
        <v>10.55</v>
      </c>
      <c r="M134" s="3">
        <v>0.45</v>
      </c>
      <c r="N134" s="3" t="s">
        <v>8138</v>
      </c>
      <c r="O134" s="3" t="s">
        <v>4447</v>
      </c>
      <c r="P134" s="3" t="s">
        <v>812</v>
      </c>
      <c r="Q134" s="3">
        <v>369</v>
      </c>
      <c r="R134" s="3" t="s">
        <v>10737</v>
      </c>
      <c r="S134" s="3" t="s">
        <v>20142</v>
      </c>
      <c r="T134" s="3" t="s">
        <v>19273</v>
      </c>
      <c r="U134" s="3" t="s">
        <v>10738</v>
      </c>
      <c r="V134" s="3" t="s">
        <v>221</v>
      </c>
      <c r="W134" s="3" t="s">
        <v>56</v>
      </c>
      <c r="X134" s="3" t="s">
        <v>678</v>
      </c>
      <c r="Y134" s="3" t="s">
        <v>679</v>
      </c>
    </row>
    <row r="135" spans="1:25" hidden="1">
      <c r="A135" s="3">
        <v>134</v>
      </c>
      <c r="B135" s="3" t="s">
        <v>10739</v>
      </c>
      <c r="C135" s="3" t="s">
        <v>10740</v>
      </c>
      <c r="D135" s="3" t="s">
        <v>10741</v>
      </c>
      <c r="E135" s="3" t="s">
        <v>10742</v>
      </c>
      <c r="F135" s="3">
        <v>9811090403</v>
      </c>
      <c r="G135" s="3" t="s">
        <v>10743</v>
      </c>
      <c r="H135" s="4">
        <v>43400</v>
      </c>
      <c r="I135" s="5">
        <f>VLOOKUP(B135,Sanctioned!F:I,4,0)</f>
        <v>675337.39</v>
      </c>
      <c r="J135" s="3"/>
      <c r="K135" s="3">
        <v>7</v>
      </c>
      <c r="L135" s="3">
        <v>10.55</v>
      </c>
      <c r="M135" s="3">
        <v>0.45</v>
      </c>
      <c r="N135" s="3" t="s">
        <v>8747</v>
      </c>
      <c r="O135" s="3" t="s">
        <v>4447</v>
      </c>
      <c r="P135" s="3" t="s">
        <v>812</v>
      </c>
      <c r="Q135" s="3">
        <v>1305</v>
      </c>
      <c r="R135" s="3" t="s">
        <v>3948</v>
      </c>
      <c r="S135" s="3" t="s">
        <v>19317</v>
      </c>
      <c r="T135" s="3" t="s">
        <v>19273</v>
      </c>
      <c r="U135" s="3" t="s">
        <v>140</v>
      </c>
      <c r="V135" s="3" t="s">
        <v>140</v>
      </c>
      <c r="W135" s="3" t="s">
        <v>56</v>
      </c>
      <c r="X135" s="3" t="s">
        <v>678</v>
      </c>
      <c r="Y135" s="3" t="s">
        <v>679</v>
      </c>
    </row>
    <row r="136" spans="1:25" hidden="1">
      <c r="A136" s="3">
        <v>135</v>
      </c>
      <c r="B136" s="3" t="s">
        <v>10744</v>
      </c>
      <c r="C136" s="3" t="s">
        <v>10745</v>
      </c>
      <c r="D136" s="3" t="s">
        <v>10746</v>
      </c>
      <c r="E136" s="3" t="s">
        <v>10747</v>
      </c>
      <c r="F136" s="3">
        <v>9894261346</v>
      </c>
      <c r="G136" s="3" t="s">
        <v>10748</v>
      </c>
      <c r="H136" s="4">
        <v>43400</v>
      </c>
      <c r="I136" s="5">
        <f>VLOOKUP(B136,Sanctioned!F:I,4,0)</f>
        <v>3607310.92</v>
      </c>
      <c r="J136" s="3"/>
      <c r="K136" s="3">
        <v>7</v>
      </c>
      <c r="L136" s="3">
        <v>10.55</v>
      </c>
      <c r="M136" s="3">
        <v>0.45</v>
      </c>
      <c r="N136" s="3" t="s">
        <v>8138</v>
      </c>
      <c r="O136" s="3" t="s">
        <v>4447</v>
      </c>
      <c r="P136" s="3" t="s">
        <v>812</v>
      </c>
      <c r="Q136" s="3">
        <v>272</v>
      </c>
      <c r="R136" s="3" t="s">
        <v>10414</v>
      </c>
      <c r="S136" s="3" t="s">
        <v>19400</v>
      </c>
      <c r="T136" s="3" t="s">
        <v>19279</v>
      </c>
      <c r="U136" s="3" t="s">
        <v>10415</v>
      </c>
      <c r="V136" s="3" t="s">
        <v>55</v>
      </c>
      <c r="W136" s="3" t="s">
        <v>56</v>
      </c>
      <c r="X136" s="3" t="s">
        <v>678</v>
      </c>
      <c r="Y136" s="3" t="s">
        <v>679</v>
      </c>
    </row>
    <row r="137" spans="1:25" hidden="1">
      <c r="A137" s="3">
        <v>136</v>
      </c>
      <c r="B137" s="3" t="s">
        <v>10758</v>
      </c>
      <c r="C137" s="3" t="s">
        <v>10759</v>
      </c>
      <c r="D137" s="3" t="s">
        <v>10760</v>
      </c>
      <c r="E137" s="3" t="s">
        <v>10761</v>
      </c>
      <c r="F137" s="3">
        <v>9835109600</v>
      </c>
      <c r="G137" s="3" t="s">
        <v>10762</v>
      </c>
      <c r="H137" s="4">
        <v>43400</v>
      </c>
      <c r="I137" s="5">
        <f>VLOOKUP(B137,Sanctioned!F:I,4,0)</f>
        <v>2500000</v>
      </c>
      <c r="J137" s="3"/>
      <c r="K137" s="3">
        <v>7</v>
      </c>
      <c r="L137" s="3">
        <v>10.55</v>
      </c>
      <c r="M137" s="3">
        <v>0.45</v>
      </c>
      <c r="N137" s="3" t="s">
        <v>8441</v>
      </c>
      <c r="O137" s="3" t="s">
        <v>4447</v>
      </c>
      <c r="P137" s="3" t="s">
        <v>812</v>
      </c>
      <c r="Q137" s="3">
        <v>593</v>
      </c>
      <c r="R137" s="3" t="s">
        <v>1440</v>
      </c>
      <c r="S137" s="3" t="s">
        <v>20397</v>
      </c>
      <c r="T137" s="3" t="s">
        <v>19303</v>
      </c>
      <c r="U137" s="3" t="s">
        <v>1440</v>
      </c>
      <c r="V137" s="3" t="s">
        <v>329</v>
      </c>
      <c r="W137" s="3" t="s">
        <v>56</v>
      </c>
      <c r="X137" s="3" t="s">
        <v>678</v>
      </c>
      <c r="Y137" s="3" t="s">
        <v>679</v>
      </c>
    </row>
    <row r="138" spans="1:25" hidden="1">
      <c r="A138" s="3">
        <v>137</v>
      </c>
      <c r="B138" s="3" t="s">
        <v>10768</v>
      </c>
      <c r="C138" s="3" t="s">
        <v>10769</v>
      </c>
      <c r="D138" s="3" t="s">
        <v>10770</v>
      </c>
      <c r="E138" s="3" t="s">
        <v>10771</v>
      </c>
      <c r="F138" s="3">
        <v>9810032934</v>
      </c>
      <c r="G138" s="3" t="s">
        <v>10772</v>
      </c>
      <c r="H138" s="4">
        <v>43400</v>
      </c>
      <c r="I138" s="5">
        <f>VLOOKUP(B138,Sanctioned!F:I,4,0)</f>
        <v>3000000</v>
      </c>
      <c r="J138" s="3"/>
      <c r="K138" s="3">
        <v>7</v>
      </c>
      <c r="L138" s="3">
        <v>10.55</v>
      </c>
      <c r="M138" s="3">
        <v>0.45</v>
      </c>
      <c r="N138" s="3" t="s">
        <v>8138</v>
      </c>
      <c r="O138" s="3" t="s">
        <v>4447</v>
      </c>
      <c r="P138" s="3" t="s">
        <v>812</v>
      </c>
      <c r="Q138" s="3">
        <v>35</v>
      </c>
      <c r="R138" s="3" t="s">
        <v>2658</v>
      </c>
      <c r="S138" s="3" t="s">
        <v>19317</v>
      </c>
      <c r="T138" s="3" t="s">
        <v>19273</v>
      </c>
      <c r="U138" s="3" t="s">
        <v>140</v>
      </c>
      <c r="V138" s="3" t="s">
        <v>140</v>
      </c>
      <c r="W138" s="3" t="s">
        <v>56</v>
      </c>
      <c r="X138" s="3" t="s">
        <v>678</v>
      </c>
      <c r="Y138" s="3" t="s">
        <v>679</v>
      </c>
    </row>
    <row r="139" spans="1:25" hidden="1">
      <c r="A139" s="3">
        <v>138</v>
      </c>
      <c r="B139" s="3" t="s">
        <v>10778</v>
      </c>
      <c r="C139" s="3" t="s">
        <v>10779</v>
      </c>
      <c r="D139" s="3" t="s">
        <v>10780</v>
      </c>
      <c r="E139" s="3" t="s">
        <v>10781</v>
      </c>
      <c r="F139" s="3">
        <v>9876538866</v>
      </c>
      <c r="G139" s="3" t="s">
        <v>10782</v>
      </c>
      <c r="H139" s="4">
        <v>43400</v>
      </c>
      <c r="I139" s="5">
        <f>VLOOKUP(B139,Sanctioned!F:I,4,0)</f>
        <v>1070704</v>
      </c>
      <c r="J139" s="3"/>
      <c r="K139" s="3">
        <v>7</v>
      </c>
      <c r="L139" s="3">
        <v>10.55</v>
      </c>
      <c r="M139" s="3">
        <v>0.45</v>
      </c>
      <c r="N139" s="3" t="s">
        <v>8747</v>
      </c>
      <c r="O139" s="3" t="s">
        <v>4447</v>
      </c>
      <c r="P139" s="3" t="s">
        <v>812</v>
      </c>
      <c r="Q139" s="3">
        <v>369</v>
      </c>
      <c r="R139" s="3" t="s">
        <v>10737</v>
      </c>
      <c r="S139" s="3" t="s">
        <v>20142</v>
      </c>
      <c r="T139" s="3" t="s">
        <v>19273</v>
      </c>
      <c r="U139" s="3" t="s">
        <v>10738</v>
      </c>
      <c r="V139" s="3" t="s">
        <v>221</v>
      </c>
      <c r="W139" s="3" t="s">
        <v>56</v>
      </c>
      <c r="X139" s="3" t="s">
        <v>678</v>
      </c>
      <c r="Y139" s="3" t="s">
        <v>679</v>
      </c>
    </row>
    <row r="140" spans="1:25" hidden="1">
      <c r="A140" s="3">
        <v>139</v>
      </c>
      <c r="B140" s="3" t="s">
        <v>10783</v>
      </c>
      <c r="C140" s="3" t="s">
        <v>10784</v>
      </c>
      <c r="D140" s="3" t="s">
        <v>10784</v>
      </c>
      <c r="E140" s="3" t="s">
        <v>10785</v>
      </c>
      <c r="F140" s="3">
        <v>9784941136</v>
      </c>
      <c r="G140" s="3" t="s">
        <v>10786</v>
      </c>
      <c r="H140" s="4">
        <v>43400</v>
      </c>
      <c r="I140" s="5">
        <f>VLOOKUP(B140,Sanctioned!F:I,4,0)</f>
        <v>2172193.62</v>
      </c>
      <c r="J140" s="3"/>
      <c r="K140" s="3">
        <v>7</v>
      </c>
      <c r="L140" s="3">
        <v>10.55</v>
      </c>
      <c r="M140" s="3">
        <v>0.45</v>
      </c>
      <c r="N140" s="3" t="s">
        <v>8138</v>
      </c>
      <c r="O140" s="3" t="s">
        <v>4447</v>
      </c>
      <c r="P140" s="3" t="s">
        <v>675</v>
      </c>
      <c r="Q140" s="3">
        <v>1693</v>
      </c>
      <c r="R140" s="3" t="s">
        <v>2902</v>
      </c>
      <c r="S140" s="3" t="s">
        <v>19759</v>
      </c>
      <c r="T140" s="3" t="s">
        <v>19257</v>
      </c>
      <c r="U140" s="3" t="s">
        <v>297</v>
      </c>
      <c r="V140" s="3" t="s">
        <v>26</v>
      </c>
      <c r="W140" s="3" t="s">
        <v>56</v>
      </c>
      <c r="X140" s="3" t="s">
        <v>678</v>
      </c>
      <c r="Y140" s="3" t="s">
        <v>679</v>
      </c>
    </row>
    <row r="141" spans="1:25" hidden="1">
      <c r="A141" s="3">
        <v>140</v>
      </c>
      <c r="B141" s="3" t="s">
        <v>10787</v>
      </c>
      <c r="C141" s="3" t="s">
        <v>10788</v>
      </c>
      <c r="D141" s="3" t="s">
        <v>10789</v>
      </c>
      <c r="E141" s="3" t="s">
        <v>10790</v>
      </c>
      <c r="F141" s="3">
        <v>9386369720</v>
      </c>
      <c r="G141" s="3" t="s">
        <v>10791</v>
      </c>
      <c r="H141" s="4">
        <v>43400</v>
      </c>
      <c r="I141" s="5">
        <f>VLOOKUP(B141,Sanctioned!F:I,4,0)</f>
        <v>2476595.08</v>
      </c>
      <c r="J141" s="3"/>
      <c r="K141" s="3">
        <v>7</v>
      </c>
      <c r="L141" s="3">
        <v>10.55</v>
      </c>
      <c r="M141" s="3">
        <v>0.45</v>
      </c>
      <c r="N141" s="3" t="s">
        <v>8138</v>
      </c>
      <c r="O141" s="3" t="s">
        <v>4447</v>
      </c>
      <c r="P141" s="3" t="s">
        <v>812</v>
      </c>
      <c r="Q141" s="3">
        <v>424</v>
      </c>
      <c r="R141" s="3" t="s">
        <v>783</v>
      </c>
      <c r="S141" s="3" t="s">
        <v>20397</v>
      </c>
      <c r="T141" s="3" t="s">
        <v>19303</v>
      </c>
      <c r="U141" s="3" t="s">
        <v>783</v>
      </c>
      <c r="V141" s="3" t="s">
        <v>329</v>
      </c>
      <c r="W141" s="3" t="s">
        <v>56</v>
      </c>
      <c r="X141" s="3" t="s">
        <v>678</v>
      </c>
      <c r="Y141" s="3" t="s">
        <v>679</v>
      </c>
    </row>
    <row r="142" spans="1:25" hidden="1">
      <c r="A142" s="3">
        <v>141</v>
      </c>
      <c r="B142" s="3" t="s">
        <v>10797</v>
      </c>
      <c r="C142" s="3" t="s">
        <v>10798</v>
      </c>
      <c r="D142" s="3" t="s">
        <v>10799</v>
      </c>
      <c r="E142" s="3" t="s">
        <v>10800</v>
      </c>
      <c r="F142" s="3">
        <v>9830040281</v>
      </c>
      <c r="G142" s="3" t="s">
        <v>10801</v>
      </c>
      <c r="H142" s="4">
        <v>43400</v>
      </c>
      <c r="I142" s="5">
        <f>VLOOKUP(B142,Sanctioned!F:I,4,0)</f>
        <v>8203144.7599999998</v>
      </c>
      <c r="J142" s="3"/>
      <c r="K142" s="3">
        <v>7</v>
      </c>
      <c r="L142" s="3">
        <v>10.55</v>
      </c>
      <c r="M142" s="3">
        <v>0.45</v>
      </c>
      <c r="N142" s="3" t="s">
        <v>8747</v>
      </c>
      <c r="O142" s="3" t="s">
        <v>4447</v>
      </c>
      <c r="P142" s="3" t="s">
        <v>675</v>
      </c>
      <c r="Q142" s="3">
        <v>2122</v>
      </c>
      <c r="R142" s="3" t="s">
        <v>10802</v>
      </c>
      <c r="S142" s="3" t="s">
        <v>20805</v>
      </c>
      <c r="T142" s="3" t="s">
        <v>19303</v>
      </c>
      <c r="U142" s="3" t="s">
        <v>131</v>
      </c>
      <c r="V142" s="3" t="s">
        <v>132</v>
      </c>
      <c r="W142" s="3" t="s">
        <v>56</v>
      </c>
      <c r="X142" s="3" t="s">
        <v>678</v>
      </c>
      <c r="Y142" s="3" t="s">
        <v>679</v>
      </c>
    </row>
    <row r="143" spans="1:25" hidden="1">
      <c r="A143" s="3">
        <v>142</v>
      </c>
      <c r="B143" s="3" t="s">
        <v>10803</v>
      </c>
      <c r="C143" s="3" t="s">
        <v>10804</v>
      </c>
      <c r="D143" s="3" t="s">
        <v>10805</v>
      </c>
      <c r="E143" s="3" t="s">
        <v>10806</v>
      </c>
      <c r="F143" s="3">
        <v>9815385101</v>
      </c>
      <c r="G143" s="3" t="s">
        <v>10807</v>
      </c>
      <c r="H143" s="4">
        <v>43400</v>
      </c>
      <c r="I143" s="5">
        <f>VLOOKUP(B143,Sanctioned!F:I,4,0)</f>
        <v>1564594.89</v>
      </c>
      <c r="J143" s="3"/>
      <c r="K143" s="3">
        <v>7</v>
      </c>
      <c r="L143" s="3">
        <v>10.55</v>
      </c>
      <c r="M143" s="3">
        <v>0.45</v>
      </c>
      <c r="N143" s="3" t="s">
        <v>8441</v>
      </c>
      <c r="O143" s="3" t="s">
        <v>4447</v>
      </c>
      <c r="P143" s="3" t="s">
        <v>812</v>
      </c>
      <c r="Q143" s="3">
        <v>369</v>
      </c>
      <c r="R143" s="3" t="s">
        <v>10737</v>
      </c>
      <c r="S143" s="3" t="s">
        <v>20142</v>
      </c>
      <c r="T143" s="3" t="s">
        <v>19273</v>
      </c>
      <c r="U143" s="3" t="s">
        <v>10738</v>
      </c>
      <c r="V143" s="3" t="s">
        <v>221</v>
      </c>
      <c r="W143" s="3" t="s">
        <v>56</v>
      </c>
      <c r="X143" s="3" t="s">
        <v>678</v>
      </c>
      <c r="Y143" s="3" t="s">
        <v>679</v>
      </c>
    </row>
    <row r="144" spans="1:25" hidden="1">
      <c r="A144" s="3">
        <v>143</v>
      </c>
      <c r="B144" s="3" t="s">
        <v>10813</v>
      </c>
      <c r="C144" s="3" t="s">
        <v>10814</v>
      </c>
      <c r="D144" s="3" t="s">
        <v>10815</v>
      </c>
      <c r="E144" s="3" t="s">
        <v>10816</v>
      </c>
      <c r="F144" s="3">
        <v>9334426044</v>
      </c>
      <c r="G144" s="3" t="s">
        <v>10817</v>
      </c>
      <c r="H144" s="4">
        <v>43400</v>
      </c>
      <c r="I144" s="5">
        <f>VLOOKUP(B144,Sanctioned!F:I,4,0)</f>
        <v>1000000</v>
      </c>
      <c r="J144" s="3"/>
      <c r="K144" s="3">
        <v>7</v>
      </c>
      <c r="L144" s="3">
        <v>10.55</v>
      </c>
      <c r="M144" s="3">
        <v>0.45</v>
      </c>
      <c r="N144" s="3" t="s">
        <v>8441</v>
      </c>
      <c r="O144" s="3" t="s">
        <v>4447</v>
      </c>
      <c r="P144" s="3" t="s">
        <v>812</v>
      </c>
      <c r="Q144" s="3">
        <v>1639</v>
      </c>
      <c r="R144" s="3" t="s">
        <v>10818</v>
      </c>
      <c r="S144" s="3" t="s">
        <v>20397</v>
      </c>
      <c r="T144" s="3" t="s">
        <v>19303</v>
      </c>
      <c r="U144" s="3" t="s">
        <v>717</v>
      </c>
      <c r="V144" s="3" t="s">
        <v>329</v>
      </c>
      <c r="W144" s="3" t="s">
        <v>56</v>
      </c>
      <c r="X144" s="3" t="s">
        <v>678</v>
      </c>
      <c r="Y144" s="3" t="s">
        <v>679</v>
      </c>
    </row>
    <row r="145" spans="1:25" hidden="1">
      <c r="A145" s="3">
        <v>144</v>
      </c>
      <c r="B145" s="3" t="s">
        <v>10819</v>
      </c>
      <c r="C145" s="3" t="s">
        <v>10820</v>
      </c>
      <c r="D145" s="3" t="s">
        <v>10821</v>
      </c>
      <c r="E145" s="3" t="s">
        <v>10822</v>
      </c>
      <c r="F145" s="3">
        <v>9800249563</v>
      </c>
      <c r="G145" s="3" t="s">
        <v>10823</v>
      </c>
      <c r="H145" s="4">
        <v>43400</v>
      </c>
      <c r="I145" s="5">
        <f>VLOOKUP(B145,Sanctioned!F:I,4,0)</f>
        <v>722893.1</v>
      </c>
      <c r="J145" s="3"/>
      <c r="K145" s="3">
        <v>7</v>
      </c>
      <c r="L145" s="3">
        <v>10.55</v>
      </c>
      <c r="M145" s="3">
        <v>0.45</v>
      </c>
      <c r="N145" s="3" t="s">
        <v>8066</v>
      </c>
      <c r="O145" s="3" t="s">
        <v>4447</v>
      </c>
      <c r="P145" s="3" t="s">
        <v>812</v>
      </c>
      <c r="Q145" s="3">
        <v>1509</v>
      </c>
      <c r="R145" s="3" t="s">
        <v>2117</v>
      </c>
      <c r="S145" s="3" t="s">
        <v>2868</v>
      </c>
      <c r="T145" s="3" t="s">
        <v>19303</v>
      </c>
      <c r="U145" s="3" t="s">
        <v>1751</v>
      </c>
      <c r="V145" s="3" t="s">
        <v>132</v>
      </c>
      <c r="W145" s="3" t="s">
        <v>56</v>
      </c>
      <c r="X145" s="3" t="s">
        <v>28</v>
      </c>
      <c r="Y145" s="3"/>
    </row>
    <row r="146" spans="1:25" hidden="1">
      <c r="A146" s="3">
        <v>145</v>
      </c>
      <c r="B146" s="3" t="s">
        <v>10829</v>
      </c>
      <c r="C146" s="3" t="s">
        <v>10830</v>
      </c>
      <c r="D146" s="3" t="s">
        <v>10831</v>
      </c>
      <c r="E146" s="3" t="s">
        <v>10832</v>
      </c>
      <c r="F146" s="3">
        <v>8987560011</v>
      </c>
      <c r="G146" s="3" t="s">
        <v>10833</v>
      </c>
      <c r="H146" s="4">
        <v>43400</v>
      </c>
      <c r="I146" s="5">
        <f>VLOOKUP(B146,Sanctioned!F:I,4,0)</f>
        <v>1800000</v>
      </c>
      <c r="J146" s="3"/>
      <c r="K146" s="3">
        <v>7</v>
      </c>
      <c r="L146" s="3">
        <v>10.55</v>
      </c>
      <c r="M146" s="3">
        <v>0.45</v>
      </c>
      <c r="N146" s="3" t="s">
        <v>8077</v>
      </c>
      <c r="O146" s="3" t="s">
        <v>4447</v>
      </c>
      <c r="P146" s="3" t="s">
        <v>812</v>
      </c>
      <c r="Q146" s="3">
        <v>672</v>
      </c>
      <c r="R146" s="3" t="s">
        <v>10834</v>
      </c>
      <c r="S146" s="3" t="s">
        <v>20397</v>
      </c>
      <c r="T146" s="3" t="s">
        <v>19303</v>
      </c>
      <c r="U146" s="3" t="s">
        <v>717</v>
      </c>
      <c r="V146" s="3" t="s">
        <v>329</v>
      </c>
      <c r="W146" s="3" t="s">
        <v>27</v>
      </c>
      <c r="X146" s="3" t="s">
        <v>28</v>
      </c>
      <c r="Y146" s="3"/>
    </row>
    <row r="147" spans="1:25" hidden="1">
      <c r="A147" s="3">
        <v>146</v>
      </c>
      <c r="B147" s="3" t="s">
        <v>10840</v>
      </c>
      <c r="C147" s="3" t="s">
        <v>10841</v>
      </c>
      <c r="D147" s="3" t="s">
        <v>10842</v>
      </c>
      <c r="E147" s="3" t="s">
        <v>10843</v>
      </c>
      <c r="F147" s="3">
        <v>9842403496</v>
      </c>
      <c r="G147" s="3" t="s">
        <v>10844</v>
      </c>
      <c r="H147" s="4">
        <v>43400</v>
      </c>
      <c r="I147" s="5">
        <f>VLOOKUP(B147,Sanctioned!F:I,4,0)</f>
        <v>5000000</v>
      </c>
      <c r="J147" s="3"/>
      <c r="K147" s="3">
        <v>7</v>
      </c>
      <c r="L147" s="3">
        <v>10.55</v>
      </c>
      <c r="M147" s="3">
        <v>0.45</v>
      </c>
      <c r="N147" s="3" t="s">
        <v>8138</v>
      </c>
      <c r="O147" s="3" t="s">
        <v>4447</v>
      </c>
      <c r="P147" s="3" t="s">
        <v>675</v>
      </c>
      <c r="Q147" s="3">
        <v>272</v>
      </c>
      <c r="R147" s="3" t="s">
        <v>10414</v>
      </c>
      <c r="S147" s="3" t="s">
        <v>19400</v>
      </c>
      <c r="T147" s="3" t="s">
        <v>19279</v>
      </c>
      <c r="U147" s="3" t="s">
        <v>10415</v>
      </c>
      <c r="V147" s="3" t="s">
        <v>55</v>
      </c>
      <c r="W147" s="3" t="s">
        <v>56</v>
      </c>
      <c r="X147" s="3" t="s">
        <v>678</v>
      </c>
      <c r="Y147" s="3" t="s">
        <v>679</v>
      </c>
    </row>
    <row r="148" spans="1:25" hidden="1">
      <c r="A148" s="3">
        <v>147</v>
      </c>
      <c r="B148" s="3" t="s">
        <v>10680</v>
      </c>
      <c r="C148" s="3" t="s">
        <v>10681</v>
      </c>
      <c r="D148" s="3" t="s">
        <v>10682</v>
      </c>
      <c r="E148" s="3" t="s">
        <v>10683</v>
      </c>
      <c r="F148" s="3">
        <v>9608434071</v>
      </c>
      <c r="G148" s="3" t="s">
        <v>10684</v>
      </c>
      <c r="H148" s="4">
        <v>43401</v>
      </c>
      <c r="I148" s="5">
        <f>VLOOKUP(B148,Sanctioned!F:I,4,0)</f>
        <v>1383798.28</v>
      </c>
      <c r="J148" s="3"/>
      <c r="K148" s="3">
        <v>7</v>
      </c>
      <c r="L148" s="3">
        <v>10.55</v>
      </c>
      <c r="M148" s="3">
        <v>0.45</v>
      </c>
      <c r="N148" s="3" t="s">
        <v>8747</v>
      </c>
      <c r="O148" s="3" t="s">
        <v>4447</v>
      </c>
      <c r="P148" s="3" t="s">
        <v>812</v>
      </c>
      <c r="Q148" s="3">
        <v>366</v>
      </c>
      <c r="R148" s="3" t="s">
        <v>717</v>
      </c>
      <c r="S148" s="3" t="s">
        <v>20397</v>
      </c>
      <c r="T148" s="3" t="s">
        <v>19303</v>
      </c>
      <c r="U148" s="3" t="s">
        <v>717</v>
      </c>
      <c r="V148" s="3" t="s">
        <v>329</v>
      </c>
      <c r="W148" s="3" t="s">
        <v>56</v>
      </c>
      <c r="X148" s="3" t="s">
        <v>678</v>
      </c>
      <c r="Y148" s="3" t="s">
        <v>679</v>
      </c>
    </row>
    <row r="149" spans="1:25" hidden="1">
      <c r="A149" s="3">
        <v>148</v>
      </c>
      <c r="B149" s="3" t="s">
        <v>10685</v>
      </c>
      <c r="C149" s="3" t="s">
        <v>10686</v>
      </c>
      <c r="D149" s="3" t="s">
        <v>10687</v>
      </c>
      <c r="E149" s="3" t="s">
        <v>10688</v>
      </c>
      <c r="F149" s="3">
        <v>9609614000</v>
      </c>
      <c r="G149" s="3" t="s">
        <v>10689</v>
      </c>
      <c r="H149" s="4">
        <v>43401</v>
      </c>
      <c r="I149" s="5">
        <f>VLOOKUP(B149,Sanctioned!F:I,4,0)</f>
        <v>1028955.17</v>
      </c>
      <c r="J149" s="3"/>
      <c r="K149" s="3">
        <v>7</v>
      </c>
      <c r="L149" s="3">
        <v>10.55</v>
      </c>
      <c r="M149" s="3">
        <v>0.45</v>
      </c>
      <c r="N149" s="3" t="s">
        <v>8747</v>
      </c>
      <c r="O149" s="3" t="s">
        <v>4447</v>
      </c>
      <c r="P149" s="3" t="s">
        <v>812</v>
      </c>
      <c r="Q149" s="3">
        <v>458</v>
      </c>
      <c r="R149" s="3" t="s">
        <v>2868</v>
      </c>
      <c r="S149" s="3" t="s">
        <v>2868</v>
      </c>
      <c r="T149" s="3" t="s">
        <v>19303</v>
      </c>
      <c r="U149" s="3" t="s">
        <v>1751</v>
      </c>
      <c r="V149" s="3" t="s">
        <v>132</v>
      </c>
      <c r="W149" s="3" t="s">
        <v>56</v>
      </c>
      <c r="X149" s="3" t="s">
        <v>678</v>
      </c>
      <c r="Y149" s="3" t="s">
        <v>679</v>
      </c>
    </row>
    <row r="150" spans="1:25" hidden="1">
      <c r="A150" s="3">
        <v>149</v>
      </c>
      <c r="B150" s="3" t="s">
        <v>10378</v>
      </c>
      <c r="C150" s="3" t="s">
        <v>10379</v>
      </c>
      <c r="D150" s="3" t="s">
        <v>10379</v>
      </c>
      <c r="E150" s="3" t="s">
        <v>10380</v>
      </c>
      <c r="F150" s="3">
        <v>9500399359</v>
      </c>
      <c r="G150" s="3" t="s">
        <v>10381</v>
      </c>
      <c r="H150" s="4">
        <v>43402</v>
      </c>
      <c r="I150" s="5">
        <f>VLOOKUP(B150,Sanctioned!F:I,4,0)</f>
        <v>1800000</v>
      </c>
      <c r="J150" s="3"/>
      <c r="K150" s="3">
        <v>7</v>
      </c>
      <c r="L150" s="3">
        <v>10.55</v>
      </c>
      <c r="M150" s="3">
        <v>0.45</v>
      </c>
      <c r="N150" s="3" t="s">
        <v>8747</v>
      </c>
      <c r="O150" s="3" t="s">
        <v>4447</v>
      </c>
      <c r="P150" s="3" t="s">
        <v>812</v>
      </c>
      <c r="Q150" s="3">
        <v>2570</v>
      </c>
      <c r="R150" s="3" t="s">
        <v>10382</v>
      </c>
      <c r="S150" s="3" t="s">
        <v>19359</v>
      </c>
      <c r="T150" s="3" t="s">
        <v>19250</v>
      </c>
      <c r="U150" s="3" t="s">
        <v>10382</v>
      </c>
      <c r="V150" s="3" t="s">
        <v>55</v>
      </c>
      <c r="W150" s="3" t="s">
        <v>56</v>
      </c>
      <c r="X150" s="3" t="s">
        <v>678</v>
      </c>
      <c r="Y150" s="3" t="s">
        <v>679</v>
      </c>
    </row>
    <row r="151" spans="1:25">
      <c r="A151" s="3">
        <v>150</v>
      </c>
      <c r="B151" s="3" t="s">
        <v>10383</v>
      </c>
      <c r="C151" s="3" t="s">
        <v>10384</v>
      </c>
      <c r="D151" s="3" t="s">
        <v>10385</v>
      </c>
      <c r="E151" s="3" t="s">
        <v>10386</v>
      </c>
      <c r="F151" s="3">
        <v>9836490032</v>
      </c>
      <c r="G151" s="3" t="s">
        <v>10387</v>
      </c>
      <c r="H151" s="4">
        <v>43402</v>
      </c>
      <c r="I151" s="5">
        <f>VLOOKUP(B151,Sanctioned!F:I,4,0)</f>
        <v>3000000</v>
      </c>
      <c r="J151" s="3"/>
      <c r="K151" s="3">
        <v>7</v>
      </c>
      <c r="L151" s="3">
        <v>10.55</v>
      </c>
      <c r="M151" s="3">
        <v>0.45</v>
      </c>
      <c r="N151" s="3" t="s">
        <v>8077</v>
      </c>
      <c r="O151" s="3" t="s">
        <v>4447</v>
      </c>
      <c r="P151" s="3" t="s">
        <v>812</v>
      </c>
      <c r="Q151" s="3">
        <v>1494</v>
      </c>
      <c r="R151" s="3" t="s">
        <v>10388</v>
      </c>
      <c r="S151" s="3" t="s">
        <v>19302</v>
      </c>
      <c r="T151" s="3" t="s">
        <v>19303</v>
      </c>
      <c r="U151" s="3" t="s">
        <v>131</v>
      </c>
      <c r="V151" s="3" t="s">
        <v>132</v>
      </c>
      <c r="W151" s="3" t="s">
        <v>27</v>
      </c>
      <c r="X151" s="3" t="s">
        <v>28</v>
      </c>
      <c r="Y151" s="3"/>
    </row>
    <row r="152" spans="1:25" hidden="1">
      <c r="A152" s="3">
        <v>151</v>
      </c>
      <c r="B152" s="3" t="s">
        <v>10394</v>
      </c>
      <c r="C152" s="3" t="s">
        <v>10395</v>
      </c>
      <c r="D152" s="3" t="s">
        <v>10396</v>
      </c>
      <c r="E152" s="3" t="s">
        <v>10397</v>
      </c>
      <c r="F152" s="3">
        <v>9941621082</v>
      </c>
      <c r="G152" s="3" t="s">
        <v>10398</v>
      </c>
      <c r="H152" s="4">
        <v>43402</v>
      </c>
      <c r="I152" s="5">
        <f>VLOOKUP(B152,Sanctioned!F:I,4,0)</f>
        <v>4000000</v>
      </c>
      <c r="J152" s="3"/>
      <c r="K152" s="3">
        <v>7</v>
      </c>
      <c r="L152" s="3">
        <v>10.55</v>
      </c>
      <c r="M152" s="3">
        <v>0.45</v>
      </c>
      <c r="N152" s="3" t="s">
        <v>8441</v>
      </c>
      <c r="O152" s="3" t="s">
        <v>4447</v>
      </c>
      <c r="P152" s="3" t="s">
        <v>812</v>
      </c>
      <c r="Q152" s="3">
        <v>2524</v>
      </c>
      <c r="R152" s="3" t="s">
        <v>10399</v>
      </c>
      <c r="S152" s="3" t="s">
        <v>19359</v>
      </c>
      <c r="T152" s="3" t="s">
        <v>19250</v>
      </c>
      <c r="U152" s="3" t="s">
        <v>10399</v>
      </c>
      <c r="V152" s="3" t="s">
        <v>55</v>
      </c>
      <c r="W152" s="3" t="s">
        <v>56</v>
      </c>
      <c r="X152" s="3" t="s">
        <v>678</v>
      </c>
      <c r="Y152" s="3" t="s">
        <v>679</v>
      </c>
    </row>
    <row r="153" spans="1:25" hidden="1">
      <c r="A153" s="3">
        <v>152</v>
      </c>
      <c r="B153" s="3" t="s">
        <v>10405</v>
      </c>
      <c r="C153" s="3" t="s">
        <v>10406</v>
      </c>
      <c r="D153" s="3" t="s">
        <v>10407</v>
      </c>
      <c r="E153" s="3" t="s">
        <v>10408</v>
      </c>
      <c r="F153" s="3">
        <v>9608721052</v>
      </c>
      <c r="G153" s="3" t="s">
        <v>10409</v>
      </c>
      <c r="H153" s="4">
        <v>43402</v>
      </c>
      <c r="I153" s="5">
        <f>VLOOKUP(B153,Sanctioned!F:I,4,0)</f>
        <v>5000000</v>
      </c>
      <c r="J153" s="3"/>
      <c r="K153" s="3">
        <v>7</v>
      </c>
      <c r="L153" s="3">
        <v>10.55</v>
      </c>
      <c r="M153" s="3">
        <v>0.45</v>
      </c>
      <c r="N153" s="3" t="s">
        <v>8138</v>
      </c>
      <c r="O153" s="3" t="s">
        <v>4447</v>
      </c>
      <c r="P153" s="3" t="s">
        <v>812</v>
      </c>
      <c r="Q153" s="3">
        <v>1484</v>
      </c>
      <c r="R153" s="3" t="s">
        <v>1546</v>
      </c>
      <c r="S153" s="3" t="s">
        <v>20800</v>
      </c>
      <c r="T153" s="3" t="s">
        <v>19303</v>
      </c>
      <c r="U153" s="3" t="s">
        <v>110</v>
      </c>
      <c r="V153" s="3" t="s">
        <v>64</v>
      </c>
      <c r="W153" s="3" t="s">
        <v>56</v>
      </c>
      <c r="X153" s="3" t="s">
        <v>678</v>
      </c>
      <c r="Y153" s="3" t="s">
        <v>679</v>
      </c>
    </row>
    <row r="154" spans="1:25" hidden="1">
      <c r="A154" s="3">
        <v>153</v>
      </c>
      <c r="B154" s="3" t="s">
        <v>10410</v>
      </c>
      <c r="C154" s="3" t="s">
        <v>10411</v>
      </c>
      <c r="D154" s="3" t="s">
        <v>10411</v>
      </c>
      <c r="E154" s="3" t="s">
        <v>10412</v>
      </c>
      <c r="F154" s="3">
        <v>9585480023</v>
      </c>
      <c r="G154" s="3" t="s">
        <v>10413</v>
      </c>
      <c r="H154" s="4">
        <v>43402</v>
      </c>
      <c r="I154" s="5">
        <f>VLOOKUP(B154,Sanctioned!F:I,4,0)</f>
        <v>1205731.5</v>
      </c>
      <c r="J154" s="3"/>
      <c r="K154" s="3">
        <v>7</v>
      </c>
      <c r="L154" s="3">
        <v>10.55</v>
      </c>
      <c r="M154" s="3">
        <v>0.45</v>
      </c>
      <c r="N154" s="3" t="s">
        <v>8747</v>
      </c>
      <c r="O154" s="3" t="s">
        <v>4447</v>
      </c>
      <c r="P154" s="3" t="s">
        <v>675</v>
      </c>
      <c r="Q154" s="3">
        <v>272</v>
      </c>
      <c r="R154" s="3" t="s">
        <v>10414</v>
      </c>
      <c r="S154" s="3" t="s">
        <v>19400</v>
      </c>
      <c r="T154" s="3" t="s">
        <v>19279</v>
      </c>
      <c r="U154" s="3" t="s">
        <v>10415</v>
      </c>
      <c r="V154" s="3" t="s">
        <v>55</v>
      </c>
      <c r="W154" s="3" t="s">
        <v>56</v>
      </c>
      <c r="X154" s="3" t="s">
        <v>678</v>
      </c>
      <c r="Y154" s="3" t="s">
        <v>679</v>
      </c>
    </row>
    <row r="155" spans="1:25" hidden="1">
      <c r="A155" s="3">
        <v>154</v>
      </c>
      <c r="B155" s="3" t="s">
        <v>10421</v>
      </c>
      <c r="C155" s="3" t="s">
        <v>10422</v>
      </c>
      <c r="D155" s="3" t="s">
        <v>10423</v>
      </c>
      <c r="E155" s="3" t="s">
        <v>10424</v>
      </c>
      <c r="F155" s="3">
        <v>9780713143</v>
      </c>
      <c r="G155" s="3" t="s">
        <v>10425</v>
      </c>
      <c r="H155" s="4">
        <v>43402</v>
      </c>
      <c r="I155" s="5">
        <f>VLOOKUP(B155,Sanctioned!F:I,4,0)</f>
        <v>2500000</v>
      </c>
      <c r="J155" s="3"/>
      <c r="K155" s="3">
        <v>7</v>
      </c>
      <c r="L155" s="3">
        <v>10.55</v>
      </c>
      <c r="M155" s="3">
        <v>0.45</v>
      </c>
      <c r="N155" s="3" t="s">
        <v>8441</v>
      </c>
      <c r="O155" s="3" t="s">
        <v>4447</v>
      </c>
      <c r="P155" s="3" t="s">
        <v>675</v>
      </c>
      <c r="Q155" s="3">
        <v>1810</v>
      </c>
      <c r="R155" s="3" t="s">
        <v>10426</v>
      </c>
      <c r="S155" s="3" t="s">
        <v>20142</v>
      </c>
      <c r="T155" s="3" t="s">
        <v>19273</v>
      </c>
      <c r="U155" s="3" t="s">
        <v>2305</v>
      </c>
      <c r="V155" s="3" t="s">
        <v>2305</v>
      </c>
      <c r="W155" s="3" t="s">
        <v>56</v>
      </c>
      <c r="X155" s="3" t="s">
        <v>678</v>
      </c>
      <c r="Y155" s="3" t="s">
        <v>679</v>
      </c>
    </row>
    <row r="156" spans="1:25" hidden="1">
      <c r="A156" s="3">
        <v>155</v>
      </c>
      <c r="B156" s="3" t="s">
        <v>10427</v>
      </c>
      <c r="C156" s="3" t="s">
        <v>10428</v>
      </c>
      <c r="D156" s="3" t="s">
        <v>10429</v>
      </c>
      <c r="E156" s="3" t="s">
        <v>10430</v>
      </c>
      <c r="F156" s="3">
        <v>9834725680</v>
      </c>
      <c r="G156" s="3" t="s">
        <v>10431</v>
      </c>
      <c r="H156" s="4">
        <v>43402</v>
      </c>
      <c r="I156" s="5">
        <f>VLOOKUP(B156,Sanctioned!F:I,4,0)</f>
        <v>5000000</v>
      </c>
      <c r="J156" s="3"/>
      <c r="K156" s="3">
        <v>7</v>
      </c>
      <c r="L156" s="3">
        <v>10.55</v>
      </c>
      <c r="M156" s="3">
        <v>0.45</v>
      </c>
      <c r="N156" s="3" t="s">
        <v>8138</v>
      </c>
      <c r="O156" s="3" t="s">
        <v>4447</v>
      </c>
      <c r="P156" s="3" t="s">
        <v>675</v>
      </c>
      <c r="Q156" s="3">
        <v>2282</v>
      </c>
      <c r="R156" s="3" t="s">
        <v>10432</v>
      </c>
      <c r="S156" s="3" t="s">
        <v>19342</v>
      </c>
      <c r="T156" s="3" t="s">
        <v>19279</v>
      </c>
      <c r="U156" s="3" t="s">
        <v>10432</v>
      </c>
      <c r="V156" s="3" t="s">
        <v>55</v>
      </c>
      <c r="W156" s="3" t="s">
        <v>56</v>
      </c>
      <c r="X156" s="3" t="s">
        <v>678</v>
      </c>
      <c r="Y156" s="3" t="s">
        <v>679</v>
      </c>
    </row>
    <row r="157" spans="1:25" hidden="1">
      <c r="A157" s="3">
        <v>156</v>
      </c>
      <c r="B157" s="3" t="s">
        <v>10438</v>
      </c>
      <c r="C157" s="3" t="s">
        <v>10439</v>
      </c>
      <c r="D157" s="3" t="s">
        <v>10440</v>
      </c>
      <c r="E157" s="3" t="s">
        <v>10441</v>
      </c>
      <c r="F157" s="3">
        <v>8619482658</v>
      </c>
      <c r="G157" s="3" t="s">
        <v>10442</v>
      </c>
      <c r="H157" s="4">
        <v>43402</v>
      </c>
      <c r="I157" s="5">
        <f>VLOOKUP(B157,Sanctioned!F:I,4,0)</f>
        <v>1435000</v>
      </c>
      <c r="J157" s="3"/>
      <c r="K157" s="3">
        <v>7</v>
      </c>
      <c r="L157" s="3">
        <v>10.55</v>
      </c>
      <c r="M157" s="3">
        <v>0.45</v>
      </c>
      <c r="N157" s="3" t="s">
        <v>8747</v>
      </c>
      <c r="O157" s="3" t="s">
        <v>4447</v>
      </c>
      <c r="P157" s="3" t="s">
        <v>675</v>
      </c>
      <c r="Q157" s="3">
        <v>476</v>
      </c>
      <c r="R157" s="3" t="s">
        <v>6021</v>
      </c>
      <c r="S157" s="3" t="s">
        <v>19759</v>
      </c>
      <c r="T157" s="3" t="s">
        <v>19257</v>
      </c>
      <c r="U157" s="3" t="s">
        <v>6021</v>
      </c>
      <c r="V157" s="3" t="s">
        <v>26</v>
      </c>
      <c r="W157" s="3" t="s">
        <v>56</v>
      </c>
      <c r="X157" s="3" t="s">
        <v>678</v>
      </c>
      <c r="Y157" s="3" t="s">
        <v>679</v>
      </c>
    </row>
    <row r="158" spans="1:25" hidden="1">
      <c r="A158" s="3">
        <v>157</v>
      </c>
      <c r="B158" s="3" t="s">
        <v>10443</v>
      </c>
      <c r="C158" s="3" t="s">
        <v>10444</v>
      </c>
      <c r="D158" s="3" t="s">
        <v>10445</v>
      </c>
      <c r="E158" s="3" t="s">
        <v>10446</v>
      </c>
      <c r="F158" s="3">
        <v>9994541764</v>
      </c>
      <c r="G158" s="3" t="s">
        <v>10447</v>
      </c>
      <c r="H158" s="4">
        <v>43402</v>
      </c>
      <c r="I158" s="5">
        <f>VLOOKUP(B158,Sanctioned!F:I,4,0)</f>
        <v>2046574.27</v>
      </c>
      <c r="J158" s="3"/>
      <c r="K158" s="3">
        <v>7</v>
      </c>
      <c r="L158" s="3">
        <v>10.55</v>
      </c>
      <c r="M158" s="3">
        <v>0.45</v>
      </c>
      <c r="N158" s="3" t="s">
        <v>8138</v>
      </c>
      <c r="O158" s="3" t="s">
        <v>4447</v>
      </c>
      <c r="P158" s="3" t="s">
        <v>812</v>
      </c>
      <c r="Q158" s="3">
        <v>1339</v>
      </c>
      <c r="R158" s="3" t="s">
        <v>8525</v>
      </c>
      <c r="S158" s="3" t="s">
        <v>19323</v>
      </c>
      <c r="T158" s="3" t="s">
        <v>19279</v>
      </c>
      <c r="U158" s="3" t="s">
        <v>980</v>
      </c>
      <c r="V158" s="3" t="s">
        <v>55</v>
      </c>
      <c r="W158" s="3" t="s">
        <v>56</v>
      </c>
      <c r="X158" s="3" t="s">
        <v>678</v>
      </c>
      <c r="Y158" s="3" t="s">
        <v>679</v>
      </c>
    </row>
    <row r="159" spans="1:25" hidden="1">
      <c r="A159" s="3">
        <v>158</v>
      </c>
      <c r="B159" s="3" t="s">
        <v>10453</v>
      </c>
      <c r="C159" s="3" t="s">
        <v>10454</v>
      </c>
      <c r="D159" s="3" t="s">
        <v>10455</v>
      </c>
      <c r="E159" s="3" t="s">
        <v>10456</v>
      </c>
      <c r="F159" s="3">
        <v>9443346079</v>
      </c>
      <c r="G159" s="3" t="s">
        <v>10457</v>
      </c>
      <c r="H159" s="4">
        <v>43402</v>
      </c>
      <c r="I159" s="5">
        <f>VLOOKUP(B159,Sanctioned!F:I,4,0)</f>
        <v>3500000</v>
      </c>
      <c r="J159" s="3"/>
      <c r="K159" s="3">
        <v>7</v>
      </c>
      <c r="L159" s="3">
        <v>10.55</v>
      </c>
      <c r="M159" s="3">
        <v>0.45</v>
      </c>
      <c r="N159" s="3" t="s">
        <v>8138</v>
      </c>
      <c r="O159" s="3" t="s">
        <v>4447</v>
      </c>
      <c r="P159" s="3" t="s">
        <v>812</v>
      </c>
      <c r="Q159" s="3">
        <v>272</v>
      </c>
      <c r="R159" s="3" t="s">
        <v>10414</v>
      </c>
      <c r="S159" s="3" t="s">
        <v>19400</v>
      </c>
      <c r="T159" s="3" t="s">
        <v>19279</v>
      </c>
      <c r="U159" s="3" t="s">
        <v>10415</v>
      </c>
      <c r="V159" s="3" t="s">
        <v>55</v>
      </c>
      <c r="W159" s="3" t="s">
        <v>56</v>
      </c>
      <c r="X159" s="3" t="s">
        <v>678</v>
      </c>
      <c r="Y159" s="3" t="s">
        <v>679</v>
      </c>
    </row>
    <row r="160" spans="1:25" hidden="1">
      <c r="A160" s="3">
        <v>159</v>
      </c>
      <c r="B160" s="3" t="s">
        <v>10458</v>
      </c>
      <c r="C160" s="3" t="s">
        <v>10459</v>
      </c>
      <c r="D160" s="3" t="s">
        <v>10459</v>
      </c>
      <c r="E160" s="3" t="s">
        <v>10460</v>
      </c>
      <c r="F160" s="3">
        <v>9846037941</v>
      </c>
      <c r="G160" s="3" t="s">
        <v>10461</v>
      </c>
      <c r="H160" s="4">
        <v>43402</v>
      </c>
      <c r="I160" s="5">
        <f>VLOOKUP(B160,Sanctioned!F:I,4,0)</f>
        <v>1190961.8600000001</v>
      </c>
      <c r="J160" s="3"/>
      <c r="K160" s="3">
        <v>7</v>
      </c>
      <c r="L160" s="3">
        <v>10.55</v>
      </c>
      <c r="M160" s="3">
        <v>0.45</v>
      </c>
      <c r="N160" s="3" t="s">
        <v>8138</v>
      </c>
      <c r="O160" s="3" t="s">
        <v>4447</v>
      </c>
      <c r="P160" s="3" t="s">
        <v>812</v>
      </c>
      <c r="Q160" s="3">
        <v>208</v>
      </c>
      <c r="R160" s="3" t="s">
        <v>9035</v>
      </c>
      <c r="S160" s="3" t="s">
        <v>9359</v>
      </c>
      <c r="T160" s="3" t="s">
        <v>321</v>
      </c>
      <c r="U160" s="3" t="s">
        <v>1502</v>
      </c>
      <c r="V160" s="3" t="s">
        <v>1232</v>
      </c>
      <c r="W160" s="3" t="s">
        <v>56</v>
      </c>
      <c r="X160" s="3" t="s">
        <v>678</v>
      </c>
      <c r="Y160" s="3" t="s">
        <v>679</v>
      </c>
    </row>
    <row r="161" spans="1:25">
      <c r="A161" s="3">
        <v>160</v>
      </c>
      <c r="B161" s="3" t="s">
        <v>10462</v>
      </c>
      <c r="C161" s="3" t="s">
        <v>10463</v>
      </c>
      <c r="D161" s="3" t="s">
        <v>10463</v>
      </c>
      <c r="E161" s="3" t="s">
        <v>10464</v>
      </c>
      <c r="F161" s="3">
        <v>9831058058</v>
      </c>
      <c r="G161" s="3" t="s">
        <v>10465</v>
      </c>
      <c r="H161" s="4">
        <v>43402</v>
      </c>
      <c r="I161" s="5">
        <f>VLOOKUP(B161,Sanctioned!F:I,4,0)</f>
        <v>1500000</v>
      </c>
      <c r="J161" s="3"/>
      <c r="K161" s="3">
        <v>7</v>
      </c>
      <c r="L161" s="3">
        <v>10.55</v>
      </c>
      <c r="M161" s="3">
        <v>0.45</v>
      </c>
      <c r="N161" s="3" t="s">
        <v>8138</v>
      </c>
      <c r="O161" s="3" t="s">
        <v>4447</v>
      </c>
      <c r="P161" s="3" t="s">
        <v>812</v>
      </c>
      <c r="Q161" s="3">
        <v>1035</v>
      </c>
      <c r="R161" s="3" t="s">
        <v>10057</v>
      </c>
      <c r="S161" s="3" t="s">
        <v>19302</v>
      </c>
      <c r="T161" s="3" t="s">
        <v>19303</v>
      </c>
      <c r="U161" s="3" t="s">
        <v>131</v>
      </c>
      <c r="V161" s="3" t="s">
        <v>132</v>
      </c>
      <c r="W161" s="3" t="s">
        <v>56</v>
      </c>
      <c r="X161" s="3" t="s">
        <v>678</v>
      </c>
      <c r="Y161" s="3" t="s">
        <v>679</v>
      </c>
    </row>
    <row r="162" spans="1:25" hidden="1">
      <c r="A162" s="3">
        <v>161</v>
      </c>
      <c r="B162" s="3" t="s">
        <v>10472</v>
      </c>
      <c r="C162" s="3" t="s">
        <v>10473</v>
      </c>
      <c r="D162" s="3" t="s">
        <v>10473</v>
      </c>
      <c r="E162" s="3" t="s">
        <v>10474</v>
      </c>
      <c r="F162" s="3">
        <v>8056617492</v>
      </c>
      <c r="G162" s="3" t="s">
        <v>10475</v>
      </c>
      <c r="H162" s="4">
        <v>43402</v>
      </c>
      <c r="I162" s="5">
        <f>VLOOKUP(B162,Sanctioned!F:I,4,0)</f>
        <v>2500000</v>
      </c>
      <c r="J162" s="3"/>
      <c r="K162" s="3">
        <v>7</v>
      </c>
      <c r="L162" s="3">
        <v>10.55</v>
      </c>
      <c r="M162" s="3">
        <v>0.45</v>
      </c>
      <c r="N162" s="3" t="s">
        <v>8138</v>
      </c>
      <c r="O162" s="3" t="s">
        <v>4447</v>
      </c>
      <c r="P162" s="3" t="s">
        <v>812</v>
      </c>
      <c r="Q162" s="3">
        <v>272</v>
      </c>
      <c r="R162" s="3" t="s">
        <v>10414</v>
      </c>
      <c r="S162" s="3" t="s">
        <v>19400</v>
      </c>
      <c r="T162" s="3" t="s">
        <v>19279</v>
      </c>
      <c r="U162" s="3" t="s">
        <v>10415</v>
      </c>
      <c r="V162" s="3" t="s">
        <v>55</v>
      </c>
      <c r="W162" s="3" t="s">
        <v>56</v>
      </c>
      <c r="X162" s="3" t="s">
        <v>678</v>
      </c>
      <c r="Y162" s="3" t="s">
        <v>679</v>
      </c>
    </row>
    <row r="163" spans="1:25" hidden="1">
      <c r="A163" s="3">
        <v>162</v>
      </c>
      <c r="B163" s="3" t="s">
        <v>10476</v>
      </c>
      <c r="C163" s="3" t="s">
        <v>10477</v>
      </c>
      <c r="D163" s="3" t="s">
        <v>10478</v>
      </c>
      <c r="E163" s="3" t="s">
        <v>10479</v>
      </c>
      <c r="F163" s="3">
        <v>9414053980</v>
      </c>
      <c r="G163" s="3" t="s">
        <v>10480</v>
      </c>
      <c r="H163" s="4">
        <v>43402</v>
      </c>
      <c r="I163" s="5">
        <f>VLOOKUP(B163,Sanctioned!F:I,4,0)</f>
        <v>4000000</v>
      </c>
      <c r="J163" s="3"/>
      <c r="K163" s="3">
        <v>7</v>
      </c>
      <c r="L163" s="3">
        <v>10.55</v>
      </c>
      <c r="M163" s="3">
        <v>0.45</v>
      </c>
      <c r="N163" s="3" t="s">
        <v>8747</v>
      </c>
      <c r="O163" s="3" t="s">
        <v>4447</v>
      </c>
      <c r="P163" s="3" t="s">
        <v>812</v>
      </c>
      <c r="Q163" s="3">
        <v>1539</v>
      </c>
      <c r="R163" s="3" t="s">
        <v>691</v>
      </c>
      <c r="S163" s="3" t="s">
        <v>19759</v>
      </c>
      <c r="T163" s="3" t="s">
        <v>19257</v>
      </c>
      <c r="U163" s="3" t="s">
        <v>297</v>
      </c>
      <c r="V163" s="3" t="s">
        <v>26</v>
      </c>
      <c r="W163" s="3" t="s">
        <v>56</v>
      </c>
      <c r="X163" s="3" t="s">
        <v>678</v>
      </c>
      <c r="Y163" s="3" t="s">
        <v>679</v>
      </c>
    </row>
    <row r="164" spans="1:25" hidden="1">
      <c r="A164" s="3">
        <v>163</v>
      </c>
      <c r="B164" s="3" t="s">
        <v>10481</v>
      </c>
      <c r="C164" s="3" t="s">
        <v>10482</v>
      </c>
      <c r="D164" s="3" t="s">
        <v>10483</v>
      </c>
      <c r="E164" s="3" t="s">
        <v>10484</v>
      </c>
      <c r="F164" s="3">
        <v>9889604020</v>
      </c>
      <c r="G164" s="3" t="s">
        <v>10485</v>
      </c>
      <c r="H164" s="4">
        <v>43402</v>
      </c>
      <c r="I164" s="5">
        <f>VLOOKUP(B164,Sanctioned!F:I,4,0)</f>
        <v>1619854.56</v>
      </c>
      <c r="J164" s="3"/>
      <c r="K164" s="3">
        <v>7</v>
      </c>
      <c r="L164" s="3">
        <v>10.55</v>
      </c>
      <c r="M164" s="3">
        <v>0.45</v>
      </c>
      <c r="N164" s="3" t="s">
        <v>8138</v>
      </c>
      <c r="O164" s="3" t="s">
        <v>4447</v>
      </c>
      <c r="P164" s="3" t="s">
        <v>675</v>
      </c>
      <c r="Q164" s="3">
        <v>1968</v>
      </c>
      <c r="R164" s="3" t="s">
        <v>5440</v>
      </c>
      <c r="S164" s="3" t="s">
        <v>5440</v>
      </c>
      <c r="T164" s="3" t="s">
        <v>19273</v>
      </c>
      <c r="U164" s="3" t="s">
        <v>87</v>
      </c>
      <c r="V164" s="3" t="s">
        <v>88</v>
      </c>
      <c r="W164" s="3" t="s">
        <v>56</v>
      </c>
      <c r="X164" s="3" t="s">
        <v>678</v>
      </c>
      <c r="Y164" s="3" t="s">
        <v>679</v>
      </c>
    </row>
    <row r="165" spans="1:25" hidden="1">
      <c r="A165" s="3">
        <v>164</v>
      </c>
      <c r="B165" s="3" t="s">
        <v>10491</v>
      </c>
      <c r="C165" s="3" t="s">
        <v>10492</v>
      </c>
      <c r="D165" s="3" t="s">
        <v>10493</v>
      </c>
      <c r="E165" s="3" t="s">
        <v>10494</v>
      </c>
      <c r="F165" s="3">
        <v>9831093138</v>
      </c>
      <c r="G165" s="3" t="s">
        <v>10495</v>
      </c>
      <c r="H165" s="4">
        <v>43402</v>
      </c>
      <c r="I165" s="5">
        <f>VLOOKUP(B165,Sanctioned!F:I,4,0)</f>
        <v>2000000</v>
      </c>
      <c r="J165" s="3"/>
      <c r="K165" s="3">
        <v>7</v>
      </c>
      <c r="L165" s="3">
        <v>10.55</v>
      </c>
      <c r="M165" s="3">
        <v>0.45</v>
      </c>
      <c r="N165" s="3" t="s">
        <v>8077</v>
      </c>
      <c r="O165" s="3" t="s">
        <v>4447</v>
      </c>
      <c r="P165" s="3" t="s">
        <v>812</v>
      </c>
      <c r="Q165" s="3">
        <v>2239</v>
      </c>
      <c r="R165" s="3" t="s">
        <v>290</v>
      </c>
      <c r="S165" s="3" t="s">
        <v>20805</v>
      </c>
      <c r="T165" s="3" t="s">
        <v>19303</v>
      </c>
      <c r="U165" s="3" t="s">
        <v>131</v>
      </c>
      <c r="V165" s="3" t="s">
        <v>132</v>
      </c>
      <c r="W165" s="3" t="s">
        <v>27</v>
      </c>
      <c r="X165" s="3" t="s">
        <v>28</v>
      </c>
      <c r="Y165" s="3"/>
    </row>
    <row r="166" spans="1:25" hidden="1">
      <c r="A166" s="3">
        <v>165</v>
      </c>
      <c r="B166" s="3" t="s">
        <v>10501</v>
      </c>
      <c r="C166" s="3" t="s">
        <v>10502</v>
      </c>
      <c r="D166" s="3" t="s">
        <v>10503</v>
      </c>
      <c r="E166" s="3" t="s">
        <v>10504</v>
      </c>
      <c r="F166" s="3">
        <v>7079021757</v>
      </c>
      <c r="G166" s="3" t="s">
        <v>10505</v>
      </c>
      <c r="H166" s="4">
        <v>43402</v>
      </c>
      <c r="I166" s="5">
        <f>VLOOKUP(B166,Sanctioned!F:I,4,0)</f>
        <v>6200000</v>
      </c>
      <c r="J166" s="3"/>
      <c r="K166" s="3">
        <v>7</v>
      </c>
      <c r="L166" s="3">
        <v>10.55</v>
      </c>
      <c r="M166" s="3">
        <v>0.45</v>
      </c>
      <c r="N166" s="3" t="s">
        <v>8138</v>
      </c>
      <c r="O166" s="3" t="s">
        <v>4447</v>
      </c>
      <c r="P166" s="3" t="s">
        <v>812</v>
      </c>
      <c r="Q166" s="3">
        <v>1213</v>
      </c>
      <c r="R166" s="3" t="s">
        <v>10506</v>
      </c>
      <c r="S166" s="3" t="s">
        <v>10506</v>
      </c>
      <c r="T166" s="3" t="s">
        <v>19353</v>
      </c>
      <c r="U166" s="3" t="s">
        <v>1146</v>
      </c>
      <c r="V166" s="3" t="s">
        <v>524</v>
      </c>
      <c r="W166" s="3" t="s">
        <v>56</v>
      </c>
      <c r="X166" s="3" t="s">
        <v>678</v>
      </c>
      <c r="Y166" s="3" t="s">
        <v>679</v>
      </c>
    </row>
    <row r="167" spans="1:25" hidden="1">
      <c r="A167" s="3">
        <v>166</v>
      </c>
      <c r="B167" s="3" t="s">
        <v>10518</v>
      </c>
      <c r="C167" s="3" t="s">
        <v>10519</v>
      </c>
      <c r="D167" s="3" t="s">
        <v>10520</v>
      </c>
      <c r="E167" s="3" t="s">
        <v>10521</v>
      </c>
      <c r="F167" s="3">
        <v>9721368425</v>
      </c>
      <c r="G167" s="3" t="s">
        <v>10522</v>
      </c>
      <c r="H167" s="4">
        <v>43402</v>
      </c>
      <c r="I167" s="5">
        <f>VLOOKUP(B167,Sanctioned!F:I,4,0)</f>
        <v>1800000</v>
      </c>
      <c r="J167" s="3"/>
      <c r="K167" s="3">
        <v>7</v>
      </c>
      <c r="L167" s="3">
        <v>10.55</v>
      </c>
      <c r="M167" s="3">
        <v>0.45</v>
      </c>
      <c r="N167" s="3" t="s">
        <v>8441</v>
      </c>
      <c r="O167" s="3" t="s">
        <v>4447</v>
      </c>
      <c r="P167" s="3" t="s">
        <v>812</v>
      </c>
      <c r="Q167" s="3">
        <v>452</v>
      </c>
      <c r="R167" s="3" t="s">
        <v>3735</v>
      </c>
      <c r="S167" s="3" t="s">
        <v>5440</v>
      </c>
      <c r="T167" s="3" t="s">
        <v>19273</v>
      </c>
      <c r="U167" s="3" t="s">
        <v>3092</v>
      </c>
      <c r="V167" s="3" t="s">
        <v>88</v>
      </c>
      <c r="W167" s="3" t="s">
        <v>56</v>
      </c>
      <c r="X167" s="3" t="s">
        <v>678</v>
      </c>
      <c r="Y167" s="3" t="s">
        <v>679</v>
      </c>
    </row>
    <row r="168" spans="1:25" hidden="1">
      <c r="A168" s="3">
        <v>167</v>
      </c>
      <c r="B168" s="3" t="s">
        <v>10528</v>
      </c>
      <c r="C168" s="3" t="s">
        <v>10529</v>
      </c>
      <c r="D168" s="3" t="s">
        <v>10530</v>
      </c>
      <c r="E168" s="3" t="s">
        <v>10531</v>
      </c>
      <c r="F168" s="3">
        <v>9846237943</v>
      </c>
      <c r="G168" s="3" t="s">
        <v>10532</v>
      </c>
      <c r="H168" s="4">
        <v>43402</v>
      </c>
      <c r="I168" s="5">
        <f>VLOOKUP(B168,Sanctioned!F:I,4,0)</f>
        <v>206749.77</v>
      </c>
      <c r="J168" s="3"/>
      <c r="K168" s="3">
        <v>7</v>
      </c>
      <c r="L168" s="3">
        <v>11.8</v>
      </c>
      <c r="M168" s="3">
        <v>0.45</v>
      </c>
      <c r="N168" s="3" t="s">
        <v>8138</v>
      </c>
      <c r="O168" s="3" t="s">
        <v>4447</v>
      </c>
      <c r="P168" s="3" t="s">
        <v>812</v>
      </c>
      <c r="Q168" s="3">
        <v>208</v>
      </c>
      <c r="R168" s="3" t="s">
        <v>9035</v>
      </c>
      <c r="S168" s="3" t="s">
        <v>9359</v>
      </c>
      <c r="T168" s="3" t="s">
        <v>321</v>
      </c>
      <c r="U168" s="3" t="s">
        <v>1502</v>
      </c>
      <c r="V168" s="3" t="s">
        <v>1232</v>
      </c>
      <c r="W168" s="3" t="s">
        <v>56</v>
      </c>
      <c r="X168" s="3" t="s">
        <v>678</v>
      </c>
      <c r="Y168" s="3" t="s">
        <v>679</v>
      </c>
    </row>
    <row r="169" spans="1:25" hidden="1">
      <c r="A169" s="3">
        <v>168</v>
      </c>
      <c r="B169" s="3" t="s">
        <v>10533</v>
      </c>
      <c r="C169" s="3" t="s">
        <v>10534</v>
      </c>
      <c r="D169" s="3" t="s">
        <v>10534</v>
      </c>
      <c r="E169" s="3" t="s">
        <v>10535</v>
      </c>
      <c r="F169" s="3">
        <v>9426780893</v>
      </c>
      <c r="G169" s="3" t="s">
        <v>10536</v>
      </c>
      <c r="H169" s="4">
        <v>43402</v>
      </c>
      <c r="I169" s="5">
        <f>VLOOKUP(B169,Sanctioned!F:I,4,0)</f>
        <v>3939976.62</v>
      </c>
      <c r="J169" s="3"/>
      <c r="K169" s="3">
        <v>7</v>
      </c>
      <c r="L169" s="3">
        <v>10.55</v>
      </c>
      <c r="M169" s="3">
        <v>0.45</v>
      </c>
      <c r="N169" s="3" t="s">
        <v>8138</v>
      </c>
      <c r="O169" s="3" t="s">
        <v>4447</v>
      </c>
      <c r="P169" s="3" t="s">
        <v>812</v>
      </c>
      <c r="Q169" s="3">
        <v>2080</v>
      </c>
      <c r="R169" s="3" t="s">
        <v>1168</v>
      </c>
      <c r="S169" s="3" t="s">
        <v>1169</v>
      </c>
      <c r="T169" s="3" t="s">
        <v>19257</v>
      </c>
      <c r="U169" s="3" t="s">
        <v>1169</v>
      </c>
      <c r="V169" s="3" t="s">
        <v>179</v>
      </c>
      <c r="W169" s="3" t="s">
        <v>56</v>
      </c>
      <c r="X169" s="3" t="s">
        <v>678</v>
      </c>
      <c r="Y169" s="3" t="s">
        <v>679</v>
      </c>
    </row>
    <row r="170" spans="1:25" hidden="1">
      <c r="A170" s="3">
        <v>169</v>
      </c>
      <c r="B170" s="3" t="s">
        <v>10537</v>
      </c>
      <c r="C170" s="3" t="s">
        <v>10538</v>
      </c>
      <c r="D170" s="3" t="s">
        <v>10539</v>
      </c>
      <c r="E170" s="3" t="s">
        <v>10540</v>
      </c>
      <c r="F170" s="3">
        <v>9234703306</v>
      </c>
      <c r="G170" s="3" t="s">
        <v>10541</v>
      </c>
      <c r="H170" s="4">
        <v>43402</v>
      </c>
      <c r="I170" s="5">
        <f>VLOOKUP(B170,Sanctioned!F:I,4,0)</f>
        <v>1100000</v>
      </c>
      <c r="J170" s="3"/>
      <c r="K170" s="3">
        <v>7</v>
      </c>
      <c r="L170" s="3">
        <v>10.55</v>
      </c>
      <c r="M170" s="3">
        <v>0.45</v>
      </c>
      <c r="N170" s="3" t="s">
        <v>8747</v>
      </c>
      <c r="O170" s="3" t="s">
        <v>4447</v>
      </c>
      <c r="P170" s="3" t="s">
        <v>812</v>
      </c>
      <c r="Q170" s="3">
        <v>424</v>
      </c>
      <c r="R170" s="3" t="s">
        <v>783</v>
      </c>
      <c r="S170" s="3" t="s">
        <v>20397</v>
      </c>
      <c r="T170" s="3" t="s">
        <v>19303</v>
      </c>
      <c r="U170" s="3" t="s">
        <v>783</v>
      </c>
      <c r="V170" s="3" t="s">
        <v>329</v>
      </c>
      <c r="W170" s="3" t="s">
        <v>56</v>
      </c>
      <c r="X170" s="3" t="s">
        <v>678</v>
      </c>
      <c r="Y170" s="3" t="s">
        <v>679</v>
      </c>
    </row>
    <row r="171" spans="1:25" hidden="1">
      <c r="A171" s="3">
        <v>170</v>
      </c>
      <c r="B171" s="3" t="s">
        <v>10542</v>
      </c>
      <c r="C171" s="3" t="s">
        <v>10543</v>
      </c>
      <c r="D171" s="3" t="s">
        <v>10544</v>
      </c>
      <c r="E171" s="3" t="s">
        <v>10545</v>
      </c>
      <c r="F171" s="3">
        <v>9843422503</v>
      </c>
      <c r="G171" s="3" t="s">
        <v>10546</v>
      </c>
      <c r="H171" s="4">
        <v>43402</v>
      </c>
      <c r="I171" s="5">
        <f>VLOOKUP(B171,Sanctioned!F:I,4,0)</f>
        <v>2500000</v>
      </c>
      <c r="J171" s="3"/>
      <c r="K171" s="3">
        <v>7</v>
      </c>
      <c r="L171" s="3">
        <v>10.55</v>
      </c>
      <c r="M171" s="3">
        <v>0.45</v>
      </c>
      <c r="N171" s="3" t="s">
        <v>8138</v>
      </c>
      <c r="O171" s="3" t="s">
        <v>4447</v>
      </c>
      <c r="P171" s="3" t="s">
        <v>812</v>
      </c>
      <c r="Q171" s="3">
        <v>272</v>
      </c>
      <c r="R171" s="3" t="s">
        <v>10414</v>
      </c>
      <c r="S171" s="3" t="s">
        <v>19400</v>
      </c>
      <c r="T171" s="3" t="s">
        <v>19279</v>
      </c>
      <c r="U171" s="3" t="s">
        <v>10415</v>
      </c>
      <c r="V171" s="3" t="s">
        <v>55</v>
      </c>
      <c r="W171" s="3" t="s">
        <v>56</v>
      </c>
      <c r="X171" s="3" t="s">
        <v>678</v>
      </c>
      <c r="Y171" s="3" t="s">
        <v>679</v>
      </c>
    </row>
    <row r="172" spans="1:25" hidden="1">
      <c r="A172" s="3">
        <v>171</v>
      </c>
      <c r="B172" s="3" t="s">
        <v>10547</v>
      </c>
      <c r="C172" s="3" t="s">
        <v>10548</v>
      </c>
      <c r="D172" s="3" t="s">
        <v>10549</v>
      </c>
      <c r="E172" s="3" t="s">
        <v>10550</v>
      </c>
      <c r="F172" s="3">
        <v>8860277345</v>
      </c>
      <c r="G172" s="3" t="s">
        <v>10551</v>
      </c>
      <c r="H172" s="4">
        <v>43402</v>
      </c>
      <c r="I172" s="5">
        <f>VLOOKUP(B172,Sanctioned!F:I,4,0)</f>
        <v>6908014.54</v>
      </c>
      <c r="J172" s="3"/>
      <c r="K172" s="3">
        <v>7</v>
      </c>
      <c r="L172" s="3">
        <v>10.55</v>
      </c>
      <c r="M172" s="3">
        <v>0.45</v>
      </c>
      <c r="N172" s="3" t="s">
        <v>8441</v>
      </c>
      <c r="O172" s="3" t="s">
        <v>4447</v>
      </c>
      <c r="P172" s="3" t="s">
        <v>812</v>
      </c>
      <c r="Q172" s="3">
        <v>1305</v>
      </c>
      <c r="R172" s="3" t="s">
        <v>3948</v>
      </c>
      <c r="S172" s="3" t="s">
        <v>19317</v>
      </c>
      <c r="T172" s="3" t="s">
        <v>19273</v>
      </c>
      <c r="U172" s="3" t="s">
        <v>140</v>
      </c>
      <c r="V172" s="3" t="s">
        <v>140</v>
      </c>
      <c r="W172" s="3" t="s">
        <v>56</v>
      </c>
      <c r="X172" s="3" t="s">
        <v>678</v>
      </c>
      <c r="Y172" s="3" t="s">
        <v>679</v>
      </c>
    </row>
    <row r="173" spans="1:25" hidden="1">
      <c r="A173" s="3">
        <v>172</v>
      </c>
      <c r="B173" s="3" t="s">
        <v>10552</v>
      </c>
      <c r="C173" s="3" t="s">
        <v>10553</v>
      </c>
      <c r="D173" s="3" t="s">
        <v>10554</v>
      </c>
      <c r="E173" s="3" t="s">
        <v>10555</v>
      </c>
      <c r="F173" s="3">
        <v>9839023872</v>
      </c>
      <c r="G173" s="3" t="s">
        <v>10556</v>
      </c>
      <c r="H173" s="4">
        <v>43402</v>
      </c>
      <c r="I173" s="5">
        <f>VLOOKUP(B173,Sanctioned!F:I,4,0)</f>
        <v>676601.04</v>
      </c>
      <c r="J173" s="3"/>
      <c r="K173" s="3">
        <v>7</v>
      </c>
      <c r="L173" s="3">
        <v>10.55</v>
      </c>
      <c r="M173" s="3">
        <v>0.45</v>
      </c>
      <c r="N173" s="3" t="s">
        <v>8066</v>
      </c>
      <c r="O173" s="3" t="s">
        <v>4447</v>
      </c>
      <c r="P173" s="3" t="s">
        <v>812</v>
      </c>
      <c r="Q173" s="3">
        <v>3014</v>
      </c>
      <c r="R173" s="3" t="s">
        <v>10557</v>
      </c>
      <c r="S173" s="3" t="s">
        <v>5440</v>
      </c>
      <c r="T173" s="3" t="s">
        <v>19273</v>
      </c>
      <c r="U173" s="3" t="s">
        <v>10557</v>
      </c>
      <c r="V173" s="3" t="s">
        <v>88</v>
      </c>
      <c r="W173" s="3" t="s">
        <v>27</v>
      </c>
      <c r="X173" s="3" t="s">
        <v>28</v>
      </c>
      <c r="Y173" s="3"/>
    </row>
    <row r="174" spans="1:25" hidden="1">
      <c r="A174" s="3">
        <v>173</v>
      </c>
      <c r="B174" s="3" t="s">
        <v>10558</v>
      </c>
      <c r="C174" s="3" t="s">
        <v>10559</v>
      </c>
      <c r="D174" s="3" t="s">
        <v>10560</v>
      </c>
      <c r="E174" s="3" t="s">
        <v>10561</v>
      </c>
      <c r="F174" s="3">
        <v>9447213196</v>
      </c>
      <c r="G174" s="3" t="s">
        <v>10562</v>
      </c>
      <c r="H174" s="4">
        <v>43402</v>
      </c>
      <c r="I174" s="5">
        <f>VLOOKUP(B174,Sanctioned!F:I,4,0)</f>
        <v>3500000</v>
      </c>
      <c r="J174" s="3"/>
      <c r="K174" s="3">
        <v>7</v>
      </c>
      <c r="L174" s="3">
        <v>10.55</v>
      </c>
      <c r="M174" s="3">
        <v>0.45</v>
      </c>
      <c r="N174" s="3" t="s">
        <v>8066</v>
      </c>
      <c r="O174" s="3" t="s">
        <v>4447</v>
      </c>
      <c r="P174" s="3" t="s">
        <v>812</v>
      </c>
      <c r="Q174" s="3">
        <v>40</v>
      </c>
      <c r="R174" s="3" t="s">
        <v>9560</v>
      </c>
      <c r="S174" s="3" t="s">
        <v>9359</v>
      </c>
      <c r="T174" s="3" t="s">
        <v>321</v>
      </c>
      <c r="U174" s="3" t="s">
        <v>9561</v>
      </c>
      <c r="V174" s="3" t="s">
        <v>1232</v>
      </c>
      <c r="W174" s="3" t="s">
        <v>56</v>
      </c>
      <c r="X174" s="3" t="s">
        <v>28</v>
      </c>
      <c r="Y174" s="3"/>
    </row>
    <row r="175" spans="1:25" hidden="1">
      <c r="A175" s="3">
        <v>174</v>
      </c>
      <c r="B175" s="3" t="s">
        <v>10572</v>
      </c>
      <c r="C175" s="3" t="s">
        <v>10573</v>
      </c>
      <c r="D175" s="3" t="s">
        <v>10574</v>
      </c>
      <c r="E175" s="3" t="s">
        <v>10575</v>
      </c>
      <c r="F175" s="3">
        <v>9843234507</v>
      </c>
      <c r="G175" s="3" t="s">
        <v>10576</v>
      </c>
      <c r="H175" s="4">
        <v>43402</v>
      </c>
      <c r="I175" s="5">
        <f>VLOOKUP(B175,Sanctioned!F:I,4,0)</f>
        <v>1100000</v>
      </c>
      <c r="J175" s="3"/>
      <c r="K175" s="3">
        <v>7</v>
      </c>
      <c r="L175" s="3">
        <v>10.55</v>
      </c>
      <c r="M175" s="3">
        <v>0.45</v>
      </c>
      <c r="N175" s="3" t="s">
        <v>8138</v>
      </c>
      <c r="O175" s="3" t="s">
        <v>4447</v>
      </c>
      <c r="P175" s="3" t="s">
        <v>675</v>
      </c>
      <c r="Q175" s="3">
        <v>272</v>
      </c>
      <c r="R175" s="3" t="s">
        <v>10414</v>
      </c>
      <c r="S175" s="3" t="s">
        <v>19400</v>
      </c>
      <c r="T175" s="3" t="s">
        <v>19279</v>
      </c>
      <c r="U175" s="3" t="s">
        <v>10415</v>
      </c>
      <c r="V175" s="3" t="s">
        <v>55</v>
      </c>
      <c r="W175" s="3" t="s">
        <v>56</v>
      </c>
      <c r="X175" s="3" t="s">
        <v>678</v>
      </c>
      <c r="Y175" s="3" t="s">
        <v>679</v>
      </c>
    </row>
    <row r="176" spans="1:25" hidden="1">
      <c r="A176" s="3">
        <v>175</v>
      </c>
      <c r="B176" s="3" t="s">
        <v>10583</v>
      </c>
      <c r="C176" s="3" t="s">
        <v>10584</v>
      </c>
      <c r="D176" s="3" t="s">
        <v>10585</v>
      </c>
      <c r="E176" s="3" t="s">
        <v>10586</v>
      </c>
      <c r="F176" s="3">
        <v>9844023317</v>
      </c>
      <c r="G176" s="3" t="s">
        <v>10587</v>
      </c>
      <c r="H176" s="4">
        <v>43402</v>
      </c>
      <c r="I176" s="5">
        <f>VLOOKUP(B176,Sanctioned!F:I,4,0)</f>
        <v>4228213.7300000004</v>
      </c>
      <c r="J176" s="3"/>
      <c r="K176" s="3">
        <v>7</v>
      </c>
      <c r="L176" s="3">
        <v>10.55</v>
      </c>
      <c r="M176" s="3">
        <v>0.45</v>
      </c>
      <c r="N176" s="3" t="s">
        <v>8077</v>
      </c>
      <c r="O176" s="3" t="s">
        <v>4447</v>
      </c>
      <c r="P176" s="3" t="s">
        <v>812</v>
      </c>
      <c r="Q176" s="3">
        <v>604</v>
      </c>
      <c r="R176" s="3" t="s">
        <v>3002</v>
      </c>
      <c r="S176" s="3" t="s">
        <v>321</v>
      </c>
      <c r="T176" s="3" t="s">
        <v>321</v>
      </c>
      <c r="U176" s="3" t="s">
        <v>321</v>
      </c>
      <c r="V176" s="3" t="s">
        <v>37</v>
      </c>
      <c r="W176" s="3" t="s">
        <v>56</v>
      </c>
      <c r="X176" s="3" t="s">
        <v>28</v>
      </c>
      <c r="Y176" s="3"/>
    </row>
    <row r="177" spans="1:25" hidden="1">
      <c r="A177" s="3">
        <v>176</v>
      </c>
      <c r="B177" s="3" t="s">
        <v>10609</v>
      </c>
      <c r="C177" s="3" t="s">
        <v>10610</v>
      </c>
      <c r="D177" s="3" t="s">
        <v>10611</v>
      </c>
      <c r="E177" s="3" t="s">
        <v>10612</v>
      </c>
      <c r="F177" s="3">
        <v>9443043245</v>
      </c>
      <c r="G177" s="3" t="s">
        <v>10613</v>
      </c>
      <c r="H177" s="4">
        <v>43402</v>
      </c>
      <c r="I177" s="5">
        <f>VLOOKUP(B177,Sanctioned!F:I,4,0)</f>
        <v>3600000</v>
      </c>
      <c r="J177" s="3"/>
      <c r="K177" s="3">
        <v>7</v>
      </c>
      <c r="L177" s="3">
        <v>10.55</v>
      </c>
      <c r="M177" s="3">
        <v>0.45</v>
      </c>
      <c r="N177" s="3" t="s">
        <v>8138</v>
      </c>
      <c r="O177" s="3" t="s">
        <v>4447</v>
      </c>
      <c r="P177" s="3" t="s">
        <v>812</v>
      </c>
      <c r="Q177" s="3">
        <v>131</v>
      </c>
      <c r="R177" s="3" t="s">
        <v>7970</v>
      </c>
      <c r="S177" s="3" t="s">
        <v>19279</v>
      </c>
      <c r="T177" s="3" t="s">
        <v>19279</v>
      </c>
      <c r="U177" s="3" t="s">
        <v>152</v>
      </c>
      <c r="V177" s="3" t="s">
        <v>55</v>
      </c>
      <c r="W177" s="3" t="s">
        <v>56</v>
      </c>
      <c r="X177" s="3" t="s">
        <v>678</v>
      </c>
      <c r="Y177" s="3" t="s">
        <v>679</v>
      </c>
    </row>
    <row r="178" spans="1:25" hidden="1">
      <c r="A178" s="3">
        <v>177</v>
      </c>
      <c r="B178" s="3" t="s">
        <v>10614</v>
      </c>
      <c r="C178" s="3" t="s">
        <v>10615</v>
      </c>
      <c r="D178" s="3" t="s">
        <v>10615</v>
      </c>
      <c r="E178" s="3" t="s">
        <v>10616</v>
      </c>
      <c r="F178" s="3">
        <v>9440084191</v>
      </c>
      <c r="G178" s="3" t="s">
        <v>10617</v>
      </c>
      <c r="H178" s="4">
        <v>43402</v>
      </c>
      <c r="I178" s="5">
        <f>VLOOKUP(B178,Sanctioned!F:I,4,0)</f>
        <v>2341995.92</v>
      </c>
      <c r="J178" s="3"/>
      <c r="K178" s="3">
        <v>7</v>
      </c>
      <c r="L178" s="3">
        <v>10.55</v>
      </c>
      <c r="M178" s="3">
        <v>0.45</v>
      </c>
      <c r="N178" s="3" t="s">
        <v>8138</v>
      </c>
      <c r="O178" s="3" t="s">
        <v>4447</v>
      </c>
      <c r="P178" s="3" t="s">
        <v>675</v>
      </c>
      <c r="Q178" s="3">
        <v>2196</v>
      </c>
      <c r="R178" s="3" t="s">
        <v>2966</v>
      </c>
      <c r="S178" s="3" t="s">
        <v>19374</v>
      </c>
      <c r="T178" s="3" t="s">
        <v>19353</v>
      </c>
      <c r="U178" s="3" t="s">
        <v>2967</v>
      </c>
      <c r="V178" s="3" t="s">
        <v>79</v>
      </c>
      <c r="W178" s="3" t="s">
        <v>56</v>
      </c>
      <c r="X178" s="3" t="s">
        <v>678</v>
      </c>
      <c r="Y178" s="3" t="s">
        <v>679</v>
      </c>
    </row>
    <row r="179" spans="1:25" hidden="1">
      <c r="A179" s="3">
        <v>178</v>
      </c>
      <c r="B179" s="3" t="s">
        <v>10618</v>
      </c>
      <c r="C179" s="3" t="s">
        <v>10619</v>
      </c>
      <c r="D179" s="3" t="s">
        <v>10620</v>
      </c>
      <c r="E179" s="3" t="s">
        <v>10621</v>
      </c>
      <c r="F179" s="3">
        <v>9910680679</v>
      </c>
      <c r="G179" s="3" t="s">
        <v>10622</v>
      </c>
      <c r="H179" s="4">
        <v>43402</v>
      </c>
      <c r="I179" s="5">
        <f>VLOOKUP(B179,Sanctioned!F:I,4,0)</f>
        <v>974213.43</v>
      </c>
      <c r="J179" s="3"/>
      <c r="K179" s="3">
        <v>7</v>
      </c>
      <c r="L179" s="3">
        <v>10.55</v>
      </c>
      <c r="M179" s="3">
        <v>0.45</v>
      </c>
      <c r="N179" s="3" t="s">
        <v>8083</v>
      </c>
      <c r="O179" s="3" t="s">
        <v>4447</v>
      </c>
      <c r="P179" s="3" t="s">
        <v>812</v>
      </c>
      <c r="Q179" s="3">
        <v>1070</v>
      </c>
      <c r="R179" s="3" t="s">
        <v>2691</v>
      </c>
      <c r="S179" s="3" t="s">
        <v>19317</v>
      </c>
      <c r="T179" s="3" t="s">
        <v>19273</v>
      </c>
      <c r="U179" s="3" t="s">
        <v>140</v>
      </c>
      <c r="V179" s="3" t="s">
        <v>140</v>
      </c>
      <c r="W179" s="3" t="s">
        <v>56</v>
      </c>
      <c r="X179" s="3" t="s">
        <v>28</v>
      </c>
      <c r="Y179" s="3"/>
    </row>
    <row r="180" spans="1:25" hidden="1">
      <c r="A180" s="3">
        <v>179</v>
      </c>
      <c r="B180" s="3" t="s">
        <v>10629</v>
      </c>
      <c r="C180" s="3" t="s">
        <v>10630</v>
      </c>
      <c r="D180" s="3" t="s">
        <v>10631</v>
      </c>
      <c r="E180" s="3" t="s">
        <v>10632</v>
      </c>
      <c r="F180" s="3">
        <v>9915669289</v>
      </c>
      <c r="G180" s="3" t="s">
        <v>10633</v>
      </c>
      <c r="H180" s="4">
        <v>43402</v>
      </c>
      <c r="I180" s="5">
        <f>VLOOKUP(B180,Sanctioned!F:I,4,0)</f>
        <v>2000000</v>
      </c>
      <c r="J180" s="3"/>
      <c r="K180" s="3">
        <v>7</v>
      </c>
      <c r="L180" s="3">
        <v>10.55</v>
      </c>
      <c r="M180" s="3">
        <v>0.45</v>
      </c>
      <c r="N180" s="3" t="s">
        <v>8138</v>
      </c>
      <c r="O180" s="3" t="s">
        <v>4447</v>
      </c>
      <c r="P180" s="3" t="s">
        <v>812</v>
      </c>
      <c r="Q180" s="3">
        <v>1430</v>
      </c>
      <c r="R180" s="3" t="s">
        <v>10634</v>
      </c>
      <c r="S180" s="3" t="s">
        <v>20142</v>
      </c>
      <c r="T180" s="3" t="s">
        <v>19273</v>
      </c>
      <c r="U180" s="3" t="s">
        <v>2305</v>
      </c>
      <c r="V180" s="3" t="s">
        <v>2305</v>
      </c>
      <c r="W180" s="3" t="s">
        <v>56</v>
      </c>
      <c r="X180" s="3" t="s">
        <v>678</v>
      </c>
      <c r="Y180" s="3" t="s">
        <v>679</v>
      </c>
    </row>
    <row r="181" spans="1:25" hidden="1">
      <c r="A181" s="3">
        <v>180</v>
      </c>
      <c r="B181" s="3" t="s">
        <v>10640</v>
      </c>
      <c r="C181" s="3" t="s">
        <v>10641</v>
      </c>
      <c r="D181" s="3" t="s">
        <v>10642</v>
      </c>
      <c r="E181" s="3" t="s">
        <v>10643</v>
      </c>
      <c r="F181" s="3">
        <v>9909281699</v>
      </c>
      <c r="G181" s="3" t="s">
        <v>10644</v>
      </c>
      <c r="H181" s="4">
        <v>43402</v>
      </c>
      <c r="I181" s="5">
        <f>VLOOKUP(B181,Sanctioned!F:I,4,0)</f>
        <v>2327350.7400000002</v>
      </c>
      <c r="J181" s="3"/>
      <c r="K181" s="3">
        <v>7</v>
      </c>
      <c r="L181" s="3">
        <v>10.55</v>
      </c>
      <c r="M181" s="3">
        <v>0.45</v>
      </c>
      <c r="N181" s="3" t="s">
        <v>8747</v>
      </c>
      <c r="O181" s="3" t="s">
        <v>4447</v>
      </c>
      <c r="P181" s="3" t="s">
        <v>812</v>
      </c>
      <c r="Q181" s="3">
        <v>427</v>
      </c>
      <c r="R181" s="3" t="s">
        <v>5089</v>
      </c>
      <c r="S181" s="3" t="s">
        <v>19256</v>
      </c>
      <c r="T181" s="3" t="s">
        <v>19257</v>
      </c>
      <c r="U181" s="3" t="s">
        <v>206</v>
      </c>
      <c r="V181" s="3" t="s">
        <v>179</v>
      </c>
      <c r="W181" s="3" t="s">
        <v>56</v>
      </c>
      <c r="X181" s="3" t="s">
        <v>678</v>
      </c>
      <c r="Y181" s="3" t="s">
        <v>679</v>
      </c>
    </row>
    <row r="182" spans="1:25" hidden="1">
      <c r="A182" s="3">
        <v>181</v>
      </c>
      <c r="B182" s="3" t="s">
        <v>10645</v>
      </c>
      <c r="C182" s="3" t="s">
        <v>10646</v>
      </c>
      <c r="D182" s="3" t="s">
        <v>10647</v>
      </c>
      <c r="E182" s="3" t="s">
        <v>10648</v>
      </c>
      <c r="F182" s="3">
        <v>9815969572</v>
      </c>
      <c r="G182" s="3" t="s">
        <v>10649</v>
      </c>
      <c r="H182" s="4">
        <v>43402</v>
      </c>
      <c r="I182" s="5">
        <f>VLOOKUP(B182,Sanctioned!F:I,4,0)</f>
        <v>7000000</v>
      </c>
      <c r="J182" s="3"/>
      <c r="K182" s="3">
        <v>7</v>
      </c>
      <c r="L182" s="3">
        <v>10.55</v>
      </c>
      <c r="M182" s="3">
        <v>0.45</v>
      </c>
      <c r="N182" s="3" t="s">
        <v>8138</v>
      </c>
      <c r="O182" s="3" t="s">
        <v>4447</v>
      </c>
      <c r="P182" s="3" t="s">
        <v>812</v>
      </c>
      <c r="Q182" s="3">
        <v>1419</v>
      </c>
      <c r="R182" s="3" t="s">
        <v>4907</v>
      </c>
      <c r="S182" s="3" t="s">
        <v>20142</v>
      </c>
      <c r="T182" s="3" t="s">
        <v>19273</v>
      </c>
      <c r="U182" s="3" t="s">
        <v>2305</v>
      </c>
      <c r="V182" s="3" t="s">
        <v>2305</v>
      </c>
      <c r="W182" s="3" t="s">
        <v>56</v>
      </c>
      <c r="X182" s="3" t="s">
        <v>678</v>
      </c>
      <c r="Y182" s="3" t="s">
        <v>679</v>
      </c>
    </row>
    <row r="183" spans="1:25" hidden="1">
      <c r="A183" s="3">
        <v>182</v>
      </c>
      <c r="B183" s="3" t="s">
        <v>10650</v>
      </c>
      <c r="C183" s="3" t="s">
        <v>10651</v>
      </c>
      <c r="D183" s="3" t="s">
        <v>10652</v>
      </c>
      <c r="E183" s="3" t="s">
        <v>10653</v>
      </c>
      <c r="F183" s="3">
        <v>9788068888</v>
      </c>
      <c r="G183" s="3" t="s">
        <v>10654</v>
      </c>
      <c r="H183" s="4">
        <v>43402</v>
      </c>
      <c r="I183" s="5">
        <f>VLOOKUP(B183,Sanctioned!F:I,4,0)</f>
        <v>700000</v>
      </c>
      <c r="J183" s="3"/>
      <c r="K183" s="3">
        <v>7</v>
      </c>
      <c r="L183" s="3">
        <v>10.55</v>
      </c>
      <c r="M183" s="3">
        <v>0.45</v>
      </c>
      <c r="N183" s="3" t="s">
        <v>8066</v>
      </c>
      <c r="O183" s="3" t="s">
        <v>4447</v>
      </c>
      <c r="P183" s="3" t="s">
        <v>812</v>
      </c>
      <c r="Q183" s="3">
        <v>1000</v>
      </c>
      <c r="R183" s="3" t="s">
        <v>327</v>
      </c>
      <c r="S183" s="3" t="s">
        <v>19531</v>
      </c>
      <c r="T183" s="3" t="s">
        <v>19250</v>
      </c>
      <c r="U183" s="3" t="s">
        <v>328</v>
      </c>
      <c r="V183" s="3" t="s">
        <v>55</v>
      </c>
      <c r="W183" s="3" t="s">
        <v>56</v>
      </c>
      <c r="X183" s="3" t="s">
        <v>28</v>
      </c>
      <c r="Y183" s="3"/>
    </row>
    <row r="184" spans="1:25">
      <c r="A184" s="3">
        <v>183</v>
      </c>
      <c r="B184" s="3" t="s">
        <v>10661</v>
      </c>
      <c r="C184" s="3" t="s">
        <v>10662</v>
      </c>
      <c r="D184" s="3" t="s">
        <v>10663</v>
      </c>
      <c r="E184" s="3" t="s">
        <v>10664</v>
      </c>
      <c r="F184" s="3">
        <v>9433293737</v>
      </c>
      <c r="G184" s="3" t="s">
        <v>10665</v>
      </c>
      <c r="H184" s="4">
        <v>43402</v>
      </c>
      <c r="I184" s="5">
        <f>VLOOKUP(B184,Sanctioned!F:I,4,0)</f>
        <v>7500000</v>
      </c>
      <c r="J184" s="3"/>
      <c r="K184" s="3">
        <v>7</v>
      </c>
      <c r="L184" s="3">
        <v>10.55</v>
      </c>
      <c r="M184" s="3">
        <v>0.45</v>
      </c>
      <c r="N184" s="3" t="s">
        <v>8077</v>
      </c>
      <c r="O184" s="3" t="s">
        <v>4447</v>
      </c>
      <c r="P184" s="3" t="s">
        <v>812</v>
      </c>
      <c r="Q184" s="3">
        <v>1224</v>
      </c>
      <c r="R184" s="3" t="s">
        <v>3171</v>
      </c>
      <c r="S184" s="3" t="s">
        <v>19302</v>
      </c>
      <c r="T184" s="3" t="s">
        <v>19303</v>
      </c>
      <c r="U184" s="3" t="s">
        <v>131</v>
      </c>
      <c r="V184" s="3" t="s">
        <v>132</v>
      </c>
      <c r="W184" s="3" t="s">
        <v>27</v>
      </c>
      <c r="X184" s="3" t="s">
        <v>28</v>
      </c>
      <c r="Y184" s="3"/>
    </row>
    <row r="185" spans="1:25" hidden="1">
      <c r="A185" s="3">
        <v>184</v>
      </c>
      <c r="B185" s="3" t="s">
        <v>11298</v>
      </c>
      <c r="C185" s="3" t="s">
        <v>11299</v>
      </c>
      <c r="D185" s="3" t="s">
        <v>11300</v>
      </c>
      <c r="E185" s="3" t="s">
        <v>11301</v>
      </c>
      <c r="F185" s="3">
        <v>9840930085</v>
      </c>
      <c r="G185" s="3" t="s">
        <v>11302</v>
      </c>
      <c r="H185" s="4">
        <v>43402</v>
      </c>
      <c r="I185" s="5">
        <f>VLOOKUP(B185,Sanctioned!F:I,4,0)</f>
        <v>800000</v>
      </c>
      <c r="J185" s="3"/>
      <c r="K185" s="3">
        <v>7</v>
      </c>
      <c r="L185" s="3">
        <v>10.55</v>
      </c>
      <c r="M185" s="3">
        <v>0.45</v>
      </c>
      <c r="N185" s="3" t="s">
        <v>8077</v>
      </c>
      <c r="O185" s="3" t="s">
        <v>4447</v>
      </c>
      <c r="P185" s="3" t="s">
        <v>812</v>
      </c>
      <c r="Q185" s="3">
        <v>1296</v>
      </c>
      <c r="R185" s="3" t="s">
        <v>2576</v>
      </c>
      <c r="S185" s="3" t="s">
        <v>19249</v>
      </c>
      <c r="T185" s="3" t="s">
        <v>19250</v>
      </c>
      <c r="U185" s="3" t="s">
        <v>158</v>
      </c>
      <c r="V185" s="3" t="s">
        <v>55</v>
      </c>
      <c r="W185" s="3" t="s">
        <v>27</v>
      </c>
      <c r="X185" s="3" t="s">
        <v>28</v>
      </c>
      <c r="Y185" s="3"/>
    </row>
    <row r="186" spans="1:25" hidden="1">
      <c r="A186" s="3">
        <v>185</v>
      </c>
      <c r="B186" s="3" t="s">
        <v>10102</v>
      </c>
      <c r="C186" s="3" t="s">
        <v>10103</v>
      </c>
      <c r="D186" s="3" t="s">
        <v>10104</v>
      </c>
      <c r="E186" s="3" t="s">
        <v>10105</v>
      </c>
      <c r="F186" s="3">
        <v>9830298610</v>
      </c>
      <c r="G186" s="3" t="s">
        <v>10106</v>
      </c>
      <c r="H186" s="4">
        <v>43403</v>
      </c>
      <c r="I186" s="5">
        <f>VLOOKUP(B186,Sanctioned!F:I,4,0)</f>
        <v>154989.04</v>
      </c>
      <c r="J186" s="3"/>
      <c r="K186" s="3">
        <v>7</v>
      </c>
      <c r="L186" s="3">
        <v>10.55</v>
      </c>
      <c r="M186" s="3">
        <v>0.45</v>
      </c>
      <c r="N186" s="3" t="s">
        <v>8066</v>
      </c>
      <c r="O186" s="3" t="s">
        <v>4447</v>
      </c>
      <c r="P186" s="3" t="s">
        <v>675</v>
      </c>
      <c r="Q186" s="3">
        <v>1536</v>
      </c>
      <c r="R186" s="3" t="s">
        <v>10107</v>
      </c>
      <c r="S186" s="3" t="s">
        <v>20805</v>
      </c>
      <c r="T186" s="3" t="s">
        <v>19303</v>
      </c>
      <c r="U186" s="3" t="s">
        <v>131</v>
      </c>
      <c r="V186" s="3" t="s">
        <v>132</v>
      </c>
      <c r="W186" s="3" t="s">
        <v>27</v>
      </c>
      <c r="X186" s="3" t="s">
        <v>28</v>
      </c>
      <c r="Y186" s="3"/>
    </row>
    <row r="187" spans="1:25" hidden="1">
      <c r="A187" s="3">
        <v>186</v>
      </c>
      <c r="B187" s="3" t="s">
        <v>10118</v>
      </c>
      <c r="C187" s="3" t="s">
        <v>10119</v>
      </c>
      <c r="D187" s="3" t="s">
        <v>10119</v>
      </c>
      <c r="E187" s="3" t="s">
        <v>10120</v>
      </c>
      <c r="F187" s="3">
        <v>8667567718</v>
      </c>
      <c r="G187" s="3" t="s">
        <v>10121</v>
      </c>
      <c r="H187" s="4">
        <v>43403</v>
      </c>
      <c r="I187" s="5">
        <f>VLOOKUP(B187,Sanctioned!F:I,4,0)</f>
        <v>1000000</v>
      </c>
      <c r="J187" s="3"/>
      <c r="K187" s="3">
        <v>7</v>
      </c>
      <c r="L187" s="3">
        <v>10.55</v>
      </c>
      <c r="M187" s="3">
        <v>0.45</v>
      </c>
      <c r="N187" s="3" t="s">
        <v>8441</v>
      </c>
      <c r="O187" s="3" t="s">
        <v>4447</v>
      </c>
      <c r="P187" s="3" t="s">
        <v>812</v>
      </c>
      <c r="Q187" s="3">
        <v>1974</v>
      </c>
      <c r="R187" s="3" t="s">
        <v>10122</v>
      </c>
      <c r="S187" s="3" t="s">
        <v>19359</v>
      </c>
      <c r="T187" s="3" t="s">
        <v>19250</v>
      </c>
      <c r="U187" s="3" t="s">
        <v>10122</v>
      </c>
      <c r="V187" s="3" t="s">
        <v>55</v>
      </c>
      <c r="W187" s="3" t="s">
        <v>56</v>
      </c>
      <c r="X187" s="3" t="s">
        <v>678</v>
      </c>
      <c r="Y187" s="3" t="s">
        <v>679</v>
      </c>
    </row>
    <row r="188" spans="1:25" hidden="1">
      <c r="A188" s="3">
        <v>187</v>
      </c>
      <c r="B188" s="3" t="s">
        <v>10134</v>
      </c>
      <c r="C188" s="3" t="s">
        <v>10135</v>
      </c>
      <c r="D188" s="3" t="s">
        <v>10136</v>
      </c>
      <c r="E188" s="3" t="s">
        <v>10137</v>
      </c>
      <c r="F188" s="3">
        <v>9443369082</v>
      </c>
      <c r="G188" s="3" t="s">
        <v>10138</v>
      </c>
      <c r="H188" s="4">
        <v>43403</v>
      </c>
      <c r="I188" s="5">
        <f>VLOOKUP(B188,Sanctioned!F:I,4,0)</f>
        <v>7938346.25</v>
      </c>
      <c r="J188" s="3"/>
      <c r="K188" s="3">
        <v>7</v>
      </c>
      <c r="L188" s="3">
        <v>10.55</v>
      </c>
      <c r="M188" s="3">
        <v>0.45</v>
      </c>
      <c r="N188" s="3" t="s">
        <v>8077</v>
      </c>
      <c r="O188" s="3" t="s">
        <v>4447</v>
      </c>
      <c r="P188" s="3" t="s">
        <v>812</v>
      </c>
      <c r="Q188" s="3">
        <v>613</v>
      </c>
      <c r="R188" s="3" t="s">
        <v>837</v>
      </c>
      <c r="S188" s="3" t="s">
        <v>19279</v>
      </c>
      <c r="T188" s="3" t="s">
        <v>19279</v>
      </c>
      <c r="U188" s="3" t="s">
        <v>152</v>
      </c>
      <c r="V188" s="3" t="s">
        <v>55</v>
      </c>
      <c r="W188" s="3" t="s">
        <v>56</v>
      </c>
      <c r="X188" s="3" t="s">
        <v>28</v>
      </c>
      <c r="Y188" s="3"/>
    </row>
    <row r="189" spans="1:25" hidden="1">
      <c r="A189" s="3">
        <v>188</v>
      </c>
      <c r="B189" s="3" t="s">
        <v>10144</v>
      </c>
      <c r="C189" s="3" t="s">
        <v>10145</v>
      </c>
      <c r="D189" s="3" t="s">
        <v>10146</v>
      </c>
      <c r="E189" s="3" t="s">
        <v>10147</v>
      </c>
      <c r="F189" s="3">
        <v>9865921225</v>
      </c>
      <c r="G189" s="3" t="s">
        <v>10148</v>
      </c>
      <c r="H189" s="4">
        <v>43403</v>
      </c>
      <c r="I189" s="5">
        <f>VLOOKUP(B189,Sanctioned!F:I,4,0)</f>
        <v>3584631.43</v>
      </c>
      <c r="J189" s="3"/>
      <c r="K189" s="3">
        <v>7</v>
      </c>
      <c r="L189" s="3">
        <v>10.55</v>
      </c>
      <c r="M189" s="3">
        <v>0.45</v>
      </c>
      <c r="N189" s="3" t="s">
        <v>8138</v>
      </c>
      <c r="O189" s="3" t="s">
        <v>4447</v>
      </c>
      <c r="P189" s="3" t="s">
        <v>812</v>
      </c>
      <c r="Q189" s="3">
        <v>1004</v>
      </c>
      <c r="R189" s="3" t="s">
        <v>3051</v>
      </c>
      <c r="S189" s="3" t="s">
        <v>19279</v>
      </c>
      <c r="T189" s="3" t="s">
        <v>19279</v>
      </c>
      <c r="U189" s="3" t="s">
        <v>152</v>
      </c>
      <c r="V189" s="3" t="s">
        <v>55</v>
      </c>
      <c r="W189" s="3" t="s">
        <v>56</v>
      </c>
      <c r="X189" s="3" t="s">
        <v>678</v>
      </c>
      <c r="Y189" s="3" t="s">
        <v>679</v>
      </c>
    </row>
    <row r="190" spans="1:25" hidden="1">
      <c r="A190" s="3">
        <v>189</v>
      </c>
      <c r="B190" s="3" t="s">
        <v>10149</v>
      </c>
      <c r="C190" s="3" t="s">
        <v>10150</v>
      </c>
      <c r="D190" s="3" t="s">
        <v>10151</v>
      </c>
      <c r="E190" s="3" t="s">
        <v>10152</v>
      </c>
      <c r="F190" s="3">
        <v>8140091234</v>
      </c>
      <c r="G190" s="3" t="s">
        <v>10153</v>
      </c>
      <c r="H190" s="4">
        <v>43403</v>
      </c>
      <c r="I190" s="5">
        <f>VLOOKUP(B190,Sanctioned!F:I,4,0)</f>
        <v>445128.32</v>
      </c>
      <c r="J190" s="3"/>
      <c r="K190" s="3">
        <v>7</v>
      </c>
      <c r="L190" s="3">
        <v>10.55</v>
      </c>
      <c r="M190" s="3">
        <v>0.45</v>
      </c>
      <c r="N190" s="3" t="s">
        <v>8441</v>
      </c>
      <c r="O190" s="3" t="s">
        <v>4447</v>
      </c>
      <c r="P190" s="3" t="s">
        <v>812</v>
      </c>
      <c r="Q190" s="3">
        <v>298</v>
      </c>
      <c r="R190" s="3" t="s">
        <v>593</v>
      </c>
      <c r="S190" s="3" t="s">
        <v>19256</v>
      </c>
      <c r="T190" s="3" t="s">
        <v>19257</v>
      </c>
      <c r="U190" s="3" t="s">
        <v>593</v>
      </c>
      <c r="V190" s="3" t="s">
        <v>179</v>
      </c>
      <c r="W190" s="3" t="s">
        <v>56</v>
      </c>
      <c r="X190" s="3" t="s">
        <v>678</v>
      </c>
      <c r="Y190" s="3" t="s">
        <v>679</v>
      </c>
    </row>
    <row r="191" spans="1:25" hidden="1">
      <c r="A191" s="3">
        <v>190</v>
      </c>
      <c r="B191" s="3" t="s">
        <v>10154</v>
      </c>
      <c r="C191" s="3" t="s">
        <v>10155</v>
      </c>
      <c r="D191" s="3" t="s">
        <v>10156</v>
      </c>
      <c r="E191" s="3" t="s">
        <v>10157</v>
      </c>
      <c r="F191" s="3">
        <v>9913464982</v>
      </c>
      <c r="G191" s="3" t="s">
        <v>10158</v>
      </c>
      <c r="H191" s="4">
        <v>43403</v>
      </c>
      <c r="I191" s="5">
        <f>VLOOKUP(B191,Sanctioned!F:I,4,0)</f>
        <v>4000000</v>
      </c>
      <c r="J191" s="3"/>
      <c r="K191" s="3">
        <v>7</v>
      </c>
      <c r="L191" s="3">
        <v>10.55</v>
      </c>
      <c r="M191" s="3">
        <v>0.45</v>
      </c>
      <c r="N191" s="3" t="s">
        <v>8138</v>
      </c>
      <c r="O191" s="3" t="s">
        <v>4447</v>
      </c>
      <c r="P191" s="3" t="s">
        <v>812</v>
      </c>
      <c r="Q191" s="3">
        <v>356</v>
      </c>
      <c r="R191" s="3" t="s">
        <v>2269</v>
      </c>
      <c r="S191" s="3" t="s">
        <v>1169</v>
      </c>
      <c r="T191" s="3" t="s">
        <v>19257</v>
      </c>
      <c r="U191" s="3" t="s">
        <v>367</v>
      </c>
      <c r="V191" s="3" t="s">
        <v>179</v>
      </c>
      <c r="W191" s="3" t="s">
        <v>56</v>
      </c>
      <c r="X191" s="3" t="s">
        <v>678</v>
      </c>
      <c r="Y191" s="3" t="s">
        <v>679</v>
      </c>
    </row>
    <row r="192" spans="1:25" hidden="1">
      <c r="A192" s="3">
        <v>191</v>
      </c>
      <c r="B192" s="3" t="s">
        <v>10180</v>
      </c>
      <c r="C192" s="3" t="s">
        <v>10181</v>
      </c>
      <c r="D192" s="3" t="s">
        <v>10182</v>
      </c>
      <c r="E192" s="3" t="s">
        <v>10183</v>
      </c>
      <c r="F192" s="3">
        <v>9865220530</v>
      </c>
      <c r="G192" s="3" t="s">
        <v>10184</v>
      </c>
      <c r="H192" s="4">
        <v>43403</v>
      </c>
      <c r="I192" s="5">
        <f>VLOOKUP(B192,Sanctioned!F:I,4,0)</f>
        <v>1206944.94</v>
      </c>
      <c r="J192" s="3"/>
      <c r="K192" s="3">
        <v>7</v>
      </c>
      <c r="L192" s="3">
        <v>10.55</v>
      </c>
      <c r="M192" s="3">
        <v>0.45</v>
      </c>
      <c r="N192" s="3" t="s">
        <v>8138</v>
      </c>
      <c r="O192" s="3" t="s">
        <v>4447</v>
      </c>
      <c r="P192" s="3" t="s">
        <v>812</v>
      </c>
      <c r="Q192" s="3">
        <v>1004</v>
      </c>
      <c r="R192" s="3" t="s">
        <v>3051</v>
      </c>
      <c r="S192" s="3" t="s">
        <v>19279</v>
      </c>
      <c r="T192" s="3" t="s">
        <v>19279</v>
      </c>
      <c r="U192" s="3" t="s">
        <v>152</v>
      </c>
      <c r="V192" s="3" t="s">
        <v>55</v>
      </c>
      <c r="W192" s="3" t="s">
        <v>56</v>
      </c>
      <c r="X192" s="3" t="s">
        <v>678</v>
      </c>
      <c r="Y192" s="3" t="s">
        <v>679</v>
      </c>
    </row>
    <row r="193" spans="1:25" hidden="1">
      <c r="A193" s="3">
        <v>192</v>
      </c>
      <c r="B193" s="3" t="s">
        <v>10200</v>
      </c>
      <c r="C193" s="3" t="s">
        <v>10201</v>
      </c>
      <c r="D193" s="3" t="s">
        <v>10202</v>
      </c>
      <c r="E193" s="3" t="s">
        <v>10203</v>
      </c>
      <c r="F193" s="3">
        <v>9597979799</v>
      </c>
      <c r="G193" s="3" t="s">
        <v>10204</v>
      </c>
      <c r="H193" s="4">
        <v>43403</v>
      </c>
      <c r="I193" s="5">
        <f>VLOOKUP(B193,Sanctioned!F:I,4,0)</f>
        <v>2000000</v>
      </c>
      <c r="J193" s="3"/>
      <c r="K193" s="3">
        <v>7</v>
      </c>
      <c r="L193" s="3">
        <v>10.55</v>
      </c>
      <c r="M193" s="3">
        <v>0.45</v>
      </c>
      <c r="N193" s="3" t="s">
        <v>8138</v>
      </c>
      <c r="O193" s="3" t="s">
        <v>4447</v>
      </c>
      <c r="P193" s="3" t="s">
        <v>812</v>
      </c>
      <c r="Q193" s="3">
        <v>1921</v>
      </c>
      <c r="R193" s="3" t="s">
        <v>3540</v>
      </c>
      <c r="S193" s="3" t="s">
        <v>19279</v>
      </c>
      <c r="T193" s="3" t="s">
        <v>19279</v>
      </c>
      <c r="U193" s="3" t="s">
        <v>152</v>
      </c>
      <c r="V193" s="3" t="s">
        <v>55</v>
      </c>
      <c r="W193" s="3" t="s">
        <v>56</v>
      </c>
      <c r="X193" s="3" t="s">
        <v>678</v>
      </c>
      <c r="Y193" s="3" t="s">
        <v>679</v>
      </c>
    </row>
    <row r="194" spans="1:25" hidden="1">
      <c r="A194" s="3">
        <v>193</v>
      </c>
      <c r="B194" s="3" t="s">
        <v>10205</v>
      </c>
      <c r="C194" s="3" t="s">
        <v>10206</v>
      </c>
      <c r="D194" s="3" t="s">
        <v>10207</v>
      </c>
      <c r="E194" s="3" t="s">
        <v>10208</v>
      </c>
      <c r="F194" s="3">
        <v>9287440333</v>
      </c>
      <c r="G194" s="3" t="s">
        <v>10209</v>
      </c>
      <c r="H194" s="4">
        <v>43403</v>
      </c>
      <c r="I194" s="5">
        <f>VLOOKUP(B194,Sanctioned!F:I,4,0)</f>
        <v>1151869.79</v>
      </c>
      <c r="J194" s="3"/>
      <c r="K194" s="3">
        <v>7</v>
      </c>
      <c r="L194" s="3">
        <v>10.55</v>
      </c>
      <c r="M194" s="3">
        <v>0.45</v>
      </c>
      <c r="N194" s="3" t="s">
        <v>8077</v>
      </c>
      <c r="O194" s="3" t="s">
        <v>4447</v>
      </c>
      <c r="P194" s="3" t="s">
        <v>812</v>
      </c>
      <c r="Q194" s="3">
        <v>496</v>
      </c>
      <c r="R194" s="3" t="s">
        <v>10210</v>
      </c>
      <c r="S194" s="3" t="s">
        <v>19262</v>
      </c>
      <c r="T194" s="3" t="s">
        <v>321</v>
      </c>
      <c r="U194" s="3" t="s">
        <v>3970</v>
      </c>
      <c r="V194" s="3" t="s">
        <v>1232</v>
      </c>
      <c r="W194" s="3" t="s">
        <v>56</v>
      </c>
      <c r="X194" s="3" t="s">
        <v>28</v>
      </c>
      <c r="Y194" s="3"/>
    </row>
    <row r="195" spans="1:25" hidden="1">
      <c r="A195" s="3">
        <v>194</v>
      </c>
      <c r="B195" s="3" t="s">
        <v>10211</v>
      </c>
      <c r="C195" s="3" t="s">
        <v>10212</v>
      </c>
      <c r="D195" s="3" t="s">
        <v>10213</v>
      </c>
      <c r="E195" s="3" t="s">
        <v>10214</v>
      </c>
      <c r="F195" s="3">
        <v>9290909020</v>
      </c>
      <c r="G195" s="3" t="s">
        <v>10215</v>
      </c>
      <c r="H195" s="4">
        <v>43403</v>
      </c>
      <c r="I195" s="5">
        <f>VLOOKUP(B195,Sanctioned!F:I,4,0)</f>
        <v>2500000</v>
      </c>
      <c r="J195" s="3"/>
      <c r="K195" s="3">
        <v>7</v>
      </c>
      <c r="L195" s="3">
        <v>10.55</v>
      </c>
      <c r="M195" s="3">
        <v>0.45</v>
      </c>
      <c r="N195" s="3" t="s">
        <v>8441</v>
      </c>
      <c r="O195" s="3" t="s">
        <v>4447</v>
      </c>
      <c r="P195" s="3" t="s">
        <v>812</v>
      </c>
      <c r="Q195" s="3">
        <v>1531</v>
      </c>
      <c r="R195" s="3" t="s">
        <v>10216</v>
      </c>
      <c r="S195" s="3" t="s">
        <v>19352</v>
      </c>
      <c r="T195" s="3" t="s">
        <v>19353</v>
      </c>
      <c r="U195" s="3" t="s">
        <v>1681</v>
      </c>
      <c r="V195" s="3" t="s">
        <v>79</v>
      </c>
      <c r="W195" s="3" t="s">
        <v>56</v>
      </c>
      <c r="X195" s="3" t="s">
        <v>678</v>
      </c>
      <c r="Y195" s="3" t="s">
        <v>679</v>
      </c>
    </row>
    <row r="196" spans="1:25" hidden="1">
      <c r="A196" s="3">
        <v>195</v>
      </c>
      <c r="B196" s="3" t="s">
        <v>10222</v>
      </c>
      <c r="C196" s="3" t="s">
        <v>10223</v>
      </c>
      <c r="D196" s="3" t="s">
        <v>10224</v>
      </c>
      <c r="E196" s="3" t="s">
        <v>10225</v>
      </c>
      <c r="F196" s="3">
        <v>9388604540</v>
      </c>
      <c r="G196" s="3" t="s">
        <v>10226</v>
      </c>
      <c r="H196" s="4">
        <v>43403</v>
      </c>
      <c r="I196" s="5">
        <f>VLOOKUP(B196,Sanctioned!F:I,4,0)</f>
        <v>1400000</v>
      </c>
      <c r="J196" s="3"/>
      <c r="K196" s="3">
        <v>7</v>
      </c>
      <c r="L196" s="3">
        <v>10.55</v>
      </c>
      <c r="M196" s="3">
        <v>0.45</v>
      </c>
      <c r="N196" s="3" t="s">
        <v>8138</v>
      </c>
      <c r="O196" s="3" t="s">
        <v>4447</v>
      </c>
      <c r="P196" s="3" t="s">
        <v>812</v>
      </c>
      <c r="Q196" s="3">
        <v>24</v>
      </c>
      <c r="R196" s="3" t="s">
        <v>9359</v>
      </c>
      <c r="S196" s="3" t="s">
        <v>9359</v>
      </c>
      <c r="T196" s="3" t="s">
        <v>321</v>
      </c>
      <c r="U196" s="3" t="s">
        <v>9122</v>
      </c>
      <c r="V196" s="3" t="s">
        <v>1232</v>
      </c>
      <c r="W196" s="3" t="s">
        <v>56</v>
      </c>
      <c r="X196" s="3" t="s">
        <v>678</v>
      </c>
      <c r="Y196" s="3" t="s">
        <v>679</v>
      </c>
    </row>
    <row r="197" spans="1:25" hidden="1">
      <c r="A197" s="3">
        <v>196</v>
      </c>
      <c r="B197" s="3" t="s">
        <v>10227</v>
      </c>
      <c r="C197" s="3" t="s">
        <v>10228</v>
      </c>
      <c r="D197" s="3" t="s">
        <v>10229</v>
      </c>
      <c r="E197" s="3" t="s">
        <v>10230</v>
      </c>
      <c r="F197" s="3">
        <v>9030708216</v>
      </c>
      <c r="G197" s="3" t="s">
        <v>10231</v>
      </c>
      <c r="H197" s="4">
        <v>43403</v>
      </c>
      <c r="I197" s="5">
        <f>VLOOKUP(B197,Sanctioned!F:I,4,0)</f>
        <v>500000</v>
      </c>
      <c r="J197" s="3"/>
      <c r="K197" s="3">
        <v>7</v>
      </c>
      <c r="L197" s="3">
        <v>10.55</v>
      </c>
      <c r="M197" s="3">
        <v>0.45</v>
      </c>
      <c r="N197" s="3" t="s">
        <v>8441</v>
      </c>
      <c r="O197" s="3" t="s">
        <v>4447</v>
      </c>
      <c r="P197" s="3" t="s">
        <v>812</v>
      </c>
      <c r="Q197" s="3">
        <v>1531</v>
      </c>
      <c r="R197" s="3" t="s">
        <v>10216</v>
      </c>
      <c r="S197" s="3" t="s">
        <v>19352</v>
      </c>
      <c r="T197" s="3" t="s">
        <v>19353</v>
      </c>
      <c r="U197" s="3" t="s">
        <v>1681</v>
      </c>
      <c r="V197" s="3" t="s">
        <v>79</v>
      </c>
      <c r="W197" s="3" t="s">
        <v>56</v>
      </c>
      <c r="X197" s="3" t="s">
        <v>678</v>
      </c>
      <c r="Y197" s="3" t="s">
        <v>679</v>
      </c>
    </row>
    <row r="198" spans="1:25">
      <c r="A198" s="3">
        <v>197</v>
      </c>
      <c r="B198" s="3" t="s">
        <v>10244</v>
      </c>
      <c r="C198" s="3" t="s">
        <v>10245</v>
      </c>
      <c r="D198" s="3" t="s">
        <v>10245</v>
      </c>
      <c r="E198" s="3" t="s">
        <v>10246</v>
      </c>
      <c r="F198" s="3">
        <v>9830164904</v>
      </c>
      <c r="G198" s="3" t="s">
        <v>10247</v>
      </c>
      <c r="H198" s="4">
        <v>43403</v>
      </c>
      <c r="I198" s="5">
        <f>VLOOKUP(B198,Sanctioned!F:I,4,0)</f>
        <v>1000000</v>
      </c>
      <c r="J198" s="3"/>
      <c r="K198" s="3">
        <v>7</v>
      </c>
      <c r="L198" s="3">
        <v>10.55</v>
      </c>
      <c r="M198" s="3">
        <v>0.45</v>
      </c>
      <c r="N198" s="3" t="s">
        <v>8066</v>
      </c>
      <c r="O198" s="3" t="s">
        <v>4447</v>
      </c>
      <c r="P198" s="3" t="s">
        <v>675</v>
      </c>
      <c r="Q198" s="3">
        <v>127</v>
      </c>
      <c r="R198" s="3" t="s">
        <v>2004</v>
      </c>
      <c r="S198" s="3" t="s">
        <v>19302</v>
      </c>
      <c r="T198" s="3" t="s">
        <v>19303</v>
      </c>
      <c r="U198" s="3" t="s">
        <v>131</v>
      </c>
      <c r="V198" s="3" t="s">
        <v>132</v>
      </c>
      <c r="W198" s="3" t="s">
        <v>27</v>
      </c>
      <c r="X198" s="3" t="s">
        <v>28</v>
      </c>
      <c r="Y198" s="3"/>
    </row>
    <row r="199" spans="1:25" hidden="1">
      <c r="A199" s="3">
        <v>198</v>
      </c>
      <c r="B199" s="3" t="s">
        <v>10248</v>
      </c>
      <c r="C199" s="3" t="s">
        <v>10249</v>
      </c>
      <c r="D199" s="3" t="s">
        <v>10250</v>
      </c>
      <c r="E199" s="3" t="s">
        <v>10251</v>
      </c>
      <c r="F199" s="3">
        <v>9431342526</v>
      </c>
      <c r="G199" s="3" t="s">
        <v>10252</v>
      </c>
      <c r="H199" s="4">
        <v>43403</v>
      </c>
      <c r="I199" s="5">
        <f>VLOOKUP(B199,Sanctioned!F:I,4,0)</f>
        <v>465501.61</v>
      </c>
      <c r="J199" s="3"/>
      <c r="K199" s="3">
        <v>7</v>
      </c>
      <c r="L199" s="3">
        <v>10.55</v>
      </c>
      <c r="M199" s="3">
        <v>0.45</v>
      </c>
      <c r="N199" s="3" t="s">
        <v>8747</v>
      </c>
      <c r="O199" s="3" t="s">
        <v>4447</v>
      </c>
      <c r="P199" s="3" t="s">
        <v>812</v>
      </c>
      <c r="Q199" s="3">
        <v>424</v>
      </c>
      <c r="R199" s="3" t="s">
        <v>783</v>
      </c>
      <c r="S199" s="3" t="s">
        <v>20397</v>
      </c>
      <c r="T199" s="3" t="s">
        <v>19303</v>
      </c>
      <c r="U199" s="3" t="s">
        <v>783</v>
      </c>
      <c r="V199" s="3" t="s">
        <v>329</v>
      </c>
      <c r="W199" s="3" t="s">
        <v>56</v>
      </c>
      <c r="X199" s="3" t="s">
        <v>678</v>
      </c>
      <c r="Y199" s="3" t="s">
        <v>679</v>
      </c>
    </row>
    <row r="200" spans="1:25" hidden="1">
      <c r="A200" s="3">
        <v>199</v>
      </c>
      <c r="B200" s="3" t="s">
        <v>10267</v>
      </c>
      <c r="C200" s="3" t="s">
        <v>10268</v>
      </c>
      <c r="D200" s="3" t="s">
        <v>10269</v>
      </c>
      <c r="E200" s="3" t="s">
        <v>10270</v>
      </c>
      <c r="F200" s="3">
        <v>9733417877</v>
      </c>
      <c r="G200" s="3" t="s">
        <v>10271</v>
      </c>
      <c r="H200" s="4">
        <v>43403</v>
      </c>
      <c r="I200" s="5">
        <f>VLOOKUP(B200,Sanctioned!F:I,4,0)</f>
        <v>4444620.16</v>
      </c>
      <c r="J200" s="3"/>
      <c r="K200" s="3">
        <v>7</v>
      </c>
      <c r="L200" s="3">
        <v>10.55</v>
      </c>
      <c r="M200" s="3">
        <v>0.45</v>
      </c>
      <c r="N200" s="3" t="s">
        <v>8441</v>
      </c>
      <c r="O200" s="3" t="s">
        <v>4447</v>
      </c>
      <c r="P200" s="3" t="s">
        <v>812</v>
      </c>
      <c r="Q200" s="3">
        <v>647</v>
      </c>
      <c r="R200" s="3" t="s">
        <v>9146</v>
      </c>
      <c r="S200" s="3" t="s">
        <v>2868</v>
      </c>
      <c r="T200" s="3" t="s">
        <v>19303</v>
      </c>
      <c r="U200" s="3" t="s">
        <v>9147</v>
      </c>
      <c r="V200" s="3" t="s">
        <v>132</v>
      </c>
      <c r="W200" s="3" t="s">
        <v>56</v>
      </c>
      <c r="X200" s="3" t="s">
        <v>678</v>
      </c>
      <c r="Y200" s="3" t="s">
        <v>679</v>
      </c>
    </row>
    <row r="201" spans="1:25" hidden="1">
      <c r="A201" s="3">
        <v>200</v>
      </c>
      <c r="B201" s="3" t="s">
        <v>10282</v>
      </c>
      <c r="C201" s="3" t="s">
        <v>10283</v>
      </c>
      <c r="D201" s="3" t="s">
        <v>10284</v>
      </c>
      <c r="E201" s="3" t="s">
        <v>10285</v>
      </c>
      <c r="F201" s="3">
        <v>9760200557</v>
      </c>
      <c r="G201" s="3" t="s">
        <v>10286</v>
      </c>
      <c r="H201" s="4">
        <v>43403</v>
      </c>
      <c r="I201" s="5">
        <f>VLOOKUP(B201,Sanctioned!F:I,4,0)</f>
        <v>4000000</v>
      </c>
      <c r="J201" s="3"/>
      <c r="K201" s="3">
        <v>7</v>
      </c>
      <c r="L201" s="3">
        <v>10.55</v>
      </c>
      <c r="M201" s="3">
        <v>0.45</v>
      </c>
      <c r="N201" s="3" t="s">
        <v>8138</v>
      </c>
      <c r="O201" s="3" t="s">
        <v>4447</v>
      </c>
      <c r="P201" s="3" t="s">
        <v>812</v>
      </c>
      <c r="Q201" s="3">
        <v>607</v>
      </c>
      <c r="R201" s="3" t="s">
        <v>10287</v>
      </c>
      <c r="S201" s="3" t="s">
        <v>4929</v>
      </c>
      <c r="T201" s="3" t="s">
        <v>19273</v>
      </c>
      <c r="U201" s="3" t="s">
        <v>3484</v>
      </c>
      <c r="V201" s="3" t="s">
        <v>637</v>
      </c>
      <c r="W201" s="3" t="s">
        <v>56</v>
      </c>
      <c r="X201" s="3" t="s">
        <v>678</v>
      </c>
      <c r="Y201" s="3" t="s">
        <v>679</v>
      </c>
    </row>
    <row r="202" spans="1:25" hidden="1">
      <c r="A202" s="3">
        <v>201</v>
      </c>
      <c r="B202" s="3" t="s">
        <v>10305</v>
      </c>
      <c r="C202" s="3" t="s">
        <v>10306</v>
      </c>
      <c r="D202" s="3" t="s">
        <v>10307</v>
      </c>
      <c r="E202" s="3" t="s">
        <v>10308</v>
      </c>
      <c r="F202" s="3">
        <v>8344466566</v>
      </c>
      <c r="G202" s="3" t="s">
        <v>10309</v>
      </c>
      <c r="H202" s="4">
        <v>43403</v>
      </c>
      <c r="I202" s="5">
        <f>VLOOKUP(B202,Sanctioned!F:I,4,0)</f>
        <v>1499871.66</v>
      </c>
      <c r="J202" s="3"/>
      <c r="K202" s="3">
        <v>7</v>
      </c>
      <c r="L202" s="3">
        <v>10.55</v>
      </c>
      <c r="M202" s="3">
        <v>0.45</v>
      </c>
      <c r="N202" s="3" t="s">
        <v>8138</v>
      </c>
      <c r="O202" s="3" t="s">
        <v>4447</v>
      </c>
      <c r="P202" s="3" t="s">
        <v>812</v>
      </c>
      <c r="Q202" s="3">
        <v>559</v>
      </c>
      <c r="R202" s="3" t="s">
        <v>8384</v>
      </c>
      <c r="S202" s="3" t="s">
        <v>19531</v>
      </c>
      <c r="T202" s="3" t="s">
        <v>19250</v>
      </c>
      <c r="U202" s="3" t="s">
        <v>328</v>
      </c>
      <c r="V202" s="3" t="s">
        <v>55</v>
      </c>
      <c r="W202" s="3" t="s">
        <v>56</v>
      </c>
      <c r="X202" s="3" t="s">
        <v>678</v>
      </c>
      <c r="Y202" s="3" t="s">
        <v>679</v>
      </c>
    </row>
    <row r="203" spans="1:25" hidden="1">
      <c r="A203" s="3">
        <v>202</v>
      </c>
      <c r="B203" s="3" t="s">
        <v>10310</v>
      </c>
      <c r="C203" s="3" t="s">
        <v>10311</v>
      </c>
      <c r="D203" s="3" t="s">
        <v>10311</v>
      </c>
      <c r="E203" s="3" t="s">
        <v>10312</v>
      </c>
      <c r="F203" s="3">
        <v>8866779972</v>
      </c>
      <c r="G203" s="3" t="s">
        <v>10313</v>
      </c>
      <c r="H203" s="4">
        <v>43403</v>
      </c>
      <c r="I203" s="5">
        <f>VLOOKUP(B203,Sanctioned!F:I,4,0)</f>
        <v>2100000</v>
      </c>
      <c r="J203" s="3"/>
      <c r="K203" s="3">
        <v>7</v>
      </c>
      <c r="L203" s="3">
        <v>10.55</v>
      </c>
      <c r="M203" s="3">
        <v>0.45</v>
      </c>
      <c r="N203" s="3" t="s">
        <v>8138</v>
      </c>
      <c r="O203" s="3" t="s">
        <v>4447</v>
      </c>
      <c r="P203" s="3" t="s">
        <v>812</v>
      </c>
      <c r="Q203" s="3">
        <v>416</v>
      </c>
      <c r="R203" s="3" t="s">
        <v>10314</v>
      </c>
      <c r="S203" s="3" t="s">
        <v>1169</v>
      </c>
      <c r="T203" s="3" t="s">
        <v>19257</v>
      </c>
      <c r="U203" s="3" t="s">
        <v>10314</v>
      </c>
      <c r="V203" s="3" t="s">
        <v>179</v>
      </c>
      <c r="W203" s="3" t="s">
        <v>56</v>
      </c>
      <c r="X203" s="3" t="s">
        <v>678</v>
      </c>
      <c r="Y203" s="3" t="s">
        <v>679</v>
      </c>
    </row>
    <row r="204" spans="1:25" hidden="1">
      <c r="A204" s="3">
        <v>203</v>
      </c>
      <c r="B204" s="3" t="s">
        <v>10315</v>
      </c>
      <c r="C204" s="3" t="s">
        <v>10316</v>
      </c>
      <c r="D204" s="3" t="s">
        <v>10316</v>
      </c>
      <c r="E204" s="3" t="s">
        <v>10317</v>
      </c>
      <c r="F204" s="3">
        <v>9739927399</v>
      </c>
      <c r="G204" s="3" t="s">
        <v>10318</v>
      </c>
      <c r="H204" s="4">
        <v>43403</v>
      </c>
      <c r="I204" s="5">
        <f>VLOOKUP(B204,Sanctioned!F:I,4,0)</f>
        <v>7600000</v>
      </c>
      <c r="J204" s="3"/>
      <c r="K204" s="3">
        <v>7</v>
      </c>
      <c r="L204" s="3">
        <v>10.55</v>
      </c>
      <c r="M204" s="3">
        <v>0.45</v>
      </c>
      <c r="N204" s="3" t="s">
        <v>8138</v>
      </c>
      <c r="O204" s="3" t="s">
        <v>4447</v>
      </c>
      <c r="P204" s="3" t="s">
        <v>812</v>
      </c>
      <c r="Q204" s="3">
        <v>493</v>
      </c>
      <c r="R204" s="3" t="s">
        <v>10319</v>
      </c>
      <c r="S204" s="3" t="s">
        <v>20557</v>
      </c>
      <c r="T204" s="3" t="s">
        <v>19303</v>
      </c>
      <c r="U204" s="3" t="s">
        <v>10320</v>
      </c>
      <c r="V204" s="3" t="s">
        <v>960</v>
      </c>
      <c r="W204" s="3" t="s">
        <v>56</v>
      </c>
      <c r="X204" s="3" t="s">
        <v>678</v>
      </c>
      <c r="Y204" s="3" t="s">
        <v>679</v>
      </c>
    </row>
    <row r="205" spans="1:25" hidden="1">
      <c r="A205" s="3">
        <v>204</v>
      </c>
      <c r="B205" s="3" t="s">
        <v>10327</v>
      </c>
      <c r="C205" s="3" t="s">
        <v>10328</v>
      </c>
      <c r="D205" s="3" t="s">
        <v>10329</v>
      </c>
      <c r="E205" s="3" t="s">
        <v>10330</v>
      </c>
      <c r="F205" s="3">
        <v>8289856796</v>
      </c>
      <c r="G205" s="3" t="s">
        <v>10331</v>
      </c>
      <c r="H205" s="4">
        <v>43403</v>
      </c>
      <c r="I205" s="5">
        <f>VLOOKUP(B205,Sanctioned!F:I,4,0)</f>
        <v>2500000</v>
      </c>
      <c r="J205" s="3"/>
      <c r="K205" s="3">
        <v>7</v>
      </c>
      <c r="L205" s="3">
        <v>10.55</v>
      </c>
      <c r="M205" s="3">
        <v>0.45</v>
      </c>
      <c r="N205" s="3" t="s">
        <v>8066</v>
      </c>
      <c r="O205" s="3" t="s">
        <v>4447</v>
      </c>
      <c r="P205" s="3" t="s">
        <v>812</v>
      </c>
      <c r="Q205" s="3">
        <v>99</v>
      </c>
      <c r="R205" s="3" t="s">
        <v>10332</v>
      </c>
      <c r="S205" s="3" t="s">
        <v>19262</v>
      </c>
      <c r="T205" s="3" t="s">
        <v>321</v>
      </c>
      <c r="U205" s="3" t="s">
        <v>3970</v>
      </c>
      <c r="V205" s="3" t="s">
        <v>1232</v>
      </c>
      <c r="W205" s="3" t="s">
        <v>27</v>
      </c>
      <c r="X205" s="3" t="s">
        <v>28</v>
      </c>
      <c r="Y205" s="3"/>
    </row>
    <row r="206" spans="1:25" hidden="1">
      <c r="A206" s="3">
        <v>205</v>
      </c>
      <c r="B206" s="3" t="s">
        <v>10333</v>
      </c>
      <c r="C206" s="3" t="s">
        <v>10334</v>
      </c>
      <c r="D206" s="3" t="s">
        <v>10335</v>
      </c>
      <c r="E206" s="3" t="s">
        <v>10336</v>
      </c>
      <c r="F206" s="3">
        <v>9811707745</v>
      </c>
      <c r="G206" s="3" t="s">
        <v>10337</v>
      </c>
      <c r="H206" s="4">
        <v>43403</v>
      </c>
      <c r="I206" s="5">
        <f>VLOOKUP(B206,Sanctioned!F:I,4,0)</f>
        <v>2000000</v>
      </c>
      <c r="J206" s="3"/>
      <c r="K206" s="3">
        <v>7</v>
      </c>
      <c r="L206" s="3">
        <v>10.55</v>
      </c>
      <c r="M206" s="3">
        <v>0.45</v>
      </c>
      <c r="N206" s="3" t="s">
        <v>8138</v>
      </c>
      <c r="O206" s="3" t="s">
        <v>4447</v>
      </c>
      <c r="P206" s="3" t="s">
        <v>812</v>
      </c>
      <c r="Q206" s="3">
        <v>192</v>
      </c>
      <c r="R206" s="3" t="s">
        <v>2215</v>
      </c>
      <c r="S206" s="3" t="s">
        <v>19864</v>
      </c>
      <c r="T206" s="3" t="s">
        <v>19273</v>
      </c>
      <c r="U206" s="3" t="s">
        <v>450</v>
      </c>
      <c r="V206" s="3" t="s">
        <v>103</v>
      </c>
      <c r="W206" s="3" t="s">
        <v>56</v>
      </c>
      <c r="X206" s="3" t="s">
        <v>678</v>
      </c>
      <c r="Y206" s="3" t="s">
        <v>679</v>
      </c>
    </row>
    <row r="207" spans="1:25" hidden="1">
      <c r="A207" s="3">
        <v>206</v>
      </c>
      <c r="B207" s="3" t="s">
        <v>10348</v>
      </c>
      <c r="C207" s="3" t="s">
        <v>10349</v>
      </c>
      <c r="D207" s="3" t="s">
        <v>10350</v>
      </c>
      <c r="E207" s="3" t="s">
        <v>10351</v>
      </c>
      <c r="F207" s="3">
        <v>9444173952</v>
      </c>
      <c r="G207" s="3" t="s">
        <v>10352</v>
      </c>
      <c r="H207" s="4">
        <v>43403</v>
      </c>
      <c r="I207" s="5">
        <f>VLOOKUP(B207,Sanctioned!F:I,4,0)</f>
        <v>1500000</v>
      </c>
      <c r="J207" s="3"/>
      <c r="K207" s="3">
        <v>7</v>
      </c>
      <c r="L207" s="3">
        <v>10.55</v>
      </c>
      <c r="M207" s="3">
        <v>0.45</v>
      </c>
      <c r="N207" s="3" t="s">
        <v>8441</v>
      </c>
      <c r="O207" s="3" t="s">
        <v>4447</v>
      </c>
      <c r="P207" s="3" t="s">
        <v>812</v>
      </c>
      <c r="Q207" s="3">
        <v>1936</v>
      </c>
      <c r="R207" s="3" t="s">
        <v>1862</v>
      </c>
      <c r="S207" s="3" t="s">
        <v>19439</v>
      </c>
      <c r="T207" s="3" t="s">
        <v>19250</v>
      </c>
      <c r="U207" s="3" t="s">
        <v>158</v>
      </c>
      <c r="V207" s="3" t="s">
        <v>55</v>
      </c>
      <c r="W207" s="3" t="s">
        <v>56</v>
      </c>
      <c r="X207" s="3" t="s">
        <v>678</v>
      </c>
      <c r="Y207" s="3" t="s">
        <v>679</v>
      </c>
    </row>
    <row r="208" spans="1:25" hidden="1">
      <c r="A208" s="3">
        <v>207</v>
      </c>
      <c r="B208" s="3" t="s">
        <v>10496</v>
      </c>
      <c r="C208" s="3" t="s">
        <v>10497</v>
      </c>
      <c r="D208" s="3" t="s">
        <v>10498</v>
      </c>
      <c r="E208" s="3" t="s">
        <v>10499</v>
      </c>
      <c r="F208" s="3">
        <v>9328513513</v>
      </c>
      <c r="G208" s="3" t="s">
        <v>10500</v>
      </c>
      <c r="H208" s="4">
        <v>43403</v>
      </c>
      <c r="I208" s="5">
        <f>VLOOKUP(B208,Sanctioned!F:I,4,0)</f>
        <v>1571413.89</v>
      </c>
      <c r="J208" s="3"/>
      <c r="K208" s="3">
        <v>7</v>
      </c>
      <c r="L208" s="3">
        <v>10.55</v>
      </c>
      <c r="M208" s="3">
        <v>0.45</v>
      </c>
      <c r="N208" s="3" t="s">
        <v>8077</v>
      </c>
      <c r="O208" s="3" t="s">
        <v>4447</v>
      </c>
      <c r="P208" s="3" t="s">
        <v>812</v>
      </c>
      <c r="Q208" s="3">
        <v>182</v>
      </c>
      <c r="R208" s="3" t="s">
        <v>6834</v>
      </c>
      <c r="S208" s="3" t="s">
        <v>19256</v>
      </c>
      <c r="T208" s="3" t="s">
        <v>19257</v>
      </c>
      <c r="U208" s="3" t="s">
        <v>668</v>
      </c>
      <c r="V208" s="3" t="s">
        <v>179</v>
      </c>
      <c r="W208" s="3" t="s">
        <v>27</v>
      </c>
      <c r="X208" s="3" t="s">
        <v>28</v>
      </c>
      <c r="Y208" s="3"/>
    </row>
    <row r="209" spans="1:25" hidden="1">
      <c r="A209" s="3">
        <v>208</v>
      </c>
      <c r="B209" s="3" t="s">
        <v>10655</v>
      </c>
      <c r="C209" s="3" t="s">
        <v>10656</v>
      </c>
      <c r="D209" s="3" t="s">
        <v>10657</v>
      </c>
      <c r="E209" s="3" t="s">
        <v>10658</v>
      </c>
      <c r="F209" s="3">
        <v>9848134236</v>
      </c>
      <c r="G209" s="3" t="s">
        <v>10659</v>
      </c>
      <c r="H209" s="4">
        <v>43403</v>
      </c>
      <c r="I209" s="5">
        <f>VLOOKUP(B209,Sanctioned!F:I,4,0)</f>
        <v>1000000</v>
      </c>
      <c r="J209" s="3"/>
      <c r="K209" s="3">
        <v>7</v>
      </c>
      <c r="L209" s="3">
        <v>10.55</v>
      </c>
      <c r="M209" s="3">
        <v>0.45</v>
      </c>
      <c r="N209" s="3" t="s">
        <v>8083</v>
      </c>
      <c r="O209" s="3" t="s">
        <v>4447</v>
      </c>
      <c r="P209" s="3" t="s">
        <v>812</v>
      </c>
      <c r="Q209" s="3">
        <v>2109</v>
      </c>
      <c r="R209" s="3" t="s">
        <v>10660</v>
      </c>
      <c r="S209" s="3" t="s">
        <v>19352</v>
      </c>
      <c r="T209" s="3" t="s">
        <v>19353</v>
      </c>
      <c r="U209" s="3" t="s">
        <v>7679</v>
      </c>
      <c r="V209" s="3" t="s">
        <v>79</v>
      </c>
      <c r="W209" s="3" t="s">
        <v>27</v>
      </c>
      <c r="X209" s="3" t="s">
        <v>28</v>
      </c>
      <c r="Y209" s="3"/>
    </row>
    <row r="210" spans="1:25" hidden="1">
      <c r="A210" s="3">
        <v>209</v>
      </c>
      <c r="B210" s="3" t="s">
        <v>10159</v>
      </c>
      <c r="C210" s="3" t="s">
        <v>10160</v>
      </c>
      <c r="D210" s="3" t="s">
        <v>10161</v>
      </c>
      <c r="E210" s="3" t="s">
        <v>10162</v>
      </c>
      <c r="F210" s="3">
        <v>9110731009</v>
      </c>
      <c r="G210" s="3" t="s">
        <v>10163</v>
      </c>
      <c r="H210" s="4">
        <v>43404</v>
      </c>
      <c r="I210" s="5">
        <f>VLOOKUP(B210,Sanctioned!F:I,4,0)</f>
        <v>1933234.41</v>
      </c>
      <c r="J210" s="3"/>
      <c r="K210" s="3">
        <v>7</v>
      </c>
      <c r="L210" s="3">
        <v>10.55</v>
      </c>
      <c r="M210" s="3">
        <v>0.45</v>
      </c>
      <c r="N210" s="3" t="s">
        <v>8083</v>
      </c>
      <c r="O210" s="3" t="s">
        <v>4447</v>
      </c>
      <c r="P210" s="3" t="s">
        <v>812</v>
      </c>
      <c r="Q210" s="3">
        <v>1067</v>
      </c>
      <c r="R210" s="3" t="s">
        <v>2188</v>
      </c>
      <c r="S210" s="3" t="s">
        <v>19352</v>
      </c>
      <c r="T210" s="3" t="s">
        <v>19353</v>
      </c>
      <c r="U210" s="3" t="s">
        <v>1681</v>
      </c>
      <c r="V210" s="3" t="s">
        <v>79</v>
      </c>
      <c r="W210" s="3" t="s">
        <v>27</v>
      </c>
      <c r="X210" s="3" t="s">
        <v>28</v>
      </c>
      <c r="Y210" s="3"/>
    </row>
    <row r="211" spans="1:25" hidden="1">
      <c r="A211" s="3">
        <v>210</v>
      </c>
      <c r="B211" s="3" t="s">
        <v>10389</v>
      </c>
      <c r="C211" s="3" t="s">
        <v>10390</v>
      </c>
      <c r="D211" s="3" t="s">
        <v>10391</v>
      </c>
      <c r="E211" s="3" t="s">
        <v>10392</v>
      </c>
      <c r="F211" s="3">
        <v>9334261227</v>
      </c>
      <c r="G211" s="3" t="s">
        <v>10393</v>
      </c>
      <c r="H211" s="4">
        <v>43404</v>
      </c>
      <c r="I211" s="5">
        <f>VLOOKUP(B211,Sanctioned!F:I,4,0)</f>
        <v>3008797.15</v>
      </c>
      <c r="J211" s="3"/>
      <c r="K211" s="3">
        <v>7</v>
      </c>
      <c r="L211" s="3">
        <v>10.55</v>
      </c>
      <c r="M211" s="3">
        <v>0.45</v>
      </c>
      <c r="N211" s="3" t="s">
        <v>8138</v>
      </c>
      <c r="O211" s="3" t="s">
        <v>4447</v>
      </c>
      <c r="P211" s="3" t="s">
        <v>812</v>
      </c>
      <c r="Q211" s="3">
        <v>1484</v>
      </c>
      <c r="R211" s="3" t="s">
        <v>1546</v>
      </c>
      <c r="S211" s="3" t="s">
        <v>20800</v>
      </c>
      <c r="T211" s="3" t="s">
        <v>19303</v>
      </c>
      <c r="U211" s="3" t="s">
        <v>110</v>
      </c>
      <c r="V211" s="3" t="s">
        <v>64</v>
      </c>
      <c r="W211" s="3" t="s">
        <v>56</v>
      </c>
      <c r="X211" s="3" t="s">
        <v>678</v>
      </c>
      <c r="Y211" s="3" t="s">
        <v>679</v>
      </c>
    </row>
    <row r="212" spans="1:25" hidden="1">
      <c r="A212" s="3">
        <v>211</v>
      </c>
      <c r="B212" s="3" t="s">
        <v>9984</v>
      </c>
      <c r="C212" s="3" t="s">
        <v>9985</v>
      </c>
      <c r="D212" s="3" t="s">
        <v>9986</v>
      </c>
      <c r="E212" s="3" t="s">
        <v>9987</v>
      </c>
      <c r="F212" s="3">
        <v>9040065512</v>
      </c>
      <c r="G212" s="3" t="s">
        <v>9988</v>
      </c>
      <c r="H212" s="4">
        <v>43405</v>
      </c>
      <c r="I212" s="5">
        <f>VLOOKUP(B212,Sanctioned!F:I,4,0)</f>
        <v>1000000</v>
      </c>
      <c r="J212" s="3"/>
      <c r="K212" s="3">
        <v>7</v>
      </c>
      <c r="L212" s="3">
        <v>10.55</v>
      </c>
      <c r="M212" s="3">
        <v>0.45</v>
      </c>
      <c r="N212" s="3" t="s">
        <v>8138</v>
      </c>
      <c r="O212" s="3" t="s">
        <v>4447</v>
      </c>
      <c r="P212" s="3" t="s">
        <v>812</v>
      </c>
      <c r="Q212" s="3">
        <v>915</v>
      </c>
      <c r="R212" s="3" t="s">
        <v>9989</v>
      </c>
      <c r="S212" s="3" t="s">
        <v>19337</v>
      </c>
      <c r="T212" s="3" t="s">
        <v>19303</v>
      </c>
      <c r="U212" s="3" t="s">
        <v>1331</v>
      </c>
      <c r="V212" s="3" t="s">
        <v>1332</v>
      </c>
      <c r="W212" s="3" t="s">
        <v>56</v>
      </c>
      <c r="X212" s="3" t="s">
        <v>678</v>
      </c>
      <c r="Y212" s="3" t="s">
        <v>679</v>
      </c>
    </row>
    <row r="213" spans="1:25" hidden="1">
      <c r="A213" s="3">
        <v>212</v>
      </c>
      <c r="B213" s="3" t="s">
        <v>9990</v>
      </c>
      <c r="C213" s="3" t="s">
        <v>9991</v>
      </c>
      <c r="D213" s="3" t="s">
        <v>9992</v>
      </c>
      <c r="E213" s="3" t="s">
        <v>9993</v>
      </c>
      <c r="F213" s="3">
        <v>9447124328</v>
      </c>
      <c r="G213" s="3" t="s">
        <v>9994</v>
      </c>
      <c r="H213" s="4">
        <v>43405</v>
      </c>
      <c r="I213" s="5">
        <f>VLOOKUP(B213,Sanctioned!F:I,4,0)</f>
        <v>864535.61</v>
      </c>
      <c r="J213" s="3"/>
      <c r="K213" s="3">
        <v>7</v>
      </c>
      <c r="L213" s="3">
        <v>10.55</v>
      </c>
      <c r="M213" s="3">
        <v>0.45</v>
      </c>
      <c r="N213" s="3" t="s">
        <v>8138</v>
      </c>
      <c r="O213" s="3" t="s">
        <v>4447</v>
      </c>
      <c r="P213" s="3" t="s">
        <v>675</v>
      </c>
      <c r="Q213" s="3">
        <v>4</v>
      </c>
      <c r="R213" s="3" t="s">
        <v>8948</v>
      </c>
      <c r="S213" s="3" t="s">
        <v>19262</v>
      </c>
      <c r="T213" s="3" t="s">
        <v>321</v>
      </c>
      <c r="U213" s="3" t="s">
        <v>8949</v>
      </c>
      <c r="V213" s="3" t="s">
        <v>1232</v>
      </c>
      <c r="W213" s="3" t="s">
        <v>56</v>
      </c>
      <c r="X213" s="3" t="s">
        <v>678</v>
      </c>
      <c r="Y213" s="3" t="s">
        <v>679</v>
      </c>
    </row>
    <row r="214" spans="1:25" hidden="1">
      <c r="A214" s="3">
        <v>213</v>
      </c>
      <c r="B214" s="3" t="s">
        <v>10028</v>
      </c>
      <c r="C214" s="3" t="s">
        <v>10029</v>
      </c>
      <c r="D214" s="3" t="s">
        <v>10030</v>
      </c>
      <c r="E214" s="3" t="s">
        <v>10031</v>
      </c>
      <c r="F214" s="3">
        <v>9399941155</v>
      </c>
      <c r="G214" s="3" t="s">
        <v>10032</v>
      </c>
      <c r="H214" s="4">
        <v>43405</v>
      </c>
      <c r="I214" s="5">
        <f>VLOOKUP(B214,Sanctioned!F:I,4,0)</f>
        <v>1000000</v>
      </c>
      <c r="J214" s="3"/>
      <c r="K214" s="3">
        <v>7</v>
      </c>
      <c r="L214" s="3">
        <v>10.55</v>
      </c>
      <c r="M214" s="3">
        <v>0.45</v>
      </c>
      <c r="N214" s="3" t="s">
        <v>8083</v>
      </c>
      <c r="O214" s="3" t="s">
        <v>4447</v>
      </c>
      <c r="P214" s="3" t="s">
        <v>812</v>
      </c>
      <c r="Q214" s="3">
        <v>3736</v>
      </c>
      <c r="R214" s="3" t="s">
        <v>1879</v>
      </c>
      <c r="S214" s="3" t="s">
        <v>19353</v>
      </c>
      <c r="T214" s="3" t="s">
        <v>19353</v>
      </c>
      <c r="U214" s="3" t="s">
        <v>752</v>
      </c>
      <c r="V214" s="3" t="s">
        <v>166</v>
      </c>
      <c r="W214" s="3" t="s">
        <v>56</v>
      </c>
      <c r="X214" s="3" t="s">
        <v>28</v>
      </c>
      <c r="Y214" s="3"/>
    </row>
    <row r="215" spans="1:25" hidden="1">
      <c r="A215" s="3">
        <v>214</v>
      </c>
      <c r="B215" s="3" t="s">
        <v>10048</v>
      </c>
      <c r="C215" s="3" t="s">
        <v>10049</v>
      </c>
      <c r="D215" s="3" t="s">
        <v>10049</v>
      </c>
      <c r="E215" s="3" t="s">
        <v>10050</v>
      </c>
      <c r="F215" s="3">
        <v>9899343103</v>
      </c>
      <c r="G215" s="3" t="s">
        <v>10051</v>
      </c>
      <c r="H215" s="4">
        <v>43405</v>
      </c>
      <c r="I215" s="5">
        <f>VLOOKUP(B215,Sanctioned!F:I,4,0)</f>
        <v>1000000</v>
      </c>
      <c r="J215" s="3"/>
      <c r="K215" s="3">
        <v>7</v>
      </c>
      <c r="L215" s="3">
        <v>10.55</v>
      </c>
      <c r="M215" s="3">
        <v>0.45</v>
      </c>
      <c r="N215" s="3" t="s">
        <v>8083</v>
      </c>
      <c r="O215" s="3" t="s">
        <v>4447</v>
      </c>
      <c r="P215" s="3" t="s">
        <v>812</v>
      </c>
      <c r="Q215" s="3">
        <v>192</v>
      </c>
      <c r="R215" s="3" t="s">
        <v>2215</v>
      </c>
      <c r="S215" s="3" t="s">
        <v>19864</v>
      </c>
      <c r="T215" s="3" t="s">
        <v>19273</v>
      </c>
      <c r="U215" s="3" t="s">
        <v>450</v>
      </c>
      <c r="V215" s="3" t="s">
        <v>103</v>
      </c>
      <c r="W215" s="3" t="s">
        <v>27</v>
      </c>
      <c r="X215" s="3" t="s">
        <v>28</v>
      </c>
      <c r="Y215" s="3"/>
    </row>
    <row r="216" spans="1:25" hidden="1">
      <c r="A216" s="3">
        <v>215</v>
      </c>
      <c r="B216" s="3" t="s">
        <v>9854</v>
      </c>
      <c r="C216" s="3" t="s">
        <v>9855</v>
      </c>
      <c r="D216" s="3" t="s">
        <v>9856</v>
      </c>
      <c r="E216" s="3" t="s">
        <v>9857</v>
      </c>
      <c r="F216" s="3">
        <v>8008222555</v>
      </c>
      <c r="G216" s="3" t="s">
        <v>9858</v>
      </c>
      <c r="H216" s="4">
        <v>43406</v>
      </c>
      <c r="I216" s="5">
        <f>VLOOKUP(B216,Sanctioned!F:I,4,0)</f>
        <v>100000</v>
      </c>
      <c r="J216" s="3"/>
      <c r="K216" s="3">
        <v>7</v>
      </c>
      <c r="L216" s="3">
        <v>10.55</v>
      </c>
      <c r="M216" s="3">
        <v>0.45</v>
      </c>
      <c r="N216" s="3" t="s">
        <v>8138</v>
      </c>
      <c r="O216" s="3" t="s">
        <v>4447</v>
      </c>
      <c r="P216" s="3" t="s">
        <v>812</v>
      </c>
      <c r="Q216" s="3">
        <v>121</v>
      </c>
      <c r="R216" s="3" t="s">
        <v>2967</v>
      </c>
      <c r="S216" s="3" t="s">
        <v>19374</v>
      </c>
      <c r="T216" s="3" t="s">
        <v>19353</v>
      </c>
      <c r="U216" s="3" t="s">
        <v>9859</v>
      </c>
      <c r="V216" s="3" t="s">
        <v>79</v>
      </c>
      <c r="W216" s="3" t="s">
        <v>56</v>
      </c>
      <c r="X216" s="3" t="s">
        <v>678</v>
      </c>
      <c r="Y216" s="3" t="s">
        <v>679</v>
      </c>
    </row>
    <row r="217" spans="1:25" hidden="1">
      <c r="A217" s="3">
        <v>216</v>
      </c>
      <c r="B217" s="3" t="s">
        <v>9860</v>
      </c>
      <c r="C217" s="3" t="s">
        <v>9861</v>
      </c>
      <c r="D217" s="3" t="s">
        <v>9862</v>
      </c>
      <c r="E217" s="3" t="s">
        <v>9863</v>
      </c>
      <c r="F217" s="3">
        <v>9787774041</v>
      </c>
      <c r="G217" s="3" t="s">
        <v>9864</v>
      </c>
      <c r="H217" s="4">
        <v>43406</v>
      </c>
      <c r="I217" s="5">
        <f>VLOOKUP(B217,Sanctioned!F:I,4,0)</f>
        <v>9500000</v>
      </c>
      <c r="J217" s="3"/>
      <c r="K217" s="3">
        <v>7</v>
      </c>
      <c r="L217" s="3">
        <v>10.55</v>
      </c>
      <c r="M217" s="3">
        <v>0.45</v>
      </c>
      <c r="N217" s="3" t="s">
        <v>8077</v>
      </c>
      <c r="O217" s="3" t="s">
        <v>4447</v>
      </c>
      <c r="P217" s="3" t="s">
        <v>812</v>
      </c>
      <c r="Q217" s="3">
        <v>1004</v>
      </c>
      <c r="R217" s="3" t="s">
        <v>3051</v>
      </c>
      <c r="S217" s="3" t="s">
        <v>19279</v>
      </c>
      <c r="T217" s="3" t="s">
        <v>19279</v>
      </c>
      <c r="U217" s="3" t="s">
        <v>152</v>
      </c>
      <c r="V217" s="3" t="s">
        <v>55</v>
      </c>
      <c r="W217" s="3" t="s">
        <v>27</v>
      </c>
      <c r="X217" s="3" t="s">
        <v>28</v>
      </c>
      <c r="Y217" s="3"/>
    </row>
    <row r="218" spans="1:25" hidden="1">
      <c r="A218" s="3">
        <v>217</v>
      </c>
      <c r="B218" s="3" t="s">
        <v>9865</v>
      </c>
      <c r="C218" s="3" t="s">
        <v>9866</v>
      </c>
      <c r="D218" s="3" t="s">
        <v>9867</v>
      </c>
      <c r="E218" s="3" t="s">
        <v>9868</v>
      </c>
      <c r="F218" s="3">
        <v>9443548309</v>
      </c>
      <c r="G218" s="3" t="s">
        <v>9869</v>
      </c>
      <c r="H218" s="4">
        <v>43406</v>
      </c>
      <c r="I218" s="5">
        <f>VLOOKUP(B218,Sanctioned!F:I,4,0)</f>
        <v>1400000</v>
      </c>
      <c r="J218" s="3"/>
      <c r="K218" s="3">
        <v>7</v>
      </c>
      <c r="L218" s="3">
        <v>10.55</v>
      </c>
      <c r="M218" s="3">
        <v>0.45</v>
      </c>
      <c r="N218" s="3" t="s">
        <v>8747</v>
      </c>
      <c r="O218" s="3" t="s">
        <v>4447</v>
      </c>
      <c r="P218" s="3" t="s">
        <v>812</v>
      </c>
      <c r="Q218" s="3">
        <v>1484</v>
      </c>
      <c r="R218" s="3" t="s">
        <v>1546</v>
      </c>
      <c r="S218" s="3" t="s">
        <v>20800</v>
      </c>
      <c r="T218" s="3" t="s">
        <v>19303</v>
      </c>
      <c r="U218" s="3" t="s">
        <v>110</v>
      </c>
      <c r="V218" s="3" t="s">
        <v>64</v>
      </c>
      <c r="W218" s="3" t="s">
        <v>56</v>
      </c>
      <c r="X218" s="3" t="s">
        <v>678</v>
      </c>
      <c r="Y218" s="3" t="s">
        <v>679</v>
      </c>
    </row>
    <row r="219" spans="1:25" hidden="1">
      <c r="A219" s="3">
        <v>218</v>
      </c>
      <c r="B219" s="3" t="s">
        <v>9870</v>
      </c>
      <c r="C219" s="3" t="s">
        <v>9871</v>
      </c>
      <c r="D219" s="3" t="s">
        <v>9872</v>
      </c>
      <c r="E219" s="3" t="s">
        <v>9873</v>
      </c>
      <c r="F219" s="3">
        <v>9694484311</v>
      </c>
      <c r="G219" s="3" t="s">
        <v>9874</v>
      </c>
      <c r="H219" s="4">
        <v>43406</v>
      </c>
      <c r="I219" s="5">
        <f>VLOOKUP(B219,Sanctioned!F:I,4,0)</f>
        <v>1093631.3799999999</v>
      </c>
      <c r="J219" s="3"/>
      <c r="K219" s="3">
        <v>7</v>
      </c>
      <c r="L219" s="3">
        <v>10.55</v>
      </c>
      <c r="M219" s="3">
        <v>0.45</v>
      </c>
      <c r="N219" s="3" t="s">
        <v>8138</v>
      </c>
      <c r="O219" s="3" t="s">
        <v>4447</v>
      </c>
      <c r="P219" s="3" t="s">
        <v>675</v>
      </c>
      <c r="Q219" s="3">
        <v>1917</v>
      </c>
      <c r="R219" s="3" t="s">
        <v>1399</v>
      </c>
      <c r="S219" s="3" t="s">
        <v>19759</v>
      </c>
      <c r="T219" s="3" t="s">
        <v>19257</v>
      </c>
      <c r="U219" s="3" t="s">
        <v>1399</v>
      </c>
      <c r="V219" s="3" t="s">
        <v>26</v>
      </c>
      <c r="W219" s="3" t="s">
        <v>56</v>
      </c>
      <c r="X219" s="3" t="s">
        <v>678</v>
      </c>
      <c r="Y219" s="3" t="s">
        <v>679</v>
      </c>
    </row>
    <row r="220" spans="1:25" hidden="1">
      <c r="A220" s="3">
        <v>219</v>
      </c>
      <c r="B220" s="3" t="s">
        <v>9875</v>
      </c>
      <c r="C220" s="3" t="s">
        <v>9876</v>
      </c>
      <c r="D220" s="3" t="s">
        <v>9877</v>
      </c>
      <c r="E220" s="3" t="s">
        <v>9878</v>
      </c>
      <c r="F220" s="3">
        <v>9934342291</v>
      </c>
      <c r="G220" s="3" t="s">
        <v>9879</v>
      </c>
      <c r="H220" s="4">
        <v>43406</v>
      </c>
      <c r="I220" s="5">
        <f>VLOOKUP(B220,Sanctioned!F:I,4,0)</f>
        <v>2400000</v>
      </c>
      <c r="J220" s="3"/>
      <c r="K220" s="3">
        <v>7</v>
      </c>
      <c r="L220" s="3">
        <v>10.55</v>
      </c>
      <c r="M220" s="3">
        <v>0.45</v>
      </c>
      <c r="N220" s="3" t="s">
        <v>8138</v>
      </c>
      <c r="O220" s="3" t="s">
        <v>4447</v>
      </c>
      <c r="P220" s="3" t="s">
        <v>812</v>
      </c>
      <c r="Q220" s="3">
        <v>1484</v>
      </c>
      <c r="R220" s="3" t="s">
        <v>1546</v>
      </c>
      <c r="S220" s="3" t="s">
        <v>20800</v>
      </c>
      <c r="T220" s="3" t="s">
        <v>19303</v>
      </c>
      <c r="U220" s="3" t="s">
        <v>110</v>
      </c>
      <c r="V220" s="3" t="s">
        <v>64</v>
      </c>
      <c r="W220" s="3" t="s">
        <v>56</v>
      </c>
      <c r="X220" s="3" t="s">
        <v>678</v>
      </c>
      <c r="Y220" s="3" t="s">
        <v>679</v>
      </c>
    </row>
    <row r="221" spans="1:25" hidden="1">
      <c r="A221" s="3">
        <v>220</v>
      </c>
      <c r="B221" s="3" t="s">
        <v>9880</v>
      </c>
      <c r="C221" s="3" t="s">
        <v>9881</v>
      </c>
      <c r="D221" s="3" t="s">
        <v>9882</v>
      </c>
      <c r="E221" s="3" t="s">
        <v>9883</v>
      </c>
      <c r="F221" s="3">
        <v>8447930765</v>
      </c>
      <c r="G221" s="3" t="s">
        <v>9884</v>
      </c>
      <c r="H221" s="4">
        <v>43406</v>
      </c>
      <c r="I221" s="5">
        <f>VLOOKUP(B221,Sanctioned!F:I,4,0)</f>
        <v>8388414.5599999996</v>
      </c>
      <c r="J221" s="3"/>
      <c r="K221" s="3">
        <v>7</v>
      </c>
      <c r="L221" s="3">
        <v>10.55</v>
      </c>
      <c r="M221" s="3">
        <v>0.45</v>
      </c>
      <c r="N221" s="3" t="s">
        <v>8138</v>
      </c>
      <c r="O221" s="3" t="s">
        <v>4447</v>
      </c>
      <c r="P221" s="3" t="s">
        <v>812</v>
      </c>
      <c r="Q221" s="3">
        <v>288</v>
      </c>
      <c r="R221" s="3" t="s">
        <v>5029</v>
      </c>
      <c r="S221" s="3" t="s">
        <v>19317</v>
      </c>
      <c r="T221" s="3" t="s">
        <v>19273</v>
      </c>
      <c r="U221" s="3" t="s">
        <v>140</v>
      </c>
      <c r="V221" s="3" t="s">
        <v>140</v>
      </c>
      <c r="W221" s="3" t="s">
        <v>56</v>
      </c>
      <c r="X221" s="3" t="s">
        <v>678</v>
      </c>
      <c r="Y221" s="3" t="s">
        <v>679</v>
      </c>
    </row>
    <row r="222" spans="1:25" hidden="1">
      <c r="A222" s="3">
        <v>221</v>
      </c>
      <c r="B222" s="3" t="s">
        <v>9885</v>
      </c>
      <c r="C222" s="3" t="s">
        <v>9886</v>
      </c>
      <c r="D222" s="3" t="s">
        <v>9887</v>
      </c>
      <c r="E222" s="3" t="s">
        <v>9888</v>
      </c>
      <c r="F222" s="3">
        <v>9435051353</v>
      </c>
      <c r="G222" s="3" t="s">
        <v>9889</v>
      </c>
      <c r="H222" s="4">
        <v>43406</v>
      </c>
      <c r="I222" s="5">
        <f>VLOOKUP(B222,Sanctioned!F:I,4,0)</f>
        <v>4000000</v>
      </c>
      <c r="J222" s="3"/>
      <c r="K222" s="3">
        <v>7</v>
      </c>
      <c r="L222" s="3">
        <v>10.55</v>
      </c>
      <c r="M222" s="3">
        <v>0.45</v>
      </c>
      <c r="N222" s="3" t="s">
        <v>8138</v>
      </c>
      <c r="O222" s="3" t="s">
        <v>4447</v>
      </c>
      <c r="P222" s="3" t="s">
        <v>812</v>
      </c>
      <c r="Q222" s="3">
        <v>1588</v>
      </c>
      <c r="R222" s="3" t="s">
        <v>9890</v>
      </c>
      <c r="S222" s="3" t="s">
        <v>20557</v>
      </c>
      <c r="T222" s="3" t="s">
        <v>19303</v>
      </c>
      <c r="U222" s="3" t="s">
        <v>9891</v>
      </c>
      <c r="V222" s="3" t="s">
        <v>960</v>
      </c>
      <c r="W222" s="3" t="s">
        <v>56</v>
      </c>
      <c r="X222" s="3" t="s">
        <v>678</v>
      </c>
      <c r="Y222" s="3" t="s">
        <v>679</v>
      </c>
    </row>
    <row r="223" spans="1:25" hidden="1">
      <c r="A223" s="3">
        <v>222</v>
      </c>
      <c r="B223" s="3" t="s">
        <v>9902</v>
      </c>
      <c r="C223" s="3" t="s">
        <v>9903</v>
      </c>
      <c r="D223" s="3" t="s">
        <v>9904</v>
      </c>
      <c r="E223" s="3" t="s">
        <v>9905</v>
      </c>
      <c r="F223" s="3">
        <v>9745642006</v>
      </c>
      <c r="G223" s="3" t="s">
        <v>9906</v>
      </c>
      <c r="H223" s="4">
        <v>43406</v>
      </c>
      <c r="I223" s="5">
        <f>VLOOKUP(B223,Sanctioned!F:I,4,0)</f>
        <v>6950000</v>
      </c>
      <c r="J223" s="3"/>
      <c r="K223" s="3">
        <v>7</v>
      </c>
      <c r="L223" s="3">
        <v>10.55</v>
      </c>
      <c r="M223" s="3">
        <v>0.45</v>
      </c>
      <c r="N223" s="3" t="s">
        <v>8077</v>
      </c>
      <c r="O223" s="3" t="s">
        <v>4447</v>
      </c>
      <c r="P223" s="3" t="s">
        <v>812</v>
      </c>
      <c r="Q223" s="3">
        <v>76</v>
      </c>
      <c r="R223" s="3" t="s">
        <v>6930</v>
      </c>
      <c r="S223" s="3" t="s">
        <v>19262</v>
      </c>
      <c r="T223" s="3" t="s">
        <v>321</v>
      </c>
      <c r="U223" s="3" t="s">
        <v>6930</v>
      </c>
      <c r="V223" s="3" t="s">
        <v>1232</v>
      </c>
      <c r="W223" s="3" t="s">
        <v>27</v>
      </c>
      <c r="X223" s="3" t="s">
        <v>28</v>
      </c>
      <c r="Y223" s="3"/>
    </row>
    <row r="224" spans="1:25" hidden="1">
      <c r="A224" s="3">
        <v>223</v>
      </c>
      <c r="B224" s="3" t="s">
        <v>9907</v>
      </c>
      <c r="C224" s="3" t="s">
        <v>9908</v>
      </c>
      <c r="D224" s="3" t="s">
        <v>9909</v>
      </c>
      <c r="E224" s="3" t="s">
        <v>9910</v>
      </c>
      <c r="F224" s="3">
        <v>8604831940</v>
      </c>
      <c r="G224" s="3" t="s">
        <v>9911</v>
      </c>
      <c r="H224" s="4">
        <v>43406</v>
      </c>
      <c r="I224" s="5">
        <f>VLOOKUP(B224,Sanctioned!F:I,4,0)</f>
        <v>1000000</v>
      </c>
      <c r="J224" s="3"/>
      <c r="K224" s="3">
        <v>7</v>
      </c>
      <c r="L224" s="3">
        <v>10.55</v>
      </c>
      <c r="M224" s="3">
        <v>0.45</v>
      </c>
      <c r="N224" s="3" t="s">
        <v>8138</v>
      </c>
      <c r="O224" s="3" t="s">
        <v>4447</v>
      </c>
      <c r="P224" s="3" t="s">
        <v>812</v>
      </c>
      <c r="Q224" s="3">
        <v>2983</v>
      </c>
      <c r="R224" s="3" t="s">
        <v>5035</v>
      </c>
      <c r="S224" s="3" t="s">
        <v>5440</v>
      </c>
      <c r="T224" s="3" t="s">
        <v>19273</v>
      </c>
      <c r="U224" s="3" t="s">
        <v>5036</v>
      </c>
      <c r="V224" s="3" t="s">
        <v>88</v>
      </c>
      <c r="W224" s="3" t="s">
        <v>56</v>
      </c>
      <c r="X224" s="3" t="s">
        <v>678</v>
      </c>
      <c r="Y224" s="3" t="s">
        <v>679</v>
      </c>
    </row>
    <row r="225" spans="1:25" hidden="1">
      <c r="A225" s="3">
        <v>224</v>
      </c>
      <c r="B225" s="3" t="s">
        <v>9917</v>
      </c>
      <c r="C225" s="3" t="s">
        <v>9918</v>
      </c>
      <c r="D225" s="3" t="s">
        <v>9919</v>
      </c>
      <c r="E225" s="3" t="s">
        <v>9920</v>
      </c>
      <c r="F225" s="3">
        <v>9307899669</v>
      </c>
      <c r="G225" s="3" t="s">
        <v>9921</v>
      </c>
      <c r="H225" s="4">
        <v>43406</v>
      </c>
      <c r="I225" s="5">
        <f>VLOOKUP(B225,Sanctioned!F:I,4,0)</f>
        <v>481456.33</v>
      </c>
      <c r="J225" s="3"/>
      <c r="K225" s="3">
        <v>7</v>
      </c>
      <c r="L225" s="3">
        <v>10.55</v>
      </c>
      <c r="M225" s="3">
        <v>0.45</v>
      </c>
      <c r="N225" s="3" t="s">
        <v>8066</v>
      </c>
      <c r="O225" s="3" t="s">
        <v>4447</v>
      </c>
      <c r="P225" s="3" t="s">
        <v>675</v>
      </c>
      <c r="Q225" s="3">
        <v>370</v>
      </c>
      <c r="R225" s="3" t="s">
        <v>86</v>
      </c>
      <c r="S225" s="3" t="s">
        <v>5440</v>
      </c>
      <c r="T225" s="3" t="s">
        <v>19273</v>
      </c>
      <c r="U225" s="3" t="s">
        <v>87</v>
      </c>
      <c r="V225" s="3" t="s">
        <v>88</v>
      </c>
      <c r="W225" s="3" t="s">
        <v>27</v>
      </c>
      <c r="X225" s="3" t="s">
        <v>28</v>
      </c>
      <c r="Y225" s="3"/>
    </row>
    <row r="226" spans="1:25" hidden="1">
      <c r="A226" s="3">
        <v>225</v>
      </c>
      <c r="B226" s="3" t="s">
        <v>9927</v>
      </c>
      <c r="C226" s="3" t="s">
        <v>9928</v>
      </c>
      <c r="D226" s="3" t="s">
        <v>9928</v>
      </c>
      <c r="E226" s="3" t="s">
        <v>9929</v>
      </c>
      <c r="F226" s="3">
        <v>9915041902</v>
      </c>
      <c r="G226" s="3" t="s">
        <v>9930</v>
      </c>
      <c r="H226" s="4">
        <v>43406</v>
      </c>
      <c r="I226" s="5">
        <f>VLOOKUP(B226,Sanctioned!F:I,4,0)</f>
        <v>1500000</v>
      </c>
      <c r="J226" s="3"/>
      <c r="K226" s="3">
        <v>7</v>
      </c>
      <c r="L226" s="3">
        <v>10.55</v>
      </c>
      <c r="M226" s="3">
        <v>0.45</v>
      </c>
      <c r="N226" s="3" t="s">
        <v>8077</v>
      </c>
      <c r="O226" s="3" t="s">
        <v>4447</v>
      </c>
      <c r="P226" s="3" t="s">
        <v>812</v>
      </c>
      <c r="Q226" s="3">
        <v>2083</v>
      </c>
      <c r="R226" s="3" t="s">
        <v>2304</v>
      </c>
      <c r="S226" s="3" t="s">
        <v>20142</v>
      </c>
      <c r="T226" s="3" t="s">
        <v>19273</v>
      </c>
      <c r="U226" s="3" t="s">
        <v>2305</v>
      </c>
      <c r="V226" s="3" t="s">
        <v>2305</v>
      </c>
      <c r="W226" s="3" t="s">
        <v>27</v>
      </c>
      <c r="X226" s="3" t="s">
        <v>28</v>
      </c>
      <c r="Y226" s="3"/>
    </row>
    <row r="227" spans="1:25" hidden="1">
      <c r="A227" s="3">
        <v>226</v>
      </c>
      <c r="B227" s="3" t="s">
        <v>9935</v>
      </c>
      <c r="C227" s="3" t="s">
        <v>9936</v>
      </c>
      <c r="D227" s="3" t="s">
        <v>9937</v>
      </c>
      <c r="E227" s="3" t="s">
        <v>9938</v>
      </c>
      <c r="F227" s="3">
        <v>9448488394</v>
      </c>
      <c r="G227" s="3" t="s">
        <v>9939</v>
      </c>
      <c r="H227" s="4">
        <v>43406</v>
      </c>
      <c r="I227" s="5">
        <f>VLOOKUP(B227,Sanctioned!F:I,4,0)</f>
        <v>2273394.66</v>
      </c>
      <c r="J227" s="3"/>
      <c r="K227" s="3">
        <v>7</v>
      </c>
      <c r="L227" s="3">
        <v>10.55</v>
      </c>
      <c r="M227" s="3">
        <v>0.45</v>
      </c>
      <c r="N227" s="3" t="s">
        <v>8747</v>
      </c>
      <c r="O227" s="3" t="s">
        <v>4447</v>
      </c>
      <c r="P227" s="3" t="s">
        <v>812</v>
      </c>
      <c r="Q227" s="3">
        <v>1769</v>
      </c>
      <c r="R227" s="3" t="s">
        <v>9940</v>
      </c>
      <c r="S227" s="3" t="s">
        <v>19366</v>
      </c>
      <c r="T227" s="3" t="s">
        <v>321</v>
      </c>
      <c r="U227" s="3" t="s">
        <v>2564</v>
      </c>
      <c r="V227" s="3" t="s">
        <v>37</v>
      </c>
      <c r="W227" s="3" t="s">
        <v>56</v>
      </c>
      <c r="X227" s="3" t="s">
        <v>678</v>
      </c>
      <c r="Y227" s="3" t="s">
        <v>679</v>
      </c>
    </row>
    <row r="228" spans="1:25" hidden="1">
      <c r="A228" s="3">
        <v>227</v>
      </c>
      <c r="B228" s="3" t="s">
        <v>9941</v>
      </c>
      <c r="C228" s="3" t="s">
        <v>9942</v>
      </c>
      <c r="D228" s="3" t="s">
        <v>9943</v>
      </c>
      <c r="E228" s="3" t="s">
        <v>9944</v>
      </c>
      <c r="F228" s="3">
        <v>8287509918</v>
      </c>
      <c r="G228" s="3" t="s">
        <v>9945</v>
      </c>
      <c r="H228" s="4">
        <v>43406</v>
      </c>
      <c r="I228" s="5">
        <f>VLOOKUP(B228,Sanctioned!F:I,4,0)</f>
        <v>7000000</v>
      </c>
      <c r="J228" s="3"/>
      <c r="K228" s="3">
        <v>7</v>
      </c>
      <c r="L228" s="3">
        <v>10.55</v>
      </c>
      <c r="M228" s="3">
        <v>0.45</v>
      </c>
      <c r="N228" s="3" t="s">
        <v>8138</v>
      </c>
      <c r="O228" s="3" t="s">
        <v>4447</v>
      </c>
      <c r="P228" s="3" t="s">
        <v>675</v>
      </c>
      <c r="Q228" s="3">
        <v>288</v>
      </c>
      <c r="R228" s="3" t="s">
        <v>5029</v>
      </c>
      <c r="S228" s="3" t="s">
        <v>19317</v>
      </c>
      <c r="T228" s="3" t="s">
        <v>19273</v>
      </c>
      <c r="U228" s="3" t="s">
        <v>140</v>
      </c>
      <c r="V228" s="3" t="s">
        <v>140</v>
      </c>
      <c r="W228" s="3" t="s">
        <v>56</v>
      </c>
      <c r="X228" s="3" t="s">
        <v>678</v>
      </c>
      <c r="Y228" s="3" t="s">
        <v>679</v>
      </c>
    </row>
    <row r="229" spans="1:25" hidden="1">
      <c r="A229" s="3">
        <v>228</v>
      </c>
      <c r="B229" s="3" t="s">
        <v>9946</v>
      </c>
      <c r="C229" s="3" t="s">
        <v>9947</v>
      </c>
      <c r="D229" s="3" t="s">
        <v>9948</v>
      </c>
      <c r="E229" s="3" t="s">
        <v>9949</v>
      </c>
      <c r="F229" s="3">
        <v>9374598931</v>
      </c>
      <c r="G229" s="3" t="s">
        <v>9950</v>
      </c>
      <c r="H229" s="4">
        <v>43406</v>
      </c>
      <c r="I229" s="5">
        <f>VLOOKUP(B229,Sanctioned!F:I,4,0)</f>
        <v>1500000</v>
      </c>
      <c r="J229" s="3"/>
      <c r="K229" s="3">
        <v>7</v>
      </c>
      <c r="L229" s="3">
        <v>10.55</v>
      </c>
      <c r="M229" s="3">
        <v>0.45</v>
      </c>
      <c r="N229" s="3" t="s">
        <v>8083</v>
      </c>
      <c r="O229" s="3" t="s">
        <v>4447</v>
      </c>
      <c r="P229" s="3" t="s">
        <v>812</v>
      </c>
      <c r="Q229" s="3">
        <v>2198</v>
      </c>
      <c r="R229" s="3" t="s">
        <v>9028</v>
      </c>
      <c r="S229" s="3" t="s">
        <v>1169</v>
      </c>
      <c r="T229" s="3" t="s">
        <v>19257</v>
      </c>
      <c r="U229" s="3" t="s">
        <v>9028</v>
      </c>
      <c r="V229" s="3" t="s">
        <v>9029</v>
      </c>
      <c r="W229" s="3" t="s">
        <v>56</v>
      </c>
      <c r="X229" s="3" t="s">
        <v>28</v>
      </c>
      <c r="Y229" s="3"/>
    </row>
    <row r="230" spans="1:25" hidden="1">
      <c r="A230" s="3">
        <v>229</v>
      </c>
      <c r="B230" s="3" t="s">
        <v>10005</v>
      </c>
      <c r="C230" s="3" t="s">
        <v>10006</v>
      </c>
      <c r="D230" s="3" t="s">
        <v>10007</v>
      </c>
      <c r="E230" s="3" t="s">
        <v>10008</v>
      </c>
      <c r="F230" s="3">
        <v>9842618000</v>
      </c>
      <c r="G230" s="3" t="s">
        <v>10009</v>
      </c>
      <c r="H230" s="4">
        <v>43406</v>
      </c>
      <c r="I230" s="5">
        <f>VLOOKUP(B230,Sanctioned!F:I,4,0)</f>
        <v>271419.87</v>
      </c>
      <c r="J230" s="3"/>
      <c r="K230" s="3">
        <v>7</v>
      </c>
      <c r="L230" s="3">
        <v>10.55</v>
      </c>
      <c r="M230" s="3">
        <v>0.45</v>
      </c>
      <c r="N230" s="3" t="s">
        <v>8066</v>
      </c>
      <c r="O230" s="3" t="s">
        <v>4447</v>
      </c>
      <c r="P230" s="3" t="s">
        <v>812</v>
      </c>
      <c r="Q230" s="3">
        <v>93</v>
      </c>
      <c r="R230" s="3" t="s">
        <v>10010</v>
      </c>
      <c r="S230" s="3" t="s">
        <v>19426</v>
      </c>
      <c r="T230" s="3" t="s">
        <v>19279</v>
      </c>
      <c r="U230" s="3" t="s">
        <v>1183</v>
      </c>
      <c r="V230" s="3" t="s">
        <v>55</v>
      </c>
      <c r="W230" s="3" t="s">
        <v>27</v>
      </c>
      <c r="X230" s="3" t="s">
        <v>28</v>
      </c>
      <c r="Y230" s="3"/>
    </row>
    <row r="231" spans="1:25" hidden="1">
      <c r="A231" s="3">
        <v>230</v>
      </c>
      <c r="B231" s="3" t="s">
        <v>9704</v>
      </c>
      <c r="C231" s="3" t="s">
        <v>9705</v>
      </c>
      <c r="D231" s="3" t="s">
        <v>9706</v>
      </c>
      <c r="E231" s="3" t="s">
        <v>9707</v>
      </c>
      <c r="F231" s="3">
        <v>9727700191</v>
      </c>
      <c r="G231" s="3" t="s">
        <v>9708</v>
      </c>
      <c r="H231" s="4">
        <v>43407</v>
      </c>
      <c r="I231" s="5">
        <f>VLOOKUP(B231,Sanctioned!F:I,4,0)</f>
        <v>10000000</v>
      </c>
      <c r="J231" s="3"/>
      <c r="K231" s="3">
        <v>7</v>
      </c>
      <c r="L231" s="3">
        <v>10.55</v>
      </c>
      <c r="M231" s="3">
        <v>0.45</v>
      </c>
      <c r="N231" s="3" t="s">
        <v>8077</v>
      </c>
      <c r="O231" s="3" t="s">
        <v>4447</v>
      </c>
      <c r="P231" s="3" t="s">
        <v>812</v>
      </c>
      <c r="Q231" s="3">
        <v>427</v>
      </c>
      <c r="R231" s="3" t="s">
        <v>5089</v>
      </c>
      <c r="S231" s="3" t="s">
        <v>19256</v>
      </c>
      <c r="T231" s="3" t="s">
        <v>19257</v>
      </c>
      <c r="U231" s="3" t="s">
        <v>206</v>
      </c>
      <c r="V231" s="3" t="s">
        <v>179</v>
      </c>
      <c r="W231" s="3" t="s">
        <v>27</v>
      </c>
      <c r="X231" s="3" t="s">
        <v>28</v>
      </c>
      <c r="Y231" s="3"/>
    </row>
    <row r="232" spans="1:25" hidden="1">
      <c r="A232" s="3">
        <v>231</v>
      </c>
      <c r="B232" s="3" t="s">
        <v>9714</v>
      </c>
      <c r="C232" s="3" t="s">
        <v>9715</v>
      </c>
      <c r="D232" s="3" t="s">
        <v>9716</v>
      </c>
      <c r="E232" s="3" t="s">
        <v>9717</v>
      </c>
      <c r="F232" s="3">
        <v>7600810381</v>
      </c>
      <c r="G232" s="3" t="s">
        <v>9718</v>
      </c>
      <c r="H232" s="4">
        <v>43407</v>
      </c>
      <c r="I232" s="5">
        <f>VLOOKUP(B232,Sanctioned!F:I,4,0)</f>
        <v>600000</v>
      </c>
      <c r="J232" s="3"/>
      <c r="K232" s="3">
        <v>7</v>
      </c>
      <c r="L232" s="3">
        <v>10.55</v>
      </c>
      <c r="M232" s="3">
        <v>0.45</v>
      </c>
      <c r="N232" s="3" t="s">
        <v>8083</v>
      </c>
      <c r="O232" s="3" t="s">
        <v>4447</v>
      </c>
      <c r="P232" s="3" t="s">
        <v>812</v>
      </c>
      <c r="Q232" s="3">
        <v>469</v>
      </c>
      <c r="R232" s="3" t="s">
        <v>2326</v>
      </c>
      <c r="S232" s="3" t="s">
        <v>19256</v>
      </c>
      <c r="T232" s="3" t="s">
        <v>19257</v>
      </c>
      <c r="U232" s="3" t="s">
        <v>668</v>
      </c>
      <c r="V232" s="3" t="s">
        <v>179</v>
      </c>
      <c r="W232" s="3" t="s">
        <v>27</v>
      </c>
      <c r="X232" s="3" t="s">
        <v>28</v>
      </c>
      <c r="Y232" s="3"/>
    </row>
    <row r="233" spans="1:25" hidden="1">
      <c r="A233" s="3">
        <v>232</v>
      </c>
      <c r="B233" s="3" t="s">
        <v>9723</v>
      </c>
      <c r="C233" s="3" t="s">
        <v>9724</v>
      </c>
      <c r="D233" s="3" t="s">
        <v>9725</v>
      </c>
      <c r="E233" s="3" t="s">
        <v>9726</v>
      </c>
      <c r="F233" s="3">
        <v>9393100102</v>
      </c>
      <c r="G233" s="3" t="s">
        <v>9727</v>
      </c>
      <c r="H233" s="4">
        <v>43407</v>
      </c>
      <c r="I233" s="5">
        <f>VLOOKUP(B233,Sanctioned!F:I,4,0)</f>
        <v>1709781.23</v>
      </c>
      <c r="J233" s="3"/>
      <c r="K233" s="3">
        <v>7</v>
      </c>
      <c r="L233" s="3">
        <v>10.55</v>
      </c>
      <c r="M233" s="3">
        <v>0.45</v>
      </c>
      <c r="N233" s="3" t="s">
        <v>8077</v>
      </c>
      <c r="O233" s="3" t="s">
        <v>4447</v>
      </c>
      <c r="P233" s="3" t="s">
        <v>812</v>
      </c>
      <c r="Q233" s="3">
        <v>1446</v>
      </c>
      <c r="R233" s="3" t="s">
        <v>3120</v>
      </c>
      <c r="S233" s="3" t="s">
        <v>19374</v>
      </c>
      <c r="T233" s="3" t="s">
        <v>19353</v>
      </c>
      <c r="U233" s="3" t="s">
        <v>2967</v>
      </c>
      <c r="V233" s="3" t="s">
        <v>79</v>
      </c>
      <c r="W233" s="3" t="s">
        <v>56</v>
      </c>
      <c r="X233" s="3" t="s">
        <v>28</v>
      </c>
      <c r="Y233" s="3"/>
    </row>
    <row r="234" spans="1:25" hidden="1">
      <c r="A234" s="3">
        <v>233</v>
      </c>
      <c r="B234" s="3" t="s">
        <v>9728</v>
      </c>
      <c r="C234" s="3" t="s">
        <v>9729</v>
      </c>
      <c r="D234" s="3" t="s">
        <v>9730</v>
      </c>
      <c r="E234" s="3" t="s">
        <v>9731</v>
      </c>
      <c r="F234" s="3">
        <v>9228703222</v>
      </c>
      <c r="G234" s="3" t="s">
        <v>9732</v>
      </c>
      <c r="H234" s="4">
        <v>43407</v>
      </c>
      <c r="I234" s="5">
        <f>VLOOKUP(B234,Sanctioned!F:I,4,0)</f>
        <v>3000000</v>
      </c>
      <c r="J234" s="3"/>
      <c r="K234" s="3">
        <v>7</v>
      </c>
      <c r="L234" s="3">
        <v>10.55</v>
      </c>
      <c r="M234" s="3">
        <v>0.45</v>
      </c>
      <c r="N234" s="3" t="s">
        <v>8077</v>
      </c>
      <c r="O234" s="3" t="s">
        <v>4447</v>
      </c>
      <c r="P234" s="3" t="s">
        <v>812</v>
      </c>
      <c r="Q234" s="3">
        <v>1876</v>
      </c>
      <c r="R234" s="3" t="s">
        <v>629</v>
      </c>
      <c r="S234" s="3" t="s">
        <v>1169</v>
      </c>
      <c r="T234" s="3" t="s">
        <v>19257</v>
      </c>
      <c r="U234" s="3" t="s">
        <v>178</v>
      </c>
      <c r="V234" s="3" t="s">
        <v>179</v>
      </c>
      <c r="W234" s="3" t="s">
        <v>27</v>
      </c>
      <c r="X234" s="3" t="s">
        <v>28</v>
      </c>
      <c r="Y234" s="3"/>
    </row>
    <row r="235" spans="1:25" hidden="1">
      <c r="A235" s="3">
        <v>234</v>
      </c>
      <c r="B235" s="3" t="s">
        <v>9738</v>
      </c>
      <c r="C235" s="3" t="s">
        <v>9739</v>
      </c>
      <c r="D235" s="3" t="s">
        <v>9739</v>
      </c>
      <c r="E235" s="3" t="s">
        <v>9740</v>
      </c>
      <c r="F235" s="3">
        <v>9550904649</v>
      </c>
      <c r="G235" s="3" t="s">
        <v>9741</v>
      </c>
      <c r="H235" s="4">
        <v>43407</v>
      </c>
      <c r="I235" s="5">
        <f>VLOOKUP(B235,Sanctioned!F:I,4,0)</f>
        <v>1937758.09</v>
      </c>
      <c r="J235" s="3">
        <v>32722</v>
      </c>
      <c r="K235" s="3">
        <v>7</v>
      </c>
      <c r="L235" s="3">
        <v>10.55</v>
      </c>
      <c r="M235" s="3">
        <v>1.2</v>
      </c>
      <c r="N235" s="3" t="s">
        <v>8060</v>
      </c>
      <c r="O235" s="3" t="s">
        <v>4447</v>
      </c>
      <c r="P235" s="3" t="s">
        <v>812</v>
      </c>
      <c r="Q235" s="3">
        <v>3511</v>
      </c>
      <c r="R235" s="3" t="s">
        <v>9742</v>
      </c>
      <c r="S235" s="3" t="s">
        <v>19352</v>
      </c>
      <c r="T235" s="3" t="s">
        <v>19353</v>
      </c>
      <c r="U235" s="3" t="s">
        <v>9743</v>
      </c>
      <c r="V235" s="3" t="s">
        <v>79</v>
      </c>
      <c r="W235" s="3" t="s">
        <v>56</v>
      </c>
      <c r="X235" s="3" t="s">
        <v>28</v>
      </c>
      <c r="Y235" s="3"/>
    </row>
    <row r="236" spans="1:25" hidden="1">
      <c r="A236" s="3">
        <v>235</v>
      </c>
      <c r="B236" s="3" t="s">
        <v>9770</v>
      </c>
      <c r="C236" s="3" t="s">
        <v>9771</v>
      </c>
      <c r="D236" s="3" t="s">
        <v>9772</v>
      </c>
      <c r="E236" s="3" t="s">
        <v>9773</v>
      </c>
      <c r="F236" s="3">
        <v>9825009975</v>
      </c>
      <c r="G236" s="3" t="s">
        <v>9774</v>
      </c>
      <c r="H236" s="4">
        <v>43407</v>
      </c>
      <c r="I236" s="5">
        <f>VLOOKUP(B236,Sanctioned!F:I,4,0)</f>
        <v>616724.74</v>
      </c>
      <c r="J236" s="3"/>
      <c r="K236" s="3">
        <v>7</v>
      </c>
      <c r="L236" s="3">
        <v>10.55</v>
      </c>
      <c r="M236" s="3">
        <v>0.45</v>
      </c>
      <c r="N236" s="3" t="s">
        <v>8138</v>
      </c>
      <c r="O236" s="3" t="s">
        <v>4447</v>
      </c>
      <c r="P236" s="3" t="s">
        <v>812</v>
      </c>
      <c r="Q236" s="3">
        <v>298</v>
      </c>
      <c r="R236" s="3" t="s">
        <v>593</v>
      </c>
      <c r="S236" s="3" t="s">
        <v>19256</v>
      </c>
      <c r="T236" s="3" t="s">
        <v>19257</v>
      </c>
      <c r="U236" s="3" t="s">
        <v>593</v>
      </c>
      <c r="V236" s="3" t="s">
        <v>179</v>
      </c>
      <c r="W236" s="3" t="s">
        <v>56</v>
      </c>
      <c r="X236" s="3" t="s">
        <v>678</v>
      </c>
      <c r="Y236" s="3" t="s">
        <v>679</v>
      </c>
    </row>
    <row r="237" spans="1:25" hidden="1">
      <c r="A237" s="3">
        <v>236</v>
      </c>
      <c r="B237" s="3" t="s">
        <v>9775</v>
      </c>
      <c r="C237" s="3" t="s">
        <v>9776</v>
      </c>
      <c r="D237" s="3" t="s">
        <v>9777</v>
      </c>
      <c r="E237" s="3" t="s">
        <v>9778</v>
      </c>
      <c r="F237" s="3">
        <v>8409823356</v>
      </c>
      <c r="G237" s="3" t="s">
        <v>9779</v>
      </c>
      <c r="H237" s="4">
        <v>43407</v>
      </c>
      <c r="I237" s="5">
        <f>VLOOKUP(B237,Sanctioned!F:I,4,0)</f>
        <v>1400000</v>
      </c>
      <c r="J237" s="3"/>
      <c r="K237" s="3">
        <v>7</v>
      </c>
      <c r="L237" s="3">
        <v>10.55</v>
      </c>
      <c r="M237" s="3">
        <v>0.45</v>
      </c>
      <c r="N237" s="3" t="s">
        <v>8138</v>
      </c>
      <c r="O237" s="3" t="s">
        <v>4447</v>
      </c>
      <c r="P237" s="3" t="s">
        <v>812</v>
      </c>
      <c r="Q237" s="3">
        <v>1484</v>
      </c>
      <c r="R237" s="3" t="s">
        <v>1546</v>
      </c>
      <c r="S237" s="3" t="s">
        <v>20800</v>
      </c>
      <c r="T237" s="3" t="s">
        <v>19303</v>
      </c>
      <c r="U237" s="3" t="s">
        <v>110</v>
      </c>
      <c r="V237" s="3" t="s">
        <v>64</v>
      </c>
      <c r="W237" s="3" t="s">
        <v>56</v>
      </c>
      <c r="X237" s="3" t="s">
        <v>678</v>
      </c>
      <c r="Y237" s="3" t="s">
        <v>679</v>
      </c>
    </row>
    <row r="238" spans="1:25" hidden="1">
      <c r="A238" s="3">
        <v>237</v>
      </c>
      <c r="B238" s="3" t="s">
        <v>9790</v>
      </c>
      <c r="C238" s="3" t="s">
        <v>9791</v>
      </c>
      <c r="D238" s="3" t="s">
        <v>9792</v>
      </c>
      <c r="E238" s="3" t="s">
        <v>9793</v>
      </c>
      <c r="F238" s="3">
        <v>9415201610</v>
      </c>
      <c r="G238" s="3" t="s">
        <v>9794</v>
      </c>
      <c r="H238" s="4">
        <v>43407</v>
      </c>
      <c r="I238" s="5">
        <f>VLOOKUP(B238,Sanctioned!F:I,4,0)</f>
        <v>255000</v>
      </c>
      <c r="J238" s="3"/>
      <c r="K238" s="3">
        <v>7</v>
      </c>
      <c r="L238" s="3">
        <v>10.55</v>
      </c>
      <c r="M238" s="3">
        <v>0.45</v>
      </c>
      <c r="N238" s="3" t="s">
        <v>8066</v>
      </c>
      <c r="O238" s="3" t="s">
        <v>4447</v>
      </c>
      <c r="P238" s="3" t="s">
        <v>675</v>
      </c>
      <c r="Q238" s="3">
        <v>370</v>
      </c>
      <c r="R238" s="3" t="s">
        <v>86</v>
      </c>
      <c r="S238" s="3" t="s">
        <v>5440</v>
      </c>
      <c r="T238" s="3" t="s">
        <v>19273</v>
      </c>
      <c r="U238" s="3" t="s">
        <v>87</v>
      </c>
      <c r="V238" s="3" t="s">
        <v>88</v>
      </c>
      <c r="W238" s="3" t="s">
        <v>27</v>
      </c>
      <c r="X238" s="3" t="s">
        <v>28</v>
      </c>
      <c r="Y238" s="3"/>
    </row>
    <row r="239" spans="1:25" hidden="1">
      <c r="A239" s="3">
        <v>238</v>
      </c>
      <c r="B239" s="3" t="s">
        <v>9814</v>
      </c>
      <c r="C239" s="3" t="s">
        <v>9815</v>
      </c>
      <c r="D239" s="3" t="s">
        <v>9816</v>
      </c>
      <c r="E239" s="3" t="s">
        <v>9817</v>
      </c>
      <c r="F239" s="3">
        <v>9444189651</v>
      </c>
      <c r="G239" s="3" t="s">
        <v>9818</v>
      </c>
      <c r="H239" s="4">
        <v>43407</v>
      </c>
      <c r="I239" s="5">
        <f>VLOOKUP(B239,Sanctioned!F:I,4,0)</f>
        <v>2000000</v>
      </c>
      <c r="J239" s="3"/>
      <c r="K239" s="3">
        <v>7</v>
      </c>
      <c r="L239" s="3">
        <v>10.55</v>
      </c>
      <c r="M239" s="3">
        <v>0.45</v>
      </c>
      <c r="N239" s="3" t="s">
        <v>8083</v>
      </c>
      <c r="O239" s="3" t="s">
        <v>4447</v>
      </c>
      <c r="P239" s="3" t="s">
        <v>812</v>
      </c>
      <c r="Q239" s="3">
        <v>1738</v>
      </c>
      <c r="R239" s="3" t="s">
        <v>5359</v>
      </c>
      <c r="S239" s="3" t="s">
        <v>19359</v>
      </c>
      <c r="T239" s="3" t="s">
        <v>19250</v>
      </c>
      <c r="U239" s="3" t="s">
        <v>5359</v>
      </c>
      <c r="V239" s="3" t="s">
        <v>55</v>
      </c>
      <c r="W239" s="3" t="s">
        <v>27</v>
      </c>
      <c r="X239" s="3" t="s">
        <v>28</v>
      </c>
      <c r="Y239" s="3"/>
    </row>
    <row r="240" spans="1:25" hidden="1">
      <c r="A240" s="3">
        <v>239</v>
      </c>
      <c r="B240" s="3" t="s">
        <v>9633</v>
      </c>
      <c r="C240" s="3" t="s">
        <v>9634</v>
      </c>
      <c r="D240" s="3" t="s">
        <v>9635</v>
      </c>
      <c r="E240" s="3" t="s">
        <v>9636</v>
      </c>
      <c r="F240" s="3">
        <v>9904255855</v>
      </c>
      <c r="G240" s="3" t="s">
        <v>9637</v>
      </c>
      <c r="H240" s="4">
        <v>43408</v>
      </c>
      <c r="I240" s="5">
        <f>VLOOKUP(B240,Sanctioned!F:I,4,0)</f>
        <v>500000</v>
      </c>
      <c r="J240" s="3"/>
      <c r="K240" s="3">
        <v>7</v>
      </c>
      <c r="L240" s="3">
        <v>10.55</v>
      </c>
      <c r="M240" s="3">
        <v>0.45</v>
      </c>
      <c r="N240" s="3" t="s">
        <v>8083</v>
      </c>
      <c r="O240" s="3" t="s">
        <v>4447</v>
      </c>
      <c r="P240" s="3" t="s">
        <v>812</v>
      </c>
      <c r="Q240" s="3">
        <v>427</v>
      </c>
      <c r="R240" s="3" t="s">
        <v>5089</v>
      </c>
      <c r="S240" s="3" t="s">
        <v>19256</v>
      </c>
      <c r="T240" s="3" t="s">
        <v>19257</v>
      </c>
      <c r="U240" s="3" t="s">
        <v>206</v>
      </c>
      <c r="V240" s="3" t="s">
        <v>179</v>
      </c>
      <c r="W240" s="3" t="s">
        <v>27</v>
      </c>
      <c r="X240" s="3" t="s">
        <v>28</v>
      </c>
      <c r="Y240" s="3"/>
    </row>
    <row r="241" spans="1:25" hidden="1">
      <c r="A241" s="3">
        <v>240</v>
      </c>
      <c r="B241" s="3" t="s">
        <v>9643</v>
      </c>
      <c r="C241" s="3" t="s">
        <v>9644</v>
      </c>
      <c r="D241" s="3" t="s">
        <v>9645</v>
      </c>
      <c r="E241" s="3" t="s">
        <v>9646</v>
      </c>
      <c r="F241" s="3">
        <v>8000096197</v>
      </c>
      <c r="G241" s="3" t="s">
        <v>9647</v>
      </c>
      <c r="H241" s="4">
        <v>43408</v>
      </c>
      <c r="I241" s="5">
        <f>VLOOKUP(B241,Sanctioned!F:I,4,0)</f>
        <v>19350000</v>
      </c>
      <c r="J241" s="3"/>
      <c r="K241" s="3">
        <v>7</v>
      </c>
      <c r="L241" s="3">
        <v>10.55</v>
      </c>
      <c r="M241" s="3">
        <v>0.45</v>
      </c>
      <c r="N241" s="3" t="s">
        <v>8077</v>
      </c>
      <c r="O241" s="3" t="s">
        <v>4447</v>
      </c>
      <c r="P241" s="3" t="s">
        <v>812</v>
      </c>
      <c r="Q241" s="3">
        <v>427</v>
      </c>
      <c r="R241" s="3" t="s">
        <v>5089</v>
      </c>
      <c r="S241" s="3" t="s">
        <v>19256</v>
      </c>
      <c r="T241" s="3" t="s">
        <v>19257</v>
      </c>
      <c r="U241" s="3" t="s">
        <v>206</v>
      </c>
      <c r="V241" s="3" t="s">
        <v>179</v>
      </c>
      <c r="W241" s="3" t="s">
        <v>27</v>
      </c>
      <c r="X241" s="3" t="s">
        <v>28</v>
      </c>
      <c r="Y241" s="3"/>
    </row>
    <row r="242" spans="1:25" hidden="1">
      <c r="A242" s="3">
        <v>241</v>
      </c>
      <c r="B242" s="3" t="s">
        <v>9653</v>
      </c>
      <c r="C242" s="3" t="s">
        <v>9654</v>
      </c>
      <c r="D242" s="3" t="s">
        <v>9655</v>
      </c>
      <c r="E242" s="3" t="s">
        <v>9656</v>
      </c>
      <c r="F242" s="3">
        <v>9374928854</v>
      </c>
      <c r="G242" s="3" t="s">
        <v>9657</v>
      </c>
      <c r="H242" s="4">
        <v>43408</v>
      </c>
      <c r="I242" s="5">
        <f>VLOOKUP(B242,Sanctioned!F:I,4,0)</f>
        <v>1579151.04</v>
      </c>
      <c r="J242" s="3"/>
      <c r="K242" s="3">
        <v>7</v>
      </c>
      <c r="L242" s="3">
        <v>10.55</v>
      </c>
      <c r="M242" s="3">
        <v>0.45</v>
      </c>
      <c r="N242" s="3" t="s">
        <v>8083</v>
      </c>
      <c r="O242" s="3" t="s">
        <v>4447</v>
      </c>
      <c r="P242" s="3" t="s">
        <v>812</v>
      </c>
      <c r="Q242" s="3">
        <v>1143</v>
      </c>
      <c r="R242" s="3" t="s">
        <v>2227</v>
      </c>
      <c r="S242" s="3" t="s">
        <v>1169</v>
      </c>
      <c r="T242" s="3" t="s">
        <v>19257</v>
      </c>
      <c r="U242" s="3" t="s">
        <v>2227</v>
      </c>
      <c r="V242" s="3" t="s">
        <v>179</v>
      </c>
      <c r="W242" s="3" t="s">
        <v>27</v>
      </c>
      <c r="X242" s="3" t="s">
        <v>28</v>
      </c>
      <c r="Y242" s="3"/>
    </row>
    <row r="243" spans="1:25" hidden="1">
      <c r="A243" s="3">
        <v>242</v>
      </c>
      <c r="B243" s="3" t="s">
        <v>9382</v>
      </c>
      <c r="C243" s="3" t="s">
        <v>9383</v>
      </c>
      <c r="D243" s="3" t="s">
        <v>9384</v>
      </c>
      <c r="E243" s="3" t="s">
        <v>9385</v>
      </c>
      <c r="F243" s="3">
        <v>9421851221</v>
      </c>
      <c r="G243" s="3" t="s">
        <v>9386</v>
      </c>
      <c r="H243" s="4">
        <v>43409</v>
      </c>
      <c r="I243" s="5">
        <f>VLOOKUP(B243,Sanctioned!F:I,4,0)</f>
        <v>2000000</v>
      </c>
      <c r="J243" s="3"/>
      <c r="K243" s="3">
        <v>7</v>
      </c>
      <c r="L243" s="3">
        <v>10.55</v>
      </c>
      <c r="M243" s="3">
        <v>0.45</v>
      </c>
      <c r="N243" s="3" t="s">
        <v>8083</v>
      </c>
      <c r="O243" s="3" t="s">
        <v>4447</v>
      </c>
      <c r="P243" s="3" t="s">
        <v>812</v>
      </c>
      <c r="Q243" s="3">
        <v>2240</v>
      </c>
      <c r="R243" s="3" t="s">
        <v>9387</v>
      </c>
      <c r="S243" s="3" t="s">
        <v>20201</v>
      </c>
      <c r="T243" s="3" t="s">
        <v>19257</v>
      </c>
      <c r="U243" s="3" t="s">
        <v>9387</v>
      </c>
      <c r="V243" s="3" t="s">
        <v>46</v>
      </c>
      <c r="W243" s="3" t="s">
        <v>56</v>
      </c>
      <c r="X243" s="3" t="s">
        <v>28</v>
      </c>
      <c r="Y243" s="3"/>
    </row>
    <row r="244" spans="1:25" hidden="1">
      <c r="A244" s="3">
        <v>243</v>
      </c>
      <c r="B244" s="3" t="s">
        <v>9388</v>
      </c>
      <c r="C244" s="3" t="s">
        <v>9389</v>
      </c>
      <c r="D244" s="3" t="s">
        <v>9390</v>
      </c>
      <c r="E244" s="3" t="s">
        <v>9391</v>
      </c>
      <c r="F244" s="3">
        <v>9225664281</v>
      </c>
      <c r="G244" s="3" t="s">
        <v>9392</v>
      </c>
      <c r="H244" s="4">
        <v>43409</v>
      </c>
      <c r="I244" s="5">
        <f>VLOOKUP(B244,Sanctioned!F:I,4,0)</f>
        <v>2373745.92</v>
      </c>
      <c r="J244" s="3"/>
      <c r="K244" s="3">
        <v>7</v>
      </c>
      <c r="L244" s="3">
        <v>10.55</v>
      </c>
      <c r="M244" s="3">
        <v>0.45</v>
      </c>
      <c r="N244" s="3" t="s">
        <v>8077</v>
      </c>
      <c r="O244" s="3" t="s">
        <v>4447</v>
      </c>
      <c r="P244" s="3" t="s">
        <v>812</v>
      </c>
      <c r="Q244" s="3">
        <v>2421</v>
      </c>
      <c r="R244" s="3" t="s">
        <v>9393</v>
      </c>
      <c r="S244" s="3" t="s">
        <v>20201</v>
      </c>
      <c r="T244" s="3" t="s">
        <v>19257</v>
      </c>
      <c r="U244" s="3" t="s">
        <v>45</v>
      </c>
      <c r="V244" s="3" t="s">
        <v>46</v>
      </c>
      <c r="W244" s="3" t="s">
        <v>27</v>
      </c>
      <c r="X244" s="3" t="s">
        <v>28</v>
      </c>
      <c r="Y244" s="3"/>
    </row>
    <row r="245" spans="1:25" hidden="1">
      <c r="A245" s="3">
        <v>244</v>
      </c>
      <c r="B245" s="3" t="s">
        <v>9400</v>
      </c>
      <c r="C245" s="3" t="s">
        <v>9401</v>
      </c>
      <c r="D245" s="3" t="s">
        <v>9402</v>
      </c>
      <c r="E245" s="3" t="s">
        <v>9403</v>
      </c>
      <c r="F245" s="3">
        <v>9434428212</v>
      </c>
      <c r="G245" s="3" t="s">
        <v>9404</v>
      </c>
      <c r="H245" s="4">
        <v>43409</v>
      </c>
      <c r="I245" s="5">
        <f>VLOOKUP(B245,Sanctioned!F:I,4,0)</f>
        <v>1000000</v>
      </c>
      <c r="J245" s="3"/>
      <c r="K245" s="3">
        <v>7</v>
      </c>
      <c r="L245" s="3">
        <v>10.55</v>
      </c>
      <c r="M245" s="3">
        <v>0.45</v>
      </c>
      <c r="N245" s="3" t="s">
        <v>8138</v>
      </c>
      <c r="O245" s="3" t="s">
        <v>4447</v>
      </c>
      <c r="P245" s="3" t="s">
        <v>812</v>
      </c>
      <c r="Q245" s="3">
        <v>458</v>
      </c>
      <c r="R245" s="3" t="s">
        <v>2868</v>
      </c>
      <c r="S245" s="3" t="s">
        <v>2868</v>
      </c>
      <c r="T245" s="3" t="s">
        <v>19303</v>
      </c>
      <c r="U245" s="3" t="s">
        <v>1751</v>
      </c>
      <c r="V245" s="3" t="s">
        <v>132</v>
      </c>
      <c r="W245" s="3" t="s">
        <v>56</v>
      </c>
      <c r="X245" s="3" t="s">
        <v>678</v>
      </c>
      <c r="Y245" s="3" t="s">
        <v>679</v>
      </c>
    </row>
    <row r="246" spans="1:25">
      <c r="A246" s="3">
        <v>245</v>
      </c>
      <c r="B246" s="3" t="s">
        <v>9438</v>
      </c>
      <c r="C246" s="3" t="s">
        <v>9439</v>
      </c>
      <c r="D246" s="3" t="s">
        <v>9440</v>
      </c>
      <c r="E246" s="3" t="s">
        <v>9441</v>
      </c>
      <c r="F246" s="3">
        <v>9830455777</v>
      </c>
      <c r="G246" s="3" t="s">
        <v>9442</v>
      </c>
      <c r="H246" s="4">
        <v>43409</v>
      </c>
      <c r="I246" s="5">
        <f>VLOOKUP(B246,Sanctioned!F:I,4,0)</f>
        <v>3000000</v>
      </c>
      <c r="J246" s="3"/>
      <c r="K246" s="3">
        <v>7</v>
      </c>
      <c r="L246" s="3">
        <v>10.55</v>
      </c>
      <c r="M246" s="3">
        <v>0.45</v>
      </c>
      <c r="N246" s="3" t="s">
        <v>8138</v>
      </c>
      <c r="O246" s="3" t="s">
        <v>4447</v>
      </c>
      <c r="P246" s="3" t="s">
        <v>812</v>
      </c>
      <c r="Q246" s="3">
        <v>512</v>
      </c>
      <c r="R246" s="3" t="s">
        <v>1014</v>
      </c>
      <c r="S246" s="3" t="s">
        <v>19302</v>
      </c>
      <c r="T246" s="3" t="s">
        <v>19303</v>
      </c>
      <c r="U246" s="3" t="s">
        <v>131</v>
      </c>
      <c r="V246" s="3" t="s">
        <v>132</v>
      </c>
      <c r="W246" s="3" t="s">
        <v>56</v>
      </c>
      <c r="X246" s="3" t="s">
        <v>678</v>
      </c>
      <c r="Y246" s="3" t="s">
        <v>679</v>
      </c>
    </row>
    <row r="247" spans="1:25" hidden="1">
      <c r="A247" s="3">
        <v>246</v>
      </c>
      <c r="B247" s="3" t="s">
        <v>9475</v>
      </c>
      <c r="C247" s="3" t="s">
        <v>9476</v>
      </c>
      <c r="D247" s="3" t="s">
        <v>9477</v>
      </c>
      <c r="E247" s="3" t="s">
        <v>9478</v>
      </c>
      <c r="F247" s="3">
        <v>9446575718</v>
      </c>
      <c r="G247" s="3" t="s">
        <v>9479</v>
      </c>
      <c r="H247" s="4">
        <v>43409</v>
      </c>
      <c r="I247" s="5">
        <f>VLOOKUP(B247,Sanctioned!F:I,4,0)</f>
        <v>2850182.25</v>
      </c>
      <c r="J247" s="3"/>
      <c r="K247" s="3">
        <v>7</v>
      </c>
      <c r="L247" s="3">
        <v>10.55</v>
      </c>
      <c r="M247" s="3">
        <v>0.45</v>
      </c>
      <c r="N247" s="3" t="s">
        <v>8066</v>
      </c>
      <c r="O247" s="3" t="s">
        <v>4447</v>
      </c>
      <c r="P247" s="3" t="s">
        <v>675</v>
      </c>
      <c r="Q247" s="3">
        <v>1660</v>
      </c>
      <c r="R247" s="3" t="s">
        <v>9480</v>
      </c>
      <c r="S247" s="3" t="s">
        <v>9359</v>
      </c>
      <c r="T247" s="3" t="s">
        <v>321</v>
      </c>
      <c r="U247" s="3" t="s">
        <v>9122</v>
      </c>
      <c r="V247" s="3" t="s">
        <v>1232</v>
      </c>
      <c r="W247" s="3" t="s">
        <v>27</v>
      </c>
      <c r="X247" s="3" t="s">
        <v>28</v>
      </c>
      <c r="Y247" s="3"/>
    </row>
    <row r="248" spans="1:25" hidden="1">
      <c r="A248" s="3">
        <v>247</v>
      </c>
      <c r="B248" s="3" t="s">
        <v>9487</v>
      </c>
      <c r="C248" s="3" t="s">
        <v>9488</v>
      </c>
      <c r="D248" s="3" t="s">
        <v>9489</v>
      </c>
      <c r="E248" s="3" t="s">
        <v>9490</v>
      </c>
      <c r="F248" s="3">
        <v>9822228447</v>
      </c>
      <c r="G248" s="3" t="s">
        <v>9491</v>
      </c>
      <c r="H248" s="4">
        <v>43409</v>
      </c>
      <c r="I248" s="5">
        <f>VLOOKUP(B248,Sanctioned!F:I,4,0)</f>
        <v>1000000</v>
      </c>
      <c r="J248" s="3"/>
      <c r="K248" s="3">
        <v>7</v>
      </c>
      <c r="L248" s="3">
        <v>10.55</v>
      </c>
      <c r="M248" s="3">
        <v>0.45</v>
      </c>
      <c r="N248" s="3" t="s">
        <v>8138</v>
      </c>
      <c r="O248" s="3" t="s">
        <v>4447</v>
      </c>
      <c r="P248" s="3" t="s">
        <v>812</v>
      </c>
      <c r="Q248" s="3">
        <v>302</v>
      </c>
      <c r="R248" s="3" t="s">
        <v>5818</v>
      </c>
      <c r="S248" s="3" t="s">
        <v>20201</v>
      </c>
      <c r="T248" s="3" t="s">
        <v>19257</v>
      </c>
      <c r="U248" s="3" t="s">
        <v>45</v>
      </c>
      <c r="V248" s="3" t="s">
        <v>46</v>
      </c>
      <c r="W248" s="3" t="s">
        <v>56</v>
      </c>
      <c r="X248" s="3" t="s">
        <v>678</v>
      </c>
      <c r="Y248" s="3" t="s">
        <v>679</v>
      </c>
    </row>
    <row r="249" spans="1:25" hidden="1">
      <c r="A249" s="3">
        <v>248</v>
      </c>
      <c r="B249" s="3" t="s">
        <v>9524</v>
      </c>
      <c r="C249" s="3" t="s">
        <v>9525</v>
      </c>
      <c r="D249" s="3" t="s">
        <v>9526</v>
      </c>
      <c r="E249" s="3" t="s">
        <v>9527</v>
      </c>
      <c r="F249" s="3">
        <v>9552071171</v>
      </c>
      <c r="G249" s="3" t="s">
        <v>9528</v>
      </c>
      <c r="H249" s="4">
        <v>43409</v>
      </c>
      <c r="I249" s="5">
        <f>VLOOKUP(B249,Sanctioned!F:I,4,0)</f>
        <v>502595.94</v>
      </c>
      <c r="J249" s="3"/>
      <c r="K249" s="3">
        <v>7</v>
      </c>
      <c r="L249" s="3">
        <v>10.55</v>
      </c>
      <c r="M249" s="3">
        <v>0.45</v>
      </c>
      <c r="N249" s="3" t="s">
        <v>8083</v>
      </c>
      <c r="O249" s="3" t="s">
        <v>4447</v>
      </c>
      <c r="P249" s="3" t="s">
        <v>675</v>
      </c>
      <c r="Q249" s="3">
        <v>3629</v>
      </c>
      <c r="R249" s="3" t="s">
        <v>4884</v>
      </c>
      <c r="S249" s="3" t="s">
        <v>19744</v>
      </c>
      <c r="T249" s="3" t="s">
        <v>19257</v>
      </c>
      <c r="U249" s="3" t="s">
        <v>124</v>
      </c>
      <c r="V249" s="3" t="s">
        <v>46</v>
      </c>
      <c r="W249" s="3" t="s">
        <v>27</v>
      </c>
      <c r="X249" s="3" t="s">
        <v>28</v>
      </c>
      <c r="Y249" s="3"/>
    </row>
    <row r="250" spans="1:25" hidden="1">
      <c r="A250" s="3">
        <v>249</v>
      </c>
      <c r="B250" s="3" t="s">
        <v>9555</v>
      </c>
      <c r="C250" s="3" t="s">
        <v>9556</v>
      </c>
      <c r="D250" s="3" t="s">
        <v>9557</v>
      </c>
      <c r="E250" s="3" t="s">
        <v>9558</v>
      </c>
      <c r="F250" s="3">
        <v>9947607086</v>
      </c>
      <c r="G250" s="3" t="s">
        <v>9559</v>
      </c>
      <c r="H250" s="4">
        <v>43409</v>
      </c>
      <c r="I250" s="5">
        <f>VLOOKUP(B250,Sanctioned!F:I,4,0)</f>
        <v>500000</v>
      </c>
      <c r="J250" s="3"/>
      <c r="K250" s="3">
        <v>7</v>
      </c>
      <c r="L250" s="3">
        <v>10.55</v>
      </c>
      <c r="M250" s="3">
        <v>0.45</v>
      </c>
      <c r="N250" s="3" t="s">
        <v>8747</v>
      </c>
      <c r="O250" s="3" t="s">
        <v>4447</v>
      </c>
      <c r="P250" s="3" t="s">
        <v>812</v>
      </c>
      <c r="Q250" s="3">
        <v>40</v>
      </c>
      <c r="R250" s="3" t="s">
        <v>9560</v>
      </c>
      <c r="S250" s="3" t="s">
        <v>9359</v>
      </c>
      <c r="T250" s="3" t="s">
        <v>321</v>
      </c>
      <c r="U250" s="3" t="s">
        <v>9561</v>
      </c>
      <c r="V250" s="3" t="s">
        <v>1232</v>
      </c>
      <c r="W250" s="3" t="s">
        <v>56</v>
      </c>
      <c r="X250" s="3" t="s">
        <v>678</v>
      </c>
      <c r="Y250" s="3" t="s">
        <v>679</v>
      </c>
    </row>
    <row r="251" spans="1:25" hidden="1">
      <c r="A251" s="3">
        <v>250</v>
      </c>
      <c r="B251" s="3" t="s">
        <v>9562</v>
      </c>
      <c r="C251" s="3" t="s">
        <v>9563</v>
      </c>
      <c r="D251" s="3" t="s">
        <v>9564</v>
      </c>
      <c r="E251" s="3" t="s">
        <v>9565</v>
      </c>
      <c r="F251" s="3">
        <v>9966922999</v>
      </c>
      <c r="G251" s="3" t="s">
        <v>9566</v>
      </c>
      <c r="H251" s="4">
        <v>43409</v>
      </c>
      <c r="I251" s="5">
        <f>VLOOKUP(B251,Sanctioned!F:I,4,0)</f>
        <v>3300000</v>
      </c>
      <c r="J251" s="3"/>
      <c r="K251" s="3">
        <v>7</v>
      </c>
      <c r="L251" s="3">
        <v>10.55</v>
      </c>
      <c r="M251" s="3">
        <v>0.45</v>
      </c>
      <c r="N251" s="3" t="s">
        <v>8138</v>
      </c>
      <c r="O251" s="3" t="s">
        <v>4447</v>
      </c>
      <c r="P251" s="3" t="s">
        <v>812</v>
      </c>
      <c r="Q251" s="3">
        <v>1282</v>
      </c>
      <c r="R251" s="3" t="s">
        <v>9567</v>
      </c>
      <c r="S251" s="3" t="s">
        <v>19352</v>
      </c>
      <c r="T251" s="3" t="s">
        <v>19353</v>
      </c>
      <c r="U251" s="3" t="s">
        <v>9568</v>
      </c>
      <c r="V251" s="3" t="s">
        <v>79</v>
      </c>
      <c r="W251" s="3" t="s">
        <v>56</v>
      </c>
      <c r="X251" s="3" t="s">
        <v>678</v>
      </c>
      <c r="Y251" s="3" t="s">
        <v>679</v>
      </c>
    </row>
    <row r="252" spans="1:25" hidden="1">
      <c r="A252" s="3">
        <v>251</v>
      </c>
      <c r="B252" s="3" t="s">
        <v>9258</v>
      </c>
      <c r="C252" s="3" t="s">
        <v>9259</v>
      </c>
      <c r="D252" s="3" t="s">
        <v>9260</v>
      </c>
      <c r="E252" s="3" t="s">
        <v>9261</v>
      </c>
      <c r="F252" s="3">
        <v>7396669666</v>
      </c>
      <c r="G252" s="3" t="s">
        <v>9262</v>
      </c>
      <c r="H252" s="4">
        <v>43410</v>
      </c>
      <c r="I252" s="5">
        <f>VLOOKUP(B252,Sanctioned!F:I,4,0)</f>
        <v>4000000</v>
      </c>
      <c r="J252" s="3"/>
      <c r="K252" s="3">
        <v>7</v>
      </c>
      <c r="L252" s="3">
        <v>10.55</v>
      </c>
      <c r="M252" s="3">
        <v>0.45</v>
      </c>
      <c r="N252" s="3" t="s">
        <v>8077</v>
      </c>
      <c r="O252" s="3" t="s">
        <v>4447</v>
      </c>
      <c r="P252" s="3" t="s">
        <v>812</v>
      </c>
      <c r="Q252" s="3">
        <v>2942</v>
      </c>
      <c r="R252" s="3" t="s">
        <v>9162</v>
      </c>
      <c r="S252" s="3" t="s">
        <v>19352</v>
      </c>
      <c r="T252" s="3" t="s">
        <v>19353</v>
      </c>
      <c r="U252" s="3" t="s">
        <v>1681</v>
      </c>
      <c r="V252" s="3" t="s">
        <v>79</v>
      </c>
      <c r="W252" s="3" t="s">
        <v>56</v>
      </c>
      <c r="X252" s="3" t="s">
        <v>28</v>
      </c>
      <c r="Y252" s="3"/>
    </row>
    <row r="253" spans="1:25" hidden="1">
      <c r="A253" s="3">
        <v>252</v>
      </c>
      <c r="B253" s="3" t="s">
        <v>9263</v>
      </c>
      <c r="C253" s="3" t="s">
        <v>9264</v>
      </c>
      <c r="D253" s="3" t="s">
        <v>9265</v>
      </c>
      <c r="E253" s="3" t="s">
        <v>9266</v>
      </c>
      <c r="F253" s="3">
        <v>9948154144</v>
      </c>
      <c r="G253" s="3" t="s">
        <v>9267</v>
      </c>
      <c r="H253" s="4">
        <v>43410</v>
      </c>
      <c r="I253" s="5">
        <f>VLOOKUP(B253,Sanctioned!F:I,4,0)</f>
        <v>400000</v>
      </c>
      <c r="J253" s="3"/>
      <c r="K253" s="3">
        <v>7</v>
      </c>
      <c r="L253" s="3">
        <v>10.55</v>
      </c>
      <c r="M253" s="3">
        <v>0.45</v>
      </c>
      <c r="N253" s="3" t="s">
        <v>8747</v>
      </c>
      <c r="O253" s="3" t="s">
        <v>4447</v>
      </c>
      <c r="P253" s="3" t="s">
        <v>812</v>
      </c>
      <c r="Q253" s="3">
        <v>3184</v>
      </c>
      <c r="R253" s="3" t="s">
        <v>2718</v>
      </c>
      <c r="S253" s="3" t="s">
        <v>19352</v>
      </c>
      <c r="T253" s="3" t="s">
        <v>19353</v>
      </c>
      <c r="U253" s="3" t="s">
        <v>1681</v>
      </c>
      <c r="V253" s="3" t="s">
        <v>79</v>
      </c>
      <c r="W253" s="3" t="s">
        <v>56</v>
      </c>
      <c r="X253" s="3" t="s">
        <v>678</v>
      </c>
      <c r="Y253" s="3" t="s">
        <v>679</v>
      </c>
    </row>
    <row r="254" spans="1:25" hidden="1">
      <c r="A254" s="3">
        <v>253</v>
      </c>
      <c r="B254" s="3" t="s">
        <v>9278</v>
      </c>
      <c r="C254" s="3" t="s">
        <v>9279</v>
      </c>
      <c r="D254" s="3" t="s">
        <v>9280</v>
      </c>
      <c r="E254" s="3" t="s">
        <v>9281</v>
      </c>
      <c r="F254" s="3">
        <v>9849405377</v>
      </c>
      <c r="G254" s="3" t="s">
        <v>9282</v>
      </c>
      <c r="H254" s="4">
        <v>43410</v>
      </c>
      <c r="I254" s="5">
        <f>VLOOKUP(B254,Sanctioned!F:I,4,0)</f>
        <v>10000000</v>
      </c>
      <c r="J254" s="3"/>
      <c r="K254" s="3">
        <v>7</v>
      </c>
      <c r="L254" s="3">
        <v>10.55</v>
      </c>
      <c r="M254" s="3">
        <v>0.45</v>
      </c>
      <c r="N254" s="3" t="s">
        <v>8138</v>
      </c>
      <c r="O254" s="3" t="s">
        <v>4447</v>
      </c>
      <c r="P254" s="3" t="s">
        <v>675</v>
      </c>
      <c r="Q254" s="3">
        <v>1277</v>
      </c>
      <c r="R254" s="3" t="s">
        <v>9283</v>
      </c>
      <c r="S254" s="3" t="s">
        <v>19802</v>
      </c>
      <c r="T254" s="3" t="s">
        <v>19353</v>
      </c>
      <c r="U254" s="3" t="s">
        <v>5904</v>
      </c>
      <c r="V254" s="3" t="s">
        <v>166</v>
      </c>
      <c r="W254" s="3" t="s">
        <v>56</v>
      </c>
      <c r="X254" s="3" t="s">
        <v>678</v>
      </c>
      <c r="Y254" s="3" t="s">
        <v>679</v>
      </c>
    </row>
    <row r="255" spans="1:25" hidden="1">
      <c r="A255" s="3">
        <v>254</v>
      </c>
      <c r="B255" s="3" t="s">
        <v>9289</v>
      </c>
      <c r="C255" s="3" t="s">
        <v>9290</v>
      </c>
      <c r="D255" s="3" t="s">
        <v>9291</v>
      </c>
      <c r="E255" s="3" t="s">
        <v>9292</v>
      </c>
      <c r="F255" s="3">
        <v>9849944016</v>
      </c>
      <c r="G255" s="3" t="s">
        <v>9293</v>
      </c>
      <c r="H255" s="4">
        <v>43410</v>
      </c>
      <c r="I255" s="5">
        <f>VLOOKUP(B255,Sanctioned!F:I,4,0)</f>
        <v>504766.4</v>
      </c>
      <c r="J255" s="3"/>
      <c r="K255" s="3">
        <v>7</v>
      </c>
      <c r="L255" s="3">
        <v>10.55</v>
      </c>
      <c r="M255" s="3">
        <v>0.45</v>
      </c>
      <c r="N255" s="3" t="s">
        <v>8138</v>
      </c>
      <c r="O255" s="3" t="s">
        <v>4447</v>
      </c>
      <c r="P255" s="3" t="s">
        <v>675</v>
      </c>
      <c r="Q255" s="3">
        <v>2352</v>
      </c>
      <c r="R255" s="3" t="s">
        <v>9294</v>
      </c>
      <c r="S255" s="3" t="s">
        <v>19802</v>
      </c>
      <c r="T255" s="3" t="s">
        <v>19353</v>
      </c>
      <c r="U255" s="3" t="s">
        <v>5904</v>
      </c>
      <c r="V255" s="3" t="s">
        <v>166</v>
      </c>
      <c r="W255" s="3" t="s">
        <v>56</v>
      </c>
      <c r="X255" s="3" t="s">
        <v>678</v>
      </c>
      <c r="Y255" s="3" t="s">
        <v>679</v>
      </c>
    </row>
    <row r="256" spans="1:25" hidden="1">
      <c r="A256" s="3">
        <v>255</v>
      </c>
      <c r="B256" s="3" t="s">
        <v>9317</v>
      </c>
      <c r="C256" s="3" t="s">
        <v>9318</v>
      </c>
      <c r="D256" s="3" t="s">
        <v>9319</v>
      </c>
      <c r="E256" s="3" t="s">
        <v>9320</v>
      </c>
      <c r="F256" s="3">
        <v>9090922899</v>
      </c>
      <c r="G256" s="3" t="s">
        <v>9321</v>
      </c>
      <c r="H256" s="4">
        <v>43410</v>
      </c>
      <c r="I256" s="5">
        <f>VLOOKUP(B256,Sanctioned!F:I,4,0)</f>
        <v>4813905.8499999996</v>
      </c>
      <c r="J256" s="3"/>
      <c r="K256" s="3">
        <v>7</v>
      </c>
      <c r="L256" s="3">
        <v>10.55</v>
      </c>
      <c r="M256" s="3">
        <v>0.45</v>
      </c>
      <c r="N256" s="3" t="s">
        <v>8066</v>
      </c>
      <c r="O256" s="3" t="s">
        <v>4447</v>
      </c>
      <c r="P256" s="3" t="s">
        <v>812</v>
      </c>
      <c r="Q256" s="3">
        <v>873</v>
      </c>
      <c r="R256" s="3" t="s">
        <v>8545</v>
      </c>
      <c r="S256" s="3" t="s">
        <v>19337</v>
      </c>
      <c r="T256" s="3" t="s">
        <v>19303</v>
      </c>
      <c r="U256" s="3" t="s">
        <v>1331</v>
      </c>
      <c r="V256" s="3" t="s">
        <v>1332</v>
      </c>
      <c r="W256" s="3" t="s">
        <v>27</v>
      </c>
      <c r="X256" s="3" t="s">
        <v>28</v>
      </c>
      <c r="Y256" s="3"/>
    </row>
    <row r="257" spans="1:25" hidden="1">
      <c r="A257" s="3">
        <v>256</v>
      </c>
      <c r="B257" s="3" t="s">
        <v>9322</v>
      </c>
      <c r="C257" s="3" t="s">
        <v>9323</v>
      </c>
      <c r="D257" s="3" t="s">
        <v>9324</v>
      </c>
      <c r="E257" s="3" t="s">
        <v>9325</v>
      </c>
      <c r="F257" s="3">
        <v>9934697152</v>
      </c>
      <c r="G257" s="3" t="s">
        <v>9326</v>
      </c>
      <c r="H257" s="4">
        <v>43410</v>
      </c>
      <c r="I257" s="5">
        <f>VLOOKUP(B257,Sanctioned!F:I,4,0)</f>
        <v>784555.89</v>
      </c>
      <c r="J257" s="3"/>
      <c r="K257" s="3">
        <v>7</v>
      </c>
      <c r="L257" s="3">
        <v>10.55</v>
      </c>
      <c r="M257" s="3">
        <v>0.45</v>
      </c>
      <c r="N257" s="3" t="s">
        <v>8138</v>
      </c>
      <c r="O257" s="3" t="s">
        <v>4447</v>
      </c>
      <c r="P257" s="3" t="s">
        <v>812</v>
      </c>
      <c r="Q257" s="3">
        <v>1659</v>
      </c>
      <c r="R257" s="3" t="s">
        <v>109</v>
      </c>
      <c r="S257" s="3" t="s">
        <v>20800</v>
      </c>
      <c r="T257" s="3" t="s">
        <v>19303</v>
      </c>
      <c r="U257" s="3" t="s">
        <v>110</v>
      </c>
      <c r="V257" s="3" t="s">
        <v>64</v>
      </c>
      <c r="W257" s="3" t="s">
        <v>56</v>
      </c>
      <c r="X257" s="3" t="s">
        <v>678</v>
      </c>
      <c r="Y257" s="3" t="s">
        <v>679</v>
      </c>
    </row>
    <row r="258" spans="1:25" hidden="1">
      <c r="A258" s="3">
        <v>257</v>
      </c>
      <c r="B258" s="3" t="s">
        <v>9332</v>
      </c>
      <c r="C258" s="3" t="s">
        <v>9333</v>
      </c>
      <c r="D258" s="3" t="s">
        <v>9334</v>
      </c>
      <c r="E258" s="3" t="s">
        <v>9335</v>
      </c>
      <c r="F258" s="3">
        <v>9719593590</v>
      </c>
      <c r="G258" s="3" t="s">
        <v>9336</v>
      </c>
      <c r="H258" s="4">
        <v>43410</v>
      </c>
      <c r="I258" s="5">
        <f>VLOOKUP(B258,Sanctioned!F:I,4,0)</f>
        <v>5000000</v>
      </c>
      <c r="J258" s="3"/>
      <c r="K258" s="3">
        <v>7</v>
      </c>
      <c r="L258" s="3">
        <v>10.55</v>
      </c>
      <c r="M258" s="3">
        <v>0.45</v>
      </c>
      <c r="N258" s="3" t="s">
        <v>8138</v>
      </c>
      <c r="O258" s="3" t="s">
        <v>4447</v>
      </c>
      <c r="P258" s="3" t="s">
        <v>812</v>
      </c>
      <c r="Q258" s="3">
        <v>1438</v>
      </c>
      <c r="R258" s="3" t="s">
        <v>3898</v>
      </c>
      <c r="S258" s="3" t="s">
        <v>4929</v>
      </c>
      <c r="T258" s="3" t="s">
        <v>19273</v>
      </c>
      <c r="U258" s="3" t="s">
        <v>3899</v>
      </c>
      <c r="V258" s="3" t="s">
        <v>637</v>
      </c>
      <c r="W258" s="3" t="s">
        <v>56</v>
      </c>
      <c r="X258" s="3" t="s">
        <v>678</v>
      </c>
      <c r="Y258" s="3" t="s">
        <v>679</v>
      </c>
    </row>
    <row r="259" spans="1:25" hidden="1">
      <c r="A259" s="3">
        <v>258</v>
      </c>
      <c r="B259" s="3" t="s">
        <v>9342</v>
      </c>
      <c r="C259" s="3" t="s">
        <v>9343</v>
      </c>
      <c r="D259" s="3" t="s">
        <v>9344</v>
      </c>
      <c r="E259" s="3" t="s">
        <v>9345</v>
      </c>
      <c r="F259" s="3">
        <v>9939378042</v>
      </c>
      <c r="G259" s="3" t="s">
        <v>9346</v>
      </c>
      <c r="H259" s="4">
        <v>43410</v>
      </c>
      <c r="I259" s="5">
        <f>VLOOKUP(B259,Sanctioned!F:I,4,0)</f>
        <v>1485150.05</v>
      </c>
      <c r="J259" s="3"/>
      <c r="K259" s="3">
        <v>7</v>
      </c>
      <c r="L259" s="3">
        <v>10.55</v>
      </c>
      <c r="M259" s="3">
        <v>0.45</v>
      </c>
      <c r="N259" s="3" t="s">
        <v>8138</v>
      </c>
      <c r="O259" s="3" t="s">
        <v>4447</v>
      </c>
      <c r="P259" s="3" t="s">
        <v>812</v>
      </c>
      <c r="Q259" s="3">
        <v>1659</v>
      </c>
      <c r="R259" s="3" t="s">
        <v>109</v>
      </c>
      <c r="S259" s="3" t="s">
        <v>20800</v>
      </c>
      <c r="T259" s="3" t="s">
        <v>19303</v>
      </c>
      <c r="U259" s="3" t="s">
        <v>110</v>
      </c>
      <c r="V259" s="3" t="s">
        <v>64</v>
      </c>
      <c r="W259" s="3" t="s">
        <v>56</v>
      </c>
      <c r="X259" s="3" t="s">
        <v>678</v>
      </c>
      <c r="Y259" s="3" t="s">
        <v>679</v>
      </c>
    </row>
    <row r="260" spans="1:25" hidden="1">
      <c r="A260" s="3">
        <v>259</v>
      </c>
      <c r="B260" s="3" t="s">
        <v>9242</v>
      </c>
      <c r="C260" s="3" t="s">
        <v>9243</v>
      </c>
      <c r="D260" s="3" t="s">
        <v>9244</v>
      </c>
      <c r="E260" s="3" t="s">
        <v>9245</v>
      </c>
      <c r="F260" s="3">
        <v>8051798650</v>
      </c>
      <c r="G260" s="3" t="s">
        <v>9246</v>
      </c>
      <c r="H260" s="4">
        <v>43411</v>
      </c>
      <c r="I260" s="5">
        <f>VLOOKUP(B260,Sanctioned!F:I,4,0)</f>
        <v>1000000</v>
      </c>
      <c r="J260" s="3"/>
      <c r="K260" s="3">
        <v>7</v>
      </c>
      <c r="L260" s="3">
        <v>10.55</v>
      </c>
      <c r="M260" s="3">
        <v>0.45</v>
      </c>
      <c r="N260" s="3" t="s">
        <v>8066</v>
      </c>
      <c r="O260" s="3" t="s">
        <v>4447</v>
      </c>
      <c r="P260" s="3" t="s">
        <v>812</v>
      </c>
      <c r="Q260" s="3">
        <v>1276</v>
      </c>
      <c r="R260" s="3" t="s">
        <v>62</v>
      </c>
      <c r="S260" s="3" t="s">
        <v>20800</v>
      </c>
      <c r="T260" s="3" t="s">
        <v>19303</v>
      </c>
      <c r="U260" s="3" t="s">
        <v>63</v>
      </c>
      <c r="V260" s="3" t="s">
        <v>64</v>
      </c>
      <c r="W260" s="3" t="s">
        <v>27</v>
      </c>
      <c r="X260" s="3" t="s">
        <v>28</v>
      </c>
      <c r="Y260" s="3"/>
    </row>
    <row r="261" spans="1:25" hidden="1">
      <c r="A261" s="3">
        <v>260</v>
      </c>
      <c r="B261" s="3" t="s">
        <v>9448</v>
      </c>
      <c r="C261" s="3" t="s">
        <v>9449</v>
      </c>
      <c r="D261" s="3" t="s">
        <v>9450</v>
      </c>
      <c r="E261" s="3" t="s">
        <v>9451</v>
      </c>
      <c r="F261" s="3">
        <v>9895137449</v>
      </c>
      <c r="G261" s="3" t="s">
        <v>9452</v>
      </c>
      <c r="H261" s="4">
        <v>43411</v>
      </c>
      <c r="I261" s="5">
        <f>VLOOKUP(B261,Sanctioned!F:I,4,0)</f>
        <v>2800000</v>
      </c>
      <c r="J261" s="3"/>
      <c r="K261" s="3">
        <v>7</v>
      </c>
      <c r="L261" s="3">
        <v>10.55</v>
      </c>
      <c r="M261" s="3">
        <v>0.45</v>
      </c>
      <c r="N261" s="3" t="s">
        <v>8066</v>
      </c>
      <c r="O261" s="3" t="s">
        <v>4447</v>
      </c>
      <c r="P261" s="3" t="s">
        <v>812</v>
      </c>
      <c r="Q261" s="3">
        <v>76</v>
      </c>
      <c r="R261" s="3" t="s">
        <v>6930</v>
      </c>
      <c r="S261" s="3" t="s">
        <v>19262</v>
      </c>
      <c r="T261" s="3" t="s">
        <v>321</v>
      </c>
      <c r="U261" s="3" t="s">
        <v>6930</v>
      </c>
      <c r="V261" s="3" t="s">
        <v>1232</v>
      </c>
      <c r="W261" s="3" t="s">
        <v>27</v>
      </c>
      <c r="X261" s="3" t="s">
        <v>28</v>
      </c>
      <c r="Y261" s="3"/>
    </row>
    <row r="262" spans="1:25" hidden="1">
      <c r="A262" s="3">
        <v>261</v>
      </c>
      <c r="B262" s="3" t="s">
        <v>9116</v>
      </c>
      <c r="C262" s="3" t="s">
        <v>9117</v>
      </c>
      <c r="D262" s="3" t="s">
        <v>9118</v>
      </c>
      <c r="E262" s="3" t="s">
        <v>9119</v>
      </c>
      <c r="F262" s="3">
        <v>9846288871</v>
      </c>
      <c r="G262" s="3" t="s">
        <v>9120</v>
      </c>
      <c r="H262" s="4">
        <v>43412</v>
      </c>
      <c r="I262" s="5">
        <f>VLOOKUP(B262,Sanctioned!F:I,4,0)</f>
        <v>3000000</v>
      </c>
      <c r="J262" s="3"/>
      <c r="K262" s="3">
        <v>7</v>
      </c>
      <c r="L262" s="3">
        <v>10.55</v>
      </c>
      <c r="M262" s="3">
        <v>0.45</v>
      </c>
      <c r="N262" s="3" t="s">
        <v>8077</v>
      </c>
      <c r="O262" s="3" t="s">
        <v>4447</v>
      </c>
      <c r="P262" s="3" t="s">
        <v>812</v>
      </c>
      <c r="Q262" s="3">
        <v>3671</v>
      </c>
      <c r="R262" s="3" t="s">
        <v>9121</v>
      </c>
      <c r="S262" s="3" t="s">
        <v>9359</v>
      </c>
      <c r="T262" s="3" t="s">
        <v>321</v>
      </c>
      <c r="U262" s="3" t="s">
        <v>9122</v>
      </c>
      <c r="V262" s="3" t="s">
        <v>1232</v>
      </c>
      <c r="W262" s="3" t="s">
        <v>27</v>
      </c>
      <c r="X262" s="3" t="s">
        <v>28</v>
      </c>
      <c r="Y262" s="3"/>
    </row>
    <row r="263" spans="1:25" hidden="1">
      <c r="A263" s="3">
        <v>262</v>
      </c>
      <c r="B263" s="3" t="s">
        <v>9123</v>
      </c>
      <c r="C263" s="3" t="s">
        <v>9124</v>
      </c>
      <c r="D263" s="3" t="s">
        <v>9125</v>
      </c>
      <c r="E263" s="3" t="s">
        <v>9126</v>
      </c>
      <c r="F263" s="3">
        <v>8590111112</v>
      </c>
      <c r="G263" s="3" t="s">
        <v>9127</v>
      </c>
      <c r="H263" s="4">
        <v>43412</v>
      </c>
      <c r="I263" s="5">
        <f>VLOOKUP(B263,Sanctioned!F:I,4,0)</f>
        <v>3200000</v>
      </c>
      <c r="J263" s="3"/>
      <c r="K263" s="3">
        <v>7</v>
      </c>
      <c r="L263" s="3">
        <v>10.55</v>
      </c>
      <c r="M263" s="3">
        <v>0.45</v>
      </c>
      <c r="N263" s="3" t="s">
        <v>8138</v>
      </c>
      <c r="O263" s="3" t="s">
        <v>4447</v>
      </c>
      <c r="P263" s="3" t="s">
        <v>812</v>
      </c>
      <c r="Q263" s="3">
        <v>866</v>
      </c>
      <c r="R263" s="3" t="s">
        <v>9128</v>
      </c>
      <c r="S263" s="3" t="s">
        <v>19262</v>
      </c>
      <c r="T263" s="3" t="s">
        <v>321</v>
      </c>
      <c r="U263" s="3" t="s">
        <v>3970</v>
      </c>
      <c r="V263" s="3" t="s">
        <v>1232</v>
      </c>
      <c r="W263" s="3" t="s">
        <v>56</v>
      </c>
      <c r="X263" s="3" t="s">
        <v>678</v>
      </c>
      <c r="Y263" s="3" t="s">
        <v>679</v>
      </c>
    </row>
    <row r="264" spans="1:25" hidden="1">
      <c r="A264" s="3">
        <v>263</v>
      </c>
      <c r="B264" s="3" t="s">
        <v>9129</v>
      </c>
      <c r="C264" s="3" t="s">
        <v>9130</v>
      </c>
      <c r="D264" s="3" t="s">
        <v>9131</v>
      </c>
      <c r="E264" s="3" t="s">
        <v>9132</v>
      </c>
      <c r="F264" s="3">
        <v>8999127821</v>
      </c>
      <c r="G264" s="3" t="s">
        <v>9133</v>
      </c>
      <c r="H264" s="4">
        <v>43412</v>
      </c>
      <c r="I264" s="5">
        <f>VLOOKUP(B264,Sanctioned!F:I,4,0)</f>
        <v>2000000</v>
      </c>
      <c r="J264" s="3"/>
      <c r="K264" s="3">
        <v>7</v>
      </c>
      <c r="L264" s="3">
        <v>10.55</v>
      </c>
      <c r="M264" s="3">
        <v>0.45</v>
      </c>
      <c r="N264" s="3" t="s">
        <v>8066</v>
      </c>
      <c r="O264" s="3" t="s">
        <v>4447</v>
      </c>
      <c r="P264" s="3" t="s">
        <v>812</v>
      </c>
      <c r="Q264" s="3">
        <v>537</v>
      </c>
      <c r="R264" s="3" t="s">
        <v>9134</v>
      </c>
      <c r="S264" s="3" t="s">
        <v>19662</v>
      </c>
      <c r="T264" s="3" t="s">
        <v>321</v>
      </c>
      <c r="U264" s="3" t="s">
        <v>9135</v>
      </c>
      <c r="V264" s="3" t="s">
        <v>1554</v>
      </c>
      <c r="W264" s="3" t="s">
        <v>27</v>
      </c>
      <c r="X264" s="3" t="s">
        <v>28</v>
      </c>
      <c r="Y264" s="3"/>
    </row>
    <row r="265" spans="1:25" hidden="1">
      <c r="A265" s="3">
        <v>264</v>
      </c>
      <c r="B265" s="3" t="s">
        <v>9136</v>
      </c>
      <c r="C265" s="3" t="s">
        <v>9137</v>
      </c>
      <c r="D265" s="3" t="s">
        <v>9138</v>
      </c>
      <c r="E265" s="3" t="s">
        <v>9139</v>
      </c>
      <c r="F265" s="3">
        <v>9651258451</v>
      </c>
      <c r="G265" s="3" t="s">
        <v>9140</v>
      </c>
      <c r="H265" s="4">
        <v>43412</v>
      </c>
      <c r="I265" s="5">
        <f>VLOOKUP(B265,Sanctioned!F:I,4,0)</f>
        <v>1500000</v>
      </c>
      <c r="J265" s="3"/>
      <c r="K265" s="3">
        <v>7</v>
      </c>
      <c r="L265" s="3">
        <v>10.55</v>
      </c>
      <c r="M265" s="3">
        <v>0.45</v>
      </c>
      <c r="N265" s="3" t="s">
        <v>8066</v>
      </c>
      <c r="O265" s="3" t="s">
        <v>4447</v>
      </c>
      <c r="P265" s="3" t="s">
        <v>812</v>
      </c>
      <c r="Q265" s="3">
        <v>1346</v>
      </c>
      <c r="R265" s="3" t="s">
        <v>6209</v>
      </c>
      <c r="S265" s="3" t="s">
        <v>19348</v>
      </c>
      <c r="T265" s="3" t="s">
        <v>19250</v>
      </c>
      <c r="U265" s="3" t="s">
        <v>661</v>
      </c>
      <c r="V265" s="3" t="s">
        <v>55</v>
      </c>
      <c r="W265" s="3" t="s">
        <v>56</v>
      </c>
      <c r="X265" s="3" t="s">
        <v>28</v>
      </c>
      <c r="Y265" s="3"/>
    </row>
    <row r="266" spans="1:25" hidden="1">
      <c r="A266" s="3">
        <v>265</v>
      </c>
      <c r="B266" s="3" t="s">
        <v>9141</v>
      </c>
      <c r="C266" s="3" t="s">
        <v>9142</v>
      </c>
      <c r="D266" s="3" t="s">
        <v>9143</v>
      </c>
      <c r="E266" s="3" t="s">
        <v>9144</v>
      </c>
      <c r="F266" s="3">
        <v>9434231839</v>
      </c>
      <c r="G266" s="3" t="s">
        <v>9145</v>
      </c>
      <c r="H266" s="4">
        <v>43412</v>
      </c>
      <c r="I266" s="5">
        <f>VLOOKUP(B266,Sanctioned!F:I,4,0)</f>
        <v>396958.93</v>
      </c>
      <c r="J266" s="3"/>
      <c r="K266" s="3">
        <v>7</v>
      </c>
      <c r="L266" s="3">
        <v>10.55</v>
      </c>
      <c r="M266" s="3">
        <v>0.45</v>
      </c>
      <c r="N266" s="3" t="s">
        <v>8441</v>
      </c>
      <c r="O266" s="3" t="s">
        <v>4447</v>
      </c>
      <c r="P266" s="3" t="s">
        <v>812</v>
      </c>
      <c r="Q266" s="3">
        <v>647</v>
      </c>
      <c r="R266" s="3" t="s">
        <v>9146</v>
      </c>
      <c r="S266" s="3" t="s">
        <v>2868</v>
      </c>
      <c r="T266" s="3" t="s">
        <v>19303</v>
      </c>
      <c r="U266" s="3" t="s">
        <v>9147</v>
      </c>
      <c r="V266" s="3" t="s">
        <v>132</v>
      </c>
      <c r="W266" s="3" t="s">
        <v>56</v>
      </c>
      <c r="X266" s="3" t="s">
        <v>678</v>
      </c>
      <c r="Y266" s="3" t="s">
        <v>679</v>
      </c>
    </row>
    <row r="267" spans="1:25" hidden="1">
      <c r="A267" s="3">
        <v>266</v>
      </c>
      <c r="B267" s="3" t="s">
        <v>9148</v>
      </c>
      <c r="C267" s="3" t="s">
        <v>9149</v>
      </c>
      <c r="D267" s="3" t="s">
        <v>9150</v>
      </c>
      <c r="E267" s="3" t="s">
        <v>9151</v>
      </c>
      <c r="F267" s="3">
        <v>9602865803</v>
      </c>
      <c r="G267" s="3" t="s">
        <v>9152</v>
      </c>
      <c r="H267" s="4">
        <v>43412</v>
      </c>
      <c r="I267" s="5">
        <f>VLOOKUP(B267,Sanctioned!F:I,4,0)</f>
        <v>2945194.93</v>
      </c>
      <c r="J267" s="3"/>
      <c r="K267" s="3">
        <v>7</v>
      </c>
      <c r="L267" s="3">
        <v>10.55</v>
      </c>
      <c r="M267" s="3">
        <v>0.45</v>
      </c>
      <c r="N267" s="3" t="s">
        <v>8077</v>
      </c>
      <c r="O267" s="3" t="s">
        <v>4447</v>
      </c>
      <c r="P267" s="3" t="s">
        <v>675</v>
      </c>
      <c r="Q267" s="3">
        <v>334</v>
      </c>
      <c r="R267" s="3" t="s">
        <v>172</v>
      </c>
      <c r="S267" s="3" t="s">
        <v>19433</v>
      </c>
      <c r="T267" s="3" t="s">
        <v>19250</v>
      </c>
      <c r="U267" s="3" t="s">
        <v>158</v>
      </c>
      <c r="V267" s="3" t="s">
        <v>55</v>
      </c>
      <c r="W267" s="3" t="s">
        <v>27</v>
      </c>
      <c r="X267" s="3" t="s">
        <v>28</v>
      </c>
      <c r="Y267" s="3"/>
    </row>
    <row r="268" spans="1:25">
      <c r="A268" s="3">
        <v>267</v>
      </c>
      <c r="B268" s="3" t="s">
        <v>9153</v>
      </c>
      <c r="C268" s="3" t="s">
        <v>9154</v>
      </c>
      <c r="D268" s="3" t="s">
        <v>9154</v>
      </c>
      <c r="E268" s="3" t="s">
        <v>9155</v>
      </c>
      <c r="F268" s="3">
        <v>8697191544</v>
      </c>
      <c r="G268" s="3" t="s">
        <v>9156</v>
      </c>
      <c r="H268" s="4">
        <v>43412</v>
      </c>
      <c r="I268" s="5">
        <f>VLOOKUP(B268,Sanctioned!F:I,4,0)</f>
        <v>1781874.45</v>
      </c>
      <c r="J268" s="3"/>
      <c r="K268" s="3">
        <v>7</v>
      </c>
      <c r="L268" s="3">
        <v>10.55</v>
      </c>
      <c r="M268" s="3">
        <v>0.45</v>
      </c>
      <c r="N268" s="3" t="s">
        <v>8138</v>
      </c>
      <c r="O268" s="3" t="s">
        <v>4447</v>
      </c>
      <c r="P268" s="3" t="s">
        <v>675</v>
      </c>
      <c r="Q268" s="3">
        <v>151</v>
      </c>
      <c r="R268" s="3" t="s">
        <v>7316</v>
      </c>
      <c r="S268" s="3" t="s">
        <v>19302</v>
      </c>
      <c r="T268" s="3" t="s">
        <v>19303</v>
      </c>
      <c r="U268" s="3" t="s">
        <v>131</v>
      </c>
      <c r="V268" s="3" t="s">
        <v>132</v>
      </c>
      <c r="W268" s="3" t="s">
        <v>56</v>
      </c>
      <c r="X268" s="3" t="s">
        <v>678</v>
      </c>
      <c r="Y268" s="3" t="s">
        <v>679</v>
      </c>
    </row>
    <row r="269" spans="1:25" hidden="1">
      <c r="A269" s="3">
        <v>268</v>
      </c>
      <c r="B269" s="3" t="s">
        <v>9157</v>
      </c>
      <c r="C269" s="3" t="s">
        <v>9158</v>
      </c>
      <c r="D269" s="3" t="s">
        <v>9159</v>
      </c>
      <c r="E269" s="3" t="s">
        <v>9160</v>
      </c>
      <c r="F269" s="3">
        <v>9848920816</v>
      </c>
      <c r="G269" s="3" t="s">
        <v>9161</v>
      </c>
      <c r="H269" s="4">
        <v>43412</v>
      </c>
      <c r="I269" s="5">
        <f>VLOOKUP(B269,Sanctioned!F:I,4,0)</f>
        <v>304725.59999999998</v>
      </c>
      <c r="J269" s="3"/>
      <c r="K269" s="3">
        <v>7</v>
      </c>
      <c r="L269" s="3">
        <v>10.55</v>
      </c>
      <c r="M269" s="3">
        <v>0.45</v>
      </c>
      <c r="N269" s="3" t="s">
        <v>8066</v>
      </c>
      <c r="O269" s="3" t="s">
        <v>4447</v>
      </c>
      <c r="P269" s="3" t="s">
        <v>812</v>
      </c>
      <c r="Q269" s="3">
        <v>2942</v>
      </c>
      <c r="R269" s="3" t="s">
        <v>9162</v>
      </c>
      <c r="S269" s="3" t="s">
        <v>19352</v>
      </c>
      <c r="T269" s="3" t="s">
        <v>19353</v>
      </c>
      <c r="U269" s="3" t="s">
        <v>1681</v>
      </c>
      <c r="V269" s="3" t="s">
        <v>79</v>
      </c>
      <c r="W269" s="3" t="s">
        <v>27</v>
      </c>
      <c r="X269" s="3" t="s">
        <v>28</v>
      </c>
      <c r="Y269" s="3"/>
    </row>
    <row r="270" spans="1:25" hidden="1">
      <c r="A270" s="3">
        <v>269</v>
      </c>
      <c r="B270" s="3" t="s">
        <v>9163</v>
      </c>
      <c r="C270" s="3" t="s">
        <v>9164</v>
      </c>
      <c r="D270" s="3" t="s">
        <v>9165</v>
      </c>
      <c r="E270" s="3" t="s">
        <v>9166</v>
      </c>
      <c r="F270" s="3">
        <v>9865663132</v>
      </c>
      <c r="G270" s="3" t="s">
        <v>9167</v>
      </c>
      <c r="H270" s="4">
        <v>43412</v>
      </c>
      <c r="I270" s="5">
        <f>VLOOKUP(B270,Sanctioned!F:I,4,0)</f>
        <v>3527879.79</v>
      </c>
      <c r="J270" s="3"/>
      <c r="K270" s="3">
        <v>7</v>
      </c>
      <c r="L270" s="3">
        <v>10.55</v>
      </c>
      <c r="M270" s="3">
        <v>0.45</v>
      </c>
      <c r="N270" s="3" t="s">
        <v>8138</v>
      </c>
      <c r="O270" s="3" t="s">
        <v>4447</v>
      </c>
      <c r="P270" s="3" t="s">
        <v>812</v>
      </c>
      <c r="Q270" s="3">
        <v>1004</v>
      </c>
      <c r="R270" s="3" t="s">
        <v>3051</v>
      </c>
      <c r="S270" s="3" t="s">
        <v>19279</v>
      </c>
      <c r="T270" s="3" t="s">
        <v>19279</v>
      </c>
      <c r="U270" s="3" t="s">
        <v>152</v>
      </c>
      <c r="V270" s="3" t="s">
        <v>55</v>
      </c>
      <c r="W270" s="3" t="s">
        <v>56</v>
      </c>
      <c r="X270" s="3" t="s">
        <v>678</v>
      </c>
      <c r="Y270" s="3" t="s">
        <v>679</v>
      </c>
    </row>
    <row r="271" spans="1:25" hidden="1">
      <c r="A271" s="3">
        <v>270</v>
      </c>
      <c r="B271" s="3" t="s">
        <v>9168</v>
      </c>
      <c r="C271" s="3" t="s">
        <v>9169</v>
      </c>
      <c r="D271" s="3" t="s">
        <v>9169</v>
      </c>
      <c r="E271" s="3" t="s">
        <v>9170</v>
      </c>
      <c r="F271" s="3">
        <v>9764245579</v>
      </c>
      <c r="G271" s="3" t="s">
        <v>9171</v>
      </c>
      <c r="H271" s="4">
        <v>43412</v>
      </c>
      <c r="I271" s="5">
        <f>VLOOKUP(B271,Sanctioned!F:I,4,0)</f>
        <v>1500000</v>
      </c>
      <c r="J271" s="3"/>
      <c r="K271" s="3">
        <v>7</v>
      </c>
      <c r="L271" s="3">
        <v>10.55</v>
      </c>
      <c r="M271" s="3">
        <v>0.45</v>
      </c>
      <c r="N271" s="3" t="s">
        <v>8066</v>
      </c>
      <c r="O271" s="3" t="s">
        <v>4447</v>
      </c>
      <c r="P271" s="3" t="s">
        <v>812</v>
      </c>
      <c r="Q271" s="3">
        <v>563</v>
      </c>
      <c r="R271" s="3" t="s">
        <v>9172</v>
      </c>
      <c r="S271" s="3" t="s">
        <v>19662</v>
      </c>
      <c r="T271" s="3" t="s">
        <v>321</v>
      </c>
      <c r="U271" s="3" t="s">
        <v>9173</v>
      </c>
      <c r="V271" s="3" t="s">
        <v>1554</v>
      </c>
      <c r="W271" s="3" t="s">
        <v>27</v>
      </c>
      <c r="X271" s="3" t="s">
        <v>28</v>
      </c>
      <c r="Y271" s="3"/>
    </row>
    <row r="272" spans="1:25" hidden="1">
      <c r="A272" s="3">
        <v>271</v>
      </c>
      <c r="B272" s="3" t="s">
        <v>9197</v>
      </c>
      <c r="C272" s="3" t="s">
        <v>9198</v>
      </c>
      <c r="D272" s="3" t="s">
        <v>9199</v>
      </c>
      <c r="E272" s="3" t="s">
        <v>9200</v>
      </c>
      <c r="F272" s="3">
        <v>9656338872</v>
      </c>
      <c r="G272" s="3" t="s">
        <v>9201</v>
      </c>
      <c r="H272" s="4">
        <v>43412</v>
      </c>
      <c r="I272" s="5">
        <f>VLOOKUP(B272,Sanctioned!F:I,4,0)</f>
        <v>3000000</v>
      </c>
      <c r="J272" s="3"/>
      <c r="K272" s="3">
        <v>7</v>
      </c>
      <c r="L272" s="3">
        <v>10.55</v>
      </c>
      <c r="M272" s="3">
        <v>0.45</v>
      </c>
      <c r="N272" s="3" t="s">
        <v>8441</v>
      </c>
      <c r="O272" s="3" t="s">
        <v>4447</v>
      </c>
      <c r="P272" s="3" t="s">
        <v>812</v>
      </c>
      <c r="Q272" s="3">
        <v>409</v>
      </c>
      <c r="R272" s="3" t="s">
        <v>8801</v>
      </c>
      <c r="S272" s="3" t="s">
        <v>19262</v>
      </c>
      <c r="T272" s="3" t="s">
        <v>321</v>
      </c>
      <c r="U272" s="3" t="s">
        <v>8802</v>
      </c>
      <c r="V272" s="3" t="s">
        <v>1232</v>
      </c>
      <c r="W272" s="3" t="s">
        <v>56</v>
      </c>
      <c r="X272" s="3" t="s">
        <v>678</v>
      </c>
      <c r="Y272" s="3" t="s">
        <v>679</v>
      </c>
    </row>
    <row r="273" spans="1:25" hidden="1">
      <c r="A273" s="3">
        <v>272</v>
      </c>
      <c r="B273" s="3" t="s">
        <v>8853</v>
      </c>
      <c r="C273" s="3" t="s">
        <v>8854</v>
      </c>
      <c r="D273" s="3" t="s">
        <v>8854</v>
      </c>
      <c r="E273" s="3" t="s">
        <v>8855</v>
      </c>
      <c r="F273" s="3">
        <v>9849007740</v>
      </c>
      <c r="G273" s="3" t="s">
        <v>8856</v>
      </c>
      <c r="H273" s="4">
        <v>43413</v>
      </c>
      <c r="I273" s="5">
        <f>VLOOKUP(B273,Sanctioned!F:I,4,0)</f>
        <v>1628311.36</v>
      </c>
      <c r="J273" s="3"/>
      <c r="K273" s="3">
        <v>7</v>
      </c>
      <c r="L273" s="3">
        <v>10.55</v>
      </c>
      <c r="M273" s="3">
        <v>0.45</v>
      </c>
      <c r="N273" s="3" t="s">
        <v>8077</v>
      </c>
      <c r="O273" s="3" t="s">
        <v>4447</v>
      </c>
      <c r="P273" s="3" t="s">
        <v>812</v>
      </c>
      <c r="Q273" s="3">
        <v>405</v>
      </c>
      <c r="R273" s="3" t="s">
        <v>164</v>
      </c>
      <c r="S273" s="3" t="s">
        <v>19802</v>
      </c>
      <c r="T273" s="3" t="s">
        <v>19353</v>
      </c>
      <c r="U273" s="3" t="s">
        <v>165</v>
      </c>
      <c r="V273" s="3" t="s">
        <v>166</v>
      </c>
      <c r="W273" s="3" t="s">
        <v>27</v>
      </c>
      <c r="X273" s="3" t="s">
        <v>28</v>
      </c>
      <c r="Y273" s="3"/>
    </row>
    <row r="274" spans="1:25" hidden="1">
      <c r="A274" s="3">
        <v>273</v>
      </c>
      <c r="B274" s="3" t="s">
        <v>8857</v>
      </c>
      <c r="C274" s="3" t="s">
        <v>8858</v>
      </c>
      <c r="D274" s="3" t="s">
        <v>8859</v>
      </c>
      <c r="E274" s="3" t="s">
        <v>8860</v>
      </c>
      <c r="F274" s="3">
        <v>8639554825</v>
      </c>
      <c r="G274" s="3" t="s">
        <v>8861</v>
      </c>
      <c r="H274" s="4">
        <v>43413</v>
      </c>
      <c r="I274" s="5">
        <f>VLOOKUP(B274,Sanctioned!F:I,4,0)</f>
        <v>487388.99</v>
      </c>
      <c r="J274" s="3"/>
      <c r="K274" s="3">
        <v>7</v>
      </c>
      <c r="L274" s="3">
        <v>10.55</v>
      </c>
      <c r="M274" s="3">
        <v>0.45</v>
      </c>
      <c r="N274" s="3" t="s">
        <v>8066</v>
      </c>
      <c r="O274" s="3" t="s">
        <v>4447</v>
      </c>
      <c r="P274" s="3" t="s">
        <v>812</v>
      </c>
      <c r="Q274" s="3">
        <v>1178</v>
      </c>
      <c r="R274" s="3" t="s">
        <v>8820</v>
      </c>
      <c r="S274" s="3" t="s">
        <v>19352</v>
      </c>
      <c r="T274" s="3" t="s">
        <v>19353</v>
      </c>
      <c r="U274" s="3" t="s">
        <v>7679</v>
      </c>
      <c r="V274" s="3" t="s">
        <v>79</v>
      </c>
      <c r="W274" s="3" t="s">
        <v>27</v>
      </c>
      <c r="X274" s="3" t="s">
        <v>28</v>
      </c>
      <c r="Y274" s="3"/>
    </row>
    <row r="275" spans="1:25" hidden="1">
      <c r="A275" s="3">
        <v>274</v>
      </c>
      <c r="B275" s="3" t="s">
        <v>8862</v>
      </c>
      <c r="C275" s="3" t="s">
        <v>8863</v>
      </c>
      <c r="D275" s="3" t="s">
        <v>8864</v>
      </c>
      <c r="E275" s="3" t="s">
        <v>8865</v>
      </c>
      <c r="F275" s="3">
        <v>9488087650</v>
      </c>
      <c r="G275" s="3" t="s">
        <v>8866</v>
      </c>
      <c r="H275" s="4">
        <v>43413</v>
      </c>
      <c r="I275" s="5">
        <f>VLOOKUP(B275,Sanctioned!F:I,4,0)</f>
        <v>1400000</v>
      </c>
      <c r="J275" s="3"/>
      <c r="K275" s="3">
        <v>7</v>
      </c>
      <c r="L275" s="3">
        <v>10.55</v>
      </c>
      <c r="M275" s="3">
        <v>0.45</v>
      </c>
      <c r="N275" s="3" t="s">
        <v>8077</v>
      </c>
      <c r="O275" s="3" t="s">
        <v>4447</v>
      </c>
      <c r="P275" s="3" t="s">
        <v>812</v>
      </c>
      <c r="Q275" s="3">
        <v>3416</v>
      </c>
      <c r="R275" s="3" t="s">
        <v>8867</v>
      </c>
      <c r="S275" s="3" t="s">
        <v>19348</v>
      </c>
      <c r="T275" s="3" t="s">
        <v>19250</v>
      </c>
      <c r="U275" s="3" t="s">
        <v>661</v>
      </c>
      <c r="V275" s="3" t="s">
        <v>55</v>
      </c>
      <c r="W275" s="3" t="s">
        <v>56</v>
      </c>
      <c r="X275" s="3" t="s">
        <v>28</v>
      </c>
      <c r="Y275" s="3"/>
    </row>
    <row r="276" spans="1:25" hidden="1">
      <c r="A276" s="3">
        <v>275</v>
      </c>
      <c r="B276" s="3" t="s">
        <v>8879</v>
      </c>
      <c r="C276" s="3" t="s">
        <v>8880</v>
      </c>
      <c r="D276" s="3" t="s">
        <v>8881</v>
      </c>
      <c r="E276" s="3" t="s">
        <v>8882</v>
      </c>
      <c r="F276" s="3">
        <v>8886261550</v>
      </c>
      <c r="G276" s="3" t="s">
        <v>8883</v>
      </c>
      <c r="H276" s="4">
        <v>43413</v>
      </c>
      <c r="I276" s="5">
        <f>VLOOKUP(B276,Sanctioned!F:I,4,0)</f>
        <v>4000000</v>
      </c>
      <c r="J276" s="3"/>
      <c r="K276" s="3">
        <v>7</v>
      </c>
      <c r="L276" s="3">
        <v>10.55</v>
      </c>
      <c r="M276" s="3">
        <v>0.45</v>
      </c>
      <c r="N276" s="3" t="s">
        <v>8083</v>
      </c>
      <c r="O276" s="3" t="s">
        <v>4447</v>
      </c>
      <c r="P276" s="3" t="s">
        <v>812</v>
      </c>
      <c r="Q276" s="3">
        <v>2585</v>
      </c>
      <c r="R276" s="3" t="s">
        <v>8884</v>
      </c>
      <c r="S276" s="3" t="s">
        <v>19802</v>
      </c>
      <c r="T276" s="3" t="s">
        <v>19353</v>
      </c>
      <c r="U276" s="3" t="s">
        <v>165</v>
      </c>
      <c r="V276" s="3" t="s">
        <v>166</v>
      </c>
      <c r="W276" s="3" t="s">
        <v>27</v>
      </c>
      <c r="X276" s="3" t="s">
        <v>28</v>
      </c>
      <c r="Y276" s="3"/>
    </row>
    <row r="277" spans="1:25" hidden="1">
      <c r="A277" s="3">
        <v>276</v>
      </c>
      <c r="B277" s="3" t="s">
        <v>8885</v>
      </c>
      <c r="C277" s="3" t="s">
        <v>8886</v>
      </c>
      <c r="D277" s="3" t="s">
        <v>8887</v>
      </c>
      <c r="E277" s="3" t="s">
        <v>8888</v>
      </c>
      <c r="F277" s="3">
        <v>9246628262</v>
      </c>
      <c r="G277" s="3" t="s">
        <v>8889</v>
      </c>
      <c r="H277" s="4">
        <v>43413</v>
      </c>
      <c r="I277" s="5">
        <f>VLOOKUP(B277,Sanctioned!F:I,4,0)</f>
        <v>5608697.2800000003</v>
      </c>
      <c r="J277" s="3"/>
      <c r="K277" s="3">
        <v>7</v>
      </c>
      <c r="L277" s="3">
        <v>10.55</v>
      </c>
      <c r="M277" s="3">
        <v>0.45</v>
      </c>
      <c r="N277" s="3" t="s">
        <v>8066</v>
      </c>
      <c r="O277" s="3" t="s">
        <v>4447</v>
      </c>
      <c r="P277" s="3" t="s">
        <v>812</v>
      </c>
      <c r="Q277" s="3">
        <v>1446</v>
      </c>
      <c r="R277" s="3" t="s">
        <v>3120</v>
      </c>
      <c r="S277" s="3" t="s">
        <v>19374</v>
      </c>
      <c r="T277" s="3" t="s">
        <v>19353</v>
      </c>
      <c r="U277" s="3" t="s">
        <v>2967</v>
      </c>
      <c r="V277" s="3" t="s">
        <v>79</v>
      </c>
      <c r="W277" s="3" t="s">
        <v>27</v>
      </c>
      <c r="X277" s="3" t="s">
        <v>28</v>
      </c>
      <c r="Y277" s="3"/>
    </row>
    <row r="278" spans="1:25" hidden="1">
      <c r="A278" s="3">
        <v>277</v>
      </c>
      <c r="B278" s="3" t="s">
        <v>8908</v>
      </c>
      <c r="C278" s="3" t="s">
        <v>8909</v>
      </c>
      <c r="D278" s="3" t="s">
        <v>8910</v>
      </c>
      <c r="E278" s="3" t="s">
        <v>8911</v>
      </c>
      <c r="F278" s="3">
        <v>9864041761</v>
      </c>
      <c r="G278" s="3" t="s">
        <v>8912</v>
      </c>
      <c r="H278" s="4">
        <v>43413</v>
      </c>
      <c r="I278" s="5">
        <f>VLOOKUP(B278,Sanctioned!F:I,4,0)</f>
        <v>5716212.9400000004</v>
      </c>
      <c r="J278" s="3"/>
      <c r="K278" s="3">
        <v>7</v>
      </c>
      <c r="L278" s="3">
        <v>10.55</v>
      </c>
      <c r="M278" s="3">
        <v>0.45</v>
      </c>
      <c r="N278" s="3" t="s">
        <v>8077</v>
      </c>
      <c r="O278" s="3" t="s">
        <v>4447</v>
      </c>
      <c r="P278" s="3" t="s">
        <v>812</v>
      </c>
      <c r="Q278" s="3">
        <v>1571</v>
      </c>
      <c r="R278" s="3" t="s">
        <v>8878</v>
      </c>
      <c r="S278" s="3" t="s">
        <v>20557</v>
      </c>
      <c r="T278" s="3" t="s">
        <v>19303</v>
      </c>
      <c r="U278" s="3" t="s">
        <v>959</v>
      </c>
      <c r="V278" s="3" t="s">
        <v>960</v>
      </c>
      <c r="W278" s="3" t="s">
        <v>27</v>
      </c>
      <c r="X278" s="3" t="s">
        <v>28</v>
      </c>
      <c r="Y278" s="3"/>
    </row>
    <row r="279" spans="1:25">
      <c r="A279" s="3">
        <v>278</v>
      </c>
      <c r="B279" s="3" t="s">
        <v>8928</v>
      </c>
      <c r="C279" s="3" t="s">
        <v>8929</v>
      </c>
      <c r="D279" s="3" t="s">
        <v>8930</v>
      </c>
      <c r="E279" s="3" t="s">
        <v>8931</v>
      </c>
      <c r="F279" s="3">
        <v>9830048271</v>
      </c>
      <c r="G279" s="3" t="s">
        <v>8932</v>
      </c>
      <c r="H279" s="4">
        <v>43413</v>
      </c>
      <c r="I279" s="5">
        <f>VLOOKUP(B279,Sanctioned!F:I,4,0)</f>
        <v>2450107.7799999998</v>
      </c>
      <c r="J279" s="3"/>
      <c r="K279" s="3">
        <v>7</v>
      </c>
      <c r="L279" s="3">
        <v>10.55</v>
      </c>
      <c r="M279" s="3">
        <v>0.45</v>
      </c>
      <c r="N279" s="3" t="s">
        <v>8138</v>
      </c>
      <c r="O279" s="3" t="s">
        <v>4447</v>
      </c>
      <c r="P279" s="3" t="s">
        <v>675</v>
      </c>
      <c r="Q279" s="3">
        <v>675</v>
      </c>
      <c r="R279" s="3" t="s">
        <v>745</v>
      </c>
      <c r="S279" s="3" t="s">
        <v>19302</v>
      </c>
      <c r="T279" s="3" t="s">
        <v>19303</v>
      </c>
      <c r="U279" s="3" t="s">
        <v>131</v>
      </c>
      <c r="V279" s="3" t="s">
        <v>132</v>
      </c>
      <c r="W279" s="3" t="s">
        <v>56</v>
      </c>
      <c r="X279" s="3" t="s">
        <v>678</v>
      </c>
      <c r="Y279" s="3" t="s">
        <v>679</v>
      </c>
    </row>
    <row r="280" spans="1:25" hidden="1">
      <c r="A280" s="3">
        <v>279</v>
      </c>
      <c r="B280" s="3" t="s">
        <v>8938</v>
      </c>
      <c r="C280" s="3" t="s">
        <v>8939</v>
      </c>
      <c r="D280" s="3" t="s">
        <v>8940</v>
      </c>
      <c r="E280" s="3" t="s">
        <v>8941</v>
      </c>
      <c r="F280" s="3">
        <v>8220661555</v>
      </c>
      <c r="G280" s="3" t="s">
        <v>8942</v>
      </c>
      <c r="H280" s="4">
        <v>43413</v>
      </c>
      <c r="I280" s="5">
        <f>VLOOKUP(B280,Sanctioned!F:I,4,0)</f>
        <v>1308983.76</v>
      </c>
      <c r="J280" s="3"/>
      <c r="K280" s="3">
        <v>7</v>
      </c>
      <c r="L280" s="3">
        <v>10.55</v>
      </c>
      <c r="M280" s="3">
        <v>0.45</v>
      </c>
      <c r="N280" s="3" t="s">
        <v>8441</v>
      </c>
      <c r="O280" s="3" t="s">
        <v>4447</v>
      </c>
      <c r="P280" s="3" t="s">
        <v>812</v>
      </c>
      <c r="Q280" s="3">
        <v>2878</v>
      </c>
      <c r="R280" s="3" t="s">
        <v>1361</v>
      </c>
      <c r="S280" s="3" t="s">
        <v>19323</v>
      </c>
      <c r="T280" s="3" t="s">
        <v>19279</v>
      </c>
      <c r="U280" s="3" t="s">
        <v>980</v>
      </c>
      <c r="V280" s="3" t="s">
        <v>55</v>
      </c>
      <c r="W280" s="3" t="s">
        <v>56</v>
      </c>
      <c r="X280" s="3" t="s">
        <v>678</v>
      </c>
      <c r="Y280" s="3" t="s">
        <v>679</v>
      </c>
    </row>
    <row r="281" spans="1:25" hidden="1">
      <c r="A281" s="3">
        <v>280</v>
      </c>
      <c r="B281" s="3" t="s">
        <v>8943</v>
      </c>
      <c r="C281" s="3" t="s">
        <v>8944</v>
      </c>
      <c r="D281" s="3" t="s">
        <v>8945</v>
      </c>
      <c r="E281" s="3" t="s">
        <v>8946</v>
      </c>
      <c r="F281" s="3">
        <v>9446445152</v>
      </c>
      <c r="G281" s="3" t="s">
        <v>8947</v>
      </c>
      <c r="H281" s="4">
        <v>43413</v>
      </c>
      <c r="I281" s="5">
        <f>VLOOKUP(B281,Sanctioned!F:I,4,0)</f>
        <v>290138.64</v>
      </c>
      <c r="J281" s="3"/>
      <c r="K281" s="3">
        <v>7</v>
      </c>
      <c r="L281" s="3">
        <v>10.55</v>
      </c>
      <c r="M281" s="3">
        <v>0.45</v>
      </c>
      <c r="N281" s="3" t="s">
        <v>8441</v>
      </c>
      <c r="O281" s="3" t="s">
        <v>4447</v>
      </c>
      <c r="P281" s="3" t="s">
        <v>812</v>
      </c>
      <c r="Q281" s="3">
        <v>4</v>
      </c>
      <c r="R281" s="3" t="s">
        <v>8948</v>
      </c>
      <c r="S281" s="3" t="s">
        <v>19262</v>
      </c>
      <c r="T281" s="3" t="s">
        <v>321</v>
      </c>
      <c r="U281" s="3" t="s">
        <v>8949</v>
      </c>
      <c r="V281" s="3" t="s">
        <v>1232</v>
      </c>
      <c r="W281" s="3" t="s">
        <v>56</v>
      </c>
      <c r="X281" s="3" t="s">
        <v>678</v>
      </c>
      <c r="Y281" s="3" t="s">
        <v>679</v>
      </c>
    </row>
    <row r="282" spans="1:25" hidden="1">
      <c r="A282" s="3">
        <v>281</v>
      </c>
      <c r="B282" s="3" t="s">
        <v>8950</v>
      </c>
      <c r="C282" s="3" t="s">
        <v>8951</v>
      </c>
      <c r="D282" s="3" t="s">
        <v>8952</v>
      </c>
      <c r="E282" s="3" t="s">
        <v>8953</v>
      </c>
      <c r="F282" s="3">
        <v>9820419913</v>
      </c>
      <c r="G282" s="3" t="s">
        <v>8954</v>
      </c>
      <c r="H282" s="4">
        <v>43413</v>
      </c>
      <c r="I282" s="5">
        <f>VLOOKUP(B282,Sanctioned!F:I,4,0)</f>
        <v>2300000</v>
      </c>
      <c r="J282" s="3"/>
      <c r="K282" s="3">
        <v>7</v>
      </c>
      <c r="L282" s="3">
        <v>10.55</v>
      </c>
      <c r="M282" s="3">
        <v>0.45</v>
      </c>
      <c r="N282" s="3" t="s">
        <v>8441</v>
      </c>
      <c r="O282" s="3" t="s">
        <v>4447</v>
      </c>
      <c r="P282" s="3" t="s">
        <v>812</v>
      </c>
      <c r="Q282" s="3">
        <v>397</v>
      </c>
      <c r="R282" s="3" t="s">
        <v>7846</v>
      </c>
      <c r="S282" s="3" t="s">
        <v>19257</v>
      </c>
      <c r="T282" s="3" t="s">
        <v>19257</v>
      </c>
      <c r="U282" s="3" t="s">
        <v>200</v>
      </c>
      <c r="V282" s="3" t="s">
        <v>46</v>
      </c>
      <c r="W282" s="3" t="s">
        <v>56</v>
      </c>
      <c r="X282" s="3" t="s">
        <v>678</v>
      </c>
      <c r="Y282" s="3" t="s">
        <v>679</v>
      </c>
    </row>
    <row r="283" spans="1:25" hidden="1">
      <c r="A283" s="3">
        <v>282</v>
      </c>
      <c r="B283" s="3" t="s">
        <v>8955</v>
      </c>
      <c r="C283" s="3" t="s">
        <v>8956</v>
      </c>
      <c r="D283" s="3" t="s">
        <v>8957</v>
      </c>
      <c r="E283" s="3" t="s">
        <v>8958</v>
      </c>
      <c r="F283" s="3">
        <v>9825141113</v>
      </c>
      <c r="G283" s="3" t="s">
        <v>8959</v>
      </c>
      <c r="H283" s="4">
        <v>43413</v>
      </c>
      <c r="I283" s="5">
        <f>VLOOKUP(B283,Sanctioned!F:I,4,0)</f>
        <v>202523.63</v>
      </c>
      <c r="J283" s="3"/>
      <c r="K283" s="3">
        <v>7</v>
      </c>
      <c r="L283" s="3">
        <v>10.55</v>
      </c>
      <c r="M283" s="3">
        <v>0.45</v>
      </c>
      <c r="N283" s="3" t="s">
        <v>8441</v>
      </c>
      <c r="O283" s="3" t="s">
        <v>4447</v>
      </c>
      <c r="P283" s="3" t="s">
        <v>675</v>
      </c>
      <c r="Q283" s="3">
        <v>112</v>
      </c>
      <c r="R283" s="3" t="s">
        <v>178</v>
      </c>
      <c r="S283" s="3" t="s">
        <v>1169</v>
      </c>
      <c r="T283" s="3" t="s">
        <v>19257</v>
      </c>
      <c r="U283" s="3" t="s">
        <v>178</v>
      </c>
      <c r="V283" s="3" t="s">
        <v>179</v>
      </c>
      <c r="W283" s="3" t="s">
        <v>56</v>
      </c>
      <c r="X283" s="3" t="s">
        <v>678</v>
      </c>
      <c r="Y283" s="3" t="s">
        <v>679</v>
      </c>
    </row>
    <row r="284" spans="1:25" hidden="1">
      <c r="A284" s="3">
        <v>283</v>
      </c>
      <c r="B284" s="3" t="s">
        <v>8996</v>
      </c>
      <c r="C284" s="3" t="s">
        <v>8997</v>
      </c>
      <c r="D284" s="3" t="s">
        <v>8998</v>
      </c>
      <c r="E284" s="3" t="s">
        <v>8999</v>
      </c>
      <c r="F284" s="3">
        <v>9483543430</v>
      </c>
      <c r="G284" s="3" t="s">
        <v>9000</v>
      </c>
      <c r="H284" s="4">
        <v>43413</v>
      </c>
      <c r="I284" s="5">
        <f>VLOOKUP(B284,Sanctioned!F:I,4,0)</f>
        <v>860546.96</v>
      </c>
      <c r="J284" s="3"/>
      <c r="K284" s="3">
        <v>7</v>
      </c>
      <c r="L284" s="3">
        <v>10.55</v>
      </c>
      <c r="M284" s="3">
        <v>0.45</v>
      </c>
      <c r="N284" s="3" t="s">
        <v>8066</v>
      </c>
      <c r="O284" s="3" t="s">
        <v>4447</v>
      </c>
      <c r="P284" s="3" t="s">
        <v>812</v>
      </c>
      <c r="Q284" s="3">
        <v>2306</v>
      </c>
      <c r="R284" s="3" t="s">
        <v>9001</v>
      </c>
      <c r="S284" s="3" t="s">
        <v>321</v>
      </c>
      <c r="T284" s="3" t="s">
        <v>321</v>
      </c>
      <c r="U284" s="3" t="s">
        <v>321</v>
      </c>
      <c r="V284" s="3" t="s">
        <v>37</v>
      </c>
      <c r="W284" s="3" t="s">
        <v>27</v>
      </c>
      <c r="X284" s="3" t="s">
        <v>28</v>
      </c>
      <c r="Y284" s="3"/>
    </row>
    <row r="285" spans="1:25" hidden="1">
      <c r="A285" s="3">
        <v>284</v>
      </c>
      <c r="B285" s="3" t="s">
        <v>9008</v>
      </c>
      <c r="C285" s="3" t="s">
        <v>9009</v>
      </c>
      <c r="D285" s="3" t="s">
        <v>9009</v>
      </c>
      <c r="E285" s="3" t="s">
        <v>9010</v>
      </c>
      <c r="F285" s="3">
        <v>9832137318</v>
      </c>
      <c r="G285" s="3" t="s">
        <v>9011</v>
      </c>
      <c r="H285" s="4">
        <v>43413</v>
      </c>
      <c r="I285" s="5">
        <f>VLOOKUP(B285,Sanctioned!F:I,4,0)</f>
        <v>1000000</v>
      </c>
      <c r="J285" s="3"/>
      <c r="K285" s="3">
        <v>7</v>
      </c>
      <c r="L285" s="3">
        <v>10.55</v>
      </c>
      <c r="M285" s="3">
        <v>0.45</v>
      </c>
      <c r="N285" s="3" t="s">
        <v>8066</v>
      </c>
      <c r="O285" s="3" t="s">
        <v>4447</v>
      </c>
      <c r="P285" s="3" t="s">
        <v>812</v>
      </c>
      <c r="Q285" s="3">
        <v>3241</v>
      </c>
      <c r="R285" s="3" t="s">
        <v>9012</v>
      </c>
      <c r="S285" s="3" t="s">
        <v>2868</v>
      </c>
      <c r="T285" s="3" t="s">
        <v>19303</v>
      </c>
      <c r="U285" s="3" t="s">
        <v>1639</v>
      </c>
      <c r="V285" s="3" t="s">
        <v>132</v>
      </c>
      <c r="W285" s="3" t="s">
        <v>27</v>
      </c>
      <c r="X285" s="3" t="s">
        <v>28</v>
      </c>
      <c r="Y285" s="3"/>
    </row>
    <row r="286" spans="1:25" hidden="1">
      <c r="A286" s="3">
        <v>285</v>
      </c>
      <c r="B286" s="3" t="s">
        <v>9024</v>
      </c>
      <c r="C286" s="3" t="s">
        <v>9025</v>
      </c>
      <c r="D286" s="3" t="s">
        <v>9025</v>
      </c>
      <c r="E286" s="3" t="s">
        <v>9026</v>
      </c>
      <c r="F286" s="3">
        <v>9925086800</v>
      </c>
      <c r="G286" s="3" t="s">
        <v>9027</v>
      </c>
      <c r="H286" s="4">
        <v>43413</v>
      </c>
      <c r="I286" s="5">
        <f>VLOOKUP(B286,Sanctioned!F:I,4,0)</f>
        <v>291295.57</v>
      </c>
      <c r="J286" s="3"/>
      <c r="K286" s="3">
        <v>7</v>
      </c>
      <c r="L286" s="3">
        <v>10.55</v>
      </c>
      <c r="M286" s="3">
        <v>0.45</v>
      </c>
      <c r="N286" s="3" t="s">
        <v>8441</v>
      </c>
      <c r="O286" s="3" t="s">
        <v>4447</v>
      </c>
      <c r="P286" s="3" t="s">
        <v>675</v>
      </c>
      <c r="Q286" s="3">
        <v>2198</v>
      </c>
      <c r="R286" s="3" t="s">
        <v>9028</v>
      </c>
      <c r="S286" s="3" t="s">
        <v>1169</v>
      </c>
      <c r="T286" s="3" t="s">
        <v>19257</v>
      </c>
      <c r="U286" s="3" t="s">
        <v>9028</v>
      </c>
      <c r="V286" s="3" t="s">
        <v>9029</v>
      </c>
      <c r="W286" s="3" t="s">
        <v>56</v>
      </c>
      <c r="X286" s="3" t="s">
        <v>678</v>
      </c>
      <c r="Y286" s="3" t="s">
        <v>679</v>
      </c>
    </row>
    <row r="287" spans="1:25" hidden="1">
      <c r="A287" s="3">
        <v>286</v>
      </c>
      <c r="B287" s="3" t="s">
        <v>9030</v>
      </c>
      <c r="C287" s="3" t="s">
        <v>9031</v>
      </c>
      <c r="D287" s="3" t="s">
        <v>9032</v>
      </c>
      <c r="E287" s="3" t="s">
        <v>9033</v>
      </c>
      <c r="F287" s="3">
        <v>9447615192</v>
      </c>
      <c r="G287" s="3" t="s">
        <v>9034</v>
      </c>
      <c r="H287" s="4">
        <v>43413</v>
      </c>
      <c r="I287" s="5">
        <f>VLOOKUP(B287,Sanctioned!F:I,4,0)</f>
        <v>1552630.6</v>
      </c>
      <c r="J287" s="3"/>
      <c r="K287" s="3">
        <v>7</v>
      </c>
      <c r="L287" s="3">
        <v>10.55</v>
      </c>
      <c r="M287" s="3">
        <v>0.45</v>
      </c>
      <c r="N287" s="3" t="s">
        <v>8747</v>
      </c>
      <c r="O287" s="3" t="s">
        <v>4447</v>
      </c>
      <c r="P287" s="3" t="s">
        <v>812</v>
      </c>
      <c r="Q287" s="3">
        <v>208</v>
      </c>
      <c r="R287" s="3" t="s">
        <v>9035</v>
      </c>
      <c r="S287" s="3" t="s">
        <v>9359</v>
      </c>
      <c r="T287" s="3" t="s">
        <v>321</v>
      </c>
      <c r="U287" s="3" t="s">
        <v>1502</v>
      </c>
      <c r="V287" s="3" t="s">
        <v>1232</v>
      </c>
      <c r="W287" s="3" t="s">
        <v>56</v>
      </c>
      <c r="X287" s="3" t="s">
        <v>678</v>
      </c>
      <c r="Y287" s="3" t="s">
        <v>679</v>
      </c>
    </row>
    <row r="288" spans="1:25" hidden="1">
      <c r="A288" s="3">
        <v>287</v>
      </c>
      <c r="B288" s="3" t="s">
        <v>9047</v>
      </c>
      <c r="C288" s="3" t="s">
        <v>9048</v>
      </c>
      <c r="D288" s="3" t="s">
        <v>9049</v>
      </c>
      <c r="E288" s="3" t="s">
        <v>9050</v>
      </c>
      <c r="F288" s="3">
        <v>9944940660</v>
      </c>
      <c r="G288" s="3" t="s">
        <v>9051</v>
      </c>
      <c r="H288" s="4">
        <v>43413</v>
      </c>
      <c r="I288" s="5">
        <f>VLOOKUP(B288,Sanctioned!F:I,4,0)</f>
        <v>528494.89</v>
      </c>
      <c r="J288" s="3"/>
      <c r="K288" s="3">
        <v>7</v>
      </c>
      <c r="L288" s="3">
        <v>10.55</v>
      </c>
      <c r="M288" s="3">
        <v>0.45</v>
      </c>
      <c r="N288" s="3" t="s">
        <v>8083</v>
      </c>
      <c r="O288" s="3" t="s">
        <v>4447</v>
      </c>
      <c r="P288" s="3" t="s">
        <v>675</v>
      </c>
      <c r="Q288" s="3">
        <v>1093</v>
      </c>
      <c r="R288" s="3" t="s">
        <v>9052</v>
      </c>
      <c r="S288" s="3" t="s">
        <v>19348</v>
      </c>
      <c r="T288" s="3" t="s">
        <v>19250</v>
      </c>
      <c r="U288" s="3" t="s">
        <v>661</v>
      </c>
      <c r="V288" s="3" t="s">
        <v>55</v>
      </c>
      <c r="W288" s="3" t="s">
        <v>56</v>
      </c>
      <c r="X288" s="3" t="s">
        <v>28</v>
      </c>
      <c r="Y288" s="3"/>
    </row>
    <row r="289" spans="1:25" hidden="1">
      <c r="A289" s="3">
        <v>288</v>
      </c>
      <c r="B289" s="3" t="s">
        <v>9053</v>
      </c>
      <c r="C289" s="3" t="s">
        <v>9054</v>
      </c>
      <c r="D289" s="3" t="s">
        <v>9055</v>
      </c>
      <c r="E289" s="3" t="s">
        <v>9056</v>
      </c>
      <c r="F289" s="3">
        <v>9557195521</v>
      </c>
      <c r="G289" s="3" t="s">
        <v>9057</v>
      </c>
      <c r="H289" s="4">
        <v>43413</v>
      </c>
      <c r="I289" s="5">
        <f>VLOOKUP(B289,Sanctioned!F:I,4,0)</f>
        <v>1000000</v>
      </c>
      <c r="J289" s="3"/>
      <c r="K289" s="3">
        <v>7</v>
      </c>
      <c r="L289" s="3">
        <v>10.55</v>
      </c>
      <c r="M289" s="3">
        <v>0.45</v>
      </c>
      <c r="N289" s="3" t="s">
        <v>8138</v>
      </c>
      <c r="O289" s="3" t="s">
        <v>4447</v>
      </c>
      <c r="P289" s="3" t="s">
        <v>812</v>
      </c>
      <c r="Q289" s="3">
        <v>1467</v>
      </c>
      <c r="R289" s="3" t="s">
        <v>3160</v>
      </c>
      <c r="S289" s="3" t="s">
        <v>4929</v>
      </c>
      <c r="T289" s="3" t="s">
        <v>19273</v>
      </c>
      <c r="U289" s="3" t="s">
        <v>3161</v>
      </c>
      <c r="V289" s="3" t="s">
        <v>637</v>
      </c>
      <c r="W289" s="3" t="s">
        <v>56</v>
      </c>
      <c r="X289" s="3" t="s">
        <v>678</v>
      </c>
      <c r="Y289" s="3" t="s">
        <v>679</v>
      </c>
    </row>
    <row r="290" spans="1:25" hidden="1">
      <c r="A290" s="3">
        <v>289</v>
      </c>
      <c r="B290" s="3" t="s">
        <v>8797</v>
      </c>
      <c r="C290" s="3" t="s">
        <v>8798</v>
      </c>
      <c r="D290" s="3" t="s">
        <v>8798</v>
      </c>
      <c r="E290" s="3" t="s">
        <v>8799</v>
      </c>
      <c r="F290" s="3">
        <v>9249411952</v>
      </c>
      <c r="G290" s="3" t="s">
        <v>8800</v>
      </c>
      <c r="H290" s="4">
        <v>43414</v>
      </c>
      <c r="I290" s="5">
        <f>VLOOKUP(B290,Sanctioned!F:I,4,0)</f>
        <v>4500000</v>
      </c>
      <c r="J290" s="3"/>
      <c r="K290" s="3">
        <v>7</v>
      </c>
      <c r="L290" s="3">
        <v>10.55</v>
      </c>
      <c r="M290" s="3">
        <v>0.45</v>
      </c>
      <c r="N290" s="3" t="s">
        <v>8441</v>
      </c>
      <c r="O290" s="3" t="s">
        <v>4447</v>
      </c>
      <c r="P290" s="3" t="s">
        <v>812</v>
      </c>
      <c r="Q290" s="3">
        <v>409</v>
      </c>
      <c r="R290" s="3" t="s">
        <v>8801</v>
      </c>
      <c r="S290" s="3" t="s">
        <v>19262</v>
      </c>
      <c r="T290" s="3" t="s">
        <v>321</v>
      </c>
      <c r="U290" s="3" t="s">
        <v>8802</v>
      </c>
      <c r="V290" s="3" t="s">
        <v>1232</v>
      </c>
      <c r="W290" s="3" t="s">
        <v>56</v>
      </c>
      <c r="X290" s="3" t="s">
        <v>678</v>
      </c>
      <c r="Y290" s="3" t="s">
        <v>679</v>
      </c>
    </row>
    <row r="291" spans="1:25" hidden="1">
      <c r="A291" s="3">
        <v>290</v>
      </c>
      <c r="B291" s="3" t="s">
        <v>8815</v>
      </c>
      <c r="C291" s="3" t="s">
        <v>8816</v>
      </c>
      <c r="D291" s="3" t="s">
        <v>8817</v>
      </c>
      <c r="E291" s="3" t="s">
        <v>8818</v>
      </c>
      <c r="F291" s="3">
        <v>9441910391</v>
      </c>
      <c r="G291" s="3" t="s">
        <v>8819</v>
      </c>
      <c r="H291" s="4">
        <v>43414</v>
      </c>
      <c r="I291" s="5">
        <f>VLOOKUP(B291,Sanctioned!F:I,4,0)</f>
        <v>1200000</v>
      </c>
      <c r="J291" s="3"/>
      <c r="K291" s="3">
        <v>7</v>
      </c>
      <c r="L291" s="3">
        <v>10.55</v>
      </c>
      <c r="M291" s="3">
        <v>0.45</v>
      </c>
      <c r="N291" s="3" t="s">
        <v>8441</v>
      </c>
      <c r="O291" s="3" t="s">
        <v>4447</v>
      </c>
      <c r="P291" s="3" t="s">
        <v>812</v>
      </c>
      <c r="Q291" s="3">
        <v>1178</v>
      </c>
      <c r="R291" s="3" t="s">
        <v>8820</v>
      </c>
      <c r="S291" s="3" t="s">
        <v>19352</v>
      </c>
      <c r="T291" s="3" t="s">
        <v>19353</v>
      </c>
      <c r="U291" s="3" t="s">
        <v>7679</v>
      </c>
      <c r="V291" s="3" t="s">
        <v>79</v>
      </c>
      <c r="W291" s="3" t="s">
        <v>56</v>
      </c>
      <c r="X291" s="3" t="s">
        <v>678</v>
      </c>
      <c r="Y291" s="3" t="s">
        <v>679</v>
      </c>
    </row>
    <row r="292" spans="1:25" hidden="1">
      <c r="A292" s="3">
        <v>291</v>
      </c>
      <c r="B292" s="3" t="s">
        <v>8652</v>
      </c>
      <c r="C292" s="3" t="s">
        <v>8653</v>
      </c>
      <c r="D292" s="3" t="s">
        <v>8654</v>
      </c>
      <c r="E292" s="3" t="s">
        <v>8655</v>
      </c>
      <c r="F292" s="3">
        <v>9500931358</v>
      </c>
      <c r="G292" s="3" t="s">
        <v>8656</v>
      </c>
      <c r="H292" s="4">
        <v>43416</v>
      </c>
      <c r="I292" s="5">
        <f>VLOOKUP(B292,Sanctioned!F:I,4,0)</f>
        <v>500000</v>
      </c>
      <c r="J292" s="3"/>
      <c r="K292" s="3">
        <v>7</v>
      </c>
      <c r="L292" s="3">
        <v>10.55</v>
      </c>
      <c r="M292" s="3">
        <v>0.45</v>
      </c>
      <c r="N292" s="3" t="s">
        <v>8066</v>
      </c>
      <c r="O292" s="3" t="s">
        <v>4447</v>
      </c>
      <c r="P292" s="3" t="s">
        <v>812</v>
      </c>
      <c r="Q292" s="3">
        <v>18</v>
      </c>
      <c r="R292" s="3" t="s">
        <v>8657</v>
      </c>
      <c r="S292" s="3" t="s">
        <v>19323</v>
      </c>
      <c r="T292" s="3" t="s">
        <v>19279</v>
      </c>
      <c r="U292" s="3" t="s">
        <v>980</v>
      </c>
      <c r="V292" s="3" t="s">
        <v>55</v>
      </c>
      <c r="W292" s="3" t="s">
        <v>27</v>
      </c>
      <c r="X292" s="3" t="s">
        <v>28</v>
      </c>
      <c r="Y292" s="3"/>
    </row>
    <row r="293" spans="1:25" hidden="1">
      <c r="A293" s="3">
        <v>292</v>
      </c>
      <c r="B293" s="3" t="s">
        <v>8658</v>
      </c>
      <c r="C293" s="3" t="s">
        <v>8659</v>
      </c>
      <c r="D293" s="3" t="s">
        <v>8660</v>
      </c>
      <c r="E293" s="3" t="s">
        <v>8661</v>
      </c>
      <c r="F293" s="3">
        <v>9212555658</v>
      </c>
      <c r="G293" s="3" t="s">
        <v>8662</v>
      </c>
      <c r="H293" s="4">
        <v>43416</v>
      </c>
      <c r="I293" s="5">
        <f>VLOOKUP(B293,Sanctioned!F:I,4,0)</f>
        <v>1339401.21</v>
      </c>
      <c r="J293" s="3"/>
      <c r="K293" s="3">
        <v>7</v>
      </c>
      <c r="L293" s="3">
        <v>10.55</v>
      </c>
      <c r="M293" s="3">
        <v>0.45</v>
      </c>
      <c r="N293" s="3" t="s">
        <v>8077</v>
      </c>
      <c r="O293" s="3" t="s">
        <v>4447</v>
      </c>
      <c r="P293" s="3" t="s">
        <v>812</v>
      </c>
      <c r="Q293" s="3">
        <v>597</v>
      </c>
      <c r="R293" s="3" t="s">
        <v>2404</v>
      </c>
      <c r="S293" s="3" t="s">
        <v>19864</v>
      </c>
      <c r="T293" s="3" t="s">
        <v>19273</v>
      </c>
      <c r="U293" s="3" t="s">
        <v>531</v>
      </c>
      <c r="V293" s="3" t="s">
        <v>88</v>
      </c>
      <c r="W293" s="3" t="s">
        <v>27</v>
      </c>
      <c r="X293" s="3" t="s">
        <v>28</v>
      </c>
      <c r="Y293" s="3"/>
    </row>
    <row r="294" spans="1:25" hidden="1">
      <c r="A294" s="3">
        <v>293</v>
      </c>
      <c r="B294" s="3" t="s">
        <v>8692</v>
      </c>
      <c r="C294" s="3" t="s">
        <v>8693</v>
      </c>
      <c r="D294" s="3" t="s">
        <v>8694</v>
      </c>
      <c r="E294" s="3" t="s">
        <v>8695</v>
      </c>
      <c r="F294" s="3">
        <v>9388012007</v>
      </c>
      <c r="G294" s="3" t="s">
        <v>8696</v>
      </c>
      <c r="H294" s="4">
        <v>43416</v>
      </c>
      <c r="I294" s="5">
        <f>VLOOKUP(B294,Sanctioned!F:I,4,0)</f>
        <v>4472620.41</v>
      </c>
      <c r="J294" s="3"/>
      <c r="K294" s="3">
        <v>7</v>
      </c>
      <c r="L294" s="3">
        <v>10.55</v>
      </c>
      <c r="M294" s="3">
        <v>0.45</v>
      </c>
      <c r="N294" s="3" t="s">
        <v>8077</v>
      </c>
      <c r="O294" s="3" t="s">
        <v>4447</v>
      </c>
      <c r="P294" s="3" t="s">
        <v>812</v>
      </c>
      <c r="Q294" s="3">
        <v>76</v>
      </c>
      <c r="R294" s="3" t="s">
        <v>6930</v>
      </c>
      <c r="S294" s="3" t="s">
        <v>19262</v>
      </c>
      <c r="T294" s="3" t="s">
        <v>321</v>
      </c>
      <c r="U294" s="3" t="s">
        <v>6930</v>
      </c>
      <c r="V294" s="3" t="s">
        <v>1232</v>
      </c>
      <c r="W294" s="3" t="s">
        <v>27</v>
      </c>
      <c r="X294" s="3" t="s">
        <v>28</v>
      </c>
      <c r="Y294" s="3"/>
    </row>
    <row r="295" spans="1:25" hidden="1">
      <c r="A295" s="3">
        <v>294</v>
      </c>
      <c r="B295" s="3" t="s">
        <v>8697</v>
      </c>
      <c r="C295" s="3" t="s">
        <v>8698</v>
      </c>
      <c r="D295" s="3" t="s">
        <v>8699</v>
      </c>
      <c r="E295" s="3" t="s">
        <v>8700</v>
      </c>
      <c r="F295" s="3">
        <v>9173007001</v>
      </c>
      <c r="G295" s="3" t="s">
        <v>8701</v>
      </c>
      <c r="H295" s="4">
        <v>43416</v>
      </c>
      <c r="I295" s="5">
        <f>VLOOKUP(B295,Sanctioned!F:I,4,0)</f>
        <v>1500000</v>
      </c>
      <c r="J295" s="3"/>
      <c r="K295" s="3">
        <v>7</v>
      </c>
      <c r="L295" s="3">
        <v>10.55</v>
      </c>
      <c r="M295" s="3">
        <v>0.45</v>
      </c>
      <c r="N295" s="3" t="s">
        <v>8083</v>
      </c>
      <c r="O295" s="3" t="s">
        <v>4447</v>
      </c>
      <c r="P295" s="3" t="s">
        <v>812</v>
      </c>
      <c r="Q295" s="3">
        <v>181</v>
      </c>
      <c r="R295" s="3" t="s">
        <v>8702</v>
      </c>
      <c r="S295" s="3" t="s">
        <v>19256</v>
      </c>
      <c r="T295" s="3" t="s">
        <v>19257</v>
      </c>
      <c r="U295" s="3" t="s">
        <v>668</v>
      </c>
      <c r="V295" s="3" t="s">
        <v>179</v>
      </c>
      <c r="W295" s="3" t="s">
        <v>27</v>
      </c>
      <c r="X295" s="3" t="s">
        <v>28</v>
      </c>
      <c r="Y295" s="3"/>
    </row>
    <row r="296" spans="1:25" hidden="1">
      <c r="A296" s="3">
        <v>295</v>
      </c>
      <c r="B296" s="3" t="s">
        <v>8703</v>
      </c>
      <c r="C296" s="3" t="s">
        <v>8704</v>
      </c>
      <c r="D296" s="3" t="s">
        <v>8705</v>
      </c>
      <c r="E296" s="3" t="s">
        <v>8706</v>
      </c>
      <c r="F296" s="3">
        <v>9960207070</v>
      </c>
      <c r="G296" s="3" t="s">
        <v>8707</v>
      </c>
      <c r="H296" s="4">
        <v>43416</v>
      </c>
      <c r="I296" s="5">
        <f>VLOOKUP(B296,Sanctioned!F:I,4,0)</f>
        <v>6300000</v>
      </c>
      <c r="J296" s="3"/>
      <c r="K296" s="3">
        <v>7</v>
      </c>
      <c r="L296" s="3">
        <v>10.55</v>
      </c>
      <c r="M296" s="3">
        <v>0.45</v>
      </c>
      <c r="N296" s="3" t="s">
        <v>8077</v>
      </c>
      <c r="O296" s="3" t="s">
        <v>4447</v>
      </c>
      <c r="P296" s="3" t="s">
        <v>812</v>
      </c>
      <c r="Q296" s="3">
        <v>2874</v>
      </c>
      <c r="R296" s="3" t="s">
        <v>537</v>
      </c>
      <c r="S296" s="3" t="s">
        <v>20201</v>
      </c>
      <c r="T296" s="3" t="s">
        <v>19257</v>
      </c>
      <c r="U296" s="3" t="s">
        <v>537</v>
      </c>
      <c r="V296" s="3" t="s">
        <v>46</v>
      </c>
      <c r="W296" s="3" t="s">
        <v>56</v>
      </c>
      <c r="X296" s="3" t="s">
        <v>28</v>
      </c>
      <c r="Y296" s="3"/>
    </row>
    <row r="297" spans="1:25" hidden="1">
      <c r="A297" s="3">
        <v>296</v>
      </c>
      <c r="B297" s="3" t="s">
        <v>8708</v>
      </c>
      <c r="C297" s="3" t="s">
        <v>8709</v>
      </c>
      <c r="D297" s="3" t="s">
        <v>8710</v>
      </c>
      <c r="E297" s="3" t="s">
        <v>8711</v>
      </c>
      <c r="F297" s="3">
        <v>9997620004</v>
      </c>
      <c r="G297" s="3" t="s">
        <v>8712</v>
      </c>
      <c r="H297" s="4">
        <v>43416</v>
      </c>
      <c r="I297" s="5">
        <f>VLOOKUP(B297,Sanctioned!F:I,4,0)</f>
        <v>982915.4</v>
      </c>
      <c r="J297" s="3"/>
      <c r="K297" s="3">
        <v>7</v>
      </c>
      <c r="L297" s="3">
        <v>10.55</v>
      </c>
      <c r="M297" s="3">
        <v>0.45</v>
      </c>
      <c r="N297" s="3" t="s">
        <v>8441</v>
      </c>
      <c r="O297" s="3" t="s">
        <v>4447</v>
      </c>
      <c r="P297" s="3" t="s">
        <v>812</v>
      </c>
      <c r="Q297" s="3">
        <v>1458</v>
      </c>
      <c r="R297" s="3" t="s">
        <v>8713</v>
      </c>
      <c r="S297" s="3" t="s">
        <v>4929</v>
      </c>
      <c r="T297" s="3" t="s">
        <v>19273</v>
      </c>
      <c r="U297" s="3" t="s">
        <v>8714</v>
      </c>
      <c r="V297" s="3" t="s">
        <v>637</v>
      </c>
      <c r="W297" s="3" t="s">
        <v>56</v>
      </c>
      <c r="X297" s="3" t="s">
        <v>678</v>
      </c>
      <c r="Y297" s="3" t="s">
        <v>679</v>
      </c>
    </row>
    <row r="298" spans="1:25" hidden="1">
      <c r="A298" s="3">
        <v>297</v>
      </c>
      <c r="B298" s="3" t="s">
        <v>8730</v>
      </c>
      <c r="C298" s="3" t="s">
        <v>8731</v>
      </c>
      <c r="D298" s="3" t="s">
        <v>8732</v>
      </c>
      <c r="E298" s="3" t="s">
        <v>8733</v>
      </c>
      <c r="F298" s="3">
        <v>9437016193</v>
      </c>
      <c r="G298" s="3" t="s">
        <v>8734</v>
      </c>
      <c r="H298" s="4">
        <v>43416</v>
      </c>
      <c r="I298" s="5">
        <f>VLOOKUP(B298,Sanctioned!F:I,4,0)</f>
        <v>4000000</v>
      </c>
      <c r="J298" s="3"/>
      <c r="K298" s="3">
        <v>7</v>
      </c>
      <c r="L298" s="3">
        <v>10.55</v>
      </c>
      <c r="M298" s="3">
        <v>0.45</v>
      </c>
      <c r="N298" s="3" t="s">
        <v>8077</v>
      </c>
      <c r="O298" s="3" t="s">
        <v>4447</v>
      </c>
      <c r="P298" s="3" t="s">
        <v>812</v>
      </c>
      <c r="Q298" s="3">
        <v>1247</v>
      </c>
      <c r="R298" s="3" t="s">
        <v>8735</v>
      </c>
      <c r="S298" s="3" t="s">
        <v>19337</v>
      </c>
      <c r="T298" s="3" t="s">
        <v>19303</v>
      </c>
      <c r="U298" s="3" t="s">
        <v>8736</v>
      </c>
      <c r="V298" s="3" t="s">
        <v>1332</v>
      </c>
      <c r="W298" s="3" t="s">
        <v>27</v>
      </c>
      <c r="X298" s="3" t="s">
        <v>28</v>
      </c>
      <c r="Y298" s="3"/>
    </row>
    <row r="299" spans="1:25" hidden="1">
      <c r="A299" s="3">
        <v>298</v>
      </c>
      <c r="B299" s="3" t="s">
        <v>8758</v>
      </c>
      <c r="C299" s="3" t="s">
        <v>8759</v>
      </c>
      <c r="D299" s="3" t="s">
        <v>8760</v>
      </c>
      <c r="E299" s="3" t="s">
        <v>8761</v>
      </c>
      <c r="F299" s="3">
        <v>9434141531</v>
      </c>
      <c r="G299" s="3" t="s">
        <v>8762</v>
      </c>
      <c r="H299" s="4">
        <v>43416</v>
      </c>
      <c r="I299" s="5">
        <f>VLOOKUP(B299,Sanctioned!F:I,4,0)</f>
        <v>332576.83</v>
      </c>
      <c r="J299" s="3"/>
      <c r="K299" s="3">
        <v>7</v>
      </c>
      <c r="L299" s="3">
        <v>10.55</v>
      </c>
      <c r="M299" s="3">
        <v>0.45</v>
      </c>
      <c r="N299" s="3" t="s">
        <v>8747</v>
      </c>
      <c r="O299" s="3" t="s">
        <v>4447</v>
      </c>
      <c r="P299" s="3" t="s">
        <v>812</v>
      </c>
      <c r="Q299" s="3">
        <v>1509</v>
      </c>
      <c r="R299" s="3" t="s">
        <v>2117</v>
      </c>
      <c r="S299" s="3" t="s">
        <v>2868</v>
      </c>
      <c r="T299" s="3" t="s">
        <v>19303</v>
      </c>
      <c r="U299" s="3" t="s">
        <v>1751</v>
      </c>
      <c r="V299" s="3" t="s">
        <v>132</v>
      </c>
      <c r="W299" s="3" t="s">
        <v>56</v>
      </c>
      <c r="X299" s="3" t="s">
        <v>678</v>
      </c>
      <c r="Y299" s="3" t="s">
        <v>679</v>
      </c>
    </row>
    <row r="300" spans="1:25" hidden="1">
      <c r="A300" s="3">
        <v>299</v>
      </c>
      <c r="B300" s="3" t="s">
        <v>8536</v>
      </c>
      <c r="C300" s="3" t="s">
        <v>8537</v>
      </c>
      <c r="D300" s="3" t="s">
        <v>8538</v>
      </c>
      <c r="E300" s="3" t="s">
        <v>8539</v>
      </c>
      <c r="F300" s="3">
        <v>9845744205</v>
      </c>
      <c r="G300" s="3" t="s">
        <v>8540</v>
      </c>
      <c r="H300" s="4">
        <v>43417</v>
      </c>
      <c r="I300" s="5">
        <f>VLOOKUP(B300,Sanctioned!F:I,4,0)</f>
        <v>894211.89</v>
      </c>
      <c r="J300" s="3"/>
      <c r="K300" s="3">
        <v>7</v>
      </c>
      <c r="L300" s="3">
        <v>10.55</v>
      </c>
      <c r="M300" s="3">
        <v>0.45</v>
      </c>
      <c r="N300" s="3" t="s">
        <v>8138</v>
      </c>
      <c r="O300" s="3" t="s">
        <v>4447</v>
      </c>
      <c r="P300" s="3" t="s">
        <v>675</v>
      </c>
      <c r="Q300" s="3">
        <v>201</v>
      </c>
      <c r="R300" s="3" t="s">
        <v>568</v>
      </c>
      <c r="S300" s="3" t="s">
        <v>321</v>
      </c>
      <c r="T300" s="3" t="s">
        <v>321</v>
      </c>
      <c r="U300" s="3" t="s">
        <v>321</v>
      </c>
      <c r="V300" s="3" t="s">
        <v>37</v>
      </c>
      <c r="W300" s="3" t="s">
        <v>56</v>
      </c>
      <c r="X300" s="3" t="s">
        <v>678</v>
      </c>
      <c r="Y300" s="3" t="s">
        <v>679</v>
      </c>
    </row>
    <row r="301" spans="1:25" hidden="1">
      <c r="A301" s="3">
        <v>300</v>
      </c>
      <c r="B301" s="3" t="s">
        <v>8541</v>
      </c>
      <c r="C301" s="3" t="s">
        <v>8542</v>
      </c>
      <c r="D301" s="3" t="s">
        <v>8542</v>
      </c>
      <c r="E301" s="3" t="s">
        <v>8543</v>
      </c>
      <c r="F301" s="3">
        <v>9938579580</v>
      </c>
      <c r="G301" s="3" t="s">
        <v>8544</v>
      </c>
      <c r="H301" s="4">
        <v>43417</v>
      </c>
      <c r="I301" s="5">
        <f>VLOOKUP(B301,Sanctioned!F:I,4,0)</f>
        <v>2273324.0099999998</v>
      </c>
      <c r="J301" s="3"/>
      <c r="K301" s="3">
        <v>7</v>
      </c>
      <c r="L301" s="3">
        <v>10.55</v>
      </c>
      <c r="M301" s="3">
        <v>0.45</v>
      </c>
      <c r="N301" s="3" t="s">
        <v>8083</v>
      </c>
      <c r="O301" s="3" t="s">
        <v>4447</v>
      </c>
      <c r="P301" s="3" t="s">
        <v>812</v>
      </c>
      <c r="Q301" s="3">
        <v>873</v>
      </c>
      <c r="R301" s="3" t="s">
        <v>8545</v>
      </c>
      <c r="S301" s="3" t="s">
        <v>19337</v>
      </c>
      <c r="T301" s="3" t="s">
        <v>19303</v>
      </c>
      <c r="U301" s="3" t="s">
        <v>1331</v>
      </c>
      <c r="V301" s="3" t="s">
        <v>1332</v>
      </c>
      <c r="W301" s="3" t="s">
        <v>27</v>
      </c>
      <c r="X301" s="3" t="s">
        <v>28</v>
      </c>
      <c r="Y301" s="3"/>
    </row>
    <row r="302" spans="1:25" hidden="1">
      <c r="A302" s="3">
        <v>301</v>
      </c>
      <c r="B302" s="3" t="s">
        <v>8551</v>
      </c>
      <c r="C302" s="3" t="s">
        <v>8552</v>
      </c>
      <c r="D302" s="3" t="s">
        <v>8553</v>
      </c>
      <c r="E302" s="3" t="s">
        <v>8554</v>
      </c>
      <c r="F302" s="3">
        <v>9835188034</v>
      </c>
      <c r="G302" s="3" t="s">
        <v>8555</v>
      </c>
      <c r="H302" s="4">
        <v>43417</v>
      </c>
      <c r="I302" s="5">
        <f>VLOOKUP(B302,Sanctioned!F:I,4,0)</f>
        <v>2000000</v>
      </c>
      <c r="J302" s="3"/>
      <c r="K302" s="3">
        <v>7</v>
      </c>
      <c r="L302" s="3">
        <v>10.55</v>
      </c>
      <c r="M302" s="3">
        <v>0.45</v>
      </c>
      <c r="N302" s="3" t="s">
        <v>8077</v>
      </c>
      <c r="O302" s="3" t="s">
        <v>4447</v>
      </c>
      <c r="P302" s="3" t="s">
        <v>812</v>
      </c>
      <c r="Q302" s="3">
        <v>593</v>
      </c>
      <c r="R302" s="3" t="s">
        <v>1440</v>
      </c>
      <c r="S302" s="3" t="s">
        <v>20397</v>
      </c>
      <c r="T302" s="3" t="s">
        <v>19303</v>
      </c>
      <c r="U302" s="3" t="s">
        <v>1440</v>
      </c>
      <c r="V302" s="3" t="s">
        <v>329</v>
      </c>
      <c r="W302" s="3" t="s">
        <v>27</v>
      </c>
      <c r="X302" s="3" t="s">
        <v>28</v>
      </c>
      <c r="Y302" s="3"/>
    </row>
    <row r="303" spans="1:25" hidden="1">
      <c r="A303" s="3">
        <v>302</v>
      </c>
      <c r="B303" s="3" t="s">
        <v>8572</v>
      </c>
      <c r="C303" s="3" t="s">
        <v>8573</v>
      </c>
      <c r="D303" s="3" t="s">
        <v>8574</v>
      </c>
      <c r="E303" s="3" t="s">
        <v>8575</v>
      </c>
      <c r="F303" s="3">
        <v>7032300713</v>
      </c>
      <c r="G303" s="3" t="s">
        <v>8576</v>
      </c>
      <c r="H303" s="4">
        <v>43417</v>
      </c>
      <c r="I303" s="5">
        <f>VLOOKUP(B303,Sanctioned!F:I,4,0)</f>
        <v>1564757.69</v>
      </c>
      <c r="J303" s="3"/>
      <c r="K303" s="3">
        <v>7</v>
      </c>
      <c r="L303" s="3">
        <v>10.55</v>
      </c>
      <c r="M303" s="3">
        <v>0.45</v>
      </c>
      <c r="N303" s="3" t="s">
        <v>8066</v>
      </c>
      <c r="O303" s="3" t="s">
        <v>4447</v>
      </c>
      <c r="P303" s="3" t="s">
        <v>812</v>
      </c>
      <c r="Q303" s="3">
        <v>873</v>
      </c>
      <c r="R303" s="3" t="s">
        <v>8545</v>
      </c>
      <c r="S303" s="3" t="s">
        <v>19337</v>
      </c>
      <c r="T303" s="3" t="s">
        <v>19303</v>
      </c>
      <c r="U303" s="3" t="s">
        <v>1331</v>
      </c>
      <c r="V303" s="3" t="s">
        <v>1332</v>
      </c>
      <c r="W303" s="3" t="s">
        <v>27</v>
      </c>
      <c r="X303" s="3" t="s">
        <v>28</v>
      </c>
      <c r="Y303" s="3"/>
    </row>
    <row r="304" spans="1:25" hidden="1">
      <c r="A304" s="3">
        <v>303</v>
      </c>
      <c r="B304" s="3" t="s">
        <v>8598</v>
      </c>
      <c r="C304" s="3" t="s">
        <v>8599</v>
      </c>
      <c r="D304" s="3" t="s">
        <v>8600</v>
      </c>
      <c r="E304" s="3" t="s">
        <v>8601</v>
      </c>
      <c r="F304" s="3">
        <v>9995690899</v>
      </c>
      <c r="G304" s="3" t="s">
        <v>8602</v>
      </c>
      <c r="H304" s="4">
        <v>43417</v>
      </c>
      <c r="I304" s="5">
        <f>VLOOKUP(B304,Sanctioned!F:I,4,0)</f>
        <v>602866.22</v>
      </c>
      <c r="J304" s="3"/>
      <c r="K304" s="3">
        <v>7</v>
      </c>
      <c r="L304" s="3">
        <v>10.55</v>
      </c>
      <c r="M304" s="3">
        <v>0.45</v>
      </c>
      <c r="N304" s="3" t="s">
        <v>8138</v>
      </c>
      <c r="O304" s="3" t="s">
        <v>4447</v>
      </c>
      <c r="P304" s="3" t="s">
        <v>812</v>
      </c>
      <c r="Q304" s="3">
        <v>1303</v>
      </c>
      <c r="R304" s="3" t="s">
        <v>8603</v>
      </c>
      <c r="S304" s="3" t="s">
        <v>19262</v>
      </c>
      <c r="T304" s="3" t="s">
        <v>321</v>
      </c>
      <c r="U304" s="3" t="s">
        <v>3970</v>
      </c>
      <c r="V304" s="3" t="s">
        <v>1232</v>
      </c>
      <c r="W304" s="3" t="s">
        <v>56</v>
      </c>
      <c r="X304" s="3" t="s">
        <v>678</v>
      </c>
      <c r="Y304" s="3" t="s">
        <v>679</v>
      </c>
    </row>
    <row r="305" spans="1:25" hidden="1">
      <c r="A305" s="3">
        <v>304</v>
      </c>
      <c r="B305" s="3" t="s">
        <v>8619</v>
      </c>
      <c r="C305" s="3" t="s">
        <v>8620</v>
      </c>
      <c r="D305" s="3" t="s">
        <v>8620</v>
      </c>
      <c r="E305" s="3" t="s">
        <v>8621</v>
      </c>
      <c r="F305" s="3">
        <v>9348514455</v>
      </c>
      <c r="G305" s="3" t="s">
        <v>8622</v>
      </c>
      <c r="H305" s="4">
        <v>43417</v>
      </c>
      <c r="I305" s="5">
        <f>VLOOKUP(B305,Sanctioned!F:I,4,0)</f>
        <v>7412765.1699999999</v>
      </c>
      <c r="J305" s="3"/>
      <c r="K305" s="3">
        <v>7</v>
      </c>
      <c r="L305" s="3">
        <v>10.55</v>
      </c>
      <c r="M305" s="3">
        <v>0.45</v>
      </c>
      <c r="N305" s="3" t="s">
        <v>8066</v>
      </c>
      <c r="O305" s="3" t="s">
        <v>4447</v>
      </c>
      <c r="P305" s="3" t="s">
        <v>675</v>
      </c>
      <c r="Q305" s="3">
        <v>1890</v>
      </c>
      <c r="R305" s="3" t="s">
        <v>8623</v>
      </c>
      <c r="S305" s="3" t="s">
        <v>19353</v>
      </c>
      <c r="T305" s="3" t="s">
        <v>19353</v>
      </c>
      <c r="U305" s="3" t="s">
        <v>752</v>
      </c>
      <c r="V305" s="3" t="s">
        <v>166</v>
      </c>
      <c r="W305" s="3" t="s">
        <v>27</v>
      </c>
      <c r="X305" s="3" t="s">
        <v>28</v>
      </c>
      <c r="Y305" s="3"/>
    </row>
    <row r="306" spans="1:25" hidden="1">
      <c r="A306" s="3">
        <v>305</v>
      </c>
      <c r="B306" s="3" t="s">
        <v>8624</v>
      </c>
      <c r="C306" s="3" t="s">
        <v>8625</v>
      </c>
      <c r="D306" s="3" t="s">
        <v>8626</v>
      </c>
      <c r="E306" s="3" t="s">
        <v>8627</v>
      </c>
      <c r="F306" s="3">
        <v>9692112345</v>
      </c>
      <c r="G306" s="3" t="s">
        <v>8628</v>
      </c>
      <c r="H306" s="4">
        <v>43417</v>
      </c>
      <c r="I306" s="5">
        <f>VLOOKUP(B306,Sanctioned!F:I,4,0)</f>
        <v>2820579.59</v>
      </c>
      <c r="J306" s="3"/>
      <c r="K306" s="3">
        <v>7</v>
      </c>
      <c r="L306" s="3">
        <v>10.55</v>
      </c>
      <c r="M306" s="3">
        <v>0.45</v>
      </c>
      <c r="N306" s="3" t="s">
        <v>8138</v>
      </c>
      <c r="O306" s="3" t="s">
        <v>4447</v>
      </c>
      <c r="P306" s="3" t="s">
        <v>812</v>
      </c>
      <c r="Q306" s="3">
        <v>1060</v>
      </c>
      <c r="R306" s="3" t="s">
        <v>8629</v>
      </c>
      <c r="S306" s="3" t="s">
        <v>19337</v>
      </c>
      <c r="T306" s="3" t="s">
        <v>19303</v>
      </c>
      <c r="U306" s="3" t="s">
        <v>1331</v>
      </c>
      <c r="V306" s="3" t="s">
        <v>1332</v>
      </c>
      <c r="W306" s="3" t="s">
        <v>56</v>
      </c>
      <c r="X306" s="3" t="s">
        <v>678</v>
      </c>
      <c r="Y306" s="3" t="s">
        <v>679</v>
      </c>
    </row>
    <row r="307" spans="1:25" hidden="1">
      <c r="A307" s="3">
        <v>306</v>
      </c>
      <c r="B307" s="3" t="s">
        <v>8630</v>
      </c>
      <c r="C307" s="3" t="s">
        <v>8631</v>
      </c>
      <c r="D307" s="3" t="s">
        <v>8632</v>
      </c>
      <c r="E307" s="3" t="s">
        <v>8633</v>
      </c>
      <c r="F307" s="3">
        <v>7500905627</v>
      </c>
      <c r="G307" s="3" t="s">
        <v>8634</v>
      </c>
      <c r="H307" s="4">
        <v>43417</v>
      </c>
      <c r="I307" s="5">
        <f>VLOOKUP(B307,Sanctioned!F:I,4,0)</f>
        <v>1890000</v>
      </c>
      <c r="J307" s="3"/>
      <c r="K307" s="3">
        <v>7</v>
      </c>
      <c r="L307" s="3">
        <v>10.55</v>
      </c>
      <c r="M307" s="3">
        <v>0.45</v>
      </c>
      <c r="N307" s="3" t="s">
        <v>8083</v>
      </c>
      <c r="O307" s="3" t="s">
        <v>4447</v>
      </c>
      <c r="P307" s="3" t="s">
        <v>675</v>
      </c>
      <c r="Q307" s="3">
        <v>359</v>
      </c>
      <c r="R307" s="3" t="s">
        <v>8635</v>
      </c>
      <c r="S307" s="3" t="s">
        <v>4929</v>
      </c>
      <c r="T307" s="3" t="s">
        <v>19273</v>
      </c>
      <c r="U307" s="3" t="s">
        <v>3899</v>
      </c>
      <c r="V307" s="3" t="s">
        <v>637</v>
      </c>
      <c r="W307" s="3" t="s">
        <v>27</v>
      </c>
      <c r="X307" s="3" t="s">
        <v>28</v>
      </c>
      <c r="Y307" s="3"/>
    </row>
    <row r="308" spans="1:25" hidden="1">
      <c r="A308" s="3">
        <v>307</v>
      </c>
      <c r="B308" s="3" t="s">
        <v>8890</v>
      </c>
      <c r="C308" s="3" t="s">
        <v>8891</v>
      </c>
      <c r="D308" s="3" t="s">
        <v>8892</v>
      </c>
      <c r="E308" s="3" t="s">
        <v>8893</v>
      </c>
      <c r="F308" s="3">
        <v>8861304346</v>
      </c>
      <c r="G308" s="3" t="s">
        <v>8894</v>
      </c>
      <c r="H308" s="4">
        <v>43417</v>
      </c>
      <c r="I308" s="5">
        <f>VLOOKUP(B308,Sanctioned!F:I,4,0)</f>
        <v>10000000</v>
      </c>
      <c r="J308" s="3"/>
      <c r="K308" s="3">
        <v>7</v>
      </c>
      <c r="L308" s="3">
        <v>10.55</v>
      </c>
      <c r="M308" s="3">
        <v>0.45</v>
      </c>
      <c r="N308" s="3" t="s">
        <v>8077</v>
      </c>
      <c r="O308" s="3" t="s">
        <v>4447</v>
      </c>
      <c r="P308" s="3" t="s">
        <v>812</v>
      </c>
      <c r="Q308" s="3">
        <v>2847</v>
      </c>
      <c r="R308" s="3" t="s">
        <v>8895</v>
      </c>
      <c r="S308" s="3" t="s">
        <v>19366</v>
      </c>
      <c r="T308" s="3" t="s">
        <v>321</v>
      </c>
      <c r="U308" s="3" t="s">
        <v>8896</v>
      </c>
      <c r="V308" s="3" t="s">
        <v>37</v>
      </c>
      <c r="W308" s="3" t="s">
        <v>27</v>
      </c>
      <c r="X308" s="3" t="s">
        <v>28</v>
      </c>
      <c r="Y308" s="3"/>
    </row>
    <row r="309" spans="1:25" hidden="1">
      <c r="A309" s="3">
        <v>308</v>
      </c>
      <c r="B309" s="3" t="s">
        <v>8476</v>
      </c>
      <c r="C309" s="3" t="s">
        <v>8477</v>
      </c>
      <c r="D309" s="3" t="s">
        <v>8478</v>
      </c>
      <c r="E309" s="3" t="s">
        <v>8479</v>
      </c>
      <c r="F309" s="3">
        <v>9566222322</v>
      </c>
      <c r="G309" s="3" t="s">
        <v>8480</v>
      </c>
      <c r="H309" s="4">
        <v>43418</v>
      </c>
      <c r="I309" s="5">
        <f>VLOOKUP(B309,Sanctioned!F:I,4,0)</f>
        <v>1000000</v>
      </c>
      <c r="J309" s="3"/>
      <c r="K309" s="3">
        <v>7</v>
      </c>
      <c r="L309" s="3">
        <v>10.55</v>
      </c>
      <c r="M309" s="3">
        <v>0.45</v>
      </c>
      <c r="N309" s="3" t="s">
        <v>8083</v>
      </c>
      <c r="O309" s="3" t="s">
        <v>4447</v>
      </c>
      <c r="P309" s="3" t="s">
        <v>812</v>
      </c>
      <c r="Q309" s="3">
        <v>1312</v>
      </c>
      <c r="R309" s="3" t="s">
        <v>8481</v>
      </c>
      <c r="S309" s="3" t="s">
        <v>19249</v>
      </c>
      <c r="T309" s="3" t="s">
        <v>19250</v>
      </c>
      <c r="U309" s="3" t="s">
        <v>158</v>
      </c>
      <c r="V309" s="3" t="s">
        <v>55</v>
      </c>
      <c r="W309" s="3" t="s">
        <v>27</v>
      </c>
      <c r="X309" s="3" t="s">
        <v>28</v>
      </c>
      <c r="Y309" s="3"/>
    </row>
    <row r="310" spans="1:25" hidden="1">
      <c r="A310" s="3">
        <v>309</v>
      </c>
      <c r="B310" s="3" t="s">
        <v>8487</v>
      </c>
      <c r="C310" s="3" t="s">
        <v>2102</v>
      </c>
      <c r="D310" s="3" t="s">
        <v>2102</v>
      </c>
      <c r="E310" s="3" t="s">
        <v>8488</v>
      </c>
      <c r="F310" s="3">
        <v>9821557367</v>
      </c>
      <c r="G310" s="3" t="s">
        <v>8489</v>
      </c>
      <c r="H310" s="4">
        <v>43418</v>
      </c>
      <c r="I310" s="5">
        <f>VLOOKUP(B310,Sanctioned!F:I,4,0)</f>
        <v>9800000</v>
      </c>
      <c r="J310" s="3"/>
      <c r="K310" s="3">
        <v>7</v>
      </c>
      <c r="L310" s="3">
        <v>10.55</v>
      </c>
      <c r="M310" s="3">
        <v>0.45</v>
      </c>
      <c r="N310" s="3" t="s">
        <v>8077</v>
      </c>
      <c r="O310" s="3" t="s">
        <v>4447</v>
      </c>
      <c r="P310" s="3" t="s">
        <v>812</v>
      </c>
      <c r="Q310" s="3">
        <v>397</v>
      </c>
      <c r="R310" s="3" t="s">
        <v>7846</v>
      </c>
      <c r="S310" s="3" t="s">
        <v>19257</v>
      </c>
      <c r="T310" s="3" t="s">
        <v>19257</v>
      </c>
      <c r="U310" s="3" t="s">
        <v>200</v>
      </c>
      <c r="V310" s="3" t="s">
        <v>46</v>
      </c>
      <c r="W310" s="3" t="s">
        <v>27</v>
      </c>
      <c r="X310" s="3" t="s">
        <v>28</v>
      </c>
      <c r="Y310" s="3"/>
    </row>
    <row r="311" spans="1:25" hidden="1">
      <c r="A311" s="3">
        <v>310</v>
      </c>
      <c r="B311" s="3" t="s">
        <v>8490</v>
      </c>
      <c r="C311" s="3" t="s">
        <v>8491</v>
      </c>
      <c r="D311" s="3" t="s">
        <v>8492</v>
      </c>
      <c r="E311" s="3" t="s">
        <v>8493</v>
      </c>
      <c r="F311" s="3">
        <v>8250412951</v>
      </c>
      <c r="G311" s="3" t="s">
        <v>8494</v>
      </c>
      <c r="H311" s="4">
        <v>43418</v>
      </c>
      <c r="I311" s="5">
        <f>VLOOKUP(B311,Sanctioned!F:I,4,0)</f>
        <v>160000</v>
      </c>
      <c r="J311" s="3"/>
      <c r="K311" s="3">
        <v>7</v>
      </c>
      <c r="L311" s="3">
        <v>10.55</v>
      </c>
      <c r="M311" s="3">
        <v>0.45</v>
      </c>
      <c r="N311" s="3" t="s">
        <v>8083</v>
      </c>
      <c r="O311" s="3" t="s">
        <v>4447</v>
      </c>
      <c r="P311" s="3" t="s">
        <v>812</v>
      </c>
      <c r="Q311" s="3">
        <v>2637</v>
      </c>
      <c r="R311" s="3" t="s">
        <v>8495</v>
      </c>
      <c r="S311" s="3" t="s">
        <v>20805</v>
      </c>
      <c r="T311" s="3" t="s">
        <v>19303</v>
      </c>
      <c r="U311" s="3" t="s">
        <v>8496</v>
      </c>
      <c r="V311" s="3" t="s">
        <v>132</v>
      </c>
      <c r="W311" s="3" t="s">
        <v>27</v>
      </c>
      <c r="X311" s="3" t="s">
        <v>28</v>
      </c>
      <c r="Y311" s="3"/>
    </row>
    <row r="312" spans="1:25" hidden="1">
      <c r="A312" s="3">
        <v>311</v>
      </c>
      <c r="B312" s="3" t="s">
        <v>8497</v>
      </c>
      <c r="C312" s="3" t="s">
        <v>8498</v>
      </c>
      <c r="D312" s="3" t="s">
        <v>8498</v>
      </c>
      <c r="E312" s="3" t="s">
        <v>8499</v>
      </c>
      <c r="F312" s="3">
        <v>9873999366</v>
      </c>
      <c r="G312" s="3" t="s">
        <v>8500</v>
      </c>
      <c r="H312" s="4">
        <v>43418</v>
      </c>
      <c r="I312" s="5">
        <f>VLOOKUP(B312,Sanctioned!F:I,4,0)</f>
        <v>1500000</v>
      </c>
      <c r="J312" s="3"/>
      <c r="K312" s="3">
        <v>7</v>
      </c>
      <c r="L312" s="3">
        <v>10.55</v>
      </c>
      <c r="M312" s="3">
        <v>0.45</v>
      </c>
      <c r="N312" s="3" t="s">
        <v>8441</v>
      </c>
      <c r="O312" s="3" t="s">
        <v>4447</v>
      </c>
      <c r="P312" s="3" t="s">
        <v>812</v>
      </c>
      <c r="Q312" s="3">
        <v>1</v>
      </c>
      <c r="R312" s="3" t="s">
        <v>6489</v>
      </c>
      <c r="S312" s="3" t="s">
        <v>19317</v>
      </c>
      <c r="T312" s="3" t="s">
        <v>19273</v>
      </c>
      <c r="U312" s="3" t="s">
        <v>140</v>
      </c>
      <c r="V312" s="3" t="s">
        <v>140</v>
      </c>
      <c r="W312" s="3" t="s">
        <v>56</v>
      </c>
      <c r="X312" s="3" t="s">
        <v>678</v>
      </c>
      <c r="Y312" s="3" t="s">
        <v>679</v>
      </c>
    </row>
    <row r="313" spans="1:25" hidden="1">
      <c r="A313" s="3">
        <v>312</v>
      </c>
      <c r="B313" s="3" t="s">
        <v>8516</v>
      </c>
      <c r="C313" s="3" t="s">
        <v>8517</v>
      </c>
      <c r="D313" s="3" t="s">
        <v>8517</v>
      </c>
      <c r="E313" s="3" t="s">
        <v>8518</v>
      </c>
      <c r="F313" s="3">
        <v>9820509765</v>
      </c>
      <c r="G313" s="3" t="s">
        <v>8519</v>
      </c>
      <c r="H313" s="4">
        <v>43418</v>
      </c>
      <c r="I313" s="5">
        <f>VLOOKUP(B313,Sanctioned!F:I,4,0)</f>
        <v>2327000</v>
      </c>
      <c r="J313" s="3"/>
      <c r="K313" s="3">
        <v>7</v>
      </c>
      <c r="L313" s="3">
        <v>10.55</v>
      </c>
      <c r="M313" s="3">
        <v>0.45</v>
      </c>
      <c r="N313" s="3" t="s">
        <v>8077</v>
      </c>
      <c r="O313" s="3" t="s">
        <v>4447</v>
      </c>
      <c r="P313" s="3" t="s">
        <v>675</v>
      </c>
      <c r="Q313" s="3">
        <v>397</v>
      </c>
      <c r="R313" s="3" t="s">
        <v>7846</v>
      </c>
      <c r="S313" s="3" t="s">
        <v>19257</v>
      </c>
      <c r="T313" s="3" t="s">
        <v>19257</v>
      </c>
      <c r="U313" s="3" t="s">
        <v>200</v>
      </c>
      <c r="V313" s="3" t="s">
        <v>46</v>
      </c>
      <c r="W313" s="3" t="s">
        <v>27</v>
      </c>
      <c r="X313" s="3" t="s">
        <v>28</v>
      </c>
      <c r="Y313" s="3"/>
    </row>
    <row r="314" spans="1:25" hidden="1">
      <c r="A314" s="3">
        <v>313</v>
      </c>
      <c r="B314" s="3" t="s">
        <v>8520</v>
      </c>
      <c r="C314" s="3" t="s">
        <v>8521</v>
      </c>
      <c r="D314" s="3" t="s">
        <v>8522</v>
      </c>
      <c r="E314" s="3" t="s">
        <v>8523</v>
      </c>
      <c r="F314" s="3">
        <v>9843174968</v>
      </c>
      <c r="G314" s="3" t="s">
        <v>8524</v>
      </c>
      <c r="H314" s="4">
        <v>43418</v>
      </c>
      <c r="I314" s="5">
        <f>VLOOKUP(B314,Sanctioned!F:I,4,0)</f>
        <v>2400000</v>
      </c>
      <c r="J314" s="3"/>
      <c r="K314" s="3">
        <v>7</v>
      </c>
      <c r="L314" s="3">
        <v>10.55</v>
      </c>
      <c r="M314" s="3">
        <v>0.45</v>
      </c>
      <c r="N314" s="3" t="s">
        <v>8077</v>
      </c>
      <c r="O314" s="3" t="s">
        <v>4447</v>
      </c>
      <c r="P314" s="3" t="s">
        <v>812</v>
      </c>
      <c r="Q314" s="3">
        <v>1339</v>
      </c>
      <c r="R314" s="3" t="s">
        <v>8525</v>
      </c>
      <c r="S314" s="3" t="s">
        <v>19323</v>
      </c>
      <c r="T314" s="3" t="s">
        <v>19279</v>
      </c>
      <c r="U314" s="3" t="s">
        <v>980</v>
      </c>
      <c r="V314" s="3" t="s">
        <v>55</v>
      </c>
      <c r="W314" s="3" t="s">
        <v>27</v>
      </c>
      <c r="X314" s="3" t="s">
        <v>28</v>
      </c>
      <c r="Y314" s="3"/>
    </row>
    <row r="315" spans="1:25" hidden="1">
      <c r="A315" s="3">
        <v>314</v>
      </c>
      <c r="B315" s="3" t="s">
        <v>8779</v>
      </c>
      <c r="C315" s="3" t="s">
        <v>8780</v>
      </c>
      <c r="D315" s="3" t="s">
        <v>8781</v>
      </c>
      <c r="E315" s="3" t="s">
        <v>8782</v>
      </c>
      <c r="F315" s="3">
        <v>9434648195</v>
      </c>
      <c r="G315" s="3" t="s">
        <v>8783</v>
      </c>
      <c r="H315" s="4">
        <v>43418</v>
      </c>
      <c r="I315" s="5">
        <f>VLOOKUP(B315,Sanctioned!F:I,4,0)</f>
        <v>915617.18</v>
      </c>
      <c r="J315" s="3"/>
      <c r="K315" s="3">
        <v>7</v>
      </c>
      <c r="L315" s="3">
        <v>10.55</v>
      </c>
      <c r="M315" s="3">
        <v>0.45</v>
      </c>
      <c r="N315" s="3" t="s">
        <v>8066</v>
      </c>
      <c r="O315" s="3" t="s">
        <v>4447</v>
      </c>
      <c r="P315" s="3" t="s">
        <v>812</v>
      </c>
      <c r="Q315" s="3">
        <v>1847</v>
      </c>
      <c r="R315" s="3" t="s">
        <v>8784</v>
      </c>
      <c r="S315" s="3" t="s">
        <v>20805</v>
      </c>
      <c r="T315" s="3" t="s">
        <v>19303</v>
      </c>
      <c r="U315" s="3" t="s">
        <v>8785</v>
      </c>
      <c r="V315" s="3" t="s">
        <v>46</v>
      </c>
      <c r="W315" s="3" t="s">
        <v>27</v>
      </c>
      <c r="X315" s="3" t="s">
        <v>28</v>
      </c>
      <c r="Y315" s="3"/>
    </row>
    <row r="316" spans="1:25" hidden="1">
      <c r="A316" s="3">
        <v>315</v>
      </c>
      <c r="B316" s="3" t="s">
        <v>8436</v>
      </c>
      <c r="C316" s="3" t="s">
        <v>8437</v>
      </c>
      <c r="D316" s="3" t="s">
        <v>8438</v>
      </c>
      <c r="E316" s="3" t="s">
        <v>8439</v>
      </c>
      <c r="F316" s="3">
        <v>9431140931</v>
      </c>
      <c r="G316" s="3" t="s">
        <v>8440</v>
      </c>
      <c r="H316" s="4">
        <v>43419</v>
      </c>
      <c r="I316" s="5">
        <f>VLOOKUP(B316,Sanctioned!F:I,4,0)</f>
        <v>2960960.13</v>
      </c>
      <c r="J316" s="3"/>
      <c r="K316" s="3">
        <v>7</v>
      </c>
      <c r="L316" s="3">
        <v>10.55</v>
      </c>
      <c r="M316" s="3">
        <v>0.45</v>
      </c>
      <c r="N316" s="3" t="s">
        <v>8441</v>
      </c>
      <c r="O316" s="3" t="s">
        <v>4447</v>
      </c>
      <c r="P316" s="3" t="s">
        <v>675</v>
      </c>
      <c r="Q316" s="3">
        <v>593</v>
      </c>
      <c r="R316" s="3" t="s">
        <v>1440</v>
      </c>
      <c r="S316" s="3" t="s">
        <v>20397</v>
      </c>
      <c r="T316" s="3" t="s">
        <v>19303</v>
      </c>
      <c r="U316" s="3" t="s">
        <v>1440</v>
      </c>
      <c r="V316" s="3" t="s">
        <v>329</v>
      </c>
      <c r="W316" s="3" t="s">
        <v>56</v>
      </c>
      <c r="X316" s="3" t="s">
        <v>678</v>
      </c>
      <c r="Y316" s="3" t="s">
        <v>679</v>
      </c>
    </row>
    <row r="317" spans="1:25" hidden="1">
      <c r="A317" s="3">
        <v>316</v>
      </c>
      <c r="B317" s="3" t="s">
        <v>8460</v>
      </c>
      <c r="C317" s="3" t="s">
        <v>8461</v>
      </c>
      <c r="D317" s="3" t="s">
        <v>8462</v>
      </c>
      <c r="E317" s="3" t="s">
        <v>8463</v>
      </c>
      <c r="F317" s="3">
        <v>9350084489</v>
      </c>
      <c r="G317" s="3" t="s">
        <v>8464</v>
      </c>
      <c r="H317" s="4">
        <v>43419</v>
      </c>
      <c r="I317" s="5">
        <f>VLOOKUP(B317,Sanctioned!F:I,4,0)</f>
        <v>3465000</v>
      </c>
      <c r="J317" s="3"/>
      <c r="K317" s="3">
        <v>7</v>
      </c>
      <c r="L317" s="3">
        <v>10.55</v>
      </c>
      <c r="M317" s="3">
        <v>0.45</v>
      </c>
      <c r="N317" s="3" t="s">
        <v>8138</v>
      </c>
      <c r="O317" s="3" t="s">
        <v>4447</v>
      </c>
      <c r="P317" s="3" t="s">
        <v>812</v>
      </c>
      <c r="Q317" s="3">
        <v>1444</v>
      </c>
      <c r="R317" s="3" t="s">
        <v>5615</v>
      </c>
      <c r="S317" s="3" t="s">
        <v>20142</v>
      </c>
      <c r="T317" s="3" t="s">
        <v>19273</v>
      </c>
      <c r="U317" s="3" t="s">
        <v>5615</v>
      </c>
      <c r="V317" s="3" t="s">
        <v>103</v>
      </c>
      <c r="W317" s="3" t="s">
        <v>56</v>
      </c>
      <c r="X317" s="3" t="s">
        <v>678</v>
      </c>
      <c r="Y317" s="3" t="s">
        <v>679</v>
      </c>
    </row>
    <row r="318" spans="1:25" hidden="1">
      <c r="A318" s="3">
        <v>317</v>
      </c>
      <c r="B318" s="3" t="s">
        <v>8379</v>
      </c>
      <c r="C318" s="3" t="s">
        <v>8380</v>
      </c>
      <c r="D318" s="3" t="s">
        <v>8381</v>
      </c>
      <c r="E318" s="3" t="s">
        <v>8382</v>
      </c>
      <c r="F318" s="3">
        <v>9791955155</v>
      </c>
      <c r="G318" s="3" t="s">
        <v>8383</v>
      </c>
      <c r="H318" s="4">
        <v>43420</v>
      </c>
      <c r="I318" s="5">
        <f>VLOOKUP(B318,Sanctioned!F:I,4,0)</f>
        <v>3000000</v>
      </c>
      <c r="J318" s="3"/>
      <c r="K318" s="3">
        <v>7</v>
      </c>
      <c r="L318" s="3">
        <v>10.55</v>
      </c>
      <c r="M318" s="3">
        <v>0.45</v>
      </c>
      <c r="N318" s="3" t="s">
        <v>8083</v>
      </c>
      <c r="O318" s="3" t="s">
        <v>4447</v>
      </c>
      <c r="P318" s="3" t="s">
        <v>812</v>
      </c>
      <c r="Q318" s="3">
        <v>559</v>
      </c>
      <c r="R318" s="3" t="s">
        <v>8384</v>
      </c>
      <c r="S318" s="3" t="s">
        <v>19531</v>
      </c>
      <c r="T318" s="3" t="s">
        <v>19250</v>
      </c>
      <c r="U318" s="3" t="s">
        <v>328</v>
      </c>
      <c r="V318" s="3" t="s">
        <v>55</v>
      </c>
      <c r="W318" s="3" t="s">
        <v>27</v>
      </c>
      <c r="X318" s="3" t="s">
        <v>28</v>
      </c>
      <c r="Y318" s="3"/>
    </row>
    <row r="319" spans="1:25" hidden="1">
      <c r="A319" s="3">
        <v>318</v>
      </c>
      <c r="B319" s="3" t="s">
        <v>8403</v>
      </c>
      <c r="C319" s="3" t="s">
        <v>8404</v>
      </c>
      <c r="D319" s="3" t="s">
        <v>8405</v>
      </c>
      <c r="E319" s="3" t="s">
        <v>8406</v>
      </c>
      <c r="F319" s="3">
        <v>9448604990</v>
      </c>
      <c r="G319" s="3" t="s">
        <v>8407</v>
      </c>
      <c r="H319" s="4">
        <v>43420</v>
      </c>
      <c r="I319" s="5">
        <f>VLOOKUP(B319,Sanctioned!F:I,4,0)</f>
        <v>1960000</v>
      </c>
      <c r="J319" s="3"/>
      <c r="K319" s="3">
        <v>7</v>
      </c>
      <c r="L319" s="3">
        <v>10.55</v>
      </c>
      <c r="M319" s="3">
        <v>0.45</v>
      </c>
      <c r="N319" s="3" t="s">
        <v>8083</v>
      </c>
      <c r="O319" s="3" t="s">
        <v>4447</v>
      </c>
      <c r="P319" s="3" t="s">
        <v>812</v>
      </c>
      <c r="Q319" s="3">
        <v>2994</v>
      </c>
      <c r="R319" s="3" t="s">
        <v>8246</v>
      </c>
      <c r="S319" s="3" t="s">
        <v>19662</v>
      </c>
      <c r="T319" s="3" t="s">
        <v>321</v>
      </c>
      <c r="U319" s="3" t="s">
        <v>8247</v>
      </c>
      <c r="V319" s="3" t="s">
        <v>37</v>
      </c>
      <c r="W319" s="3" t="s">
        <v>27</v>
      </c>
      <c r="X319" s="3" t="s">
        <v>28</v>
      </c>
      <c r="Y319" s="3"/>
    </row>
    <row r="320" spans="1:25" hidden="1">
      <c r="A320" s="3">
        <v>319</v>
      </c>
      <c r="B320" s="3" t="s">
        <v>8408</v>
      </c>
      <c r="C320" s="3" t="s">
        <v>8409</v>
      </c>
      <c r="D320" s="3" t="s">
        <v>8410</v>
      </c>
      <c r="E320" s="3" t="s">
        <v>8411</v>
      </c>
      <c r="F320" s="3">
        <v>9715055222</v>
      </c>
      <c r="G320" s="3" t="s">
        <v>8412</v>
      </c>
      <c r="H320" s="4">
        <v>43420</v>
      </c>
      <c r="I320" s="5">
        <f>VLOOKUP(B320,Sanctioned!F:I,4,0)</f>
        <v>2143147.5499999998</v>
      </c>
      <c r="J320" s="3"/>
      <c r="K320" s="3">
        <v>7</v>
      </c>
      <c r="L320" s="3">
        <v>10.55</v>
      </c>
      <c r="M320" s="3">
        <v>0.45</v>
      </c>
      <c r="N320" s="3" t="s">
        <v>8077</v>
      </c>
      <c r="O320" s="3" t="s">
        <v>4447</v>
      </c>
      <c r="P320" s="3" t="s">
        <v>812</v>
      </c>
      <c r="Q320" s="3">
        <v>1015</v>
      </c>
      <c r="R320" s="3" t="s">
        <v>4302</v>
      </c>
      <c r="S320" s="3" t="s">
        <v>19348</v>
      </c>
      <c r="T320" s="3" t="s">
        <v>19250</v>
      </c>
      <c r="U320" s="3" t="s">
        <v>661</v>
      </c>
      <c r="V320" s="3" t="s">
        <v>55</v>
      </c>
      <c r="W320" s="3" t="s">
        <v>27</v>
      </c>
      <c r="X320" s="3" t="s">
        <v>28</v>
      </c>
      <c r="Y320" s="3"/>
    </row>
    <row r="321" spans="1:25" hidden="1">
      <c r="A321" s="3">
        <v>320</v>
      </c>
      <c r="B321" s="3" t="s">
        <v>8363</v>
      </c>
      <c r="C321" s="3" t="s">
        <v>8364</v>
      </c>
      <c r="D321" s="3" t="s">
        <v>8365</v>
      </c>
      <c r="E321" s="3" t="s">
        <v>8366</v>
      </c>
      <c r="F321" s="3">
        <v>7259027284</v>
      </c>
      <c r="G321" s="3" t="s">
        <v>8367</v>
      </c>
      <c r="H321" s="4">
        <v>43421</v>
      </c>
      <c r="I321" s="5">
        <f>VLOOKUP(B321,Sanctioned!F:I,4,0)</f>
        <v>2665952.64</v>
      </c>
      <c r="J321" s="3"/>
      <c r="K321" s="3">
        <v>7</v>
      </c>
      <c r="L321" s="3">
        <v>10.55</v>
      </c>
      <c r="M321" s="3">
        <v>0.45</v>
      </c>
      <c r="N321" s="3" t="s">
        <v>8077</v>
      </c>
      <c r="O321" s="3" t="s">
        <v>4447</v>
      </c>
      <c r="P321" s="3" t="s">
        <v>812</v>
      </c>
      <c r="Q321" s="3">
        <v>346</v>
      </c>
      <c r="R321" s="3" t="s">
        <v>8368</v>
      </c>
      <c r="S321" s="3" t="s">
        <v>321</v>
      </c>
      <c r="T321" s="3" t="s">
        <v>321</v>
      </c>
      <c r="U321" s="3" t="s">
        <v>321</v>
      </c>
      <c r="V321" s="3" t="s">
        <v>37</v>
      </c>
      <c r="W321" s="3" t="s">
        <v>27</v>
      </c>
      <c r="X321" s="3" t="s">
        <v>28</v>
      </c>
      <c r="Y321" s="3"/>
    </row>
    <row r="322" spans="1:25" hidden="1">
      <c r="A322" s="3">
        <v>321</v>
      </c>
      <c r="B322" s="3" t="s">
        <v>8235</v>
      </c>
      <c r="C322" s="3" t="s">
        <v>8236</v>
      </c>
      <c r="D322" s="3" t="s">
        <v>8237</v>
      </c>
      <c r="E322" s="3" t="s">
        <v>8238</v>
      </c>
      <c r="F322" s="3">
        <v>9437092007</v>
      </c>
      <c r="G322" s="3" t="s">
        <v>8239</v>
      </c>
      <c r="H322" s="4">
        <v>43423</v>
      </c>
      <c r="I322" s="5">
        <f>VLOOKUP(B322,Sanctioned!F:I,4,0)</f>
        <v>7855484.8200000003</v>
      </c>
      <c r="J322" s="3"/>
      <c r="K322" s="3">
        <v>7</v>
      </c>
      <c r="L322" s="3">
        <v>10.55</v>
      </c>
      <c r="M322" s="3">
        <v>0.45</v>
      </c>
      <c r="N322" s="3" t="s">
        <v>8077</v>
      </c>
      <c r="O322" s="3" t="s">
        <v>4447</v>
      </c>
      <c r="P322" s="3" t="s">
        <v>812</v>
      </c>
      <c r="Q322" s="3">
        <v>485</v>
      </c>
      <c r="R322" s="3" t="s">
        <v>8240</v>
      </c>
      <c r="S322" s="3" t="s">
        <v>16462</v>
      </c>
      <c r="T322" s="3" t="s">
        <v>19303</v>
      </c>
      <c r="U322" s="3" t="s">
        <v>2985</v>
      </c>
      <c r="V322" s="3" t="s">
        <v>1332</v>
      </c>
      <c r="W322" s="3" t="s">
        <v>27</v>
      </c>
      <c r="X322" s="3" t="s">
        <v>28</v>
      </c>
      <c r="Y322" s="3"/>
    </row>
    <row r="323" spans="1:25" hidden="1">
      <c r="A323" s="3">
        <v>322</v>
      </c>
      <c r="B323" s="3" t="s">
        <v>8241</v>
      </c>
      <c r="C323" s="3" t="s">
        <v>8242</v>
      </c>
      <c r="D323" s="3" t="s">
        <v>8243</v>
      </c>
      <c r="E323" s="3" t="s">
        <v>8244</v>
      </c>
      <c r="F323" s="3">
        <v>9986346365</v>
      </c>
      <c r="G323" s="3" t="s">
        <v>8245</v>
      </c>
      <c r="H323" s="4">
        <v>43423</v>
      </c>
      <c r="I323" s="5">
        <f>VLOOKUP(B323,Sanctioned!F:I,4,0)</f>
        <v>4900000</v>
      </c>
      <c r="J323" s="3"/>
      <c r="K323" s="3">
        <v>7</v>
      </c>
      <c r="L323" s="3">
        <v>10.55</v>
      </c>
      <c r="M323" s="3">
        <v>0.45</v>
      </c>
      <c r="N323" s="3" t="s">
        <v>8077</v>
      </c>
      <c r="O323" s="3" t="s">
        <v>4447</v>
      </c>
      <c r="P323" s="3" t="s">
        <v>812</v>
      </c>
      <c r="Q323" s="3">
        <v>2994</v>
      </c>
      <c r="R323" s="3" t="s">
        <v>8246</v>
      </c>
      <c r="S323" s="3" t="s">
        <v>19662</v>
      </c>
      <c r="T323" s="3" t="s">
        <v>321</v>
      </c>
      <c r="U323" s="3" t="s">
        <v>8247</v>
      </c>
      <c r="V323" s="3" t="s">
        <v>37</v>
      </c>
      <c r="W323" s="3" t="s">
        <v>27</v>
      </c>
      <c r="X323" s="3" t="s">
        <v>28</v>
      </c>
      <c r="Y323" s="3"/>
    </row>
    <row r="324" spans="1:25" hidden="1">
      <c r="A324" s="3">
        <v>323</v>
      </c>
      <c r="B324" s="3" t="s">
        <v>8253</v>
      </c>
      <c r="C324" s="3" t="s">
        <v>8254</v>
      </c>
      <c r="D324" s="3" t="s">
        <v>8255</v>
      </c>
      <c r="E324" s="3" t="s">
        <v>8256</v>
      </c>
      <c r="F324" s="3">
        <v>8687833344</v>
      </c>
      <c r="G324" s="3" t="s">
        <v>8257</v>
      </c>
      <c r="H324" s="4">
        <v>43423</v>
      </c>
      <c r="I324" s="5">
        <f>VLOOKUP(B324,Sanctioned!F:I,4,0)</f>
        <v>3000000</v>
      </c>
      <c r="J324" s="3"/>
      <c r="K324" s="3">
        <v>7</v>
      </c>
      <c r="L324" s="3">
        <v>10.55</v>
      </c>
      <c r="M324" s="3">
        <v>0.45</v>
      </c>
      <c r="N324" s="3" t="s">
        <v>8077</v>
      </c>
      <c r="O324" s="3" t="s">
        <v>4447</v>
      </c>
      <c r="P324" s="3" t="s">
        <v>812</v>
      </c>
      <c r="Q324" s="3">
        <v>3748</v>
      </c>
      <c r="R324" s="3" t="s">
        <v>3522</v>
      </c>
      <c r="S324" s="3" t="s">
        <v>5440</v>
      </c>
      <c r="T324" s="3" t="s">
        <v>19273</v>
      </c>
      <c r="U324" s="3" t="s">
        <v>87</v>
      </c>
      <c r="V324" s="3" t="s">
        <v>88</v>
      </c>
      <c r="W324" s="3" t="s">
        <v>27</v>
      </c>
      <c r="X324" s="3" t="s">
        <v>28</v>
      </c>
      <c r="Y324" s="3"/>
    </row>
    <row r="325" spans="1:25" hidden="1">
      <c r="A325" s="3">
        <v>324</v>
      </c>
      <c r="B325" s="3" t="s">
        <v>8280</v>
      </c>
      <c r="C325" s="3" t="s">
        <v>8281</v>
      </c>
      <c r="D325" s="3" t="s">
        <v>8282</v>
      </c>
      <c r="E325" s="3" t="s">
        <v>8283</v>
      </c>
      <c r="F325" s="3">
        <v>9924603975</v>
      </c>
      <c r="G325" s="3" t="s">
        <v>8284</v>
      </c>
      <c r="H325" s="4">
        <v>43423</v>
      </c>
      <c r="I325" s="5">
        <f>VLOOKUP(B325,Sanctioned!F:I,4,0)</f>
        <v>1950000</v>
      </c>
      <c r="J325" s="3"/>
      <c r="K325" s="3">
        <v>7</v>
      </c>
      <c r="L325" s="3">
        <v>10.55</v>
      </c>
      <c r="M325" s="3">
        <v>0.45</v>
      </c>
      <c r="N325" s="3" t="s">
        <v>8077</v>
      </c>
      <c r="O325" s="3" t="s">
        <v>4447</v>
      </c>
      <c r="P325" s="3" t="s">
        <v>812</v>
      </c>
      <c r="Q325" s="3">
        <v>3498</v>
      </c>
      <c r="R325" s="3" t="s">
        <v>6822</v>
      </c>
      <c r="S325" s="3" t="s">
        <v>19256</v>
      </c>
      <c r="T325" s="3" t="s">
        <v>19257</v>
      </c>
      <c r="U325" s="3" t="s">
        <v>6823</v>
      </c>
      <c r="V325" s="3" t="s">
        <v>179</v>
      </c>
      <c r="W325" s="3" t="s">
        <v>27</v>
      </c>
      <c r="X325" s="3" t="s">
        <v>28</v>
      </c>
      <c r="Y325" s="3"/>
    </row>
    <row r="326" spans="1:25" hidden="1">
      <c r="A326" s="3">
        <v>325</v>
      </c>
      <c r="B326" s="3" t="s">
        <v>8307</v>
      </c>
      <c r="C326" s="3" t="s">
        <v>8308</v>
      </c>
      <c r="D326" s="3" t="s">
        <v>8309</v>
      </c>
      <c r="E326" s="3" t="s">
        <v>8310</v>
      </c>
      <c r="F326" s="3">
        <v>8248282834</v>
      </c>
      <c r="G326" s="3" t="s">
        <v>8311</v>
      </c>
      <c r="H326" s="4">
        <v>43423</v>
      </c>
      <c r="I326" s="5">
        <f>VLOOKUP(B326,Sanctioned!F:I,4,0)</f>
        <v>110234.88</v>
      </c>
      <c r="J326" s="3"/>
      <c r="K326" s="3">
        <v>7</v>
      </c>
      <c r="L326" s="3">
        <v>10.55</v>
      </c>
      <c r="M326" s="3">
        <v>0.45</v>
      </c>
      <c r="N326" s="3" t="s">
        <v>8083</v>
      </c>
      <c r="O326" s="3" t="s">
        <v>4447</v>
      </c>
      <c r="P326" s="3" t="s">
        <v>812</v>
      </c>
      <c r="Q326" s="3">
        <v>2545</v>
      </c>
      <c r="R326" s="3" t="s">
        <v>8312</v>
      </c>
      <c r="S326" s="3" t="s">
        <v>19323</v>
      </c>
      <c r="T326" s="3" t="s">
        <v>19279</v>
      </c>
      <c r="U326" s="3" t="s">
        <v>980</v>
      </c>
      <c r="V326" s="3" t="s">
        <v>55</v>
      </c>
      <c r="W326" s="3" t="s">
        <v>27</v>
      </c>
      <c r="X326" s="3" t="s">
        <v>28</v>
      </c>
      <c r="Y326" s="3"/>
    </row>
    <row r="327" spans="1:25" hidden="1">
      <c r="A327" s="3">
        <v>326</v>
      </c>
      <c r="B327" s="3" t="s">
        <v>8351</v>
      </c>
      <c r="C327" s="3" t="s">
        <v>8352</v>
      </c>
      <c r="D327" s="3" t="s">
        <v>8353</v>
      </c>
      <c r="E327" s="3" t="s">
        <v>8354</v>
      </c>
      <c r="F327" s="3">
        <v>8817013200</v>
      </c>
      <c r="G327" s="3" t="s">
        <v>8355</v>
      </c>
      <c r="H327" s="4">
        <v>43423</v>
      </c>
      <c r="I327" s="5">
        <f>VLOOKUP(B327,Sanctioned!F:I,4,0)</f>
        <v>2000000</v>
      </c>
      <c r="J327" s="3"/>
      <c r="K327" s="3">
        <v>7</v>
      </c>
      <c r="L327" s="3">
        <v>10.55</v>
      </c>
      <c r="M327" s="3">
        <v>0.45</v>
      </c>
      <c r="N327" s="3" t="s">
        <v>8077</v>
      </c>
      <c r="O327" s="3" t="s">
        <v>4447</v>
      </c>
      <c r="P327" s="3" t="s">
        <v>812</v>
      </c>
      <c r="Q327" s="3">
        <v>589</v>
      </c>
      <c r="R327" s="3" t="s">
        <v>8356</v>
      </c>
      <c r="S327" s="3" t="s">
        <v>20351</v>
      </c>
      <c r="T327" s="3" t="s">
        <v>19353</v>
      </c>
      <c r="U327" s="3" t="s">
        <v>2293</v>
      </c>
      <c r="V327" s="3" t="s">
        <v>117</v>
      </c>
      <c r="W327" s="3" t="s">
        <v>27</v>
      </c>
      <c r="X327" s="3" t="s">
        <v>28</v>
      </c>
      <c r="Y327" s="3"/>
    </row>
    <row r="328" spans="1:25" hidden="1">
      <c r="A328" s="3">
        <v>327</v>
      </c>
      <c r="B328" s="3" t="s">
        <v>8159</v>
      </c>
      <c r="C328" s="3" t="s">
        <v>8160</v>
      </c>
      <c r="D328" s="3" t="s">
        <v>8161</v>
      </c>
      <c r="E328" s="3" t="s">
        <v>8162</v>
      </c>
      <c r="F328" s="3">
        <v>9443044112</v>
      </c>
      <c r="G328" s="3" t="s">
        <v>8163</v>
      </c>
      <c r="H328" s="4">
        <v>43424</v>
      </c>
      <c r="I328" s="5">
        <f>VLOOKUP(B328,Sanctioned!F:I,4,0)</f>
        <v>5000000</v>
      </c>
      <c r="J328" s="3"/>
      <c r="K328" s="3">
        <v>7</v>
      </c>
      <c r="L328" s="3">
        <v>10.55</v>
      </c>
      <c r="M328" s="3">
        <v>0.45</v>
      </c>
      <c r="N328" s="3" t="s">
        <v>8077</v>
      </c>
      <c r="O328" s="3" t="s">
        <v>4447</v>
      </c>
      <c r="P328" s="3" t="s">
        <v>675</v>
      </c>
      <c r="Q328" s="3">
        <v>1627</v>
      </c>
      <c r="R328" s="3" t="s">
        <v>8164</v>
      </c>
      <c r="S328" s="3" t="s">
        <v>19348</v>
      </c>
      <c r="T328" s="3" t="s">
        <v>19250</v>
      </c>
      <c r="U328" s="3" t="s">
        <v>661</v>
      </c>
      <c r="V328" s="3" t="s">
        <v>55</v>
      </c>
      <c r="W328" s="3" t="s">
        <v>27</v>
      </c>
      <c r="X328" s="3" t="s">
        <v>28</v>
      </c>
      <c r="Y328" s="3"/>
    </row>
    <row r="329" spans="1:25" hidden="1">
      <c r="A329" s="3">
        <v>328</v>
      </c>
      <c r="B329" s="3" t="s">
        <v>8182</v>
      </c>
      <c r="C329" s="3" t="s">
        <v>8183</v>
      </c>
      <c r="D329" s="3" t="s">
        <v>8184</v>
      </c>
      <c r="E329" s="3" t="s">
        <v>8185</v>
      </c>
      <c r="F329" s="3">
        <v>9214302573</v>
      </c>
      <c r="G329" s="3" t="s">
        <v>8186</v>
      </c>
      <c r="H329" s="4">
        <v>43424</v>
      </c>
      <c r="I329" s="5">
        <f>VLOOKUP(B329,Sanctioned!F:I,4,0)</f>
        <v>3000000</v>
      </c>
      <c r="J329" s="3"/>
      <c r="K329" s="3">
        <v>7</v>
      </c>
      <c r="L329" s="3">
        <v>10.55</v>
      </c>
      <c r="M329" s="3">
        <v>0.45</v>
      </c>
      <c r="N329" s="3" t="s">
        <v>8066</v>
      </c>
      <c r="O329" s="3" t="s">
        <v>4447</v>
      </c>
      <c r="P329" s="3" t="s">
        <v>812</v>
      </c>
      <c r="Q329" s="3">
        <v>562</v>
      </c>
      <c r="R329" s="3" t="s">
        <v>2048</v>
      </c>
      <c r="S329" s="3" t="s">
        <v>19759</v>
      </c>
      <c r="T329" s="3" t="s">
        <v>19257</v>
      </c>
      <c r="U329" s="3" t="s">
        <v>297</v>
      </c>
      <c r="V329" s="3" t="s">
        <v>26</v>
      </c>
      <c r="W329" s="3" t="s">
        <v>27</v>
      </c>
      <c r="X329" s="3" t="s">
        <v>28</v>
      </c>
      <c r="Y329" s="3"/>
    </row>
    <row r="330" spans="1:25" hidden="1">
      <c r="A330" s="3">
        <v>329</v>
      </c>
      <c r="B330" s="3" t="s">
        <v>8198</v>
      </c>
      <c r="C330" s="3" t="s">
        <v>8199</v>
      </c>
      <c r="D330" s="3" t="s">
        <v>8200</v>
      </c>
      <c r="E330" s="3" t="s">
        <v>8201</v>
      </c>
      <c r="F330" s="3">
        <v>9810445398</v>
      </c>
      <c r="G330" s="3" t="s">
        <v>8202</v>
      </c>
      <c r="H330" s="4">
        <v>43424</v>
      </c>
      <c r="I330" s="5">
        <f>VLOOKUP(B330,Sanctioned!F:I,4,0)</f>
        <v>3000000</v>
      </c>
      <c r="J330" s="3">
        <v>168867</v>
      </c>
      <c r="K330" s="3">
        <v>7</v>
      </c>
      <c r="L330" s="3">
        <v>10.55</v>
      </c>
      <c r="M330" s="3">
        <v>1.2</v>
      </c>
      <c r="N330" s="3" t="s">
        <v>8060</v>
      </c>
      <c r="O330" s="3" t="s">
        <v>4447</v>
      </c>
      <c r="P330" s="3" t="s">
        <v>675</v>
      </c>
      <c r="Q330" s="3">
        <v>1450</v>
      </c>
      <c r="R330" s="3" t="s">
        <v>2551</v>
      </c>
      <c r="S330" s="3" t="s">
        <v>19317</v>
      </c>
      <c r="T330" s="3" t="s">
        <v>19273</v>
      </c>
      <c r="U330" s="3" t="s">
        <v>140</v>
      </c>
      <c r="V330" s="3" t="s">
        <v>140</v>
      </c>
      <c r="W330" s="3" t="s">
        <v>27</v>
      </c>
      <c r="X330" s="3" t="s">
        <v>28</v>
      </c>
      <c r="Y330" s="3"/>
    </row>
    <row r="331" spans="1:25" hidden="1">
      <c r="A331" s="3">
        <v>330</v>
      </c>
      <c r="B331" s="3" t="s">
        <v>8219</v>
      </c>
      <c r="C331" s="3" t="s">
        <v>8220</v>
      </c>
      <c r="D331" s="3" t="s">
        <v>8220</v>
      </c>
      <c r="E331" s="3" t="s">
        <v>8221</v>
      </c>
      <c r="F331" s="3">
        <v>9842033208</v>
      </c>
      <c r="G331" s="3" t="s">
        <v>8222</v>
      </c>
      <c r="H331" s="4">
        <v>43424</v>
      </c>
      <c r="I331" s="5">
        <f>VLOOKUP(B331,Sanctioned!F:I,4,0)</f>
        <v>4000000</v>
      </c>
      <c r="J331" s="3"/>
      <c r="K331" s="3">
        <v>7</v>
      </c>
      <c r="L331" s="3">
        <v>10.55</v>
      </c>
      <c r="M331" s="3">
        <v>0.45</v>
      </c>
      <c r="N331" s="3" t="s">
        <v>8077</v>
      </c>
      <c r="O331" s="3" t="s">
        <v>4447</v>
      </c>
      <c r="P331" s="3" t="s">
        <v>812</v>
      </c>
      <c r="Q331" s="3">
        <v>149</v>
      </c>
      <c r="R331" s="3" t="s">
        <v>3925</v>
      </c>
      <c r="S331" s="3" t="s">
        <v>19531</v>
      </c>
      <c r="T331" s="3" t="s">
        <v>19250</v>
      </c>
      <c r="U331" s="3" t="s">
        <v>213</v>
      </c>
      <c r="V331" s="3" t="s">
        <v>55</v>
      </c>
      <c r="W331" s="3" t="s">
        <v>27</v>
      </c>
      <c r="X331" s="3" t="s">
        <v>28</v>
      </c>
      <c r="Y331" s="3"/>
    </row>
    <row r="332" spans="1:25" hidden="1">
      <c r="A332" s="3">
        <v>331</v>
      </c>
      <c r="B332" s="3" t="s">
        <v>8092</v>
      </c>
      <c r="C332" s="3" t="s">
        <v>8093</v>
      </c>
      <c r="D332" s="3" t="s">
        <v>8094</v>
      </c>
      <c r="E332" s="3" t="s">
        <v>8095</v>
      </c>
      <c r="F332" s="3">
        <v>9712244894</v>
      </c>
      <c r="G332" s="3" t="s">
        <v>8096</v>
      </c>
      <c r="H332" s="4">
        <v>43425</v>
      </c>
      <c r="I332" s="5">
        <f>VLOOKUP(B332,Sanctioned!F:I,4,0)</f>
        <v>1500000</v>
      </c>
      <c r="J332" s="3"/>
      <c r="K332" s="3">
        <v>7</v>
      </c>
      <c r="L332" s="3">
        <v>10.55</v>
      </c>
      <c r="M332" s="3">
        <v>0.45</v>
      </c>
      <c r="N332" s="3" t="s">
        <v>8066</v>
      </c>
      <c r="O332" s="3" t="s">
        <v>4447</v>
      </c>
      <c r="P332" s="3" t="s">
        <v>812</v>
      </c>
      <c r="Q332" s="3">
        <v>1938</v>
      </c>
      <c r="R332" s="3" t="s">
        <v>1424</v>
      </c>
      <c r="S332" s="3" t="s">
        <v>1169</v>
      </c>
      <c r="T332" s="3" t="s">
        <v>19257</v>
      </c>
      <c r="U332" s="3" t="s">
        <v>178</v>
      </c>
      <c r="V332" s="3" t="s">
        <v>179</v>
      </c>
      <c r="W332" s="3" t="s">
        <v>27</v>
      </c>
      <c r="X332" s="3" t="s">
        <v>28</v>
      </c>
      <c r="Y332" s="3"/>
    </row>
    <row r="333" spans="1:25" hidden="1">
      <c r="A333" s="3">
        <v>332</v>
      </c>
      <c r="B333" s="3" t="s">
        <v>8128</v>
      </c>
      <c r="C333" s="3" t="s">
        <v>8129</v>
      </c>
      <c r="D333" s="3" t="s">
        <v>8130</v>
      </c>
      <c r="E333" s="3" t="s">
        <v>8131</v>
      </c>
      <c r="F333" s="3">
        <v>9214455565</v>
      </c>
      <c r="G333" s="3" t="s">
        <v>8132</v>
      </c>
      <c r="H333" s="4">
        <v>43425</v>
      </c>
      <c r="I333" s="5">
        <f>VLOOKUP(B333,Sanctioned!F:I,4,0)</f>
        <v>2000000</v>
      </c>
      <c r="J333" s="3"/>
      <c r="K333" s="3">
        <v>7</v>
      </c>
      <c r="L333" s="3">
        <v>10.55</v>
      </c>
      <c r="M333" s="3">
        <v>0.45</v>
      </c>
      <c r="N333" s="3" t="s">
        <v>8077</v>
      </c>
      <c r="O333" s="3" t="s">
        <v>4447</v>
      </c>
      <c r="P333" s="3" t="s">
        <v>812</v>
      </c>
      <c r="Q333" s="3">
        <v>1539</v>
      </c>
      <c r="R333" s="3" t="s">
        <v>691</v>
      </c>
      <c r="S333" s="3" t="s">
        <v>19759</v>
      </c>
      <c r="T333" s="3" t="s">
        <v>19257</v>
      </c>
      <c r="U333" s="3" t="s">
        <v>297</v>
      </c>
      <c r="V333" s="3" t="s">
        <v>26</v>
      </c>
      <c r="W333" s="3" t="s">
        <v>27</v>
      </c>
      <c r="X333" s="3" t="s">
        <v>28</v>
      </c>
      <c r="Y333" s="3"/>
    </row>
    <row r="334" spans="1:25" hidden="1">
      <c r="A334" s="3">
        <v>333</v>
      </c>
      <c r="B334" s="3" t="s">
        <v>8133</v>
      </c>
      <c r="C334" s="3" t="s">
        <v>8134</v>
      </c>
      <c r="D334" s="3" t="s">
        <v>8135</v>
      </c>
      <c r="E334" s="3" t="s">
        <v>8136</v>
      </c>
      <c r="F334" s="3">
        <v>9413210257</v>
      </c>
      <c r="G334" s="3" t="s">
        <v>8137</v>
      </c>
      <c r="H334" s="4">
        <v>43425</v>
      </c>
      <c r="I334" s="5">
        <f>VLOOKUP(B334,Sanctioned!F:I,4,0)</f>
        <v>4000000</v>
      </c>
      <c r="J334" s="3"/>
      <c r="K334" s="3">
        <v>7</v>
      </c>
      <c r="L334" s="3">
        <v>10.55</v>
      </c>
      <c r="M334" s="3">
        <v>0.45</v>
      </c>
      <c r="N334" s="3" t="s">
        <v>8138</v>
      </c>
      <c r="O334" s="3" t="s">
        <v>4447</v>
      </c>
      <c r="P334" s="3" t="s">
        <v>675</v>
      </c>
      <c r="Q334" s="3">
        <v>1622</v>
      </c>
      <c r="R334" s="3" t="s">
        <v>1980</v>
      </c>
      <c r="S334" s="3" t="s">
        <v>19759</v>
      </c>
      <c r="T334" s="3" t="s">
        <v>19257</v>
      </c>
      <c r="U334" s="3" t="s">
        <v>297</v>
      </c>
      <c r="V334" s="3" t="s">
        <v>26</v>
      </c>
      <c r="W334" s="3" t="s">
        <v>56</v>
      </c>
      <c r="X334" s="3" t="s">
        <v>678</v>
      </c>
      <c r="Y334" s="3" t="s">
        <v>679</v>
      </c>
    </row>
    <row r="335" spans="1:25" hidden="1">
      <c r="A335" s="3">
        <v>334</v>
      </c>
      <c r="B335" s="3" t="s">
        <v>8072</v>
      </c>
      <c r="C335" s="3" t="s">
        <v>8073</v>
      </c>
      <c r="D335" s="3" t="s">
        <v>8074</v>
      </c>
      <c r="E335" s="3" t="s">
        <v>8075</v>
      </c>
      <c r="F335" s="3">
        <v>7073908121</v>
      </c>
      <c r="G335" s="3" t="s">
        <v>8076</v>
      </c>
      <c r="H335" s="4">
        <v>43426</v>
      </c>
      <c r="I335" s="5">
        <f>VLOOKUP(B335,Sanctioned!F:I,4,0)</f>
        <v>4000000</v>
      </c>
      <c r="J335" s="3"/>
      <c r="K335" s="3">
        <v>7</v>
      </c>
      <c r="L335" s="3">
        <v>10.55</v>
      </c>
      <c r="M335" s="3">
        <v>0.45</v>
      </c>
      <c r="N335" s="3" t="s">
        <v>8077</v>
      </c>
      <c r="O335" s="3" t="s">
        <v>4447</v>
      </c>
      <c r="P335" s="3" t="s">
        <v>812</v>
      </c>
      <c r="Q335" s="3">
        <v>1938</v>
      </c>
      <c r="R335" s="3" t="s">
        <v>1424</v>
      </c>
      <c r="S335" s="3" t="s">
        <v>1169</v>
      </c>
      <c r="T335" s="3" t="s">
        <v>19257</v>
      </c>
      <c r="U335" s="3" t="s">
        <v>178</v>
      </c>
      <c r="V335" s="3" t="s">
        <v>179</v>
      </c>
      <c r="W335" s="3" t="s">
        <v>27</v>
      </c>
      <c r="X335" s="3" t="s">
        <v>28</v>
      </c>
      <c r="Y335" s="3"/>
    </row>
    <row r="336" spans="1:25" hidden="1">
      <c r="A336" s="3">
        <v>335</v>
      </c>
      <c r="B336" s="3" t="s">
        <v>7837</v>
      </c>
      <c r="C336" s="3" t="s">
        <v>7838</v>
      </c>
      <c r="D336" s="3" t="s">
        <v>7838</v>
      </c>
      <c r="E336" s="3" t="s">
        <v>7839</v>
      </c>
      <c r="F336" s="3">
        <v>9630468551</v>
      </c>
      <c r="G336" s="3" t="s">
        <v>7840</v>
      </c>
      <c r="H336" s="4">
        <v>43427</v>
      </c>
      <c r="I336" s="5">
        <f>VLOOKUP(B336,Sanctioned!F:I,4,0)</f>
        <v>1200000</v>
      </c>
      <c r="J336" s="3"/>
      <c r="K336" s="3">
        <v>1</v>
      </c>
      <c r="L336" s="3">
        <v>10.6</v>
      </c>
      <c r="M336" s="3">
        <v>0.45</v>
      </c>
      <c r="N336" s="3" t="s">
        <v>3019</v>
      </c>
      <c r="O336" s="3" t="s">
        <v>24</v>
      </c>
      <c r="P336" s="3" t="s">
        <v>812</v>
      </c>
      <c r="Q336" s="3">
        <v>2233</v>
      </c>
      <c r="R336" s="3" t="s">
        <v>3887</v>
      </c>
      <c r="S336" s="3" t="s">
        <v>20351</v>
      </c>
      <c r="T336" s="3" t="s">
        <v>19353</v>
      </c>
      <c r="U336" s="3" t="s">
        <v>360</v>
      </c>
      <c r="V336" s="3" t="s">
        <v>117</v>
      </c>
      <c r="W336" s="3" t="s">
        <v>56</v>
      </c>
      <c r="X336" s="3" t="s">
        <v>678</v>
      </c>
      <c r="Y336" s="3" t="s">
        <v>679</v>
      </c>
    </row>
    <row r="337" spans="1:25">
      <c r="A337" s="3">
        <v>336</v>
      </c>
      <c r="B337" s="3" t="s">
        <v>7878</v>
      </c>
      <c r="C337" s="3" t="s">
        <v>7879</v>
      </c>
      <c r="D337" s="3" t="s">
        <v>7880</v>
      </c>
      <c r="E337" s="3" t="s">
        <v>7881</v>
      </c>
      <c r="F337" s="3">
        <v>9830521841</v>
      </c>
      <c r="G337" s="3" t="s">
        <v>7882</v>
      </c>
      <c r="H337" s="4">
        <v>43427</v>
      </c>
      <c r="I337" s="5">
        <f>VLOOKUP(B337,Sanctioned!F:I,4,0)</f>
        <v>1197785.8999999999</v>
      </c>
      <c r="J337" s="3"/>
      <c r="K337" s="3">
        <v>1</v>
      </c>
      <c r="L337" s="3">
        <v>10.6</v>
      </c>
      <c r="M337" s="3">
        <v>0.45</v>
      </c>
      <c r="N337" s="3" t="s">
        <v>4455</v>
      </c>
      <c r="O337" s="3" t="s">
        <v>4447</v>
      </c>
      <c r="P337" s="3" t="s">
        <v>675</v>
      </c>
      <c r="Q337" s="3">
        <v>1982</v>
      </c>
      <c r="R337" s="3" t="s">
        <v>5326</v>
      </c>
      <c r="S337" s="3" t="s">
        <v>19302</v>
      </c>
      <c r="T337" s="3" t="s">
        <v>19303</v>
      </c>
      <c r="U337" s="3" t="s">
        <v>131</v>
      </c>
      <c r="V337" s="3" t="s">
        <v>132</v>
      </c>
      <c r="W337" s="3" t="s">
        <v>27</v>
      </c>
      <c r="X337" s="3" t="s">
        <v>28</v>
      </c>
      <c r="Y337" s="3"/>
    </row>
    <row r="338" spans="1:25" hidden="1">
      <c r="A338" s="3">
        <v>337</v>
      </c>
      <c r="B338" s="3" t="s">
        <v>7723</v>
      </c>
      <c r="C338" s="3" t="s">
        <v>7724</v>
      </c>
      <c r="D338" s="3" t="s">
        <v>7725</v>
      </c>
      <c r="E338" s="3" t="s">
        <v>7726</v>
      </c>
      <c r="F338" s="3">
        <v>9842150059</v>
      </c>
      <c r="G338" s="3" t="s">
        <v>7727</v>
      </c>
      <c r="H338" s="4">
        <v>43428</v>
      </c>
      <c r="I338" s="5">
        <f>VLOOKUP(B338,Sanctioned!F:I,4,0)</f>
        <v>5108064.21</v>
      </c>
      <c r="J338" s="3"/>
      <c r="K338" s="3">
        <v>1</v>
      </c>
      <c r="L338" s="3">
        <v>10.6</v>
      </c>
      <c r="M338" s="3">
        <v>0.45</v>
      </c>
      <c r="N338" s="3" t="s">
        <v>4446</v>
      </c>
      <c r="O338" s="3" t="s">
        <v>4447</v>
      </c>
      <c r="P338" s="3" t="s">
        <v>812</v>
      </c>
      <c r="Q338" s="3">
        <v>49</v>
      </c>
      <c r="R338" s="3" t="s">
        <v>7728</v>
      </c>
      <c r="S338" s="3" t="s">
        <v>19323</v>
      </c>
      <c r="T338" s="3" t="s">
        <v>19279</v>
      </c>
      <c r="U338" s="3" t="s">
        <v>980</v>
      </c>
      <c r="V338" s="3" t="s">
        <v>55</v>
      </c>
      <c r="W338" s="3" t="s">
        <v>27</v>
      </c>
      <c r="X338" s="3" t="s">
        <v>28</v>
      </c>
      <c r="Y338" s="3"/>
    </row>
    <row r="339" spans="1:25" hidden="1">
      <c r="A339" s="3">
        <v>338</v>
      </c>
      <c r="B339" s="3" t="s">
        <v>7771</v>
      </c>
      <c r="C339" s="3" t="s">
        <v>7772</v>
      </c>
      <c r="D339" s="3" t="s">
        <v>7773</v>
      </c>
      <c r="E339" s="3" t="s">
        <v>7774</v>
      </c>
      <c r="F339" s="3">
        <v>9925471517</v>
      </c>
      <c r="G339" s="3" t="s">
        <v>7775</v>
      </c>
      <c r="H339" s="4">
        <v>43428</v>
      </c>
      <c r="I339" s="5">
        <f>VLOOKUP(B339,Sanctioned!F:I,4,0)</f>
        <v>1100000</v>
      </c>
      <c r="J339" s="3"/>
      <c r="K339" s="3">
        <v>1</v>
      </c>
      <c r="L339" s="3">
        <v>10.6</v>
      </c>
      <c r="M339" s="3">
        <v>0.45</v>
      </c>
      <c r="N339" s="3" t="s">
        <v>4455</v>
      </c>
      <c r="O339" s="3" t="s">
        <v>4447</v>
      </c>
      <c r="P339" s="3" t="s">
        <v>812</v>
      </c>
      <c r="Q339" s="3">
        <v>3259</v>
      </c>
      <c r="R339" s="3" t="s">
        <v>1152</v>
      </c>
      <c r="S339" s="3" t="s">
        <v>19256</v>
      </c>
      <c r="T339" s="3" t="s">
        <v>19257</v>
      </c>
      <c r="U339" s="3" t="s">
        <v>668</v>
      </c>
      <c r="V339" s="3" t="s">
        <v>179</v>
      </c>
      <c r="W339" s="3" t="s">
        <v>27</v>
      </c>
      <c r="X339" s="3" t="s">
        <v>28</v>
      </c>
      <c r="Y339" s="3"/>
    </row>
    <row r="340" spans="1:25" hidden="1">
      <c r="A340" s="3">
        <v>339</v>
      </c>
      <c r="B340" s="3" t="s">
        <v>7814</v>
      </c>
      <c r="C340" s="3" t="s">
        <v>7815</v>
      </c>
      <c r="D340" s="3" t="s">
        <v>7816</v>
      </c>
      <c r="E340" s="3" t="s">
        <v>7817</v>
      </c>
      <c r="F340" s="3">
        <v>9094921073</v>
      </c>
      <c r="G340" s="3" t="s">
        <v>7818</v>
      </c>
      <c r="H340" s="4">
        <v>43428</v>
      </c>
      <c r="I340" s="5">
        <f>VLOOKUP(B340,Sanctioned!F:I,4,0)</f>
        <v>249998.36</v>
      </c>
      <c r="J340" s="3"/>
      <c r="K340" s="3">
        <v>1</v>
      </c>
      <c r="L340" s="3">
        <v>10.6</v>
      </c>
      <c r="M340" s="3">
        <v>0.45</v>
      </c>
      <c r="N340" s="3" t="s">
        <v>4455</v>
      </c>
      <c r="O340" s="3" t="s">
        <v>4447</v>
      </c>
      <c r="P340" s="3" t="s">
        <v>812</v>
      </c>
      <c r="Q340" s="3">
        <v>1594</v>
      </c>
      <c r="R340" s="3" t="s">
        <v>7819</v>
      </c>
      <c r="S340" s="3" t="s">
        <v>19348</v>
      </c>
      <c r="T340" s="3" t="s">
        <v>19250</v>
      </c>
      <c r="U340" s="3" t="s">
        <v>661</v>
      </c>
      <c r="V340" s="3" t="s">
        <v>55</v>
      </c>
      <c r="W340" s="3" t="s">
        <v>27</v>
      </c>
      <c r="X340" s="3" t="s">
        <v>28</v>
      </c>
      <c r="Y340" s="3"/>
    </row>
    <row r="341" spans="1:25" hidden="1">
      <c r="A341" s="3">
        <v>340</v>
      </c>
      <c r="B341" s="3" t="s">
        <v>7660</v>
      </c>
      <c r="C341" s="3" t="s">
        <v>7661</v>
      </c>
      <c r="D341" s="3" t="s">
        <v>7662</v>
      </c>
      <c r="E341" s="3" t="s">
        <v>7663</v>
      </c>
      <c r="F341" s="3">
        <v>9931802522</v>
      </c>
      <c r="G341" s="3" t="s">
        <v>7664</v>
      </c>
      <c r="H341" s="4">
        <v>43429</v>
      </c>
      <c r="I341" s="5">
        <f>VLOOKUP(B341,Sanctioned!F:I,4,0)</f>
        <v>2000000</v>
      </c>
      <c r="J341" s="3"/>
      <c r="K341" s="3">
        <v>1</v>
      </c>
      <c r="L341" s="3">
        <v>10.6</v>
      </c>
      <c r="M341" s="3">
        <v>0.45</v>
      </c>
      <c r="N341" s="3" t="s">
        <v>4446</v>
      </c>
      <c r="O341" s="3" t="s">
        <v>4447</v>
      </c>
      <c r="P341" s="3" t="s">
        <v>812</v>
      </c>
      <c r="Q341" s="3">
        <v>951</v>
      </c>
      <c r="R341" s="3" t="s">
        <v>7665</v>
      </c>
      <c r="S341" s="3" t="s">
        <v>20800</v>
      </c>
      <c r="T341" s="3" t="s">
        <v>19303</v>
      </c>
      <c r="U341" s="3" t="s">
        <v>7665</v>
      </c>
      <c r="V341" s="3" t="s">
        <v>64</v>
      </c>
      <c r="W341" s="3" t="s">
        <v>27</v>
      </c>
      <c r="X341" s="3" t="s">
        <v>28</v>
      </c>
      <c r="Y341" s="3"/>
    </row>
    <row r="342" spans="1:25" hidden="1">
      <c r="A342" s="3">
        <v>341</v>
      </c>
      <c r="B342" s="3" t="s">
        <v>7685</v>
      </c>
      <c r="C342" s="3" t="s">
        <v>7686</v>
      </c>
      <c r="D342" s="3" t="s">
        <v>7687</v>
      </c>
      <c r="E342" s="3" t="s">
        <v>7688</v>
      </c>
      <c r="F342" s="3">
        <v>9040755345</v>
      </c>
      <c r="G342" s="3" t="s">
        <v>7689</v>
      </c>
      <c r="H342" s="4">
        <v>43429</v>
      </c>
      <c r="I342" s="5">
        <f>VLOOKUP(B342,Sanctioned!F:I,4,0)</f>
        <v>1000000</v>
      </c>
      <c r="J342" s="3"/>
      <c r="K342" s="3">
        <v>1</v>
      </c>
      <c r="L342" s="3">
        <v>10.6</v>
      </c>
      <c r="M342" s="3">
        <v>0.45</v>
      </c>
      <c r="N342" s="3" t="s">
        <v>4446</v>
      </c>
      <c r="O342" s="3" t="s">
        <v>4447</v>
      </c>
      <c r="P342" s="3" t="s">
        <v>812</v>
      </c>
      <c r="Q342" s="3">
        <v>1676</v>
      </c>
      <c r="R342" s="3" t="s">
        <v>3758</v>
      </c>
      <c r="S342" s="3" t="s">
        <v>19337</v>
      </c>
      <c r="T342" s="3" t="s">
        <v>19303</v>
      </c>
      <c r="U342" s="3" t="s">
        <v>1331</v>
      </c>
      <c r="V342" s="3" t="s">
        <v>1332</v>
      </c>
      <c r="W342" s="3" t="s">
        <v>27</v>
      </c>
      <c r="X342" s="3" t="s">
        <v>28</v>
      </c>
      <c r="Y342" s="3"/>
    </row>
    <row r="343" spans="1:25">
      <c r="A343" s="3">
        <v>342</v>
      </c>
      <c r="B343" s="3" t="s">
        <v>7610</v>
      </c>
      <c r="C343" s="3" t="s">
        <v>7611</v>
      </c>
      <c r="D343" s="3" t="s">
        <v>7612</v>
      </c>
      <c r="E343" s="3" t="s">
        <v>7613</v>
      </c>
      <c r="F343" s="3">
        <v>9903517077</v>
      </c>
      <c r="G343" s="3" t="s">
        <v>7614</v>
      </c>
      <c r="H343" s="4">
        <v>43430</v>
      </c>
      <c r="I343" s="5">
        <f>VLOOKUP(B343,Sanctioned!F:I,4,0)</f>
        <v>5049641.62</v>
      </c>
      <c r="J343" s="3"/>
      <c r="K343" s="3">
        <v>1</v>
      </c>
      <c r="L343" s="3">
        <v>10.6</v>
      </c>
      <c r="M343" s="3">
        <v>0.45</v>
      </c>
      <c r="N343" s="3" t="s">
        <v>4446</v>
      </c>
      <c r="O343" s="3" t="s">
        <v>4447</v>
      </c>
      <c r="P343" s="3" t="s">
        <v>675</v>
      </c>
      <c r="Q343" s="3">
        <v>675</v>
      </c>
      <c r="R343" s="3" t="s">
        <v>745</v>
      </c>
      <c r="S343" s="3" t="s">
        <v>19302</v>
      </c>
      <c r="T343" s="3" t="s">
        <v>19303</v>
      </c>
      <c r="U343" s="3" t="s">
        <v>131</v>
      </c>
      <c r="V343" s="3" t="s">
        <v>132</v>
      </c>
      <c r="W343" s="3" t="s">
        <v>27</v>
      </c>
      <c r="X343" s="3" t="s">
        <v>28</v>
      </c>
      <c r="Y343" s="3"/>
    </row>
    <row r="344" spans="1:25" hidden="1">
      <c r="A344" s="3">
        <v>343</v>
      </c>
      <c r="B344" s="3" t="s">
        <v>7631</v>
      </c>
      <c r="C344" s="3" t="s">
        <v>7632</v>
      </c>
      <c r="D344" s="3" t="s">
        <v>7633</v>
      </c>
      <c r="E344" s="3" t="s">
        <v>7634</v>
      </c>
      <c r="F344" s="3">
        <v>9839475070</v>
      </c>
      <c r="G344" s="3" t="s">
        <v>7635</v>
      </c>
      <c r="H344" s="4">
        <v>43430</v>
      </c>
      <c r="I344" s="5">
        <f>VLOOKUP(B344,Sanctioned!F:I,4,0)</f>
        <v>2000000</v>
      </c>
      <c r="J344" s="3"/>
      <c r="K344" s="3">
        <v>1</v>
      </c>
      <c r="L344" s="3">
        <v>10.6</v>
      </c>
      <c r="M344" s="3">
        <v>0.45</v>
      </c>
      <c r="N344" s="3" t="s">
        <v>4446</v>
      </c>
      <c r="O344" s="3" t="s">
        <v>4447</v>
      </c>
      <c r="P344" s="3" t="s">
        <v>812</v>
      </c>
      <c r="Q344" s="3">
        <v>1595</v>
      </c>
      <c r="R344" s="3" t="s">
        <v>6106</v>
      </c>
      <c r="S344" s="3" t="s">
        <v>19911</v>
      </c>
      <c r="T344" s="3" t="s">
        <v>19273</v>
      </c>
      <c r="U344" s="3" t="s">
        <v>6106</v>
      </c>
      <c r="V344" s="3" t="s">
        <v>88</v>
      </c>
      <c r="W344" s="3" t="s">
        <v>27</v>
      </c>
      <c r="X344" s="3" t="s">
        <v>28</v>
      </c>
      <c r="Y344" s="3"/>
    </row>
    <row r="345" spans="1:25" hidden="1">
      <c r="A345" s="3">
        <v>344</v>
      </c>
      <c r="B345" s="3" t="s">
        <v>7444</v>
      </c>
      <c r="C345" s="3" t="s">
        <v>7445</v>
      </c>
      <c r="D345" s="3" t="s">
        <v>7446</v>
      </c>
      <c r="E345" s="3" t="s">
        <v>7447</v>
      </c>
      <c r="F345" s="3">
        <v>7743874446</v>
      </c>
      <c r="G345" s="3" t="s">
        <v>7448</v>
      </c>
      <c r="H345" s="4">
        <v>43431</v>
      </c>
      <c r="I345" s="5">
        <f>VLOOKUP(B345,Sanctioned!F:I,4,0)</f>
        <v>500000</v>
      </c>
      <c r="J345" s="3"/>
      <c r="K345" s="3">
        <v>1</v>
      </c>
      <c r="L345" s="3">
        <v>10.6</v>
      </c>
      <c r="M345" s="3">
        <v>0.45</v>
      </c>
      <c r="N345" s="3" t="s">
        <v>4455</v>
      </c>
      <c r="O345" s="3" t="s">
        <v>4447</v>
      </c>
      <c r="P345" s="3" t="s">
        <v>812</v>
      </c>
      <c r="Q345" s="3">
        <v>763</v>
      </c>
      <c r="R345" s="3" t="s">
        <v>2106</v>
      </c>
      <c r="S345" s="3" t="s">
        <v>20201</v>
      </c>
      <c r="T345" s="3" t="s">
        <v>19257</v>
      </c>
      <c r="U345" s="3" t="s">
        <v>2106</v>
      </c>
      <c r="V345" s="3" t="s">
        <v>46</v>
      </c>
      <c r="W345" s="3" t="s">
        <v>27</v>
      </c>
      <c r="X345" s="3" t="s">
        <v>28</v>
      </c>
      <c r="Y345" s="3"/>
    </row>
    <row r="346" spans="1:25" hidden="1">
      <c r="A346" s="3">
        <v>345</v>
      </c>
      <c r="B346" s="3" t="s">
        <v>6909</v>
      </c>
      <c r="C346" s="3" t="s">
        <v>6910</v>
      </c>
      <c r="D346" s="3" t="s">
        <v>6911</v>
      </c>
      <c r="E346" s="3" t="s">
        <v>6912</v>
      </c>
      <c r="F346" s="3">
        <v>9574511117</v>
      </c>
      <c r="G346" s="3" t="s">
        <v>6913</v>
      </c>
      <c r="H346" s="4">
        <v>43433</v>
      </c>
      <c r="I346" s="5">
        <f>VLOOKUP(B346,Sanctioned!F:I,4,0)</f>
        <v>3833929.62</v>
      </c>
      <c r="J346" s="3"/>
      <c r="K346" s="3">
        <v>1</v>
      </c>
      <c r="L346" s="3">
        <v>10.6</v>
      </c>
      <c r="M346" s="3">
        <v>0.45</v>
      </c>
      <c r="N346" s="3" t="s">
        <v>4462</v>
      </c>
      <c r="O346" s="3" t="s">
        <v>4447</v>
      </c>
      <c r="P346" s="3" t="s">
        <v>675</v>
      </c>
      <c r="Q346" s="3">
        <v>2062</v>
      </c>
      <c r="R346" s="3" t="s">
        <v>722</v>
      </c>
      <c r="S346" s="3" t="s">
        <v>19256</v>
      </c>
      <c r="T346" s="3" t="s">
        <v>19257</v>
      </c>
      <c r="U346" s="3" t="s">
        <v>668</v>
      </c>
      <c r="V346" s="3" t="s">
        <v>179</v>
      </c>
      <c r="W346" s="3" t="s">
        <v>27</v>
      </c>
      <c r="X346" s="3" t="s">
        <v>28</v>
      </c>
      <c r="Y346" s="3"/>
    </row>
    <row r="347" spans="1:25" hidden="1">
      <c r="A347" s="3">
        <v>346</v>
      </c>
      <c r="B347" s="3" t="s">
        <v>6946</v>
      </c>
      <c r="C347" s="3" t="s">
        <v>6947</v>
      </c>
      <c r="D347" s="3" t="s">
        <v>6948</v>
      </c>
      <c r="E347" s="3" t="s">
        <v>6949</v>
      </c>
      <c r="F347" s="3">
        <v>9601094028</v>
      </c>
      <c r="G347" s="3" t="s">
        <v>6950</v>
      </c>
      <c r="H347" s="4">
        <v>43433</v>
      </c>
      <c r="I347" s="5">
        <f>VLOOKUP(B347,Sanctioned!F:I,4,0)</f>
        <v>2500000</v>
      </c>
      <c r="J347" s="3"/>
      <c r="K347" s="3">
        <v>1</v>
      </c>
      <c r="L347" s="3">
        <v>10.6</v>
      </c>
      <c r="M347" s="3">
        <v>0.45</v>
      </c>
      <c r="N347" s="3" t="s">
        <v>4455</v>
      </c>
      <c r="O347" s="3" t="s">
        <v>4447</v>
      </c>
      <c r="P347" s="3" t="s">
        <v>675</v>
      </c>
      <c r="Q347" s="3">
        <v>2165</v>
      </c>
      <c r="R347" s="3" t="s">
        <v>6951</v>
      </c>
      <c r="S347" s="3" t="s">
        <v>1169</v>
      </c>
      <c r="T347" s="3" t="s">
        <v>19257</v>
      </c>
      <c r="U347" s="3" t="s">
        <v>6951</v>
      </c>
      <c r="V347" s="3" t="s">
        <v>179</v>
      </c>
      <c r="W347" s="3" t="s">
        <v>27</v>
      </c>
      <c r="X347" s="3" t="s">
        <v>28</v>
      </c>
      <c r="Y347" s="3"/>
    </row>
    <row r="348" spans="1:25" hidden="1">
      <c r="A348" s="3">
        <v>347</v>
      </c>
      <c r="B348" s="3" t="s">
        <v>6952</v>
      </c>
      <c r="C348" s="3" t="s">
        <v>6953</v>
      </c>
      <c r="D348" s="3" t="s">
        <v>6954</v>
      </c>
      <c r="E348" s="3" t="s">
        <v>6955</v>
      </c>
      <c r="F348" s="3">
        <v>9942497989</v>
      </c>
      <c r="G348" s="3" t="s">
        <v>6956</v>
      </c>
      <c r="H348" s="4">
        <v>43433</v>
      </c>
      <c r="I348" s="5">
        <f>VLOOKUP(B348,Sanctioned!F:I,4,0)</f>
        <v>10000000</v>
      </c>
      <c r="J348" s="3"/>
      <c r="K348" s="3">
        <v>1</v>
      </c>
      <c r="L348" s="3">
        <v>10.6</v>
      </c>
      <c r="M348" s="3">
        <v>0.45</v>
      </c>
      <c r="N348" s="3" t="s">
        <v>4462</v>
      </c>
      <c r="O348" s="3" t="s">
        <v>4447</v>
      </c>
      <c r="P348" s="3" t="s">
        <v>812</v>
      </c>
      <c r="Q348" s="3">
        <v>1447</v>
      </c>
      <c r="R348" s="3" t="s">
        <v>587</v>
      </c>
      <c r="S348" s="3" t="s">
        <v>19249</v>
      </c>
      <c r="T348" s="3" t="s">
        <v>19250</v>
      </c>
      <c r="U348" s="3" t="s">
        <v>158</v>
      </c>
      <c r="V348" s="3" t="s">
        <v>55</v>
      </c>
      <c r="W348" s="3" t="s">
        <v>27</v>
      </c>
      <c r="X348" s="3" t="s">
        <v>28</v>
      </c>
      <c r="Y348" s="3"/>
    </row>
    <row r="349" spans="1:25" hidden="1">
      <c r="A349" s="3">
        <v>348</v>
      </c>
      <c r="B349" s="3" t="s">
        <v>6647</v>
      </c>
      <c r="C349" s="3" t="s">
        <v>6648</v>
      </c>
      <c r="D349" s="3" t="s">
        <v>6649</v>
      </c>
      <c r="E349" s="3" t="s">
        <v>6650</v>
      </c>
      <c r="F349" s="3">
        <v>9600095188</v>
      </c>
      <c r="G349" s="3" t="s">
        <v>6651</v>
      </c>
      <c r="H349" s="4">
        <v>43434</v>
      </c>
      <c r="I349" s="5">
        <f>VLOOKUP(B349,Sanctioned!F:I,4,0)</f>
        <v>1471954.81</v>
      </c>
      <c r="J349" s="3"/>
      <c r="K349" s="3">
        <v>1</v>
      </c>
      <c r="L349" s="3">
        <v>10.6</v>
      </c>
      <c r="M349" s="3">
        <v>0.45</v>
      </c>
      <c r="N349" s="3" t="s">
        <v>4455</v>
      </c>
      <c r="O349" s="3" t="s">
        <v>4447</v>
      </c>
      <c r="P349" s="3" t="s">
        <v>812</v>
      </c>
      <c r="Q349" s="3">
        <v>2320</v>
      </c>
      <c r="R349" s="3" t="s">
        <v>6652</v>
      </c>
      <c r="S349" s="3" t="s">
        <v>19433</v>
      </c>
      <c r="T349" s="3" t="s">
        <v>19250</v>
      </c>
      <c r="U349" s="3" t="s">
        <v>158</v>
      </c>
      <c r="V349" s="3" t="s">
        <v>55</v>
      </c>
      <c r="W349" s="3" t="s">
        <v>27</v>
      </c>
      <c r="X349" s="3" t="s">
        <v>28</v>
      </c>
      <c r="Y349" s="3"/>
    </row>
    <row r="350" spans="1:25" hidden="1">
      <c r="A350" s="3">
        <v>349</v>
      </c>
      <c r="B350" s="3" t="s">
        <v>6653</v>
      </c>
      <c r="C350" s="3" t="s">
        <v>6654</v>
      </c>
      <c r="D350" s="3" t="s">
        <v>6655</v>
      </c>
      <c r="E350" s="3" t="s">
        <v>6656</v>
      </c>
      <c r="F350" s="3">
        <v>9503005565</v>
      </c>
      <c r="G350" s="3" t="s">
        <v>6657</v>
      </c>
      <c r="H350" s="4">
        <v>43434</v>
      </c>
      <c r="I350" s="5">
        <f>VLOOKUP(B350,Sanctioned!F:I,4,0)</f>
        <v>500000</v>
      </c>
      <c r="J350" s="3"/>
      <c r="K350" s="3">
        <v>1</v>
      </c>
      <c r="L350" s="3">
        <v>10.6</v>
      </c>
      <c r="M350" s="3">
        <v>0.45</v>
      </c>
      <c r="N350" s="3" t="s">
        <v>4455</v>
      </c>
      <c r="O350" s="3" t="s">
        <v>4447</v>
      </c>
      <c r="P350" s="3" t="s">
        <v>812</v>
      </c>
      <c r="Q350" s="3">
        <v>763</v>
      </c>
      <c r="R350" s="3" t="s">
        <v>2106</v>
      </c>
      <c r="S350" s="3" t="s">
        <v>20201</v>
      </c>
      <c r="T350" s="3" t="s">
        <v>19257</v>
      </c>
      <c r="U350" s="3" t="s">
        <v>2106</v>
      </c>
      <c r="V350" s="3" t="s">
        <v>46</v>
      </c>
      <c r="W350" s="3" t="s">
        <v>27</v>
      </c>
      <c r="X350" s="3" t="s">
        <v>28</v>
      </c>
      <c r="Y350" s="3"/>
    </row>
    <row r="351" spans="1:25" hidden="1">
      <c r="A351" s="3">
        <v>350</v>
      </c>
      <c r="B351" s="3" t="s">
        <v>6663</v>
      </c>
      <c r="C351" s="3" t="s">
        <v>6664</v>
      </c>
      <c r="D351" s="3" t="s">
        <v>6665</v>
      </c>
      <c r="E351" s="3" t="s">
        <v>6666</v>
      </c>
      <c r="F351" s="3">
        <v>9944959593</v>
      </c>
      <c r="G351" s="3" t="s">
        <v>6667</v>
      </c>
      <c r="H351" s="4">
        <v>43434</v>
      </c>
      <c r="I351" s="5">
        <f>VLOOKUP(B351,Sanctioned!F:I,4,0)</f>
        <v>946351.99</v>
      </c>
      <c r="J351" s="3"/>
      <c r="K351" s="3">
        <v>1</v>
      </c>
      <c r="L351" s="3">
        <v>10.6</v>
      </c>
      <c r="M351" s="3">
        <v>0.45</v>
      </c>
      <c r="N351" s="3" t="s">
        <v>4455</v>
      </c>
      <c r="O351" s="3" t="s">
        <v>4447</v>
      </c>
      <c r="P351" s="3" t="s">
        <v>675</v>
      </c>
      <c r="Q351" s="3">
        <v>2867</v>
      </c>
      <c r="R351" s="3" t="s">
        <v>6668</v>
      </c>
      <c r="S351" s="3" t="s">
        <v>19348</v>
      </c>
      <c r="T351" s="3" t="s">
        <v>19250</v>
      </c>
      <c r="U351" s="3" t="s">
        <v>661</v>
      </c>
      <c r="V351" s="3" t="s">
        <v>55</v>
      </c>
      <c r="W351" s="3" t="s">
        <v>27</v>
      </c>
      <c r="X351" s="3" t="s">
        <v>28</v>
      </c>
      <c r="Y351" s="3"/>
    </row>
    <row r="352" spans="1:25" hidden="1">
      <c r="A352" s="3">
        <v>351</v>
      </c>
      <c r="B352" s="3" t="s">
        <v>6708</v>
      </c>
      <c r="C352" s="3" t="s">
        <v>6709</v>
      </c>
      <c r="D352" s="3" t="s">
        <v>6710</v>
      </c>
      <c r="E352" s="3" t="s">
        <v>6711</v>
      </c>
      <c r="F352" s="3">
        <v>9033427650</v>
      </c>
      <c r="G352" s="3" t="s">
        <v>6712</v>
      </c>
      <c r="H352" s="4">
        <v>43434</v>
      </c>
      <c r="I352" s="5">
        <f>VLOOKUP(B352,Sanctioned!F:I,4,0)</f>
        <v>124431.13</v>
      </c>
      <c r="J352" s="3"/>
      <c r="K352" s="3">
        <v>1</v>
      </c>
      <c r="L352" s="3">
        <v>10.6</v>
      </c>
      <c r="M352" s="3">
        <v>0.45</v>
      </c>
      <c r="N352" s="3" t="s">
        <v>4455</v>
      </c>
      <c r="O352" s="3" t="s">
        <v>4447</v>
      </c>
      <c r="P352" s="3" t="s">
        <v>812</v>
      </c>
      <c r="Q352" s="3">
        <v>1557</v>
      </c>
      <c r="R352" s="3" t="s">
        <v>6713</v>
      </c>
      <c r="S352" s="3" t="s">
        <v>1169</v>
      </c>
      <c r="T352" s="3" t="s">
        <v>19257</v>
      </c>
      <c r="U352" s="3" t="s">
        <v>178</v>
      </c>
      <c r="V352" s="3" t="s">
        <v>179</v>
      </c>
      <c r="W352" s="3" t="s">
        <v>27</v>
      </c>
      <c r="X352" s="3" t="s">
        <v>28</v>
      </c>
      <c r="Y352" s="3"/>
    </row>
    <row r="353" spans="1:25" hidden="1">
      <c r="A353" s="3">
        <v>352</v>
      </c>
      <c r="B353" s="3" t="s">
        <v>6755</v>
      </c>
      <c r="C353" s="3" t="s">
        <v>6756</v>
      </c>
      <c r="D353" s="3" t="s">
        <v>6757</v>
      </c>
      <c r="E353" s="3" t="s">
        <v>6758</v>
      </c>
      <c r="F353" s="3">
        <v>9425741655</v>
      </c>
      <c r="G353" s="3" t="s">
        <v>6759</v>
      </c>
      <c r="H353" s="4">
        <v>43434</v>
      </c>
      <c r="I353" s="5">
        <f>VLOOKUP(B353,Sanctioned!F:I,4,0)</f>
        <v>2000000</v>
      </c>
      <c r="J353" s="3"/>
      <c r="K353" s="3">
        <v>1</v>
      </c>
      <c r="L353" s="3">
        <v>10.6</v>
      </c>
      <c r="M353" s="3">
        <v>0.45</v>
      </c>
      <c r="N353" s="3" t="s">
        <v>4455</v>
      </c>
      <c r="O353" s="3" t="s">
        <v>4447</v>
      </c>
      <c r="P353" s="3" t="s">
        <v>812</v>
      </c>
      <c r="Q353" s="3">
        <v>2655</v>
      </c>
      <c r="R353" s="3" t="s">
        <v>6760</v>
      </c>
      <c r="S353" s="3" t="s">
        <v>20351</v>
      </c>
      <c r="T353" s="3" t="s">
        <v>19353</v>
      </c>
      <c r="U353" s="3" t="s">
        <v>1339</v>
      </c>
      <c r="V353" s="3" t="s">
        <v>117</v>
      </c>
      <c r="W353" s="3" t="s">
        <v>27</v>
      </c>
      <c r="X353" s="3" t="s">
        <v>28</v>
      </c>
      <c r="Y353" s="3"/>
    </row>
    <row r="354" spans="1:25" hidden="1">
      <c r="A354" s="3">
        <v>353</v>
      </c>
      <c r="B354" s="3" t="s">
        <v>6766</v>
      </c>
      <c r="C354" s="3" t="s">
        <v>6767</v>
      </c>
      <c r="D354" s="3" t="s">
        <v>6768</v>
      </c>
      <c r="E354" s="3" t="s">
        <v>6769</v>
      </c>
      <c r="F354" s="3">
        <v>9068371000</v>
      </c>
      <c r="G354" s="3" t="s">
        <v>6770</v>
      </c>
      <c r="H354" s="4">
        <v>43434</v>
      </c>
      <c r="I354" s="5">
        <f>VLOOKUP(B354,Sanctioned!F:I,4,0)</f>
        <v>2000000</v>
      </c>
      <c r="J354" s="3"/>
      <c r="K354" s="3">
        <v>1</v>
      </c>
      <c r="L354" s="3">
        <v>10.6</v>
      </c>
      <c r="M354" s="3">
        <v>0.45</v>
      </c>
      <c r="N354" s="3" t="s">
        <v>3019</v>
      </c>
      <c r="O354" s="3" t="s">
        <v>24</v>
      </c>
      <c r="P354" s="3" t="s">
        <v>812</v>
      </c>
      <c r="Q354" s="3">
        <v>2722</v>
      </c>
      <c r="R354" s="3" t="s">
        <v>3304</v>
      </c>
      <c r="S354" s="3" t="s">
        <v>20142</v>
      </c>
      <c r="T354" s="3" t="s">
        <v>19273</v>
      </c>
      <c r="U354" s="3" t="s">
        <v>3304</v>
      </c>
      <c r="V354" s="3" t="s">
        <v>103</v>
      </c>
      <c r="W354" s="3" t="s">
        <v>56</v>
      </c>
      <c r="X354" s="3" t="s">
        <v>678</v>
      </c>
      <c r="Y354" s="3" t="s">
        <v>679</v>
      </c>
    </row>
    <row r="355" spans="1:25" hidden="1">
      <c r="A355" s="3">
        <v>354</v>
      </c>
      <c r="B355" s="3" t="s">
        <v>6791</v>
      </c>
      <c r="C355" s="3" t="s">
        <v>6792</v>
      </c>
      <c r="D355" s="3" t="s">
        <v>6793</v>
      </c>
      <c r="E355" s="3" t="s">
        <v>6794</v>
      </c>
      <c r="F355" s="3">
        <v>9899829410</v>
      </c>
      <c r="G355" s="3" t="s">
        <v>6795</v>
      </c>
      <c r="H355" s="4">
        <v>43434</v>
      </c>
      <c r="I355" s="5">
        <f>VLOOKUP(B355,Sanctioned!F:I,4,0)</f>
        <v>450000</v>
      </c>
      <c r="J355" s="3"/>
      <c r="K355" s="3">
        <v>1</v>
      </c>
      <c r="L355" s="3">
        <v>10.6</v>
      </c>
      <c r="M355" s="3">
        <v>0.45</v>
      </c>
      <c r="N355" s="3" t="s">
        <v>4455</v>
      </c>
      <c r="O355" s="3" t="s">
        <v>4447</v>
      </c>
      <c r="P355" s="3" t="s">
        <v>812</v>
      </c>
      <c r="Q355" s="3">
        <v>2445</v>
      </c>
      <c r="R355" s="3" t="s">
        <v>1277</v>
      </c>
      <c r="S355" s="3" t="s">
        <v>19317</v>
      </c>
      <c r="T355" s="3" t="s">
        <v>19273</v>
      </c>
      <c r="U355" s="3" t="s">
        <v>139</v>
      </c>
      <c r="V355" s="3" t="s">
        <v>140</v>
      </c>
      <c r="W355" s="3" t="s">
        <v>27</v>
      </c>
      <c r="X355" s="3" t="s">
        <v>28</v>
      </c>
      <c r="Y355" s="3"/>
    </row>
    <row r="356" spans="1:25" hidden="1">
      <c r="A356" s="3">
        <v>355</v>
      </c>
      <c r="B356" s="3" t="s">
        <v>8214</v>
      </c>
      <c r="C356" s="3" t="s">
        <v>8215</v>
      </c>
      <c r="D356" s="3" t="s">
        <v>8216</v>
      </c>
      <c r="E356" s="3" t="s">
        <v>8217</v>
      </c>
      <c r="F356" s="3">
        <v>9810267721</v>
      </c>
      <c r="G356" s="3" t="s">
        <v>8218</v>
      </c>
      <c r="H356" s="4">
        <v>43435</v>
      </c>
      <c r="I356" s="5">
        <f>VLOOKUP(B356,Sanctioned!F:I,4,0)</f>
        <v>2000000</v>
      </c>
      <c r="J356" s="3"/>
      <c r="K356" s="3">
        <v>7</v>
      </c>
      <c r="L356" s="3">
        <v>10.55</v>
      </c>
      <c r="M356" s="3">
        <v>0.45</v>
      </c>
      <c r="N356" s="3" t="s">
        <v>8083</v>
      </c>
      <c r="O356" s="3" t="s">
        <v>4447</v>
      </c>
      <c r="P356" s="3" t="s">
        <v>812</v>
      </c>
      <c r="Q356" s="3">
        <v>762</v>
      </c>
      <c r="R356" s="3" t="s">
        <v>1070</v>
      </c>
      <c r="S356" s="3" t="s">
        <v>19317</v>
      </c>
      <c r="T356" s="3" t="s">
        <v>19273</v>
      </c>
      <c r="U356" s="3" t="s">
        <v>139</v>
      </c>
      <c r="V356" s="3" t="s">
        <v>140</v>
      </c>
      <c r="W356" s="3" t="s">
        <v>27</v>
      </c>
      <c r="X356" s="3" t="s">
        <v>28</v>
      </c>
      <c r="Y356" s="3"/>
    </row>
    <row r="357" spans="1:25" hidden="1">
      <c r="A357" s="3">
        <v>356</v>
      </c>
      <c r="B357" s="3" t="s">
        <v>6781</v>
      </c>
      <c r="C357" s="3" t="s">
        <v>6782</v>
      </c>
      <c r="D357" s="3" t="s">
        <v>6783</v>
      </c>
      <c r="E357" s="3" t="s">
        <v>6784</v>
      </c>
      <c r="F357" s="3">
        <v>9940344151</v>
      </c>
      <c r="G357" s="3" t="s">
        <v>6785</v>
      </c>
      <c r="H357" s="4">
        <v>43436</v>
      </c>
      <c r="I357" s="5">
        <f>VLOOKUP(B357,Sanctioned!F:I,4,0)</f>
        <v>3500000</v>
      </c>
      <c r="J357" s="3"/>
      <c r="K357" s="3">
        <v>1</v>
      </c>
      <c r="L357" s="3">
        <v>10.6</v>
      </c>
      <c r="M357" s="3">
        <v>0.45</v>
      </c>
      <c r="N357" s="3" t="s">
        <v>4446</v>
      </c>
      <c r="O357" s="3" t="s">
        <v>4447</v>
      </c>
      <c r="P357" s="3" t="s">
        <v>812</v>
      </c>
      <c r="Q357" s="3">
        <v>1738</v>
      </c>
      <c r="R357" s="3" t="s">
        <v>5359</v>
      </c>
      <c r="S357" s="3" t="s">
        <v>19359</v>
      </c>
      <c r="T357" s="3" t="s">
        <v>19250</v>
      </c>
      <c r="U357" s="3" t="s">
        <v>5359</v>
      </c>
      <c r="V357" s="3" t="s">
        <v>55</v>
      </c>
      <c r="W357" s="3" t="s">
        <v>27</v>
      </c>
      <c r="X357" s="3" t="s">
        <v>28</v>
      </c>
      <c r="Y357" s="3"/>
    </row>
    <row r="358" spans="1:25" hidden="1">
      <c r="A358" s="3">
        <v>357</v>
      </c>
      <c r="B358" s="3" t="s">
        <v>6240</v>
      </c>
      <c r="C358" s="3" t="s">
        <v>6241</v>
      </c>
      <c r="D358" s="3" t="s">
        <v>6242</v>
      </c>
      <c r="E358" s="3" t="s">
        <v>6243</v>
      </c>
      <c r="F358" s="3">
        <v>8807573986</v>
      </c>
      <c r="G358" s="3" t="s">
        <v>6244</v>
      </c>
      <c r="H358" s="4">
        <v>43437</v>
      </c>
      <c r="I358" s="5">
        <f>VLOOKUP(B358,Sanctioned!F:I,4,0)</f>
        <v>1500000</v>
      </c>
      <c r="J358" s="3"/>
      <c r="K358" s="3">
        <v>1</v>
      </c>
      <c r="L358" s="3">
        <v>10.6</v>
      </c>
      <c r="M358" s="3">
        <v>0.45</v>
      </c>
      <c r="N358" s="3" t="s">
        <v>674</v>
      </c>
      <c r="O358" s="3" t="s">
        <v>24</v>
      </c>
      <c r="P358" s="3" t="s">
        <v>812</v>
      </c>
      <c r="Q358" s="3">
        <v>86</v>
      </c>
      <c r="R358" s="3" t="s">
        <v>2381</v>
      </c>
      <c r="S358" s="3" t="s">
        <v>19433</v>
      </c>
      <c r="T358" s="3" t="s">
        <v>19250</v>
      </c>
      <c r="U358" s="3" t="s">
        <v>158</v>
      </c>
      <c r="V358" s="3" t="s">
        <v>55</v>
      </c>
      <c r="W358" s="3" t="s">
        <v>56</v>
      </c>
      <c r="X358" s="3" t="s">
        <v>678</v>
      </c>
      <c r="Y358" s="3" t="s">
        <v>679</v>
      </c>
    </row>
    <row r="359" spans="1:25" hidden="1">
      <c r="A359" s="3">
        <v>358</v>
      </c>
      <c r="B359" s="3" t="s">
        <v>6271</v>
      </c>
      <c r="C359" s="3" t="s">
        <v>6272</v>
      </c>
      <c r="D359" s="3" t="s">
        <v>6273</v>
      </c>
      <c r="E359" s="3" t="s">
        <v>6274</v>
      </c>
      <c r="F359" s="3">
        <v>9928179697</v>
      </c>
      <c r="G359" s="3" t="s">
        <v>6275</v>
      </c>
      <c r="H359" s="4">
        <v>43437</v>
      </c>
      <c r="I359" s="5">
        <f>VLOOKUP(B359,Sanctioned!F:I,4,0)</f>
        <v>600000</v>
      </c>
      <c r="J359" s="3"/>
      <c r="K359" s="3">
        <v>1</v>
      </c>
      <c r="L359" s="3">
        <v>10.6</v>
      </c>
      <c r="M359" s="3">
        <v>0.45</v>
      </c>
      <c r="N359" s="3" t="s">
        <v>4455</v>
      </c>
      <c r="O359" s="3" t="s">
        <v>4447</v>
      </c>
      <c r="P359" s="3" t="s">
        <v>812</v>
      </c>
      <c r="Q359" s="3">
        <v>1539</v>
      </c>
      <c r="R359" s="3" t="s">
        <v>691</v>
      </c>
      <c r="S359" s="3" t="s">
        <v>19759</v>
      </c>
      <c r="T359" s="3" t="s">
        <v>19257</v>
      </c>
      <c r="U359" s="3" t="s">
        <v>297</v>
      </c>
      <c r="V359" s="3" t="s">
        <v>26</v>
      </c>
      <c r="W359" s="3" t="s">
        <v>27</v>
      </c>
      <c r="X359" s="3" t="s">
        <v>28</v>
      </c>
      <c r="Y359" s="3"/>
    </row>
    <row r="360" spans="1:25" hidden="1">
      <c r="A360" s="3">
        <v>359</v>
      </c>
      <c r="B360" s="3" t="s">
        <v>6365</v>
      </c>
      <c r="C360" s="3" t="s">
        <v>6366</v>
      </c>
      <c r="D360" s="3" t="s">
        <v>6367</v>
      </c>
      <c r="E360" s="3" t="s">
        <v>6368</v>
      </c>
      <c r="F360" s="3">
        <v>9909904291</v>
      </c>
      <c r="G360" s="3" t="s">
        <v>6369</v>
      </c>
      <c r="H360" s="4">
        <v>43437</v>
      </c>
      <c r="I360" s="5">
        <f>VLOOKUP(B360,Sanctioned!F:I,4,0)</f>
        <v>5500000</v>
      </c>
      <c r="J360" s="3"/>
      <c r="K360" s="3">
        <v>1</v>
      </c>
      <c r="L360" s="3">
        <v>10.6</v>
      </c>
      <c r="M360" s="3">
        <v>0.45</v>
      </c>
      <c r="N360" s="3" t="s">
        <v>3019</v>
      </c>
      <c r="O360" s="3" t="s">
        <v>24</v>
      </c>
      <c r="P360" s="3" t="s">
        <v>812</v>
      </c>
      <c r="Q360" s="3">
        <v>2062</v>
      </c>
      <c r="R360" s="3" t="s">
        <v>722</v>
      </c>
      <c r="S360" s="3" t="s">
        <v>19256</v>
      </c>
      <c r="T360" s="3" t="s">
        <v>19257</v>
      </c>
      <c r="U360" s="3" t="s">
        <v>668</v>
      </c>
      <c r="V360" s="3" t="s">
        <v>179</v>
      </c>
      <c r="W360" s="3" t="s">
        <v>56</v>
      </c>
      <c r="X360" s="3" t="s">
        <v>678</v>
      </c>
      <c r="Y360" s="3" t="s">
        <v>679</v>
      </c>
    </row>
    <row r="361" spans="1:25" hidden="1">
      <c r="A361" s="3">
        <v>360</v>
      </c>
      <c r="B361" s="3" t="s">
        <v>6117</v>
      </c>
      <c r="C361" s="3" t="s">
        <v>6118</v>
      </c>
      <c r="D361" s="3" t="s">
        <v>6119</v>
      </c>
      <c r="E361" s="3" t="s">
        <v>6120</v>
      </c>
      <c r="F361" s="3">
        <v>9884741712</v>
      </c>
      <c r="G361" s="3" t="s">
        <v>6121</v>
      </c>
      <c r="H361" s="4">
        <v>43438</v>
      </c>
      <c r="I361" s="5">
        <f>VLOOKUP(B361,Sanctioned!F:I,4,0)</f>
        <v>5465905.9000000004</v>
      </c>
      <c r="J361" s="3"/>
      <c r="K361" s="3">
        <v>1</v>
      </c>
      <c r="L361" s="3">
        <v>10.6</v>
      </c>
      <c r="M361" s="3">
        <v>0.45</v>
      </c>
      <c r="N361" s="3" t="s">
        <v>4446</v>
      </c>
      <c r="O361" s="3" t="s">
        <v>4447</v>
      </c>
      <c r="P361" s="3" t="s">
        <v>812</v>
      </c>
      <c r="Q361" s="3">
        <v>1738</v>
      </c>
      <c r="R361" s="3" t="s">
        <v>5359</v>
      </c>
      <c r="S361" s="3" t="s">
        <v>19359</v>
      </c>
      <c r="T361" s="3" t="s">
        <v>19250</v>
      </c>
      <c r="U361" s="3" t="s">
        <v>5359</v>
      </c>
      <c r="V361" s="3" t="s">
        <v>55</v>
      </c>
      <c r="W361" s="3" t="s">
        <v>27</v>
      </c>
      <c r="X361" s="3" t="s">
        <v>28</v>
      </c>
      <c r="Y361" s="3"/>
    </row>
    <row r="362" spans="1:25" hidden="1">
      <c r="A362" s="3">
        <v>361</v>
      </c>
      <c r="B362" s="3" t="s">
        <v>5929</v>
      </c>
      <c r="C362" s="3" t="s">
        <v>5930</v>
      </c>
      <c r="D362" s="3" t="s">
        <v>5931</v>
      </c>
      <c r="E362" s="3" t="s">
        <v>5932</v>
      </c>
      <c r="F362" s="3">
        <v>9415226002</v>
      </c>
      <c r="G362" s="3" t="s">
        <v>5933</v>
      </c>
      <c r="H362" s="4">
        <v>43439</v>
      </c>
      <c r="I362" s="5">
        <f>VLOOKUP(B362,Sanctioned!F:I,4,0)</f>
        <v>5000000</v>
      </c>
      <c r="J362" s="3">
        <v>84564</v>
      </c>
      <c r="K362" s="3">
        <v>7</v>
      </c>
      <c r="L362" s="3">
        <v>10.6</v>
      </c>
      <c r="M362" s="3">
        <v>1.2</v>
      </c>
      <c r="N362" s="3" t="s">
        <v>4900</v>
      </c>
      <c r="O362" s="3" t="s">
        <v>4447</v>
      </c>
      <c r="P362" s="3" t="s">
        <v>812</v>
      </c>
      <c r="Q362" s="3">
        <v>1002</v>
      </c>
      <c r="R362" s="3" t="s">
        <v>5934</v>
      </c>
      <c r="S362" s="3" t="s">
        <v>5440</v>
      </c>
      <c r="T362" s="3" t="s">
        <v>19273</v>
      </c>
      <c r="U362" s="3" t="s">
        <v>87</v>
      </c>
      <c r="V362" s="3" t="s">
        <v>88</v>
      </c>
      <c r="W362" s="3" t="s">
        <v>27</v>
      </c>
      <c r="X362" s="3" t="s">
        <v>28</v>
      </c>
      <c r="Y362" s="3"/>
    </row>
    <row r="363" spans="1:25" hidden="1">
      <c r="A363" s="3">
        <v>362</v>
      </c>
      <c r="B363" s="3" t="s">
        <v>5813</v>
      </c>
      <c r="C363" s="3" t="s">
        <v>5814</v>
      </c>
      <c r="D363" s="3" t="s">
        <v>5815</v>
      </c>
      <c r="E363" s="3" t="s">
        <v>5816</v>
      </c>
      <c r="F363" s="3">
        <v>9673877333</v>
      </c>
      <c r="G363" s="3" t="s">
        <v>5817</v>
      </c>
      <c r="H363" s="4">
        <v>43440</v>
      </c>
      <c r="I363" s="5">
        <f>VLOOKUP(B363,Sanctioned!F:I,4,0)</f>
        <v>4500000</v>
      </c>
      <c r="J363" s="3"/>
      <c r="K363" s="3">
        <v>1</v>
      </c>
      <c r="L363" s="3">
        <v>10.6</v>
      </c>
      <c r="M363" s="3">
        <v>0.45</v>
      </c>
      <c r="N363" s="3" t="s">
        <v>4455</v>
      </c>
      <c r="O363" s="3" t="s">
        <v>4447</v>
      </c>
      <c r="P363" s="3" t="s">
        <v>812</v>
      </c>
      <c r="Q363" s="3">
        <v>302</v>
      </c>
      <c r="R363" s="3" t="s">
        <v>5818</v>
      </c>
      <c r="S363" s="3" t="s">
        <v>20201</v>
      </c>
      <c r="T363" s="3" t="s">
        <v>19257</v>
      </c>
      <c r="U363" s="3" t="s">
        <v>45</v>
      </c>
      <c r="V363" s="3" t="s">
        <v>46</v>
      </c>
      <c r="W363" s="3" t="s">
        <v>27</v>
      </c>
      <c r="X363" s="3" t="s">
        <v>28</v>
      </c>
      <c r="Y363" s="3"/>
    </row>
    <row r="364" spans="1:25" hidden="1">
      <c r="A364" s="3">
        <v>363</v>
      </c>
      <c r="B364" s="3" t="s">
        <v>5641</v>
      </c>
      <c r="C364" s="3" t="s">
        <v>5642</v>
      </c>
      <c r="D364" s="3" t="s">
        <v>5643</v>
      </c>
      <c r="E364" s="3" t="s">
        <v>5644</v>
      </c>
      <c r="F364" s="3">
        <v>7406363555</v>
      </c>
      <c r="G364" s="3" t="s">
        <v>5645</v>
      </c>
      <c r="H364" s="4">
        <v>43441</v>
      </c>
      <c r="I364" s="5">
        <f>VLOOKUP(B364,Sanctioned!F:I,4,0)</f>
        <v>2000000</v>
      </c>
      <c r="J364" s="3"/>
      <c r="K364" s="3">
        <v>1</v>
      </c>
      <c r="L364" s="3">
        <v>10.6</v>
      </c>
      <c r="M364" s="3">
        <v>0.45</v>
      </c>
      <c r="N364" s="3" t="s">
        <v>4446</v>
      </c>
      <c r="O364" s="3" t="s">
        <v>4447</v>
      </c>
      <c r="P364" s="3" t="s">
        <v>812</v>
      </c>
      <c r="Q364" s="3">
        <v>705</v>
      </c>
      <c r="R364" s="3" t="s">
        <v>751</v>
      </c>
      <c r="S364" s="3" t="s">
        <v>19353</v>
      </c>
      <c r="T364" s="3" t="s">
        <v>19353</v>
      </c>
      <c r="U364" s="3" t="s">
        <v>752</v>
      </c>
      <c r="V364" s="3" t="s">
        <v>166</v>
      </c>
      <c r="W364" s="3" t="s">
        <v>27</v>
      </c>
      <c r="X364" s="3" t="s">
        <v>28</v>
      </c>
      <c r="Y364" s="3"/>
    </row>
    <row r="365" spans="1:25" hidden="1">
      <c r="A365" s="3">
        <v>364</v>
      </c>
      <c r="B365" s="3" t="s">
        <v>5656</v>
      </c>
      <c r="C365" s="3" t="s">
        <v>5657</v>
      </c>
      <c r="D365" s="3" t="s">
        <v>5658</v>
      </c>
      <c r="E365" s="3" t="s">
        <v>5659</v>
      </c>
      <c r="F365" s="3">
        <v>9718701500</v>
      </c>
      <c r="G365" s="3" t="s">
        <v>5660</v>
      </c>
      <c r="H365" s="4">
        <v>43441</v>
      </c>
      <c r="I365" s="5">
        <f>VLOOKUP(B365,Sanctioned!F:I,4,0)</f>
        <v>387867.6</v>
      </c>
      <c r="J365" s="3"/>
      <c r="K365" s="3">
        <v>1</v>
      </c>
      <c r="L365" s="3">
        <v>10.6</v>
      </c>
      <c r="M365" s="3">
        <v>0.45</v>
      </c>
      <c r="N365" s="3" t="s">
        <v>4455</v>
      </c>
      <c r="O365" s="3" t="s">
        <v>4447</v>
      </c>
      <c r="P365" s="3" t="s">
        <v>812</v>
      </c>
      <c r="Q365" s="3">
        <v>288</v>
      </c>
      <c r="R365" s="3" t="s">
        <v>5029</v>
      </c>
      <c r="S365" s="3" t="s">
        <v>19317</v>
      </c>
      <c r="T365" s="3" t="s">
        <v>19273</v>
      </c>
      <c r="U365" s="3" t="s">
        <v>140</v>
      </c>
      <c r="V365" s="3" t="s">
        <v>140</v>
      </c>
      <c r="W365" s="3" t="s">
        <v>27</v>
      </c>
      <c r="X365" s="3" t="s">
        <v>28</v>
      </c>
      <c r="Y365" s="3"/>
    </row>
    <row r="366" spans="1:25" hidden="1">
      <c r="A366" s="3">
        <v>365</v>
      </c>
      <c r="B366" s="3" t="s">
        <v>5692</v>
      </c>
      <c r="C366" s="3" t="s">
        <v>5693</v>
      </c>
      <c r="D366" s="3" t="s">
        <v>2006</v>
      </c>
      <c r="E366" s="3" t="s">
        <v>5694</v>
      </c>
      <c r="F366" s="3">
        <v>9893164808</v>
      </c>
      <c r="G366" s="3" t="s">
        <v>5695</v>
      </c>
      <c r="H366" s="4">
        <v>43441</v>
      </c>
      <c r="I366" s="5">
        <f>VLOOKUP(B366,Sanctioned!F:I,4,0)</f>
        <v>1500000</v>
      </c>
      <c r="J366" s="3"/>
      <c r="K366" s="3">
        <v>1</v>
      </c>
      <c r="L366" s="3">
        <v>10.6</v>
      </c>
      <c r="M366" s="3">
        <v>0.45</v>
      </c>
      <c r="N366" s="3" t="s">
        <v>674</v>
      </c>
      <c r="O366" s="3" t="s">
        <v>24</v>
      </c>
      <c r="P366" s="3" t="s">
        <v>812</v>
      </c>
      <c r="Q366" s="3">
        <v>639</v>
      </c>
      <c r="R366" s="3" t="s">
        <v>5511</v>
      </c>
      <c r="S366" s="3" t="s">
        <v>20351</v>
      </c>
      <c r="T366" s="3" t="s">
        <v>19353</v>
      </c>
      <c r="U366" s="3" t="s">
        <v>360</v>
      </c>
      <c r="V366" s="3" t="s">
        <v>117</v>
      </c>
      <c r="W366" s="3" t="s">
        <v>56</v>
      </c>
      <c r="X366" s="3" t="s">
        <v>678</v>
      </c>
      <c r="Y366" s="3" t="s">
        <v>679</v>
      </c>
    </row>
    <row r="367" spans="1:25" hidden="1">
      <c r="A367" s="3">
        <v>366</v>
      </c>
      <c r="B367" s="3" t="s">
        <v>5696</v>
      </c>
      <c r="C367" s="3" t="s">
        <v>5697</v>
      </c>
      <c r="D367" s="3" t="s">
        <v>5698</v>
      </c>
      <c r="E367" s="3" t="s">
        <v>5699</v>
      </c>
      <c r="F367" s="3">
        <v>7020739856</v>
      </c>
      <c r="G367" s="3" t="s">
        <v>5700</v>
      </c>
      <c r="H367" s="4">
        <v>43441</v>
      </c>
      <c r="I367" s="5">
        <f>VLOOKUP(B367,Sanctioned!F:I,4,0)</f>
        <v>700000</v>
      </c>
      <c r="J367" s="3"/>
      <c r="K367" s="3">
        <v>1</v>
      </c>
      <c r="L367" s="3">
        <v>10.6</v>
      </c>
      <c r="M367" s="3">
        <v>0.45</v>
      </c>
      <c r="N367" s="3" t="s">
        <v>4455</v>
      </c>
      <c r="O367" s="3" t="s">
        <v>4447</v>
      </c>
      <c r="P367" s="3" t="s">
        <v>812</v>
      </c>
      <c r="Q367" s="3">
        <v>2424</v>
      </c>
      <c r="R367" s="3" t="s">
        <v>813</v>
      </c>
      <c r="S367" s="3" t="s">
        <v>20201</v>
      </c>
      <c r="T367" s="3" t="s">
        <v>19257</v>
      </c>
      <c r="U367" s="3" t="s">
        <v>45</v>
      </c>
      <c r="V367" s="3" t="s">
        <v>46</v>
      </c>
      <c r="W367" s="3" t="s">
        <v>27</v>
      </c>
      <c r="X367" s="3" t="s">
        <v>28</v>
      </c>
      <c r="Y367" s="3"/>
    </row>
    <row r="368" spans="1:25" hidden="1">
      <c r="A368" s="3">
        <v>367</v>
      </c>
      <c r="B368" s="3" t="s">
        <v>5784</v>
      </c>
      <c r="C368" s="3" t="s">
        <v>5785</v>
      </c>
      <c r="D368" s="3" t="s">
        <v>5786</v>
      </c>
      <c r="E368" s="3" t="s">
        <v>5787</v>
      </c>
      <c r="F368" s="3">
        <v>9661615525</v>
      </c>
      <c r="G368" s="3" t="s">
        <v>5788</v>
      </c>
      <c r="H368" s="4">
        <v>43441</v>
      </c>
      <c r="I368" s="5">
        <f>VLOOKUP(B368,Sanctioned!F:I,4,0)</f>
        <v>119000</v>
      </c>
      <c r="J368" s="3"/>
      <c r="K368" s="3">
        <v>1</v>
      </c>
      <c r="L368" s="3">
        <v>10.6</v>
      </c>
      <c r="M368" s="3">
        <v>0.45</v>
      </c>
      <c r="N368" s="3" t="s">
        <v>4455</v>
      </c>
      <c r="O368" s="3" t="s">
        <v>4447</v>
      </c>
      <c r="P368" s="3" t="s">
        <v>812</v>
      </c>
      <c r="Q368" s="3">
        <v>3658</v>
      </c>
      <c r="R368" s="3" t="s">
        <v>346</v>
      </c>
      <c r="S368" s="3" t="s">
        <v>20800</v>
      </c>
      <c r="T368" s="3" t="s">
        <v>19303</v>
      </c>
      <c r="U368" s="3" t="s">
        <v>347</v>
      </c>
      <c r="V368" s="3" t="s">
        <v>64</v>
      </c>
      <c r="W368" s="3" t="s">
        <v>27</v>
      </c>
      <c r="X368" s="3" t="s">
        <v>28</v>
      </c>
      <c r="Y368" s="3"/>
    </row>
    <row r="369" spans="1:25" hidden="1">
      <c r="A369" s="3">
        <v>368</v>
      </c>
      <c r="B369" s="3" t="s">
        <v>11533</v>
      </c>
      <c r="C369" s="3" t="s">
        <v>11534</v>
      </c>
      <c r="D369" s="3" t="s">
        <v>11535</v>
      </c>
      <c r="E369" s="3" t="s">
        <v>11536</v>
      </c>
      <c r="F369" s="3">
        <v>9893262764</v>
      </c>
      <c r="G369" s="3" t="s">
        <v>11537</v>
      </c>
      <c r="H369" s="4">
        <v>43441</v>
      </c>
      <c r="I369" s="5">
        <f>VLOOKUP(B369,Sanctioned!F:I,4,0)</f>
        <v>4000000</v>
      </c>
      <c r="J369" s="3"/>
      <c r="K369" s="3">
        <v>7</v>
      </c>
      <c r="L369" s="3">
        <v>10.55</v>
      </c>
      <c r="M369" s="3">
        <v>0.45</v>
      </c>
      <c r="N369" s="3" t="s">
        <v>8077</v>
      </c>
      <c r="O369" s="3" t="s">
        <v>4447</v>
      </c>
      <c r="P369" s="3" t="s">
        <v>812</v>
      </c>
      <c r="Q369" s="3">
        <v>639</v>
      </c>
      <c r="R369" s="3" t="s">
        <v>5511</v>
      </c>
      <c r="S369" s="3" t="s">
        <v>20351</v>
      </c>
      <c r="T369" s="3" t="s">
        <v>19353</v>
      </c>
      <c r="U369" s="3" t="s">
        <v>360</v>
      </c>
      <c r="V369" s="3" t="s">
        <v>117</v>
      </c>
      <c r="W369" s="3" t="s">
        <v>27</v>
      </c>
      <c r="X369" s="3" t="s">
        <v>28</v>
      </c>
      <c r="Y369" s="3"/>
    </row>
    <row r="370" spans="1:25" hidden="1">
      <c r="A370" s="3">
        <v>369</v>
      </c>
      <c r="B370" s="3" t="s">
        <v>5506</v>
      </c>
      <c r="C370" s="3" t="s">
        <v>5507</v>
      </c>
      <c r="D370" s="3" t="s">
        <v>5508</v>
      </c>
      <c r="E370" s="3" t="s">
        <v>5509</v>
      </c>
      <c r="F370" s="3">
        <v>9301141149</v>
      </c>
      <c r="G370" s="3" t="s">
        <v>5510</v>
      </c>
      <c r="H370" s="4">
        <v>43442</v>
      </c>
      <c r="I370" s="5">
        <f>VLOOKUP(B370,Sanctioned!F:I,4,0)</f>
        <v>1200000</v>
      </c>
      <c r="J370" s="3"/>
      <c r="K370" s="3">
        <v>1</v>
      </c>
      <c r="L370" s="3">
        <v>10.6</v>
      </c>
      <c r="M370" s="3">
        <v>0.45</v>
      </c>
      <c r="N370" s="3" t="s">
        <v>4455</v>
      </c>
      <c r="O370" s="3" t="s">
        <v>4447</v>
      </c>
      <c r="P370" s="3" t="s">
        <v>812</v>
      </c>
      <c r="Q370" s="3">
        <v>639</v>
      </c>
      <c r="R370" s="3" t="s">
        <v>5511</v>
      </c>
      <c r="S370" s="3" t="s">
        <v>20351</v>
      </c>
      <c r="T370" s="3" t="s">
        <v>19353</v>
      </c>
      <c r="U370" s="3" t="s">
        <v>360</v>
      </c>
      <c r="V370" s="3" t="s">
        <v>117</v>
      </c>
      <c r="W370" s="3" t="s">
        <v>27</v>
      </c>
      <c r="X370" s="3" t="s">
        <v>28</v>
      </c>
      <c r="Y370" s="3"/>
    </row>
    <row r="371" spans="1:25">
      <c r="A371" s="3">
        <v>370</v>
      </c>
      <c r="B371" s="3" t="s">
        <v>5322</v>
      </c>
      <c r="C371" s="3" t="s">
        <v>5323</v>
      </c>
      <c r="D371" s="3" t="s">
        <v>5323</v>
      </c>
      <c r="E371" s="3" t="s">
        <v>5324</v>
      </c>
      <c r="F371" s="3">
        <v>9434768034</v>
      </c>
      <c r="G371" s="3" t="s">
        <v>5325</v>
      </c>
      <c r="H371" s="4">
        <v>43444</v>
      </c>
      <c r="I371" s="5">
        <f>VLOOKUP(B371,Sanctioned!F:I,4,0)</f>
        <v>7500000</v>
      </c>
      <c r="J371" s="3"/>
      <c r="K371" s="3">
        <v>1</v>
      </c>
      <c r="L371" s="3">
        <v>10.6</v>
      </c>
      <c r="M371" s="3">
        <v>0.45</v>
      </c>
      <c r="N371" s="3" t="s">
        <v>4446</v>
      </c>
      <c r="O371" s="3" t="s">
        <v>4447</v>
      </c>
      <c r="P371" s="3" t="s">
        <v>675</v>
      </c>
      <c r="Q371" s="3">
        <v>1982</v>
      </c>
      <c r="R371" s="3" t="s">
        <v>5326</v>
      </c>
      <c r="S371" s="3" t="s">
        <v>19302</v>
      </c>
      <c r="T371" s="3" t="s">
        <v>19303</v>
      </c>
      <c r="U371" s="3" t="s">
        <v>131</v>
      </c>
      <c r="V371" s="3" t="s">
        <v>132</v>
      </c>
      <c r="W371" s="3" t="s">
        <v>27</v>
      </c>
      <c r="X371" s="3" t="s">
        <v>28</v>
      </c>
      <c r="Y371" s="3"/>
    </row>
    <row r="372" spans="1:25" hidden="1">
      <c r="A372" s="3">
        <v>371</v>
      </c>
      <c r="B372" s="3" t="s">
        <v>5354</v>
      </c>
      <c r="C372" s="3" t="s">
        <v>5355</v>
      </c>
      <c r="D372" s="3" t="s">
        <v>5356</v>
      </c>
      <c r="E372" s="3" t="s">
        <v>5357</v>
      </c>
      <c r="F372" s="3">
        <v>8056122220</v>
      </c>
      <c r="G372" s="3" t="s">
        <v>5358</v>
      </c>
      <c r="H372" s="4">
        <v>43444</v>
      </c>
      <c r="I372" s="5">
        <f>VLOOKUP(B372,Sanctioned!F:I,4,0)</f>
        <v>3692239.11</v>
      </c>
      <c r="J372" s="3"/>
      <c r="K372" s="3">
        <v>1</v>
      </c>
      <c r="L372" s="3">
        <v>10.6</v>
      </c>
      <c r="M372" s="3">
        <v>0.45</v>
      </c>
      <c r="N372" s="3" t="s">
        <v>4462</v>
      </c>
      <c r="O372" s="3" t="s">
        <v>4447</v>
      </c>
      <c r="P372" s="3" t="s">
        <v>812</v>
      </c>
      <c r="Q372" s="3">
        <v>1738</v>
      </c>
      <c r="R372" s="3" t="s">
        <v>5359</v>
      </c>
      <c r="S372" s="3" t="s">
        <v>19359</v>
      </c>
      <c r="T372" s="3" t="s">
        <v>19250</v>
      </c>
      <c r="U372" s="3" t="s">
        <v>5359</v>
      </c>
      <c r="V372" s="3" t="s">
        <v>55</v>
      </c>
      <c r="W372" s="3" t="s">
        <v>27</v>
      </c>
      <c r="X372" s="3" t="s">
        <v>28</v>
      </c>
      <c r="Y372" s="3"/>
    </row>
    <row r="373" spans="1:25" hidden="1">
      <c r="A373" s="3">
        <v>372</v>
      </c>
      <c r="B373" s="3" t="s">
        <v>5237</v>
      </c>
      <c r="C373" s="3" t="s">
        <v>5238</v>
      </c>
      <c r="D373" s="3" t="s">
        <v>5239</v>
      </c>
      <c r="E373" s="3" t="s">
        <v>5240</v>
      </c>
      <c r="F373" s="3">
        <v>9818793922</v>
      </c>
      <c r="G373" s="3" t="s">
        <v>5241</v>
      </c>
      <c r="H373" s="4">
        <v>43445</v>
      </c>
      <c r="I373" s="5">
        <f>VLOOKUP(B373,Sanctioned!F:I,4,0)</f>
        <v>2197933.04</v>
      </c>
      <c r="J373" s="3"/>
      <c r="K373" s="3">
        <v>1</v>
      </c>
      <c r="L373" s="3">
        <v>10.6</v>
      </c>
      <c r="M373" s="3">
        <v>0.45</v>
      </c>
      <c r="N373" s="3" t="s">
        <v>4446</v>
      </c>
      <c r="O373" s="3" t="s">
        <v>4447</v>
      </c>
      <c r="P373" s="3" t="s">
        <v>675</v>
      </c>
      <c r="Q373" s="3">
        <v>766</v>
      </c>
      <c r="R373" s="3" t="s">
        <v>5201</v>
      </c>
      <c r="S373" s="3" t="s">
        <v>19317</v>
      </c>
      <c r="T373" s="3" t="s">
        <v>19273</v>
      </c>
      <c r="U373" s="3" t="s">
        <v>139</v>
      </c>
      <c r="V373" s="3" t="s">
        <v>140</v>
      </c>
      <c r="W373" s="3" t="s">
        <v>27</v>
      </c>
      <c r="X373" s="3" t="s">
        <v>28</v>
      </c>
      <c r="Y373" s="3"/>
    </row>
    <row r="374" spans="1:25" hidden="1">
      <c r="A374" s="3">
        <v>373</v>
      </c>
      <c r="B374" s="3" t="s">
        <v>5751</v>
      </c>
      <c r="C374" s="3" t="s">
        <v>5752</v>
      </c>
      <c r="D374" s="3" t="s">
        <v>5753</v>
      </c>
      <c r="E374" s="3" t="s">
        <v>5754</v>
      </c>
      <c r="F374" s="3">
        <v>9884036365</v>
      </c>
      <c r="G374" s="3" t="s">
        <v>5755</v>
      </c>
      <c r="H374" s="4">
        <v>43446</v>
      </c>
      <c r="I374" s="5">
        <f>VLOOKUP(B374,Sanctioned!F:I,4,0)</f>
        <v>1003053.99</v>
      </c>
      <c r="J374" s="3"/>
      <c r="K374" s="3">
        <v>1</v>
      </c>
      <c r="L374" s="3">
        <v>10.6</v>
      </c>
      <c r="M374" s="3">
        <v>0.45</v>
      </c>
      <c r="N374" s="3" t="s">
        <v>4446</v>
      </c>
      <c r="O374" s="3" t="s">
        <v>4447</v>
      </c>
      <c r="P374" s="3" t="s">
        <v>812</v>
      </c>
      <c r="Q374" s="3">
        <v>1738</v>
      </c>
      <c r="R374" s="3" t="s">
        <v>5359</v>
      </c>
      <c r="S374" s="3" t="s">
        <v>19359</v>
      </c>
      <c r="T374" s="3" t="s">
        <v>19250</v>
      </c>
      <c r="U374" s="3" t="s">
        <v>5359</v>
      </c>
      <c r="V374" s="3" t="s">
        <v>55</v>
      </c>
      <c r="W374" s="3" t="s">
        <v>56</v>
      </c>
      <c r="X374" s="3" t="s">
        <v>28</v>
      </c>
      <c r="Y374" s="3"/>
    </row>
    <row r="375" spans="1:25" hidden="1">
      <c r="A375" s="3">
        <v>374</v>
      </c>
      <c r="B375" s="3" t="s">
        <v>5072</v>
      </c>
      <c r="C375" s="3" t="s">
        <v>5073</v>
      </c>
      <c r="D375" s="3" t="s">
        <v>5074</v>
      </c>
      <c r="E375" s="3" t="s">
        <v>5075</v>
      </c>
      <c r="F375" s="3">
        <v>9825576972</v>
      </c>
      <c r="G375" s="3" t="s">
        <v>5076</v>
      </c>
      <c r="H375" s="4">
        <v>43448</v>
      </c>
      <c r="I375" s="5">
        <f>VLOOKUP(B375,Sanctioned!F:I,4,0)</f>
        <v>2151270.46</v>
      </c>
      <c r="J375" s="3"/>
      <c r="K375" s="3">
        <v>1</v>
      </c>
      <c r="L375" s="3">
        <v>10.6</v>
      </c>
      <c r="M375" s="3">
        <v>0.45</v>
      </c>
      <c r="N375" s="3" t="s">
        <v>4446</v>
      </c>
      <c r="O375" s="3" t="s">
        <v>4447</v>
      </c>
      <c r="P375" s="3" t="s">
        <v>812</v>
      </c>
      <c r="Q375" s="3">
        <v>450</v>
      </c>
      <c r="R375" s="3" t="s">
        <v>5077</v>
      </c>
      <c r="S375" s="3" t="s">
        <v>19256</v>
      </c>
      <c r="T375" s="3" t="s">
        <v>19257</v>
      </c>
      <c r="U375" s="3" t="s">
        <v>668</v>
      </c>
      <c r="V375" s="3" t="s">
        <v>179</v>
      </c>
      <c r="W375" s="3" t="s">
        <v>56</v>
      </c>
      <c r="X375" s="3" t="s">
        <v>28</v>
      </c>
      <c r="Y375" s="3"/>
    </row>
    <row r="376" spans="1:25" hidden="1">
      <c r="A376" s="3">
        <v>375</v>
      </c>
      <c r="B376" s="3" t="s">
        <v>6824</v>
      </c>
      <c r="C376" s="3" t="s">
        <v>6825</v>
      </c>
      <c r="D376" s="3" t="s">
        <v>6826</v>
      </c>
      <c r="E376" s="3" t="s">
        <v>6827</v>
      </c>
      <c r="F376" s="3">
        <v>9422086221</v>
      </c>
      <c r="G376" s="3" t="s">
        <v>6828</v>
      </c>
      <c r="H376" s="4">
        <v>43448</v>
      </c>
      <c r="I376" s="5">
        <f>VLOOKUP(B376,Sanctioned!F:I,4,0)</f>
        <v>2000000</v>
      </c>
      <c r="J376" s="3"/>
      <c r="K376" s="3">
        <v>1</v>
      </c>
      <c r="L376" s="3">
        <v>10.6</v>
      </c>
      <c r="M376" s="3">
        <v>0.45</v>
      </c>
      <c r="N376" s="3" t="s">
        <v>4446</v>
      </c>
      <c r="O376" s="3" t="s">
        <v>4447</v>
      </c>
      <c r="P376" s="3" t="s">
        <v>812</v>
      </c>
      <c r="Q376" s="3">
        <v>3631</v>
      </c>
      <c r="R376" s="3" t="s">
        <v>4429</v>
      </c>
      <c r="S376" s="3" t="s">
        <v>19257</v>
      </c>
      <c r="T376" s="3" t="s">
        <v>19257</v>
      </c>
      <c r="U376" s="3" t="s">
        <v>893</v>
      </c>
      <c r="V376" s="3" t="s">
        <v>46</v>
      </c>
      <c r="W376" s="3" t="s">
        <v>27</v>
      </c>
      <c r="X376" s="3" t="s">
        <v>28</v>
      </c>
      <c r="Y376" s="3"/>
    </row>
    <row r="377" spans="1:25" hidden="1">
      <c r="A377" s="3">
        <v>376</v>
      </c>
      <c r="B377" s="3" t="s">
        <v>4999</v>
      </c>
      <c r="C377" s="3" t="s">
        <v>5000</v>
      </c>
      <c r="D377" s="3" t="s">
        <v>5001</v>
      </c>
      <c r="E377" s="3" t="s">
        <v>5002</v>
      </c>
      <c r="F377" s="3">
        <v>9879733363</v>
      </c>
      <c r="G377" s="3" t="s">
        <v>5003</v>
      </c>
      <c r="H377" s="4">
        <v>43449</v>
      </c>
      <c r="I377" s="5">
        <f>VLOOKUP(B377,Sanctioned!F:I,4,0)</f>
        <v>1434958.66</v>
      </c>
      <c r="J377" s="3"/>
      <c r="K377" s="3">
        <v>1</v>
      </c>
      <c r="L377" s="3">
        <v>10.6</v>
      </c>
      <c r="M377" s="3">
        <v>0.45</v>
      </c>
      <c r="N377" s="3" t="s">
        <v>4462</v>
      </c>
      <c r="O377" s="3" t="s">
        <v>4447</v>
      </c>
      <c r="P377" s="3" t="s">
        <v>675</v>
      </c>
      <c r="Q377" s="3">
        <v>2062</v>
      </c>
      <c r="R377" s="3" t="s">
        <v>722</v>
      </c>
      <c r="S377" s="3" t="s">
        <v>19256</v>
      </c>
      <c r="T377" s="3" t="s">
        <v>19257</v>
      </c>
      <c r="U377" s="3" t="s">
        <v>668</v>
      </c>
      <c r="V377" s="3" t="s">
        <v>179</v>
      </c>
      <c r="W377" s="3" t="s">
        <v>27</v>
      </c>
      <c r="X377" s="3" t="s">
        <v>28</v>
      </c>
      <c r="Y377" s="3"/>
    </row>
    <row r="378" spans="1:25" hidden="1">
      <c r="A378" s="3">
        <v>377</v>
      </c>
      <c r="B378" s="3" t="s">
        <v>5030</v>
      </c>
      <c r="C378" s="3" t="s">
        <v>5031</v>
      </c>
      <c r="D378" s="3" t="s">
        <v>5032</v>
      </c>
      <c r="E378" s="3" t="s">
        <v>5033</v>
      </c>
      <c r="F378" s="3">
        <v>7607490176</v>
      </c>
      <c r="G378" s="3" t="s">
        <v>5034</v>
      </c>
      <c r="H378" s="4">
        <v>43449</v>
      </c>
      <c r="I378" s="5">
        <f>VLOOKUP(B378,Sanctioned!F:I,4,0)</f>
        <v>1000000</v>
      </c>
      <c r="J378" s="3"/>
      <c r="K378" s="3">
        <v>1</v>
      </c>
      <c r="L378" s="3">
        <v>10.6</v>
      </c>
      <c r="M378" s="3">
        <v>0.45</v>
      </c>
      <c r="N378" s="3" t="s">
        <v>3019</v>
      </c>
      <c r="O378" s="3" t="s">
        <v>24</v>
      </c>
      <c r="P378" s="3" t="s">
        <v>812</v>
      </c>
      <c r="Q378" s="3">
        <v>2983</v>
      </c>
      <c r="R378" s="3" t="s">
        <v>5035</v>
      </c>
      <c r="S378" s="3" t="s">
        <v>5440</v>
      </c>
      <c r="T378" s="3" t="s">
        <v>19273</v>
      </c>
      <c r="U378" s="3" t="s">
        <v>5036</v>
      </c>
      <c r="V378" s="3" t="s">
        <v>88</v>
      </c>
      <c r="W378" s="3" t="s">
        <v>56</v>
      </c>
      <c r="X378" s="3" t="s">
        <v>678</v>
      </c>
      <c r="Y378" s="3" t="s">
        <v>679</v>
      </c>
    </row>
    <row r="379" spans="1:25" hidden="1">
      <c r="A379" s="3">
        <v>378</v>
      </c>
      <c r="B379" s="3" t="s">
        <v>4960</v>
      </c>
      <c r="C379" s="3" t="s">
        <v>4961</v>
      </c>
      <c r="D379" s="3" t="s">
        <v>4962</v>
      </c>
      <c r="E379" s="3" t="s">
        <v>4963</v>
      </c>
      <c r="F379" s="3">
        <v>7004664530</v>
      </c>
      <c r="G379" s="3" t="s">
        <v>4964</v>
      </c>
      <c r="H379" s="4">
        <v>43450</v>
      </c>
      <c r="I379" s="5">
        <f>VLOOKUP(B379,Sanctioned!F:I,4,0)</f>
        <v>300000</v>
      </c>
      <c r="J379" s="3"/>
      <c r="K379" s="3">
        <v>1</v>
      </c>
      <c r="L379" s="3">
        <v>10.6</v>
      </c>
      <c r="M379" s="3">
        <v>0.45</v>
      </c>
      <c r="N379" s="3" t="s">
        <v>4455</v>
      </c>
      <c r="O379" s="3" t="s">
        <v>4447</v>
      </c>
      <c r="P379" s="3" t="s">
        <v>812</v>
      </c>
      <c r="Q379" s="3">
        <v>2229</v>
      </c>
      <c r="R379" s="3" t="s">
        <v>4965</v>
      </c>
      <c r="S379" s="3" t="s">
        <v>20800</v>
      </c>
      <c r="T379" s="3" t="s">
        <v>19303</v>
      </c>
      <c r="U379" s="3" t="s">
        <v>4965</v>
      </c>
      <c r="V379" s="3" t="s">
        <v>64</v>
      </c>
      <c r="W379" s="3" t="s">
        <v>27</v>
      </c>
      <c r="X379" s="3" t="s">
        <v>28</v>
      </c>
      <c r="Y379" s="3"/>
    </row>
    <row r="380" spans="1:25" hidden="1">
      <c r="A380" s="3">
        <v>379</v>
      </c>
      <c r="B380" s="3" t="s">
        <v>4942</v>
      </c>
      <c r="C380" s="3" t="s">
        <v>4943</v>
      </c>
      <c r="D380" s="3" t="s">
        <v>4943</v>
      </c>
      <c r="E380" s="3" t="s">
        <v>4944</v>
      </c>
      <c r="F380" s="3">
        <v>9902069677</v>
      </c>
      <c r="G380" s="3" t="s">
        <v>4945</v>
      </c>
      <c r="H380" s="4">
        <v>43451</v>
      </c>
      <c r="I380" s="5">
        <f>VLOOKUP(B380,Sanctioned!F:I,4,0)</f>
        <v>10000000</v>
      </c>
      <c r="J380" s="3"/>
      <c r="K380" s="3">
        <v>1</v>
      </c>
      <c r="L380" s="3">
        <v>10.6</v>
      </c>
      <c r="M380" s="3">
        <v>0.45</v>
      </c>
      <c r="N380" s="3" t="s">
        <v>3937</v>
      </c>
      <c r="O380" s="3" t="s">
        <v>24</v>
      </c>
      <c r="P380" s="3" t="s">
        <v>812</v>
      </c>
      <c r="Q380" s="3">
        <v>60</v>
      </c>
      <c r="R380" s="3" t="s">
        <v>4946</v>
      </c>
      <c r="S380" s="3" t="s">
        <v>19433</v>
      </c>
      <c r="T380" s="3" t="s">
        <v>19250</v>
      </c>
      <c r="U380" s="3" t="s">
        <v>158</v>
      </c>
      <c r="V380" s="3" t="s">
        <v>55</v>
      </c>
      <c r="W380" s="3" t="s">
        <v>56</v>
      </c>
      <c r="X380" s="3" t="s">
        <v>678</v>
      </c>
      <c r="Y380" s="3" t="s">
        <v>679</v>
      </c>
    </row>
    <row r="381" spans="1:25" hidden="1">
      <c r="A381" s="3">
        <v>380</v>
      </c>
      <c r="B381" s="3" t="s">
        <v>4809</v>
      </c>
      <c r="C381" s="3" t="s">
        <v>4810</v>
      </c>
      <c r="D381" s="3" t="s">
        <v>4811</v>
      </c>
      <c r="E381" s="3" t="s">
        <v>4812</v>
      </c>
      <c r="F381" s="3">
        <v>9885715687</v>
      </c>
      <c r="G381" s="3" t="s">
        <v>4813</v>
      </c>
      <c r="H381" s="4">
        <v>43452</v>
      </c>
      <c r="I381" s="5">
        <f>VLOOKUP(B381,Sanctioned!F:I,4,0)</f>
        <v>680000</v>
      </c>
      <c r="J381" s="3"/>
      <c r="K381" s="3">
        <v>1</v>
      </c>
      <c r="L381" s="3">
        <v>10.6</v>
      </c>
      <c r="M381" s="3">
        <v>0.45</v>
      </c>
      <c r="N381" s="3" t="s">
        <v>4455</v>
      </c>
      <c r="O381" s="3" t="s">
        <v>4447</v>
      </c>
      <c r="P381" s="3" t="s">
        <v>812</v>
      </c>
      <c r="Q381" s="3">
        <v>572</v>
      </c>
      <c r="R381" s="3" t="s">
        <v>4814</v>
      </c>
      <c r="S381" s="3" t="s">
        <v>19353</v>
      </c>
      <c r="T381" s="3" t="s">
        <v>19353</v>
      </c>
      <c r="U381" s="3" t="s">
        <v>752</v>
      </c>
      <c r="V381" s="3" t="s">
        <v>166</v>
      </c>
      <c r="W381" s="3" t="s">
        <v>27</v>
      </c>
      <c r="X381" s="3" t="s">
        <v>28</v>
      </c>
      <c r="Y381" s="3"/>
    </row>
    <row r="382" spans="1:25" hidden="1">
      <c r="A382" s="3">
        <v>381</v>
      </c>
      <c r="B382" s="3" t="s">
        <v>4815</v>
      </c>
      <c r="C382" s="3" t="s">
        <v>4816</v>
      </c>
      <c r="D382" s="3" t="s">
        <v>4817</v>
      </c>
      <c r="E382" s="3" t="s">
        <v>4818</v>
      </c>
      <c r="F382" s="3">
        <v>9470247618</v>
      </c>
      <c r="G382" s="3" t="s">
        <v>4819</v>
      </c>
      <c r="H382" s="4">
        <v>43452</v>
      </c>
      <c r="I382" s="5">
        <f>VLOOKUP(B382,Sanctioned!F:I,4,0)</f>
        <v>700000</v>
      </c>
      <c r="J382" s="3"/>
      <c r="K382" s="3">
        <v>1</v>
      </c>
      <c r="L382" s="3">
        <v>10.6</v>
      </c>
      <c r="M382" s="3">
        <v>0.45</v>
      </c>
      <c r="N382" s="3" t="s">
        <v>4455</v>
      </c>
      <c r="O382" s="3" t="s">
        <v>4447</v>
      </c>
      <c r="P382" s="3" t="s">
        <v>812</v>
      </c>
      <c r="Q382" s="3">
        <v>3271</v>
      </c>
      <c r="R382" s="3" t="s">
        <v>431</v>
      </c>
      <c r="S382" s="3" t="s">
        <v>20800</v>
      </c>
      <c r="T382" s="3" t="s">
        <v>19303</v>
      </c>
      <c r="U382" s="3" t="s">
        <v>110</v>
      </c>
      <c r="V382" s="3" t="s">
        <v>64</v>
      </c>
      <c r="W382" s="3" t="s">
        <v>27</v>
      </c>
      <c r="X382" s="3" t="s">
        <v>28</v>
      </c>
      <c r="Y382" s="3"/>
    </row>
    <row r="383" spans="1:25" hidden="1">
      <c r="A383" s="3">
        <v>382</v>
      </c>
      <c r="B383" s="3" t="s">
        <v>4820</v>
      </c>
      <c r="C383" s="3" t="s">
        <v>4821</v>
      </c>
      <c r="D383" s="3" t="s">
        <v>4822</v>
      </c>
      <c r="E383" s="3" t="s">
        <v>4823</v>
      </c>
      <c r="F383" s="3">
        <v>9632130084</v>
      </c>
      <c r="G383" s="3" t="s">
        <v>4824</v>
      </c>
      <c r="H383" s="4">
        <v>43452</v>
      </c>
      <c r="I383" s="5">
        <f>VLOOKUP(B383,Sanctioned!F:I,4,0)</f>
        <v>725992.48</v>
      </c>
      <c r="J383" s="3"/>
      <c r="K383" s="3">
        <v>1</v>
      </c>
      <c r="L383" s="3">
        <v>10.6</v>
      </c>
      <c r="M383" s="3">
        <v>0.45</v>
      </c>
      <c r="N383" s="3" t="s">
        <v>4455</v>
      </c>
      <c r="O383" s="3" t="s">
        <v>4447</v>
      </c>
      <c r="P383" s="3" t="s">
        <v>812</v>
      </c>
      <c r="Q383" s="3">
        <v>724</v>
      </c>
      <c r="R383" s="3" t="s">
        <v>3298</v>
      </c>
      <c r="S383" s="3" t="s">
        <v>19366</v>
      </c>
      <c r="T383" s="3" t="s">
        <v>321</v>
      </c>
      <c r="U383" s="3" t="s">
        <v>3298</v>
      </c>
      <c r="V383" s="3" t="s">
        <v>37</v>
      </c>
      <c r="W383" s="3" t="s">
        <v>27</v>
      </c>
      <c r="X383" s="3" t="s">
        <v>28</v>
      </c>
      <c r="Y383" s="3"/>
    </row>
    <row r="384" spans="1:25" hidden="1">
      <c r="A384" s="3">
        <v>383</v>
      </c>
      <c r="B384" s="3" t="s">
        <v>4831</v>
      </c>
      <c r="C384" s="3" t="s">
        <v>4832</v>
      </c>
      <c r="D384" s="3" t="s">
        <v>4833</v>
      </c>
      <c r="E384" s="3" t="s">
        <v>4834</v>
      </c>
      <c r="F384" s="3">
        <v>9043663000</v>
      </c>
      <c r="G384" s="3" t="s">
        <v>4835</v>
      </c>
      <c r="H384" s="4">
        <v>43452</v>
      </c>
      <c r="I384" s="5">
        <f>VLOOKUP(B384,Sanctioned!F:I,4,0)</f>
        <v>1500000</v>
      </c>
      <c r="J384" s="3"/>
      <c r="K384" s="3">
        <v>1</v>
      </c>
      <c r="L384" s="3">
        <v>10.6</v>
      </c>
      <c r="M384" s="3">
        <v>0.45</v>
      </c>
      <c r="N384" s="3" t="s">
        <v>4455</v>
      </c>
      <c r="O384" s="3" t="s">
        <v>4447</v>
      </c>
      <c r="P384" s="3" t="s">
        <v>812</v>
      </c>
      <c r="Q384" s="3">
        <v>149</v>
      </c>
      <c r="R384" s="3" t="s">
        <v>3925</v>
      </c>
      <c r="S384" s="3" t="s">
        <v>19531</v>
      </c>
      <c r="T384" s="3" t="s">
        <v>19250</v>
      </c>
      <c r="U384" s="3" t="s">
        <v>213</v>
      </c>
      <c r="V384" s="3" t="s">
        <v>55</v>
      </c>
      <c r="W384" s="3" t="s">
        <v>27</v>
      </c>
      <c r="X384" s="3" t="s">
        <v>28</v>
      </c>
      <c r="Y384" s="3"/>
    </row>
    <row r="385" spans="1:25" hidden="1">
      <c r="A385" s="3">
        <v>384</v>
      </c>
      <c r="B385" s="3" t="s">
        <v>4689</v>
      </c>
      <c r="C385" s="3" t="s">
        <v>4690</v>
      </c>
      <c r="D385" s="3" t="s">
        <v>4691</v>
      </c>
      <c r="E385" s="3" t="s">
        <v>4692</v>
      </c>
      <c r="F385" s="3">
        <v>9334104714</v>
      </c>
      <c r="G385" s="3" t="s">
        <v>4693</v>
      </c>
      <c r="H385" s="4">
        <v>43453</v>
      </c>
      <c r="I385" s="5">
        <f>VLOOKUP(B385,Sanctioned!F:I,4,0)</f>
        <v>600302.82999999996</v>
      </c>
      <c r="J385" s="3"/>
      <c r="K385" s="3">
        <v>1</v>
      </c>
      <c r="L385" s="3">
        <v>10.6</v>
      </c>
      <c r="M385" s="3">
        <v>0.45</v>
      </c>
      <c r="N385" s="3" t="s">
        <v>4455</v>
      </c>
      <c r="O385" s="3" t="s">
        <v>4447</v>
      </c>
      <c r="P385" s="3" t="s">
        <v>675</v>
      </c>
      <c r="Q385" s="3">
        <v>1484</v>
      </c>
      <c r="R385" s="3" t="s">
        <v>1546</v>
      </c>
      <c r="S385" s="3" t="s">
        <v>20800</v>
      </c>
      <c r="T385" s="3" t="s">
        <v>19303</v>
      </c>
      <c r="U385" s="3" t="s">
        <v>110</v>
      </c>
      <c r="V385" s="3" t="s">
        <v>64</v>
      </c>
      <c r="W385" s="3" t="s">
        <v>27</v>
      </c>
      <c r="X385" s="3" t="s">
        <v>28</v>
      </c>
      <c r="Y385" s="3"/>
    </row>
    <row r="386" spans="1:25" hidden="1">
      <c r="A386" s="3">
        <v>385</v>
      </c>
      <c r="B386" s="3" t="s">
        <v>4704</v>
      </c>
      <c r="C386" s="3" t="s">
        <v>4705</v>
      </c>
      <c r="D386" s="3" t="s">
        <v>4706</v>
      </c>
      <c r="E386" s="3" t="s">
        <v>4707</v>
      </c>
      <c r="F386" s="3">
        <v>9212016320</v>
      </c>
      <c r="G386" s="3" t="s">
        <v>4708</v>
      </c>
      <c r="H386" s="4">
        <v>43453</v>
      </c>
      <c r="I386" s="5">
        <f>VLOOKUP(B386,Sanctioned!F:I,4,0)</f>
        <v>4000000</v>
      </c>
      <c r="J386" s="3"/>
      <c r="K386" s="3">
        <v>1</v>
      </c>
      <c r="L386" s="3">
        <v>10.6</v>
      </c>
      <c r="M386" s="3">
        <v>0.45</v>
      </c>
      <c r="N386" s="3" t="s">
        <v>4446</v>
      </c>
      <c r="O386" s="3" t="s">
        <v>4447</v>
      </c>
      <c r="P386" s="3" t="s">
        <v>675</v>
      </c>
      <c r="Q386" s="3">
        <v>1495</v>
      </c>
      <c r="R386" s="3" t="s">
        <v>819</v>
      </c>
      <c r="S386" s="3" t="s">
        <v>19317</v>
      </c>
      <c r="T386" s="3" t="s">
        <v>19273</v>
      </c>
      <c r="U386" s="3" t="s">
        <v>139</v>
      </c>
      <c r="V386" s="3" t="s">
        <v>140</v>
      </c>
      <c r="W386" s="3" t="s">
        <v>27</v>
      </c>
      <c r="X386" s="3" t="s">
        <v>28</v>
      </c>
      <c r="Y386" s="3"/>
    </row>
    <row r="387" spans="1:25" hidden="1">
      <c r="A387" s="3">
        <v>386</v>
      </c>
      <c r="B387" s="3" t="s">
        <v>4709</v>
      </c>
      <c r="C387" s="3" t="s">
        <v>4710</v>
      </c>
      <c r="D387" s="3" t="s">
        <v>4710</v>
      </c>
      <c r="E387" s="3" t="s">
        <v>4711</v>
      </c>
      <c r="F387" s="3">
        <v>9764132657</v>
      </c>
      <c r="G387" s="3" t="s">
        <v>4712</v>
      </c>
      <c r="H387" s="4">
        <v>43453</v>
      </c>
      <c r="I387" s="5">
        <f>VLOOKUP(B387,Sanctioned!F:I,4,0)</f>
        <v>700000</v>
      </c>
      <c r="J387" s="3"/>
      <c r="K387" s="3">
        <v>1</v>
      </c>
      <c r="L387" s="3">
        <v>10.6</v>
      </c>
      <c r="M387" s="3">
        <v>0.45</v>
      </c>
      <c r="N387" s="3" t="s">
        <v>4455</v>
      </c>
      <c r="O387" s="3" t="s">
        <v>4447</v>
      </c>
      <c r="P387" s="3" t="s">
        <v>675</v>
      </c>
      <c r="Q387" s="3">
        <v>2424</v>
      </c>
      <c r="R387" s="3" t="s">
        <v>813</v>
      </c>
      <c r="S387" s="3" t="s">
        <v>20201</v>
      </c>
      <c r="T387" s="3" t="s">
        <v>19257</v>
      </c>
      <c r="U387" s="3" t="s">
        <v>45</v>
      </c>
      <c r="V387" s="3" t="s">
        <v>46</v>
      </c>
      <c r="W387" s="3" t="s">
        <v>27</v>
      </c>
      <c r="X387" s="3" t="s">
        <v>28</v>
      </c>
      <c r="Y387" s="3"/>
    </row>
    <row r="388" spans="1:25" hidden="1">
      <c r="A388" s="3">
        <v>387</v>
      </c>
      <c r="B388" s="3" t="s">
        <v>4509</v>
      </c>
      <c r="C388" s="3" t="s">
        <v>4510</v>
      </c>
      <c r="D388" s="3" t="s">
        <v>4510</v>
      </c>
      <c r="E388" s="3" t="s">
        <v>4511</v>
      </c>
      <c r="F388" s="3">
        <v>9974792760</v>
      </c>
      <c r="G388" s="3" t="s">
        <v>4512</v>
      </c>
      <c r="H388" s="4">
        <v>43454</v>
      </c>
      <c r="I388" s="5">
        <f>VLOOKUP(B388,Sanctioned!F:I,4,0)</f>
        <v>748673.79</v>
      </c>
      <c r="J388" s="3"/>
      <c r="K388" s="3">
        <v>1</v>
      </c>
      <c r="L388" s="3">
        <v>10.6</v>
      </c>
      <c r="M388" s="3">
        <v>0.45</v>
      </c>
      <c r="N388" s="3" t="s">
        <v>4455</v>
      </c>
      <c r="O388" s="3" t="s">
        <v>4447</v>
      </c>
      <c r="P388" s="3" t="s">
        <v>675</v>
      </c>
      <c r="Q388" s="3">
        <v>1143</v>
      </c>
      <c r="R388" s="3" t="s">
        <v>2227</v>
      </c>
      <c r="S388" s="3" t="s">
        <v>1169</v>
      </c>
      <c r="T388" s="3" t="s">
        <v>19257</v>
      </c>
      <c r="U388" s="3" t="s">
        <v>2227</v>
      </c>
      <c r="V388" s="3" t="s">
        <v>179</v>
      </c>
      <c r="W388" s="3" t="s">
        <v>27</v>
      </c>
      <c r="X388" s="3" t="s">
        <v>28</v>
      </c>
      <c r="Y388" s="3"/>
    </row>
    <row r="389" spans="1:25" hidden="1">
      <c r="A389" s="3">
        <v>388</v>
      </c>
      <c r="B389" s="3" t="s">
        <v>4566</v>
      </c>
      <c r="C389" s="3" t="s">
        <v>4567</v>
      </c>
      <c r="D389" s="3" t="s">
        <v>4568</v>
      </c>
      <c r="E389" s="3" t="s">
        <v>4569</v>
      </c>
      <c r="F389" s="3">
        <v>9650378154</v>
      </c>
      <c r="G389" s="3" t="s">
        <v>4570</v>
      </c>
      <c r="H389" s="4">
        <v>43454</v>
      </c>
      <c r="I389" s="5">
        <f>VLOOKUP(B389,Sanctioned!F:I,4,0)</f>
        <v>550727.61</v>
      </c>
      <c r="J389" s="3"/>
      <c r="K389" s="3">
        <v>1</v>
      </c>
      <c r="L389" s="3">
        <v>10.6</v>
      </c>
      <c r="M389" s="3">
        <v>0.45</v>
      </c>
      <c r="N389" s="3" t="s">
        <v>4455</v>
      </c>
      <c r="O389" s="3" t="s">
        <v>4447</v>
      </c>
      <c r="P389" s="3" t="s">
        <v>675</v>
      </c>
      <c r="Q389" s="3">
        <v>2249</v>
      </c>
      <c r="R389" s="3" t="s">
        <v>279</v>
      </c>
      <c r="S389" s="3" t="s">
        <v>19317</v>
      </c>
      <c r="T389" s="3" t="s">
        <v>19273</v>
      </c>
      <c r="U389" s="3" t="s">
        <v>140</v>
      </c>
      <c r="V389" s="3" t="s">
        <v>140</v>
      </c>
      <c r="W389" s="3" t="s">
        <v>27</v>
      </c>
      <c r="X389" s="3" t="s">
        <v>28</v>
      </c>
      <c r="Y389" s="3"/>
    </row>
    <row r="390" spans="1:25">
      <c r="A390" s="3">
        <v>389</v>
      </c>
      <c r="B390" s="3" t="s">
        <v>4372</v>
      </c>
      <c r="C390" s="3" t="s">
        <v>4373</v>
      </c>
      <c r="D390" s="3" t="s">
        <v>4374</v>
      </c>
      <c r="E390" s="3" t="s">
        <v>4375</v>
      </c>
      <c r="F390" s="3">
        <v>9433094890</v>
      </c>
      <c r="G390" s="3" t="s">
        <v>4376</v>
      </c>
      <c r="H390" s="4">
        <v>43456</v>
      </c>
      <c r="I390" s="5">
        <f>VLOOKUP(B390,Sanctioned!F:I,4,0)</f>
        <v>350000</v>
      </c>
      <c r="J390" s="3"/>
      <c r="K390" s="3">
        <v>1</v>
      </c>
      <c r="L390" s="3">
        <v>10.6</v>
      </c>
      <c r="M390" s="3">
        <v>0.45</v>
      </c>
      <c r="N390" s="3" t="s">
        <v>23</v>
      </c>
      <c r="O390" s="3" t="s">
        <v>24</v>
      </c>
      <c r="P390" s="3" t="s">
        <v>812</v>
      </c>
      <c r="Q390" s="3">
        <v>2237</v>
      </c>
      <c r="R390" s="3" t="s">
        <v>479</v>
      </c>
      <c r="S390" s="3" t="s">
        <v>19302</v>
      </c>
      <c r="T390" s="3" t="s">
        <v>19303</v>
      </c>
      <c r="U390" s="3" t="s">
        <v>131</v>
      </c>
      <c r="V390" s="3" t="s">
        <v>132</v>
      </c>
      <c r="W390" s="3" t="s">
        <v>27</v>
      </c>
      <c r="X390" s="3" t="s">
        <v>28</v>
      </c>
      <c r="Y390" s="3"/>
    </row>
    <row r="391" spans="1:25" hidden="1">
      <c r="A391" s="3">
        <v>390</v>
      </c>
      <c r="B391" s="3" t="s">
        <v>4320</v>
      </c>
      <c r="C391" s="3" t="s">
        <v>4321</v>
      </c>
      <c r="D391" s="3" t="s">
        <v>4322</v>
      </c>
      <c r="E391" s="3" t="s">
        <v>4323</v>
      </c>
      <c r="F391" s="3">
        <v>9879747545</v>
      </c>
      <c r="G391" s="3" t="s">
        <v>4324</v>
      </c>
      <c r="H391" s="4">
        <v>43458</v>
      </c>
      <c r="I391" s="5">
        <f>VLOOKUP(B391,Sanctioned!F:I,4,0)</f>
        <v>180000</v>
      </c>
      <c r="J391" s="3"/>
      <c r="K391" s="3">
        <v>1</v>
      </c>
      <c r="L391" s="3">
        <v>10.6</v>
      </c>
      <c r="M391" s="3">
        <v>0.45</v>
      </c>
      <c r="N391" s="3" t="s">
        <v>23</v>
      </c>
      <c r="O391" s="3" t="s">
        <v>24</v>
      </c>
      <c r="P391" s="3" t="s">
        <v>812</v>
      </c>
      <c r="Q391" s="3">
        <v>1876</v>
      </c>
      <c r="R391" s="3" t="s">
        <v>629</v>
      </c>
      <c r="S391" s="3" t="s">
        <v>1169</v>
      </c>
      <c r="T391" s="3" t="s">
        <v>19257</v>
      </c>
      <c r="U391" s="3" t="s">
        <v>178</v>
      </c>
      <c r="V391" s="3" t="s">
        <v>179</v>
      </c>
      <c r="W391" s="3" t="s">
        <v>27</v>
      </c>
      <c r="X391" s="3" t="s">
        <v>28</v>
      </c>
      <c r="Y391" s="3"/>
    </row>
    <row r="392" spans="1:25" hidden="1">
      <c r="A392" s="3">
        <v>391</v>
      </c>
      <c r="B392" s="3" t="s">
        <v>4325</v>
      </c>
      <c r="C392" s="3" t="s">
        <v>4326</v>
      </c>
      <c r="D392" s="3" t="s">
        <v>4327</v>
      </c>
      <c r="E392" s="3" t="s">
        <v>4328</v>
      </c>
      <c r="F392" s="3">
        <v>9818881925</v>
      </c>
      <c r="G392" s="3" t="s">
        <v>4329</v>
      </c>
      <c r="H392" s="4">
        <v>43458</v>
      </c>
      <c r="I392" s="5">
        <f>VLOOKUP(B392,Sanctioned!F:I,4,0)</f>
        <v>4000000</v>
      </c>
      <c r="J392" s="3"/>
      <c r="K392" s="3">
        <v>1</v>
      </c>
      <c r="L392" s="3">
        <v>10.6</v>
      </c>
      <c r="M392" s="3">
        <v>0.45</v>
      </c>
      <c r="N392" s="3" t="s">
        <v>34</v>
      </c>
      <c r="O392" s="3" t="s">
        <v>24</v>
      </c>
      <c r="P392" s="3" t="s">
        <v>812</v>
      </c>
      <c r="Q392" s="3">
        <v>2107</v>
      </c>
      <c r="R392" s="3" t="s">
        <v>1387</v>
      </c>
      <c r="S392" s="3" t="s">
        <v>19317</v>
      </c>
      <c r="T392" s="3" t="s">
        <v>19273</v>
      </c>
      <c r="U392" s="3" t="s">
        <v>139</v>
      </c>
      <c r="V392" s="3" t="s">
        <v>140</v>
      </c>
      <c r="W392" s="3" t="s">
        <v>27</v>
      </c>
      <c r="X392" s="3" t="s">
        <v>28</v>
      </c>
      <c r="Y392" s="3"/>
    </row>
    <row r="393" spans="1:25" hidden="1">
      <c r="A393" s="3">
        <v>392</v>
      </c>
      <c r="B393" s="3" t="s">
        <v>4245</v>
      </c>
      <c r="C393" s="3" t="s">
        <v>4246</v>
      </c>
      <c r="D393" s="3" t="s">
        <v>4247</v>
      </c>
      <c r="E393" s="3" t="s">
        <v>4248</v>
      </c>
      <c r="F393" s="3">
        <v>9689242977</v>
      </c>
      <c r="G393" s="3" t="s">
        <v>4249</v>
      </c>
      <c r="H393" s="4">
        <v>43460</v>
      </c>
      <c r="I393" s="5">
        <f>VLOOKUP(B393,Sanctioned!F:I,4,0)</f>
        <v>800000</v>
      </c>
      <c r="J393" s="3"/>
      <c r="K393" s="3">
        <v>1</v>
      </c>
      <c r="L393" s="3">
        <v>10.6</v>
      </c>
      <c r="M393" s="3">
        <v>0.45</v>
      </c>
      <c r="N393" s="3" t="s">
        <v>23</v>
      </c>
      <c r="O393" s="3" t="s">
        <v>24</v>
      </c>
      <c r="P393" s="3" t="s">
        <v>812</v>
      </c>
      <c r="Q393" s="3">
        <v>2423</v>
      </c>
      <c r="R393" s="3" t="s">
        <v>2790</v>
      </c>
      <c r="S393" s="3" t="s">
        <v>20201</v>
      </c>
      <c r="T393" s="3" t="s">
        <v>19257</v>
      </c>
      <c r="U393" s="3" t="s">
        <v>45</v>
      </c>
      <c r="V393" s="3" t="s">
        <v>46</v>
      </c>
      <c r="W393" s="3" t="s">
        <v>27</v>
      </c>
      <c r="X393" s="3" t="s">
        <v>28</v>
      </c>
      <c r="Y393" s="3"/>
    </row>
    <row r="394" spans="1:25" hidden="1">
      <c r="A394" s="3">
        <v>393</v>
      </c>
      <c r="B394" s="3" t="s">
        <v>4203</v>
      </c>
      <c r="C394" s="3" t="s">
        <v>4204</v>
      </c>
      <c r="D394" s="3" t="s">
        <v>4205</v>
      </c>
      <c r="E394" s="3" t="s">
        <v>4206</v>
      </c>
      <c r="F394" s="3">
        <v>9246932930</v>
      </c>
      <c r="G394" s="3" t="s">
        <v>4207</v>
      </c>
      <c r="H394" s="4">
        <v>43461</v>
      </c>
      <c r="I394" s="5">
        <f>VLOOKUP(B394,Sanctioned!F:I,4,0)</f>
        <v>912000</v>
      </c>
      <c r="J394" s="3"/>
      <c r="K394" s="3">
        <v>1</v>
      </c>
      <c r="L394" s="3">
        <v>10.6</v>
      </c>
      <c r="M394" s="3">
        <v>0.45</v>
      </c>
      <c r="N394" s="3" t="s">
        <v>3019</v>
      </c>
      <c r="O394" s="3" t="s">
        <v>24</v>
      </c>
      <c r="P394" s="3" t="s">
        <v>675</v>
      </c>
      <c r="Q394" s="3">
        <v>1704</v>
      </c>
      <c r="R394" s="3" t="s">
        <v>4208</v>
      </c>
      <c r="S394" s="3" t="s">
        <v>19802</v>
      </c>
      <c r="T394" s="3" t="s">
        <v>19353</v>
      </c>
      <c r="U394" s="3" t="s">
        <v>4209</v>
      </c>
      <c r="V394" s="3" t="s">
        <v>166</v>
      </c>
      <c r="W394" s="3" t="s">
        <v>56</v>
      </c>
      <c r="X394" s="3" t="s">
        <v>678</v>
      </c>
      <c r="Y394" s="3" t="s">
        <v>679</v>
      </c>
    </row>
    <row r="395" spans="1:25" hidden="1">
      <c r="A395" s="3">
        <v>394</v>
      </c>
      <c r="B395" s="3" t="s">
        <v>4182</v>
      </c>
      <c r="C395" s="3" t="s">
        <v>4183</v>
      </c>
      <c r="D395" s="3" t="s">
        <v>4184</v>
      </c>
      <c r="E395" s="3" t="s">
        <v>4185</v>
      </c>
      <c r="F395" s="3">
        <v>9726685805</v>
      </c>
      <c r="G395" s="3" t="s">
        <v>4186</v>
      </c>
      <c r="H395" s="4">
        <v>43462</v>
      </c>
      <c r="I395" s="5">
        <f>VLOOKUP(B395,Sanctioned!F:I,4,0)</f>
        <v>532000</v>
      </c>
      <c r="J395" s="3"/>
      <c r="K395" s="3">
        <v>1</v>
      </c>
      <c r="L395" s="3">
        <v>10.6</v>
      </c>
      <c r="M395" s="3">
        <v>0.45</v>
      </c>
      <c r="N395" s="3" t="s">
        <v>23</v>
      </c>
      <c r="O395" s="3" t="s">
        <v>24</v>
      </c>
      <c r="P395" s="3" t="s">
        <v>812</v>
      </c>
      <c r="Q395" s="3">
        <v>879</v>
      </c>
      <c r="R395" s="3" t="s">
        <v>4187</v>
      </c>
      <c r="S395" s="3" t="s">
        <v>19256</v>
      </c>
      <c r="T395" s="3" t="s">
        <v>19257</v>
      </c>
      <c r="U395" s="3" t="s">
        <v>668</v>
      </c>
      <c r="V395" s="3" t="s">
        <v>179</v>
      </c>
      <c r="W395" s="3" t="s">
        <v>27</v>
      </c>
      <c r="X395" s="3" t="s">
        <v>28</v>
      </c>
      <c r="Y395" s="3"/>
    </row>
    <row r="396" spans="1:25" hidden="1">
      <c r="A396" s="3">
        <v>395</v>
      </c>
      <c r="B396" s="3" t="s">
        <v>4188</v>
      </c>
      <c r="C396" s="3" t="s">
        <v>4189</v>
      </c>
      <c r="D396" s="3" t="s">
        <v>4190</v>
      </c>
      <c r="E396" s="3" t="s">
        <v>4191</v>
      </c>
      <c r="F396" s="3">
        <v>9829061370</v>
      </c>
      <c r="G396" s="3" t="s">
        <v>4192</v>
      </c>
      <c r="H396" s="4">
        <v>43462</v>
      </c>
      <c r="I396" s="5">
        <f>VLOOKUP(B396,Sanctioned!F:I,4,0)</f>
        <v>4000000</v>
      </c>
      <c r="J396" s="3"/>
      <c r="K396" s="3">
        <v>1</v>
      </c>
      <c r="L396" s="3">
        <v>10.6</v>
      </c>
      <c r="M396" s="3">
        <v>0.45</v>
      </c>
      <c r="N396" s="3" t="s">
        <v>3019</v>
      </c>
      <c r="O396" s="3" t="s">
        <v>24</v>
      </c>
      <c r="P396" s="3" t="s">
        <v>812</v>
      </c>
      <c r="Q396" s="3">
        <v>562</v>
      </c>
      <c r="R396" s="3" t="s">
        <v>2048</v>
      </c>
      <c r="S396" s="3" t="s">
        <v>19759</v>
      </c>
      <c r="T396" s="3" t="s">
        <v>19257</v>
      </c>
      <c r="U396" s="3" t="s">
        <v>297</v>
      </c>
      <c r="V396" s="3" t="s">
        <v>26</v>
      </c>
      <c r="W396" s="3" t="s">
        <v>56</v>
      </c>
      <c r="X396" s="3" t="s">
        <v>678</v>
      </c>
      <c r="Y396" s="3" t="s">
        <v>679</v>
      </c>
    </row>
    <row r="397" spans="1:25" hidden="1">
      <c r="A397" s="3">
        <v>396</v>
      </c>
      <c r="B397" s="3" t="s">
        <v>4112</v>
      </c>
      <c r="C397" s="3" t="s">
        <v>4113</v>
      </c>
      <c r="D397" s="3" t="s">
        <v>4114</v>
      </c>
      <c r="E397" s="3" t="s">
        <v>4115</v>
      </c>
      <c r="F397" s="3">
        <v>9712931907</v>
      </c>
      <c r="G397" s="3" t="s">
        <v>4116</v>
      </c>
      <c r="H397" s="4">
        <v>43466</v>
      </c>
      <c r="I397" s="5">
        <f>VLOOKUP(B397,Sanctioned!F:I,4,0)</f>
        <v>1800000</v>
      </c>
      <c r="J397" s="3"/>
      <c r="K397" s="3">
        <v>1</v>
      </c>
      <c r="L397" s="3">
        <v>10.6</v>
      </c>
      <c r="M397" s="3">
        <v>0.45</v>
      </c>
      <c r="N397" s="3" t="s">
        <v>3937</v>
      </c>
      <c r="O397" s="3" t="s">
        <v>24</v>
      </c>
      <c r="P397" s="3" t="s">
        <v>812</v>
      </c>
      <c r="Q397" s="3">
        <v>3258</v>
      </c>
      <c r="R397" s="3" t="s">
        <v>667</v>
      </c>
      <c r="S397" s="3" t="s">
        <v>19256</v>
      </c>
      <c r="T397" s="3" t="s">
        <v>19257</v>
      </c>
      <c r="U397" s="3" t="s">
        <v>668</v>
      </c>
      <c r="V397" s="3" t="s">
        <v>179</v>
      </c>
      <c r="W397" s="3" t="s">
        <v>56</v>
      </c>
      <c r="X397" s="3" t="s">
        <v>678</v>
      </c>
      <c r="Y397" s="3" t="s">
        <v>679</v>
      </c>
    </row>
    <row r="398" spans="1:25" hidden="1">
      <c r="A398" s="3">
        <v>397</v>
      </c>
      <c r="B398" s="3" t="s">
        <v>4122</v>
      </c>
      <c r="C398" s="3" t="s">
        <v>4123</v>
      </c>
      <c r="D398" s="3" t="s">
        <v>4123</v>
      </c>
      <c r="E398" s="3" t="s">
        <v>4124</v>
      </c>
      <c r="F398" s="3">
        <v>9822604442</v>
      </c>
      <c r="G398" s="3" t="s">
        <v>4125</v>
      </c>
      <c r="H398" s="4">
        <v>43466</v>
      </c>
      <c r="I398" s="5">
        <f>VLOOKUP(B398,Sanctioned!F:I,4,0)</f>
        <v>2500000</v>
      </c>
      <c r="J398" s="3"/>
      <c r="K398" s="3">
        <v>1</v>
      </c>
      <c r="L398" s="3">
        <v>10.6</v>
      </c>
      <c r="M398" s="3">
        <v>0.45</v>
      </c>
      <c r="N398" s="3" t="s">
        <v>3019</v>
      </c>
      <c r="O398" s="3" t="s">
        <v>24</v>
      </c>
      <c r="P398" s="3" t="s">
        <v>812</v>
      </c>
      <c r="Q398" s="3">
        <v>2965</v>
      </c>
      <c r="R398" s="3" t="s">
        <v>4126</v>
      </c>
      <c r="S398" s="3" t="s">
        <v>20201</v>
      </c>
      <c r="T398" s="3" t="s">
        <v>19257</v>
      </c>
      <c r="U398" s="3" t="s">
        <v>4127</v>
      </c>
      <c r="V398" s="3" t="s">
        <v>46</v>
      </c>
      <c r="W398" s="3" t="s">
        <v>56</v>
      </c>
      <c r="X398" s="3" t="s">
        <v>678</v>
      </c>
      <c r="Y398" s="3" t="s">
        <v>679</v>
      </c>
    </row>
    <row r="399" spans="1:25" hidden="1">
      <c r="A399" s="3">
        <v>398</v>
      </c>
      <c r="B399" s="3" t="s">
        <v>4133</v>
      </c>
      <c r="C399" s="3" t="s">
        <v>4134</v>
      </c>
      <c r="D399" s="3" t="s">
        <v>4135</v>
      </c>
      <c r="E399" s="3" t="s">
        <v>4136</v>
      </c>
      <c r="F399" s="3">
        <v>9998889804</v>
      </c>
      <c r="G399" s="3" t="s">
        <v>4137</v>
      </c>
      <c r="H399" s="4">
        <v>43466</v>
      </c>
      <c r="I399" s="5">
        <f>VLOOKUP(B399,Sanctioned!F:I,4,0)</f>
        <v>1950000</v>
      </c>
      <c r="J399" s="3"/>
      <c r="K399" s="3">
        <v>1</v>
      </c>
      <c r="L399" s="3">
        <v>10.6</v>
      </c>
      <c r="M399" s="3">
        <v>0.45</v>
      </c>
      <c r="N399" s="3" t="s">
        <v>85</v>
      </c>
      <c r="O399" s="3" t="s">
        <v>24</v>
      </c>
      <c r="P399" s="3" t="s">
        <v>812</v>
      </c>
      <c r="Q399" s="3">
        <v>3258</v>
      </c>
      <c r="R399" s="3" t="s">
        <v>667</v>
      </c>
      <c r="S399" s="3" t="s">
        <v>19256</v>
      </c>
      <c r="T399" s="3" t="s">
        <v>19257</v>
      </c>
      <c r="U399" s="3" t="s">
        <v>668</v>
      </c>
      <c r="V399" s="3" t="s">
        <v>179</v>
      </c>
      <c r="W399" s="3" t="s">
        <v>56</v>
      </c>
      <c r="X399" s="3" t="s">
        <v>28</v>
      </c>
      <c r="Y399" s="3"/>
    </row>
    <row r="400" spans="1:25" hidden="1">
      <c r="A400" s="3">
        <v>399</v>
      </c>
      <c r="B400" s="3" t="s">
        <v>4101</v>
      </c>
      <c r="C400" s="3" t="s">
        <v>4102</v>
      </c>
      <c r="D400" s="3" t="s">
        <v>4103</v>
      </c>
      <c r="E400" s="3" t="s">
        <v>4104</v>
      </c>
      <c r="F400" s="3">
        <v>9979853529</v>
      </c>
      <c r="G400" s="3" t="s">
        <v>4105</v>
      </c>
      <c r="H400" s="4">
        <v>43467</v>
      </c>
      <c r="I400" s="5">
        <f>VLOOKUP(B400,Sanctioned!F:I,4,0)</f>
        <v>3000000</v>
      </c>
      <c r="J400" s="3"/>
      <c r="K400" s="3">
        <v>1</v>
      </c>
      <c r="L400" s="3">
        <v>10.6</v>
      </c>
      <c r="M400" s="3">
        <v>0.45</v>
      </c>
      <c r="N400" s="3" t="s">
        <v>3019</v>
      </c>
      <c r="O400" s="3" t="s">
        <v>24</v>
      </c>
      <c r="P400" s="3" t="s">
        <v>812</v>
      </c>
      <c r="Q400" s="3">
        <v>3258</v>
      </c>
      <c r="R400" s="3" t="s">
        <v>667</v>
      </c>
      <c r="S400" s="3" t="s">
        <v>19256</v>
      </c>
      <c r="T400" s="3" t="s">
        <v>19257</v>
      </c>
      <c r="U400" s="3" t="s">
        <v>668</v>
      </c>
      <c r="V400" s="3" t="s">
        <v>179</v>
      </c>
      <c r="W400" s="3" t="s">
        <v>56</v>
      </c>
      <c r="X400" s="3" t="s">
        <v>678</v>
      </c>
      <c r="Y400" s="3" t="s">
        <v>679</v>
      </c>
    </row>
    <row r="401" spans="1:25" hidden="1">
      <c r="A401" s="3">
        <v>400</v>
      </c>
      <c r="B401" s="3" t="s">
        <v>4055</v>
      </c>
      <c r="C401" s="3" t="s">
        <v>4056</v>
      </c>
      <c r="D401" s="3" t="s">
        <v>4057</v>
      </c>
      <c r="E401" s="3" t="s">
        <v>4058</v>
      </c>
      <c r="F401" s="3">
        <v>9755116399</v>
      </c>
      <c r="G401" s="3" t="s">
        <v>4059</v>
      </c>
      <c r="H401" s="4">
        <v>43468</v>
      </c>
      <c r="I401" s="5">
        <f>VLOOKUP(B401,Sanctioned!F:I,4,0)</f>
        <v>1500000</v>
      </c>
      <c r="J401" s="3"/>
      <c r="K401" s="3">
        <v>1</v>
      </c>
      <c r="L401" s="3">
        <v>10.6</v>
      </c>
      <c r="M401" s="3">
        <v>0.45</v>
      </c>
      <c r="N401" s="3" t="s">
        <v>23</v>
      </c>
      <c r="O401" s="3" t="s">
        <v>24</v>
      </c>
      <c r="P401" s="3" t="s">
        <v>812</v>
      </c>
      <c r="Q401" s="3">
        <v>2984</v>
      </c>
      <c r="R401" s="3" t="s">
        <v>4060</v>
      </c>
      <c r="S401" s="3" t="s">
        <v>10506</v>
      </c>
      <c r="T401" s="3" t="s">
        <v>19353</v>
      </c>
      <c r="U401" s="3" t="s">
        <v>1146</v>
      </c>
      <c r="V401" s="3" t="s">
        <v>524</v>
      </c>
      <c r="W401" s="3" t="s">
        <v>27</v>
      </c>
      <c r="X401" s="3" t="s">
        <v>28</v>
      </c>
      <c r="Y401" s="3"/>
    </row>
    <row r="402" spans="1:25" hidden="1">
      <c r="A402" s="3">
        <v>401</v>
      </c>
      <c r="B402" s="3" t="s">
        <v>8193</v>
      </c>
      <c r="C402" s="3" t="s">
        <v>8194</v>
      </c>
      <c r="D402" s="3" t="s">
        <v>8195</v>
      </c>
      <c r="E402" s="3" t="s">
        <v>8196</v>
      </c>
      <c r="F402" s="3">
        <v>9821044419</v>
      </c>
      <c r="G402" s="3" t="s">
        <v>8197</v>
      </c>
      <c r="H402" s="4">
        <v>43468</v>
      </c>
      <c r="I402" s="5">
        <f>VLOOKUP(B402,Sanctioned!F:I,4,0)</f>
        <v>9900000</v>
      </c>
      <c r="J402" s="3"/>
      <c r="K402" s="3">
        <v>7</v>
      </c>
      <c r="L402" s="3">
        <v>10.55</v>
      </c>
      <c r="M402" s="3">
        <v>0.45</v>
      </c>
      <c r="N402" s="3" t="s">
        <v>8077</v>
      </c>
      <c r="O402" s="3" t="s">
        <v>4447</v>
      </c>
      <c r="P402" s="3" t="s">
        <v>812</v>
      </c>
      <c r="Q402" s="3">
        <v>51</v>
      </c>
      <c r="R402" s="3" t="s">
        <v>1271</v>
      </c>
      <c r="S402" s="3" t="s">
        <v>19257</v>
      </c>
      <c r="T402" s="3" t="s">
        <v>19257</v>
      </c>
      <c r="U402" s="3" t="s">
        <v>200</v>
      </c>
      <c r="V402" s="3" t="s">
        <v>46</v>
      </c>
      <c r="W402" s="3" t="s">
        <v>27</v>
      </c>
      <c r="X402" s="3" t="s">
        <v>28</v>
      </c>
      <c r="Y402" s="3"/>
    </row>
    <row r="403" spans="1:25" hidden="1">
      <c r="A403" s="3">
        <v>402</v>
      </c>
      <c r="B403" s="3" t="s">
        <v>3971</v>
      </c>
      <c r="C403" s="3" t="s">
        <v>3972</v>
      </c>
      <c r="D403" s="3" t="s">
        <v>3973</v>
      </c>
      <c r="E403" s="3" t="s">
        <v>3974</v>
      </c>
      <c r="F403" s="3">
        <v>9976261178</v>
      </c>
      <c r="G403" s="3" t="s">
        <v>3975</v>
      </c>
      <c r="H403" s="4">
        <v>43473</v>
      </c>
      <c r="I403" s="5">
        <f>VLOOKUP(B403,Sanctioned!F:I,4,0)</f>
        <v>1000000</v>
      </c>
      <c r="J403" s="3"/>
      <c r="K403" s="3">
        <v>1</v>
      </c>
      <c r="L403" s="3">
        <v>10.6</v>
      </c>
      <c r="M403" s="3">
        <v>0.45</v>
      </c>
      <c r="N403" s="3" t="s">
        <v>674</v>
      </c>
      <c r="O403" s="3" t="s">
        <v>24</v>
      </c>
      <c r="P403" s="3" t="s">
        <v>812</v>
      </c>
      <c r="Q403" s="3">
        <v>1859</v>
      </c>
      <c r="R403" s="3" t="s">
        <v>2431</v>
      </c>
      <c r="S403" s="3" t="s">
        <v>19348</v>
      </c>
      <c r="T403" s="3" t="s">
        <v>19250</v>
      </c>
      <c r="U403" s="3" t="s">
        <v>661</v>
      </c>
      <c r="V403" s="3" t="s">
        <v>55</v>
      </c>
      <c r="W403" s="3" t="s">
        <v>56</v>
      </c>
      <c r="X403" s="3" t="s">
        <v>678</v>
      </c>
      <c r="Y403" s="3" t="s">
        <v>679</v>
      </c>
    </row>
    <row r="404" spans="1:25" hidden="1">
      <c r="A404" s="3">
        <v>403</v>
      </c>
      <c r="B404" s="3" t="s">
        <v>3932</v>
      </c>
      <c r="C404" s="3" t="s">
        <v>3933</v>
      </c>
      <c r="D404" s="3" t="s">
        <v>3934</v>
      </c>
      <c r="E404" s="3" t="s">
        <v>3935</v>
      </c>
      <c r="F404" s="3">
        <v>9898900991</v>
      </c>
      <c r="G404" s="3" t="s">
        <v>3936</v>
      </c>
      <c r="H404" s="4">
        <v>43474</v>
      </c>
      <c r="I404" s="5">
        <f>VLOOKUP(B404,Sanctioned!F:I,4,0)</f>
        <v>1500000</v>
      </c>
      <c r="J404" s="3"/>
      <c r="K404" s="3">
        <v>1</v>
      </c>
      <c r="L404" s="3">
        <v>10.6</v>
      </c>
      <c r="M404" s="3">
        <v>0.45</v>
      </c>
      <c r="N404" s="3" t="s">
        <v>3937</v>
      </c>
      <c r="O404" s="3" t="s">
        <v>24</v>
      </c>
      <c r="P404" s="3" t="s">
        <v>812</v>
      </c>
      <c r="Q404" s="3">
        <v>469</v>
      </c>
      <c r="R404" s="3" t="s">
        <v>2326</v>
      </c>
      <c r="S404" s="3" t="s">
        <v>19256</v>
      </c>
      <c r="T404" s="3" t="s">
        <v>19257</v>
      </c>
      <c r="U404" s="3" t="s">
        <v>668</v>
      </c>
      <c r="V404" s="3" t="s">
        <v>179</v>
      </c>
      <c r="W404" s="3" t="s">
        <v>56</v>
      </c>
      <c r="X404" s="3" t="s">
        <v>678</v>
      </c>
      <c r="Y404" s="3" t="s">
        <v>679</v>
      </c>
    </row>
    <row r="405" spans="1:25" hidden="1">
      <c r="A405" s="3">
        <v>404</v>
      </c>
      <c r="B405" s="3" t="s">
        <v>3921</v>
      </c>
      <c r="C405" s="3" t="s">
        <v>3922</v>
      </c>
      <c r="D405" s="3" t="s">
        <v>3922</v>
      </c>
      <c r="E405" s="3" t="s">
        <v>3923</v>
      </c>
      <c r="F405" s="3">
        <v>9842639332</v>
      </c>
      <c r="G405" s="3" t="s">
        <v>3924</v>
      </c>
      <c r="H405" s="4">
        <v>43475</v>
      </c>
      <c r="I405" s="5">
        <f>VLOOKUP(B405,Sanctioned!F:I,4,0)</f>
        <v>4000000</v>
      </c>
      <c r="J405" s="3"/>
      <c r="K405" s="3">
        <v>1</v>
      </c>
      <c r="L405" s="3">
        <v>10.6</v>
      </c>
      <c r="M405" s="3">
        <v>0.45</v>
      </c>
      <c r="N405" s="3" t="s">
        <v>3019</v>
      </c>
      <c r="O405" s="3" t="s">
        <v>24</v>
      </c>
      <c r="P405" s="3" t="s">
        <v>812</v>
      </c>
      <c r="Q405" s="3">
        <v>149</v>
      </c>
      <c r="R405" s="3" t="s">
        <v>3925</v>
      </c>
      <c r="S405" s="3" t="s">
        <v>19531</v>
      </c>
      <c r="T405" s="3" t="s">
        <v>19250</v>
      </c>
      <c r="U405" s="3" t="s">
        <v>213</v>
      </c>
      <c r="V405" s="3" t="s">
        <v>55</v>
      </c>
      <c r="W405" s="3" t="s">
        <v>56</v>
      </c>
      <c r="X405" s="3" t="s">
        <v>678</v>
      </c>
      <c r="Y405" s="3" t="s">
        <v>679</v>
      </c>
    </row>
    <row r="406" spans="1:25" hidden="1">
      <c r="A406" s="3">
        <v>405</v>
      </c>
      <c r="B406" s="3" t="s">
        <v>3875</v>
      </c>
      <c r="C406" s="3" t="s">
        <v>3876</v>
      </c>
      <c r="D406" s="3" t="s">
        <v>3877</v>
      </c>
      <c r="E406" s="3" t="s">
        <v>3878</v>
      </c>
      <c r="F406" s="3">
        <v>7018586960</v>
      </c>
      <c r="G406" s="3" t="s">
        <v>3879</v>
      </c>
      <c r="H406" s="4">
        <v>43476</v>
      </c>
      <c r="I406" s="5">
        <f>VLOOKUP(B406,Sanctioned!F:I,4,0)</f>
        <v>1100000</v>
      </c>
      <c r="J406" s="3"/>
      <c r="K406" s="3">
        <v>1</v>
      </c>
      <c r="L406" s="3">
        <v>10.6</v>
      </c>
      <c r="M406" s="3">
        <v>0.45</v>
      </c>
      <c r="N406" s="3" t="s">
        <v>34</v>
      </c>
      <c r="O406" s="3" t="s">
        <v>24</v>
      </c>
      <c r="P406" s="3" t="s">
        <v>812</v>
      </c>
      <c r="Q406" s="3">
        <v>2182</v>
      </c>
      <c r="R406" s="3" t="s">
        <v>3880</v>
      </c>
      <c r="S406" s="3" t="s">
        <v>20142</v>
      </c>
      <c r="T406" s="3" t="s">
        <v>19273</v>
      </c>
      <c r="U406" s="3" t="s">
        <v>3880</v>
      </c>
      <c r="V406" s="3" t="s">
        <v>3881</v>
      </c>
      <c r="W406" s="3" t="s">
        <v>56</v>
      </c>
      <c r="X406" s="3" t="s">
        <v>28</v>
      </c>
      <c r="Y406" s="3"/>
    </row>
    <row r="407" spans="1:25" hidden="1">
      <c r="A407" s="3">
        <v>406</v>
      </c>
      <c r="B407" s="3" t="s">
        <v>3882</v>
      </c>
      <c r="C407" s="3" t="s">
        <v>3883</v>
      </c>
      <c r="D407" s="3" t="s">
        <v>3884</v>
      </c>
      <c r="E407" s="3" t="s">
        <v>3885</v>
      </c>
      <c r="F407" s="3">
        <v>8109237628</v>
      </c>
      <c r="G407" s="3" t="s">
        <v>3886</v>
      </c>
      <c r="H407" s="4">
        <v>43476</v>
      </c>
      <c r="I407" s="5">
        <f>VLOOKUP(B407,Sanctioned!F:I,4,0)</f>
        <v>2000000</v>
      </c>
      <c r="J407" s="3"/>
      <c r="K407" s="3">
        <v>1</v>
      </c>
      <c r="L407" s="3">
        <v>10.6</v>
      </c>
      <c r="M407" s="3">
        <v>0.45</v>
      </c>
      <c r="N407" s="3" t="s">
        <v>34</v>
      </c>
      <c r="O407" s="3" t="s">
        <v>24</v>
      </c>
      <c r="P407" s="3" t="s">
        <v>812</v>
      </c>
      <c r="Q407" s="3">
        <v>2233</v>
      </c>
      <c r="R407" s="3" t="s">
        <v>3887</v>
      </c>
      <c r="S407" s="3" t="s">
        <v>20351</v>
      </c>
      <c r="T407" s="3" t="s">
        <v>19353</v>
      </c>
      <c r="U407" s="3" t="s">
        <v>360</v>
      </c>
      <c r="V407" s="3" t="s">
        <v>117</v>
      </c>
      <c r="W407" s="3" t="s">
        <v>27</v>
      </c>
      <c r="X407" s="3" t="s">
        <v>28</v>
      </c>
      <c r="Y407" s="3"/>
    </row>
    <row r="408" spans="1:25" hidden="1">
      <c r="A408" s="3">
        <v>407</v>
      </c>
      <c r="B408" s="3" t="s">
        <v>5512</v>
      </c>
      <c r="C408" s="3" t="s">
        <v>5513</v>
      </c>
      <c r="D408" s="3" t="s">
        <v>5514</v>
      </c>
      <c r="E408" s="3" t="s">
        <v>5515</v>
      </c>
      <c r="F408" s="3">
        <v>9829544492</v>
      </c>
      <c r="G408" s="3" t="s">
        <v>5516</v>
      </c>
      <c r="H408" s="4">
        <v>43486</v>
      </c>
      <c r="I408" s="5">
        <f>VLOOKUP(B408,Sanctioned!F:I,4,0)</f>
        <v>300000</v>
      </c>
      <c r="J408" s="3"/>
      <c r="K408" s="3">
        <v>1</v>
      </c>
      <c r="L408" s="3">
        <v>10.6</v>
      </c>
      <c r="M408" s="3">
        <v>0.45</v>
      </c>
      <c r="N408" s="3" t="s">
        <v>4455</v>
      </c>
      <c r="O408" s="3" t="s">
        <v>4447</v>
      </c>
      <c r="P408" s="3" t="s">
        <v>812</v>
      </c>
      <c r="Q408" s="3">
        <v>2426</v>
      </c>
      <c r="R408" s="3" t="s">
        <v>1810</v>
      </c>
      <c r="S408" s="3" t="s">
        <v>19759</v>
      </c>
      <c r="T408" s="3" t="s">
        <v>19257</v>
      </c>
      <c r="U408" s="3" t="s">
        <v>297</v>
      </c>
      <c r="V408" s="3" t="s">
        <v>26</v>
      </c>
      <c r="W408" s="3" t="s">
        <v>27</v>
      </c>
      <c r="X408" s="3" t="s">
        <v>28</v>
      </c>
      <c r="Y408" s="3"/>
    </row>
    <row r="409" spans="1:25" hidden="1">
      <c r="A409" s="3">
        <v>408</v>
      </c>
      <c r="B409" s="3" t="s">
        <v>3669</v>
      </c>
      <c r="C409" s="3" t="s">
        <v>3670</v>
      </c>
      <c r="D409" s="3" t="s">
        <v>3670</v>
      </c>
      <c r="E409" s="3" t="s">
        <v>3671</v>
      </c>
      <c r="F409" s="3">
        <v>9421705046</v>
      </c>
      <c r="G409" s="3" t="s">
        <v>3672</v>
      </c>
      <c r="H409" s="4">
        <v>43487</v>
      </c>
      <c r="I409" s="5">
        <f>VLOOKUP(B409,Sanctioned!F:I,4,0)</f>
        <v>738632.42</v>
      </c>
      <c r="J409" s="3"/>
      <c r="K409" s="3">
        <v>1</v>
      </c>
      <c r="L409" s="3">
        <v>10.6</v>
      </c>
      <c r="M409" s="3">
        <v>0.45</v>
      </c>
      <c r="N409" s="3" t="s">
        <v>23</v>
      </c>
      <c r="O409" s="3" t="s">
        <v>24</v>
      </c>
      <c r="P409" s="3" t="s">
        <v>675</v>
      </c>
      <c r="Q409" s="3">
        <v>2424</v>
      </c>
      <c r="R409" s="3" t="s">
        <v>813</v>
      </c>
      <c r="S409" s="3" t="s">
        <v>20201</v>
      </c>
      <c r="T409" s="3" t="s">
        <v>19257</v>
      </c>
      <c r="U409" s="3" t="s">
        <v>45</v>
      </c>
      <c r="V409" s="3" t="s">
        <v>46</v>
      </c>
      <c r="W409" s="3" t="s">
        <v>27</v>
      </c>
      <c r="X409" s="3" t="s">
        <v>28</v>
      </c>
      <c r="Y409" s="3"/>
    </row>
    <row r="410" spans="1:25" hidden="1">
      <c r="A410" s="3">
        <v>409</v>
      </c>
      <c r="B410" s="3" t="s">
        <v>3663</v>
      </c>
      <c r="C410" s="3" t="s">
        <v>3664</v>
      </c>
      <c r="D410" s="3" t="s">
        <v>3665</v>
      </c>
      <c r="E410" s="3" t="s">
        <v>3666</v>
      </c>
      <c r="F410" s="3">
        <v>9825615358</v>
      </c>
      <c r="G410" s="3" t="s">
        <v>3667</v>
      </c>
      <c r="H410" s="4">
        <v>43488</v>
      </c>
      <c r="I410" s="5">
        <f>VLOOKUP(B410,Sanctioned!F:I,4,0)</f>
        <v>248000</v>
      </c>
      <c r="J410" s="3"/>
      <c r="K410" s="3">
        <v>1</v>
      </c>
      <c r="L410" s="3">
        <v>10.6</v>
      </c>
      <c r="M410" s="3">
        <v>0.45</v>
      </c>
      <c r="N410" s="3" t="s">
        <v>23</v>
      </c>
      <c r="O410" s="3" t="s">
        <v>24</v>
      </c>
      <c r="P410" s="3" t="s">
        <v>812</v>
      </c>
      <c r="Q410" s="3">
        <v>337</v>
      </c>
      <c r="R410" s="3" t="s">
        <v>3668</v>
      </c>
      <c r="S410" s="3" t="s">
        <v>19256</v>
      </c>
      <c r="T410" s="3" t="s">
        <v>19257</v>
      </c>
      <c r="U410" s="3" t="s">
        <v>3668</v>
      </c>
      <c r="V410" s="3" t="s">
        <v>179</v>
      </c>
      <c r="W410" s="3" t="s">
        <v>27</v>
      </c>
      <c r="X410" s="3" t="s">
        <v>28</v>
      </c>
      <c r="Y410" s="3"/>
    </row>
    <row r="411" spans="1:25" hidden="1">
      <c r="A411" s="3">
        <v>410</v>
      </c>
      <c r="B411" s="3" t="s">
        <v>3616</v>
      </c>
      <c r="C411" s="3" t="s">
        <v>3617</v>
      </c>
      <c r="D411" s="3" t="s">
        <v>3618</v>
      </c>
      <c r="E411" s="3" t="s">
        <v>3619</v>
      </c>
      <c r="F411" s="3">
        <v>9701695355</v>
      </c>
      <c r="G411" s="3" t="s">
        <v>3620</v>
      </c>
      <c r="H411" s="4">
        <v>43490</v>
      </c>
      <c r="I411" s="5">
        <f>VLOOKUP(B411,Sanctioned!F:I,4,0)</f>
        <v>1295265.6599999999</v>
      </c>
      <c r="J411" s="3"/>
      <c r="K411" s="3">
        <v>1</v>
      </c>
      <c r="L411" s="3">
        <v>10.6</v>
      </c>
      <c r="M411" s="3">
        <v>0.45</v>
      </c>
      <c r="N411" s="3" t="s">
        <v>3019</v>
      </c>
      <c r="O411" s="3" t="s">
        <v>24</v>
      </c>
      <c r="P411" s="3" t="s">
        <v>812</v>
      </c>
      <c r="Q411" s="3">
        <v>464</v>
      </c>
      <c r="R411" s="3" t="s">
        <v>3621</v>
      </c>
      <c r="S411" s="3" t="s">
        <v>19802</v>
      </c>
      <c r="T411" s="3" t="s">
        <v>19353</v>
      </c>
      <c r="U411" s="3" t="s">
        <v>3622</v>
      </c>
      <c r="V411" s="3" t="s">
        <v>166</v>
      </c>
      <c r="W411" s="3" t="s">
        <v>56</v>
      </c>
      <c r="X411" s="3" t="s">
        <v>678</v>
      </c>
      <c r="Y411" s="3" t="s">
        <v>679</v>
      </c>
    </row>
    <row r="412" spans="1:25" hidden="1">
      <c r="A412" s="3">
        <v>411</v>
      </c>
      <c r="B412" s="3" t="s">
        <v>9464</v>
      </c>
      <c r="C412" s="3" t="s">
        <v>9465</v>
      </c>
      <c r="D412" s="3" t="s">
        <v>9466</v>
      </c>
      <c r="E412" s="3" t="s">
        <v>9467</v>
      </c>
      <c r="F412" s="3">
        <v>9442602330</v>
      </c>
      <c r="G412" s="3" t="s">
        <v>9468</v>
      </c>
      <c r="H412" s="4">
        <v>43495</v>
      </c>
      <c r="I412" s="5">
        <f>VLOOKUP(B412,Sanctioned!F:I,4,0)</f>
        <v>1500000</v>
      </c>
      <c r="J412" s="3"/>
      <c r="K412" s="3">
        <v>7</v>
      </c>
      <c r="L412" s="3">
        <v>10.55</v>
      </c>
      <c r="M412" s="3">
        <v>0.45</v>
      </c>
      <c r="N412" s="3" t="s">
        <v>8066</v>
      </c>
      <c r="O412" s="3" t="s">
        <v>4447</v>
      </c>
      <c r="P412" s="3" t="s">
        <v>812</v>
      </c>
      <c r="Q412" s="3">
        <v>156</v>
      </c>
      <c r="R412" s="3" t="s">
        <v>3138</v>
      </c>
      <c r="S412" s="3" t="s">
        <v>19531</v>
      </c>
      <c r="T412" s="3" t="s">
        <v>19250</v>
      </c>
      <c r="U412" s="3" t="s">
        <v>213</v>
      </c>
      <c r="V412" s="3" t="s">
        <v>55</v>
      </c>
      <c r="W412" s="3" t="s">
        <v>27</v>
      </c>
      <c r="X412" s="3" t="s">
        <v>28</v>
      </c>
      <c r="Y412" s="3"/>
    </row>
    <row r="413" spans="1:25" hidden="1">
      <c r="A413" s="3">
        <v>412</v>
      </c>
      <c r="B413" s="3" t="s">
        <v>3517</v>
      </c>
      <c r="C413" s="3" t="s">
        <v>3518</v>
      </c>
      <c r="D413" s="3" t="s">
        <v>3519</v>
      </c>
      <c r="E413" s="3" t="s">
        <v>3520</v>
      </c>
      <c r="F413" s="3">
        <v>8303997404</v>
      </c>
      <c r="G413" s="3" t="s">
        <v>3521</v>
      </c>
      <c r="H413" s="4">
        <v>43497</v>
      </c>
      <c r="I413" s="5">
        <f>VLOOKUP(B413,Sanctioned!F:I,4,0)</f>
        <v>3000000</v>
      </c>
      <c r="J413" s="3"/>
      <c r="K413" s="3">
        <v>1</v>
      </c>
      <c r="L413" s="3">
        <v>10.6</v>
      </c>
      <c r="M413" s="3">
        <v>0.45</v>
      </c>
      <c r="N413" s="3" t="s">
        <v>3019</v>
      </c>
      <c r="O413" s="3" t="s">
        <v>24</v>
      </c>
      <c r="P413" s="3" t="s">
        <v>812</v>
      </c>
      <c r="Q413" s="3">
        <v>3748</v>
      </c>
      <c r="R413" s="3" t="s">
        <v>3522</v>
      </c>
      <c r="S413" s="3" t="s">
        <v>5440</v>
      </c>
      <c r="T413" s="3" t="s">
        <v>19273</v>
      </c>
      <c r="U413" s="3" t="s">
        <v>87</v>
      </c>
      <c r="V413" s="3" t="s">
        <v>88</v>
      </c>
      <c r="W413" s="3" t="s">
        <v>56</v>
      </c>
      <c r="X413" s="3" t="s">
        <v>678</v>
      </c>
      <c r="Y413" s="3" t="s">
        <v>3523</v>
      </c>
    </row>
    <row r="414" spans="1:25" hidden="1">
      <c r="A414" s="3">
        <v>413</v>
      </c>
      <c r="B414" s="3" t="s">
        <v>3445</v>
      </c>
      <c r="C414" s="3" t="s">
        <v>3446</v>
      </c>
      <c r="D414" s="3" t="s">
        <v>3447</v>
      </c>
      <c r="E414" s="3" t="s">
        <v>3448</v>
      </c>
      <c r="F414" s="3">
        <v>8983455111</v>
      </c>
      <c r="G414" s="3" t="s">
        <v>3449</v>
      </c>
      <c r="H414" s="4">
        <v>43500</v>
      </c>
      <c r="I414" s="5">
        <f>VLOOKUP(B414,Sanctioned!F:I,4,0)</f>
        <v>843000</v>
      </c>
      <c r="J414" s="3"/>
      <c r="K414" s="3">
        <v>1</v>
      </c>
      <c r="L414" s="3">
        <v>10.6</v>
      </c>
      <c r="M414" s="3">
        <v>0.45</v>
      </c>
      <c r="N414" s="3" t="s">
        <v>23</v>
      </c>
      <c r="O414" s="3" t="s">
        <v>24</v>
      </c>
      <c r="P414" s="3" t="s">
        <v>675</v>
      </c>
      <c r="Q414" s="3">
        <v>2424</v>
      </c>
      <c r="R414" s="3" t="s">
        <v>813</v>
      </c>
      <c r="S414" s="3" t="s">
        <v>20201</v>
      </c>
      <c r="T414" s="3" t="s">
        <v>19257</v>
      </c>
      <c r="U414" s="3" t="s">
        <v>45</v>
      </c>
      <c r="V414" s="3" t="s">
        <v>46</v>
      </c>
      <c r="W414" s="3" t="s">
        <v>27</v>
      </c>
      <c r="X414" s="3" t="s">
        <v>28</v>
      </c>
      <c r="Y414" s="3"/>
    </row>
    <row r="415" spans="1:25" hidden="1">
      <c r="A415" s="3">
        <v>414</v>
      </c>
      <c r="B415" s="3" t="s">
        <v>3485</v>
      </c>
      <c r="C415" s="3" t="s">
        <v>3486</v>
      </c>
      <c r="D415" s="3" t="s">
        <v>3487</v>
      </c>
      <c r="E415" s="3" t="s">
        <v>3488</v>
      </c>
      <c r="F415" s="3">
        <v>9826506968</v>
      </c>
      <c r="G415" s="3" t="s">
        <v>3489</v>
      </c>
      <c r="H415" s="4">
        <v>43500</v>
      </c>
      <c r="I415" s="5">
        <f>VLOOKUP(B415,Sanctioned!F:I,4,0)</f>
        <v>338260.32</v>
      </c>
      <c r="J415" s="3"/>
      <c r="K415" s="3">
        <v>1</v>
      </c>
      <c r="L415" s="3">
        <v>10.6</v>
      </c>
      <c r="M415" s="3">
        <v>0.45</v>
      </c>
      <c r="N415" s="3" t="s">
        <v>23</v>
      </c>
      <c r="O415" s="3" t="s">
        <v>24</v>
      </c>
      <c r="P415" s="3" t="s">
        <v>675</v>
      </c>
      <c r="Q415" s="3">
        <v>2413</v>
      </c>
      <c r="R415" s="3" t="s">
        <v>3490</v>
      </c>
      <c r="S415" s="3" t="s">
        <v>20351</v>
      </c>
      <c r="T415" s="3" t="s">
        <v>19353</v>
      </c>
      <c r="U415" s="3" t="s">
        <v>360</v>
      </c>
      <c r="V415" s="3" t="s">
        <v>117</v>
      </c>
      <c r="W415" s="3" t="s">
        <v>27</v>
      </c>
      <c r="X415" s="3" t="s">
        <v>28</v>
      </c>
      <c r="Y415" s="3"/>
    </row>
    <row r="416" spans="1:25" hidden="1">
      <c r="A416" s="3">
        <v>415</v>
      </c>
      <c r="B416" s="3" t="s">
        <v>3366</v>
      </c>
      <c r="C416" s="3" t="s">
        <v>3367</v>
      </c>
      <c r="D416" s="3" t="s">
        <v>3368</v>
      </c>
      <c r="E416" s="3" t="s">
        <v>3369</v>
      </c>
      <c r="F416" s="3">
        <v>7654111952</v>
      </c>
      <c r="G416" s="3" t="s">
        <v>3370</v>
      </c>
      <c r="H416" s="4">
        <v>43502</v>
      </c>
      <c r="I416" s="5">
        <f>VLOOKUP(B416,Sanctioned!F:I,4,0)</f>
        <v>648000</v>
      </c>
      <c r="J416" s="3"/>
      <c r="K416" s="3">
        <v>1</v>
      </c>
      <c r="L416" s="3">
        <v>10.6</v>
      </c>
      <c r="M416" s="3">
        <v>0.45</v>
      </c>
      <c r="N416" s="3" t="s">
        <v>23</v>
      </c>
      <c r="O416" s="3" t="s">
        <v>24</v>
      </c>
      <c r="P416" s="3" t="s">
        <v>812</v>
      </c>
      <c r="Q416" s="3">
        <v>1659</v>
      </c>
      <c r="R416" s="3" t="s">
        <v>109</v>
      </c>
      <c r="S416" s="3" t="s">
        <v>20800</v>
      </c>
      <c r="T416" s="3" t="s">
        <v>19303</v>
      </c>
      <c r="U416" s="3" t="s">
        <v>110</v>
      </c>
      <c r="V416" s="3" t="s">
        <v>64</v>
      </c>
      <c r="W416" s="3" t="s">
        <v>27</v>
      </c>
      <c r="X416" s="3" t="s">
        <v>28</v>
      </c>
      <c r="Y416" s="3"/>
    </row>
    <row r="417" spans="1:25" hidden="1">
      <c r="A417" s="3">
        <v>416</v>
      </c>
      <c r="B417" s="3" t="s">
        <v>3025</v>
      </c>
      <c r="C417" s="3" t="s">
        <v>3026</v>
      </c>
      <c r="D417" s="3" t="s">
        <v>3026</v>
      </c>
      <c r="E417" s="3" t="s">
        <v>3027</v>
      </c>
      <c r="F417" s="3">
        <v>8077942263</v>
      </c>
      <c r="G417" s="3" t="s">
        <v>3028</v>
      </c>
      <c r="H417" s="4">
        <v>43514</v>
      </c>
      <c r="I417" s="5">
        <f>VLOOKUP(B417,Sanctioned!F:I,4,0)</f>
        <v>285000</v>
      </c>
      <c r="J417" s="3"/>
      <c r="K417" s="3">
        <v>1</v>
      </c>
      <c r="L417" s="3">
        <v>10.6</v>
      </c>
      <c r="M417" s="3">
        <v>0.45</v>
      </c>
      <c r="N417" s="3" t="s">
        <v>23</v>
      </c>
      <c r="O417" s="3" t="s">
        <v>24</v>
      </c>
      <c r="P417" s="3" t="s">
        <v>812</v>
      </c>
      <c r="Q417" s="3">
        <v>414</v>
      </c>
      <c r="R417" s="3" t="s">
        <v>3029</v>
      </c>
      <c r="S417" s="3" t="s">
        <v>19911</v>
      </c>
      <c r="T417" s="3" t="s">
        <v>19273</v>
      </c>
      <c r="U417" s="3" t="s">
        <v>95</v>
      </c>
      <c r="V417" s="3" t="s">
        <v>88</v>
      </c>
      <c r="W417" s="3" t="s">
        <v>27</v>
      </c>
      <c r="X417" s="3" t="s">
        <v>28</v>
      </c>
      <c r="Y417" s="3"/>
    </row>
    <row r="418" spans="1:25" hidden="1">
      <c r="A418" s="3">
        <v>417</v>
      </c>
      <c r="B418" s="3" t="s">
        <v>3046</v>
      </c>
      <c r="C418" s="3" t="s">
        <v>3047</v>
      </c>
      <c r="D418" s="3" t="s">
        <v>3048</v>
      </c>
      <c r="E418" s="3" t="s">
        <v>3049</v>
      </c>
      <c r="F418" s="3">
        <v>7904162267</v>
      </c>
      <c r="G418" s="3" t="s">
        <v>3050</v>
      </c>
      <c r="H418" s="4">
        <v>43514</v>
      </c>
      <c r="I418" s="5">
        <f>VLOOKUP(B418,Sanctioned!F:I,4,0)</f>
        <v>4000000</v>
      </c>
      <c r="J418" s="3"/>
      <c r="K418" s="3">
        <v>1</v>
      </c>
      <c r="L418" s="3">
        <v>10.6</v>
      </c>
      <c r="M418" s="3">
        <v>0.45</v>
      </c>
      <c r="N418" s="3" t="s">
        <v>34</v>
      </c>
      <c r="O418" s="3" t="s">
        <v>24</v>
      </c>
      <c r="P418" s="3" t="s">
        <v>812</v>
      </c>
      <c r="Q418" s="3">
        <v>1004</v>
      </c>
      <c r="R418" s="3" t="s">
        <v>3051</v>
      </c>
      <c r="S418" s="3" t="s">
        <v>19279</v>
      </c>
      <c r="T418" s="3" t="s">
        <v>19279</v>
      </c>
      <c r="U418" s="3" t="s">
        <v>152</v>
      </c>
      <c r="V418" s="3" t="s">
        <v>55</v>
      </c>
      <c r="W418" s="3" t="s">
        <v>27</v>
      </c>
      <c r="X418" s="3" t="s">
        <v>28</v>
      </c>
      <c r="Y418" s="3"/>
    </row>
    <row r="419" spans="1:25" hidden="1">
      <c r="A419" s="3">
        <v>418</v>
      </c>
      <c r="B419" s="3" t="s">
        <v>3076</v>
      </c>
      <c r="C419" s="3" t="s">
        <v>3077</v>
      </c>
      <c r="D419" s="3" t="s">
        <v>3078</v>
      </c>
      <c r="E419" s="3" t="s">
        <v>3079</v>
      </c>
      <c r="F419" s="3">
        <v>9602618162</v>
      </c>
      <c r="G419" s="3" t="s">
        <v>3080</v>
      </c>
      <c r="H419" s="4">
        <v>43514</v>
      </c>
      <c r="I419" s="5">
        <f>VLOOKUP(B419,Sanctioned!F:I,4,0)</f>
        <v>400000</v>
      </c>
      <c r="J419" s="3"/>
      <c r="K419" s="3">
        <v>1</v>
      </c>
      <c r="L419" s="3">
        <v>10.6</v>
      </c>
      <c r="M419" s="3">
        <v>0.45</v>
      </c>
      <c r="N419" s="3" t="s">
        <v>23</v>
      </c>
      <c r="O419" s="3" t="s">
        <v>24</v>
      </c>
      <c r="P419" s="3" t="s">
        <v>812</v>
      </c>
      <c r="Q419" s="3">
        <v>1871</v>
      </c>
      <c r="R419" s="3" t="s">
        <v>1133</v>
      </c>
      <c r="S419" s="3" t="s">
        <v>19759</v>
      </c>
      <c r="T419" s="3" t="s">
        <v>19257</v>
      </c>
      <c r="U419" s="3" t="s">
        <v>1134</v>
      </c>
      <c r="V419" s="3" t="s">
        <v>26</v>
      </c>
      <c r="W419" s="3" t="s">
        <v>27</v>
      </c>
      <c r="X419" s="3" t="s">
        <v>28</v>
      </c>
      <c r="Y419" s="3"/>
    </row>
    <row r="420" spans="1:25" hidden="1">
      <c r="A420" s="3">
        <v>419</v>
      </c>
      <c r="B420" s="3" t="s">
        <v>2979</v>
      </c>
      <c r="C420" s="3" t="s">
        <v>2980</v>
      </c>
      <c r="D420" s="3" t="s">
        <v>2981</v>
      </c>
      <c r="E420" s="3" t="s">
        <v>2982</v>
      </c>
      <c r="F420" s="3">
        <v>7978254868</v>
      </c>
      <c r="G420" s="3" t="s">
        <v>2983</v>
      </c>
      <c r="H420" s="4">
        <v>43515</v>
      </c>
      <c r="I420" s="5">
        <f>VLOOKUP(B420,Sanctioned!F:I,4,0)</f>
        <v>500000</v>
      </c>
      <c r="J420" s="3"/>
      <c r="K420" s="3">
        <v>1</v>
      </c>
      <c r="L420" s="3">
        <v>10.6</v>
      </c>
      <c r="M420" s="3">
        <v>0.45</v>
      </c>
      <c r="N420" s="3" t="s">
        <v>23</v>
      </c>
      <c r="O420" s="3" t="s">
        <v>24</v>
      </c>
      <c r="P420" s="3" t="s">
        <v>812</v>
      </c>
      <c r="Q420" s="3">
        <v>3595</v>
      </c>
      <c r="R420" s="3" t="s">
        <v>2984</v>
      </c>
      <c r="S420" s="3" t="s">
        <v>16462</v>
      </c>
      <c r="T420" s="3" t="s">
        <v>19303</v>
      </c>
      <c r="U420" s="3" t="s">
        <v>2985</v>
      </c>
      <c r="V420" s="3" t="s">
        <v>1332</v>
      </c>
      <c r="W420" s="3" t="s">
        <v>27</v>
      </c>
      <c r="X420" s="3" t="s">
        <v>28</v>
      </c>
      <c r="Y420" s="3"/>
    </row>
    <row r="421" spans="1:25" hidden="1">
      <c r="A421" s="3">
        <v>420</v>
      </c>
      <c r="B421" s="3" t="s">
        <v>3014</v>
      </c>
      <c r="C421" s="3" t="s">
        <v>3015</v>
      </c>
      <c r="D421" s="3" t="s">
        <v>3016</v>
      </c>
      <c r="E421" s="3" t="s">
        <v>3017</v>
      </c>
      <c r="F421" s="3">
        <v>9904015588</v>
      </c>
      <c r="G421" s="3" t="s">
        <v>3018</v>
      </c>
      <c r="H421" s="4">
        <v>43515</v>
      </c>
      <c r="I421" s="5">
        <f>VLOOKUP(B421,Sanctioned!F:I,4,0)</f>
        <v>1000000</v>
      </c>
      <c r="J421" s="3"/>
      <c r="K421" s="3">
        <v>1</v>
      </c>
      <c r="L421" s="3">
        <v>10.6</v>
      </c>
      <c r="M421" s="3">
        <v>0.45</v>
      </c>
      <c r="N421" s="3" t="s">
        <v>3019</v>
      </c>
      <c r="O421" s="3" t="s">
        <v>24</v>
      </c>
      <c r="P421" s="3" t="s">
        <v>812</v>
      </c>
      <c r="Q421" s="3">
        <v>3258</v>
      </c>
      <c r="R421" s="3" t="s">
        <v>667</v>
      </c>
      <c r="S421" s="3" t="s">
        <v>19256</v>
      </c>
      <c r="T421" s="3" t="s">
        <v>19257</v>
      </c>
      <c r="U421" s="3" t="s">
        <v>668</v>
      </c>
      <c r="V421" s="3" t="s">
        <v>179</v>
      </c>
      <c r="W421" s="3" t="s">
        <v>56</v>
      </c>
      <c r="X421" s="3" t="s">
        <v>678</v>
      </c>
      <c r="Y421" s="3" t="s">
        <v>679</v>
      </c>
    </row>
    <row r="422" spans="1:25" hidden="1">
      <c r="A422" s="3">
        <v>421</v>
      </c>
      <c r="B422" s="3" t="s">
        <v>2931</v>
      </c>
      <c r="C422" s="3" t="s">
        <v>2932</v>
      </c>
      <c r="D422" s="3" t="s">
        <v>2933</v>
      </c>
      <c r="E422" s="3" t="s">
        <v>2934</v>
      </c>
      <c r="F422" s="3">
        <v>9300855511</v>
      </c>
      <c r="G422" s="3" t="s">
        <v>2935</v>
      </c>
      <c r="H422" s="4">
        <v>43516</v>
      </c>
      <c r="I422" s="5">
        <f>VLOOKUP(B422,Sanctioned!F:I,4,0)</f>
        <v>4900000</v>
      </c>
      <c r="J422" s="3"/>
      <c r="K422" s="3">
        <v>1</v>
      </c>
      <c r="L422" s="3">
        <v>10.6</v>
      </c>
      <c r="M422" s="3">
        <v>0.45</v>
      </c>
      <c r="N422" s="3" t="s">
        <v>34</v>
      </c>
      <c r="O422" s="3" t="s">
        <v>24</v>
      </c>
      <c r="P422" s="3" t="s">
        <v>812</v>
      </c>
      <c r="Q422" s="3">
        <v>3779</v>
      </c>
      <c r="R422" s="3" t="s">
        <v>2936</v>
      </c>
      <c r="S422" s="3" t="s">
        <v>10506</v>
      </c>
      <c r="T422" s="3" t="s">
        <v>19353</v>
      </c>
      <c r="U422" s="3" t="s">
        <v>2937</v>
      </c>
      <c r="V422" s="3" t="s">
        <v>524</v>
      </c>
      <c r="W422" s="3" t="s">
        <v>27</v>
      </c>
      <c r="X422" s="3" t="s">
        <v>28</v>
      </c>
      <c r="Y422" s="3"/>
    </row>
    <row r="423" spans="1:25" hidden="1">
      <c r="A423" s="3">
        <v>422</v>
      </c>
      <c r="B423" s="3" t="s">
        <v>2950</v>
      </c>
      <c r="C423" s="3" t="s">
        <v>2951</v>
      </c>
      <c r="D423" s="3" t="s">
        <v>2952</v>
      </c>
      <c r="E423" s="3" t="s">
        <v>2953</v>
      </c>
      <c r="F423" s="3">
        <v>9988721506</v>
      </c>
      <c r="G423" s="3" t="s">
        <v>2954</v>
      </c>
      <c r="H423" s="4">
        <v>43516</v>
      </c>
      <c r="I423" s="5">
        <f>VLOOKUP(B423,Sanctioned!F:I,4,0)</f>
        <v>515000</v>
      </c>
      <c r="J423" s="3"/>
      <c r="K423" s="3">
        <v>1</v>
      </c>
      <c r="L423" s="3">
        <v>10.6</v>
      </c>
      <c r="M423" s="3">
        <v>0.45</v>
      </c>
      <c r="N423" s="3" t="s">
        <v>23</v>
      </c>
      <c r="O423" s="3" t="s">
        <v>24</v>
      </c>
      <c r="P423" s="3" t="s">
        <v>812</v>
      </c>
      <c r="Q423" s="3">
        <v>1785</v>
      </c>
      <c r="R423" s="3" t="s">
        <v>485</v>
      </c>
      <c r="S423" s="3" t="s">
        <v>20351</v>
      </c>
      <c r="T423" s="3" t="s">
        <v>19353</v>
      </c>
      <c r="U423" s="3" t="s">
        <v>116</v>
      </c>
      <c r="V423" s="3" t="s">
        <v>117</v>
      </c>
      <c r="W423" s="3" t="s">
        <v>27</v>
      </c>
      <c r="X423" s="3" t="s">
        <v>28</v>
      </c>
      <c r="Y423" s="3"/>
    </row>
    <row r="424" spans="1:25" hidden="1">
      <c r="A424" s="3">
        <v>423</v>
      </c>
      <c r="B424" s="3" t="s">
        <v>2886</v>
      </c>
      <c r="C424" s="3" t="s">
        <v>2887</v>
      </c>
      <c r="D424" s="3" t="s">
        <v>2887</v>
      </c>
      <c r="E424" s="3" t="s">
        <v>2888</v>
      </c>
      <c r="F424" s="3">
        <v>8800348106</v>
      </c>
      <c r="G424" s="3" t="s">
        <v>2889</v>
      </c>
      <c r="H424" s="4">
        <v>43518</v>
      </c>
      <c r="I424" s="5">
        <f>VLOOKUP(B424,Sanctioned!F:I,4,0)</f>
        <v>108000</v>
      </c>
      <c r="J424" s="3"/>
      <c r="K424" s="3">
        <v>1</v>
      </c>
      <c r="L424" s="3">
        <v>10.6</v>
      </c>
      <c r="M424" s="3">
        <v>0.45</v>
      </c>
      <c r="N424" s="3" t="s">
        <v>23</v>
      </c>
      <c r="O424" s="3" t="s">
        <v>24</v>
      </c>
      <c r="P424" s="3" t="s">
        <v>812</v>
      </c>
      <c r="Q424" s="3">
        <v>892</v>
      </c>
      <c r="R424" s="3" t="s">
        <v>2890</v>
      </c>
      <c r="S424" s="3" t="s">
        <v>20800</v>
      </c>
      <c r="T424" s="3" t="s">
        <v>19303</v>
      </c>
      <c r="U424" s="3" t="s">
        <v>2891</v>
      </c>
      <c r="V424" s="3" t="s">
        <v>64</v>
      </c>
      <c r="W424" s="3" t="s">
        <v>27</v>
      </c>
      <c r="X424" s="3" t="s">
        <v>28</v>
      </c>
      <c r="Y424" s="3"/>
    </row>
    <row r="425" spans="1:25" hidden="1">
      <c r="A425" s="3">
        <v>424</v>
      </c>
      <c r="B425" s="3" t="s">
        <v>2869</v>
      </c>
      <c r="C425" s="3" t="s">
        <v>2870</v>
      </c>
      <c r="D425" s="3" t="s">
        <v>2871</v>
      </c>
      <c r="E425" s="3" t="s">
        <v>2872</v>
      </c>
      <c r="F425" s="3">
        <v>9829021743</v>
      </c>
      <c r="G425" s="3" t="s">
        <v>2873</v>
      </c>
      <c r="H425" s="4">
        <v>43519</v>
      </c>
      <c r="I425" s="5">
        <f>VLOOKUP(B425,Sanctioned!F:I,4,0)</f>
        <v>2000000</v>
      </c>
      <c r="J425" s="3"/>
      <c r="K425" s="3">
        <v>1</v>
      </c>
      <c r="L425" s="3">
        <v>10.6</v>
      </c>
      <c r="M425" s="3">
        <v>0.45</v>
      </c>
      <c r="N425" s="3" t="s">
        <v>34</v>
      </c>
      <c r="O425" s="3" t="s">
        <v>24</v>
      </c>
      <c r="P425" s="3" t="s">
        <v>812</v>
      </c>
      <c r="Q425" s="3">
        <v>1871</v>
      </c>
      <c r="R425" s="3" t="s">
        <v>1133</v>
      </c>
      <c r="S425" s="3" t="s">
        <v>19759</v>
      </c>
      <c r="T425" s="3" t="s">
        <v>19257</v>
      </c>
      <c r="U425" s="3" t="s">
        <v>1134</v>
      </c>
      <c r="V425" s="3" t="s">
        <v>26</v>
      </c>
      <c r="W425" s="3" t="s">
        <v>27</v>
      </c>
      <c r="X425" s="3" t="s">
        <v>28</v>
      </c>
      <c r="Y425" s="3"/>
    </row>
    <row r="426" spans="1:25" hidden="1">
      <c r="A426" s="3">
        <v>425</v>
      </c>
      <c r="B426" s="3" t="s">
        <v>2828</v>
      </c>
      <c r="C426" s="3" t="s">
        <v>2829</v>
      </c>
      <c r="D426" s="3" t="s">
        <v>2830</v>
      </c>
      <c r="E426" s="3" t="s">
        <v>2831</v>
      </c>
      <c r="F426" s="3">
        <v>9860899898</v>
      </c>
      <c r="G426" s="3" t="s">
        <v>2832</v>
      </c>
      <c r="H426" s="4">
        <v>43522</v>
      </c>
      <c r="I426" s="5">
        <f>VLOOKUP(B426,Sanctioned!F:I,4,0)</f>
        <v>1000000</v>
      </c>
      <c r="J426" s="3"/>
      <c r="K426" s="3">
        <v>1</v>
      </c>
      <c r="L426" s="3">
        <v>10.6</v>
      </c>
      <c r="M426" s="3">
        <v>0.45</v>
      </c>
      <c r="N426" s="3" t="s">
        <v>23</v>
      </c>
      <c r="O426" s="3" t="s">
        <v>24</v>
      </c>
      <c r="P426" s="3" t="s">
        <v>812</v>
      </c>
      <c r="Q426" s="3">
        <v>1992</v>
      </c>
      <c r="R426" s="3" t="s">
        <v>2833</v>
      </c>
      <c r="S426" s="3" t="s">
        <v>19744</v>
      </c>
      <c r="T426" s="3" t="s">
        <v>19257</v>
      </c>
      <c r="U426" s="3" t="s">
        <v>124</v>
      </c>
      <c r="V426" s="3" t="s">
        <v>46</v>
      </c>
      <c r="W426" s="3" t="s">
        <v>27</v>
      </c>
      <c r="X426" s="3" t="s">
        <v>28</v>
      </c>
      <c r="Y426" s="3"/>
    </row>
    <row r="427" spans="1:25" hidden="1">
      <c r="A427" s="3">
        <v>426</v>
      </c>
      <c r="B427" s="3" t="s">
        <v>2702</v>
      </c>
      <c r="C427" s="3" t="s">
        <v>2703</v>
      </c>
      <c r="D427" s="3" t="s">
        <v>2704</v>
      </c>
      <c r="E427" s="3" t="s">
        <v>2705</v>
      </c>
      <c r="F427" s="3">
        <v>9028669123</v>
      </c>
      <c r="G427" s="3" t="s">
        <v>2706</v>
      </c>
      <c r="H427" s="4">
        <v>43525</v>
      </c>
      <c r="I427" s="5">
        <f>VLOOKUP(B427,Sanctioned!F:I,4,0)</f>
        <v>700000</v>
      </c>
      <c r="J427" s="3"/>
      <c r="K427" s="3">
        <v>1</v>
      </c>
      <c r="L427" s="3">
        <v>10.6</v>
      </c>
      <c r="M427" s="3">
        <v>0.45</v>
      </c>
      <c r="N427" s="3" t="s">
        <v>23</v>
      </c>
      <c r="O427" s="3" t="s">
        <v>24</v>
      </c>
      <c r="P427" s="3" t="s">
        <v>812</v>
      </c>
      <c r="Q427" s="3">
        <v>709</v>
      </c>
      <c r="R427" s="3" t="s">
        <v>1930</v>
      </c>
      <c r="S427" s="3" t="s">
        <v>19744</v>
      </c>
      <c r="T427" s="3" t="s">
        <v>19257</v>
      </c>
      <c r="U427" s="3" t="s">
        <v>1931</v>
      </c>
      <c r="V427" s="3" t="s">
        <v>46</v>
      </c>
      <c r="W427" s="3" t="s">
        <v>27</v>
      </c>
      <c r="X427" s="3" t="s">
        <v>28</v>
      </c>
      <c r="Y427" s="3"/>
    </row>
    <row r="428" spans="1:25" hidden="1">
      <c r="A428" s="3">
        <v>427</v>
      </c>
      <c r="B428" s="3" t="s">
        <v>2595</v>
      </c>
      <c r="C428" s="3" t="s">
        <v>2596</v>
      </c>
      <c r="D428" s="3" t="s">
        <v>2597</v>
      </c>
      <c r="E428" s="3" t="s">
        <v>2598</v>
      </c>
      <c r="F428" s="3">
        <v>7781873992</v>
      </c>
      <c r="G428" s="3" t="s">
        <v>2599</v>
      </c>
      <c r="H428" s="4">
        <v>43528</v>
      </c>
      <c r="I428" s="5">
        <f>VLOOKUP(B428,Sanctioned!F:I,4,0)</f>
        <v>1500000</v>
      </c>
      <c r="J428" s="3"/>
      <c r="K428" s="3">
        <v>1</v>
      </c>
      <c r="L428" s="3">
        <v>10.6</v>
      </c>
      <c r="M428" s="3">
        <v>0.45</v>
      </c>
      <c r="N428" s="3" t="s">
        <v>23</v>
      </c>
      <c r="O428" s="3" t="s">
        <v>24</v>
      </c>
      <c r="P428" s="3" t="s">
        <v>675</v>
      </c>
      <c r="Q428" s="3">
        <v>424</v>
      </c>
      <c r="R428" s="3" t="s">
        <v>783</v>
      </c>
      <c r="S428" s="3" t="s">
        <v>20397</v>
      </c>
      <c r="T428" s="3" t="s">
        <v>19303</v>
      </c>
      <c r="U428" s="3" t="s">
        <v>783</v>
      </c>
      <c r="V428" s="3" t="s">
        <v>329</v>
      </c>
      <c r="W428" s="3" t="s">
        <v>27</v>
      </c>
      <c r="X428" s="3" t="s">
        <v>28</v>
      </c>
      <c r="Y428" s="3"/>
    </row>
    <row r="429" spans="1:25" hidden="1">
      <c r="A429" s="3">
        <v>428</v>
      </c>
      <c r="B429" s="3" t="s">
        <v>2531</v>
      </c>
      <c r="C429" s="3" t="s">
        <v>2532</v>
      </c>
      <c r="D429" s="3" t="s">
        <v>2533</v>
      </c>
      <c r="E429" s="3" t="s">
        <v>2534</v>
      </c>
      <c r="F429" s="3">
        <v>9923684155</v>
      </c>
      <c r="G429" s="3" t="s">
        <v>2535</v>
      </c>
      <c r="H429" s="4">
        <v>43529</v>
      </c>
      <c r="I429" s="5">
        <f>VLOOKUP(B429,Sanctioned!F:I,4,0)</f>
        <v>2690000</v>
      </c>
      <c r="J429" s="3"/>
      <c r="K429" s="3">
        <v>1</v>
      </c>
      <c r="L429" s="3">
        <v>10.6</v>
      </c>
      <c r="M429" s="3">
        <v>0.45</v>
      </c>
      <c r="N429" s="3" t="s">
        <v>85</v>
      </c>
      <c r="O429" s="3" t="s">
        <v>24</v>
      </c>
      <c r="P429" s="3" t="s">
        <v>675</v>
      </c>
      <c r="Q429" s="3">
        <v>2424</v>
      </c>
      <c r="R429" s="3" t="s">
        <v>813</v>
      </c>
      <c r="S429" s="3" t="s">
        <v>20201</v>
      </c>
      <c r="T429" s="3" t="s">
        <v>19257</v>
      </c>
      <c r="U429" s="3" t="s">
        <v>45</v>
      </c>
      <c r="V429" s="3" t="s">
        <v>46</v>
      </c>
      <c r="W429" s="3" t="s">
        <v>27</v>
      </c>
      <c r="X429" s="3" t="s">
        <v>28</v>
      </c>
      <c r="Y429" s="3"/>
    </row>
    <row r="430" spans="1:25" hidden="1">
      <c r="A430" s="3">
        <v>429</v>
      </c>
      <c r="B430" s="3" t="s">
        <v>2558</v>
      </c>
      <c r="C430" s="3" t="s">
        <v>2559</v>
      </c>
      <c r="D430" s="3" t="s">
        <v>2560</v>
      </c>
      <c r="E430" s="3" t="s">
        <v>2561</v>
      </c>
      <c r="F430" s="3">
        <v>9986292824</v>
      </c>
      <c r="G430" s="3" t="s">
        <v>2562</v>
      </c>
      <c r="H430" s="4">
        <v>43529</v>
      </c>
      <c r="I430" s="5">
        <f>VLOOKUP(B430,Sanctioned!F:I,4,0)</f>
        <v>600000</v>
      </c>
      <c r="J430" s="3"/>
      <c r="K430" s="3">
        <v>1</v>
      </c>
      <c r="L430" s="3">
        <v>10.6</v>
      </c>
      <c r="M430" s="3">
        <v>0.45</v>
      </c>
      <c r="N430" s="3" t="s">
        <v>23</v>
      </c>
      <c r="O430" s="3" t="s">
        <v>24</v>
      </c>
      <c r="P430" s="3" t="s">
        <v>812</v>
      </c>
      <c r="Q430" s="3">
        <v>29</v>
      </c>
      <c r="R430" s="3" t="s">
        <v>2563</v>
      </c>
      <c r="S430" s="3" t="s">
        <v>19366</v>
      </c>
      <c r="T430" s="3" t="s">
        <v>321</v>
      </c>
      <c r="U430" s="3" t="s">
        <v>2564</v>
      </c>
      <c r="V430" s="3" t="s">
        <v>37</v>
      </c>
      <c r="W430" s="3" t="s">
        <v>27</v>
      </c>
      <c r="X430" s="3" t="s">
        <v>28</v>
      </c>
      <c r="Y430" s="3"/>
    </row>
    <row r="431" spans="1:25" hidden="1">
      <c r="A431" s="3">
        <v>430</v>
      </c>
      <c r="B431" s="3" t="s">
        <v>2460</v>
      </c>
      <c r="C431" s="3" t="s">
        <v>2461</v>
      </c>
      <c r="D431" s="3" t="s">
        <v>2462</v>
      </c>
      <c r="E431" s="3" t="s">
        <v>2463</v>
      </c>
      <c r="F431" s="3">
        <v>9493652909</v>
      </c>
      <c r="G431" s="3" t="s">
        <v>2464</v>
      </c>
      <c r="H431" s="4">
        <v>43531</v>
      </c>
      <c r="I431" s="5">
        <f>VLOOKUP(B431,Sanctioned!F:I,4,0)</f>
        <v>3735000</v>
      </c>
      <c r="J431" s="3"/>
      <c r="K431" s="3">
        <v>1</v>
      </c>
      <c r="L431" s="3">
        <v>10.6</v>
      </c>
      <c r="M431" s="3">
        <v>0.45</v>
      </c>
      <c r="N431" s="3" t="s">
        <v>34</v>
      </c>
      <c r="O431" s="3" t="s">
        <v>24</v>
      </c>
      <c r="P431" s="3" t="s">
        <v>675</v>
      </c>
      <c r="Q431" s="3">
        <v>2312</v>
      </c>
      <c r="R431" s="3" t="s">
        <v>2465</v>
      </c>
      <c r="S431" s="3" t="s">
        <v>19374</v>
      </c>
      <c r="T431" s="3" t="s">
        <v>19353</v>
      </c>
      <c r="U431" s="3" t="s">
        <v>2466</v>
      </c>
      <c r="V431" s="3" t="s">
        <v>79</v>
      </c>
      <c r="W431" s="3" t="s">
        <v>27</v>
      </c>
      <c r="X431" s="3" t="s">
        <v>28</v>
      </c>
      <c r="Y431" s="3"/>
    </row>
    <row r="432" spans="1:25" hidden="1">
      <c r="A432" s="3">
        <v>431</v>
      </c>
      <c r="B432" s="3" t="s">
        <v>2426</v>
      </c>
      <c r="C432" s="3" t="s">
        <v>2427</v>
      </c>
      <c r="D432" s="3" t="s">
        <v>2428</v>
      </c>
      <c r="E432" s="3" t="s">
        <v>2429</v>
      </c>
      <c r="F432" s="3">
        <v>9443251022</v>
      </c>
      <c r="G432" s="3" t="s">
        <v>2430</v>
      </c>
      <c r="H432" s="4">
        <v>43532</v>
      </c>
      <c r="I432" s="5">
        <f>VLOOKUP(B432,Sanctioned!F:I,4,0)</f>
        <v>2700000</v>
      </c>
      <c r="J432" s="3"/>
      <c r="K432" s="3">
        <v>1</v>
      </c>
      <c r="L432" s="3">
        <v>10.6</v>
      </c>
      <c r="M432" s="3">
        <v>0.45</v>
      </c>
      <c r="N432" s="3" t="s">
        <v>34</v>
      </c>
      <c r="O432" s="3" t="s">
        <v>24</v>
      </c>
      <c r="P432" s="3" t="s">
        <v>812</v>
      </c>
      <c r="Q432" s="3">
        <v>1859</v>
      </c>
      <c r="R432" s="3" t="s">
        <v>2431</v>
      </c>
      <c r="S432" s="3" t="s">
        <v>19348</v>
      </c>
      <c r="T432" s="3" t="s">
        <v>19250</v>
      </c>
      <c r="U432" s="3" t="s">
        <v>661</v>
      </c>
      <c r="V432" s="3" t="s">
        <v>55</v>
      </c>
      <c r="W432" s="3" t="s">
        <v>27</v>
      </c>
      <c r="X432" s="3" t="s">
        <v>28</v>
      </c>
      <c r="Y432" s="3"/>
    </row>
    <row r="433" spans="1:25" hidden="1">
      <c r="A433" s="3">
        <v>432</v>
      </c>
      <c r="B433" s="3" t="s">
        <v>2366</v>
      </c>
      <c r="C433" s="3" t="s">
        <v>2367</v>
      </c>
      <c r="D433" s="3" t="s">
        <v>2368</v>
      </c>
      <c r="E433" s="3" t="s">
        <v>2369</v>
      </c>
      <c r="F433" s="3">
        <v>9908005970</v>
      </c>
      <c r="G433" s="3" t="s">
        <v>2370</v>
      </c>
      <c r="H433" s="4">
        <v>43533</v>
      </c>
      <c r="I433" s="5">
        <f>VLOOKUP(B433,Sanctioned!F:I,4,0)</f>
        <v>264000</v>
      </c>
      <c r="J433" s="3"/>
      <c r="K433" s="3">
        <v>1</v>
      </c>
      <c r="L433" s="3">
        <v>10.6</v>
      </c>
      <c r="M433" s="3">
        <v>0.45</v>
      </c>
      <c r="N433" s="3" t="s">
        <v>23</v>
      </c>
      <c r="O433" s="3" t="s">
        <v>24</v>
      </c>
      <c r="P433" s="3" t="s">
        <v>675</v>
      </c>
      <c r="Q433" s="3">
        <v>1809</v>
      </c>
      <c r="R433" s="3" t="s">
        <v>2371</v>
      </c>
      <c r="S433" s="3" t="s">
        <v>19353</v>
      </c>
      <c r="T433" s="3" t="s">
        <v>19353</v>
      </c>
      <c r="U433" s="3" t="s">
        <v>752</v>
      </c>
      <c r="V433" s="3" t="s">
        <v>166</v>
      </c>
      <c r="W433" s="3" t="s">
        <v>27</v>
      </c>
      <c r="X433" s="3" t="s">
        <v>28</v>
      </c>
      <c r="Y433" s="3"/>
    </row>
    <row r="434" spans="1:25" hidden="1">
      <c r="A434" s="3">
        <v>433</v>
      </c>
      <c r="B434" s="3" t="s">
        <v>2327</v>
      </c>
      <c r="C434" s="3" t="s">
        <v>2328</v>
      </c>
      <c r="D434" s="3" t="s">
        <v>2329</v>
      </c>
      <c r="E434" s="3" t="s">
        <v>2330</v>
      </c>
      <c r="F434" s="3">
        <v>9024977444</v>
      </c>
      <c r="G434" s="3" t="s">
        <v>2331</v>
      </c>
      <c r="H434" s="4">
        <v>43535</v>
      </c>
      <c r="I434" s="5">
        <f>VLOOKUP(B434,Sanctioned!F:I,4,0)</f>
        <v>1000000</v>
      </c>
      <c r="J434" s="3"/>
      <c r="K434" s="3">
        <v>1</v>
      </c>
      <c r="L434" s="3">
        <v>10.6</v>
      </c>
      <c r="M434" s="3">
        <v>0.45</v>
      </c>
      <c r="N434" s="3" t="s">
        <v>23</v>
      </c>
      <c r="O434" s="3" t="s">
        <v>24</v>
      </c>
      <c r="P434" s="3" t="s">
        <v>812</v>
      </c>
      <c r="Q434" s="3">
        <v>1487</v>
      </c>
      <c r="R434" s="3" t="s">
        <v>2199</v>
      </c>
      <c r="S434" s="3" t="s">
        <v>19759</v>
      </c>
      <c r="T434" s="3" t="s">
        <v>19257</v>
      </c>
      <c r="U434" s="3" t="s">
        <v>2199</v>
      </c>
      <c r="V434" s="3" t="s">
        <v>26</v>
      </c>
      <c r="W434" s="3" t="s">
        <v>27</v>
      </c>
      <c r="X434" s="3" t="s">
        <v>28</v>
      </c>
      <c r="Y434" s="3"/>
    </row>
    <row r="435" spans="1:25" hidden="1">
      <c r="A435" s="3">
        <v>434</v>
      </c>
      <c r="B435" s="3" t="s">
        <v>2129</v>
      </c>
      <c r="C435" s="3" t="s">
        <v>2130</v>
      </c>
      <c r="D435" s="3" t="s">
        <v>2130</v>
      </c>
      <c r="E435" s="3" t="s">
        <v>2131</v>
      </c>
      <c r="F435" s="3">
        <v>7999762182</v>
      </c>
      <c r="G435" s="3" t="s">
        <v>2132</v>
      </c>
      <c r="H435" s="4">
        <v>43537</v>
      </c>
      <c r="I435" s="5">
        <f>VLOOKUP(B435,Sanctioned!F:I,4,0)</f>
        <v>465000</v>
      </c>
      <c r="J435" s="3"/>
      <c r="K435" s="3">
        <v>1</v>
      </c>
      <c r="L435" s="3">
        <v>10.6</v>
      </c>
      <c r="M435" s="3">
        <v>0.45</v>
      </c>
      <c r="N435" s="3" t="s">
        <v>23</v>
      </c>
      <c r="O435" s="3" t="s">
        <v>24</v>
      </c>
      <c r="P435" s="3" t="s">
        <v>675</v>
      </c>
      <c r="Q435" s="3">
        <v>3651</v>
      </c>
      <c r="R435" s="3" t="s">
        <v>2133</v>
      </c>
      <c r="S435" s="3" t="s">
        <v>10506</v>
      </c>
      <c r="T435" s="3" t="s">
        <v>19353</v>
      </c>
      <c r="U435" s="3" t="s">
        <v>562</v>
      </c>
      <c r="V435" s="3" t="s">
        <v>524</v>
      </c>
      <c r="W435" s="3" t="s">
        <v>27</v>
      </c>
      <c r="X435" s="3" t="s">
        <v>28</v>
      </c>
      <c r="Y435" s="3"/>
    </row>
    <row r="436" spans="1:25" hidden="1">
      <c r="A436" s="3">
        <v>435</v>
      </c>
      <c r="B436" s="3" t="s">
        <v>2178</v>
      </c>
      <c r="C436" s="3" t="s">
        <v>2179</v>
      </c>
      <c r="D436" s="3" t="s">
        <v>2180</v>
      </c>
      <c r="E436" s="3" t="s">
        <v>2181</v>
      </c>
      <c r="F436" s="3">
        <v>9334707346</v>
      </c>
      <c r="G436" s="3" t="s">
        <v>2182</v>
      </c>
      <c r="H436" s="4">
        <v>43537</v>
      </c>
      <c r="I436" s="5">
        <f>VLOOKUP(B436,Sanctioned!F:I,4,0)</f>
        <v>981000</v>
      </c>
      <c r="J436" s="3"/>
      <c r="K436" s="3">
        <v>1</v>
      </c>
      <c r="L436" s="3">
        <v>10.6</v>
      </c>
      <c r="M436" s="3">
        <v>0.45</v>
      </c>
      <c r="N436" s="3" t="s">
        <v>23</v>
      </c>
      <c r="O436" s="3" t="s">
        <v>24</v>
      </c>
      <c r="P436" s="3" t="s">
        <v>812</v>
      </c>
      <c r="Q436" s="3">
        <v>1659</v>
      </c>
      <c r="R436" s="3" t="s">
        <v>109</v>
      </c>
      <c r="S436" s="3" t="s">
        <v>20800</v>
      </c>
      <c r="T436" s="3" t="s">
        <v>19303</v>
      </c>
      <c r="U436" s="3" t="s">
        <v>110</v>
      </c>
      <c r="V436" s="3" t="s">
        <v>64</v>
      </c>
      <c r="W436" s="3" t="s">
        <v>27</v>
      </c>
      <c r="X436" s="3" t="s">
        <v>28</v>
      </c>
      <c r="Y436" s="3"/>
    </row>
    <row r="437" spans="1:25" hidden="1">
      <c r="A437" s="3">
        <v>436</v>
      </c>
      <c r="B437" s="3" t="s">
        <v>2097</v>
      </c>
      <c r="C437" s="3" t="s">
        <v>2098</v>
      </c>
      <c r="D437" s="3" t="s">
        <v>2098</v>
      </c>
      <c r="E437" s="3" t="s">
        <v>2099</v>
      </c>
      <c r="F437" s="3">
        <v>7000138015</v>
      </c>
      <c r="G437" s="3" t="s">
        <v>2100</v>
      </c>
      <c r="H437" s="4">
        <v>43538</v>
      </c>
      <c r="I437" s="5">
        <f>VLOOKUP(B437,Sanctioned!F:I,4,0)</f>
        <v>195000</v>
      </c>
      <c r="J437" s="3"/>
      <c r="K437" s="3">
        <v>1</v>
      </c>
      <c r="L437" s="3">
        <v>10.6</v>
      </c>
      <c r="M437" s="3">
        <v>0.45</v>
      </c>
      <c r="N437" s="3" t="s">
        <v>23</v>
      </c>
      <c r="O437" s="3" t="s">
        <v>24</v>
      </c>
      <c r="P437" s="3" t="s">
        <v>812</v>
      </c>
      <c r="Q437" s="3">
        <v>1843</v>
      </c>
      <c r="R437" s="3" t="s">
        <v>522</v>
      </c>
      <c r="S437" s="3" t="s">
        <v>10506</v>
      </c>
      <c r="T437" s="3" t="s">
        <v>19353</v>
      </c>
      <c r="U437" s="3" t="s">
        <v>523</v>
      </c>
      <c r="V437" s="3" t="s">
        <v>524</v>
      </c>
      <c r="W437" s="3" t="s">
        <v>27</v>
      </c>
      <c r="X437" s="3" t="s">
        <v>28</v>
      </c>
      <c r="Y437" s="3"/>
    </row>
    <row r="438" spans="1:25" hidden="1">
      <c r="A438" s="3">
        <v>437</v>
      </c>
      <c r="B438" s="3" t="s">
        <v>2005</v>
      </c>
      <c r="C438" s="3" t="s">
        <v>2006</v>
      </c>
      <c r="D438" s="3" t="s">
        <v>2006</v>
      </c>
      <c r="E438" s="3" t="s">
        <v>2007</v>
      </c>
      <c r="F438" s="3">
        <v>9135939028</v>
      </c>
      <c r="G438" s="3" t="s">
        <v>2008</v>
      </c>
      <c r="H438" s="4">
        <v>43540</v>
      </c>
      <c r="I438" s="5">
        <f>VLOOKUP(B438,Sanctioned!F:I,4,0)</f>
        <v>1000000</v>
      </c>
      <c r="J438" s="3"/>
      <c r="K438" s="3">
        <v>1</v>
      </c>
      <c r="L438" s="3">
        <v>10.6</v>
      </c>
      <c r="M438" s="3">
        <v>0.45</v>
      </c>
      <c r="N438" s="3" t="s">
        <v>23</v>
      </c>
      <c r="O438" s="3" t="s">
        <v>24</v>
      </c>
      <c r="P438" s="3" t="s">
        <v>812</v>
      </c>
      <c r="Q438" s="3">
        <v>1484</v>
      </c>
      <c r="R438" s="3" t="s">
        <v>1546</v>
      </c>
      <c r="S438" s="3" t="s">
        <v>20800</v>
      </c>
      <c r="T438" s="3" t="s">
        <v>19303</v>
      </c>
      <c r="U438" s="3" t="s">
        <v>110</v>
      </c>
      <c r="V438" s="3" t="s">
        <v>64</v>
      </c>
      <c r="W438" s="3" t="s">
        <v>27</v>
      </c>
      <c r="X438" s="3" t="s">
        <v>28</v>
      </c>
      <c r="Y438" s="3"/>
    </row>
    <row r="439" spans="1:25">
      <c r="A439" s="3">
        <v>438</v>
      </c>
      <c r="B439" s="3" t="s">
        <v>1722</v>
      </c>
      <c r="C439" s="3" t="s">
        <v>1723</v>
      </c>
      <c r="D439" s="3" t="s">
        <v>1724</v>
      </c>
      <c r="E439" s="3" t="s">
        <v>1725</v>
      </c>
      <c r="F439" s="3">
        <v>8017884027</v>
      </c>
      <c r="G439" s="3" t="s">
        <v>1726</v>
      </c>
      <c r="H439" s="4">
        <v>43550</v>
      </c>
      <c r="I439" s="5">
        <f>VLOOKUP(B439,Sanctioned!F:I,4,0)</f>
        <v>400000</v>
      </c>
      <c r="J439" s="3"/>
      <c r="K439" s="3">
        <v>1</v>
      </c>
      <c r="L439" s="3">
        <v>10.6</v>
      </c>
      <c r="M439" s="3">
        <v>0.45</v>
      </c>
      <c r="N439" s="3" t="s">
        <v>23</v>
      </c>
      <c r="O439" s="3" t="s">
        <v>24</v>
      </c>
      <c r="P439" s="3" t="s">
        <v>812</v>
      </c>
      <c r="Q439" s="3">
        <v>2194</v>
      </c>
      <c r="R439" s="3" t="s">
        <v>1727</v>
      </c>
      <c r="S439" s="3" t="s">
        <v>19302</v>
      </c>
      <c r="T439" s="3" t="s">
        <v>19303</v>
      </c>
      <c r="U439" s="3" t="s">
        <v>131</v>
      </c>
      <c r="V439" s="3" t="s">
        <v>132</v>
      </c>
      <c r="W439" s="3" t="s">
        <v>27</v>
      </c>
      <c r="X439" s="3" t="s">
        <v>28</v>
      </c>
      <c r="Y439" s="3"/>
    </row>
    <row r="440" spans="1:25" hidden="1">
      <c r="A440" s="3">
        <v>439</v>
      </c>
      <c r="B440" s="3" t="s">
        <v>1712</v>
      </c>
      <c r="C440" s="3" t="s">
        <v>1713</v>
      </c>
      <c r="D440" s="3" t="s">
        <v>1714</v>
      </c>
      <c r="E440" s="3" t="s">
        <v>1715</v>
      </c>
      <c r="F440" s="3">
        <v>7004492165</v>
      </c>
      <c r="G440" s="3" t="s">
        <v>1716</v>
      </c>
      <c r="H440" s="4">
        <v>43551</v>
      </c>
      <c r="I440" s="5">
        <f>VLOOKUP(B440,Sanctioned!F:I,4,0)</f>
        <v>505000</v>
      </c>
      <c r="J440" s="3"/>
      <c r="K440" s="3">
        <v>1</v>
      </c>
      <c r="L440" s="3">
        <v>10.6</v>
      </c>
      <c r="M440" s="3">
        <v>0.45</v>
      </c>
      <c r="N440" s="3" t="s">
        <v>674</v>
      </c>
      <c r="O440" s="3" t="s">
        <v>24</v>
      </c>
      <c r="P440" s="3" t="s">
        <v>812</v>
      </c>
      <c r="Q440" s="3">
        <v>2851</v>
      </c>
      <c r="R440" s="3" t="s">
        <v>676</v>
      </c>
      <c r="S440" s="3" t="s">
        <v>20800</v>
      </c>
      <c r="T440" s="3" t="s">
        <v>19303</v>
      </c>
      <c r="U440" s="3" t="s">
        <v>677</v>
      </c>
      <c r="V440" s="3" t="s">
        <v>64</v>
      </c>
      <c r="W440" s="3" t="s">
        <v>56</v>
      </c>
      <c r="X440" s="3" t="s">
        <v>678</v>
      </c>
      <c r="Y440" s="3" t="s">
        <v>679</v>
      </c>
    </row>
    <row r="441" spans="1:25" hidden="1">
      <c r="A441" s="3">
        <v>440</v>
      </c>
      <c r="B441" s="3" t="s">
        <v>1628</v>
      </c>
      <c r="C441" s="3" t="s">
        <v>1629</v>
      </c>
      <c r="D441" s="3" t="s">
        <v>1630</v>
      </c>
      <c r="E441" s="3" t="s">
        <v>1631</v>
      </c>
      <c r="F441" s="3">
        <v>9429161009</v>
      </c>
      <c r="G441" s="3" t="s">
        <v>1632</v>
      </c>
      <c r="H441" s="4">
        <v>43554</v>
      </c>
      <c r="I441" s="5">
        <f>VLOOKUP(B441,Sanctioned!F:I,4,0)</f>
        <v>509000</v>
      </c>
      <c r="J441" s="3"/>
      <c r="K441" s="3">
        <v>1</v>
      </c>
      <c r="L441" s="3">
        <v>10.6</v>
      </c>
      <c r="M441" s="3">
        <v>0.45</v>
      </c>
      <c r="N441" s="3" t="s">
        <v>23</v>
      </c>
      <c r="O441" s="3" t="s">
        <v>24</v>
      </c>
      <c r="P441" s="3" t="s">
        <v>675</v>
      </c>
      <c r="Q441" s="3">
        <v>399</v>
      </c>
      <c r="R441" s="3" t="s">
        <v>610</v>
      </c>
      <c r="S441" s="3" t="s">
        <v>1169</v>
      </c>
      <c r="T441" s="3" t="s">
        <v>19257</v>
      </c>
      <c r="U441" s="3" t="s">
        <v>610</v>
      </c>
      <c r="V441" s="3" t="s">
        <v>179</v>
      </c>
      <c r="W441" s="3" t="s">
        <v>27</v>
      </c>
      <c r="X441" s="3" t="s">
        <v>28</v>
      </c>
      <c r="Y441" s="3"/>
    </row>
    <row r="442" spans="1:25" hidden="1">
      <c r="A442" s="3">
        <v>441</v>
      </c>
      <c r="B442" s="3" t="s">
        <v>1467</v>
      </c>
      <c r="C442" s="3" t="s">
        <v>1468</v>
      </c>
      <c r="D442" s="3" t="s">
        <v>1469</v>
      </c>
      <c r="E442" s="3" t="s">
        <v>1470</v>
      </c>
      <c r="F442" s="3">
        <v>9446123627</v>
      </c>
      <c r="G442" s="3" t="s">
        <v>1471</v>
      </c>
      <c r="H442" s="4">
        <v>43563</v>
      </c>
      <c r="I442" s="5">
        <f>VLOOKUP(B442,Sanctioned!F:I,4,0)</f>
        <v>293000</v>
      </c>
      <c r="J442" s="3"/>
      <c r="K442" s="3">
        <v>1</v>
      </c>
      <c r="L442" s="3">
        <v>10.6</v>
      </c>
      <c r="M442" s="3">
        <v>0.45</v>
      </c>
      <c r="N442" s="3" t="s">
        <v>23</v>
      </c>
      <c r="O442" s="3" t="s">
        <v>24</v>
      </c>
      <c r="P442" s="3" t="s">
        <v>812</v>
      </c>
      <c r="Q442" s="3">
        <v>3417</v>
      </c>
      <c r="R442" s="3" t="s">
        <v>1323</v>
      </c>
      <c r="S442" s="3" t="s">
        <v>9359</v>
      </c>
      <c r="T442" s="3" t="s">
        <v>321</v>
      </c>
      <c r="U442" s="3" t="s">
        <v>1324</v>
      </c>
      <c r="V442" s="3" t="s">
        <v>1232</v>
      </c>
      <c r="W442" s="3" t="s">
        <v>27</v>
      </c>
      <c r="X442" s="3" t="s">
        <v>28</v>
      </c>
      <c r="Y442" s="3"/>
    </row>
    <row r="443" spans="1:25" hidden="1">
      <c r="A443" s="3">
        <v>442</v>
      </c>
      <c r="B443" s="3" t="s">
        <v>1345</v>
      </c>
      <c r="C443" s="3" t="s">
        <v>1346</v>
      </c>
      <c r="D443" s="3" t="s">
        <v>1347</v>
      </c>
      <c r="E443" s="3" t="s">
        <v>1348</v>
      </c>
      <c r="F443" s="3">
        <v>8866003101</v>
      </c>
      <c r="G443" s="3" t="s">
        <v>1349</v>
      </c>
      <c r="H443" s="4">
        <v>43571</v>
      </c>
      <c r="I443" s="5">
        <f>VLOOKUP(B443,Sanctioned!F:I,4,0)</f>
        <v>1755000</v>
      </c>
      <c r="J443" s="3"/>
      <c r="K443" s="3">
        <v>1</v>
      </c>
      <c r="L443" s="3">
        <v>10.6</v>
      </c>
      <c r="M443" s="3">
        <v>0.45</v>
      </c>
      <c r="N443" s="3" t="s">
        <v>23</v>
      </c>
      <c r="O443" s="3" t="s">
        <v>24</v>
      </c>
      <c r="P443" s="3" t="s">
        <v>675</v>
      </c>
      <c r="Q443" s="3">
        <v>353</v>
      </c>
      <c r="R443" s="3" t="s">
        <v>1201</v>
      </c>
      <c r="S443" s="3" t="s">
        <v>19256</v>
      </c>
      <c r="T443" s="3" t="s">
        <v>19257</v>
      </c>
      <c r="U443" s="3" t="s">
        <v>668</v>
      </c>
      <c r="V443" s="3" t="s">
        <v>179</v>
      </c>
      <c r="W443" s="3" t="s">
        <v>27</v>
      </c>
      <c r="X443" s="3" t="s">
        <v>28</v>
      </c>
      <c r="Y443" s="3"/>
    </row>
    <row r="444" spans="1:25" hidden="1">
      <c r="A444" s="3">
        <v>443</v>
      </c>
      <c r="B444" s="3" t="s">
        <v>1362</v>
      </c>
      <c r="C444" s="3" t="s">
        <v>1363</v>
      </c>
      <c r="D444" s="3" t="s">
        <v>1364</v>
      </c>
      <c r="E444" s="3" t="s">
        <v>1365</v>
      </c>
      <c r="F444" s="3">
        <v>9993172071</v>
      </c>
      <c r="G444" s="3" t="s">
        <v>1366</v>
      </c>
      <c r="H444" s="4">
        <v>43571</v>
      </c>
      <c r="I444" s="5">
        <f>VLOOKUP(B444,Sanctioned!F:I,4,0)</f>
        <v>850000</v>
      </c>
      <c r="J444" s="3"/>
      <c r="K444" s="3">
        <v>1</v>
      </c>
      <c r="L444" s="3">
        <v>10.6</v>
      </c>
      <c r="M444" s="3">
        <v>0.45</v>
      </c>
      <c r="N444" s="3" t="s">
        <v>23</v>
      </c>
      <c r="O444" s="3" t="s">
        <v>24</v>
      </c>
      <c r="P444" s="3" t="s">
        <v>812</v>
      </c>
      <c r="Q444" s="3">
        <v>3728</v>
      </c>
      <c r="R444" s="3" t="s">
        <v>1367</v>
      </c>
      <c r="S444" s="3" t="s">
        <v>20351</v>
      </c>
      <c r="T444" s="3" t="s">
        <v>19353</v>
      </c>
      <c r="U444" s="3" t="s">
        <v>360</v>
      </c>
      <c r="V444" s="3" t="s">
        <v>117</v>
      </c>
      <c r="W444" s="3" t="s">
        <v>27</v>
      </c>
      <c r="X444" s="3" t="s">
        <v>28</v>
      </c>
      <c r="Y444" s="3"/>
    </row>
    <row r="445" spans="1:25" hidden="1">
      <c r="A445" s="3">
        <v>444</v>
      </c>
      <c r="B445" s="3" t="s">
        <v>1251</v>
      </c>
      <c r="C445" s="3" t="s">
        <v>1252</v>
      </c>
      <c r="D445" s="3" t="s">
        <v>1253</v>
      </c>
      <c r="E445" s="3" t="s">
        <v>1254</v>
      </c>
      <c r="F445" s="3">
        <v>9508554999</v>
      </c>
      <c r="G445" s="3"/>
      <c r="H445" s="4">
        <v>43577</v>
      </c>
      <c r="I445" s="5">
        <f>VLOOKUP(B445,Sanctioned!F:I,4,0)</f>
        <v>1980000</v>
      </c>
      <c r="J445" s="3"/>
      <c r="K445" s="3">
        <v>1</v>
      </c>
      <c r="L445" s="3">
        <v>10.6</v>
      </c>
      <c r="M445" s="3">
        <v>0.45</v>
      </c>
      <c r="N445" s="3" t="s">
        <v>34</v>
      </c>
      <c r="O445" s="3" t="s">
        <v>24</v>
      </c>
      <c r="P445" s="3" t="s">
        <v>812</v>
      </c>
      <c r="Q445" s="3">
        <v>547</v>
      </c>
      <c r="R445" s="3" t="s">
        <v>1255</v>
      </c>
      <c r="S445" s="3" t="s">
        <v>20557</v>
      </c>
      <c r="T445" s="3" t="s">
        <v>19303</v>
      </c>
      <c r="U445" s="3" t="s">
        <v>1255</v>
      </c>
      <c r="V445" s="3" t="s">
        <v>960</v>
      </c>
      <c r="W445" s="3" t="s">
        <v>56</v>
      </c>
      <c r="X445" s="3" t="s">
        <v>28</v>
      </c>
      <c r="Y445" s="3"/>
    </row>
    <row r="446" spans="1:25" hidden="1">
      <c r="A446" s="3">
        <v>445</v>
      </c>
      <c r="B446" s="3" t="s">
        <v>1122</v>
      </c>
      <c r="C446" s="3" t="s">
        <v>1123</v>
      </c>
      <c r="D446" s="3" t="s">
        <v>1124</v>
      </c>
      <c r="E446" s="3" t="s">
        <v>1125</v>
      </c>
      <c r="F446" s="3">
        <v>9893653264</v>
      </c>
      <c r="G446" s="3" t="s">
        <v>1126</v>
      </c>
      <c r="H446" s="4">
        <v>43581</v>
      </c>
      <c r="I446" s="5">
        <f>VLOOKUP(B446,Sanctioned!F:I,4,0)</f>
        <v>606000</v>
      </c>
      <c r="J446" s="3"/>
      <c r="K446" s="3">
        <v>1</v>
      </c>
      <c r="L446" s="3">
        <v>10.6</v>
      </c>
      <c r="M446" s="3">
        <v>0.45</v>
      </c>
      <c r="N446" s="3" t="s">
        <v>23</v>
      </c>
      <c r="O446" s="3" t="s">
        <v>24</v>
      </c>
      <c r="P446" s="3" t="s">
        <v>812</v>
      </c>
      <c r="Q446" s="3">
        <v>2171</v>
      </c>
      <c r="R446" s="3" t="s">
        <v>1127</v>
      </c>
      <c r="S446" s="3" t="s">
        <v>20351</v>
      </c>
      <c r="T446" s="3" t="s">
        <v>19353</v>
      </c>
      <c r="U446" s="3" t="s">
        <v>360</v>
      </c>
      <c r="V446" s="3" t="s">
        <v>117</v>
      </c>
      <c r="W446" s="3" t="s">
        <v>27</v>
      </c>
      <c r="X446" s="3" t="s">
        <v>28</v>
      </c>
      <c r="Y446" s="3"/>
    </row>
    <row r="447" spans="1:25" hidden="1">
      <c r="A447" s="3">
        <v>446</v>
      </c>
      <c r="B447" s="3" t="s">
        <v>1153</v>
      </c>
      <c r="C447" s="3" t="s">
        <v>1154</v>
      </c>
      <c r="D447" s="3" t="s">
        <v>1155</v>
      </c>
      <c r="E447" s="3" t="s">
        <v>1156</v>
      </c>
      <c r="F447" s="3">
        <v>9275248489</v>
      </c>
      <c r="G447" s="3" t="s">
        <v>1157</v>
      </c>
      <c r="H447" s="4">
        <v>43581</v>
      </c>
      <c r="I447" s="5">
        <f>VLOOKUP(B447,Sanctioned!F:I,4,0)</f>
        <v>103000</v>
      </c>
      <c r="J447" s="3"/>
      <c r="K447" s="3">
        <v>1</v>
      </c>
      <c r="L447" s="3">
        <v>10.6</v>
      </c>
      <c r="M447" s="3">
        <v>0.45</v>
      </c>
      <c r="N447" s="3" t="s">
        <v>23</v>
      </c>
      <c r="O447" s="3" t="s">
        <v>24</v>
      </c>
      <c r="P447" s="3" t="s">
        <v>812</v>
      </c>
      <c r="Q447" s="3">
        <v>399</v>
      </c>
      <c r="R447" s="3" t="s">
        <v>610</v>
      </c>
      <c r="S447" s="3" t="s">
        <v>1169</v>
      </c>
      <c r="T447" s="3" t="s">
        <v>19257</v>
      </c>
      <c r="U447" s="3" t="s">
        <v>610</v>
      </c>
      <c r="V447" s="3" t="s">
        <v>179</v>
      </c>
      <c r="W447" s="3" t="s">
        <v>27</v>
      </c>
      <c r="X447" s="3" t="s">
        <v>28</v>
      </c>
      <c r="Y447" s="3"/>
    </row>
    <row r="448" spans="1:25" hidden="1">
      <c r="A448" s="3">
        <v>447</v>
      </c>
      <c r="B448" s="3" t="s">
        <v>1021</v>
      </c>
      <c r="C448" s="3" t="s">
        <v>1022</v>
      </c>
      <c r="D448" s="3" t="s">
        <v>1023</v>
      </c>
      <c r="E448" s="3" t="s">
        <v>1024</v>
      </c>
      <c r="F448" s="3">
        <v>9412651006</v>
      </c>
      <c r="G448" s="3" t="s">
        <v>1025</v>
      </c>
      <c r="H448" s="4">
        <v>43585</v>
      </c>
      <c r="I448" s="5">
        <f>VLOOKUP(B448,Sanctioned!F:I,4,0)</f>
        <v>1000000</v>
      </c>
      <c r="J448" s="3"/>
      <c r="K448" s="3">
        <v>1</v>
      </c>
      <c r="L448" s="3">
        <v>10.6</v>
      </c>
      <c r="M448" s="3">
        <v>0.45</v>
      </c>
      <c r="N448" s="3" t="s">
        <v>23</v>
      </c>
      <c r="O448" s="3" t="s">
        <v>24</v>
      </c>
      <c r="P448" s="3" t="s">
        <v>675</v>
      </c>
      <c r="Q448" s="3">
        <v>2981</v>
      </c>
      <c r="R448" s="3" t="s">
        <v>1026</v>
      </c>
      <c r="S448" s="3" t="s">
        <v>20320</v>
      </c>
      <c r="T448" s="3" t="s">
        <v>19273</v>
      </c>
      <c r="U448" s="3" t="s">
        <v>1027</v>
      </c>
      <c r="V448" s="3" t="s">
        <v>88</v>
      </c>
      <c r="W448" s="3" t="s">
        <v>27</v>
      </c>
      <c r="X448" s="3" t="s">
        <v>28</v>
      </c>
      <c r="Y448" s="3"/>
    </row>
    <row r="449" spans="1:25" hidden="1">
      <c r="A449" s="3">
        <v>448</v>
      </c>
      <c r="B449" s="3" t="s">
        <v>746</v>
      </c>
      <c r="C449" s="3" t="s">
        <v>747</v>
      </c>
      <c r="D449" s="3" t="s">
        <v>748</v>
      </c>
      <c r="E449" s="3" t="s">
        <v>749</v>
      </c>
      <c r="F449" s="3">
        <v>9989733043</v>
      </c>
      <c r="G449" s="3" t="s">
        <v>750</v>
      </c>
      <c r="H449" s="4">
        <v>43612</v>
      </c>
      <c r="I449" s="5">
        <f>VLOOKUP(B449,Sanctioned!F:I,4,0)</f>
        <v>1434000</v>
      </c>
      <c r="J449" s="3"/>
      <c r="K449" s="3">
        <v>1</v>
      </c>
      <c r="L449" s="3">
        <v>10.6</v>
      </c>
      <c r="M449" s="3">
        <v>0.45</v>
      </c>
      <c r="N449" s="3" t="s">
        <v>23</v>
      </c>
      <c r="O449" s="3" t="s">
        <v>24</v>
      </c>
      <c r="P449" s="3" t="s">
        <v>812</v>
      </c>
      <c r="Q449" s="3">
        <v>705</v>
      </c>
      <c r="R449" s="3" t="s">
        <v>751</v>
      </c>
      <c r="S449" s="3" t="s">
        <v>19353</v>
      </c>
      <c r="T449" s="3" t="s">
        <v>19353</v>
      </c>
      <c r="U449" s="3" t="s">
        <v>752</v>
      </c>
      <c r="V449" s="3" t="s">
        <v>166</v>
      </c>
      <c r="W449" s="3" t="s">
        <v>27</v>
      </c>
      <c r="X449" s="3" t="s">
        <v>28</v>
      </c>
      <c r="Y449" s="3"/>
    </row>
    <row r="450" spans="1:25" hidden="1">
      <c r="A450" s="3">
        <v>449</v>
      </c>
      <c r="B450" s="3" t="s">
        <v>669</v>
      </c>
      <c r="C450" s="3" t="s">
        <v>670</v>
      </c>
      <c r="D450" s="3" t="s">
        <v>671</v>
      </c>
      <c r="E450" s="3" t="s">
        <v>672</v>
      </c>
      <c r="F450" s="3">
        <v>6206218953</v>
      </c>
      <c r="G450" s="3" t="s">
        <v>673</v>
      </c>
      <c r="H450" s="4">
        <v>43615</v>
      </c>
      <c r="I450" s="5">
        <f>VLOOKUP(B450,Sanctioned!F:I,4,0)</f>
        <v>1000000</v>
      </c>
      <c r="J450" s="3"/>
      <c r="K450" s="3">
        <v>1</v>
      </c>
      <c r="L450" s="3">
        <v>10.6</v>
      </c>
      <c r="M450" s="3">
        <v>0.45</v>
      </c>
      <c r="N450" s="3" t="s">
        <v>674</v>
      </c>
      <c r="O450" s="3" t="s">
        <v>24</v>
      </c>
      <c r="P450" s="3" t="s">
        <v>675</v>
      </c>
      <c r="Q450" s="3">
        <v>2851</v>
      </c>
      <c r="R450" s="3" t="s">
        <v>676</v>
      </c>
      <c r="S450" s="3" t="s">
        <v>20800</v>
      </c>
      <c r="T450" s="3" t="s">
        <v>19303</v>
      </c>
      <c r="U450" s="3" t="s">
        <v>677</v>
      </c>
      <c r="V450" s="3" t="s">
        <v>64</v>
      </c>
      <c r="W450" s="3" t="s">
        <v>56</v>
      </c>
      <c r="X450" s="3" t="s">
        <v>678</v>
      </c>
      <c r="Y450" s="3" t="s">
        <v>679</v>
      </c>
    </row>
    <row r="451" spans="1:25" hidden="1">
      <c r="A451" s="3">
        <v>450</v>
      </c>
      <c r="B451" s="3" t="s">
        <v>807</v>
      </c>
      <c r="C451" s="3" t="s">
        <v>808</v>
      </c>
      <c r="D451" s="3" t="s">
        <v>809</v>
      </c>
      <c r="E451" s="3" t="s">
        <v>810</v>
      </c>
      <c r="F451" s="3">
        <v>9960271492</v>
      </c>
      <c r="G451" s="3" t="s">
        <v>811</v>
      </c>
      <c r="H451" s="4">
        <v>43620</v>
      </c>
      <c r="I451" s="5">
        <f>VLOOKUP(B451,Sanctioned!F:I,4,0)</f>
        <v>1000000</v>
      </c>
      <c r="J451" s="3"/>
      <c r="K451" s="3">
        <v>1</v>
      </c>
      <c r="L451" s="3">
        <v>10.6</v>
      </c>
      <c r="M451" s="3">
        <v>0.45</v>
      </c>
      <c r="N451" s="3" t="s">
        <v>23</v>
      </c>
      <c r="O451" s="3" t="s">
        <v>24</v>
      </c>
      <c r="P451" s="3" t="s">
        <v>812</v>
      </c>
      <c r="Q451" s="3">
        <v>2424</v>
      </c>
      <c r="R451" s="3" t="s">
        <v>813</v>
      </c>
      <c r="S451" s="3" t="s">
        <v>20201</v>
      </c>
      <c r="T451" s="3" t="s">
        <v>19257</v>
      </c>
      <c r="U451" s="3" t="s">
        <v>45</v>
      </c>
      <c r="V451" s="3" t="s">
        <v>46</v>
      </c>
      <c r="W451" s="3" t="s">
        <v>27</v>
      </c>
      <c r="X451" s="3" t="s">
        <v>28</v>
      </c>
      <c r="Y451" s="3"/>
    </row>
    <row r="452" spans="1:25" hidden="1">
      <c r="A452" s="3">
        <v>451</v>
      </c>
      <c r="B452" s="3" t="s">
        <v>391</v>
      </c>
      <c r="C452" s="3" t="s">
        <v>392</v>
      </c>
      <c r="D452" s="3" t="s">
        <v>393</v>
      </c>
      <c r="E452" s="3" t="s">
        <v>394</v>
      </c>
      <c r="F452" s="3">
        <v>9943333233</v>
      </c>
      <c r="G452" s="3" t="s">
        <v>395</v>
      </c>
      <c r="H452" s="4">
        <v>43632</v>
      </c>
      <c r="I452" s="5">
        <f>VLOOKUP(B452,Sanctioned!F:I,4,0)</f>
        <v>600000</v>
      </c>
      <c r="J452" s="3"/>
      <c r="K452" s="3">
        <v>1</v>
      </c>
      <c r="L452" s="3">
        <v>10.6</v>
      </c>
      <c r="M452" s="3">
        <v>0.45</v>
      </c>
      <c r="N452" s="3" t="s">
        <v>23</v>
      </c>
      <c r="O452" s="3" t="s">
        <v>24</v>
      </c>
      <c r="P452" s="3" t="s">
        <v>812</v>
      </c>
      <c r="Q452" s="3">
        <v>79</v>
      </c>
      <c r="R452" s="3" t="s">
        <v>396</v>
      </c>
      <c r="S452" s="3" t="s">
        <v>19279</v>
      </c>
      <c r="T452" s="3" t="s">
        <v>19279</v>
      </c>
      <c r="U452" s="3" t="s">
        <v>152</v>
      </c>
      <c r="V452" s="3" t="s">
        <v>55</v>
      </c>
      <c r="W452" s="3" t="s">
        <v>27</v>
      </c>
      <c r="X452" s="3" t="s">
        <v>28</v>
      </c>
      <c r="Y452" s="3"/>
    </row>
    <row r="453" spans="1:25" hidden="1">
      <c r="A453" s="3">
        <v>452</v>
      </c>
      <c r="B453" s="3" t="s">
        <v>322</v>
      </c>
      <c r="C453" s="3" t="s">
        <v>323</v>
      </c>
      <c r="D453" s="3" t="s">
        <v>324</v>
      </c>
      <c r="E453" s="3" t="s">
        <v>325</v>
      </c>
      <c r="F453" s="3">
        <v>9944945786</v>
      </c>
      <c r="G453" s="3" t="s">
        <v>326</v>
      </c>
      <c r="H453" s="4">
        <v>43636</v>
      </c>
      <c r="I453" s="5">
        <f>VLOOKUP(B453,Sanctioned!F:I,4,0)</f>
        <v>450000</v>
      </c>
      <c r="J453" s="3"/>
      <c r="K453" s="3">
        <v>1</v>
      </c>
      <c r="L453" s="3">
        <v>10.6</v>
      </c>
      <c r="M453" s="3">
        <v>0.45</v>
      </c>
      <c r="N453" s="3" t="s">
        <v>23</v>
      </c>
      <c r="O453" s="3" t="s">
        <v>24</v>
      </c>
      <c r="P453" s="3" t="s">
        <v>812</v>
      </c>
      <c r="Q453" s="3">
        <v>1000</v>
      </c>
      <c r="R453" s="3" t="s">
        <v>327</v>
      </c>
      <c r="S453" s="3" t="s">
        <v>19531</v>
      </c>
      <c r="T453" s="3" t="s">
        <v>19250</v>
      </c>
      <c r="U453" s="3" t="s">
        <v>328</v>
      </c>
      <c r="V453" s="3" t="s">
        <v>55</v>
      </c>
      <c r="W453" s="3" t="s">
        <v>27</v>
      </c>
      <c r="X453" s="3" t="s">
        <v>28</v>
      </c>
      <c r="Y453" s="3"/>
    </row>
    <row r="454" spans="1:25" hidden="1">
      <c r="A454" s="3">
        <v>453</v>
      </c>
      <c r="B454" s="3" t="s">
        <v>1164</v>
      </c>
      <c r="C454" s="3" t="s">
        <v>1165</v>
      </c>
      <c r="D454" s="3" t="s">
        <v>1165</v>
      </c>
      <c r="E454" s="3" t="s">
        <v>1166</v>
      </c>
      <c r="F454" s="3">
        <v>7874710112</v>
      </c>
      <c r="G454" s="3" t="s">
        <v>1167</v>
      </c>
      <c r="H454" s="4">
        <v>43641</v>
      </c>
      <c r="I454" s="5">
        <f>VLOOKUP(B454,Sanctioned!F:I,4,0)</f>
        <v>571000</v>
      </c>
      <c r="J454" s="3"/>
      <c r="K454" s="3">
        <v>1</v>
      </c>
      <c r="L454" s="3">
        <v>10.6</v>
      </c>
      <c r="M454" s="3">
        <v>0.45</v>
      </c>
      <c r="N454" s="3" t="s">
        <v>23</v>
      </c>
      <c r="O454" s="3" t="s">
        <v>24</v>
      </c>
      <c r="P454" s="3" t="s">
        <v>812</v>
      </c>
      <c r="Q454" s="3">
        <v>2080</v>
      </c>
      <c r="R454" s="3" t="s">
        <v>1168</v>
      </c>
      <c r="S454" s="3" t="s">
        <v>1169</v>
      </c>
      <c r="T454" s="3" t="s">
        <v>19257</v>
      </c>
      <c r="U454" s="3" t="s">
        <v>1169</v>
      </c>
      <c r="V454" s="3" t="s">
        <v>179</v>
      </c>
      <c r="W454" s="3" t="s">
        <v>56</v>
      </c>
      <c r="X454" s="3" t="s">
        <v>28</v>
      </c>
      <c r="Y454" s="3"/>
    </row>
    <row r="455" spans="1:25" hidden="1">
      <c r="A455" s="3">
        <v>454</v>
      </c>
      <c r="B455" s="3" t="s">
        <v>133</v>
      </c>
      <c r="C455" s="3" t="s">
        <v>134</v>
      </c>
      <c r="D455" s="3" t="s">
        <v>135</v>
      </c>
      <c r="E455" s="3" t="s">
        <v>136</v>
      </c>
      <c r="F455" s="3">
        <v>9210492632</v>
      </c>
      <c r="G455" s="3" t="s">
        <v>137</v>
      </c>
      <c r="H455" s="4">
        <v>43654</v>
      </c>
      <c r="I455" s="5">
        <f>VLOOKUP(B455,Sanctioned!F:I,4,0)</f>
        <v>484000</v>
      </c>
      <c r="J455" s="3"/>
      <c r="K455" s="3">
        <v>1</v>
      </c>
      <c r="L455" s="3">
        <v>10.6</v>
      </c>
      <c r="M455" s="3">
        <v>0.45</v>
      </c>
      <c r="N455" s="3" t="s">
        <v>23</v>
      </c>
      <c r="O455" s="3" t="s">
        <v>24</v>
      </c>
      <c r="P455" s="3" t="s">
        <v>675</v>
      </c>
      <c r="Q455" s="3">
        <v>3249</v>
      </c>
      <c r="R455" s="3" t="s">
        <v>138</v>
      </c>
      <c r="S455" s="3" t="s">
        <v>19317</v>
      </c>
      <c r="T455" s="3" t="s">
        <v>19273</v>
      </c>
      <c r="U455" s="3" t="s">
        <v>139</v>
      </c>
      <c r="V455" s="3" t="s">
        <v>140</v>
      </c>
      <c r="W455" s="3" t="s">
        <v>27</v>
      </c>
      <c r="X455" s="3" t="s">
        <v>28</v>
      </c>
      <c r="Y455" s="3"/>
    </row>
  </sheetData>
  <autoFilter ref="A1:Y455">
    <filterColumn colId="18">
      <filters>
        <filter val="KOLKATA I"/>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Y30"/>
  <sheetViews>
    <sheetView workbookViewId="0"/>
  </sheetViews>
  <sheetFormatPr defaultRowHeight="15.75"/>
  <cols>
    <col min="1" max="1" width="5.125" bestFit="1" customWidth="1"/>
    <col min="8" max="8" width="17.75" bestFit="1" customWidth="1"/>
    <col min="9" max="9" width="10.375" bestFit="1" customWidth="1"/>
  </cols>
  <sheetData>
    <row r="1" spans="1:25" s="1" customFormat="1">
      <c r="A1" s="2" t="s">
        <v>0</v>
      </c>
      <c r="B1" s="2" t="s">
        <v>1</v>
      </c>
      <c r="C1" s="1" t="s">
        <v>30672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29278</v>
      </c>
      <c r="T1" s="2" t="s">
        <v>29279</v>
      </c>
      <c r="U1" s="2" t="s">
        <v>18</v>
      </c>
      <c r="V1" s="2" t="s">
        <v>19</v>
      </c>
      <c r="W1" s="2" t="s">
        <v>20</v>
      </c>
      <c r="X1" s="2" t="s">
        <v>21</v>
      </c>
      <c r="Y1" s="2" t="s">
        <v>22</v>
      </c>
    </row>
    <row r="2" spans="1:25">
      <c r="A2" s="3">
        <v>1</v>
      </c>
      <c r="B2" s="3" t="s">
        <v>3396</v>
      </c>
      <c r="C2" s="3" t="s">
        <v>3397</v>
      </c>
      <c r="D2" s="3" t="s">
        <v>3398</v>
      </c>
      <c r="E2" s="3" t="s">
        <v>3399</v>
      </c>
      <c r="F2" s="3">
        <v>7904936392</v>
      </c>
      <c r="G2" s="3" t="s">
        <v>3400</v>
      </c>
      <c r="H2" s="4">
        <v>43501</v>
      </c>
      <c r="I2" s="5">
        <v>1105000</v>
      </c>
      <c r="J2" s="3"/>
      <c r="K2" s="3">
        <v>1</v>
      </c>
      <c r="L2" s="3">
        <v>10.6</v>
      </c>
      <c r="M2" s="3">
        <v>0.45</v>
      </c>
      <c r="N2" s="3" t="s">
        <v>85</v>
      </c>
      <c r="O2" s="3" t="s">
        <v>24</v>
      </c>
      <c r="P2" s="3" t="s">
        <v>185</v>
      </c>
      <c r="Q2" s="3">
        <v>1447</v>
      </c>
      <c r="R2" s="3" t="s">
        <v>587</v>
      </c>
      <c r="S2" s="3" t="s">
        <v>19249</v>
      </c>
      <c r="T2" s="3" t="s">
        <v>19250</v>
      </c>
      <c r="U2" s="3" t="s">
        <v>158</v>
      </c>
      <c r="V2" s="3" t="s">
        <v>55</v>
      </c>
      <c r="W2" s="3" t="s">
        <v>27</v>
      </c>
      <c r="X2" s="3" t="s">
        <v>28</v>
      </c>
    </row>
    <row r="3" spans="1:25">
      <c r="A3" s="3">
        <v>2</v>
      </c>
      <c r="B3" s="3" t="s">
        <v>3338</v>
      </c>
      <c r="C3" s="3" t="s">
        <v>3339</v>
      </c>
      <c r="D3" s="3" t="s">
        <v>3340</v>
      </c>
      <c r="E3" s="3" t="s">
        <v>3341</v>
      </c>
      <c r="F3" s="3">
        <v>9582592011</v>
      </c>
      <c r="G3" s="3" t="s">
        <v>3342</v>
      </c>
      <c r="H3" s="4">
        <v>43504</v>
      </c>
      <c r="I3" s="5">
        <v>497000</v>
      </c>
      <c r="J3" s="3"/>
      <c r="K3" s="3">
        <v>1</v>
      </c>
      <c r="L3" s="3">
        <v>10.6</v>
      </c>
      <c r="M3" s="3">
        <v>0.45</v>
      </c>
      <c r="N3" s="3" t="s">
        <v>23</v>
      </c>
      <c r="O3" s="3" t="s">
        <v>24</v>
      </c>
      <c r="P3" s="3" t="s">
        <v>185</v>
      </c>
      <c r="Q3" s="3">
        <v>3315</v>
      </c>
      <c r="R3" s="3" t="s">
        <v>3343</v>
      </c>
      <c r="S3" s="3" t="s">
        <v>19864</v>
      </c>
      <c r="T3" s="3" t="s">
        <v>19273</v>
      </c>
      <c r="U3" s="3" t="s">
        <v>531</v>
      </c>
      <c r="V3" s="3" t="s">
        <v>88</v>
      </c>
      <c r="W3" s="3" t="s">
        <v>27</v>
      </c>
      <c r="X3" s="3" t="s">
        <v>28</v>
      </c>
    </row>
    <row r="4" spans="1:25">
      <c r="A4" s="3">
        <v>3</v>
      </c>
      <c r="B4" s="3" t="s">
        <v>2502</v>
      </c>
      <c r="C4" s="3" t="s">
        <v>2503</v>
      </c>
      <c r="D4" s="3" t="s">
        <v>2504</v>
      </c>
      <c r="E4" s="3" t="s">
        <v>2505</v>
      </c>
      <c r="F4" s="3">
        <v>9311445536</v>
      </c>
      <c r="G4" s="3" t="s">
        <v>2506</v>
      </c>
      <c r="H4" s="4">
        <v>43530</v>
      </c>
      <c r="I4" s="5">
        <v>1200000</v>
      </c>
      <c r="J4" s="3"/>
      <c r="K4" s="3">
        <v>1</v>
      </c>
      <c r="L4" s="3">
        <v>10.6</v>
      </c>
      <c r="M4" s="3">
        <v>0.45</v>
      </c>
      <c r="N4" s="3" t="s">
        <v>23</v>
      </c>
      <c r="O4" s="3" t="s">
        <v>24</v>
      </c>
      <c r="P4" s="3" t="s">
        <v>185</v>
      </c>
      <c r="Q4" s="3">
        <v>3714</v>
      </c>
      <c r="R4" s="3" t="s">
        <v>2507</v>
      </c>
      <c r="S4" s="3" t="s">
        <v>19864</v>
      </c>
      <c r="T4" s="3" t="s">
        <v>19273</v>
      </c>
      <c r="U4" s="3" t="s">
        <v>102</v>
      </c>
      <c r="V4" s="3" t="s">
        <v>103</v>
      </c>
      <c r="W4" s="3" t="s">
        <v>27</v>
      </c>
      <c r="X4" s="3" t="s">
        <v>28</v>
      </c>
    </row>
    <row r="5" spans="1:25">
      <c r="A5" s="3">
        <v>4</v>
      </c>
      <c r="B5" s="3" t="s">
        <v>2439</v>
      </c>
      <c r="C5" s="3" t="s">
        <v>2440</v>
      </c>
      <c r="D5" s="3" t="s">
        <v>2441</v>
      </c>
      <c r="E5" s="3" t="s">
        <v>2442</v>
      </c>
      <c r="F5" s="3">
        <v>7021789639</v>
      </c>
      <c r="G5" s="3" t="s">
        <v>2443</v>
      </c>
      <c r="H5" s="4">
        <v>43532</v>
      </c>
      <c r="I5" s="5">
        <v>869000</v>
      </c>
      <c r="J5" s="3"/>
      <c r="K5" s="3">
        <v>1</v>
      </c>
      <c r="L5" s="3">
        <v>10.6</v>
      </c>
      <c r="M5" s="3">
        <v>0.45</v>
      </c>
      <c r="N5" s="3" t="s">
        <v>23</v>
      </c>
      <c r="O5" s="3" t="s">
        <v>24</v>
      </c>
      <c r="P5" s="3" t="s">
        <v>185</v>
      </c>
      <c r="Q5" s="3">
        <v>199</v>
      </c>
      <c r="R5" s="3" t="s">
        <v>2444</v>
      </c>
      <c r="S5" s="3" t="s">
        <v>19257</v>
      </c>
      <c r="T5" s="3" t="s">
        <v>19257</v>
      </c>
      <c r="U5" s="3" t="s">
        <v>200</v>
      </c>
      <c r="V5" s="3" t="s">
        <v>46</v>
      </c>
      <c r="W5" s="3" t="s">
        <v>27</v>
      </c>
      <c r="X5" s="3" t="s">
        <v>28</v>
      </c>
    </row>
    <row r="6" spans="1:25">
      <c r="A6" s="3">
        <v>5</v>
      </c>
      <c r="B6" s="3" t="s">
        <v>2258</v>
      </c>
      <c r="C6" s="3" t="s">
        <v>2259</v>
      </c>
      <c r="D6" s="3" t="s">
        <v>2260</v>
      </c>
      <c r="E6" s="3" t="s">
        <v>2261</v>
      </c>
      <c r="F6" s="3">
        <v>9879542489</v>
      </c>
      <c r="G6" s="3" t="s">
        <v>2262</v>
      </c>
      <c r="H6" s="4">
        <v>43536</v>
      </c>
      <c r="I6" s="5">
        <v>455000</v>
      </c>
      <c r="J6" s="3"/>
      <c r="K6" s="3">
        <v>1</v>
      </c>
      <c r="L6" s="3">
        <v>10.6</v>
      </c>
      <c r="M6" s="3">
        <v>0.45</v>
      </c>
      <c r="N6" s="3" t="s">
        <v>23</v>
      </c>
      <c r="O6" s="3" t="s">
        <v>24</v>
      </c>
      <c r="P6" s="3" t="s">
        <v>185</v>
      </c>
      <c r="Q6" s="3">
        <v>2188</v>
      </c>
      <c r="R6" s="3" t="s">
        <v>2263</v>
      </c>
      <c r="S6" s="3" t="s">
        <v>19256</v>
      </c>
      <c r="T6" s="3" t="s">
        <v>19257</v>
      </c>
      <c r="U6" s="3" t="s">
        <v>668</v>
      </c>
      <c r="V6" s="3" t="s">
        <v>179</v>
      </c>
      <c r="W6" s="3" t="s">
        <v>27</v>
      </c>
      <c r="X6" s="3" t="s">
        <v>28</v>
      </c>
    </row>
    <row r="7" spans="1:25">
      <c r="A7" s="3">
        <v>6</v>
      </c>
      <c r="B7" s="3" t="s">
        <v>2075</v>
      </c>
      <c r="C7" s="3" t="s">
        <v>2076</v>
      </c>
      <c r="D7" s="3" t="s">
        <v>2077</v>
      </c>
      <c r="E7" s="3" t="s">
        <v>2078</v>
      </c>
      <c r="F7" s="3">
        <v>9865599328</v>
      </c>
      <c r="G7" s="3" t="s">
        <v>2079</v>
      </c>
      <c r="H7" s="4">
        <v>43538</v>
      </c>
      <c r="I7" s="5">
        <v>915000</v>
      </c>
      <c r="J7" s="3"/>
      <c r="K7" s="3">
        <v>1</v>
      </c>
      <c r="L7" s="3">
        <v>10.6</v>
      </c>
      <c r="M7" s="3">
        <v>0.45</v>
      </c>
      <c r="N7" s="3" t="s">
        <v>23</v>
      </c>
      <c r="O7" s="3" t="s">
        <v>24</v>
      </c>
      <c r="P7" s="3" t="s">
        <v>185</v>
      </c>
      <c r="Q7" s="3">
        <v>163</v>
      </c>
      <c r="R7" s="3" t="s">
        <v>2080</v>
      </c>
      <c r="S7" s="3" t="s">
        <v>19279</v>
      </c>
      <c r="T7" s="3" t="s">
        <v>19279</v>
      </c>
      <c r="U7" s="3" t="s">
        <v>246</v>
      </c>
      <c r="V7" s="3" t="s">
        <v>55</v>
      </c>
      <c r="W7" s="3" t="s">
        <v>27</v>
      </c>
      <c r="X7" s="3" t="s">
        <v>28</v>
      </c>
    </row>
    <row r="8" spans="1:25">
      <c r="A8" s="3">
        <v>7</v>
      </c>
      <c r="B8" s="3" t="s">
        <v>2014</v>
      </c>
      <c r="C8" s="3" t="s">
        <v>2015</v>
      </c>
      <c r="D8" s="3" t="s">
        <v>2016</v>
      </c>
      <c r="E8" s="3" t="s">
        <v>2017</v>
      </c>
      <c r="F8" s="3">
        <v>9818721464</v>
      </c>
      <c r="G8" s="3" t="s">
        <v>2018</v>
      </c>
      <c r="H8" s="4">
        <v>43539</v>
      </c>
      <c r="I8" s="5">
        <v>2500000</v>
      </c>
      <c r="J8" s="3"/>
      <c r="K8" s="3">
        <v>1</v>
      </c>
      <c r="L8" s="3">
        <v>10.6</v>
      </c>
      <c r="M8" s="3">
        <v>0.45</v>
      </c>
      <c r="N8" s="3" t="s">
        <v>23</v>
      </c>
      <c r="O8" s="3" t="s">
        <v>24</v>
      </c>
      <c r="P8" s="3" t="s">
        <v>185</v>
      </c>
      <c r="Q8" s="3">
        <v>2249</v>
      </c>
      <c r="R8" s="3" t="s">
        <v>279</v>
      </c>
      <c r="S8" s="3" t="s">
        <v>19317</v>
      </c>
      <c r="T8" s="3" t="s">
        <v>19273</v>
      </c>
      <c r="U8" s="3" t="s">
        <v>140</v>
      </c>
      <c r="V8" s="3" t="s">
        <v>140</v>
      </c>
      <c r="W8" s="3" t="s">
        <v>27</v>
      </c>
      <c r="X8" s="3" t="s">
        <v>28</v>
      </c>
    </row>
    <row r="9" spans="1:25">
      <c r="A9" s="3">
        <v>8</v>
      </c>
      <c r="B9" s="3" t="s">
        <v>1975</v>
      </c>
      <c r="C9" s="3" t="s">
        <v>1976</v>
      </c>
      <c r="D9" s="3" t="s">
        <v>1977</v>
      </c>
      <c r="E9" s="3" t="s">
        <v>1978</v>
      </c>
      <c r="F9" s="3">
        <v>9828044471</v>
      </c>
      <c r="G9" s="3" t="s">
        <v>1979</v>
      </c>
      <c r="H9" s="4">
        <v>43541</v>
      </c>
      <c r="I9" s="5">
        <v>2387000</v>
      </c>
      <c r="J9" s="3"/>
      <c r="K9" s="3">
        <v>1</v>
      </c>
      <c r="L9" s="3">
        <v>10.6</v>
      </c>
      <c r="M9" s="3">
        <v>0.45</v>
      </c>
      <c r="N9" s="3" t="s">
        <v>85</v>
      </c>
      <c r="O9" s="3" t="s">
        <v>24</v>
      </c>
      <c r="P9" s="3" t="s">
        <v>185</v>
      </c>
      <c r="Q9" s="3">
        <v>1622</v>
      </c>
      <c r="R9" s="3" t="s">
        <v>1980</v>
      </c>
      <c r="S9" s="3" t="s">
        <v>19759</v>
      </c>
      <c r="T9" s="3" t="s">
        <v>19257</v>
      </c>
      <c r="U9" s="3" t="s">
        <v>297</v>
      </c>
      <c r="V9" s="3" t="s">
        <v>26</v>
      </c>
      <c r="W9" s="3" t="s">
        <v>27</v>
      </c>
      <c r="X9" s="3" t="s">
        <v>28</v>
      </c>
    </row>
    <row r="10" spans="1:25">
      <c r="A10" s="3">
        <v>9</v>
      </c>
      <c r="B10" s="3" t="s">
        <v>1617</v>
      </c>
      <c r="C10" s="3" t="s">
        <v>1618</v>
      </c>
      <c r="D10" s="3" t="s">
        <v>1619</v>
      </c>
      <c r="E10" s="3" t="s">
        <v>1620</v>
      </c>
      <c r="F10" s="3">
        <v>7418321459</v>
      </c>
      <c r="G10" s="3" t="s">
        <v>1621</v>
      </c>
      <c r="H10" s="4">
        <v>43554</v>
      </c>
      <c r="I10" s="5">
        <v>7500000</v>
      </c>
      <c r="J10" s="3"/>
      <c r="K10" s="3">
        <v>1</v>
      </c>
      <c r="L10" s="3">
        <v>10.6</v>
      </c>
      <c r="M10" s="3">
        <v>0.45</v>
      </c>
      <c r="N10" s="3" t="s">
        <v>34</v>
      </c>
      <c r="O10" s="3" t="s">
        <v>24</v>
      </c>
      <c r="P10" s="3" t="s">
        <v>185</v>
      </c>
      <c r="Q10" s="3">
        <v>1677</v>
      </c>
      <c r="R10" s="3" t="s">
        <v>1622</v>
      </c>
      <c r="S10" s="3" t="s">
        <v>19439</v>
      </c>
      <c r="T10" s="3" t="s">
        <v>19250</v>
      </c>
      <c r="U10" s="3" t="s">
        <v>158</v>
      </c>
      <c r="V10" s="3" t="s">
        <v>55</v>
      </c>
      <c r="W10" s="3" t="s">
        <v>27</v>
      </c>
      <c r="X10" s="3" t="s">
        <v>28</v>
      </c>
    </row>
    <row r="11" spans="1:25">
      <c r="A11" s="3">
        <v>10</v>
      </c>
      <c r="B11" s="3" t="s">
        <v>1520</v>
      </c>
      <c r="C11" s="3" t="s">
        <v>1521</v>
      </c>
      <c r="D11" s="3" t="s">
        <v>1521</v>
      </c>
      <c r="E11" s="3" t="s">
        <v>1522</v>
      </c>
      <c r="F11" s="3">
        <v>8864880377</v>
      </c>
      <c r="G11" s="3" t="s">
        <v>1523</v>
      </c>
      <c r="H11" s="4">
        <v>43560</v>
      </c>
      <c r="I11" s="5">
        <v>600000</v>
      </c>
      <c r="J11" s="3"/>
      <c r="K11" s="3">
        <v>1</v>
      </c>
      <c r="L11" s="3">
        <v>10.6</v>
      </c>
      <c r="M11" s="3">
        <v>0.45</v>
      </c>
      <c r="N11" s="3" t="s">
        <v>23</v>
      </c>
      <c r="O11" s="3" t="s">
        <v>24</v>
      </c>
      <c r="P11" s="3" t="s">
        <v>185</v>
      </c>
      <c r="Q11" s="3">
        <v>2981</v>
      </c>
      <c r="R11" s="3" t="s">
        <v>1026</v>
      </c>
      <c r="S11" s="3" t="s">
        <v>20320</v>
      </c>
      <c r="T11" s="3" t="s">
        <v>19273</v>
      </c>
      <c r="U11" s="3" t="s">
        <v>1027</v>
      </c>
      <c r="V11" s="3" t="s">
        <v>88</v>
      </c>
      <c r="W11" s="3" t="s">
        <v>27</v>
      </c>
      <c r="X11" s="3" t="s">
        <v>28</v>
      </c>
    </row>
    <row r="12" spans="1:25">
      <c r="A12" s="3">
        <v>11</v>
      </c>
      <c r="B12" s="3" t="s">
        <v>1503</v>
      </c>
      <c r="C12" s="3" t="s">
        <v>1504</v>
      </c>
      <c r="D12" s="3" t="s">
        <v>1505</v>
      </c>
      <c r="E12" s="3" t="s">
        <v>1506</v>
      </c>
      <c r="F12" s="3">
        <v>9105153839</v>
      </c>
      <c r="G12" s="3" t="s">
        <v>1507</v>
      </c>
      <c r="H12" s="4">
        <v>43564</v>
      </c>
      <c r="I12" s="5">
        <v>562000</v>
      </c>
      <c r="J12" s="3"/>
      <c r="K12" s="3">
        <v>1</v>
      </c>
      <c r="L12" s="3">
        <v>10.6</v>
      </c>
      <c r="M12" s="3">
        <v>0.45</v>
      </c>
      <c r="N12" s="3" t="s">
        <v>23</v>
      </c>
      <c r="O12" s="3" t="s">
        <v>24</v>
      </c>
      <c r="P12" s="3" t="s">
        <v>185</v>
      </c>
      <c r="Q12" s="3">
        <v>1634</v>
      </c>
      <c r="R12" s="3" t="s">
        <v>1508</v>
      </c>
      <c r="S12" s="3" t="s">
        <v>19864</v>
      </c>
      <c r="T12" s="3" t="s">
        <v>19273</v>
      </c>
      <c r="U12" s="3" t="s">
        <v>935</v>
      </c>
      <c r="V12" s="3" t="s">
        <v>88</v>
      </c>
      <c r="W12" s="3" t="s">
        <v>27</v>
      </c>
      <c r="X12" s="3" t="s">
        <v>28</v>
      </c>
    </row>
    <row r="13" spans="1:25">
      <c r="A13" s="3">
        <v>12</v>
      </c>
      <c r="B13" s="3" t="s">
        <v>1388</v>
      </c>
      <c r="C13" s="3" t="s">
        <v>1389</v>
      </c>
      <c r="D13" s="3" t="s">
        <v>1390</v>
      </c>
      <c r="E13" s="3" t="s">
        <v>1391</v>
      </c>
      <c r="F13" s="3">
        <v>9666868063</v>
      </c>
      <c r="G13" s="3" t="s">
        <v>1392</v>
      </c>
      <c r="H13" s="4">
        <v>43569</v>
      </c>
      <c r="I13" s="5">
        <v>1000000</v>
      </c>
      <c r="J13" s="3"/>
      <c r="K13" s="3">
        <v>1</v>
      </c>
      <c r="L13" s="3">
        <v>10.6</v>
      </c>
      <c r="M13" s="3">
        <v>0.45</v>
      </c>
      <c r="N13" s="3" t="s">
        <v>23</v>
      </c>
      <c r="O13" s="3" t="s">
        <v>24</v>
      </c>
      <c r="P13" s="3" t="s">
        <v>185</v>
      </c>
      <c r="Q13" s="3">
        <v>2977</v>
      </c>
      <c r="R13" s="3" t="s">
        <v>1393</v>
      </c>
      <c r="S13" s="3" t="s">
        <v>19352</v>
      </c>
      <c r="T13" s="3" t="s">
        <v>19353</v>
      </c>
      <c r="U13" s="3" t="s">
        <v>1393</v>
      </c>
      <c r="V13" s="3" t="s">
        <v>79</v>
      </c>
      <c r="W13" s="3" t="s">
        <v>27</v>
      </c>
      <c r="X13" s="3" t="s">
        <v>28</v>
      </c>
    </row>
    <row r="14" spans="1:25">
      <c r="A14" s="3">
        <v>13</v>
      </c>
      <c r="B14" s="3" t="s">
        <v>1340</v>
      </c>
      <c r="C14" s="3" t="s">
        <v>1341</v>
      </c>
      <c r="D14" s="3" t="s">
        <v>1342</v>
      </c>
      <c r="E14" s="3" t="s">
        <v>1343</v>
      </c>
      <c r="F14" s="3">
        <v>7905747052</v>
      </c>
      <c r="G14" s="3" t="s">
        <v>1344</v>
      </c>
      <c r="H14" s="4">
        <v>43571</v>
      </c>
      <c r="I14" s="5">
        <v>209000</v>
      </c>
      <c r="J14" s="3"/>
      <c r="K14" s="3">
        <v>1</v>
      </c>
      <c r="L14" s="3">
        <v>10.6</v>
      </c>
      <c r="M14" s="3">
        <v>0.45</v>
      </c>
      <c r="N14" s="3" t="s">
        <v>23</v>
      </c>
      <c r="O14" s="3" t="s">
        <v>24</v>
      </c>
      <c r="P14" s="3" t="s">
        <v>185</v>
      </c>
      <c r="Q14" s="3">
        <v>370</v>
      </c>
      <c r="R14" s="3" t="s">
        <v>86</v>
      </c>
      <c r="S14" s="3" t="s">
        <v>5440</v>
      </c>
      <c r="T14" s="3" t="s">
        <v>19273</v>
      </c>
      <c r="U14" s="3" t="s">
        <v>87</v>
      </c>
      <c r="V14" s="3" t="s">
        <v>88</v>
      </c>
      <c r="W14" s="3" t="s">
        <v>27</v>
      </c>
      <c r="X14" s="3" t="s">
        <v>28</v>
      </c>
    </row>
    <row r="15" spans="1:25">
      <c r="A15" s="3">
        <v>14</v>
      </c>
      <c r="B15" s="3" t="s">
        <v>1301</v>
      </c>
      <c r="C15" s="3" t="s">
        <v>1302</v>
      </c>
      <c r="D15" s="3" t="s">
        <v>1303</v>
      </c>
      <c r="E15" s="3" t="s">
        <v>1304</v>
      </c>
      <c r="F15" s="3">
        <v>9699544666</v>
      </c>
      <c r="G15" s="3" t="s">
        <v>1305</v>
      </c>
      <c r="H15" s="4">
        <v>43573</v>
      </c>
      <c r="I15" s="5">
        <v>1000000</v>
      </c>
      <c r="J15" s="3"/>
      <c r="K15" s="3">
        <v>1</v>
      </c>
      <c r="L15" s="3">
        <v>10.6</v>
      </c>
      <c r="M15" s="3">
        <v>0.45</v>
      </c>
      <c r="N15" s="3" t="s">
        <v>23</v>
      </c>
      <c r="O15" s="3" t="s">
        <v>24</v>
      </c>
      <c r="P15" s="3" t="s">
        <v>185</v>
      </c>
      <c r="Q15" s="3">
        <v>3431</v>
      </c>
      <c r="R15" s="3" t="s">
        <v>1244</v>
      </c>
      <c r="S15" s="3" t="s">
        <v>19257</v>
      </c>
      <c r="T15" s="3" t="s">
        <v>19257</v>
      </c>
      <c r="U15" s="3" t="s">
        <v>893</v>
      </c>
      <c r="V15" s="3" t="s">
        <v>46</v>
      </c>
      <c r="W15" s="3" t="s">
        <v>27</v>
      </c>
      <c r="X15" s="3" t="s">
        <v>28</v>
      </c>
    </row>
    <row r="16" spans="1:25">
      <c r="A16" s="3">
        <v>15</v>
      </c>
      <c r="B16" s="3" t="s">
        <v>1219</v>
      </c>
      <c r="C16" s="3" t="s">
        <v>1220</v>
      </c>
      <c r="D16" s="3" t="s">
        <v>1221</v>
      </c>
      <c r="E16" s="3" t="s">
        <v>1222</v>
      </c>
      <c r="F16" s="3">
        <v>9789223366</v>
      </c>
      <c r="G16" s="3" t="s">
        <v>1223</v>
      </c>
      <c r="H16" s="4">
        <v>43578</v>
      </c>
      <c r="I16" s="5">
        <v>1500000</v>
      </c>
      <c r="J16" s="3"/>
      <c r="K16" s="3">
        <v>1</v>
      </c>
      <c r="L16" s="3">
        <v>10.6</v>
      </c>
      <c r="M16" s="3">
        <v>0.45</v>
      </c>
      <c r="N16" s="3" t="s">
        <v>34</v>
      </c>
      <c r="O16" s="3" t="s">
        <v>24</v>
      </c>
      <c r="P16" s="3" t="s">
        <v>185</v>
      </c>
      <c r="Q16" s="3">
        <v>568</v>
      </c>
      <c r="R16" s="3" t="s">
        <v>1224</v>
      </c>
      <c r="S16" s="3" t="s">
        <v>19531</v>
      </c>
      <c r="T16" s="3" t="s">
        <v>19250</v>
      </c>
      <c r="U16" s="3" t="s">
        <v>213</v>
      </c>
      <c r="V16" s="3" t="s">
        <v>55</v>
      </c>
      <c r="W16" s="3" t="s">
        <v>27</v>
      </c>
      <c r="X16" s="3" t="s">
        <v>28</v>
      </c>
    </row>
    <row r="17" spans="1:24">
      <c r="A17" s="3">
        <v>16</v>
      </c>
      <c r="B17" s="3" t="s">
        <v>2834</v>
      </c>
      <c r="C17" s="3" t="s">
        <v>2835</v>
      </c>
      <c r="D17" s="3" t="s">
        <v>2836</v>
      </c>
      <c r="E17" s="3" t="s">
        <v>2837</v>
      </c>
      <c r="F17" s="3">
        <v>9925002662</v>
      </c>
      <c r="G17" s="3" t="s">
        <v>2838</v>
      </c>
      <c r="H17" s="4">
        <v>43580</v>
      </c>
      <c r="I17" s="5">
        <v>747000</v>
      </c>
      <c r="J17" s="3"/>
      <c r="K17" s="3">
        <v>1</v>
      </c>
      <c r="L17" s="3">
        <v>10.6</v>
      </c>
      <c r="M17" s="3">
        <v>0.45</v>
      </c>
      <c r="N17" s="3" t="s">
        <v>23</v>
      </c>
      <c r="O17" s="3" t="s">
        <v>24</v>
      </c>
      <c r="P17" s="3" t="s">
        <v>185</v>
      </c>
      <c r="Q17" s="3">
        <v>3259</v>
      </c>
      <c r="R17" s="3" t="s">
        <v>1152</v>
      </c>
      <c r="S17" s="3" t="s">
        <v>19256</v>
      </c>
      <c r="T17" s="3" t="s">
        <v>19257</v>
      </c>
      <c r="U17" s="3" t="s">
        <v>668</v>
      </c>
      <c r="V17" s="3" t="s">
        <v>179</v>
      </c>
      <c r="W17" s="3" t="s">
        <v>27</v>
      </c>
      <c r="X17" s="3" t="s">
        <v>28</v>
      </c>
    </row>
    <row r="18" spans="1:24">
      <c r="A18" s="3">
        <v>17</v>
      </c>
      <c r="B18" s="3" t="s">
        <v>1065</v>
      </c>
      <c r="C18" s="3" t="s">
        <v>1066</v>
      </c>
      <c r="D18" s="3" t="s">
        <v>1067</v>
      </c>
      <c r="E18" s="3" t="s">
        <v>1068</v>
      </c>
      <c r="F18" s="3">
        <v>9711555580</v>
      </c>
      <c r="G18" s="3" t="s">
        <v>1069</v>
      </c>
      <c r="H18" s="4">
        <v>43584</v>
      </c>
      <c r="I18" s="5">
        <v>3504000</v>
      </c>
      <c r="J18" s="3"/>
      <c r="K18" s="3">
        <v>1</v>
      </c>
      <c r="L18" s="3">
        <v>10.6</v>
      </c>
      <c r="M18" s="3">
        <v>0.45</v>
      </c>
      <c r="N18" s="3" t="s">
        <v>34</v>
      </c>
      <c r="O18" s="3" t="s">
        <v>24</v>
      </c>
      <c r="P18" s="3" t="s">
        <v>185</v>
      </c>
      <c r="Q18" s="3">
        <v>762</v>
      </c>
      <c r="R18" s="3" t="s">
        <v>1070</v>
      </c>
      <c r="S18" s="3" t="s">
        <v>19317</v>
      </c>
      <c r="T18" s="3" t="s">
        <v>19273</v>
      </c>
      <c r="U18" s="3" t="s">
        <v>139</v>
      </c>
      <c r="V18" s="3" t="s">
        <v>140</v>
      </c>
      <c r="W18" s="3" t="s">
        <v>27</v>
      </c>
      <c r="X18" s="3" t="s">
        <v>28</v>
      </c>
    </row>
    <row r="19" spans="1:24">
      <c r="A19" s="3">
        <v>18</v>
      </c>
      <c r="B19" s="3" t="s">
        <v>967</v>
      </c>
      <c r="C19" s="3" t="s">
        <v>968</v>
      </c>
      <c r="D19" s="3" t="s">
        <v>969</v>
      </c>
      <c r="E19" s="3" t="s">
        <v>970</v>
      </c>
      <c r="F19" s="3">
        <v>9773439707</v>
      </c>
      <c r="G19" s="3" t="s">
        <v>971</v>
      </c>
      <c r="H19" s="4">
        <v>43591</v>
      </c>
      <c r="I19" s="5">
        <v>1103000</v>
      </c>
      <c r="J19" s="3"/>
      <c r="K19" s="3">
        <v>1</v>
      </c>
      <c r="L19" s="3">
        <v>10.6</v>
      </c>
      <c r="M19" s="3">
        <v>0.45</v>
      </c>
      <c r="N19" s="3" t="s">
        <v>85</v>
      </c>
      <c r="O19" s="3" t="s">
        <v>24</v>
      </c>
      <c r="P19" s="3" t="s">
        <v>185</v>
      </c>
      <c r="Q19" s="3">
        <v>195</v>
      </c>
      <c r="R19" s="3" t="s">
        <v>972</v>
      </c>
      <c r="S19" s="3" t="s">
        <v>1169</v>
      </c>
      <c r="T19" s="3" t="s">
        <v>19257</v>
      </c>
      <c r="U19" s="3" t="s">
        <v>367</v>
      </c>
      <c r="V19" s="3" t="s">
        <v>179</v>
      </c>
      <c r="W19" s="3" t="s">
        <v>27</v>
      </c>
      <c r="X19" s="3" t="s">
        <v>28</v>
      </c>
    </row>
    <row r="20" spans="1:24">
      <c r="A20" s="3">
        <v>19</v>
      </c>
      <c r="B20" s="3" t="s">
        <v>923</v>
      </c>
      <c r="C20" s="3" t="s">
        <v>924</v>
      </c>
      <c r="D20" s="3" t="s">
        <v>925</v>
      </c>
      <c r="E20" s="3" t="s">
        <v>926</v>
      </c>
      <c r="F20" s="3">
        <v>9811296288</v>
      </c>
      <c r="G20" s="3" t="s">
        <v>927</v>
      </c>
      <c r="H20" s="4">
        <v>43593</v>
      </c>
      <c r="I20" s="5">
        <v>233000</v>
      </c>
      <c r="J20" s="3"/>
      <c r="K20" s="3">
        <v>1</v>
      </c>
      <c r="L20" s="3">
        <v>10.6</v>
      </c>
      <c r="M20" s="3">
        <v>0.45</v>
      </c>
      <c r="N20" s="3" t="s">
        <v>23</v>
      </c>
      <c r="O20" s="3" t="s">
        <v>24</v>
      </c>
      <c r="P20" s="3" t="s">
        <v>185</v>
      </c>
      <c r="Q20" s="3">
        <v>1598</v>
      </c>
      <c r="R20" s="3" t="s">
        <v>928</v>
      </c>
      <c r="S20" s="3" t="s">
        <v>19317</v>
      </c>
      <c r="T20" s="3" t="s">
        <v>19273</v>
      </c>
      <c r="U20" s="3" t="s">
        <v>139</v>
      </c>
      <c r="V20" s="3" t="s">
        <v>140</v>
      </c>
      <c r="W20" s="3" t="s">
        <v>27</v>
      </c>
      <c r="X20" s="3" t="s">
        <v>28</v>
      </c>
    </row>
    <row r="21" spans="1:24">
      <c r="A21" s="3">
        <v>20</v>
      </c>
      <c r="B21" s="3" t="s">
        <v>844</v>
      </c>
      <c r="C21" s="3" t="s">
        <v>845</v>
      </c>
      <c r="D21" s="3" t="s">
        <v>846</v>
      </c>
      <c r="E21" s="3" t="s">
        <v>847</v>
      </c>
      <c r="F21" s="3">
        <v>8277641610</v>
      </c>
      <c r="G21" s="3" t="s">
        <v>848</v>
      </c>
      <c r="H21" s="4">
        <v>43602</v>
      </c>
      <c r="I21" s="5">
        <v>5688000</v>
      </c>
      <c r="J21" s="3"/>
      <c r="K21" s="3">
        <v>1</v>
      </c>
      <c r="L21" s="3">
        <v>10.6</v>
      </c>
      <c r="M21" s="3">
        <v>0.45</v>
      </c>
      <c r="N21" s="3" t="s">
        <v>34</v>
      </c>
      <c r="O21" s="3" t="s">
        <v>24</v>
      </c>
      <c r="P21" s="3" t="s">
        <v>185</v>
      </c>
      <c r="Q21" s="3">
        <v>2854</v>
      </c>
      <c r="R21" s="3" t="s">
        <v>849</v>
      </c>
      <c r="S21" s="3" t="s">
        <v>19662</v>
      </c>
      <c r="T21" s="3" t="s">
        <v>321</v>
      </c>
      <c r="U21" s="3" t="s">
        <v>849</v>
      </c>
      <c r="V21" s="3" t="s">
        <v>37</v>
      </c>
      <c r="W21" s="3" t="s">
        <v>27</v>
      </c>
      <c r="X21" s="3" t="s">
        <v>28</v>
      </c>
    </row>
    <row r="22" spans="1:24">
      <c r="A22" s="3">
        <v>21</v>
      </c>
      <c r="B22" s="3" t="s">
        <v>850</v>
      </c>
      <c r="C22" s="3" t="s">
        <v>851</v>
      </c>
      <c r="D22" s="3" t="s">
        <v>852</v>
      </c>
      <c r="E22" s="3" t="s">
        <v>853</v>
      </c>
      <c r="F22" s="3">
        <v>9599879581</v>
      </c>
      <c r="G22" s="3" t="s">
        <v>854</v>
      </c>
      <c r="H22" s="4">
        <v>43602</v>
      </c>
      <c r="I22" s="5">
        <v>1779000</v>
      </c>
      <c r="J22" s="3"/>
      <c r="K22" s="3">
        <v>1</v>
      </c>
      <c r="L22" s="3">
        <v>10.6</v>
      </c>
      <c r="M22" s="3">
        <v>0.45</v>
      </c>
      <c r="N22" s="3" t="s">
        <v>23</v>
      </c>
      <c r="O22" s="3" t="s">
        <v>24</v>
      </c>
      <c r="P22" s="3" t="s">
        <v>185</v>
      </c>
      <c r="Q22" s="3">
        <v>2365</v>
      </c>
      <c r="R22" s="3" t="s">
        <v>855</v>
      </c>
      <c r="S22" s="3" t="s">
        <v>20320</v>
      </c>
      <c r="T22" s="3" t="s">
        <v>19273</v>
      </c>
      <c r="U22" s="3" t="s">
        <v>856</v>
      </c>
      <c r="V22" s="3" t="s">
        <v>88</v>
      </c>
      <c r="W22" s="3" t="s">
        <v>27</v>
      </c>
      <c r="X22" s="3" t="s">
        <v>28</v>
      </c>
    </row>
    <row r="23" spans="1:24">
      <c r="A23" s="3">
        <v>22</v>
      </c>
      <c r="B23" s="3" t="s">
        <v>832</v>
      </c>
      <c r="C23" s="3" t="s">
        <v>833</v>
      </c>
      <c r="D23" s="3" t="s">
        <v>834</v>
      </c>
      <c r="E23" s="3" t="s">
        <v>835</v>
      </c>
      <c r="F23" s="3">
        <v>9080000366</v>
      </c>
      <c r="G23" s="3" t="s">
        <v>836</v>
      </c>
      <c r="H23" s="4">
        <v>43606</v>
      </c>
      <c r="I23" s="5">
        <v>578000</v>
      </c>
      <c r="J23" s="3"/>
      <c r="K23" s="3">
        <v>1</v>
      </c>
      <c r="L23" s="3">
        <v>10.6</v>
      </c>
      <c r="M23" s="3">
        <v>0.45</v>
      </c>
      <c r="N23" s="3" t="s">
        <v>23</v>
      </c>
      <c r="O23" s="3" t="s">
        <v>24</v>
      </c>
      <c r="P23" s="3" t="s">
        <v>185</v>
      </c>
      <c r="Q23" s="3">
        <v>613</v>
      </c>
      <c r="R23" s="3" t="s">
        <v>837</v>
      </c>
      <c r="S23" s="3" t="s">
        <v>19279</v>
      </c>
      <c r="T23" s="3" t="s">
        <v>19279</v>
      </c>
      <c r="U23" s="3" t="s">
        <v>152</v>
      </c>
      <c r="V23" s="3" t="s">
        <v>55</v>
      </c>
      <c r="W23" s="3" t="s">
        <v>27</v>
      </c>
      <c r="X23" s="3" t="s">
        <v>28</v>
      </c>
    </row>
    <row r="24" spans="1:24">
      <c r="A24" s="3">
        <v>23</v>
      </c>
      <c r="B24" s="3" t="s">
        <v>733</v>
      </c>
      <c r="C24" s="3" t="s">
        <v>734</v>
      </c>
      <c r="D24" s="3" t="s">
        <v>735</v>
      </c>
      <c r="E24" s="3" t="s">
        <v>736</v>
      </c>
      <c r="F24" s="3">
        <v>8861298030</v>
      </c>
      <c r="G24" s="3" t="s">
        <v>737</v>
      </c>
      <c r="H24" s="4">
        <v>43613</v>
      </c>
      <c r="I24" s="5">
        <v>1000000</v>
      </c>
      <c r="J24" s="3"/>
      <c r="K24" s="3">
        <v>1</v>
      </c>
      <c r="L24" s="3">
        <v>10.6</v>
      </c>
      <c r="M24" s="3">
        <v>0.45</v>
      </c>
      <c r="N24" s="3" t="s">
        <v>23</v>
      </c>
      <c r="O24" s="3" t="s">
        <v>24</v>
      </c>
      <c r="P24" s="3" t="s">
        <v>185</v>
      </c>
      <c r="Q24" s="3">
        <v>1065</v>
      </c>
      <c r="R24" s="3" t="s">
        <v>738</v>
      </c>
      <c r="S24" s="3" t="s">
        <v>19662</v>
      </c>
      <c r="T24" s="3" t="s">
        <v>321</v>
      </c>
      <c r="U24" s="3" t="s">
        <v>739</v>
      </c>
      <c r="V24" s="3" t="s">
        <v>37</v>
      </c>
      <c r="W24" s="3" t="s">
        <v>27</v>
      </c>
      <c r="X24" s="3" t="s">
        <v>28</v>
      </c>
    </row>
    <row r="25" spans="1:24">
      <c r="A25" s="3">
        <v>24</v>
      </c>
      <c r="B25" s="3" t="s">
        <v>432</v>
      </c>
      <c r="C25" s="3" t="s">
        <v>433</v>
      </c>
      <c r="D25" s="3" t="s">
        <v>434</v>
      </c>
      <c r="E25" s="3" t="s">
        <v>435</v>
      </c>
      <c r="F25" s="3">
        <v>9443098310</v>
      </c>
      <c r="G25" s="3" t="s">
        <v>436</v>
      </c>
      <c r="H25" s="4">
        <v>43629</v>
      </c>
      <c r="I25" s="5">
        <v>832000</v>
      </c>
      <c r="J25" s="3"/>
      <c r="K25" s="3">
        <v>1</v>
      </c>
      <c r="L25" s="3">
        <v>10.6</v>
      </c>
      <c r="M25" s="3">
        <v>0.45</v>
      </c>
      <c r="N25" s="3" t="s">
        <v>23</v>
      </c>
      <c r="O25" s="3" t="s">
        <v>24</v>
      </c>
      <c r="P25" s="3" t="s">
        <v>185</v>
      </c>
      <c r="Q25" s="3">
        <v>438</v>
      </c>
      <c r="R25" s="3" t="s">
        <v>437</v>
      </c>
      <c r="S25" s="3" t="s">
        <v>19359</v>
      </c>
      <c r="T25" s="3" t="s">
        <v>19250</v>
      </c>
      <c r="U25" s="3" t="s">
        <v>438</v>
      </c>
      <c r="V25" s="3" t="s">
        <v>55</v>
      </c>
      <c r="W25" s="3" t="s">
        <v>27</v>
      </c>
      <c r="X25" s="3" t="s">
        <v>28</v>
      </c>
    </row>
    <row r="26" spans="1:24">
      <c r="A26" s="3">
        <v>25</v>
      </c>
      <c r="B26" s="3" t="s">
        <v>266</v>
      </c>
      <c r="C26" s="3" t="s">
        <v>267</v>
      </c>
      <c r="D26" s="3" t="s">
        <v>268</v>
      </c>
      <c r="E26" s="3" t="s">
        <v>269</v>
      </c>
      <c r="F26" s="3">
        <v>9900702414</v>
      </c>
      <c r="G26" s="3" t="s">
        <v>270</v>
      </c>
      <c r="H26" s="4">
        <v>43642</v>
      </c>
      <c r="I26" s="5">
        <v>1167000</v>
      </c>
      <c r="J26" s="3"/>
      <c r="K26" s="3">
        <v>1</v>
      </c>
      <c r="L26" s="3">
        <v>10.6</v>
      </c>
      <c r="M26" s="3">
        <v>0.45</v>
      </c>
      <c r="N26" s="3" t="s">
        <v>23</v>
      </c>
      <c r="O26" s="3" t="s">
        <v>24</v>
      </c>
      <c r="P26" s="3" t="s">
        <v>185</v>
      </c>
      <c r="Q26" s="3">
        <v>3742</v>
      </c>
      <c r="R26" s="3" t="s">
        <v>271</v>
      </c>
      <c r="S26" s="3" t="s">
        <v>321</v>
      </c>
      <c r="T26" s="3" t="s">
        <v>321</v>
      </c>
      <c r="U26" s="3" t="s">
        <v>272</v>
      </c>
      <c r="V26" s="3" t="s">
        <v>37</v>
      </c>
      <c r="W26" s="3" t="s">
        <v>27</v>
      </c>
      <c r="X26" s="3" t="s">
        <v>28</v>
      </c>
    </row>
    <row r="27" spans="1:24">
      <c r="A27" s="3">
        <v>26</v>
      </c>
      <c r="B27" s="3" t="s">
        <v>247</v>
      </c>
      <c r="C27" s="3" t="s">
        <v>248</v>
      </c>
      <c r="D27" s="3" t="s">
        <v>249</v>
      </c>
      <c r="E27" s="3" t="s">
        <v>250</v>
      </c>
      <c r="F27" s="3">
        <v>8400120009</v>
      </c>
      <c r="G27" s="3" t="s">
        <v>251</v>
      </c>
      <c r="H27" s="4">
        <v>43644</v>
      </c>
      <c r="I27" s="5">
        <v>1157000</v>
      </c>
      <c r="J27" s="3"/>
      <c r="K27" s="3">
        <v>1</v>
      </c>
      <c r="L27" s="3">
        <v>10.6</v>
      </c>
      <c r="M27" s="3">
        <v>0.45</v>
      </c>
      <c r="N27" s="3" t="s">
        <v>85</v>
      </c>
      <c r="O27" s="3" t="s">
        <v>24</v>
      </c>
      <c r="P27" s="3" t="s">
        <v>185</v>
      </c>
      <c r="Q27" s="3">
        <v>3079</v>
      </c>
      <c r="R27" s="3" t="s">
        <v>252</v>
      </c>
      <c r="S27" s="3" t="s">
        <v>5440</v>
      </c>
      <c r="T27" s="3" t="s">
        <v>19273</v>
      </c>
      <c r="U27" s="3" t="s">
        <v>253</v>
      </c>
      <c r="V27" s="3" t="s">
        <v>88</v>
      </c>
      <c r="W27" s="3" t="s">
        <v>27</v>
      </c>
      <c r="X27" s="3" t="s">
        <v>28</v>
      </c>
    </row>
    <row r="28" spans="1:24">
      <c r="A28" s="3">
        <v>27</v>
      </c>
      <c r="B28" s="3" t="s">
        <v>222</v>
      </c>
      <c r="C28" s="3" t="s">
        <v>223</v>
      </c>
      <c r="D28" s="3" t="s">
        <v>224</v>
      </c>
      <c r="E28" s="3" t="s">
        <v>225</v>
      </c>
      <c r="F28" s="3">
        <v>8400402082</v>
      </c>
      <c r="G28" s="3" t="s">
        <v>226</v>
      </c>
      <c r="H28" s="4">
        <v>43647</v>
      </c>
      <c r="I28" s="5">
        <v>1100000</v>
      </c>
      <c r="J28" s="3"/>
      <c r="K28" s="3">
        <v>1</v>
      </c>
      <c r="L28" s="3">
        <v>10.6</v>
      </c>
      <c r="M28" s="3">
        <v>0.45</v>
      </c>
      <c r="N28" s="3" t="s">
        <v>23</v>
      </c>
      <c r="O28" s="3" t="s">
        <v>24</v>
      </c>
      <c r="P28" s="3" t="s">
        <v>185</v>
      </c>
      <c r="Q28" s="3">
        <v>3467</v>
      </c>
      <c r="R28" s="3" t="s">
        <v>227</v>
      </c>
      <c r="S28" s="3" t="s">
        <v>5440</v>
      </c>
      <c r="T28" s="3" t="s">
        <v>19273</v>
      </c>
      <c r="U28" s="3" t="s">
        <v>87</v>
      </c>
      <c r="V28" s="3" t="s">
        <v>88</v>
      </c>
      <c r="W28" s="3" t="s">
        <v>27</v>
      </c>
      <c r="X28" s="3" t="s">
        <v>28</v>
      </c>
    </row>
    <row r="29" spans="1:24">
      <c r="A29" s="3">
        <v>28</v>
      </c>
      <c r="B29" s="3" t="s">
        <v>89</v>
      </c>
      <c r="C29" s="3" t="s">
        <v>90</v>
      </c>
      <c r="D29" s="3" t="s">
        <v>91</v>
      </c>
      <c r="E29" s="3" t="s">
        <v>92</v>
      </c>
      <c r="F29" s="3">
        <v>9808238449</v>
      </c>
      <c r="G29" s="3" t="s">
        <v>93</v>
      </c>
      <c r="H29" s="4">
        <v>43659</v>
      </c>
      <c r="I29" s="5">
        <v>1067000</v>
      </c>
      <c r="J29" s="3"/>
      <c r="K29" s="3">
        <v>1</v>
      </c>
      <c r="L29" s="3">
        <v>10.6</v>
      </c>
      <c r="M29" s="3">
        <v>0.45</v>
      </c>
      <c r="N29" s="3" t="s">
        <v>23</v>
      </c>
      <c r="O29" s="3" t="s">
        <v>24</v>
      </c>
      <c r="P29" s="3" t="s">
        <v>185</v>
      </c>
      <c r="Q29" s="3">
        <v>266</v>
      </c>
      <c r="R29" s="3" t="s">
        <v>94</v>
      </c>
      <c r="S29" s="3" t="s">
        <v>19911</v>
      </c>
      <c r="T29" s="3" t="s">
        <v>19273</v>
      </c>
      <c r="U29" s="3" t="s">
        <v>95</v>
      </c>
      <c r="V29" s="3" t="s">
        <v>88</v>
      </c>
      <c r="W29" s="3" t="s">
        <v>27</v>
      </c>
      <c r="X29" s="3" t="s">
        <v>28</v>
      </c>
    </row>
    <row r="30" spans="1:24">
      <c r="A30" s="3">
        <v>29</v>
      </c>
      <c r="B30" s="3" t="s">
        <v>30198</v>
      </c>
      <c r="C30" s="3" t="s">
        <v>30199</v>
      </c>
      <c r="D30" s="3" t="s">
        <v>6544</v>
      </c>
      <c r="E30" s="3" t="s">
        <v>30200</v>
      </c>
      <c r="F30" s="3">
        <v>8802493454</v>
      </c>
      <c r="G30" s="3" t="s">
        <v>30201</v>
      </c>
      <c r="H30" s="6">
        <v>43711</v>
      </c>
      <c r="I30" s="5">
        <v>359000</v>
      </c>
      <c r="J30" s="3" t="s">
        <v>11995</v>
      </c>
      <c r="K30" s="3">
        <v>1</v>
      </c>
      <c r="L30" s="3">
        <v>10.6</v>
      </c>
      <c r="M30" s="3">
        <v>0.45</v>
      </c>
      <c r="N30" s="3" t="s">
        <v>23</v>
      </c>
      <c r="O30" s="3" t="s">
        <v>24</v>
      </c>
      <c r="P30" s="3" t="s">
        <v>185</v>
      </c>
      <c r="Q30" s="3">
        <v>2442</v>
      </c>
      <c r="R30" s="3" t="s">
        <v>5966</v>
      </c>
      <c r="S30" s="3" t="s">
        <v>19317</v>
      </c>
      <c r="T30" s="3" t="s">
        <v>19273</v>
      </c>
      <c r="U30" s="3" t="s">
        <v>139</v>
      </c>
      <c r="V30" s="3"/>
      <c r="W30" s="3" t="s">
        <v>27</v>
      </c>
      <c r="X30" s="3" t="s">
        <v>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filterMode="1"/>
  <dimension ref="A1:Y214"/>
  <sheetViews>
    <sheetView tabSelected="1" workbookViewId="0">
      <selection activeCell="C219" sqref="C219"/>
    </sheetView>
  </sheetViews>
  <sheetFormatPr defaultRowHeight="15.75"/>
  <cols>
    <col min="1" max="1" width="5.125" bestFit="1" customWidth="1"/>
    <col min="3" max="3" width="15.375" customWidth="1"/>
    <col min="8" max="8" width="18.125" customWidth="1"/>
    <col min="9" max="9" width="14.375" customWidth="1"/>
    <col min="18" max="18" width="11.375" customWidth="1"/>
  </cols>
  <sheetData>
    <row r="1" spans="1: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29278</v>
      </c>
      <c r="T1" s="2" t="s">
        <v>29279</v>
      </c>
      <c r="U1" s="2" t="s">
        <v>18</v>
      </c>
      <c r="V1" s="2" t="s">
        <v>19</v>
      </c>
      <c r="W1" s="2" t="s">
        <v>20</v>
      </c>
      <c r="X1" s="2" t="s">
        <v>21</v>
      </c>
      <c r="Y1" s="2" t="s">
        <v>22</v>
      </c>
    </row>
    <row r="2" spans="1:25" hidden="1">
      <c r="A2" s="3">
        <v>1</v>
      </c>
      <c r="B2" s="3" t="s">
        <v>11085</v>
      </c>
      <c r="C2" s="3" t="s">
        <v>11086</v>
      </c>
      <c r="D2" s="3" t="s">
        <v>11087</v>
      </c>
      <c r="E2" s="3" t="s">
        <v>11088</v>
      </c>
      <c r="F2" s="3">
        <v>9727900139</v>
      </c>
      <c r="G2" s="3" t="s">
        <v>11089</v>
      </c>
      <c r="H2" s="4">
        <v>43400</v>
      </c>
      <c r="I2" s="5">
        <v>1500000</v>
      </c>
      <c r="J2" s="3"/>
      <c r="K2" s="3">
        <v>7</v>
      </c>
      <c r="L2" s="3">
        <v>10.55</v>
      </c>
      <c r="M2" s="3">
        <v>0.45</v>
      </c>
      <c r="N2" s="3" t="s">
        <v>8066</v>
      </c>
      <c r="O2" s="3" t="s">
        <v>4447</v>
      </c>
      <c r="P2" s="3" t="s">
        <v>43</v>
      </c>
      <c r="Q2" s="3">
        <v>2884</v>
      </c>
      <c r="R2" s="3" t="s">
        <v>996</v>
      </c>
      <c r="S2" s="3" t="s">
        <v>1169</v>
      </c>
      <c r="T2" s="3" t="s">
        <v>19257</v>
      </c>
      <c r="U2" s="3" t="s">
        <v>178</v>
      </c>
      <c r="V2" s="3" t="s">
        <v>179</v>
      </c>
      <c r="W2" s="3" t="s">
        <v>27</v>
      </c>
      <c r="X2" s="3" t="s">
        <v>28</v>
      </c>
      <c r="Y2" s="3"/>
    </row>
    <row r="3" spans="1:25" hidden="1">
      <c r="A3" s="3">
        <v>2</v>
      </c>
      <c r="B3" s="3" t="s">
        <v>9968</v>
      </c>
      <c r="C3" s="3" t="s">
        <v>9969</v>
      </c>
      <c r="D3" s="3" t="s">
        <v>9970</v>
      </c>
      <c r="E3" s="3" t="s">
        <v>9971</v>
      </c>
      <c r="F3" s="3">
        <v>9365826487</v>
      </c>
      <c r="G3" s="3" t="s">
        <v>9972</v>
      </c>
      <c r="H3" s="4">
        <v>43405</v>
      </c>
      <c r="I3" s="5">
        <v>4000000</v>
      </c>
      <c r="J3" s="3"/>
      <c r="K3" s="3">
        <v>7</v>
      </c>
      <c r="L3" s="3">
        <v>11.66</v>
      </c>
      <c r="M3" s="3">
        <v>0.45</v>
      </c>
      <c r="N3" s="3" t="s">
        <v>8077</v>
      </c>
      <c r="O3" s="3" t="s">
        <v>4447</v>
      </c>
      <c r="P3" s="3" t="s">
        <v>25</v>
      </c>
      <c r="Q3" s="3">
        <v>673</v>
      </c>
      <c r="R3" s="3" t="s">
        <v>9973</v>
      </c>
      <c r="S3" s="3" t="s">
        <v>19249</v>
      </c>
      <c r="T3" s="3" t="s">
        <v>19250</v>
      </c>
      <c r="U3" s="3" t="s">
        <v>158</v>
      </c>
      <c r="V3" s="3" t="s">
        <v>55</v>
      </c>
      <c r="W3" s="3" t="s">
        <v>27</v>
      </c>
      <c r="X3" s="3" t="s">
        <v>28</v>
      </c>
      <c r="Y3" s="3"/>
    </row>
    <row r="4" spans="1:25" hidden="1">
      <c r="A4" s="3">
        <v>3</v>
      </c>
      <c r="B4" s="3" t="s">
        <v>9733</v>
      </c>
      <c r="C4" s="3" t="s">
        <v>9734</v>
      </c>
      <c r="D4" s="3" t="s">
        <v>9735</v>
      </c>
      <c r="E4" s="3" t="s">
        <v>9736</v>
      </c>
      <c r="F4" s="3">
        <v>9979611001</v>
      </c>
      <c r="G4" s="3" t="s">
        <v>9737</v>
      </c>
      <c r="H4" s="4">
        <v>43407</v>
      </c>
      <c r="I4" s="5">
        <v>3262786.84</v>
      </c>
      <c r="J4" s="3">
        <v>55098</v>
      </c>
      <c r="K4" s="3">
        <v>7</v>
      </c>
      <c r="L4" s="3">
        <v>10.55</v>
      </c>
      <c r="M4" s="3">
        <v>1.2</v>
      </c>
      <c r="N4" s="3" t="s">
        <v>8060</v>
      </c>
      <c r="O4" s="3" t="s">
        <v>4447</v>
      </c>
      <c r="P4" s="3" t="s">
        <v>52</v>
      </c>
      <c r="Q4" s="3">
        <v>399</v>
      </c>
      <c r="R4" s="3" t="s">
        <v>610</v>
      </c>
      <c r="S4" s="3" t="s">
        <v>1169</v>
      </c>
      <c r="T4" s="3" t="s">
        <v>19257</v>
      </c>
      <c r="U4" s="3" t="s">
        <v>610</v>
      </c>
      <c r="V4" s="3" t="s">
        <v>179</v>
      </c>
      <c r="W4" s="3" t="s">
        <v>27</v>
      </c>
      <c r="X4" s="3" t="s">
        <v>28</v>
      </c>
      <c r="Y4" s="3"/>
    </row>
    <row r="5" spans="1:25" hidden="1">
      <c r="A5" s="3">
        <v>4</v>
      </c>
      <c r="B5" s="3" t="s">
        <v>9638</v>
      </c>
      <c r="C5" s="3" t="s">
        <v>9639</v>
      </c>
      <c r="D5" s="3" t="s">
        <v>9640</v>
      </c>
      <c r="E5" s="3" t="s">
        <v>9641</v>
      </c>
      <c r="F5" s="3">
        <v>9998109491</v>
      </c>
      <c r="G5" s="3" t="s">
        <v>9642</v>
      </c>
      <c r="H5" s="4">
        <v>43408</v>
      </c>
      <c r="I5" s="5">
        <v>212321.5</v>
      </c>
      <c r="J5" s="3"/>
      <c r="K5" s="3">
        <v>7</v>
      </c>
      <c r="L5" s="3">
        <v>10.55</v>
      </c>
      <c r="M5" s="3">
        <v>0.45</v>
      </c>
      <c r="N5" s="3" t="s">
        <v>8066</v>
      </c>
      <c r="O5" s="3" t="s">
        <v>4447</v>
      </c>
      <c r="P5" s="3" t="s">
        <v>43</v>
      </c>
      <c r="Q5" s="3">
        <v>2165</v>
      </c>
      <c r="R5" s="3" t="s">
        <v>6951</v>
      </c>
      <c r="S5" s="3" t="s">
        <v>1169</v>
      </c>
      <c r="T5" s="3" t="s">
        <v>19257</v>
      </c>
      <c r="U5" s="3" t="s">
        <v>6951</v>
      </c>
      <c r="V5" s="3" t="s">
        <v>179</v>
      </c>
      <c r="W5" s="3" t="s">
        <v>27</v>
      </c>
      <c r="X5" s="3" t="s">
        <v>28</v>
      </c>
      <c r="Y5" s="3"/>
    </row>
    <row r="6" spans="1:25" hidden="1">
      <c r="A6" s="3">
        <v>5</v>
      </c>
      <c r="B6" s="3" t="s">
        <v>9224</v>
      </c>
      <c r="C6" s="3" t="s">
        <v>9225</v>
      </c>
      <c r="D6" s="3" t="s">
        <v>9226</v>
      </c>
      <c r="E6" s="3" t="s">
        <v>9227</v>
      </c>
      <c r="F6" s="3">
        <v>9840262185</v>
      </c>
      <c r="G6" s="3" t="s">
        <v>9228</v>
      </c>
      <c r="H6" s="4">
        <v>43411</v>
      </c>
      <c r="I6" s="5">
        <v>10000000</v>
      </c>
      <c r="J6" s="3"/>
      <c r="K6" s="3">
        <v>7</v>
      </c>
      <c r="L6" s="3">
        <v>10.55</v>
      </c>
      <c r="M6" s="3">
        <v>0.45</v>
      </c>
      <c r="N6" s="3" t="s">
        <v>8077</v>
      </c>
      <c r="O6" s="3" t="s">
        <v>4447</v>
      </c>
      <c r="P6" s="3" t="s">
        <v>25</v>
      </c>
      <c r="Q6" s="3">
        <v>109</v>
      </c>
      <c r="R6" s="3" t="s">
        <v>9229</v>
      </c>
      <c r="S6" s="3" t="s">
        <v>19433</v>
      </c>
      <c r="T6" s="3" t="s">
        <v>19250</v>
      </c>
      <c r="U6" s="3" t="s">
        <v>158</v>
      </c>
      <c r="V6" s="3" t="s">
        <v>55</v>
      </c>
      <c r="W6" s="3" t="s">
        <v>27</v>
      </c>
      <c r="X6" s="3" t="s">
        <v>28</v>
      </c>
      <c r="Y6" s="3"/>
    </row>
    <row r="7" spans="1:25" hidden="1">
      <c r="A7" s="3">
        <v>6</v>
      </c>
      <c r="B7" s="3" t="s">
        <v>8506</v>
      </c>
      <c r="C7" s="3" t="s">
        <v>8507</v>
      </c>
      <c r="D7" s="3" t="s">
        <v>8508</v>
      </c>
      <c r="E7" s="3" t="s">
        <v>8509</v>
      </c>
      <c r="F7" s="3">
        <v>9688421088</v>
      </c>
      <c r="G7" s="3" t="s">
        <v>8510</v>
      </c>
      <c r="H7" s="4">
        <v>43418</v>
      </c>
      <c r="I7" s="5">
        <v>527932.47</v>
      </c>
      <c r="J7" s="3"/>
      <c r="K7" s="3">
        <v>7</v>
      </c>
      <c r="L7" s="3">
        <v>10.55</v>
      </c>
      <c r="M7" s="3">
        <v>0.45</v>
      </c>
      <c r="N7" s="3" t="s">
        <v>8083</v>
      </c>
      <c r="O7" s="3" t="s">
        <v>4447</v>
      </c>
      <c r="P7" s="3" t="s">
        <v>25</v>
      </c>
      <c r="Q7" s="3">
        <v>3450</v>
      </c>
      <c r="R7" s="3" t="s">
        <v>8511</v>
      </c>
      <c r="S7" s="3" t="s">
        <v>19249</v>
      </c>
      <c r="T7" s="3" t="s">
        <v>19250</v>
      </c>
      <c r="U7" s="3" t="s">
        <v>158</v>
      </c>
      <c r="V7" s="3" t="s">
        <v>55</v>
      </c>
      <c r="W7" s="3" t="s">
        <v>27</v>
      </c>
      <c r="X7" s="3" t="s">
        <v>28</v>
      </c>
      <c r="Y7" s="3"/>
    </row>
    <row r="8" spans="1:25" hidden="1">
      <c r="A8" s="3">
        <v>7</v>
      </c>
      <c r="B8" s="3" t="s">
        <v>6375</v>
      </c>
      <c r="C8" s="3" t="s">
        <v>6376</v>
      </c>
      <c r="D8" s="3" t="s">
        <v>6377</v>
      </c>
      <c r="E8" s="3" t="s">
        <v>6378</v>
      </c>
      <c r="F8" s="3">
        <v>7359460310</v>
      </c>
      <c r="G8" s="3" t="s">
        <v>6379</v>
      </c>
      <c r="H8" s="4">
        <v>43437</v>
      </c>
      <c r="I8" s="5">
        <v>250235.55</v>
      </c>
      <c r="J8" s="3"/>
      <c r="K8" s="3">
        <v>1</v>
      </c>
      <c r="L8" s="3">
        <v>10.6</v>
      </c>
      <c r="M8" s="3">
        <v>0.45</v>
      </c>
      <c r="N8" s="3" t="s">
        <v>4455</v>
      </c>
      <c r="O8" s="3" t="s">
        <v>4447</v>
      </c>
      <c r="P8" s="3" t="s">
        <v>52</v>
      </c>
      <c r="Q8" s="3">
        <v>2884</v>
      </c>
      <c r="R8" s="3" t="s">
        <v>996</v>
      </c>
      <c r="S8" s="3" t="s">
        <v>1169</v>
      </c>
      <c r="T8" s="3" t="s">
        <v>19257</v>
      </c>
      <c r="U8" s="3" t="s">
        <v>178</v>
      </c>
      <c r="V8" s="3" t="s">
        <v>179</v>
      </c>
      <c r="W8" s="3" t="s">
        <v>27</v>
      </c>
      <c r="X8" s="3" t="s">
        <v>28</v>
      </c>
      <c r="Y8" s="3"/>
    </row>
    <row r="9" spans="1:25" hidden="1">
      <c r="A9" s="3">
        <v>8</v>
      </c>
      <c r="B9" s="3" t="s">
        <v>6127</v>
      </c>
      <c r="C9" s="3" t="s">
        <v>6128</v>
      </c>
      <c r="D9" s="3" t="s">
        <v>6129</v>
      </c>
      <c r="E9" s="3" t="s">
        <v>6130</v>
      </c>
      <c r="F9" s="3">
        <v>9824272739</v>
      </c>
      <c r="G9" s="3" t="s">
        <v>6131</v>
      </c>
      <c r="H9" s="4">
        <v>43438</v>
      </c>
      <c r="I9" s="5">
        <v>425094.2</v>
      </c>
      <c r="J9" s="3"/>
      <c r="K9" s="3">
        <v>1</v>
      </c>
      <c r="L9" s="3">
        <v>10.6</v>
      </c>
      <c r="M9" s="3">
        <v>0.45</v>
      </c>
      <c r="N9" s="3" t="s">
        <v>4455</v>
      </c>
      <c r="O9" s="3" t="s">
        <v>4447</v>
      </c>
      <c r="P9" s="3" t="s">
        <v>52</v>
      </c>
      <c r="Q9" s="3">
        <v>2884</v>
      </c>
      <c r="R9" s="3" t="s">
        <v>996</v>
      </c>
      <c r="S9" s="3" t="s">
        <v>1169</v>
      </c>
      <c r="T9" s="3" t="s">
        <v>19257</v>
      </c>
      <c r="U9" s="3" t="s">
        <v>178</v>
      </c>
      <c r="V9" s="3" t="s">
        <v>179</v>
      </c>
      <c r="W9" s="3" t="s">
        <v>27</v>
      </c>
      <c r="X9" s="3" t="s">
        <v>28</v>
      </c>
      <c r="Y9" s="3"/>
    </row>
    <row r="10" spans="1:25" hidden="1">
      <c r="A10" s="3">
        <v>9</v>
      </c>
      <c r="B10" s="3" t="s">
        <v>5588</v>
      </c>
      <c r="C10" s="3" t="s">
        <v>5589</v>
      </c>
      <c r="D10" s="3" t="s">
        <v>5590</v>
      </c>
      <c r="E10" s="3" t="s">
        <v>5591</v>
      </c>
      <c r="F10" s="3">
        <v>7567630610</v>
      </c>
      <c r="G10" s="3" t="s">
        <v>5592</v>
      </c>
      <c r="H10" s="4">
        <v>43442</v>
      </c>
      <c r="I10" s="5">
        <v>257927.65</v>
      </c>
      <c r="J10" s="3"/>
      <c r="K10" s="3">
        <v>1</v>
      </c>
      <c r="L10" s="3">
        <v>10.6</v>
      </c>
      <c r="M10" s="3">
        <v>0.45</v>
      </c>
      <c r="N10" s="3" t="s">
        <v>4455</v>
      </c>
      <c r="O10" s="3" t="s">
        <v>4447</v>
      </c>
      <c r="P10" s="3" t="s">
        <v>52</v>
      </c>
      <c r="Q10" s="3">
        <v>2884</v>
      </c>
      <c r="R10" s="3" t="s">
        <v>996</v>
      </c>
      <c r="S10" s="3" t="s">
        <v>1169</v>
      </c>
      <c r="T10" s="3" t="s">
        <v>19257</v>
      </c>
      <c r="U10" s="3" t="s">
        <v>178</v>
      </c>
      <c r="V10" s="3" t="s">
        <v>179</v>
      </c>
      <c r="W10" s="3" t="s">
        <v>27</v>
      </c>
      <c r="X10" s="3" t="s">
        <v>28</v>
      </c>
      <c r="Y10" s="3"/>
    </row>
    <row r="11" spans="1:25" hidden="1">
      <c r="A11" s="3">
        <v>10</v>
      </c>
      <c r="B11" s="3" t="s">
        <v>5593</v>
      </c>
      <c r="C11" s="3" t="s">
        <v>5594</v>
      </c>
      <c r="D11" s="3" t="s">
        <v>5595</v>
      </c>
      <c r="E11" s="3" t="s">
        <v>5596</v>
      </c>
      <c r="F11" s="3">
        <v>9787849555</v>
      </c>
      <c r="G11" s="3" t="s">
        <v>5597</v>
      </c>
      <c r="H11" s="4">
        <v>43442</v>
      </c>
      <c r="I11" s="5">
        <v>535941.16</v>
      </c>
      <c r="J11" s="3"/>
      <c r="K11" s="3">
        <v>1</v>
      </c>
      <c r="L11" s="3">
        <v>10.6</v>
      </c>
      <c r="M11" s="3">
        <v>0.45</v>
      </c>
      <c r="N11" s="3" t="s">
        <v>4455</v>
      </c>
      <c r="O11" s="3" t="s">
        <v>4447</v>
      </c>
      <c r="P11" s="3" t="s">
        <v>25</v>
      </c>
      <c r="Q11" s="3">
        <v>1643</v>
      </c>
      <c r="R11" s="3" t="s">
        <v>5598</v>
      </c>
      <c r="S11" s="3" t="s">
        <v>19249</v>
      </c>
      <c r="T11" s="3" t="s">
        <v>19250</v>
      </c>
      <c r="U11" s="3" t="s">
        <v>158</v>
      </c>
      <c r="V11" s="3" t="s">
        <v>55</v>
      </c>
      <c r="W11" s="3" t="s">
        <v>27</v>
      </c>
      <c r="X11" s="3" t="s">
        <v>28</v>
      </c>
      <c r="Y11" s="3"/>
    </row>
    <row r="12" spans="1:25" hidden="1">
      <c r="A12" s="3">
        <v>11</v>
      </c>
      <c r="B12" s="3" t="s">
        <v>4604</v>
      </c>
      <c r="C12" s="3" t="s">
        <v>4605</v>
      </c>
      <c r="D12" s="3" t="s">
        <v>4606</v>
      </c>
      <c r="E12" s="3" t="s">
        <v>4607</v>
      </c>
      <c r="F12" s="3">
        <v>9428144772</v>
      </c>
      <c r="G12" s="3" t="s">
        <v>4608</v>
      </c>
      <c r="H12" s="4">
        <v>43453</v>
      </c>
      <c r="I12" s="5">
        <v>4988888.7</v>
      </c>
      <c r="J12" s="3"/>
      <c r="K12" s="3">
        <v>1</v>
      </c>
      <c r="L12" s="3">
        <v>10.6</v>
      </c>
      <c r="M12" s="3">
        <v>0.45</v>
      </c>
      <c r="N12" s="3" t="s">
        <v>4462</v>
      </c>
      <c r="O12" s="3" t="s">
        <v>4447</v>
      </c>
      <c r="P12" s="3" t="s">
        <v>43</v>
      </c>
      <c r="Q12" s="3">
        <v>2884</v>
      </c>
      <c r="R12" s="3" t="s">
        <v>996</v>
      </c>
      <c r="S12" s="3" t="s">
        <v>1169</v>
      </c>
      <c r="T12" s="3" t="s">
        <v>19257</v>
      </c>
      <c r="U12" s="3" t="s">
        <v>178</v>
      </c>
      <c r="V12" s="3" t="s">
        <v>179</v>
      </c>
      <c r="W12" s="3" t="s">
        <v>27</v>
      </c>
      <c r="X12" s="3" t="s">
        <v>28</v>
      </c>
      <c r="Y12" s="3"/>
    </row>
    <row r="13" spans="1:25" hidden="1">
      <c r="A13" s="3">
        <v>12</v>
      </c>
      <c r="B13" s="3" t="s">
        <v>4684</v>
      </c>
      <c r="C13" s="3" t="s">
        <v>4685</v>
      </c>
      <c r="D13" s="3" t="s">
        <v>4686</v>
      </c>
      <c r="E13" s="3" t="s">
        <v>4687</v>
      </c>
      <c r="F13" s="3">
        <v>9925089896</v>
      </c>
      <c r="G13" s="3" t="s">
        <v>4688</v>
      </c>
      <c r="H13" s="4">
        <v>43453</v>
      </c>
      <c r="I13" s="5">
        <v>5993716.5800000001</v>
      </c>
      <c r="J13" s="3"/>
      <c r="K13" s="3">
        <v>1</v>
      </c>
      <c r="L13" s="3">
        <v>10.6</v>
      </c>
      <c r="M13" s="3">
        <v>0.45</v>
      </c>
      <c r="N13" s="3" t="s">
        <v>4446</v>
      </c>
      <c r="O13" s="3" t="s">
        <v>4447</v>
      </c>
      <c r="P13" s="3" t="s">
        <v>52</v>
      </c>
      <c r="Q13" s="3">
        <v>2884</v>
      </c>
      <c r="R13" s="3" t="s">
        <v>996</v>
      </c>
      <c r="S13" s="3" t="s">
        <v>1169</v>
      </c>
      <c r="T13" s="3" t="s">
        <v>19257</v>
      </c>
      <c r="U13" s="3" t="s">
        <v>178</v>
      </c>
      <c r="V13" s="3" t="s">
        <v>179</v>
      </c>
      <c r="W13" s="3" t="s">
        <v>27</v>
      </c>
      <c r="X13" s="3" t="s">
        <v>28</v>
      </c>
      <c r="Y13" s="3"/>
    </row>
    <row r="14" spans="1:25" hidden="1">
      <c r="A14" s="3">
        <v>13</v>
      </c>
      <c r="B14" s="3" t="s">
        <v>4581</v>
      </c>
      <c r="C14" s="3" t="s">
        <v>4582</v>
      </c>
      <c r="D14" s="3" t="s">
        <v>4583</v>
      </c>
      <c r="E14" s="3" t="s">
        <v>4584</v>
      </c>
      <c r="F14" s="3">
        <v>9427147122</v>
      </c>
      <c r="G14" s="3" t="s">
        <v>4585</v>
      </c>
      <c r="H14" s="4">
        <v>43454</v>
      </c>
      <c r="I14" s="5">
        <v>1188952.54</v>
      </c>
      <c r="J14" s="3"/>
      <c r="K14" s="3">
        <v>1</v>
      </c>
      <c r="L14" s="3">
        <v>10.6</v>
      </c>
      <c r="M14" s="3">
        <v>0.45</v>
      </c>
      <c r="N14" s="3" t="s">
        <v>4462</v>
      </c>
      <c r="O14" s="3" t="s">
        <v>4447</v>
      </c>
      <c r="P14" s="3" t="s">
        <v>52</v>
      </c>
      <c r="Q14" s="3">
        <v>2884</v>
      </c>
      <c r="R14" s="3" t="s">
        <v>996</v>
      </c>
      <c r="S14" s="3" t="s">
        <v>1169</v>
      </c>
      <c r="T14" s="3" t="s">
        <v>19257</v>
      </c>
      <c r="U14" s="3" t="s">
        <v>178</v>
      </c>
      <c r="V14" s="3" t="s">
        <v>179</v>
      </c>
      <c r="W14" s="3" t="s">
        <v>27</v>
      </c>
      <c r="X14" s="3" t="s">
        <v>28</v>
      </c>
      <c r="Y14" s="3"/>
    </row>
    <row r="15" spans="1:25" hidden="1">
      <c r="A15" s="3">
        <v>14</v>
      </c>
      <c r="B15" s="3" t="s">
        <v>4230</v>
      </c>
      <c r="C15" s="3" t="s">
        <v>4231</v>
      </c>
      <c r="D15" s="3" t="s">
        <v>4232</v>
      </c>
      <c r="E15" s="3" t="s">
        <v>4233</v>
      </c>
      <c r="F15" s="3">
        <v>9586046643</v>
      </c>
      <c r="G15" s="3" t="s">
        <v>4234</v>
      </c>
      <c r="H15" s="4">
        <v>43460</v>
      </c>
      <c r="I15" s="5">
        <v>181318.51</v>
      </c>
      <c r="J15" s="3"/>
      <c r="K15" s="3">
        <v>1</v>
      </c>
      <c r="L15" s="3">
        <v>10.6</v>
      </c>
      <c r="M15" s="3">
        <v>0.45</v>
      </c>
      <c r="N15" s="3" t="s">
        <v>23</v>
      </c>
      <c r="O15" s="3" t="s">
        <v>24</v>
      </c>
      <c r="P15" s="3" t="s">
        <v>43</v>
      </c>
      <c r="Q15" s="3">
        <v>2884</v>
      </c>
      <c r="R15" s="3" t="s">
        <v>996</v>
      </c>
      <c r="S15" s="3" t="s">
        <v>1169</v>
      </c>
      <c r="T15" s="3" t="s">
        <v>19257</v>
      </c>
      <c r="U15" s="3" t="s">
        <v>178</v>
      </c>
      <c r="V15" s="3" t="s">
        <v>179</v>
      </c>
      <c r="W15" s="3" t="s">
        <v>27</v>
      </c>
      <c r="X15" s="3" t="s">
        <v>28</v>
      </c>
      <c r="Y15" s="3"/>
    </row>
    <row r="16" spans="1:25" hidden="1">
      <c r="A16" s="3">
        <v>15</v>
      </c>
      <c r="B16" s="3" t="s">
        <v>4128</v>
      </c>
      <c r="C16" s="3" t="s">
        <v>4129</v>
      </c>
      <c r="D16" s="3" t="s">
        <v>4130</v>
      </c>
      <c r="E16" s="3" t="s">
        <v>4131</v>
      </c>
      <c r="F16" s="3">
        <v>9376262000</v>
      </c>
      <c r="G16" s="3" t="s">
        <v>4132</v>
      </c>
      <c r="H16" s="4">
        <v>43466</v>
      </c>
      <c r="I16" s="5">
        <v>1170000</v>
      </c>
      <c r="J16" s="3"/>
      <c r="K16" s="3">
        <v>1</v>
      </c>
      <c r="L16" s="3">
        <v>10.6</v>
      </c>
      <c r="M16" s="3">
        <v>0.45</v>
      </c>
      <c r="N16" s="3" t="s">
        <v>23</v>
      </c>
      <c r="O16" s="3" t="s">
        <v>24</v>
      </c>
      <c r="P16" s="3" t="s">
        <v>43</v>
      </c>
      <c r="Q16" s="3">
        <v>2884</v>
      </c>
      <c r="R16" s="3" t="s">
        <v>996</v>
      </c>
      <c r="S16" s="3" t="s">
        <v>1169</v>
      </c>
      <c r="T16" s="3" t="s">
        <v>19257</v>
      </c>
      <c r="U16" s="3" t="s">
        <v>178</v>
      </c>
      <c r="V16" s="3" t="s">
        <v>179</v>
      </c>
      <c r="W16" s="3" t="s">
        <v>27</v>
      </c>
      <c r="X16" s="3" t="s">
        <v>28</v>
      </c>
      <c r="Y16" s="3"/>
    </row>
    <row r="17" spans="1:25" hidden="1">
      <c r="A17" s="3">
        <v>16</v>
      </c>
      <c r="B17" s="3" t="s">
        <v>4049</v>
      </c>
      <c r="C17" s="3" t="s">
        <v>4050</v>
      </c>
      <c r="D17" s="3" t="s">
        <v>4051</v>
      </c>
      <c r="E17" s="3" t="s">
        <v>4052</v>
      </c>
      <c r="F17" s="3">
        <v>9962394149</v>
      </c>
      <c r="G17" s="3" t="s">
        <v>4053</v>
      </c>
      <c r="H17" s="4">
        <v>43468</v>
      </c>
      <c r="I17" s="5">
        <v>1331000</v>
      </c>
      <c r="J17" s="3"/>
      <c r="K17" s="3">
        <v>1</v>
      </c>
      <c r="L17" s="3">
        <v>10.6</v>
      </c>
      <c r="M17" s="3">
        <v>0.45</v>
      </c>
      <c r="N17" s="3" t="s">
        <v>23</v>
      </c>
      <c r="O17" s="3" t="s">
        <v>24</v>
      </c>
      <c r="P17" s="3" t="s">
        <v>25</v>
      </c>
      <c r="Q17" s="3">
        <v>2812</v>
      </c>
      <c r="R17" s="3" t="s">
        <v>4054</v>
      </c>
      <c r="S17" s="3" t="s">
        <v>19249</v>
      </c>
      <c r="T17" s="3" t="s">
        <v>19250</v>
      </c>
      <c r="U17" s="3" t="s">
        <v>158</v>
      </c>
      <c r="V17" s="3" t="s">
        <v>55</v>
      </c>
      <c r="W17" s="3" t="s">
        <v>27</v>
      </c>
      <c r="X17" s="3" t="s">
        <v>28</v>
      </c>
      <c r="Y17" s="3"/>
    </row>
    <row r="18" spans="1:25" hidden="1">
      <c r="A18" s="3">
        <v>17</v>
      </c>
      <c r="B18" s="3" t="s">
        <v>3949</v>
      </c>
      <c r="C18" s="3" t="s">
        <v>3950</v>
      </c>
      <c r="D18" s="3" t="s">
        <v>3951</v>
      </c>
      <c r="E18" s="3" t="s">
        <v>3952</v>
      </c>
      <c r="F18" s="3">
        <v>9016217135</v>
      </c>
      <c r="G18" s="3" t="s">
        <v>3953</v>
      </c>
      <c r="H18" s="4">
        <v>43474</v>
      </c>
      <c r="I18" s="5">
        <v>1000000</v>
      </c>
      <c r="J18" s="3"/>
      <c r="K18" s="3">
        <v>1</v>
      </c>
      <c r="L18" s="3">
        <v>10.6</v>
      </c>
      <c r="M18" s="3">
        <v>0.45</v>
      </c>
      <c r="N18" s="3" t="s">
        <v>23</v>
      </c>
      <c r="O18" s="3" t="s">
        <v>24</v>
      </c>
      <c r="P18" s="3" t="s">
        <v>52</v>
      </c>
      <c r="Q18" s="3">
        <v>2884</v>
      </c>
      <c r="R18" s="3" t="s">
        <v>996</v>
      </c>
      <c r="S18" s="3" t="s">
        <v>1169</v>
      </c>
      <c r="T18" s="3" t="s">
        <v>19257</v>
      </c>
      <c r="U18" s="3" t="s">
        <v>178</v>
      </c>
      <c r="V18" s="3" t="s">
        <v>179</v>
      </c>
      <c r="W18" s="3" t="s">
        <v>27</v>
      </c>
      <c r="X18" s="3" t="s">
        <v>28</v>
      </c>
      <c r="Y18" s="3"/>
    </row>
    <row r="19" spans="1:25">
      <c r="A19" s="3">
        <v>18</v>
      </c>
      <c r="B19" s="3" t="s">
        <v>3819</v>
      </c>
      <c r="C19" s="3" t="s">
        <v>3820</v>
      </c>
      <c r="D19" s="3" t="s">
        <v>3821</v>
      </c>
      <c r="E19" s="3" t="s">
        <v>3822</v>
      </c>
      <c r="F19" s="3">
        <v>9007284647</v>
      </c>
      <c r="G19" s="3" t="s">
        <v>3823</v>
      </c>
      <c r="H19" s="4">
        <v>43479</v>
      </c>
      <c r="I19" s="5">
        <v>419688.43</v>
      </c>
      <c r="J19" s="3"/>
      <c r="K19" s="3">
        <v>1</v>
      </c>
      <c r="L19" s="3">
        <v>10.6</v>
      </c>
      <c r="M19" s="3">
        <v>0.45</v>
      </c>
      <c r="N19" s="3" t="s">
        <v>23</v>
      </c>
      <c r="O19" s="3" t="s">
        <v>24</v>
      </c>
      <c r="P19" s="3" t="s">
        <v>25</v>
      </c>
      <c r="Q19" s="3">
        <v>15</v>
      </c>
      <c r="R19" s="3" t="s">
        <v>1039</v>
      </c>
      <c r="S19" s="3" t="s">
        <v>19302</v>
      </c>
      <c r="T19" s="3" t="s">
        <v>19303</v>
      </c>
      <c r="U19" s="3" t="s">
        <v>131</v>
      </c>
      <c r="V19" s="3" t="s">
        <v>132</v>
      </c>
      <c r="W19" s="3" t="s">
        <v>27</v>
      </c>
      <c r="X19" s="3" t="s">
        <v>28</v>
      </c>
      <c r="Y19" s="3"/>
    </row>
    <row r="20" spans="1:25" hidden="1">
      <c r="A20" s="3">
        <v>19</v>
      </c>
      <c r="B20" s="3" t="s">
        <v>3781</v>
      </c>
      <c r="C20" s="3" t="s">
        <v>3782</v>
      </c>
      <c r="D20" s="3" t="s">
        <v>3783</v>
      </c>
      <c r="E20" s="3" t="s">
        <v>3784</v>
      </c>
      <c r="F20" s="3">
        <v>9873094508</v>
      </c>
      <c r="G20" s="3" t="s">
        <v>3785</v>
      </c>
      <c r="H20" s="4">
        <v>43481</v>
      </c>
      <c r="I20" s="5">
        <v>6000210</v>
      </c>
      <c r="J20" s="3"/>
      <c r="K20" s="3">
        <v>1</v>
      </c>
      <c r="L20" s="3">
        <v>10.6</v>
      </c>
      <c r="M20" s="3">
        <v>0.45</v>
      </c>
      <c r="N20" s="3" t="s">
        <v>85</v>
      </c>
      <c r="O20" s="3" t="s">
        <v>24</v>
      </c>
      <c r="P20" s="3" t="s">
        <v>25</v>
      </c>
      <c r="Q20" s="3">
        <v>115</v>
      </c>
      <c r="R20" s="3" t="s">
        <v>1250</v>
      </c>
      <c r="S20" s="3" t="s">
        <v>19317</v>
      </c>
      <c r="T20" s="3" t="s">
        <v>19273</v>
      </c>
      <c r="U20" s="3" t="s">
        <v>139</v>
      </c>
      <c r="V20" s="3" t="s">
        <v>140</v>
      </c>
      <c r="W20" s="3" t="s">
        <v>27</v>
      </c>
      <c r="X20" s="3" t="s">
        <v>28</v>
      </c>
      <c r="Y20" s="3"/>
    </row>
    <row r="21" spans="1:25" hidden="1">
      <c r="A21" s="3">
        <v>20</v>
      </c>
      <c r="B21" s="3" t="s">
        <v>3792</v>
      </c>
      <c r="C21" s="3" t="s">
        <v>3793</v>
      </c>
      <c r="D21" s="3" t="s">
        <v>3794</v>
      </c>
      <c r="E21" s="3" t="s">
        <v>3795</v>
      </c>
      <c r="F21" s="3">
        <v>9822290292</v>
      </c>
      <c r="G21" s="3" t="s">
        <v>3796</v>
      </c>
      <c r="H21" s="4">
        <v>43481</v>
      </c>
      <c r="I21" s="5">
        <v>982325.49</v>
      </c>
      <c r="J21" s="3"/>
      <c r="K21" s="3">
        <v>1</v>
      </c>
      <c r="L21" s="3">
        <v>10.6</v>
      </c>
      <c r="M21" s="3">
        <v>0.45</v>
      </c>
      <c r="N21" s="3" t="s">
        <v>23</v>
      </c>
      <c r="O21" s="3" t="s">
        <v>24</v>
      </c>
      <c r="P21" s="3" t="s">
        <v>25</v>
      </c>
      <c r="Q21" s="3">
        <v>3630</v>
      </c>
      <c r="R21" s="3" t="s">
        <v>3797</v>
      </c>
      <c r="S21" s="3" t="s">
        <v>19257</v>
      </c>
      <c r="T21" s="3" t="s">
        <v>19257</v>
      </c>
      <c r="U21" s="3" t="s">
        <v>3798</v>
      </c>
      <c r="V21" s="3" t="s">
        <v>46</v>
      </c>
      <c r="W21" s="3" t="s">
        <v>27</v>
      </c>
      <c r="X21" s="3" t="s">
        <v>28</v>
      </c>
      <c r="Y21" s="3"/>
    </row>
    <row r="22" spans="1:25" hidden="1">
      <c r="A22" s="3">
        <v>21</v>
      </c>
      <c r="B22" s="3" t="s">
        <v>3848</v>
      </c>
      <c r="C22" s="3" t="s">
        <v>3849</v>
      </c>
      <c r="D22" s="3" t="s">
        <v>3850</v>
      </c>
      <c r="E22" s="3" t="s">
        <v>3851</v>
      </c>
      <c r="F22" s="3">
        <v>9099740111</v>
      </c>
      <c r="G22" s="3" t="s">
        <v>3852</v>
      </c>
      <c r="H22" s="4">
        <v>43483</v>
      </c>
      <c r="I22" s="5">
        <v>1169187.96</v>
      </c>
      <c r="J22" s="3"/>
      <c r="K22" s="3">
        <v>1</v>
      </c>
      <c r="L22" s="3">
        <v>10.6</v>
      </c>
      <c r="M22" s="3">
        <v>0.45</v>
      </c>
      <c r="N22" s="3" t="s">
        <v>23</v>
      </c>
      <c r="O22" s="3" t="s">
        <v>24</v>
      </c>
      <c r="P22" s="3" t="s">
        <v>52</v>
      </c>
      <c r="Q22" s="3">
        <v>2884</v>
      </c>
      <c r="R22" s="3" t="s">
        <v>996</v>
      </c>
      <c r="S22" s="3" t="s">
        <v>1169</v>
      </c>
      <c r="T22" s="3" t="s">
        <v>19257</v>
      </c>
      <c r="U22" s="3" t="s">
        <v>178</v>
      </c>
      <c r="V22" s="3" t="s">
        <v>179</v>
      </c>
      <c r="W22" s="3" t="s">
        <v>27</v>
      </c>
      <c r="X22" s="3" t="s">
        <v>28</v>
      </c>
      <c r="Y22" s="3"/>
    </row>
    <row r="23" spans="1:25" hidden="1">
      <c r="A23" s="3">
        <v>22</v>
      </c>
      <c r="B23" s="3" t="s">
        <v>3684</v>
      </c>
      <c r="C23" s="3" t="s">
        <v>3685</v>
      </c>
      <c r="D23" s="3" t="s">
        <v>3686</v>
      </c>
      <c r="E23" s="3" t="s">
        <v>3687</v>
      </c>
      <c r="F23" s="3">
        <v>9443735533</v>
      </c>
      <c r="G23" s="3" t="s">
        <v>3688</v>
      </c>
      <c r="H23" s="4">
        <v>43487</v>
      </c>
      <c r="I23" s="5">
        <v>6674856.0199999996</v>
      </c>
      <c r="J23" s="3"/>
      <c r="K23" s="3">
        <v>1</v>
      </c>
      <c r="L23" s="3">
        <v>10.6</v>
      </c>
      <c r="M23" s="3">
        <v>0.45</v>
      </c>
      <c r="N23" s="3" t="s">
        <v>34</v>
      </c>
      <c r="O23" s="3" t="s">
        <v>24</v>
      </c>
      <c r="P23" s="3" t="s">
        <v>25</v>
      </c>
      <c r="Q23" s="3">
        <v>1330</v>
      </c>
      <c r="R23" s="3" t="s">
        <v>1446</v>
      </c>
      <c r="S23" s="3" t="s">
        <v>19279</v>
      </c>
      <c r="T23" s="3" t="s">
        <v>19279</v>
      </c>
      <c r="U23" s="3" t="s">
        <v>246</v>
      </c>
      <c r="V23" s="3" t="s">
        <v>55</v>
      </c>
      <c r="W23" s="3" t="s">
        <v>27</v>
      </c>
      <c r="X23" s="3" t="s">
        <v>28</v>
      </c>
      <c r="Y23" s="3"/>
    </row>
    <row r="24" spans="1:25" hidden="1">
      <c r="A24" s="3">
        <v>23</v>
      </c>
      <c r="B24" s="3" t="s">
        <v>3633</v>
      </c>
      <c r="C24" s="3" t="s">
        <v>3634</v>
      </c>
      <c r="D24" s="3" t="s">
        <v>3635</v>
      </c>
      <c r="E24" s="3" t="s">
        <v>3636</v>
      </c>
      <c r="F24" s="3">
        <v>9979114319</v>
      </c>
      <c r="G24" s="3" t="s">
        <v>3637</v>
      </c>
      <c r="H24" s="4">
        <v>43489</v>
      </c>
      <c r="I24" s="5">
        <v>215807.58</v>
      </c>
      <c r="J24" s="3"/>
      <c r="K24" s="3">
        <v>1</v>
      </c>
      <c r="L24" s="3">
        <v>10.6</v>
      </c>
      <c r="M24" s="3">
        <v>0.45</v>
      </c>
      <c r="N24" s="3" t="s">
        <v>23</v>
      </c>
      <c r="O24" s="3" t="s">
        <v>24</v>
      </c>
      <c r="P24" s="3" t="s">
        <v>52</v>
      </c>
      <c r="Q24" s="3">
        <v>2884</v>
      </c>
      <c r="R24" s="3" t="s">
        <v>996</v>
      </c>
      <c r="S24" s="3" t="s">
        <v>1169</v>
      </c>
      <c r="T24" s="3" t="s">
        <v>19257</v>
      </c>
      <c r="U24" s="3" t="s">
        <v>178</v>
      </c>
      <c r="V24" s="3" t="s">
        <v>179</v>
      </c>
      <c r="W24" s="3" t="s">
        <v>27</v>
      </c>
      <c r="X24" s="3" t="s">
        <v>28</v>
      </c>
      <c r="Y24" s="3"/>
    </row>
    <row r="25" spans="1:25" hidden="1">
      <c r="A25" s="3">
        <v>24</v>
      </c>
      <c r="B25" s="3" t="s">
        <v>3605</v>
      </c>
      <c r="C25" s="3" t="s">
        <v>3606</v>
      </c>
      <c r="D25" s="3" t="s">
        <v>3117</v>
      </c>
      <c r="E25" s="3" t="s">
        <v>3607</v>
      </c>
      <c r="F25" s="3">
        <v>9899703703</v>
      </c>
      <c r="G25" s="3" t="s">
        <v>3608</v>
      </c>
      <c r="H25" s="4">
        <v>43491</v>
      </c>
      <c r="I25" s="5">
        <v>2682178.63</v>
      </c>
      <c r="J25" s="3"/>
      <c r="K25" s="3">
        <v>1</v>
      </c>
      <c r="L25" s="3">
        <v>10.6</v>
      </c>
      <c r="M25" s="3">
        <v>0.45</v>
      </c>
      <c r="N25" s="3" t="s">
        <v>34</v>
      </c>
      <c r="O25" s="3" t="s">
        <v>24</v>
      </c>
      <c r="P25" s="3" t="s">
        <v>25</v>
      </c>
      <c r="Q25" s="3">
        <v>3178</v>
      </c>
      <c r="R25" s="3" t="s">
        <v>3609</v>
      </c>
      <c r="S25" s="3" t="s">
        <v>19864</v>
      </c>
      <c r="T25" s="3" t="s">
        <v>19273</v>
      </c>
      <c r="U25" s="3" t="s">
        <v>531</v>
      </c>
      <c r="V25" s="3" t="s">
        <v>88</v>
      </c>
      <c r="W25" s="3" t="s">
        <v>27</v>
      </c>
      <c r="X25" s="3" t="s">
        <v>28</v>
      </c>
      <c r="Y25" s="3"/>
    </row>
    <row r="26" spans="1:25" hidden="1">
      <c r="A26" s="3">
        <v>25</v>
      </c>
      <c r="B26" s="3" t="s">
        <v>3376</v>
      </c>
      <c r="C26" s="3" t="s">
        <v>3377</v>
      </c>
      <c r="D26" s="3" t="s">
        <v>3378</v>
      </c>
      <c r="E26" s="3" t="s">
        <v>3379</v>
      </c>
      <c r="F26" s="3">
        <v>9765565424</v>
      </c>
      <c r="G26" s="3" t="s">
        <v>3380</v>
      </c>
      <c r="H26" s="4">
        <v>43502</v>
      </c>
      <c r="I26" s="5">
        <v>8593000</v>
      </c>
      <c r="J26" s="3"/>
      <c r="K26" s="3">
        <v>1</v>
      </c>
      <c r="L26" s="3">
        <v>10.6</v>
      </c>
      <c r="M26" s="3">
        <v>0.45</v>
      </c>
      <c r="N26" s="3" t="s">
        <v>34</v>
      </c>
      <c r="O26" s="3" t="s">
        <v>24</v>
      </c>
      <c r="P26" s="3" t="s">
        <v>25</v>
      </c>
      <c r="Q26" s="3">
        <v>1229</v>
      </c>
      <c r="R26" s="3" t="s">
        <v>2221</v>
      </c>
      <c r="S26" s="3" t="s">
        <v>19744</v>
      </c>
      <c r="T26" s="3" t="s">
        <v>19257</v>
      </c>
      <c r="U26" s="3" t="s">
        <v>124</v>
      </c>
      <c r="V26" s="3" t="s">
        <v>46</v>
      </c>
      <c r="W26" s="3" t="s">
        <v>27</v>
      </c>
      <c r="X26" s="3" t="s">
        <v>28</v>
      </c>
      <c r="Y26" s="3"/>
    </row>
    <row r="27" spans="1:25" hidden="1">
      <c r="A27" s="3">
        <v>27</v>
      </c>
      <c r="B27" s="3" t="s">
        <v>3332</v>
      </c>
      <c r="C27" s="3" t="s">
        <v>3333</v>
      </c>
      <c r="D27" s="3" t="s">
        <v>3334</v>
      </c>
      <c r="E27" s="3" t="s">
        <v>3335</v>
      </c>
      <c r="F27" s="3">
        <v>9244511335</v>
      </c>
      <c r="G27" s="3" t="s">
        <v>3336</v>
      </c>
      <c r="H27" s="4">
        <v>43504</v>
      </c>
      <c r="I27" s="5">
        <v>3539000</v>
      </c>
      <c r="J27" s="3">
        <v>59852</v>
      </c>
      <c r="K27" s="3">
        <v>7</v>
      </c>
      <c r="L27" s="3">
        <v>10.6</v>
      </c>
      <c r="M27" s="3">
        <v>1.2</v>
      </c>
      <c r="N27" s="3" t="s">
        <v>574</v>
      </c>
      <c r="O27" s="3" t="s">
        <v>24</v>
      </c>
      <c r="P27" s="3" t="s">
        <v>25</v>
      </c>
      <c r="Q27" s="3">
        <v>651</v>
      </c>
      <c r="R27" s="3" t="s">
        <v>3337</v>
      </c>
      <c r="S27" s="3" t="s">
        <v>19323</v>
      </c>
      <c r="T27" s="3" t="s">
        <v>19279</v>
      </c>
      <c r="U27" s="3" t="s">
        <v>980</v>
      </c>
      <c r="V27" s="3" t="s">
        <v>55</v>
      </c>
      <c r="W27" s="3" t="s">
        <v>27</v>
      </c>
      <c r="X27" s="3" t="s">
        <v>28</v>
      </c>
      <c r="Y27" s="3"/>
    </row>
    <row r="28" spans="1:25" hidden="1">
      <c r="A28" s="3">
        <v>28</v>
      </c>
      <c r="B28" s="3" t="s">
        <v>3250</v>
      </c>
      <c r="C28" s="3" t="s">
        <v>3251</v>
      </c>
      <c r="D28" s="3" t="s">
        <v>3252</v>
      </c>
      <c r="E28" s="3" t="s">
        <v>3253</v>
      </c>
      <c r="F28" s="3">
        <v>8198913500</v>
      </c>
      <c r="G28" s="3" t="s">
        <v>3254</v>
      </c>
      <c r="H28" s="4">
        <v>43507</v>
      </c>
      <c r="I28" s="5">
        <v>1306000</v>
      </c>
      <c r="J28" s="3"/>
      <c r="K28" s="3">
        <v>1</v>
      </c>
      <c r="L28" s="3">
        <v>10.6</v>
      </c>
      <c r="M28" s="3">
        <v>0.45</v>
      </c>
      <c r="N28" s="3" t="s">
        <v>23</v>
      </c>
      <c r="O28" s="3" t="s">
        <v>24</v>
      </c>
      <c r="P28" s="3" t="s">
        <v>25</v>
      </c>
      <c r="Q28" s="3">
        <v>1297</v>
      </c>
      <c r="R28" s="3" t="s">
        <v>703</v>
      </c>
      <c r="S28" s="3" t="s">
        <v>19864</v>
      </c>
      <c r="T28" s="3" t="s">
        <v>19273</v>
      </c>
      <c r="U28" s="3" t="s">
        <v>704</v>
      </c>
      <c r="V28" s="3" t="s">
        <v>103</v>
      </c>
      <c r="W28" s="3" t="s">
        <v>27</v>
      </c>
      <c r="X28" s="3" t="s">
        <v>28</v>
      </c>
      <c r="Y28" s="3"/>
    </row>
    <row r="29" spans="1:25" hidden="1">
      <c r="A29" s="3">
        <v>29</v>
      </c>
      <c r="B29" s="3" t="s">
        <v>3262</v>
      </c>
      <c r="C29" s="3" t="s">
        <v>3263</v>
      </c>
      <c r="D29" s="3" t="s">
        <v>3264</v>
      </c>
      <c r="E29" s="3" t="s">
        <v>3265</v>
      </c>
      <c r="F29" s="3">
        <v>9443703371</v>
      </c>
      <c r="G29" s="3" t="s">
        <v>3266</v>
      </c>
      <c r="H29" s="4">
        <v>43507</v>
      </c>
      <c r="I29" s="5">
        <v>2500000</v>
      </c>
      <c r="J29" s="3">
        <v>42282</v>
      </c>
      <c r="K29" s="3">
        <v>7</v>
      </c>
      <c r="L29" s="3">
        <v>10.6</v>
      </c>
      <c r="M29" s="3">
        <v>1.2</v>
      </c>
      <c r="N29" s="3" t="s">
        <v>574</v>
      </c>
      <c r="O29" s="3" t="s">
        <v>24</v>
      </c>
      <c r="P29" s="3" t="s">
        <v>25</v>
      </c>
      <c r="Q29" s="3">
        <v>1330</v>
      </c>
      <c r="R29" s="3" t="s">
        <v>1446</v>
      </c>
      <c r="S29" s="3" t="s">
        <v>19279</v>
      </c>
      <c r="T29" s="3" t="s">
        <v>19279</v>
      </c>
      <c r="U29" s="3" t="s">
        <v>246</v>
      </c>
      <c r="V29" s="3" t="s">
        <v>55</v>
      </c>
      <c r="W29" s="3" t="s">
        <v>27</v>
      </c>
      <c r="X29" s="3" t="s">
        <v>28</v>
      </c>
      <c r="Y29" s="3"/>
    </row>
    <row r="30" spans="1:25" hidden="1">
      <c r="A30" s="3">
        <v>30</v>
      </c>
      <c r="B30" s="3" t="s">
        <v>3133</v>
      </c>
      <c r="C30" s="3" t="s">
        <v>3134</v>
      </c>
      <c r="D30" s="3" t="s">
        <v>3135</v>
      </c>
      <c r="E30" s="3" t="s">
        <v>3136</v>
      </c>
      <c r="F30" s="3">
        <v>9543928488</v>
      </c>
      <c r="G30" s="3" t="s">
        <v>3137</v>
      </c>
      <c r="H30" s="4">
        <v>43511</v>
      </c>
      <c r="I30" s="5">
        <v>646000</v>
      </c>
      <c r="J30" s="3"/>
      <c r="K30" s="3">
        <v>1</v>
      </c>
      <c r="L30" s="3">
        <v>10.6</v>
      </c>
      <c r="M30" s="3">
        <v>0.45</v>
      </c>
      <c r="N30" s="3" t="s">
        <v>23</v>
      </c>
      <c r="O30" s="3" t="s">
        <v>24</v>
      </c>
      <c r="P30" s="3" t="s">
        <v>25</v>
      </c>
      <c r="Q30" s="3">
        <v>156</v>
      </c>
      <c r="R30" s="3" t="s">
        <v>3138</v>
      </c>
      <c r="S30" s="3" t="s">
        <v>19531</v>
      </c>
      <c r="T30" s="3" t="s">
        <v>19250</v>
      </c>
      <c r="U30" s="3" t="s">
        <v>213</v>
      </c>
      <c r="V30" s="3" t="s">
        <v>55</v>
      </c>
      <c r="W30" s="3" t="s">
        <v>27</v>
      </c>
      <c r="X30" s="3" t="s">
        <v>28</v>
      </c>
      <c r="Y30" s="3"/>
    </row>
    <row r="31" spans="1:25" hidden="1">
      <c r="A31" s="3">
        <v>31</v>
      </c>
      <c r="B31" s="3" t="s">
        <v>3162</v>
      </c>
      <c r="C31" s="3" t="s">
        <v>3163</v>
      </c>
      <c r="D31" s="3" t="s">
        <v>3164</v>
      </c>
      <c r="E31" s="3" t="s">
        <v>3165</v>
      </c>
      <c r="F31" s="3">
        <v>9050009588</v>
      </c>
      <c r="G31" s="3" t="s">
        <v>3166</v>
      </c>
      <c r="H31" s="4">
        <v>43511</v>
      </c>
      <c r="I31" s="5">
        <v>102926.42</v>
      </c>
      <c r="J31" s="3"/>
      <c r="K31" s="3">
        <v>1</v>
      </c>
      <c r="L31" s="3">
        <v>10.6</v>
      </c>
      <c r="M31" s="3">
        <v>0.45</v>
      </c>
      <c r="N31" s="3" t="s">
        <v>23</v>
      </c>
      <c r="O31" s="3" t="s">
        <v>24</v>
      </c>
      <c r="P31" s="3" t="s">
        <v>25</v>
      </c>
      <c r="Q31" s="3">
        <v>1297</v>
      </c>
      <c r="R31" s="3" t="s">
        <v>703</v>
      </c>
      <c r="S31" s="3" t="s">
        <v>19864</v>
      </c>
      <c r="T31" s="3" t="s">
        <v>19273</v>
      </c>
      <c r="U31" s="3" t="s">
        <v>704</v>
      </c>
      <c r="V31" s="3" t="s">
        <v>103</v>
      </c>
      <c r="W31" s="3" t="s">
        <v>27</v>
      </c>
      <c r="X31" s="3" t="s">
        <v>28</v>
      </c>
      <c r="Y31" s="3"/>
    </row>
    <row r="32" spans="1:25" hidden="1">
      <c r="A32" s="3">
        <v>32</v>
      </c>
      <c r="B32" s="3" t="s">
        <v>3070</v>
      </c>
      <c r="C32" s="3" t="s">
        <v>3071</v>
      </c>
      <c r="D32" s="3" t="s">
        <v>3072</v>
      </c>
      <c r="E32" s="3" t="s">
        <v>3073</v>
      </c>
      <c r="F32" s="3">
        <v>9266665551</v>
      </c>
      <c r="G32" s="3" t="s">
        <v>3074</v>
      </c>
      <c r="H32" s="4">
        <v>43513</v>
      </c>
      <c r="I32" s="5">
        <v>1920000</v>
      </c>
      <c r="J32" s="3"/>
      <c r="K32" s="3">
        <v>1</v>
      </c>
      <c r="L32" s="3">
        <v>10.6</v>
      </c>
      <c r="M32" s="3">
        <v>0.45</v>
      </c>
      <c r="N32" s="3" t="s">
        <v>85</v>
      </c>
      <c r="O32" s="3" t="s">
        <v>24</v>
      </c>
      <c r="P32" s="3" t="s">
        <v>25</v>
      </c>
      <c r="Q32" s="3">
        <v>2114</v>
      </c>
      <c r="R32" s="3" t="s">
        <v>3075</v>
      </c>
      <c r="S32" s="3" t="s">
        <v>19317</v>
      </c>
      <c r="T32" s="3" t="s">
        <v>19273</v>
      </c>
      <c r="U32" s="3" t="s">
        <v>139</v>
      </c>
      <c r="V32" s="3" t="s">
        <v>140</v>
      </c>
      <c r="W32" s="3" t="s">
        <v>27</v>
      </c>
      <c r="X32" s="3" t="s">
        <v>28</v>
      </c>
      <c r="Y32" s="3"/>
    </row>
    <row r="33" spans="1:25" hidden="1">
      <c r="A33" s="3">
        <v>33</v>
      </c>
      <c r="B33" s="3" t="s">
        <v>2991</v>
      </c>
      <c r="C33" s="3" t="s">
        <v>2992</v>
      </c>
      <c r="D33" s="3" t="s">
        <v>2993</v>
      </c>
      <c r="E33" s="3" t="s">
        <v>2994</v>
      </c>
      <c r="F33" s="3">
        <v>9412232219</v>
      </c>
      <c r="G33" s="3" t="s">
        <v>2995</v>
      </c>
      <c r="H33" s="4">
        <v>43515</v>
      </c>
      <c r="I33" s="5">
        <v>2500000</v>
      </c>
      <c r="J33" s="3"/>
      <c r="K33" s="3">
        <v>1</v>
      </c>
      <c r="L33" s="3">
        <v>10.6</v>
      </c>
      <c r="M33" s="3">
        <v>0.45</v>
      </c>
      <c r="N33" s="3" t="s">
        <v>23</v>
      </c>
      <c r="O33" s="3" t="s">
        <v>24</v>
      </c>
      <c r="P33" s="3" t="s">
        <v>25</v>
      </c>
      <c r="Q33" s="3">
        <v>1063</v>
      </c>
      <c r="R33" s="3" t="s">
        <v>2996</v>
      </c>
      <c r="S33" s="3" t="s">
        <v>20320</v>
      </c>
      <c r="T33" s="3" t="s">
        <v>19273</v>
      </c>
      <c r="U33" s="3" t="s">
        <v>1027</v>
      </c>
      <c r="V33" s="3" t="s">
        <v>88</v>
      </c>
      <c r="W33" s="3" t="s">
        <v>27</v>
      </c>
      <c r="X33" s="3" t="s">
        <v>28</v>
      </c>
      <c r="Y33" s="3"/>
    </row>
    <row r="34" spans="1:25" hidden="1">
      <c r="A34" s="3">
        <v>34</v>
      </c>
      <c r="B34" s="3" t="s">
        <v>3008</v>
      </c>
      <c r="C34" s="3" t="s">
        <v>3009</v>
      </c>
      <c r="D34" s="3" t="s">
        <v>3010</v>
      </c>
      <c r="E34" s="3" t="s">
        <v>3011</v>
      </c>
      <c r="F34" s="3">
        <v>9350530104</v>
      </c>
      <c r="G34" s="3" t="s">
        <v>3012</v>
      </c>
      <c r="H34" s="4">
        <v>43515</v>
      </c>
      <c r="I34" s="5">
        <v>8175000</v>
      </c>
      <c r="J34" s="3"/>
      <c r="K34" s="3">
        <v>1</v>
      </c>
      <c r="L34" s="3">
        <v>10.6</v>
      </c>
      <c r="M34" s="3">
        <v>0.45</v>
      </c>
      <c r="N34" s="3" t="s">
        <v>34</v>
      </c>
      <c r="O34" s="3" t="s">
        <v>24</v>
      </c>
      <c r="P34" s="3" t="s">
        <v>25</v>
      </c>
      <c r="Q34" s="3">
        <v>1506</v>
      </c>
      <c r="R34" s="3" t="s">
        <v>3013</v>
      </c>
      <c r="S34" s="3" t="s">
        <v>19317</v>
      </c>
      <c r="T34" s="3" t="s">
        <v>19273</v>
      </c>
      <c r="U34" s="3" t="s">
        <v>140</v>
      </c>
      <c r="V34" s="3" t="s">
        <v>140</v>
      </c>
      <c r="W34" s="3" t="s">
        <v>27</v>
      </c>
      <c r="X34" s="3" t="s">
        <v>28</v>
      </c>
      <c r="Y34" s="3"/>
    </row>
    <row r="35" spans="1:25" hidden="1">
      <c r="A35" s="3">
        <v>35</v>
      </c>
      <c r="B35" s="3" t="s">
        <v>2912</v>
      </c>
      <c r="C35" s="3" t="s">
        <v>2913</v>
      </c>
      <c r="D35" s="3" t="s">
        <v>2914</v>
      </c>
      <c r="E35" s="3" t="s">
        <v>2915</v>
      </c>
      <c r="F35" s="3">
        <v>9444143290</v>
      </c>
      <c r="G35" s="3" t="s">
        <v>2916</v>
      </c>
      <c r="H35" s="4">
        <v>43517</v>
      </c>
      <c r="I35" s="5">
        <v>415000</v>
      </c>
      <c r="J35" s="3"/>
      <c r="K35" s="3">
        <v>1</v>
      </c>
      <c r="L35" s="3">
        <v>10.6</v>
      </c>
      <c r="M35" s="3">
        <v>0.45</v>
      </c>
      <c r="N35" s="3" t="s">
        <v>23</v>
      </c>
      <c r="O35" s="3" t="s">
        <v>24</v>
      </c>
      <c r="P35" s="3" t="s">
        <v>25</v>
      </c>
      <c r="Q35" s="3">
        <v>1278</v>
      </c>
      <c r="R35" s="3" t="s">
        <v>2917</v>
      </c>
      <c r="S35" s="3" t="s">
        <v>19531</v>
      </c>
      <c r="T35" s="3" t="s">
        <v>19250</v>
      </c>
      <c r="U35" s="3" t="s">
        <v>2918</v>
      </c>
      <c r="V35" s="3" t="s">
        <v>55</v>
      </c>
      <c r="W35" s="3" t="s">
        <v>27</v>
      </c>
      <c r="X35" s="3" t="s">
        <v>28</v>
      </c>
      <c r="Y35" s="3"/>
    </row>
    <row r="36" spans="1:25" hidden="1">
      <c r="A36" s="3">
        <v>37</v>
      </c>
      <c r="B36" s="3" t="s">
        <v>2817</v>
      </c>
      <c r="C36" s="3" t="s">
        <v>2818</v>
      </c>
      <c r="D36" s="3" t="s">
        <v>2819</v>
      </c>
      <c r="E36" s="3" t="s">
        <v>2820</v>
      </c>
      <c r="F36" s="3">
        <v>8708507000</v>
      </c>
      <c r="G36" s="3" t="s">
        <v>2821</v>
      </c>
      <c r="H36" s="4">
        <v>43522</v>
      </c>
      <c r="I36" s="5">
        <v>541000</v>
      </c>
      <c r="J36" s="3"/>
      <c r="K36" s="3">
        <v>1</v>
      </c>
      <c r="L36" s="3">
        <v>10.6</v>
      </c>
      <c r="M36" s="3">
        <v>0.45</v>
      </c>
      <c r="N36" s="3" t="s">
        <v>23</v>
      </c>
      <c r="O36" s="3" t="s">
        <v>24</v>
      </c>
      <c r="P36" s="3" t="s">
        <v>25</v>
      </c>
      <c r="Q36" s="3">
        <v>2864</v>
      </c>
      <c r="R36" s="3" t="s">
        <v>1103</v>
      </c>
      <c r="S36" s="3" t="s">
        <v>19864</v>
      </c>
      <c r="T36" s="3" t="s">
        <v>19273</v>
      </c>
      <c r="U36" s="3" t="s">
        <v>704</v>
      </c>
      <c r="V36" s="3" t="s">
        <v>103</v>
      </c>
      <c r="W36" s="3" t="s">
        <v>27</v>
      </c>
      <c r="X36" s="3" t="s">
        <v>28</v>
      </c>
      <c r="Y36" s="3"/>
    </row>
    <row r="37" spans="1:25">
      <c r="A37" s="3">
        <v>38</v>
      </c>
      <c r="B37" s="3" t="s">
        <v>2770</v>
      </c>
      <c r="C37" s="3" t="s">
        <v>2771</v>
      </c>
      <c r="D37" s="3" t="s">
        <v>2771</v>
      </c>
      <c r="E37" s="3" t="s">
        <v>2772</v>
      </c>
      <c r="F37" s="3">
        <v>8961133912</v>
      </c>
      <c r="G37" s="3" t="s">
        <v>2773</v>
      </c>
      <c r="H37" s="4">
        <v>43524</v>
      </c>
      <c r="I37" s="5">
        <v>624000</v>
      </c>
      <c r="J37" s="3"/>
      <c r="K37" s="3">
        <v>1</v>
      </c>
      <c r="L37" s="3">
        <v>10.6</v>
      </c>
      <c r="M37" s="3">
        <v>0.45</v>
      </c>
      <c r="N37" s="3" t="s">
        <v>23</v>
      </c>
      <c r="O37" s="3" t="s">
        <v>24</v>
      </c>
      <c r="P37" s="3" t="s">
        <v>25</v>
      </c>
      <c r="Q37" s="3">
        <v>15</v>
      </c>
      <c r="R37" s="3" t="s">
        <v>1039</v>
      </c>
      <c r="S37" s="3" t="s">
        <v>19302</v>
      </c>
      <c r="T37" s="3" t="s">
        <v>19303</v>
      </c>
      <c r="U37" s="3" t="s">
        <v>131</v>
      </c>
      <c r="V37" s="3" t="s">
        <v>132</v>
      </c>
      <c r="W37" s="3" t="s">
        <v>27</v>
      </c>
      <c r="X37" s="3" t="s">
        <v>28</v>
      </c>
      <c r="Y37" s="3"/>
    </row>
    <row r="38" spans="1:25" hidden="1">
      <c r="A38" s="3">
        <v>39</v>
      </c>
      <c r="B38" s="3" t="s">
        <v>2796</v>
      </c>
      <c r="C38" s="3" t="s">
        <v>2797</v>
      </c>
      <c r="D38" s="3" t="s">
        <v>2798</v>
      </c>
      <c r="E38" s="3" t="s">
        <v>2799</v>
      </c>
      <c r="F38" s="3">
        <v>9034633039</v>
      </c>
      <c r="G38" s="3" t="s">
        <v>2800</v>
      </c>
      <c r="H38" s="4">
        <v>43524</v>
      </c>
      <c r="I38" s="5">
        <v>717000</v>
      </c>
      <c r="J38" s="3"/>
      <c r="K38" s="3">
        <v>1</v>
      </c>
      <c r="L38" s="3">
        <v>10.6</v>
      </c>
      <c r="M38" s="3">
        <v>0.45</v>
      </c>
      <c r="N38" s="3" t="s">
        <v>23</v>
      </c>
      <c r="O38" s="3" t="s">
        <v>24</v>
      </c>
      <c r="P38" s="3" t="s">
        <v>25</v>
      </c>
      <c r="Q38" s="3">
        <v>2864</v>
      </c>
      <c r="R38" s="3" t="s">
        <v>1103</v>
      </c>
      <c r="S38" s="3" t="s">
        <v>19864</v>
      </c>
      <c r="T38" s="3" t="s">
        <v>19273</v>
      </c>
      <c r="U38" s="3" t="s">
        <v>704</v>
      </c>
      <c r="V38" s="3" t="s">
        <v>103</v>
      </c>
      <c r="W38" s="3" t="s">
        <v>27</v>
      </c>
      <c r="X38" s="3" t="s">
        <v>28</v>
      </c>
      <c r="Y38" s="3"/>
    </row>
    <row r="39" spans="1:25" hidden="1">
      <c r="A39" s="3">
        <v>40</v>
      </c>
      <c r="B39" s="3" t="s">
        <v>2725</v>
      </c>
      <c r="C39" s="3" t="s">
        <v>2726</v>
      </c>
      <c r="D39" s="3" t="s">
        <v>2727</v>
      </c>
      <c r="E39" s="3" t="s">
        <v>2728</v>
      </c>
      <c r="F39" s="3">
        <v>9822416594</v>
      </c>
      <c r="G39" s="3" t="s">
        <v>2729</v>
      </c>
      <c r="H39" s="4">
        <v>43525</v>
      </c>
      <c r="I39" s="5">
        <v>9219000</v>
      </c>
      <c r="J39" s="3"/>
      <c r="K39" s="3">
        <v>1</v>
      </c>
      <c r="L39" s="3">
        <v>10.6</v>
      </c>
      <c r="M39" s="3">
        <v>0.45</v>
      </c>
      <c r="N39" s="3" t="s">
        <v>85</v>
      </c>
      <c r="O39" s="3" t="s">
        <v>24</v>
      </c>
      <c r="P39" s="3" t="s">
        <v>25</v>
      </c>
      <c r="Q39" s="3">
        <v>2719</v>
      </c>
      <c r="R39" s="3" t="s">
        <v>2730</v>
      </c>
      <c r="S39" s="3" t="s">
        <v>19257</v>
      </c>
      <c r="T39" s="3" t="s">
        <v>19257</v>
      </c>
      <c r="U39" s="3" t="s">
        <v>200</v>
      </c>
      <c r="V39" s="3" t="s">
        <v>46</v>
      </c>
      <c r="W39" s="3" t="s">
        <v>27</v>
      </c>
      <c r="X39" s="3" t="s">
        <v>28</v>
      </c>
      <c r="Y39" s="3"/>
    </row>
    <row r="40" spans="1:25" hidden="1">
      <c r="A40" s="3">
        <v>41</v>
      </c>
      <c r="B40" s="3" t="s">
        <v>5646</v>
      </c>
      <c r="C40" s="3" t="s">
        <v>5647</v>
      </c>
      <c r="D40" s="3" t="s">
        <v>5648</v>
      </c>
      <c r="E40" s="3" t="s">
        <v>5649</v>
      </c>
      <c r="F40" s="3">
        <v>9582847192</v>
      </c>
      <c r="G40" s="3" t="s">
        <v>5650</v>
      </c>
      <c r="H40" s="4">
        <v>43525</v>
      </c>
      <c r="I40" s="5">
        <v>1077676.53</v>
      </c>
      <c r="J40" s="3"/>
      <c r="K40" s="3">
        <v>1</v>
      </c>
      <c r="L40" s="3">
        <v>10.6</v>
      </c>
      <c r="M40" s="3">
        <v>0.45</v>
      </c>
      <c r="N40" s="3" t="s">
        <v>4455</v>
      </c>
      <c r="O40" s="3" t="s">
        <v>4447</v>
      </c>
      <c r="P40" s="3" t="s">
        <v>25</v>
      </c>
      <c r="Q40" s="3">
        <v>1506</v>
      </c>
      <c r="R40" s="3" t="s">
        <v>3013</v>
      </c>
      <c r="S40" s="3" t="s">
        <v>19317</v>
      </c>
      <c r="T40" s="3" t="s">
        <v>19273</v>
      </c>
      <c r="U40" s="3" t="s">
        <v>140</v>
      </c>
      <c r="V40" s="3" t="s">
        <v>140</v>
      </c>
      <c r="W40" s="3" t="s">
        <v>27</v>
      </c>
      <c r="X40" s="3" t="s">
        <v>28</v>
      </c>
      <c r="Y40" s="3"/>
    </row>
    <row r="41" spans="1:25" hidden="1">
      <c r="A41" s="3">
        <v>42</v>
      </c>
      <c r="B41" s="3" t="s">
        <v>2681</v>
      </c>
      <c r="C41" s="3" t="s">
        <v>2682</v>
      </c>
      <c r="D41" s="3" t="s">
        <v>2683</v>
      </c>
      <c r="E41" s="3" t="s">
        <v>2684</v>
      </c>
      <c r="F41" s="3">
        <v>9787775722</v>
      </c>
      <c r="G41" s="3" t="s">
        <v>2685</v>
      </c>
      <c r="H41" s="4">
        <v>43526</v>
      </c>
      <c r="I41" s="5">
        <v>461000</v>
      </c>
      <c r="J41" s="3"/>
      <c r="K41" s="3">
        <v>1</v>
      </c>
      <c r="L41" s="3">
        <v>10.6</v>
      </c>
      <c r="M41" s="3">
        <v>0.45</v>
      </c>
      <c r="N41" s="3" t="s">
        <v>23</v>
      </c>
      <c r="O41" s="3" t="s">
        <v>24</v>
      </c>
      <c r="P41" s="3" t="s">
        <v>25</v>
      </c>
      <c r="Q41" s="3">
        <v>1330</v>
      </c>
      <c r="R41" s="3" t="s">
        <v>1446</v>
      </c>
      <c r="S41" s="3" t="s">
        <v>19279</v>
      </c>
      <c r="T41" s="3" t="s">
        <v>19279</v>
      </c>
      <c r="U41" s="3" t="s">
        <v>246</v>
      </c>
      <c r="V41" s="3" t="s">
        <v>55</v>
      </c>
      <c r="W41" s="3" t="s">
        <v>27</v>
      </c>
      <c r="X41" s="3" t="s">
        <v>28</v>
      </c>
      <c r="Y41" s="3"/>
    </row>
    <row r="42" spans="1:25" hidden="1">
      <c r="A42" s="3">
        <v>43</v>
      </c>
      <c r="B42" s="3" t="s">
        <v>2665</v>
      </c>
      <c r="C42" s="3" t="s">
        <v>2666</v>
      </c>
      <c r="D42" s="3" t="s">
        <v>2667</v>
      </c>
      <c r="E42" s="3" t="s">
        <v>2668</v>
      </c>
      <c r="F42" s="3">
        <v>9820572600</v>
      </c>
      <c r="G42" s="3" t="s">
        <v>2669</v>
      </c>
      <c r="H42" s="4">
        <v>43527</v>
      </c>
      <c r="I42" s="5">
        <v>511000</v>
      </c>
      <c r="J42" s="3"/>
      <c r="K42" s="3">
        <v>1</v>
      </c>
      <c r="L42" s="3">
        <v>10.6</v>
      </c>
      <c r="M42" s="3">
        <v>0.45</v>
      </c>
      <c r="N42" s="3" t="s">
        <v>23</v>
      </c>
      <c r="O42" s="3" t="s">
        <v>24</v>
      </c>
      <c r="P42" s="3" t="s">
        <v>25</v>
      </c>
      <c r="Q42" s="3">
        <v>596</v>
      </c>
      <c r="R42" s="3" t="s">
        <v>2670</v>
      </c>
      <c r="S42" s="3" t="s">
        <v>19257</v>
      </c>
      <c r="T42" s="3" t="s">
        <v>19257</v>
      </c>
      <c r="U42" s="3" t="s">
        <v>200</v>
      </c>
      <c r="V42" s="3" t="s">
        <v>46</v>
      </c>
      <c r="W42" s="3" t="s">
        <v>27</v>
      </c>
      <c r="X42" s="3" t="s">
        <v>28</v>
      </c>
      <c r="Y42" s="3"/>
    </row>
    <row r="43" spans="1:25" hidden="1">
      <c r="A43" s="3">
        <v>44</v>
      </c>
      <c r="B43" s="3" t="s">
        <v>2618</v>
      </c>
      <c r="C43" s="3" t="s">
        <v>2619</v>
      </c>
      <c r="D43" s="3" t="s">
        <v>2620</v>
      </c>
      <c r="E43" s="3" t="s">
        <v>2621</v>
      </c>
      <c r="F43" s="3">
        <v>9381515335</v>
      </c>
      <c r="G43" s="3" t="s">
        <v>2622</v>
      </c>
      <c r="H43" s="4">
        <v>43528</v>
      </c>
      <c r="I43" s="5">
        <v>290000</v>
      </c>
      <c r="J43" s="3"/>
      <c r="K43" s="3">
        <v>1</v>
      </c>
      <c r="L43" s="3">
        <v>10.6</v>
      </c>
      <c r="M43" s="3">
        <v>0.45</v>
      </c>
      <c r="N43" s="3" t="s">
        <v>23</v>
      </c>
      <c r="O43" s="3" t="s">
        <v>24</v>
      </c>
      <c r="P43" s="3" t="s">
        <v>25</v>
      </c>
      <c r="Q43" s="3">
        <v>2813</v>
      </c>
      <c r="R43" s="3" t="s">
        <v>2623</v>
      </c>
      <c r="S43" s="3" t="s">
        <v>19249</v>
      </c>
      <c r="T43" s="3" t="s">
        <v>19250</v>
      </c>
      <c r="U43" s="3" t="s">
        <v>158</v>
      </c>
      <c r="V43" s="3" t="s">
        <v>55</v>
      </c>
      <c r="W43" s="3" t="s">
        <v>27</v>
      </c>
      <c r="X43" s="3" t="s">
        <v>28</v>
      </c>
      <c r="Y43" s="3"/>
    </row>
    <row r="44" spans="1:25" hidden="1">
      <c r="A44" s="3">
        <v>45</v>
      </c>
      <c r="B44" s="3" t="s">
        <v>2648</v>
      </c>
      <c r="C44" s="3" t="s">
        <v>2649</v>
      </c>
      <c r="D44" s="3" t="s">
        <v>2650</v>
      </c>
      <c r="E44" s="3" t="s">
        <v>2651</v>
      </c>
      <c r="F44" s="3">
        <v>9551113636</v>
      </c>
      <c r="G44" s="3" t="s">
        <v>2652</v>
      </c>
      <c r="H44" s="4">
        <v>43528</v>
      </c>
      <c r="I44" s="5">
        <v>347000</v>
      </c>
      <c r="J44" s="3"/>
      <c r="K44" s="3">
        <v>1</v>
      </c>
      <c r="L44" s="3">
        <v>10.6</v>
      </c>
      <c r="M44" s="3">
        <v>0.45</v>
      </c>
      <c r="N44" s="3" t="s">
        <v>23</v>
      </c>
      <c r="O44" s="3" t="s">
        <v>24</v>
      </c>
      <c r="P44" s="3" t="s">
        <v>25</v>
      </c>
      <c r="Q44" s="3">
        <v>394</v>
      </c>
      <c r="R44" s="3" t="s">
        <v>2653</v>
      </c>
      <c r="S44" s="3" t="s">
        <v>19249</v>
      </c>
      <c r="T44" s="3" t="s">
        <v>19250</v>
      </c>
      <c r="U44" s="3" t="s">
        <v>158</v>
      </c>
      <c r="V44" s="3" t="s">
        <v>55</v>
      </c>
      <c r="W44" s="3" t="s">
        <v>27</v>
      </c>
      <c r="X44" s="3" t="s">
        <v>28</v>
      </c>
      <c r="Y44" s="3"/>
    </row>
    <row r="45" spans="1:25" hidden="1">
      <c r="A45" s="3">
        <v>46</v>
      </c>
      <c r="B45" s="3" t="s">
        <v>2571</v>
      </c>
      <c r="C45" s="3" t="s">
        <v>2572</v>
      </c>
      <c r="D45" s="3" t="s">
        <v>2573</v>
      </c>
      <c r="E45" s="3" t="s">
        <v>2574</v>
      </c>
      <c r="F45" s="3">
        <v>7418194248</v>
      </c>
      <c r="G45" s="3" t="s">
        <v>2575</v>
      </c>
      <c r="H45" s="4">
        <v>43529</v>
      </c>
      <c r="I45" s="5">
        <v>200000</v>
      </c>
      <c r="J45" s="3"/>
      <c r="K45" s="3">
        <v>1</v>
      </c>
      <c r="L45" s="3">
        <v>10.6</v>
      </c>
      <c r="M45" s="3">
        <v>0.45</v>
      </c>
      <c r="N45" s="3" t="s">
        <v>23</v>
      </c>
      <c r="O45" s="3" t="s">
        <v>24</v>
      </c>
      <c r="P45" s="3" t="s">
        <v>25</v>
      </c>
      <c r="Q45" s="3">
        <v>1296</v>
      </c>
      <c r="R45" s="3" t="s">
        <v>2576</v>
      </c>
      <c r="S45" s="3" t="s">
        <v>19249</v>
      </c>
      <c r="T45" s="3" t="s">
        <v>19250</v>
      </c>
      <c r="U45" s="3" t="s">
        <v>158</v>
      </c>
      <c r="V45" s="3" t="s">
        <v>55</v>
      </c>
      <c r="W45" s="3" t="s">
        <v>27</v>
      </c>
      <c r="X45" s="3" t="s">
        <v>28</v>
      </c>
      <c r="Y45" s="3"/>
    </row>
    <row r="46" spans="1:25" hidden="1">
      <c r="A46" s="3">
        <v>47</v>
      </c>
      <c r="B46" s="3" t="s">
        <v>2477</v>
      </c>
      <c r="C46" s="3" t="s">
        <v>2478</v>
      </c>
      <c r="D46" s="3" t="s">
        <v>2479</v>
      </c>
      <c r="E46" s="3" t="s">
        <v>2480</v>
      </c>
      <c r="F46" s="3">
        <v>9894761713</v>
      </c>
      <c r="G46" s="3" t="s">
        <v>2481</v>
      </c>
      <c r="H46" s="4">
        <v>43530</v>
      </c>
      <c r="I46" s="5">
        <v>768000</v>
      </c>
      <c r="J46" s="3"/>
      <c r="K46" s="3">
        <v>1</v>
      </c>
      <c r="L46" s="3">
        <v>10.6</v>
      </c>
      <c r="M46" s="3">
        <v>0.45</v>
      </c>
      <c r="N46" s="3" t="s">
        <v>23</v>
      </c>
      <c r="O46" s="3" t="s">
        <v>24</v>
      </c>
      <c r="P46" s="3" t="s">
        <v>25</v>
      </c>
      <c r="Q46" s="3">
        <v>2117</v>
      </c>
      <c r="R46" s="3" t="s">
        <v>885</v>
      </c>
      <c r="S46" s="3" t="s">
        <v>19531</v>
      </c>
      <c r="T46" s="3" t="s">
        <v>19250</v>
      </c>
      <c r="U46" s="3" t="s">
        <v>886</v>
      </c>
      <c r="V46" s="3" t="s">
        <v>55</v>
      </c>
      <c r="W46" s="3" t="s">
        <v>27</v>
      </c>
      <c r="X46" s="3" t="s">
        <v>28</v>
      </c>
      <c r="Y46" s="3"/>
    </row>
    <row r="47" spans="1:25" hidden="1">
      <c r="A47" s="3">
        <v>48</v>
      </c>
      <c r="B47" s="3" t="s">
        <v>2642</v>
      </c>
      <c r="C47" s="3" t="s">
        <v>2643</v>
      </c>
      <c r="D47" s="3" t="s">
        <v>2644</v>
      </c>
      <c r="E47" s="3" t="s">
        <v>2645</v>
      </c>
      <c r="F47" s="3">
        <v>7373149494</v>
      </c>
      <c r="G47" s="3" t="s">
        <v>2646</v>
      </c>
      <c r="H47" s="4">
        <v>43530</v>
      </c>
      <c r="I47" s="5">
        <v>1000000</v>
      </c>
      <c r="J47" s="3"/>
      <c r="K47" s="3">
        <v>1</v>
      </c>
      <c r="L47" s="3">
        <v>10.6</v>
      </c>
      <c r="M47" s="3">
        <v>0.45</v>
      </c>
      <c r="N47" s="3" t="s">
        <v>23</v>
      </c>
      <c r="O47" s="3" t="s">
        <v>24</v>
      </c>
      <c r="P47" s="3" t="s">
        <v>25</v>
      </c>
      <c r="Q47" s="3">
        <v>2716</v>
      </c>
      <c r="R47" s="3" t="s">
        <v>2647</v>
      </c>
      <c r="S47" s="3" t="s">
        <v>19279</v>
      </c>
      <c r="T47" s="3" t="s">
        <v>19279</v>
      </c>
      <c r="U47" s="3" t="s">
        <v>152</v>
      </c>
      <c r="V47" s="3" t="s">
        <v>55</v>
      </c>
      <c r="W47" s="3" t="s">
        <v>27</v>
      </c>
      <c r="X47" s="3" t="s">
        <v>28</v>
      </c>
      <c r="Y47" s="3"/>
    </row>
    <row r="48" spans="1:25" hidden="1">
      <c r="A48" s="3">
        <v>49</v>
      </c>
      <c r="B48" s="3" t="s">
        <v>2359</v>
      </c>
      <c r="C48" s="3" t="s">
        <v>2360</v>
      </c>
      <c r="D48" s="3" t="s">
        <v>2361</v>
      </c>
      <c r="E48" s="3" t="s">
        <v>2362</v>
      </c>
      <c r="F48" s="3">
        <v>9448006082</v>
      </c>
      <c r="G48" s="3" t="s">
        <v>2363</v>
      </c>
      <c r="H48" s="4">
        <v>43533</v>
      </c>
      <c r="I48" s="5">
        <v>624000</v>
      </c>
      <c r="J48" s="3"/>
      <c r="K48" s="3">
        <v>1</v>
      </c>
      <c r="L48" s="3">
        <v>10.6</v>
      </c>
      <c r="M48" s="3">
        <v>0.45</v>
      </c>
      <c r="N48" s="3" t="s">
        <v>23</v>
      </c>
      <c r="O48" s="3" t="s">
        <v>24</v>
      </c>
      <c r="P48" s="3" t="s">
        <v>25</v>
      </c>
      <c r="Q48" s="3">
        <v>2855</v>
      </c>
      <c r="R48" s="3" t="s">
        <v>2364</v>
      </c>
      <c r="S48" s="3" t="s">
        <v>19662</v>
      </c>
      <c r="T48" s="3" t="s">
        <v>321</v>
      </c>
      <c r="U48" s="3" t="s">
        <v>2365</v>
      </c>
      <c r="V48" s="3" t="s">
        <v>37</v>
      </c>
      <c r="W48" s="3" t="s">
        <v>27</v>
      </c>
      <c r="X48" s="3" t="s">
        <v>28</v>
      </c>
      <c r="Y48" s="3"/>
    </row>
    <row r="49" spans="1:25" hidden="1">
      <c r="A49" s="3">
        <v>50</v>
      </c>
      <c r="B49" s="3" t="s">
        <v>2311</v>
      </c>
      <c r="C49" s="3" t="s">
        <v>2312</v>
      </c>
      <c r="D49" s="3" t="s">
        <v>2313</v>
      </c>
      <c r="E49" s="3" t="s">
        <v>2314</v>
      </c>
      <c r="F49" s="3">
        <v>9818306657</v>
      </c>
      <c r="G49" s="3" t="s">
        <v>2315</v>
      </c>
      <c r="H49" s="4">
        <v>43535</v>
      </c>
      <c r="I49" s="5">
        <v>2000000</v>
      </c>
      <c r="J49" s="3"/>
      <c r="K49" s="3">
        <v>1</v>
      </c>
      <c r="L49" s="3">
        <v>10.6</v>
      </c>
      <c r="M49" s="3">
        <v>0.45</v>
      </c>
      <c r="N49" s="3" t="s">
        <v>34</v>
      </c>
      <c r="O49" s="3" t="s">
        <v>24</v>
      </c>
      <c r="P49" s="3" t="s">
        <v>25</v>
      </c>
      <c r="Q49" s="3">
        <v>192</v>
      </c>
      <c r="R49" s="3" t="s">
        <v>2215</v>
      </c>
      <c r="S49" s="3" t="s">
        <v>19864</v>
      </c>
      <c r="T49" s="3" t="s">
        <v>19273</v>
      </c>
      <c r="U49" s="3" t="s">
        <v>450</v>
      </c>
      <c r="V49" s="3" t="s">
        <v>103</v>
      </c>
      <c r="W49" s="3" t="s">
        <v>56</v>
      </c>
      <c r="X49" s="3" t="s">
        <v>28</v>
      </c>
      <c r="Y49" s="3"/>
    </row>
    <row r="50" spans="1:25" hidden="1">
      <c r="A50" s="3">
        <v>52</v>
      </c>
      <c r="B50" s="3" t="s">
        <v>2210</v>
      </c>
      <c r="C50" s="3" t="s">
        <v>2211</v>
      </c>
      <c r="D50" s="3" t="s">
        <v>2212</v>
      </c>
      <c r="E50" s="3" t="s">
        <v>2213</v>
      </c>
      <c r="F50" s="3">
        <v>9818283735</v>
      </c>
      <c r="G50" s="3" t="s">
        <v>2214</v>
      </c>
      <c r="H50" s="4">
        <v>43536</v>
      </c>
      <c r="I50" s="5">
        <v>819000</v>
      </c>
      <c r="J50" s="3"/>
      <c r="K50" s="3">
        <v>1</v>
      </c>
      <c r="L50" s="3">
        <v>10.6</v>
      </c>
      <c r="M50" s="3">
        <v>0.45</v>
      </c>
      <c r="N50" s="3" t="s">
        <v>23</v>
      </c>
      <c r="O50" s="3" t="s">
        <v>24</v>
      </c>
      <c r="P50" s="3" t="s">
        <v>25</v>
      </c>
      <c r="Q50" s="3">
        <v>192</v>
      </c>
      <c r="R50" s="3" t="s">
        <v>2215</v>
      </c>
      <c r="S50" s="3" t="s">
        <v>19864</v>
      </c>
      <c r="T50" s="3" t="s">
        <v>19273</v>
      </c>
      <c r="U50" s="3" t="s">
        <v>450</v>
      </c>
      <c r="V50" s="3" t="s">
        <v>103</v>
      </c>
      <c r="W50" s="3" t="s">
        <v>27</v>
      </c>
      <c r="X50" s="3" t="s">
        <v>28</v>
      </c>
      <c r="Y50" s="3"/>
    </row>
    <row r="51" spans="1:25" hidden="1">
      <c r="A51" s="3">
        <v>53</v>
      </c>
      <c r="B51" s="3" t="s">
        <v>2246</v>
      </c>
      <c r="C51" s="3" t="s">
        <v>2247</v>
      </c>
      <c r="D51" s="3" t="s">
        <v>2248</v>
      </c>
      <c r="E51" s="3" t="s">
        <v>2249</v>
      </c>
      <c r="F51" s="3">
        <v>9899993639</v>
      </c>
      <c r="G51" s="3" t="s">
        <v>2250</v>
      </c>
      <c r="H51" s="4">
        <v>43536</v>
      </c>
      <c r="I51" s="5">
        <v>1170000</v>
      </c>
      <c r="J51" s="3"/>
      <c r="K51" s="3">
        <v>1</v>
      </c>
      <c r="L51" s="3">
        <v>10.6</v>
      </c>
      <c r="M51" s="3">
        <v>0.45</v>
      </c>
      <c r="N51" s="3" t="s">
        <v>23</v>
      </c>
      <c r="O51" s="3" t="s">
        <v>24</v>
      </c>
      <c r="P51" s="3" t="s">
        <v>25</v>
      </c>
      <c r="Q51" s="3">
        <v>2251</v>
      </c>
      <c r="R51" s="3" t="s">
        <v>2251</v>
      </c>
      <c r="S51" s="3" t="s">
        <v>19317</v>
      </c>
      <c r="T51" s="3" t="s">
        <v>19273</v>
      </c>
      <c r="U51" s="3" t="s">
        <v>139</v>
      </c>
      <c r="V51" s="3" t="s">
        <v>140</v>
      </c>
      <c r="W51" s="3" t="s">
        <v>27</v>
      </c>
      <c r="X51" s="3" t="s">
        <v>28</v>
      </c>
      <c r="Y51" s="3"/>
    </row>
    <row r="52" spans="1:25" hidden="1">
      <c r="A52" s="3">
        <v>54</v>
      </c>
      <c r="B52" s="3" t="s">
        <v>2124</v>
      </c>
      <c r="C52" s="3" t="s">
        <v>2125</v>
      </c>
      <c r="D52" s="3" t="s">
        <v>2126</v>
      </c>
      <c r="E52" s="3" t="s">
        <v>2127</v>
      </c>
      <c r="F52" s="3">
        <v>9810018904</v>
      </c>
      <c r="G52" s="3" t="s">
        <v>2128</v>
      </c>
      <c r="H52" s="4">
        <v>43537</v>
      </c>
      <c r="I52" s="5">
        <v>4189000</v>
      </c>
      <c r="J52" s="3"/>
      <c r="K52" s="3">
        <v>1</v>
      </c>
      <c r="L52" s="3">
        <v>10.6</v>
      </c>
      <c r="M52" s="3">
        <v>0.45</v>
      </c>
      <c r="N52" s="3" t="s">
        <v>34</v>
      </c>
      <c r="O52" s="3" t="s">
        <v>24</v>
      </c>
      <c r="P52" s="3" t="s">
        <v>25</v>
      </c>
      <c r="Q52" s="3">
        <v>115</v>
      </c>
      <c r="R52" s="3" t="s">
        <v>1250</v>
      </c>
      <c r="S52" s="3" t="s">
        <v>19317</v>
      </c>
      <c r="T52" s="3" t="s">
        <v>19273</v>
      </c>
      <c r="U52" s="3" t="s">
        <v>139</v>
      </c>
      <c r="V52" s="3" t="s">
        <v>140</v>
      </c>
      <c r="W52" s="3" t="s">
        <v>27</v>
      </c>
      <c r="X52" s="3" t="s">
        <v>28</v>
      </c>
      <c r="Y52" s="3"/>
    </row>
    <row r="53" spans="1:25" hidden="1">
      <c r="A53" s="3">
        <v>55</v>
      </c>
      <c r="B53" s="3" t="s">
        <v>2140</v>
      </c>
      <c r="C53" s="3" t="s">
        <v>2141</v>
      </c>
      <c r="D53" s="3" t="s">
        <v>2142</v>
      </c>
      <c r="E53" s="3" t="s">
        <v>2143</v>
      </c>
      <c r="F53" s="3">
        <v>9415276274</v>
      </c>
      <c r="G53" s="3" t="s">
        <v>2144</v>
      </c>
      <c r="H53" s="4">
        <v>43537</v>
      </c>
      <c r="I53" s="5">
        <v>2145000</v>
      </c>
      <c r="J53" s="3"/>
      <c r="K53" s="3">
        <v>1</v>
      </c>
      <c r="L53" s="3">
        <v>10.6</v>
      </c>
      <c r="M53" s="3">
        <v>0.45</v>
      </c>
      <c r="N53" s="3" t="s">
        <v>85</v>
      </c>
      <c r="O53" s="3" t="s">
        <v>24</v>
      </c>
      <c r="P53" s="3" t="s">
        <v>25</v>
      </c>
      <c r="Q53" s="3">
        <v>1604</v>
      </c>
      <c r="R53" s="3" t="s">
        <v>2145</v>
      </c>
      <c r="S53" s="3" t="s">
        <v>5440</v>
      </c>
      <c r="T53" s="3" t="s">
        <v>19273</v>
      </c>
      <c r="U53" s="3" t="s">
        <v>2145</v>
      </c>
      <c r="V53" s="3" t="s">
        <v>88</v>
      </c>
      <c r="W53" s="3" t="s">
        <v>27</v>
      </c>
      <c r="X53" s="3" t="s">
        <v>28</v>
      </c>
      <c r="Y53" s="3"/>
    </row>
    <row r="54" spans="1:25" hidden="1">
      <c r="A54" s="3">
        <v>56</v>
      </c>
      <c r="B54" s="3" t="s">
        <v>2118</v>
      </c>
      <c r="C54" s="3" t="s">
        <v>2119</v>
      </c>
      <c r="D54" s="3" t="s">
        <v>2120</v>
      </c>
      <c r="E54" s="3" t="s">
        <v>2121</v>
      </c>
      <c r="F54" s="3">
        <v>9527330540</v>
      </c>
      <c r="G54" s="3" t="s">
        <v>2122</v>
      </c>
      <c r="H54" s="4">
        <v>43538</v>
      </c>
      <c r="I54" s="5">
        <v>2500000</v>
      </c>
      <c r="J54" s="3"/>
      <c r="K54" s="3">
        <v>1</v>
      </c>
      <c r="L54" s="3">
        <v>10.6</v>
      </c>
      <c r="M54" s="3">
        <v>0.45</v>
      </c>
      <c r="N54" s="3" t="s">
        <v>23</v>
      </c>
      <c r="O54" s="3" t="s">
        <v>24</v>
      </c>
      <c r="P54" s="3" t="s">
        <v>25</v>
      </c>
      <c r="Q54" s="3">
        <v>89</v>
      </c>
      <c r="R54" s="3" t="s">
        <v>2123</v>
      </c>
      <c r="S54" s="3" t="s">
        <v>19257</v>
      </c>
      <c r="T54" s="3" t="s">
        <v>19257</v>
      </c>
      <c r="U54" s="3" t="s">
        <v>893</v>
      </c>
      <c r="V54" s="3" t="s">
        <v>46</v>
      </c>
      <c r="W54" s="3" t="s">
        <v>27</v>
      </c>
      <c r="X54" s="3" t="s">
        <v>28</v>
      </c>
      <c r="Y54" s="3"/>
    </row>
    <row r="55" spans="1:25" hidden="1">
      <c r="A55" s="3">
        <v>57</v>
      </c>
      <c r="B55" s="3" t="s">
        <v>2025</v>
      </c>
      <c r="C55" s="3" t="s">
        <v>2026</v>
      </c>
      <c r="D55" s="3" t="s">
        <v>2027</v>
      </c>
      <c r="E55" s="3" t="s">
        <v>2028</v>
      </c>
      <c r="F55" s="3">
        <v>8982211017</v>
      </c>
      <c r="G55" s="3" t="s">
        <v>2029</v>
      </c>
      <c r="H55" s="4">
        <v>43539</v>
      </c>
      <c r="I55" s="5">
        <v>205000</v>
      </c>
      <c r="J55" s="3"/>
      <c r="K55" s="3">
        <v>1</v>
      </c>
      <c r="L55" s="3">
        <v>10.6</v>
      </c>
      <c r="M55" s="3">
        <v>0.45</v>
      </c>
      <c r="N55" s="3" t="s">
        <v>23</v>
      </c>
      <c r="O55" s="3" t="s">
        <v>24</v>
      </c>
      <c r="P55" s="3" t="s">
        <v>25</v>
      </c>
      <c r="Q55" s="3">
        <v>2415</v>
      </c>
      <c r="R55" s="3" t="s">
        <v>2030</v>
      </c>
      <c r="S55" s="3" t="s">
        <v>20351</v>
      </c>
      <c r="T55" s="3" t="s">
        <v>19353</v>
      </c>
      <c r="U55" s="3" t="s">
        <v>116</v>
      </c>
      <c r="V55" s="3" t="s">
        <v>117</v>
      </c>
      <c r="W55" s="3" t="s">
        <v>27</v>
      </c>
      <c r="X55" s="3" t="s">
        <v>28</v>
      </c>
      <c r="Y55" s="3"/>
    </row>
    <row r="56" spans="1:25" hidden="1">
      <c r="A56" s="3">
        <v>58</v>
      </c>
      <c r="B56" s="3" t="s">
        <v>1992</v>
      </c>
      <c r="C56" s="3" t="s">
        <v>1993</v>
      </c>
      <c r="D56" s="3" t="s">
        <v>1994</v>
      </c>
      <c r="E56" s="3" t="s">
        <v>1995</v>
      </c>
      <c r="F56" s="3">
        <v>9740176666</v>
      </c>
      <c r="G56" s="3" t="s">
        <v>1996</v>
      </c>
      <c r="H56" s="4">
        <v>43540</v>
      </c>
      <c r="I56" s="5">
        <v>2000000</v>
      </c>
      <c r="J56" s="3"/>
      <c r="K56" s="3">
        <v>1</v>
      </c>
      <c r="L56" s="3">
        <v>10.6</v>
      </c>
      <c r="M56" s="3">
        <v>0.45</v>
      </c>
      <c r="N56" s="3" t="s">
        <v>23</v>
      </c>
      <c r="O56" s="3" t="s">
        <v>24</v>
      </c>
      <c r="P56" s="3" t="s">
        <v>25</v>
      </c>
      <c r="Q56" s="3">
        <v>3019</v>
      </c>
      <c r="R56" s="3" t="s">
        <v>1997</v>
      </c>
      <c r="S56" s="3" t="s">
        <v>19662</v>
      </c>
      <c r="T56" s="3" t="s">
        <v>321</v>
      </c>
      <c r="U56" s="3" t="s">
        <v>1998</v>
      </c>
      <c r="V56" s="3" t="s">
        <v>37</v>
      </c>
      <c r="W56" s="3" t="s">
        <v>27</v>
      </c>
      <c r="X56" s="3" t="s">
        <v>28</v>
      </c>
      <c r="Y56" s="3"/>
    </row>
    <row r="57" spans="1:25" hidden="1">
      <c r="A57" s="3">
        <v>59</v>
      </c>
      <c r="B57" s="3" t="s">
        <v>2049</v>
      </c>
      <c r="C57" s="3" t="s">
        <v>2050</v>
      </c>
      <c r="D57" s="3" t="s">
        <v>2051</v>
      </c>
      <c r="E57" s="3" t="s">
        <v>2052</v>
      </c>
      <c r="F57" s="3">
        <v>7007087270</v>
      </c>
      <c r="G57" s="3" t="s">
        <v>2053</v>
      </c>
      <c r="H57" s="4">
        <v>43540</v>
      </c>
      <c r="I57" s="5">
        <v>1636000</v>
      </c>
      <c r="J57" s="3"/>
      <c r="K57" s="3">
        <v>1</v>
      </c>
      <c r="L57" s="3">
        <v>10.6</v>
      </c>
      <c r="M57" s="3">
        <v>0.45</v>
      </c>
      <c r="N57" s="3" t="s">
        <v>23</v>
      </c>
      <c r="O57" s="3" t="s">
        <v>24</v>
      </c>
      <c r="P57" s="3" t="s">
        <v>25</v>
      </c>
      <c r="Q57" s="3">
        <v>370</v>
      </c>
      <c r="R57" s="3" t="s">
        <v>86</v>
      </c>
      <c r="S57" s="3" t="s">
        <v>5440</v>
      </c>
      <c r="T57" s="3" t="s">
        <v>19273</v>
      </c>
      <c r="U57" s="3" t="s">
        <v>87</v>
      </c>
      <c r="V57" s="3" t="s">
        <v>88</v>
      </c>
      <c r="W57" s="3" t="s">
        <v>27</v>
      </c>
      <c r="X57" s="3" t="s">
        <v>28</v>
      </c>
      <c r="Y57" s="3"/>
    </row>
    <row r="58" spans="1:25" hidden="1">
      <c r="A58" s="3">
        <v>60</v>
      </c>
      <c r="B58" s="3" t="s">
        <v>2205</v>
      </c>
      <c r="C58" s="3" t="s">
        <v>2206</v>
      </c>
      <c r="D58" s="3" t="s">
        <v>2207</v>
      </c>
      <c r="E58" s="3" t="s">
        <v>2208</v>
      </c>
      <c r="F58" s="3">
        <v>9840302303</v>
      </c>
      <c r="G58" s="3" t="s">
        <v>2209</v>
      </c>
      <c r="H58" s="4">
        <v>43540</v>
      </c>
      <c r="I58" s="5">
        <v>438000</v>
      </c>
      <c r="J58" s="3"/>
      <c r="K58" s="3">
        <v>1</v>
      </c>
      <c r="L58" s="3">
        <v>10.6</v>
      </c>
      <c r="M58" s="3">
        <v>0.45</v>
      </c>
      <c r="N58" s="3" t="s">
        <v>23</v>
      </c>
      <c r="O58" s="3" t="s">
        <v>24</v>
      </c>
      <c r="P58" s="3" t="s">
        <v>25</v>
      </c>
      <c r="Q58" s="3">
        <v>3481</v>
      </c>
      <c r="R58" s="3" t="s">
        <v>1924</v>
      </c>
      <c r="S58" s="3" t="s">
        <v>19359</v>
      </c>
      <c r="T58" s="3" t="s">
        <v>19250</v>
      </c>
      <c r="U58" s="3" t="s">
        <v>158</v>
      </c>
      <c r="V58" s="3" t="s">
        <v>55</v>
      </c>
      <c r="W58" s="3" t="s">
        <v>27</v>
      </c>
      <c r="X58" s="3" t="s">
        <v>28</v>
      </c>
      <c r="Y58" s="3"/>
    </row>
    <row r="59" spans="1:25" hidden="1">
      <c r="A59" s="3">
        <v>61</v>
      </c>
      <c r="B59" s="3" t="s">
        <v>1943</v>
      </c>
      <c r="C59" s="3" t="s">
        <v>1944</v>
      </c>
      <c r="D59" s="3" t="s">
        <v>1945</v>
      </c>
      <c r="E59" s="3" t="s">
        <v>1946</v>
      </c>
      <c r="F59" s="3">
        <v>9843315667</v>
      </c>
      <c r="G59" s="3" t="s">
        <v>1947</v>
      </c>
      <c r="H59" s="4">
        <v>43542</v>
      </c>
      <c r="I59" s="5">
        <v>1442000</v>
      </c>
      <c r="J59" s="3"/>
      <c r="K59" s="3">
        <v>1</v>
      </c>
      <c r="L59" s="3">
        <v>10.6</v>
      </c>
      <c r="M59" s="3">
        <v>0.45</v>
      </c>
      <c r="N59" s="3" t="s">
        <v>23</v>
      </c>
      <c r="O59" s="3" t="s">
        <v>24</v>
      </c>
      <c r="P59" s="3" t="s">
        <v>25</v>
      </c>
      <c r="Q59" s="3">
        <v>299</v>
      </c>
      <c r="R59" s="3" t="s">
        <v>777</v>
      </c>
      <c r="S59" s="3" t="s">
        <v>19279</v>
      </c>
      <c r="T59" s="3" t="s">
        <v>19279</v>
      </c>
      <c r="U59" s="3" t="s">
        <v>152</v>
      </c>
      <c r="V59" s="3" t="s">
        <v>55</v>
      </c>
      <c r="W59" s="3" t="s">
        <v>27</v>
      </c>
      <c r="X59" s="3" t="s">
        <v>28</v>
      </c>
      <c r="Y59" s="3"/>
    </row>
    <row r="60" spans="1:25" hidden="1">
      <c r="A60" s="3">
        <v>62</v>
      </c>
      <c r="B60" s="3" t="s">
        <v>1901</v>
      </c>
      <c r="C60" s="3" t="s">
        <v>1902</v>
      </c>
      <c r="D60" s="3" t="s">
        <v>1903</v>
      </c>
      <c r="E60" s="3" t="s">
        <v>1904</v>
      </c>
      <c r="F60" s="3">
        <v>9466161687</v>
      </c>
      <c r="G60" s="3" t="s">
        <v>1905</v>
      </c>
      <c r="H60" s="4">
        <v>43543</v>
      </c>
      <c r="I60" s="5">
        <v>535000</v>
      </c>
      <c r="J60" s="3"/>
      <c r="K60" s="3">
        <v>1</v>
      </c>
      <c r="L60" s="3">
        <v>10.6</v>
      </c>
      <c r="M60" s="3">
        <v>0.45</v>
      </c>
      <c r="N60" s="3" t="s">
        <v>23</v>
      </c>
      <c r="O60" s="3" t="s">
        <v>24</v>
      </c>
      <c r="P60" s="3" t="s">
        <v>25</v>
      </c>
      <c r="Q60" s="3">
        <v>1667</v>
      </c>
      <c r="R60" s="3" t="s">
        <v>789</v>
      </c>
      <c r="S60" s="3" t="s">
        <v>19864</v>
      </c>
      <c r="T60" s="3" t="s">
        <v>19273</v>
      </c>
      <c r="U60" s="3" t="s">
        <v>790</v>
      </c>
      <c r="V60" s="3" t="s">
        <v>103</v>
      </c>
      <c r="W60" s="3" t="s">
        <v>27</v>
      </c>
      <c r="X60" s="3" t="s">
        <v>28</v>
      </c>
      <c r="Y60" s="3"/>
    </row>
    <row r="61" spans="1:25" hidden="1">
      <c r="A61" s="3">
        <v>63</v>
      </c>
      <c r="B61" s="3" t="s">
        <v>1913</v>
      </c>
      <c r="C61" s="3" t="s">
        <v>1914</v>
      </c>
      <c r="D61" s="3" t="s">
        <v>1914</v>
      </c>
      <c r="E61" s="3" t="s">
        <v>1915</v>
      </c>
      <c r="F61" s="3">
        <v>9815964098</v>
      </c>
      <c r="G61" s="3" t="s">
        <v>1916</v>
      </c>
      <c r="H61" s="4">
        <v>43543</v>
      </c>
      <c r="I61" s="5">
        <v>1583000</v>
      </c>
      <c r="J61" s="3"/>
      <c r="K61" s="3">
        <v>1</v>
      </c>
      <c r="L61" s="3">
        <v>10.6</v>
      </c>
      <c r="M61" s="3">
        <v>0.45</v>
      </c>
      <c r="N61" s="3" t="s">
        <v>23</v>
      </c>
      <c r="O61" s="3" t="s">
        <v>24</v>
      </c>
      <c r="P61" s="3" t="s">
        <v>25</v>
      </c>
      <c r="Q61" s="3">
        <v>2265</v>
      </c>
      <c r="R61" s="3" t="s">
        <v>1917</v>
      </c>
      <c r="S61" s="3" t="s">
        <v>19272</v>
      </c>
      <c r="T61" s="3" t="s">
        <v>19273</v>
      </c>
      <c r="U61" s="3" t="s">
        <v>1918</v>
      </c>
      <c r="V61" s="3" t="s">
        <v>221</v>
      </c>
      <c r="W61" s="3" t="s">
        <v>56</v>
      </c>
      <c r="X61" s="3" t="s">
        <v>28</v>
      </c>
      <c r="Y61" s="3"/>
    </row>
    <row r="62" spans="1:25" hidden="1">
      <c r="A62" s="3">
        <v>64</v>
      </c>
      <c r="B62" s="3" t="s">
        <v>1919</v>
      </c>
      <c r="C62" s="3" t="s">
        <v>1920</v>
      </c>
      <c r="D62" s="3" t="s">
        <v>1921</v>
      </c>
      <c r="E62" s="3" t="s">
        <v>1922</v>
      </c>
      <c r="F62" s="3">
        <v>9962208710</v>
      </c>
      <c r="G62" s="3" t="s">
        <v>1923</v>
      </c>
      <c r="H62" s="4">
        <v>43543</v>
      </c>
      <c r="I62" s="5">
        <v>5000000</v>
      </c>
      <c r="J62" s="3">
        <v>84564</v>
      </c>
      <c r="K62" s="3">
        <v>7</v>
      </c>
      <c r="L62" s="3">
        <v>10.6</v>
      </c>
      <c r="M62" s="3">
        <v>1.2</v>
      </c>
      <c r="N62" s="3" t="s">
        <v>574</v>
      </c>
      <c r="O62" s="3" t="s">
        <v>24</v>
      </c>
      <c r="P62" s="3" t="s">
        <v>25</v>
      </c>
      <c r="Q62" s="3">
        <v>3481</v>
      </c>
      <c r="R62" s="3" t="s">
        <v>1924</v>
      </c>
      <c r="S62" s="3" t="s">
        <v>19359</v>
      </c>
      <c r="T62" s="3" t="s">
        <v>19250</v>
      </c>
      <c r="U62" s="3" t="s">
        <v>158</v>
      </c>
      <c r="V62" s="3" t="s">
        <v>55</v>
      </c>
      <c r="W62" s="3" t="s">
        <v>27</v>
      </c>
      <c r="X62" s="3" t="s">
        <v>28</v>
      </c>
      <c r="Y62" s="3"/>
    </row>
    <row r="63" spans="1:25" hidden="1">
      <c r="A63" s="3">
        <v>65</v>
      </c>
      <c r="B63" s="3" t="s">
        <v>1896</v>
      </c>
      <c r="C63" s="3" t="s">
        <v>1897</v>
      </c>
      <c r="D63" s="3" t="s">
        <v>1898</v>
      </c>
      <c r="E63" s="3" t="s">
        <v>1899</v>
      </c>
      <c r="F63" s="3">
        <v>9812233696</v>
      </c>
      <c r="G63" s="3" t="s">
        <v>1900</v>
      </c>
      <c r="H63" s="4">
        <v>43544</v>
      </c>
      <c r="I63" s="5">
        <v>155000</v>
      </c>
      <c r="J63" s="3"/>
      <c r="K63" s="3">
        <v>1</v>
      </c>
      <c r="L63" s="3">
        <v>10.6</v>
      </c>
      <c r="M63" s="3">
        <v>0.45</v>
      </c>
      <c r="N63" s="3" t="s">
        <v>23</v>
      </c>
      <c r="O63" s="3" t="s">
        <v>24</v>
      </c>
      <c r="P63" s="3" t="s">
        <v>25</v>
      </c>
      <c r="Q63" s="3">
        <v>2864</v>
      </c>
      <c r="R63" s="3" t="s">
        <v>1103</v>
      </c>
      <c r="S63" s="3" t="s">
        <v>19864</v>
      </c>
      <c r="T63" s="3" t="s">
        <v>19273</v>
      </c>
      <c r="U63" s="3" t="s">
        <v>704</v>
      </c>
      <c r="V63" s="3" t="s">
        <v>103</v>
      </c>
      <c r="W63" s="3" t="s">
        <v>27</v>
      </c>
      <c r="X63" s="3" t="s">
        <v>28</v>
      </c>
      <c r="Y63" s="3"/>
    </row>
    <row r="64" spans="1:25" hidden="1">
      <c r="A64" s="3">
        <v>66</v>
      </c>
      <c r="B64" s="3" t="s">
        <v>1822</v>
      </c>
      <c r="C64" s="3" t="s">
        <v>1823</v>
      </c>
      <c r="D64" s="3" t="s">
        <v>1824</v>
      </c>
      <c r="E64" s="3" t="s">
        <v>1825</v>
      </c>
      <c r="F64" s="3">
        <v>9884950081</v>
      </c>
      <c r="G64" s="3" t="s">
        <v>1826</v>
      </c>
      <c r="H64" s="4">
        <v>43545</v>
      </c>
      <c r="I64" s="5">
        <v>2857000</v>
      </c>
      <c r="J64" s="3"/>
      <c r="K64" s="3">
        <v>1</v>
      </c>
      <c r="L64" s="3">
        <v>10.6</v>
      </c>
      <c r="M64" s="3">
        <v>0.45</v>
      </c>
      <c r="N64" s="3" t="s">
        <v>85</v>
      </c>
      <c r="O64" s="3" t="s">
        <v>24</v>
      </c>
      <c r="P64" s="3" t="s">
        <v>25</v>
      </c>
      <c r="Q64" s="3">
        <v>3257</v>
      </c>
      <c r="R64" s="3" t="s">
        <v>1827</v>
      </c>
      <c r="S64" s="3" t="s">
        <v>19249</v>
      </c>
      <c r="T64" s="3" t="s">
        <v>19250</v>
      </c>
      <c r="U64" s="3" t="s">
        <v>158</v>
      </c>
      <c r="V64" s="3" t="s">
        <v>55</v>
      </c>
      <c r="W64" s="3" t="s">
        <v>27</v>
      </c>
      <c r="X64" s="3" t="s">
        <v>28</v>
      </c>
      <c r="Y64" s="3"/>
    </row>
    <row r="65" spans="1:25" hidden="1">
      <c r="A65" s="3">
        <v>67</v>
      </c>
      <c r="B65" s="3" t="s">
        <v>1833</v>
      </c>
      <c r="C65" s="3" t="s">
        <v>1834</v>
      </c>
      <c r="D65" s="3" t="s">
        <v>1835</v>
      </c>
      <c r="E65" s="3" t="s">
        <v>1836</v>
      </c>
      <c r="F65" s="3">
        <v>9845869390</v>
      </c>
      <c r="G65" s="3" t="s">
        <v>1837</v>
      </c>
      <c r="H65" s="4">
        <v>43545</v>
      </c>
      <c r="I65" s="5">
        <v>2767000</v>
      </c>
      <c r="J65" s="3"/>
      <c r="K65" s="3">
        <v>1</v>
      </c>
      <c r="L65" s="3">
        <v>10.6</v>
      </c>
      <c r="M65" s="3">
        <v>0.45</v>
      </c>
      <c r="N65" s="3" t="s">
        <v>34</v>
      </c>
      <c r="O65" s="3" t="s">
        <v>24</v>
      </c>
      <c r="P65" s="3" t="s">
        <v>25</v>
      </c>
      <c r="Q65" s="3">
        <v>268</v>
      </c>
      <c r="R65" s="3" t="s">
        <v>1838</v>
      </c>
      <c r="S65" s="3" t="s">
        <v>321</v>
      </c>
      <c r="T65" s="3" t="s">
        <v>321</v>
      </c>
      <c r="U65" s="3" t="s">
        <v>321</v>
      </c>
      <c r="V65" s="3" t="s">
        <v>37</v>
      </c>
      <c r="W65" s="3" t="s">
        <v>27</v>
      </c>
      <c r="X65" s="3" t="s">
        <v>28</v>
      </c>
      <c r="Y65" s="3"/>
    </row>
    <row r="66" spans="1:25" hidden="1">
      <c r="A66" s="3">
        <v>68</v>
      </c>
      <c r="B66" s="3" t="s">
        <v>1839</v>
      </c>
      <c r="C66" s="3" t="s">
        <v>1840</v>
      </c>
      <c r="D66" s="3" t="s">
        <v>1841</v>
      </c>
      <c r="E66" s="3" t="s">
        <v>1842</v>
      </c>
      <c r="F66" s="3">
        <v>9444410276</v>
      </c>
      <c r="G66" s="3" t="s">
        <v>1843</v>
      </c>
      <c r="H66" s="4">
        <v>43545</v>
      </c>
      <c r="I66" s="5">
        <v>1630000</v>
      </c>
      <c r="J66" s="3"/>
      <c r="K66" s="3">
        <v>1</v>
      </c>
      <c r="L66" s="3">
        <v>10.6</v>
      </c>
      <c r="M66" s="3">
        <v>0.45</v>
      </c>
      <c r="N66" s="3" t="s">
        <v>34</v>
      </c>
      <c r="O66" s="3" t="s">
        <v>24</v>
      </c>
      <c r="P66" s="3" t="s">
        <v>25</v>
      </c>
      <c r="Q66" s="3">
        <v>441</v>
      </c>
      <c r="R66" s="3" t="s">
        <v>1844</v>
      </c>
      <c r="S66" s="3" t="s">
        <v>19249</v>
      </c>
      <c r="T66" s="3" t="s">
        <v>19250</v>
      </c>
      <c r="U66" s="3" t="s">
        <v>158</v>
      </c>
      <c r="V66" s="3" t="s">
        <v>55</v>
      </c>
      <c r="W66" s="3" t="s">
        <v>27</v>
      </c>
      <c r="X66" s="3" t="s">
        <v>28</v>
      </c>
      <c r="Y66" s="3"/>
    </row>
    <row r="67" spans="1:25" hidden="1">
      <c r="A67" s="3">
        <v>69</v>
      </c>
      <c r="B67" s="3" t="s">
        <v>1792</v>
      </c>
      <c r="C67" s="3" t="s">
        <v>1793</v>
      </c>
      <c r="D67" s="3" t="s">
        <v>1794</v>
      </c>
      <c r="E67" s="3" t="s">
        <v>1795</v>
      </c>
      <c r="F67" s="3">
        <v>9041066156</v>
      </c>
      <c r="G67" s="3" t="s">
        <v>1796</v>
      </c>
      <c r="H67" s="4">
        <v>43546</v>
      </c>
      <c r="I67" s="5">
        <v>1794000</v>
      </c>
      <c r="J67" s="3"/>
      <c r="K67" s="3">
        <v>1</v>
      </c>
      <c r="L67" s="3">
        <v>10.6</v>
      </c>
      <c r="M67" s="3">
        <v>0.45</v>
      </c>
      <c r="N67" s="3" t="s">
        <v>23</v>
      </c>
      <c r="O67" s="3" t="s">
        <v>24</v>
      </c>
      <c r="P67" s="3" t="s">
        <v>25</v>
      </c>
      <c r="Q67" s="3">
        <v>1590</v>
      </c>
      <c r="R67" s="3" t="s">
        <v>1797</v>
      </c>
      <c r="S67" s="3" t="s">
        <v>19272</v>
      </c>
      <c r="T67" s="3" t="s">
        <v>19273</v>
      </c>
      <c r="U67" s="3" t="s">
        <v>220</v>
      </c>
      <c r="V67" s="3" t="s">
        <v>221</v>
      </c>
      <c r="W67" s="3" t="s">
        <v>27</v>
      </c>
      <c r="X67" s="3" t="s">
        <v>28</v>
      </c>
      <c r="Y67" s="3"/>
    </row>
    <row r="68" spans="1:25" hidden="1">
      <c r="A68" s="3">
        <v>70</v>
      </c>
      <c r="B68" s="3" t="s">
        <v>1728</v>
      </c>
      <c r="C68" s="3" t="s">
        <v>1729</v>
      </c>
      <c r="D68" s="3" t="s">
        <v>1730</v>
      </c>
      <c r="E68" s="3" t="s">
        <v>1731</v>
      </c>
      <c r="F68" s="3">
        <v>9560433007</v>
      </c>
      <c r="G68" s="3" t="s">
        <v>1732</v>
      </c>
      <c r="H68" s="4">
        <v>43550</v>
      </c>
      <c r="I68" s="5">
        <v>500000</v>
      </c>
      <c r="J68" s="3"/>
      <c r="K68" s="3">
        <v>1</v>
      </c>
      <c r="L68" s="3">
        <v>10.6</v>
      </c>
      <c r="M68" s="3">
        <v>0.45</v>
      </c>
      <c r="N68" s="3" t="s">
        <v>23</v>
      </c>
      <c r="O68" s="3" t="s">
        <v>24</v>
      </c>
      <c r="P68" s="3" t="s">
        <v>25</v>
      </c>
      <c r="Q68" s="3">
        <v>1804</v>
      </c>
      <c r="R68" s="3" t="s">
        <v>509</v>
      </c>
      <c r="S68" s="3" t="s">
        <v>19864</v>
      </c>
      <c r="T68" s="3" t="s">
        <v>19273</v>
      </c>
      <c r="U68" s="3" t="s">
        <v>102</v>
      </c>
      <c r="V68" s="3" t="s">
        <v>103</v>
      </c>
      <c r="W68" s="3" t="s">
        <v>27</v>
      </c>
      <c r="X68" s="3" t="s">
        <v>28</v>
      </c>
      <c r="Y68" s="3"/>
    </row>
    <row r="69" spans="1:25" hidden="1">
      <c r="A69" s="3">
        <v>72</v>
      </c>
      <c r="B69" s="3" t="s">
        <v>2552</v>
      </c>
      <c r="C69" s="3" t="s">
        <v>2553</v>
      </c>
      <c r="D69" s="3" t="s">
        <v>2554</v>
      </c>
      <c r="E69" s="3" t="s">
        <v>2555</v>
      </c>
      <c r="F69" s="3">
        <v>9781844075</v>
      </c>
      <c r="G69" s="3" t="s">
        <v>2556</v>
      </c>
      <c r="H69" s="4">
        <v>43552</v>
      </c>
      <c r="I69" s="5">
        <v>263000</v>
      </c>
      <c r="J69" s="3"/>
      <c r="K69" s="3">
        <v>1</v>
      </c>
      <c r="L69" s="3">
        <v>10.6</v>
      </c>
      <c r="M69" s="3">
        <v>0.45</v>
      </c>
      <c r="N69" s="3" t="s">
        <v>23</v>
      </c>
      <c r="O69" s="3" t="s">
        <v>24</v>
      </c>
      <c r="P69" s="3" t="s">
        <v>25</v>
      </c>
      <c r="Q69" s="3">
        <v>2441</v>
      </c>
      <c r="R69" s="3" t="s">
        <v>2557</v>
      </c>
      <c r="S69" s="3" t="s">
        <v>19272</v>
      </c>
      <c r="T69" s="3" t="s">
        <v>19273</v>
      </c>
      <c r="U69" s="3" t="s">
        <v>220</v>
      </c>
      <c r="V69" s="3" t="s">
        <v>221</v>
      </c>
      <c r="W69" s="3" t="s">
        <v>27</v>
      </c>
      <c r="X69" s="3" t="s">
        <v>28</v>
      </c>
      <c r="Y69" s="3"/>
    </row>
    <row r="70" spans="1:25" hidden="1">
      <c r="A70" s="3">
        <v>74</v>
      </c>
      <c r="B70" s="3" t="s">
        <v>1953</v>
      </c>
      <c r="C70" s="3" t="s">
        <v>1954</v>
      </c>
      <c r="D70" s="3" t="s">
        <v>1955</v>
      </c>
      <c r="E70" s="3" t="s">
        <v>1956</v>
      </c>
      <c r="F70" s="3">
        <v>8090825820</v>
      </c>
      <c r="G70" s="3" t="s">
        <v>1957</v>
      </c>
      <c r="H70" s="4">
        <v>43563</v>
      </c>
      <c r="I70" s="5">
        <v>446000</v>
      </c>
      <c r="J70" s="3"/>
      <c r="K70" s="3">
        <v>1</v>
      </c>
      <c r="L70" s="3">
        <v>10.6</v>
      </c>
      <c r="M70" s="3">
        <v>0.45</v>
      </c>
      <c r="N70" s="3" t="s">
        <v>23</v>
      </c>
      <c r="O70" s="3" t="s">
        <v>24</v>
      </c>
      <c r="P70" s="3" t="s">
        <v>25</v>
      </c>
      <c r="Q70" s="3">
        <v>3233</v>
      </c>
      <c r="R70" s="3" t="s">
        <v>1958</v>
      </c>
      <c r="S70" s="3" t="s">
        <v>19911</v>
      </c>
      <c r="T70" s="3" t="s">
        <v>19273</v>
      </c>
      <c r="U70" s="3" t="s">
        <v>550</v>
      </c>
      <c r="V70" s="3" t="s">
        <v>88</v>
      </c>
      <c r="W70" s="3" t="s">
        <v>27</v>
      </c>
      <c r="X70" s="3" t="s">
        <v>28</v>
      </c>
      <c r="Y70" s="3"/>
    </row>
    <row r="71" spans="1:25" hidden="1">
      <c r="A71" s="3">
        <v>75</v>
      </c>
      <c r="B71" s="3" t="s">
        <v>1441</v>
      </c>
      <c r="C71" s="3" t="s">
        <v>1442</v>
      </c>
      <c r="D71" s="3" t="s">
        <v>1443</v>
      </c>
      <c r="E71" s="3" t="s">
        <v>1444</v>
      </c>
      <c r="F71" s="3">
        <v>8870446676</v>
      </c>
      <c r="G71" s="3" t="s">
        <v>1445</v>
      </c>
      <c r="H71" s="4">
        <v>43565</v>
      </c>
      <c r="I71" s="5">
        <v>305000</v>
      </c>
      <c r="J71" s="3"/>
      <c r="K71" s="3">
        <v>1</v>
      </c>
      <c r="L71" s="3">
        <v>10.6</v>
      </c>
      <c r="M71" s="3">
        <v>0.45</v>
      </c>
      <c r="N71" s="3" t="s">
        <v>23</v>
      </c>
      <c r="O71" s="3" t="s">
        <v>24</v>
      </c>
      <c r="P71" s="3" t="s">
        <v>25</v>
      </c>
      <c r="Q71" s="3">
        <v>1330</v>
      </c>
      <c r="R71" s="3" t="s">
        <v>1446</v>
      </c>
      <c r="S71" s="3" t="s">
        <v>19279</v>
      </c>
      <c r="T71" s="3" t="s">
        <v>19279</v>
      </c>
      <c r="U71" s="3" t="s">
        <v>246</v>
      </c>
      <c r="V71" s="3" t="s">
        <v>55</v>
      </c>
      <c r="W71" s="3" t="s">
        <v>27</v>
      </c>
      <c r="X71" s="3" t="s">
        <v>28</v>
      </c>
      <c r="Y71" s="3"/>
    </row>
    <row r="72" spans="1:25" hidden="1">
      <c r="A72" s="3">
        <v>76</v>
      </c>
      <c r="B72" s="3" t="s">
        <v>1406</v>
      </c>
      <c r="C72" s="3" t="s">
        <v>1407</v>
      </c>
      <c r="D72" s="3" t="s">
        <v>1408</v>
      </c>
      <c r="E72" s="3" t="s">
        <v>1409</v>
      </c>
      <c r="F72" s="3">
        <v>7880307770</v>
      </c>
      <c r="G72" s="3" t="s">
        <v>1410</v>
      </c>
      <c r="H72" s="4">
        <v>43567</v>
      </c>
      <c r="I72" s="5">
        <v>132000</v>
      </c>
      <c r="J72" s="3"/>
      <c r="K72" s="3">
        <v>1</v>
      </c>
      <c r="L72" s="3">
        <v>10.6</v>
      </c>
      <c r="M72" s="3">
        <v>0.45</v>
      </c>
      <c r="N72" s="3" t="s">
        <v>23</v>
      </c>
      <c r="O72" s="3" t="s">
        <v>24</v>
      </c>
      <c r="P72" s="3" t="s">
        <v>25</v>
      </c>
      <c r="Q72" s="3">
        <v>3612</v>
      </c>
      <c r="R72" s="3" t="s">
        <v>1411</v>
      </c>
      <c r="S72" s="3" t="s">
        <v>5440</v>
      </c>
      <c r="T72" s="3" t="s">
        <v>19273</v>
      </c>
      <c r="U72" s="3" t="s">
        <v>1412</v>
      </c>
      <c r="V72" s="3" t="s">
        <v>88</v>
      </c>
      <c r="W72" s="3" t="s">
        <v>27</v>
      </c>
      <c r="X72" s="3" t="s">
        <v>28</v>
      </c>
      <c r="Y72" s="3"/>
    </row>
    <row r="73" spans="1:25" hidden="1">
      <c r="A73" s="3">
        <v>77</v>
      </c>
      <c r="B73" s="3" t="s">
        <v>1394</v>
      </c>
      <c r="C73" s="3" t="s">
        <v>1395</v>
      </c>
      <c r="D73" s="3" t="s">
        <v>1396</v>
      </c>
      <c r="E73" s="3" t="s">
        <v>1397</v>
      </c>
      <c r="F73" s="3">
        <v>7742578991</v>
      </c>
      <c r="G73" s="3" t="s">
        <v>1398</v>
      </c>
      <c r="H73" s="4">
        <v>43568</v>
      </c>
      <c r="I73" s="5">
        <v>1532000</v>
      </c>
      <c r="J73" s="3"/>
      <c r="K73" s="3">
        <v>1</v>
      </c>
      <c r="L73" s="3">
        <v>10.6</v>
      </c>
      <c r="M73" s="3">
        <v>0.45</v>
      </c>
      <c r="N73" s="3" t="s">
        <v>23</v>
      </c>
      <c r="O73" s="3" t="s">
        <v>24</v>
      </c>
      <c r="P73" s="3" t="s">
        <v>25</v>
      </c>
      <c r="Q73" s="3">
        <v>1917</v>
      </c>
      <c r="R73" s="3" t="s">
        <v>1399</v>
      </c>
      <c r="S73" s="3" t="s">
        <v>19759</v>
      </c>
      <c r="T73" s="3" t="s">
        <v>19257</v>
      </c>
      <c r="U73" s="3" t="s">
        <v>1399</v>
      </c>
      <c r="V73" s="3" t="s">
        <v>26</v>
      </c>
      <c r="W73" s="3" t="s">
        <v>27</v>
      </c>
      <c r="X73" s="3" t="s">
        <v>28</v>
      </c>
      <c r="Y73" s="3"/>
    </row>
    <row r="74" spans="1:25" hidden="1">
      <c r="A74" s="3">
        <v>78</v>
      </c>
      <c r="B74" s="3" t="s">
        <v>1400</v>
      </c>
      <c r="C74" s="3" t="s">
        <v>1401</v>
      </c>
      <c r="D74" s="3" t="s">
        <v>1402</v>
      </c>
      <c r="E74" s="3" t="s">
        <v>1403</v>
      </c>
      <c r="F74" s="3">
        <v>9920134503</v>
      </c>
      <c r="G74" s="3" t="s">
        <v>1404</v>
      </c>
      <c r="H74" s="4">
        <v>43568</v>
      </c>
      <c r="I74" s="5">
        <v>1819000</v>
      </c>
      <c r="J74" s="3"/>
      <c r="K74" s="3">
        <v>1</v>
      </c>
      <c r="L74" s="3">
        <v>10.6</v>
      </c>
      <c r="M74" s="3">
        <v>0.45</v>
      </c>
      <c r="N74" s="3" t="s">
        <v>34</v>
      </c>
      <c r="O74" s="3" t="s">
        <v>24</v>
      </c>
      <c r="P74" s="3" t="s">
        <v>25</v>
      </c>
      <c r="Q74" s="3">
        <v>973</v>
      </c>
      <c r="R74" s="3" t="s">
        <v>1405</v>
      </c>
      <c r="S74" s="3" t="s">
        <v>19257</v>
      </c>
      <c r="T74" s="3" t="s">
        <v>19257</v>
      </c>
      <c r="U74" s="3" t="s">
        <v>200</v>
      </c>
      <c r="V74" s="3" t="s">
        <v>46</v>
      </c>
      <c r="W74" s="3" t="s">
        <v>27</v>
      </c>
      <c r="X74" s="3" t="s">
        <v>28</v>
      </c>
      <c r="Y74" s="3"/>
    </row>
    <row r="75" spans="1:25" hidden="1">
      <c r="A75" s="3">
        <v>79</v>
      </c>
      <c r="B75" s="3" t="s">
        <v>1375</v>
      </c>
      <c r="C75" s="3" t="s">
        <v>1376</v>
      </c>
      <c r="D75" s="3" t="s">
        <v>1377</v>
      </c>
      <c r="E75" s="3" t="s">
        <v>1378</v>
      </c>
      <c r="F75" s="3">
        <v>9842775718</v>
      </c>
      <c r="G75" s="3" t="s">
        <v>1379</v>
      </c>
      <c r="H75" s="4">
        <v>43570</v>
      </c>
      <c r="I75" s="5">
        <v>3948000</v>
      </c>
      <c r="J75" s="3"/>
      <c r="K75" s="3">
        <v>1</v>
      </c>
      <c r="L75" s="3">
        <v>10.6</v>
      </c>
      <c r="M75" s="3">
        <v>0.45</v>
      </c>
      <c r="N75" s="3" t="s">
        <v>34</v>
      </c>
      <c r="O75" s="3" t="s">
        <v>24</v>
      </c>
      <c r="P75" s="3" t="s">
        <v>25</v>
      </c>
      <c r="Q75" s="3">
        <v>888</v>
      </c>
      <c r="R75" s="3" t="s">
        <v>1380</v>
      </c>
      <c r="S75" s="3" t="s">
        <v>19400</v>
      </c>
      <c r="T75" s="3" t="s">
        <v>19279</v>
      </c>
      <c r="U75" s="3" t="s">
        <v>1381</v>
      </c>
      <c r="V75" s="3" t="s">
        <v>55</v>
      </c>
      <c r="W75" s="3" t="s">
        <v>27</v>
      </c>
      <c r="X75" s="3" t="s">
        <v>28</v>
      </c>
      <c r="Y75" s="3"/>
    </row>
    <row r="76" spans="1:25" hidden="1">
      <c r="A76" s="3">
        <v>80</v>
      </c>
      <c r="B76" s="3" t="s">
        <v>1350</v>
      </c>
      <c r="C76" s="3" t="s">
        <v>1351</v>
      </c>
      <c r="D76" s="3" t="s">
        <v>1352</v>
      </c>
      <c r="E76" s="3" t="s">
        <v>1353</v>
      </c>
      <c r="F76" s="3">
        <v>9845834712</v>
      </c>
      <c r="G76" s="3" t="s">
        <v>1354</v>
      </c>
      <c r="H76" s="4">
        <v>43571</v>
      </c>
      <c r="I76" s="5">
        <v>286000</v>
      </c>
      <c r="J76" s="3"/>
      <c r="K76" s="3">
        <v>1</v>
      </c>
      <c r="L76" s="3">
        <v>10.6</v>
      </c>
      <c r="M76" s="3">
        <v>0.45</v>
      </c>
      <c r="N76" s="3" t="s">
        <v>23</v>
      </c>
      <c r="O76" s="3" t="s">
        <v>24</v>
      </c>
      <c r="P76" s="3" t="s">
        <v>25</v>
      </c>
      <c r="Q76" s="3">
        <v>3265</v>
      </c>
      <c r="R76" s="3" t="s">
        <v>1355</v>
      </c>
      <c r="S76" s="3" t="s">
        <v>321</v>
      </c>
      <c r="T76" s="3" t="s">
        <v>321</v>
      </c>
      <c r="U76" s="3" t="s">
        <v>321</v>
      </c>
      <c r="V76" s="3" t="s">
        <v>37</v>
      </c>
      <c r="W76" s="3" t="s">
        <v>27</v>
      </c>
      <c r="X76" s="3" t="s">
        <v>28</v>
      </c>
      <c r="Y76" s="3"/>
    </row>
    <row r="77" spans="1:25" hidden="1">
      <c r="A77" s="3">
        <v>81</v>
      </c>
      <c r="B77" s="3" t="s">
        <v>1356</v>
      </c>
      <c r="C77" s="3" t="s">
        <v>1357</v>
      </c>
      <c r="D77" s="3" t="s">
        <v>1358</v>
      </c>
      <c r="E77" s="3" t="s">
        <v>1359</v>
      </c>
      <c r="F77" s="3">
        <v>9840120371</v>
      </c>
      <c r="G77" s="3" t="s">
        <v>1360</v>
      </c>
      <c r="H77" s="4">
        <v>43571</v>
      </c>
      <c r="I77" s="5">
        <v>2425000</v>
      </c>
      <c r="J77" s="3"/>
      <c r="K77" s="3">
        <v>1</v>
      </c>
      <c r="L77" s="3">
        <v>10.6</v>
      </c>
      <c r="M77" s="3">
        <v>0.45</v>
      </c>
      <c r="N77" s="3" t="s">
        <v>34</v>
      </c>
      <c r="O77" s="3" t="s">
        <v>24</v>
      </c>
      <c r="P77" s="3" t="s">
        <v>25</v>
      </c>
      <c r="Q77" s="3">
        <v>2878</v>
      </c>
      <c r="R77" s="3" t="s">
        <v>1361</v>
      </c>
      <c r="S77" s="3" t="s">
        <v>19323</v>
      </c>
      <c r="T77" s="3" t="s">
        <v>19279</v>
      </c>
      <c r="U77" s="3" t="s">
        <v>980</v>
      </c>
      <c r="V77" s="3" t="s">
        <v>55</v>
      </c>
      <c r="W77" s="3" t="s">
        <v>27</v>
      </c>
      <c r="X77" s="3" t="s">
        <v>28</v>
      </c>
      <c r="Y77" s="3"/>
    </row>
    <row r="78" spans="1:25" hidden="1">
      <c r="A78" s="3">
        <v>83</v>
      </c>
      <c r="B78" s="3" t="s">
        <v>1284</v>
      </c>
      <c r="C78" s="3" t="s">
        <v>1285</v>
      </c>
      <c r="D78" s="3" t="s">
        <v>1286</v>
      </c>
      <c r="E78" s="3" t="s">
        <v>1287</v>
      </c>
      <c r="F78" s="3">
        <v>9944636009</v>
      </c>
      <c r="G78" s="3" t="s">
        <v>1288</v>
      </c>
      <c r="H78" s="4">
        <v>43574</v>
      </c>
      <c r="I78" s="5">
        <v>2000000</v>
      </c>
      <c r="J78" s="3"/>
      <c r="K78" s="3">
        <v>1</v>
      </c>
      <c r="L78" s="3">
        <v>10.6</v>
      </c>
      <c r="M78" s="3">
        <v>0.45</v>
      </c>
      <c r="N78" s="3" t="s">
        <v>23</v>
      </c>
      <c r="O78" s="3" t="s">
        <v>24</v>
      </c>
      <c r="P78" s="3" t="s">
        <v>25</v>
      </c>
      <c r="Q78" s="3">
        <v>241</v>
      </c>
      <c r="R78" s="3" t="s">
        <v>1289</v>
      </c>
      <c r="S78" s="3" t="s">
        <v>19279</v>
      </c>
      <c r="T78" s="3" t="s">
        <v>19279</v>
      </c>
      <c r="U78" s="3" t="s">
        <v>246</v>
      </c>
      <c r="V78" s="3" t="s">
        <v>55</v>
      </c>
      <c r="W78" s="3" t="s">
        <v>27</v>
      </c>
      <c r="X78" s="3" t="s">
        <v>28</v>
      </c>
      <c r="Y78" s="3"/>
    </row>
    <row r="79" spans="1:25" hidden="1">
      <c r="A79" s="3">
        <v>84</v>
      </c>
      <c r="B79" s="3" t="s">
        <v>1245</v>
      </c>
      <c r="C79" s="3" t="s">
        <v>1246</v>
      </c>
      <c r="D79" s="3" t="s">
        <v>1247</v>
      </c>
      <c r="E79" s="3" t="s">
        <v>1248</v>
      </c>
      <c r="F79" s="3">
        <v>9717865810</v>
      </c>
      <c r="G79" s="3" t="s">
        <v>1249</v>
      </c>
      <c r="H79" s="4">
        <v>43577</v>
      </c>
      <c r="I79" s="5">
        <v>1044000</v>
      </c>
      <c r="J79" s="3"/>
      <c r="K79" s="3">
        <v>1</v>
      </c>
      <c r="L79" s="3">
        <v>10.6</v>
      </c>
      <c r="M79" s="3">
        <v>0.45</v>
      </c>
      <c r="N79" s="3" t="s">
        <v>34</v>
      </c>
      <c r="O79" s="3" t="s">
        <v>24</v>
      </c>
      <c r="P79" s="3" t="s">
        <v>25</v>
      </c>
      <c r="Q79" s="3">
        <v>115</v>
      </c>
      <c r="R79" s="3" t="s">
        <v>1250</v>
      </c>
      <c r="S79" s="3" t="s">
        <v>19317</v>
      </c>
      <c r="T79" s="3" t="s">
        <v>19273</v>
      </c>
      <c r="U79" s="3" t="s">
        <v>139</v>
      </c>
      <c r="V79" s="3" t="s">
        <v>140</v>
      </c>
      <c r="W79" s="3" t="s">
        <v>27</v>
      </c>
      <c r="X79" s="3" t="s">
        <v>28</v>
      </c>
      <c r="Y79" s="3"/>
    </row>
    <row r="80" spans="1:25" hidden="1">
      <c r="A80" s="3">
        <v>85</v>
      </c>
      <c r="B80" s="3" t="s">
        <v>1266</v>
      </c>
      <c r="C80" s="3" t="s">
        <v>1267</v>
      </c>
      <c r="D80" s="3" t="s">
        <v>1268</v>
      </c>
      <c r="E80" s="3" t="s">
        <v>1269</v>
      </c>
      <c r="F80" s="3">
        <v>9322400783</v>
      </c>
      <c r="G80" s="3" t="s">
        <v>1270</v>
      </c>
      <c r="H80" s="4">
        <v>43577</v>
      </c>
      <c r="I80" s="5">
        <v>2343000</v>
      </c>
      <c r="J80" s="3"/>
      <c r="K80" s="3">
        <v>1</v>
      </c>
      <c r="L80" s="3">
        <v>10.6</v>
      </c>
      <c r="M80" s="3">
        <v>0.45</v>
      </c>
      <c r="N80" s="3" t="s">
        <v>23</v>
      </c>
      <c r="O80" s="3" t="s">
        <v>24</v>
      </c>
      <c r="P80" s="3" t="s">
        <v>25</v>
      </c>
      <c r="Q80" s="3">
        <v>51</v>
      </c>
      <c r="R80" s="3" t="s">
        <v>1271</v>
      </c>
      <c r="S80" s="3" t="s">
        <v>19257</v>
      </c>
      <c r="T80" s="3" t="s">
        <v>19257</v>
      </c>
      <c r="U80" s="3" t="s">
        <v>200</v>
      </c>
      <c r="V80" s="3" t="s">
        <v>46</v>
      </c>
      <c r="W80" s="3" t="s">
        <v>27</v>
      </c>
      <c r="X80" s="3" t="s">
        <v>28</v>
      </c>
      <c r="Y80" s="3"/>
    </row>
    <row r="81" spans="1:25" hidden="1">
      <c r="A81" s="3">
        <v>86</v>
      </c>
      <c r="B81" s="3" t="s">
        <v>1202</v>
      </c>
      <c r="C81" s="3" t="s">
        <v>1203</v>
      </c>
      <c r="D81" s="3" t="s">
        <v>1204</v>
      </c>
      <c r="E81" s="3" t="s">
        <v>1205</v>
      </c>
      <c r="F81" s="3">
        <v>7508238229</v>
      </c>
      <c r="G81" s="3" t="s">
        <v>1206</v>
      </c>
      <c r="H81" s="4">
        <v>43578</v>
      </c>
      <c r="I81" s="5">
        <v>419000</v>
      </c>
      <c r="J81" s="3"/>
      <c r="K81" s="3">
        <v>1</v>
      </c>
      <c r="L81" s="3">
        <v>10.6</v>
      </c>
      <c r="M81" s="3">
        <v>0.45</v>
      </c>
      <c r="N81" s="3" t="s">
        <v>23</v>
      </c>
      <c r="O81" s="3" t="s">
        <v>24</v>
      </c>
      <c r="P81" s="3" t="s">
        <v>25</v>
      </c>
      <c r="Q81" s="3">
        <v>446</v>
      </c>
      <c r="R81" s="3" t="s">
        <v>219</v>
      </c>
      <c r="S81" s="3" t="s">
        <v>19272</v>
      </c>
      <c r="T81" s="3" t="s">
        <v>19273</v>
      </c>
      <c r="U81" s="3" t="s">
        <v>220</v>
      </c>
      <c r="V81" s="3" t="s">
        <v>221</v>
      </c>
      <c r="W81" s="3" t="s">
        <v>27</v>
      </c>
      <c r="X81" s="3" t="s">
        <v>28</v>
      </c>
      <c r="Y81" s="3"/>
    </row>
    <row r="82" spans="1:25" hidden="1">
      <c r="A82" s="3">
        <v>87</v>
      </c>
      <c r="B82" s="3" t="s">
        <v>1207</v>
      </c>
      <c r="C82" s="3" t="s">
        <v>1208</v>
      </c>
      <c r="D82" s="3" t="s">
        <v>1209</v>
      </c>
      <c r="E82" s="3" t="s">
        <v>1210</v>
      </c>
      <c r="F82" s="3">
        <v>7838245244</v>
      </c>
      <c r="G82" s="3" t="s">
        <v>1211</v>
      </c>
      <c r="H82" s="4">
        <v>43578</v>
      </c>
      <c r="I82" s="5">
        <v>1311000</v>
      </c>
      <c r="J82" s="3"/>
      <c r="K82" s="3">
        <v>1</v>
      </c>
      <c r="L82" s="3">
        <v>10.6</v>
      </c>
      <c r="M82" s="3">
        <v>0.45</v>
      </c>
      <c r="N82" s="3" t="s">
        <v>34</v>
      </c>
      <c r="O82" s="3" t="s">
        <v>24</v>
      </c>
      <c r="P82" s="3" t="s">
        <v>25</v>
      </c>
      <c r="Q82" s="3">
        <v>1733</v>
      </c>
      <c r="R82" s="3" t="s">
        <v>1212</v>
      </c>
      <c r="S82" s="3" t="s">
        <v>19317</v>
      </c>
      <c r="T82" s="3" t="s">
        <v>19273</v>
      </c>
      <c r="U82" s="3" t="s">
        <v>140</v>
      </c>
      <c r="V82" s="3" t="s">
        <v>140</v>
      </c>
      <c r="W82" s="3" t="s">
        <v>27</v>
      </c>
      <c r="X82" s="3" t="s">
        <v>28</v>
      </c>
      <c r="Y82" s="3"/>
    </row>
    <row r="83" spans="1:25" hidden="1">
      <c r="A83" s="3">
        <v>88</v>
      </c>
      <c r="B83" s="3" t="s">
        <v>1196</v>
      </c>
      <c r="C83" s="3" t="s">
        <v>1197</v>
      </c>
      <c r="D83" s="3" t="s">
        <v>1198</v>
      </c>
      <c r="E83" s="3" t="s">
        <v>1199</v>
      </c>
      <c r="F83" s="3">
        <v>9727716544</v>
      </c>
      <c r="G83" s="3" t="s">
        <v>1200</v>
      </c>
      <c r="H83" s="4">
        <v>43579</v>
      </c>
      <c r="I83" s="5">
        <v>706000</v>
      </c>
      <c r="J83" s="3"/>
      <c r="K83" s="3">
        <v>1</v>
      </c>
      <c r="L83" s="3">
        <v>10.6</v>
      </c>
      <c r="M83" s="3">
        <v>0.45</v>
      </c>
      <c r="N83" s="3" t="s">
        <v>23</v>
      </c>
      <c r="O83" s="3" t="s">
        <v>24</v>
      </c>
      <c r="P83" s="3" t="s">
        <v>25</v>
      </c>
      <c r="Q83" s="3">
        <v>353</v>
      </c>
      <c r="R83" s="3" t="s">
        <v>1201</v>
      </c>
      <c r="S83" s="3" t="s">
        <v>19256</v>
      </c>
      <c r="T83" s="3" t="s">
        <v>19257</v>
      </c>
      <c r="U83" s="3" t="s">
        <v>668</v>
      </c>
      <c r="V83" s="3" t="s">
        <v>179</v>
      </c>
      <c r="W83" s="3" t="s">
        <v>27</v>
      </c>
      <c r="X83" s="3" t="s">
        <v>28</v>
      </c>
      <c r="Y83" s="3"/>
    </row>
    <row r="84" spans="1:25" hidden="1">
      <c r="A84" s="3">
        <v>89</v>
      </c>
      <c r="B84" s="3" t="s">
        <v>1098</v>
      </c>
      <c r="C84" s="3" t="s">
        <v>1099</v>
      </c>
      <c r="D84" s="3" t="s">
        <v>1100</v>
      </c>
      <c r="E84" s="3" t="s">
        <v>1101</v>
      </c>
      <c r="F84" s="3">
        <v>9355543536</v>
      </c>
      <c r="G84" s="3" t="s">
        <v>1102</v>
      </c>
      <c r="H84" s="4">
        <v>43582</v>
      </c>
      <c r="I84" s="5">
        <v>774000</v>
      </c>
      <c r="J84" s="3"/>
      <c r="K84" s="3">
        <v>1</v>
      </c>
      <c r="L84" s="3">
        <v>10.6</v>
      </c>
      <c r="M84" s="3">
        <v>0.45</v>
      </c>
      <c r="N84" s="3" t="s">
        <v>23</v>
      </c>
      <c r="O84" s="3" t="s">
        <v>24</v>
      </c>
      <c r="P84" s="3" t="s">
        <v>25</v>
      </c>
      <c r="Q84" s="3">
        <v>2864</v>
      </c>
      <c r="R84" s="3" t="s">
        <v>1103</v>
      </c>
      <c r="S84" s="3" t="s">
        <v>19864</v>
      </c>
      <c r="T84" s="3" t="s">
        <v>19273</v>
      </c>
      <c r="U84" s="3" t="s">
        <v>704</v>
      </c>
      <c r="V84" s="3" t="s">
        <v>103</v>
      </c>
      <c r="W84" s="3" t="s">
        <v>27</v>
      </c>
      <c r="X84" s="3" t="s">
        <v>28</v>
      </c>
      <c r="Y84" s="3"/>
    </row>
    <row r="85" spans="1:25">
      <c r="A85" s="3">
        <v>90</v>
      </c>
      <c r="B85" s="3" t="s">
        <v>1034</v>
      </c>
      <c r="C85" s="3" t="s">
        <v>1035</v>
      </c>
      <c r="D85" s="3" t="s">
        <v>1036</v>
      </c>
      <c r="E85" s="3" t="s">
        <v>1037</v>
      </c>
      <c r="F85" s="3">
        <v>8240694168</v>
      </c>
      <c r="G85" s="3" t="s">
        <v>1038</v>
      </c>
      <c r="H85" s="4">
        <v>43585</v>
      </c>
      <c r="I85" s="5">
        <v>1693000</v>
      </c>
      <c r="J85" s="3"/>
      <c r="K85" s="3">
        <v>1</v>
      </c>
      <c r="L85" s="3">
        <v>10.6</v>
      </c>
      <c r="M85" s="3">
        <v>0.45</v>
      </c>
      <c r="N85" s="3" t="s">
        <v>23</v>
      </c>
      <c r="O85" s="3" t="s">
        <v>24</v>
      </c>
      <c r="P85" s="3" t="s">
        <v>25</v>
      </c>
      <c r="Q85" s="3">
        <v>15</v>
      </c>
      <c r="R85" s="3" t="s">
        <v>1039</v>
      </c>
      <c r="S85" s="3" t="s">
        <v>19302</v>
      </c>
      <c r="T85" s="3" t="s">
        <v>19303</v>
      </c>
      <c r="U85" s="3" t="s">
        <v>131</v>
      </c>
      <c r="V85" s="3" t="s">
        <v>132</v>
      </c>
      <c r="W85" s="3" t="s">
        <v>27</v>
      </c>
      <c r="X85" s="3" t="s">
        <v>28</v>
      </c>
      <c r="Y85" s="3"/>
    </row>
    <row r="86" spans="1:25" hidden="1">
      <c r="A86" s="3">
        <v>91</v>
      </c>
      <c r="B86" s="3" t="s">
        <v>1015</v>
      </c>
      <c r="C86" s="3" t="s">
        <v>1016</v>
      </c>
      <c r="D86" s="3" t="s">
        <v>1017</v>
      </c>
      <c r="E86" s="3" t="s">
        <v>1018</v>
      </c>
      <c r="F86" s="3">
        <v>7904344425</v>
      </c>
      <c r="G86" s="3" t="s">
        <v>1019</v>
      </c>
      <c r="H86" s="4">
        <v>43586</v>
      </c>
      <c r="I86" s="5">
        <v>3196000</v>
      </c>
      <c r="J86" s="3"/>
      <c r="K86" s="3">
        <v>1</v>
      </c>
      <c r="L86" s="3">
        <v>10.6</v>
      </c>
      <c r="M86" s="3">
        <v>0.45</v>
      </c>
      <c r="N86" s="3" t="s">
        <v>85</v>
      </c>
      <c r="O86" s="3" t="s">
        <v>24</v>
      </c>
      <c r="P86" s="3" t="s">
        <v>25</v>
      </c>
      <c r="Q86" s="3">
        <v>1883</v>
      </c>
      <c r="R86" s="3" t="s">
        <v>1020</v>
      </c>
      <c r="S86" s="3" t="s">
        <v>19279</v>
      </c>
      <c r="T86" s="3" t="s">
        <v>19279</v>
      </c>
      <c r="U86" s="3" t="s">
        <v>246</v>
      </c>
      <c r="V86" s="3" t="s">
        <v>55</v>
      </c>
      <c r="W86" s="3" t="s">
        <v>27</v>
      </c>
      <c r="X86" s="3" t="s">
        <v>28</v>
      </c>
      <c r="Y86" s="3"/>
    </row>
    <row r="87" spans="1:25" hidden="1">
      <c r="A87" s="3">
        <v>92</v>
      </c>
      <c r="B87" s="3" t="s">
        <v>986</v>
      </c>
      <c r="C87" s="3" t="s">
        <v>987</v>
      </c>
      <c r="D87" s="3" t="s">
        <v>988</v>
      </c>
      <c r="E87" s="3" t="s">
        <v>989</v>
      </c>
      <c r="F87" s="3">
        <v>8802533343</v>
      </c>
      <c r="G87" s="3" t="s">
        <v>990</v>
      </c>
      <c r="H87" s="4">
        <v>43587</v>
      </c>
      <c r="I87" s="5">
        <v>1188000</v>
      </c>
      <c r="J87" s="3"/>
      <c r="K87" s="3">
        <v>1</v>
      </c>
      <c r="L87" s="3">
        <v>10.6</v>
      </c>
      <c r="M87" s="3">
        <v>0.45</v>
      </c>
      <c r="N87" s="3" t="s">
        <v>23</v>
      </c>
      <c r="O87" s="3" t="s">
        <v>24</v>
      </c>
      <c r="P87" s="3" t="s">
        <v>25</v>
      </c>
      <c r="Q87" s="3">
        <v>457</v>
      </c>
      <c r="R87" s="3" t="s">
        <v>934</v>
      </c>
      <c r="S87" s="3" t="s">
        <v>19864</v>
      </c>
      <c r="T87" s="3" t="s">
        <v>19273</v>
      </c>
      <c r="U87" s="3" t="s">
        <v>935</v>
      </c>
      <c r="V87" s="3" t="s">
        <v>88</v>
      </c>
      <c r="W87" s="3" t="s">
        <v>27</v>
      </c>
      <c r="X87" s="3" t="s">
        <v>28</v>
      </c>
      <c r="Y87" s="3"/>
    </row>
    <row r="88" spans="1:25" hidden="1">
      <c r="A88" s="3">
        <v>93</v>
      </c>
      <c r="B88" s="3" t="s">
        <v>981</v>
      </c>
      <c r="C88" s="3" t="s">
        <v>982</v>
      </c>
      <c r="D88" s="3" t="s">
        <v>983</v>
      </c>
      <c r="E88" s="3" t="s">
        <v>984</v>
      </c>
      <c r="F88" s="3">
        <v>8858520308</v>
      </c>
      <c r="G88" s="3" t="s">
        <v>985</v>
      </c>
      <c r="H88" s="4">
        <v>43589</v>
      </c>
      <c r="I88" s="5">
        <v>405000</v>
      </c>
      <c r="J88" s="3"/>
      <c r="K88" s="3">
        <v>1</v>
      </c>
      <c r="L88" s="3">
        <v>10.6</v>
      </c>
      <c r="M88" s="3">
        <v>0.45</v>
      </c>
      <c r="N88" s="3" t="s">
        <v>23</v>
      </c>
      <c r="O88" s="3" t="s">
        <v>24</v>
      </c>
      <c r="P88" s="3" t="s">
        <v>25</v>
      </c>
      <c r="Q88" s="3">
        <v>370</v>
      </c>
      <c r="R88" s="3" t="s">
        <v>86</v>
      </c>
      <c r="S88" s="3" t="s">
        <v>5440</v>
      </c>
      <c r="T88" s="3" t="s">
        <v>19273</v>
      </c>
      <c r="U88" s="3" t="s">
        <v>87</v>
      </c>
      <c r="V88" s="3" t="s">
        <v>88</v>
      </c>
      <c r="W88" s="3" t="s">
        <v>27</v>
      </c>
      <c r="X88" s="3" t="s">
        <v>28</v>
      </c>
      <c r="Y88" s="3"/>
    </row>
    <row r="89" spans="1:25" hidden="1">
      <c r="A89" s="3">
        <v>94</v>
      </c>
      <c r="B89" s="3" t="s">
        <v>974</v>
      </c>
      <c r="C89" s="3" t="s">
        <v>975</v>
      </c>
      <c r="D89" s="3" t="s">
        <v>976</v>
      </c>
      <c r="E89" s="3" t="s">
        <v>977</v>
      </c>
      <c r="F89" s="3">
        <v>7904521702</v>
      </c>
      <c r="G89" s="3" t="s">
        <v>978</v>
      </c>
      <c r="H89" s="4">
        <v>43590</v>
      </c>
      <c r="I89" s="5">
        <v>300000</v>
      </c>
      <c r="J89" s="3"/>
      <c r="K89" s="3">
        <v>1</v>
      </c>
      <c r="L89" s="3">
        <v>10.6</v>
      </c>
      <c r="M89" s="3">
        <v>0.45</v>
      </c>
      <c r="N89" s="3" t="s">
        <v>23</v>
      </c>
      <c r="O89" s="3" t="s">
        <v>24</v>
      </c>
      <c r="P89" s="3" t="s">
        <v>25</v>
      </c>
      <c r="Q89" s="3">
        <v>1340</v>
      </c>
      <c r="R89" s="3" t="s">
        <v>979</v>
      </c>
      <c r="S89" s="3" t="s">
        <v>19323</v>
      </c>
      <c r="T89" s="3" t="s">
        <v>19279</v>
      </c>
      <c r="U89" s="3" t="s">
        <v>980</v>
      </c>
      <c r="V89" s="3" t="s">
        <v>55</v>
      </c>
      <c r="W89" s="3" t="s">
        <v>27</v>
      </c>
      <c r="X89" s="3" t="s">
        <v>28</v>
      </c>
      <c r="Y89" s="3"/>
    </row>
    <row r="90" spans="1:25" hidden="1">
      <c r="A90" s="3">
        <v>95</v>
      </c>
      <c r="B90" s="3" t="s">
        <v>911</v>
      </c>
      <c r="C90" s="3" t="s">
        <v>912</v>
      </c>
      <c r="D90" s="3" t="s">
        <v>913</v>
      </c>
      <c r="E90" s="3" t="s">
        <v>914</v>
      </c>
      <c r="F90" s="3">
        <v>9311951300</v>
      </c>
      <c r="G90" s="3" t="s">
        <v>915</v>
      </c>
      <c r="H90" s="4">
        <v>43595</v>
      </c>
      <c r="I90" s="5">
        <v>4897000</v>
      </c>
      <c r="J90" s="3"/>
      <c r="K90" s="3">
        <v>1</v>
      </c>
      <c r="L90" s="3">
        <v>10.6</v>
      </c>
      <c r="M90" s="3">
        <v>0.45</v>
      </c>
      <c r="N90" s="3" t="s">
        <v>85</v>
      </c>
      <c r="O90" s="3" t="s">
        <v>24</v>
      </c>
      <c r="P90" s="3" t="s">
        <v>25</v>
      </c>
      <c r="Q90" s="3">
        <v>2368</v>
      </c>
      <c r="R90" s="3" t="s">
        <v>916</v>
      </c>
      <c r="S90" s="3" t="s">
        <v>19864</v>
      </c>
      <c r="T90" s="3" t="s">
        <v>19273</v>
      </c>
      <c r="U90" s="3" t="s">
        <v>102</v>
      </c>
      <c r="V90" s="3" t="s">
        <v>103</v>
      </c>
      <c r="W90" s="3" t="s">
        <v>27</v>
      </c>
      <c r="X90" s="3" t="s">
        <v>28</v>
      </c>
      <c r="Y90" s="3"/>
    </row>
    <row r="91" spans="1:25" hidden="1">
      <c r="A91" s="3">
        <v>96</v>
      </c>
      <c r="B91" s="3" t="s">
        <v>3450</v>
      </c>
      <c r="C91" s="3" t="s">
        <v>3451</v>
      </c>
      <c r="D91" s="3" t="s">
        <v>3452</v>
      </c>
      <c r="E91" s="3" t="s">
        <v>3453</v>
      </c>
      <c r="F91" s="3">
        <v>9996929463</v>
      </c>
      <c r="G91" s="3" t="s">
        <v>3454</v>
      </c>
      <c r="H91" s="4">
        <v>43599</v>
      </c>
      <c r="I91" s="5">
        <v>130000</v>
      </c>
      <c r="J91" s="3"/>
      <c r="K91" s="3">
        <v>1</v>
      </c>
      <c r="L91" s="3">
        <v>10.6</v>
      </c>
      <c r="M91" s="3">
        <v>0.45</v>
      </c>
      <c r="N91" s="3" t="s">
        <v>23</v>
      </c>
      <c r="O91" s="3" t="s">
        <v>24</v>
      </c>
      <c r="P91" s="3" t="s">
        <v>43</v>
      </c>
      <c r="Q91" s="3">
        <v>2720</v>
      </c>
      <c r="R91" s="3" t="s">
        <v>910</v>
      </c>
      <c r="S91" s="3" t="s">
        <v>20142</v>
      </c>
      <c r="T91" s="3" t="s">
        <v>19273</v>
      </c>
      <c r="U91" s="3" t="s">
        <v>910</v>
      </c>
      <c r="V91" s="3" t="s">
        <v>103</v>
      </c>
      <c r="W91" s="3" t="s">
        <v>27</v>
      </c>
      <c r="X91" s="3" t="s">
        <v>28</v>
      </c>
      <c r="Y91" s="3"/>
    </row>
    <row r="92" spans="1:25" hidden="1">
      <c r="A92" s="3">
        <v>97</v>
      </c>
      <c r="B92" s="3" t="s">
        <v>826</v>
      </c>
      <c r="C92" s="3" t="s">
        <v>827</v>
      </c>
      <c r="D92" s="3" t="s">
        <v>828</v>
      </c>
      <c r="E92" s="3" t="s">
        <v>829</v>
      </c>
      <c r="F92" s="3">
        <v>9628882268</v>
      </c>
      <c r="G92" s="3" t="s">
        <v>830</v>
      </c>
      <c r="H92" s="4">
        <v>43606</v>
      </c>
      <c r="I92" s="5">
        <v>3315000</v>
      </c>
      <c r="J92" s="3"/>
      <c r="K92" s="3">
        <v>1</v>
      </c>
      <c r="L92" s="3">
        <v>10.6</v>
      </c>
      <c r="M92" s="3">
        <v>0.45</v>
      </c>
      <c r="N92" s="3" t="s">
        <v>34</v>
      </c>
      <c r="O92" s="3" t="s">
        <v>24</v>
      </c>
      <c r="P92" s="3" t="s">
        <v>25</v>
      </c>
      <c r="Q92" s="3">
        <v>1629</v>
      </c>
      <c r="R92" s="3" t="s">
        <v>831</v>
      </c>
      <c r="S92" s="3" t="s">
        <v>19911</v>
      </c>
      <c r="T92" s="3" t="s">
        <v>19273</v>
      </c>
      <c r="U92" s="3" t="s">
        <v>374</v>
      </c>
      <c r="V92" s="3" t="s">
        <v>88</v>
      </c>
      <c r="W92" s="3" t="s">
        <v>27</v>
      </c>
      <c r="X92" s="3" t="s">
        <v>28</v>
      </c>
      <c r="Y92" s="3"/>
    </row>
    <row r="93" spans="1:25" hidden="1">
      <c r="A93" s="3">
        <v>98</v>
      </c>
      <c r="B93" s="3" t="s">
        <v>1333</v>
      </c>
      <c r="C93" s="3" t="s">
        <v>1334</v>
      </c>
      <c r="D93" s="3" t="s">
        <v>1335</v>
      </c>
      <c r="E93" s="3" t="s">
        <v>1336</v>
      </c>
      <c r="F93" s="3">
        <v>8889290347</v>
      </c>
      <c r="G93" s="3" t="s">
        <v>1337</v>
      </c>
      <c r="H93" s="4">
        <v>43607</v>
      </c>
      <c r="I93" s="5">
        <v>235000</v>
      </c>
      <c r="J93" s="3"/>
      <c r="K93" s="3">
        <v>1</v>
      </c>
      <c r="L93" s="3">
        <v>10.6</v>
      </c>
      <c r="M93" s="3">
        <v>0.45</v>
      </c>
      <c r="N93" s="3" t="s">
        <v>23</v>
      </c>
      <c r="O93" s="3" t="s">
        <v>24</v>
      </c>
      <c r="P93" s="3" t="s">
        <v>25</v>
      </c>
      <c r="Q93" s="3">
        <v>351</v>
      </c>
      <c r="R93" s="3" t="s">
        <v>1338</v>
      </c>
      <c r="S93" s="3" t="s">
        <v>20351</v>
      </c>
      <c r="T93" s="3" t="s">
        <v>19353</v>
      </c>
      <c r="U93" s="3" t="s">
        <v>1339</v>
      </c>
      <c r="V93" s="3" t="s">
        <v>117</v>
      </c>
      <c r="W93" s="3" t="s">
        <v>27</v>
      </c>
      <c r="X93" s="3" t="s">
        <v>28</v>
      </c>
      <c r="Y93" s="3"/>
    </row>
    <row r="94" spans="1:25" hidden="1">
      <c r="A94" s="3">
        <v>99</v>
      </c>
      <c r="B94" s="3" t="s">
        <v>784</v>
      </c>
      <c r="C94" s="3" t="s">
        <v>785</v>
      </c>
      <c r="D94" s="3" t="s">
        <v>786</v>
      </c>
      <c r="E94" s="3" t="s">
        <v>787</v>
      </c>
      <c r="F94" s="3">
        <v>9910043889</v>
      </c>
      <c r="G94" s="3" t="s">
        <v>788</v>
      </c>
      <c r="H94" s="4">
        <v>43609</v>
      </c>
      <c r="I94" s="5">
        <v>296000</v>
      </c>
      <c r="J94" s="3"/>
      <c r="K94" s="3">
        <v>1</v>
      </c>
      <c r="L94" s="3">
        <v>10.6</v>
      </c>
      <c r="M94" s="3">
        <v>0.45</v>
      </c>
      <c r="N94" s="3" t="s">
        <v>23</v>
      </c>
      <c r="O94" s="3" t="s">
        <v>24</v>
      </c>
      <c r="P94" s="3" t="s">
        <v>25</v>
      </c>
      <c r="Q94" s="3">
        <v>1667</v>
      </c>
      <c r="R94" s="3" t="s">
        <v>789</v>
      </c>
      <c r="S94" s="3" t="s">
        <v>19864</v>
      </c>
      <c r="T94" s="3" t="s">
        <v>19273</v>
      </c>
      <c r="U94" s="3" t="s">
        <v>790</v>
      </c>
      <c r="V94" s="3" t="s">
        <v>103</v>
      </c>
      <c r="W94" s="3" t="s">
        <v>27</v>
      </c>
      <c r="X94" s="3" t="s">
        <v>28</v>
      </c>
      <c r="Y94" s="3"/>
    </row>
    <row r="95" spans="1:25" hidden="1">
      <c r="A95" s="3">
        <v>100</v>
      </c>
      <c r="B95" s="3" t="s">
        <v>1170</v>
      </c>
      <c r="C95" s="3" t="s">
        <v>1171</v>
      </c>
      <c r="D95" s="3" t="s">
        <v>1172</v>
      </c>
      <c r="E95" s="3" t="s">
        <v>1173</v>
      </c>
      <c r="F95" s="3">
        <v>9763549483</v>
      </c>
      <c r="G95" s="3" t="s">
        <v>1174</v>
      </c>
      <c r="H95" s="4">
        <v>43609</v>
      </c>
      <c r="I95" s="5">
        <v>667000</v>
      </c>
      <c r="J95" s="3"/>
      <c r="K95" s="3">
        <v>1</v>
      </c>
      <c r="L95" s="3">
        <v>10.6</v>
      </c>
      <c r="M95" s="3">
        <v>0.45</v>
      </c>
      <c r="N95" s="3" t="s">
        <v>23</v>
      </c>
      <c r="O95" s="3" t="s">
        <v>24</v>
      </c>
      <c r="P95" s="3" t="s">
        <v>25</v>
      </c>
      <c r="Q95" s="3">
        <v>1670</v>
      </c>
      <c r="R95" s="3" t="s">
        <v>1175</v>
      </c>
      <c r="S95" s="3" t="s">
        <v>19744</v>
      </c>
      <c r="T95" s="3" t="s">
        <v>19257</v>
      </c>
      <c r="U95" s="3" t="s">
        <v>1176</v>
      </c>
      <c r="V95" s="3" t="s">
        <v>46</v>
      </c>
      <c r="W95" s="3" t="s">
        <v>27</v>
      </c>
      <c r="X95" s="3" t="s">
        <v>28</v>
      </c>
      <c r="Y95" s="3"/>
    </row>
    <row r="96" spans="1:25" hidden="1">
      <c r="A96" s="3">
        <v>101</v>
      </c>
      <c r="B96" s="3" t="s">
        <v>772</v>
      </c>
      <c r="C96" s="3" t="s">
        <v>773</v>
      </c>
      <c r="D96" s="3" t="s">
        <v>774</v>
      </c>
      <c r="E96" s="3" t="s">
        <v>775</v>
      </c>
      <c r="F96" s="3">
        <v>9994456970</v>
      </c>
      <c r="G96" s="3" t="s">
        <v>776</v>
      </c>
      <c r="H96" s="4">
        <v>43610</v>
      </c>
      <c r="I96" s="5">
        <v>525000</v>
      </c>
      <c r="J96" s="3"/>
      <c r="K96" s="3">
        <v>1</v>
      </c>
      <c r="L96" s="3">
        <v>10.6</v>
      </c>
      <c r="M96" s="3">
        <v>0.45</v>
      </c>
      <c r="N96" s="3" t="s">
        <v>23</v>
      </c>
      <c r="O96" s="3" t="s">
        <v>24</v>
      </c>
      <c r="P96" s="3" t="s">
        <v>25</v>
      </c>
      <c r="Q96" s="3">
        <v>299</v>
      </c>
      <c r="R96" s="3" t="s">
        <v>777</v>
      </c>
      <c r="S96" s="3" t="s">
        <v>19279</v>
      </c>
      <c r="T96" s="3" t="s">
        <v>19279</v>
      </c>
      <c r="U96" s="3" t="s">
        <v>152</v>
      </c>
      <c r="V96" s="3" t="s">
        <v>55</v>
      </c>
      <c r="W96" s="3" t="s">
        <v>27</v>
      </c>
      <c r="X96" s="3" t="s">
        <v>28</v>
      </c>
      <c r="Y96" s="3"/>
    </row>
    <row r="97" spans="1:25" hidden="1">
      <c r="A97" s="3">
        <v>102</v>
      </c>
      <c r="B97" s="3" t="s">
        <v>729</v>
      </c>
      <c r="C97" s="3" t="s">
        <v>730</v>
      </c>
      <c r="D97" s="3" t="s">
        <v>730</v>
      </c>
      <c r="E97" s="3" t="s">
        <v>731</v>
      </c>
      <c r="F97" s="3">
        <v>9835377166</v>
      </c>
      <c r="G97" s="3" t="s">
        <v>732</v>
      </c>
      <c r="H97" s="4">
        <v>43613</v>
      </c>
      <c r="I97" s="5">
        <v>3180000</v>
      </c>
      <c r="J97" s="3"/>
      <c r="K97" s="3">
        <v>1</v>
      </c>
      <c r="L97" s="3">
        <v>10.6</v>
      </c>
      <c r="M97" s="3">
        <v>0.45</v>
      </c>
      <c r="N97" s="3" t="s">
        <v>34</v>
      </c>
      <c r="O97" s="3" t="s">
        <v>24</v>
      </c>
      <c r="P97" s="3" t="s">
        <v>25</v>
      </c>
      <c r="Q97" s="3">
        <v>498</v>
      </c>
      <c r="R97" s="3" t="s">
        <v>110</v>
      </c>
      <c r="S97" s="3" t="s">
        <v>20800</v>
      </c>
      <c r="T97" s="3" t="s">
        <v>19303</v>
      </c>
      <c r="U97" s="3" t="s">
        <v>110</v>
      </c>
      <c r="V97" s="3" t="s">
        <v>64</v>
      </c>
      <c r="W97" s="3" t="s">
        <v>27</v>
      </c>
      <c r="X97" s="3" t="s">
        <v>28</v>
      </c>
      <c r="Y97" s="3"/>
    </row>
    <row r="98" spans="1:25" hidden="1">
      <c r="A98" s="3">
        <v>104</v>
      </c>
      <c r="B98" s="3" t="s">
        <v>698</v>
      </c>
      <c r="C98" s="3" t="s">
        <v>699</v>
      </c>
      <c r="D98" s="3" t="s">
        <v>700</v>
      </c>
      <c r="E98" s="3" t="s">
        <v>701</v>
      </c>
      <c r="F98" s="3">
        <v>9811801895</v>
      </c>
      <c r="G98" s="3" t="s">
        <v>702</v>
      </c>
      <c r="H98" s="4">
        <v>43614</v>
      </c>
      <c r="I98" s="5">
        <v>1000000</v>
      </c>
      <c r="J98" s="3"/>
      <c r="K98" s="3">
        <v>1</v>
      </c>
      <c r="L98" s="3">
        <v>10.6</v>
      </c>
      <c r="M98" s="3">
        <v>0.45</v>
      </c>
      <c r="N98" s="3" t="s">
        <v>23</v>
      </c>
      <c r="O98" s="3" t="s">
        <v>24</v>
      </c>
      <c r="P98" s="3" t="s">
        <v>25</v>
      </c>
      <c r="Q98" s="3">
        <v>1297</v>
      </c>
      <c r="R98" s="3" t="s">
        <v>703</v>
      </c>
      <c r="S98" s="3" t="s">
        <v>19864</v>
      </c>
      <c r="T98" s="3" t="s">
        <v>19273</v>
      </c>
      <c r="U98" s="3" t="s">
        <v>704</v>
      </c>
      <c r="V98" s="3" t="s">
        <v>103</v>
      </c>
      <c r="W98" s="3" t="s">
        <v>27</v>
      </c>
      <c r="X98" s="3" t="s">
        <v>28</v>
      </c>
      <c r="Y98" s="3"/>
    </row>
    <row r="99" spans="1:25" hidden="1">
      <c r="A99" s="3">
        <v>105</v>
      </c>
      <c r="B99" s="3" t="s">
        <v>644</v>
      </c>
      <c r="C99" s="3" t="s">
        <v>645</v>
      </c>
      <c r="D99" s="3" t="s">
        <v>646</v>
      </c>
      <c r="E99" s="3" t="s">
        <v>647</v>
      </c>
      <c r="F99" s="3">
        <v>9049029999</v>
      </c>
      <c r="G99" s="3" t="s">
        <v>648</v>
      </c>
      <c r="H99" s="4">
        <v>43615</v>
      </c>
      <c r="I99" s="5">
        <v>1068000</v>
      </c>
      <c r="J99" s="3"/>
      <c r="K99" s="3">
        <v>1</v>
      </c>
      <c r="L99" s="3">
        <v>10.6</v>
      </c>
      <c r="M99" s="3">
        <v>0.45</v>
      </c>
      <c r="N99" s="3" t="s">
        <v>23</v>
      </c>
      <c r="O99" s="3" t="s">
        <v>24</v>
      </c>
      <c r="P99" s="3" t="s">
        <v>25</v>
      </c>
      <c r="Q99" s="3">
        <v>669</v>
      </c>
      <c r="R99" s="3" t="s">
        <v>649</v>
      </c>
      <c r="S99" s="3" t="s">
        <v>19744</v>
      </c>
      <c r="T99" s="3" t="s">
        <v>19257</v>
      </c>
      <c r="U99" s="3" t="s">
        <v>124</v>
      </c>
      <c r="V99" s="3" t="s">
        <v>46</v>
      </c>
      <c r="W99" s="3" t="s">
        <v>27</v>
      </c>
      <c r="X99" s="3" t="s">
        <v>28</v>
      </c>
      <c r="Y99" s="3"/>
    </row>
    <row r="100" spans="1:25" hidden="1">
      <c r="A100" s="3">
        <v>106</v>
      </c>
      <c r="B100" s="3" t="s">
        <v>630</v>
      </c>
      <c r="C100" s="3" t="s">
        <v>631</v>
      </c>
      <c r="D100" s="3" t="s">
        <v>632</v>
      </c>
      <c r="E100" s="3" t="s">
        <v>633</v>
      </c>
      <c r="F100" s="3">
        <v>9953820064</v>
      </c>
      <c r="G100" s="3" t="s">
        <v>634</v>
      </c>
      <c r="H100" s="4">
        <v>43616</v>
      </c>
      <c r="I100" s="5">
        <v>351000</v>
      </c>
      <c r="J100" s="3"/>
      <c r="K100" s="3">
        <v>1</v>
      </c>
      <c r="L100" s="3">
        <v>10.6</v>
      </c>
      <c r="M100" s="3">
        <v>0.45</v>
      </c>
      <c r="N100" s="3" t="s">
        <v>34</v>
      </c>
      <c r="O100" s="3" t="s">
        <v>24</v>
      </c>
      <c r="P100" s="3" t="s">
        <v>25</v>
      </c>
      <c r="Q100" s="3">
        <v>1591</v>
      </c>
      <c r="R100" s="3" t="s">
        <v>635</v>
      </c>
      <c r="S100" s="3" t="s">
        <v>4929</v>
      </c>
      <c r="T100" s="3" t="s">
        <v>19273</v>
      </c>
      <c r="U100" s="3" t="s">
        <v>636</v>
      </c>
      <c r="V100" s="3" t="s">
        <v>637</v>
      </c>
      <c r="W100" s="3" t="s">
        <v>27</v>
      </c>
      <c r="X100" s="3" t="s">
        <v>28</v>
      </c>
      <c r="Y100" s="3"/>
    </row>
    <row r="101" spans="1:25" hidden="1">
      <c r="A101" s="3">
        <v>107</v>
      </c>
      <c r="B101" s="3" t="s">
        <v>638</v>
      </c>
      <c r="C101" s="3" t="s">
        <v>639</v>
      </c>
      <c r="D101" s="3" t="s">
        <v>640</v>
      </c>
      <c r="E101" s="3" t="s">
        <v>641</v>
      </c>
      <c r="F101" s="3">
        <v>9822372781</v>
      </c>
      <c r="G101" s="3" t="s">
        <v>642</v>
      </c>
      <c r="H101" s="4">
        <v>43616</v>
      </c>
      <c r="I101" s="5">
        <v>815000</v>
      </c>
      <c r="J101" s="3"/>
      <c r="K101" s="3">
        <v>1</v>
      </c>
      <c r="L101" s="3">
        <v>10.6</v>
      </c>
      <c r="M101" s="3">
        <v>0.45</v>
      </c>
      <c r="N101" s="3" t="s">
        <v>23</v>
      </c>
      <c r="O101" s="3" t="s">
        <v>24</v>
      </c>
      <c r="P101" s="3" t="s">
        <v>25</v>
      </c>
      <c r="Q101" s="3">
        <v>2875</v>
      </c>
      <c r="R101" s="3" t="s">
        <v>643</v>
      </c>
      <c r="S101" s="3" t="s">
        <v>20201</v>
      </c>
      <c r="T101" s="3" t="s">
        <v>19257</v>
      </c>
      <c r="U101" s="3" t="s">
        <v>643</v>
      </c>
      <c r="V101" s="3" t="s">
        <v>46</v>
      </c>
      <c r="W101" s="3" t="s">
        <v>27</v>
      </c>
      <c r="X101" s="3" t="s">
        <v>28</v>
      </c>
      <c r="Y101" s="3"/>
    </row>
    <row r="102" spans="1:25" hidden="1">
      <c r="A102" s="3">
        <v>108</v>
      </c>
      <c r="B102" s="3" t="s">
        <v>582</v>
      </c>
      <c r="C102" s="3" t="s">
        <v>583</v>
      </c>
      <c r="D102" s="3" t="s">
        <v>584</v>
      </c>
      <c r="E102" s="3" t="s">
        <v>585</v>
      </c>
      <c r="F102" s="3">
        <v>7904714721</v>
      </c>
      <c r="G102" s="3" t="s">
        <v>586</v>
      </c>
      <c r="H102" s="4">
        <v>43619</v>
      </c>
      <c r="I102" s="5">
        <v>292000</v>
      </c>
      <c r="J102" s="3"/>
      <c r="K102" s="3">
        <v>1</v>
      </c>
      <c r="L102" s="3">
        <v>10.6</v>
      </c>
      <c r="M102" s="3">
        <v>0.45</v>
      </c>
      <c r="N102" s="3" t="s">
        <v>23</v>
      </c>
      <c r="O102" s="3" t="s">
        <v>24</v>
      </c>
      <c r="P102" s="3" t="s">
        <v>25</v>
      </c>
      <c r="Q102" s="3">
        <v>1447</v>
      </c>
      <c r="R102" s="3" t="s">
        <v>587</v>
      </c>
      <c r="S102" s="3" t="s">
        <v>19249</v>
      </c>
      <c r="T102" s="3" t="s">
        <v>19250</v>
      </c>
      <c r="U102" s="3" t="s">
        <v>158</v>
      </c>
      <c r="V102" s="3" t="s">
        <v>55</v>
      </c>
      <c r="W102" s="3" t="s">
        <v>27</v>
      </c>
      <c r="X102" s="3" t="s">
        <v>28</v>
      </c>
      <c r="Y102" s="3"/>
    </row>
    <row r="103" spans="1:25" hidden="1">
      <c r="A103" s="3">
        <v>109</v>
      </c>
      <c r="B103" s="3" t="s">
        <v>556</v>
      </c>
      <c r="C103" s="3" t="s">
        <v>557</v>
      </c>
      <c r="D103" s="3" t="s">
        <v>558</v>
      </c>
      <c r="E103" s="3" t="s">
        <v>559</v>
      </c>
      <c r="F103" s="3">
        <v>8719001234</v>
      </c>
      <c r="G103" s="3" t="s">
        <v>560</v>
      </c>
      <c r="H103" s="4">
        <v>43620</v>
      </c>
      <c r="I103" s="5">
        <v>1764000</v>
      </c>
      <c r="J103" s="3"/>
      <c r="K103" s="3">
        <v>1</v>
      </c>
      <c r="L103" s="3">
        <v>10.6</v>
      </c>
      <c r="M103" s="3">
        <v>0.45</v>
      </c>
      <c r="N103" s="3" t="s">
        <v>23</v>
      </c>
      <c r="O103" s="3" t="s">
        <v>24</v>
      </c>
      <c r="P103" s="3" t="s">
        <v>43</v>
      </c>
      <c r="Q103" s="3">
        <v>2877</v>
      </c>
      <c r="R103" s="3" t="s">
        <v>561</v>
      </c>
      <c r="S103" s="3" t="s">
        <v>10506</v>
      </c>
      <c r="T103" s="3" t="s">
        <v>19353</v>
      </c>
      <c r="U103" s="3" t="s">
        <v>562</v>
      </c>
      <c r="V103" s="3" t="s">
        <v>524</v>
      </c>
      <c r="W103" s="3" t="s">
        <v>27</v>
      </c>
      <c r="X103" s="3" t="s">
        <v>28</v>
      </c>
      <c r="Y103" s="3"/>
    </row>
    <row r="104" spans="1:25" hidden="1">
      <c r="A104" s="3">
        <v>110</v>
      </c>
      <c r="B104" s="3" t="s">
        <v>525</v>
      </c>
      <c r="C104" s="3" t="s">
        <v>526</v>
      </c>
      <c r="D104" s="3" t="s">
        <v>527</v>
      </c>
      <c r="E104" s="3" t="s">
        <v>528</v>
      </c>
      <c r="F104" s="3">
        <v>9711084636</v>
      </c>
      <c r="G104" s="3" t="s">
        <v>529</v>
      </c>
      <c r="H104" s="4">
        <v>43621</v>
      </c>
      <c r="I104" s="5">
        <v>1645000</v>
      </c>
      <c r="J104" s="3"/>
      <c r="K104" s="3">
        <v>1</v>
      </c>
      <c r="L104" s="3">
        <v>10.6</v>
      </c>
      <c r="M104" s="3">
        <v>0.45</v>
      </c>
      <c r="N104" s="3" t="s">
        <v>23</v>
      </c>
      <c r="O104" s="3" t="s">
        <v>24</v>
      </c>
      <c r="P104" s="3" t="s">
        <v>25</v>
      </c>
      <c r="Q104" s="3">
        <v>1719</v>
      </c>
      <c r="R104" s="3" t="s">
        <v>530</v>
      </c>
      <c r="S104" s="3" t="s">
        <v>19864</v>
      </c>
      <c r="T104" s="3" t="s">
        <v>19273</v>
      </c>
      <c r="U104" s="3" t="s">
        <v>531</v>
      </c>
      <c r="V104" s="3" t="s">
        <v>88</v>
      </c>
      <c r="W104" s="3" t="s">
        <v>27</v>
      </c>
      <c r="X104" s="3" t="s">
        <v>28</v>
      </c>
      <c r="Y104" s="3"/>
    </row>
    <row r="105" spans="1:25" hidden="1">
      <c r="A105" s="3">
        <v>111</v>
      </c>
      <c r="B105" s="3" t="s">
        <v>510</v>
      </c>
      <c r="C105" s="3" t="s">
        <v>511</v>
      </c>
      <c r="D105" s="3" t="s">
        <v>512</v>
      </c>
      <c r="E105" s="3" t="s">
        <v>513</v>
      </c>
      <c r="F105" s="3">
        <v>9886521276</v>
      </c>
      <c r="G105" s="3" t="s">
        <v>514</v>
      </c>
      <c r="H105" s="4">
        <v>43622</v>
      </c>
      <c r="I105" s="5">
        <v>233000</v>
      </c>
      <c r="J105" s="3"/>
      <c r="K105" s="3">
        <v>1</v>
      </c>
      <c r="L105" s="3">
        <v>10.6</v>
      </c>
      <c r="M105" s="3">
        <v>0.45</v>
      </c>
      <c r="N105" s="3" t="s">
        <v>23</v>
      </c>
      <c r="O105" s="3" t="s">
        <v>24</v>
      </c>
      <c r="P105" s="3" t="s">
        <v>25</v>
      </c>
      <c r="Q105" s="3">
        <v>1777</v>
      </c>
      <c r="R105" s="3" t="s">
        <v>515</v>
      </c>
      <c r="S105" s="3" t="s">
        <v>321</v>
      </c>
      <c r="T105" s="3" t="s">
        <v>321</v>
      </c>
      <c r="U105" s="3" t="s">
        <v>516</v>
      </c>
      <c r="V105" s="3" t="s">
        <v>37</v>
      </c>
      <c r="W105" s="3" t="s">
        <v>27</v>
      </c>
      <c r="X105" s="3" t="s">
        <v>28</v>
      </c>
      <c r="Y105" s="3"/>
    </row>
    <row r="106" spans="1:25" hidden="1">
      <c r="A106" s="3">
        <v>112</v>
      </c>
      <c r="B106" s="3" t="s">
        <v>504</v>
      </c>
      <c r="C106" s="3" t="s">
        <v>505</v>
      </c>
      <c r="D106" s="3" t="s">
        <v>506</v>
      </c>
      <c r="E106" s="3" t="s">
        <v>507</v>
      </c>
      <c r="F106" s="3">
        <v>7503000029</v>
      </c>
      <c r="G106" s="3" t="s">
        <v>508</v>
      </c>
      <c r="H106" s="4">
        <v>43623</v>
      </c>
      <c r="I106" s="5">
        <v>791000</v>
      </c>
      <c r="J106" s="3"/>
      <c r="K106" s="3">
        <v>1</v>
      </c>
      <c r="L106" s="3">
        <v>10.6</v>
      </c>
      <c r="M106" s="3">
        <v>0.45</v>
      </c>
      <c r="N106" s="3" t="s">
        <v>23</v>
      </c>
      <c r="O106" s="3" t="s">
        <v>24</v>
      </c>
      <c r="P106" s="3" t="s">
        <v>25</v>
      </c>
      <c r="Q106" s="3">
        <v>1804</v>
      </c>
      <c r="R106" s="3" t="s">
        <v>509</v>
      </c>
      <c r="S106" s="3" t="s">
        <v>19864</v>
      </c>
      <c r="T106" s="3" t="s">
        <v>19273</v>
      </c>
      <c r="U106" s="3" t="s">
        <v>102</v>
      </c>
      <c r="V106" s="3" t="s">
        <v>103</v>
      </c>
      <c r="W106" s="3" t="s">
        <v>27</v>
      </c>
      <c r="X106" s="3" t="s">
        <v>28</v>
      </c>
      <c r="Y106" s="3"/>
    </row>
    <row r="107" spans="1:25" hidden="1">
      <c r="A107" s="3">
        <v>114</v>
      </c>
      <c r="B107" s="3" t="s">
        <v>458</v>
      </c>
      <c r="C107" s="3" t="s">
        <v>459</v>
      </c>
      <c r="D107" s="3" t="s">
        <v>460</v>
      </c>
      <c r="E107" s="3" t="s">
        <v>461</v>
      </c>
      <c r="F107" s="3">
        <v>9840210190</v>
      </c>
      <c r="G107" s="3" t="s">
        <v>462</v>
      </c>
      <c r="H107" s="4">
        <v>43627</v>
      </c>
      <c r="I107" s="5">
        <v>2048000</v>
      </c>
      <c r="J107" s="3"/>
      <c r="K107" s="3">
        <v>1</v>
      </c>
      <c r="L107" s="3">
        <v>10.6</v>
      </c>
      <c r="M107" s="3">
        <v>0.45</v>
      </c>
      <c r="N107" s="3" t="s">
        <v>23</v>
      </c>
      <c r="O107" s="3" t="s">
        <v>24</v>
      </c>
      <c r="P107" s="3" t="s">
        <v>25</v>
      </c>
      <c r="Q107" s="3">
        <v>2274</v>
      </c>
      <c r="R107" s="3" t="s">
        <v>463</v>
      </c>
      <c r="S107" s="3" t="s">
        <v>19433</v>
      </c>
      <c r="T107" s="3" t="s">
        <v>19250</v>
      </c>
      <c r="U107" s="3" t="s">
        <v>158</v>
      </c>
      <c r="V107" s="3" t="s">
        <v>55</v>
      </c>
      <c r="W107" s="3" t="s">
        <v>27</v>
      </c>
      <c r="X107" s="3" t="s">
        <v>28</v>
      </c>
      <c r="Y107" s="3"/>
    </row>
    <row r="108" spans="1:25" hidden="1">
      <c r="A108" s="3">
        <v>115</v>
      </c>
      <c r="B108" s="3" t="s">
        <v>594</v>
      </c>
      <c r="C108" s="3" t="s">
        <v>595</v>
      </c>
      <c r="D108" s="3" t="s">
        <v>596</v>
      </c>
      <c r="E108" s="3" t="s">
        <v>597</v>
      </c>
      <c r="F108" s="3">
        <v>9336344517</v>
      </c>
      <c r="G108" s="3" t="s">
        <v>598</v>
      </c>
      <c r="H108" s="4">
        <v>43628</v>
      </c>
      <c r="I108" s="5">
        <v>2275000</v>
      </c>
      <c r="J108" s="3"/>
      <c r="K108" s="3">
        <v>1</v>
      </c>
      <c r="L108" s="3">
        <v>10.6</v>
      </c>
      <c r="M108" s="3">
        <v>0.45</v>
      </c>
      <c r="N108" s="3" t="s">
        <v>23</v>
      </c>
      <c r="O108" s="3" t="s">
        <v>24</v>
      </c>
      <c r="P108" s="3" t="s">
        <v>25</v>
      </c>
      <c r="Q108" s="3">
        <v>478</v>
      </c>
      <c r="R108" s="3" t="s">
        <v>599</v>
      </c>
      <c r="S108" s="3" t="s">
        <v>19911</v>
      </c>
      <c r="T108" s="3" t="s">
        <v>19273</v>
      </c>
      <c r="U108" s="3" t="s">
        <v>550</v>
      </c>
      <c r="V108" s="3" t="s">
        <v>88</v>
      </c>
      <c r="W108" s="3" t="s">
        <v>27</v>
      </c>
      <c r="X108" s="3" t="s">
        <v>28</v>
      </c>
      <c r="Y108" s="3"/>
    </row>
    <row r="109" spans="1:25" hidden="1">
      <c r="A109" s="3">
        <v>116</v>
      </c>
      <c r="B109" s="3" t="s">
        <v>444</v>
      </c>
      <c r="C109" s="3" t="s">
        <v>445</v>
      </c>
      <c r="D109" s="3" t="s">
        <v>446</v>
      </c>
      <c r="E109" s="3" t="s">
        <v>447</v>
      </c>
      <c r="F109" s="3">
        <v>9026041112</v>
      </c>
      <c r="G109" s="3" t="s">
        <v>448</v>
      </c>
      <c r="H109" s="4">
        <v>43629</v>
      </c>
      <c r="I109" s="5">
        <v>500000</v>
      </c>
      <c r="J109" s="3"/>
      <c r="K109" s="3">
        <v>1</v>
      </c>
      <c r="L109" s="3">
        <v>10.6</v>
      </c>
      <c r="M109" s="3">
        <v>0.45</v>
      </c>
      <c r="N109" s="3" t="s">
        <v>23</v>
      </c>
      <c r="O109" s="3" t="s">
        <v>24</v>
      </c>
      <c r="P109" s="3" t="s">
        <v>25</v>
      </c>
      <c r="Q109" s="3">
        <v>370</v>
      </c>
      <c r="R109" s="3" t="s">
        <v>86</v>
      </c>
      <c r="S109" s="3" t="s">
        <v>5440</v>
      </c>
      <c r="T109" s="3" t="s">
        <v>19273</v>
      </c>
      <c r="U109" s="3" t="s">
        <v>87</v>
      </c>
      <c r="V109" s="3" t="s">
        <v>88</v>
      </c>
      <c r="W109" s="3" t="s">
        <v>27</v>
      </c>
      <c r="X109" s="3" t="s">
        <v>28</v>
      </c>
      <c r="Y109" s="3"/>
    </row>
    <row r="110" spans="1:25" hidden="1">
      <c r="A110" s="3">
        <v>117</v>
      </c>
      <c r="B110" s="3" t="s">
        <v>492</v>
      </c>
      <c r="C110" s="3" t="s">
        <v>493</v>
      </c>
      <c r="D110" s="3" t="s">
        <v>494</v>
      </c>
      <c r="E110" s="3" t="s">
        <v>495</v>
      </c>
      <c r="F110" s="3">
        <v>9933261575</v>
      </c>
      <c r="G110" s="3" t="s">
        <v>496</v>
      </c>
      <c r="H110" s="4">
        <v>43629</v>
      </c>
      <c r="I110" s="5">
        <v>330000</v>
      </c>
      <c r="J110" s="3"/>
      <c r="K110" s="3">
        <v>1</v>
      </c>
      <c r="L110" s="3">
        <v>10.6</v>
      </c>
      <c r="M110" s="3">
        <v>0.45</v>
      </c>
      <c r="N110" s="3" t="s">
        <v>23</v>
      </c>
      <c r="O110" s="3" t="s">
        <v>24</v>
      </c>
      <c r="P110" s="3" t="s">
        <v>25</v>
      </c>
      <c r="Q110" s="3">
        <v>362</v>
      </c>
      <c r="R110" s="3" t="s">
        <v>497</v>
      </c>
      <c r="S110" s="3" t="s">
        <v>19439</v>
      </c>
      <c r="T110" s="3" t="s">
        <v>19250</v>
      </c>
      <c r="U110" s="3" t="s">
        <v>54</v>
      </c>
      <c r="V110" s="3" t="s">
        <v>55</v>
      </c>
      <c r="W110" s="3" t="s">
        <v>27</v>
      </c>
      <c r="X110" s="3" t="s">
        <v>28</v>
      </c>
      <c r="Y110" s="3"/>
    </row>
    <row r="111" spans="1:25" hidden="1">
      <c r="A111" s="3">
        <v>118</v>
      </c>
      <c r="B111" s="3" t="s">
        <v>2087</v>
      </c>
      <c r="C111" s="3" t="s">
        <v>2088</v>
      </c>
      <c r="D111" s="3" t="s">
        <v>2089</v>
      </c>
      <c r="E111" s="3" t="s">
        <v>2090</v>
      </c>
      <c r="F111" s="3">
        <v>9967271267</v>
      </c>
      <c r="G111" s="3" t="s">
        <v>2091</v>
      </c>
      <c r="H111" s="4">
        <v>43629</v>
      </c>
      <c r="I111" s="5">
        <v>808000</v>
      </c>
      <c r="J111" s="3"/>
      <c r="K111" s="3">
        <v>1</v>
      </c>
      <c r="L111" s="3">
        <v>10.6</v>
      </c>
      <c r="M111" s="3">
        <v>0.45</v>
      </c>
      <c r="N111" s="3" t="s">
        <v>23</v>
      </c>
      <c r="O111" s="3" t="s">
        <v>24</v>
      </c>
      <c r="P111" s="3" t="s">
        <v>25</v>
      </c>
      <c r="Q111" s="3">
        <v>973</v>
      </c>
      <c r="R111" s="3" t="s">
        <v>1405</v>
      </c>
      <c r="S111" s="3" t="s">
        <v>19257</v>
      </c>
      <c r="T111" s="3" t="s">
        <v>19257</v>
      </c>
      <c r="U111" s="3" t="s">
        <v>200</v>
      </c>
      <c r="V111" s="3" t="s">
        <v>46</v>
      </c>
      <c r="W111" s="3" t="s">
        <v>27</v>
      </c>
      <c r="X111" s="3" t="s">
        <v>28</v>
      </c>
      <c r="Y111" s="3"/>
    </row>
    <row r="112" spans="1:25" hidden="1">
      <c r="A112" s="3">
        <v>119</v>
      </c>
      <c r="B112" s="3" t="s">
        <v>413</v>
      </c>
      <c r="C112" s="3" t="s">
        <v>414</v>
      </c>
      <c r="D112" s="3" t="s">
        <v>415</v>
      </c>
      <c r="E112" s="3" t="s">
        <v>416</v>
      </c>
      <c r="F112" s="3">
        <v>9820065212</v>
      </c>
      <c r="G112" s="3" t="s">
        <v>417</v>
      </c>
      <c r="H112" s="4">
        <v>43630</v>
      </c>
      <c r="I112" s="5">
        <v>6365000</v>
      </c>
      <c r="J112" s="3"/>
      <c r="K112" s="3">
        <v>1</v>
      </c>
      <c r="L112" s="3">
        <v>10.6</v>
      </c>
      <c r="M112" s="3">
        <v>0.45</v>
      </c>
      <c r="N112" s="3" t="s">
        <v>34</v>
      </c>
      <c r="O112" s="3" t="s">
        <v>24</v>
      </c>
      <c r="P112" s="3" t="s">
        <v>25</v>
      </c>
      <c r="Q112" s="3">
        <v>14</v>
      </c>
      <c r="R112" s="3" t="s">
        <v>418</v>
      </c>
      <c r="S112" s="3" t="s">
        <v>19257</v>
      </c>
      <c r="T112" s="3" t="s">
        <v>19257</v>
      </c>
      <c r="U112" s="3" t="s">
        <v>200</v>
      </c>
      <c r="V112" s="3" t="s">
        <v>46</v>
      </c>
      <c r="W112" s="3" t="s">
        <v>27</v>
      </c>
      <c r="X112" s="3" t="s">
        <v>28</v>
      </c>
      <c r="Y112" s="3"/>
    </row>
    <row r="113" spans="1:25" hidden="1">
      <c r="A113" s="3">
        <v>120</v>
      </c>
      <c r="B113" s="3" t="s">
        <v>426</v>
      </c>
      <c r="C113" s="3" t="s">
        <v>427</v>
      </c>
      <c r="D113" s="3" t="s">
        <v>428</v>
      </c>
      <c r="E113" s="3" t="s">
        <v>429</v>
      </c>
      <c r="F113" s="3">
        <v>7766919212</v>
      </c>
      <c r="G113" s="3" t="s">
        <v>430</v>
      </c>
      <c r="H113" s="4">
        <v>43630</v>
      </c>
      <c r="I113" s="5">
        <v>104000</v>
      </c>
      <c r="J113" s="3"/>
      <c r="K113" s="3">
        <v>1</v>
      </c>
      <c r="L113" s="3">
        <v>10.6</v>
      </c>
      <c r="M113" s="3">
        <v>0.45</v>
      </c>
      <c r="N113" s="3" t="s">
        <v>23</v>
      </c>
      <c r="O113" s="3" t="s">
        <v>24</v>
      </c>
      <c r="P113" s="3" t="s">
        <v>25</v>
      </c>
      <c r="Q113" s="3">
        <v>3271</v>
      </c>
      <c r="R113" s="3" t="s">
        <v>431</v>
      </c>
      <c r="S113" s="3" t="s">
        <v>20800</v>
      </c>
      <c r="T113" s="3" t="s">
        <v>19303</v>
      </c>
      <c r="U113" s="3" t="s">
        <v>110</v>
      </c>
      <c r="V113" s="3" t="s">
        <v>64</v>
      </c>
      <c r="W113" s="3" t="s">
        <v>27</v>
      </c>
      <c r="X113" s="3" t="s">
        <v>28</v>
      </c>
      <c r="Y113" s="3"/>
    </row>
    <row r="114" spans="1:25" hidden="1">
      <c r="A114" s="3">
        <v>122</v>
      </c>
      <c r="B114" s="3" t="s">
        <v>401</v>
      </c>
      <c r="C114" s="3" t="s">
        <v>402</v>
      </c>
      <c r="D114" s="3" t="s">
        <v>403</v>
      </c>
      <c r="E114" s="3" t="s">
        <v>404</v>
      </c>
      <c r="F114" s="3">
        <v>7486854923</v>
      </c>
      <c r="G114" s="3" t="s">
        <v>405</v>
      </c>
      <c r="H114" s="4">
        <v>43631</v>
      </c>
      <c r="I114" s="5">
        <v>2000000</v>
      </c>
      <c r="J114" s="3"/>
      <c r="K114" s="3">
        <v>1</v>
      </c>
      <c r="L114" s="3">
        <v>10.6</v>
      </c>
      <c r="M114" s="3">
        <v>0.45</v>
      </c>
      <c r="N114" s="3" t="s">
        <v>23</v>
      </c>
      <c r="O114" s="3" t="s">
        <v>24</v>
      </c>
      <c r="P114" s="3" t="s">
        <v>25</v>
      </c>
      <c r="Q114" s="3">
        <v>1784</v>
      </c>
      <c r="R114" s="3" t="s">
        <v>406</v>
      </c>
      <c r="S114" s="3" t="s">
        <v>19257</v>
      </c>
      <c r="T114" s="3" t="s">
        <v>19257</v>
      </c>
      <c r="U114" s="3" t="s">
        <v>200</v>
      </c>
      <c r="V114" s="3" t="s">
        <v>46</v>
      </c>
      <c r="W114" s="3" t="s">
        <v>27</v>
      </c>
      <c r="X114" s="3" t="s">
        <v>28</v>
      </c>
      <c r="Y114" s="3"/>
    </row>
    <row r="115" spans="1:25" hidden="1">
      <c r="A115" s="3">
        <v>123</v>
      </c>
      <c r="B115" s="3" t="s">
        <v>569</v>
      </c>
      <c r="C115" s="3" t="s">
        <v>570</v>
      </c>
      <c r="D115" s="3" t="s">
        <v>571</v>
      </c>
      <c r="E115" s="3" t="s">
        <v>572</v>
      </c>
      <c r="F115" s="3">
        <v>8197999930</v>
      </c>
      <c r="G115" s="3" t="s">
        <v>573</v>
      </c>
      <c r="H115" s="4">
        <v>43631</v>
      </c>
      <c r="I115" s="5">
        <v>1031000</v>
      </c>
      <c r="J115" s="3">
        <v>17438</v>
      </c>
      <c r="K115" s="3">
        <v>7</v>
      </c>
      <c r="L115" s="3">
        <v>10.6</v>
      </c>
      <c r="M115" s="3">
        <v>1.2</v>
      </c>
      <c r="N115" s="3" t="s">
        <v>574</v>
      </c>
      <c r="O115" s="3" t="s">
        <v>24</v>
      </c>
      <c r="P115" s="3" t="s">
        <v>25</v>
      </c>
      <c r="Q115" s="3">
        <v>2456</v>
      </c>
      <c r="R115" s="3" t="s">
        <v>575</v>
      </c>
      <c r="S115" s="3" t="s">
        <v>321</v>
      </c>
      <c r="T115" s="3" t="s">
        <v>321</v>
      </c>
      <c r="U115" s="3" t="s">
        <v>321</v>
      </c>
      <c r="V115" s="3" t="s">
        <v>37</v>
      </c>
      <c r="W115" s="3" t="s">
        <v>27</v>
      </c>
      <c r="X115" s="3" t="s">
        <v>28</v>
      </c>
      <c r="Y115" s="3"/>
    </row>
    <row r="116" spans="1:25" hidden="1">
      <c r="A116" s="3">
        <v>124</v>
      </c>
      <c r="B116" s="3" t="s">
        <v>375</v>
      </c>
      <c r="C116" s="3" t="s">
        <v>376</v>
      </c>
      <c r="D116" s="3" t="s">
        <v>377</v>
      </c>
      <c r="E116" s="3" t="s">
        <v>378</v>
      </c>
      <c r="F116" s="3">
        <v>7720074422</v>
      </c>
      <c r="G116" s="3" t="s">
        <v>379</v>
      </c>
      <c r="H116" s="4">
        <v>43633</v>
      </c>
      <c r="I116" s="5">
        <v>1580000</v>
      </c>
      <c r="J116" s="3"/>
      <c r="K116" s="3">
        <v>1</v>
      </c>
      <c r="L116" s="3">
        <v>10.6</v>
      </c>
      <c r="M116" s="3">
        <v>0.45</v>
      </c>
      <c r="N116" s="3" t="s">
        <v>23</v>
      </c>
      <c r="O116" s="3" t="s">
        <v>24</v>
      </c>
      <c r="P116" s="3" t="s">
        <v>25</v>
      </c>
      <c r="Q116" s="3">
        <v>2741</v>
      </c>
      <c r="R116" s="3" t="s">
        <v>123</v>
      </c>
      <c r="S116" s="3" t="s">
        <v>19744</v>
      </c>
      <c r="T116" s="3" t="s">
        <v>19257</v>
      </c>
      <c r="U116" s="3" t="s">
        <v>124</v>
      </c>
      <c r="V116" s="3" t="s">
        <v>46</v>
      </c>
      <c r="W116" s="3" t="s">
        <v>27</v>
      </c>
      <c r="X116" s="3" t="s">
        <v>28</v>
      </c>
      <c r="Y116" s="3"/>
    </row>
    <row r="117" spans="1:25" hidden="1">
      <c r="A117" s="3">
        <v>125</v>
      </c>
      <c r="B117" s="3" t="s">
        <v>380</v>
      </c>
      <c r="C117" s="3" t="s">
        <v>381</v>
      </c>
      <c r="D117" s="3" t="s">
        <v>382</v>
      </c>
      <c r="E117" s="3" t="s">
        <v>383</v>
      </c>
      <c r="F117" s="3">
        <v>8147466229</v>
      </c>
      <c r="G117" s="3" t="s">
        <v>384</v>
      </c>
      <c r="H117" s="4">
        <v>43633</v>
      </c>
      <c r="I117" s="5">
        <v>1318000</v>
      </c>
      <c r="J117" s="3"/>
      <c r="K117" s="3">
        <v>1</v>
      </c>
      <c r="L117" s="3">
        <v>10.6</v>
      </c>
      <c r="M117" s="3">
        <v>0.45</v>
      </c>
      <c r="N117" s="3" t="s">
        <v>23</v>
      </c>
      <c r="O117" s="3" t="s">
        <v>24</v>
      </c>
      <c r="P117" s="3" t="s">
        <v>25</v>
      </c>
      <c r="Q117" s="3">
        <v>3702</v>
      </c>
      <c r="R117" s="3" t="s">
        <v>385</v>
      </c>
      <c r="S117" s="3" t="s">
        <v>321</v>
      </c>
      <c r="T117" s="3" t="s">
        <v>321</v>
      </c>
      <c r="U117" s="3" t="s">
        <v>272</v>
      </c>
      <c r="V117" s="3" t="s">
        <v>37</v>
      </c>
      <c r="W117" s="3" t="s">
        <v>27</v>
      </c>
      <c r="X117" s="3" t="s">
        <v>28</v>
      </c>
      <c r="Y117" s="3"/>
    </row>
    <row r="118" spans="1:25" hidden="1">
      <c r="A118" s="3">
        <v>126</v>
      </c>
      <c r="B118" s="3" t="s">
        <v>336</v>
      </c>
      <c r="C118" s="3" t="s">
        <v>337</v>
      </c>
      <c r="D118" s="3" t="s">
        <v>338</v>
      </c>
      <c r="E118" s="3" t="s">
        <v>339</v>
      </c>
      <c r="F118" s="3">
        <v>8248797836</v>
      </c>
      <c r="G118" s="3" t="s">
        <v>340</v>
      </c>
      <c r="H118" s="4">
        <v>43635</v>
      </c>
      <c r="I118" s="5">
        <v>228000</v>
      </c>
      <c r="J118" s="3"/>
      <c r="K118" s="3">
        <v>1</v>
      </c>
      <c r="L118" s="3">
        <v>10.6</v>
      </c>
      <c r="M118" s="3">
        <v>0.45</v>
      </c>
      <c r="N118" s="3" t="s">
        <v>23</v>
      </c>
      <c r="O118" s="3" t="s">
        <v>24</v>
      </c>
      <c r="P118" s="3" t="s">
        <v>25</v>
      </c>
      <c r="Q118" s="3">
        <v>2363</v>
      </c>
      <c r="R118" s="3" t="s">
        <v>341</v>
      </c>
      <c r="S118" s="3" t="s">
        <v>19249</v>
      </c>
      <c r="T118" s="3" t="s">
        <v>19250</v>
      </c>
      <c r="U118" s="3" t="s">
        <v>158</v>
      </c>
      <c r="V118" s="3" t="s">
        <v>55</v>
      </c>
      <c r="W118" s="3" t="s">
        <v>27</v>
      </c>
      <c r="X118" s="3" t="s">
        <v>28</v>
      </c>
      <c r="Y118" s="3"/>
    </row>
    <row r="119" spans="1:25" hidden="1">
      <c r="A119" s="3">
        <v>127</v>
      </c>
      <c r="B119" s="3" t="s">
        <v>342</v>
      </c>
      <c r="C119" s="3" t="s">
        <v>343</v>
      </c>
      <c r="D119" s="3" t="s">
        <v>343</v>
      </c>
      <c r="E119" s="3" t="s">
        <v>344</v>
      </c>
      <c r="F119" s="3">
        <v>7260933344</v>
      </c>
      <c r="G119" s="3" t="s">
        <v>345</v>
      </c>
      <c r="H119" s="4">
        <v>43635</v>
      </c>
      <c r="I119" s="5">
        <v>146000</v>
      </c>
      <c r="J119" s="3"/>
      <c r="K119" s="3">
        <v>1</v>
      </c>
      <c r="L119" s="3">
        <v>10.6</v>
      </c>
      <c r="M119" s="3">
        <v>0.45</v>
      </c>
      <c r="N119" s="3" t="s">
        <v>23</v>
      </c>
      <c r="O119" s="3" t="s">
        <v>24</v>
      </c>
      <c r="P119" s="3" t="s">
        <v>25</v>
      </c>
      <c r="Q119" s="3">
        <v>3658</v>
      </c>
      <c r="R119" s="3" t="s">
        <v>346</v>
      </c>
      <c r="S119" s="3" t="s">
        <v>20800</v>
      </c>
      <c r="T119" s="3" t="s">
        <v>19303</v>
      </c>
      <c r="U119" s="3" t="s">
        <v>347</v>
      </c>
      <c r="V119" s="3" t="s">
        <v>64</v>
      </c>
      <c r="W119" s="3" t="s">
        <v>27</v>
      </c>
      <c r="X119" s="3" t="s">
        <v>28</v>
      </c>
      <c r="Y119" s="3"/>
    </row>
    <row r="120" spans="1:25" hidden="1">
      <c r="A120" s="3">
        <v>128</v>
      </c>
      <c r="B120" s="3" t="s">
        <v>348</v>
      </c>
      <c r="C120" s="3" t="s">
        <v>349</v>
      </c>
      <c r="D120" s="3" t="s">
        <v>350</v>
      </c>
      <c r="E120" s="3" t="s">
        <v>351</v>
      </c>
      <c r="F120" s="3">
        <v>9036121121</v>
      </c>
      <c r="G120" s="3" t="s">
        <v>352</v>
      </c>
      <c r="H120" s="4">
        <v>43635</v>
      </c>
      <c r="I120" s="5">
        <v>1472000</v>
      </c>
      <c r="J120" s="3"/>
      <c r="K120" s="3">
        <v>1</v>
      </c>
      <c r="L120" s="3">
        <v>10.6</v>
      </c>
      <c r="M120" s="3">
        <v>0.45</v>
      </c>
      <c r="N120" s="3" t="s">
        <v>23</v>
      </c>
      <c r="O120" s="3" t="s">
        <v>24</v>
      </c>
      <c r="P120" s="3" t="s">
        <v>25</v>
      </c>
      <c r="Q120" s="3">
        <v>2407</v>
      </c>
      <c r="R120" s="3" t="s">
        <v>353</v>
      </c>
      <c r="S120" s="3" t="s">
        <v>19662</v>
      </c>
      <c r="T120" s="3" t="s">
        <v>321</v>
      </c>
      <c r="U120" s="3" t="s">
        <v>353</v>
      </c>
      <c r="V120" s="3" t="s">
        <v>37</v>
      </c>
      <c r="W120" s="3" t="s">
        <v>27</v>
      </c>
      <c r="X120" s="3" t="s">
        <v>28</v>
      </c>
      <c r="Y120" s="3"/>
    </row>
    <row r="121" spans="1:25" hidden="1">
      <c r="A121" s="3">
        <v>129</v>
      </c>
      <c r="B121" s="3" t="s">
        <v>315</v>
      </c>
      <c r="C121" s="3" t="s">
        <v>316</v>
      </c>
      <c r="D121" s="3" t="s">
        <v>317</v>
      </c>
      <c r="E121" s="3" t="s">
        <v>318</v>
      </c>
      <c r="F121" s="3">
        <v>9620602000</v>
      </c>
      <c r="G121" s="3" t="s">
        <v>319</v>
      </c>
      <c r="H121" s="4">
        <v>43639</v>
      </c>
      <c r="I121" s="5">
        <v>459000</v>
      </c>
      <c r="J121" s="3"/>
      <c r="K121" s="3">
        <v>1</v>
      </c>
      <c r="L121" s="3">
        <v>10.6</v>
      </c>
      <c r="M121" s="3">
        <v>0.45</v>
      </c>
      <c r="N121" s="3" t="s">
        <v>23</v>
      </c>
      <c r="O121" s="3" t="s">
        <v>24</v>
      </c>
      <c r="P121" s="3" t="s">
        <v>25</v>
      </c>
      <c r="Q121" s="3">
        <v>1897</v>
      </c>
      <c r="R121" s="3" t="s">
        <v>320</v>
      </c>
      <c r="S121" s="3" t="s">
        <v>321</v>
      </c>
      <c r="T121" s="3" t="s">
        <v>321</v>
      </c>
      <c r="U121" s="3" t="s">
        <v>321</v>
      </c>
      <c r="V121" s="3" t="s">
        <v>37</v>
      </c>
      <c r="W121" s="3" t="s">
        <v>27</v>
      </c>
      <c r="X121" s="3" t="s">
        <v>28</v>
      </c>
      <c r="Y121" s="3"/>
    </row>
    <row r="122" spans="1:25" hidden="1">
      <c r="A122" s="3">
        <v>131</v>
      </c>
      <c r="B122" s="3" t="s">
        <v>254</v>
      </c>
      <c r="C122" s="3" t="s">
        <v>255</v>
      </c>
      <c r="D122" s="3" t="s">
        <v>256</v>
      </c>
      <c r="E122" s="3" t="s">
        <v>257</v>
      </c>
      <c r="F122" s="3">
        <v>9930501222</v>
      </c>
      <c r="G122" s="3" t="s">
        <v>258</v>
      </c>
      <c r="H122" s="4">
        <v>43643</v>
      </c>
      <c r="I122" s="5">
        <v>2500000</v>
      </c>
      <c r="J122" s="3"/>
      <c r="K122" s="3">
        <v>1</v>
      </c>
      <c r="L122" s="3">
        <v>10.6</v>
      </c>
      <c r="M122" s="3">
        <v>0.45</v>
      </c>
      <c r="N122" s="3" t="s">
        <v>23</v>
      </c>
      <c r="O122" s="3" t="s">
        <v>24</v>
      </c>
      <c r="P122" s="3" t="s">
        <v>25</v>
      </c>
      <c r="Q122" s="3">
        <v>162</v>
      </c>
      <c r="R122" s="3" t="s">
        <v>259</v>
      </c>
      <c r="S122" s="3" t="s">
        <v>19257</v>
      </c>
      <c r="T122" s="3" t="s">
        <v>19257</v>
      </c>
      <c r="U122" s="3" t="s">
        <v>200</v>
      </c>
      <c r="V122" s="3" t="s">
        <v>46</v>
      </c>
      <c r="W122" s="3" t="s">
        <v>27</v>
      </c>
      <c r="X122" s="3" t="s">
        <v>28</v>
      </c>
      <c r="Y122" s="3"/>
    </row>
    <row r="123" spans="1:25" hidden="1">
      <c r="A123" s="3">
        <v>132</v>
      </c>
      <c r="B123" s="3" t="s">
        <v>280</v>
      </c>
      <c r="C123" s="3" t="s">
        <v>281</v>
      </c>
      <c r="D123" s="3" t="s">
        <v>282</v>
      </c>
      <c r="E123" s="3" t="s">
        <v>283</v>
      </c>
      <c r="F123" s="3">
        <v>9167770278</v>
      </c>
      <c r="G123" s="3" t="s">
        <v>284</v>
      </c>
      <c r="H123" s="4">
        <v>43643</v>
      </c>
      <c r="I123" s="5">
        <v>1000313</v>
      </c>
      <c r="J123" s="3"/>
      <c r="K123" s="3">
        <v>1</v>
      </c>
      <c r="L123" s="3">
        <v>10.6</v>
      </c>
      <c r="M123" s="3">
        <v>0.45</v>
      </c>
      <c r="N123" s="3" t="s">
        <v>23</v>
      </c>
      <c r="O123" s="3" t="s">
        <v>24</v>
      </c>
      <c r="P123" s="3" t="s">
        <v>25</v>
      </c>
      <c r="Q123" s="3">
        <v>222</v>
      </c>
      <c r="R123" s="3" t="s">
        <v>285</v>
      </c>
      <c r="S123" s="3" t="s">
        <v>19257</v>
      </c>
      <c r="T123" s="3" t="s">
        <v>19257</v>
      </c>
      <c r="U123" s="3" t="s">
        <v>200</v>
      </c>
      <c r="V123" s="3" t="s">
        <v>46</v>
      </c>
      <c r="W123" s="3" t="s">
        <v>27</v>
      </c>
      <c r="X123" s="3" t="s">
        <v>28</v>
      </c>
      <c r="Y123" s="3"/>
    </row>
    <row r="124" spans="1:25" hidden="1">
      <c r="A124" s="3">
        <v>133</v>
      </c>
      <c r="B124" s="3" t="s">
        <v>228</v>
      </c>
      <c r="C124" s="3" t="s">
        <v>229</v>
      </c>
      <c r="D124" s="3" t="s">
        <v>230</v>
      </c>
      <c r="E124" s="3" t="s">
        <v>231</v>
      </c>
      <c r="F124" s="3">
        <v>9840964267</v>
      </c>
      <c r="G124" s="3" t="s">
        <v>232</v>
      </c>
      <c r="H124" s="4">
        <v>43646</v>
      </c>
      <c r="I124" s="5">
        <v>289000</v>
      </c>
      <c r="J124" s="3"/>
      <c r="K124" s="3">
        <v>1</v>
      </c>
      <c r="L124" s="3">
        <v>10.6</v>
      </c>
      <c r="M124" s="3">
        <v>0.45</v>
      </c>
      <c r="N124" s="3" t="s">
        <v>23</v>
      </c>
      <c r="O124" s="3" t="s">
        <v>24</v>
      </c>
      <c r="P124" s="3" t="s">
        <v>25</v>
      </c>
      <c r="Q124" s="3">
        <v>2738</v>
      </c>
      <c r="R124" s="3" t="s">
        <v>233</v>
      </c>
      <c r="S124" s="3" t="s">
        <v>19433</v>
      </c>
      <c r="T124" s="3" t="s">
        <v>19250</v>
      </c>
      <c r="U124" s="3" t="s">
        <v>158</v>
      </c>
      <c r="V124" s="3" t="s">
        <v>55</v>
      </c>
      <c r="W124" s="3" t="s">
        <v>27</v>
      </c>
      <c r="X124" s="3" t="s">
        <v>28</v>
      </c>
      <c r="Y124" s="3"/>
    </row>
    <row r="125" spans="1:25" hidden="1">
      <c r="A125" s="3">
        <v>134</v>
      </c>
      <c r="B125" s="3" t="s">
        <v>234</v>
      </c>
      <c r="C125" s="3" t="s">
        <v>235</v>
      </c>
      <c r="D125" s="3" t="s">
        <v>236</v>
      </c>
      <c r="E125" s="3" t="s">
        <v>237</v>
      </c>
      <c r="F125" s="3">
        <v>7719833322</v>
      </c>
      <c r="G125" s="3" t="s">
        <v>238</v>
      </c>
      <c r="H125" s="4">
        <v>43646</v>
      </c>
      <c r="I125" s="5">
        <v>6302000</v>
      </c>
      <c r="J125" s="3"/>
      <c r="K125" s="3">
        <v>1</v>
      </c>
      <c r="L125" s="3">
        <v>10.6</v>
      </c>
      <c r="M125" s="3">
        <v>0.45</v>
      </c>
      <c r="N125" s="3" t="s">
        <v>34</v>
      </c>
      <c r="O125" s="3" t="s">
        <v>24</v>
      </c>
      <c r="P125" s="3" t="s">
        <v>25</v>
      </c>
      <c r="Q125" s="3">
        <v>1295</v>
      </c>
      <c r="R125" s="3" t="s">
        <v>239</v>
      </c>
      <c r="S125" s="3" t="s">
        <v>19257</v>
      </c>
      <c r="T125" s="3" t="s">
        <v>19257</v>
      </c>
      <c r="U125" s="3" t="s">
        <v>200</v>
      </c>
      <c r="V125" s="3" t="s">
        <v>46</v>
      </c>
      <c r="W125" s="3" t="s">
        <v>27</v>
      </c>
      <c r="X125" s="3" t="s">
        <v>28</v>
      </c>
      <c r="Y125" s="3"/>
    </row>
    <row r="126" spans="1:25" hidden="1">
      <c r="A126" s="3">
        <v>135</v>
      </c>
      <c r="B126" s="3" t="s">
        <v>214</v>
      </c>
      <c r="C126" s="3" t="s">
        <v>215</v>
      </c>
      <c r="D126" s="3" t="s">
        <v>216</v>
      </c>
      <c r="E126" s="3" t="s">
        <v>217</v>
      </c>
      <c r="F126" s="3">
        <v>8968087017</v>
      </c>
      <c r="G126" s="3" t="s">
        <v>218</v>
      </c>
      <c r="H126" s="4">
        <v>43647</v>
      </c>
      <c r="I126" s="5">
        <v>957000</v>
      </c>
      <c r="J126" s="3"/>
      <c r="K126" s="3">
        <v>1</v>
      </c>
      <c r="L126" s="3">
        <v>10.6</v>
      </c>
      <c r="M126" s="3">
        <v>0.45</v>
      </c>
      <c r="N126" s="3" t="s">
        <v>23</v>
      </c>
      <c r="O126" s="3" t="s">
        <v>24</v>
      </c>
      <c r="P126" s="3" t="s">
        <v>25</v>
      </c>
      <c r="Q126" s="3">
        <v>446</v>
      </c>
      <c r="R126" s="3" t="s">
        <v>219</v>
      </c>
      <c r="S126" s="3" t="s">
        <v>19272</v>
      </c>
      <c r="T126" s="3" t="s">
        <v>19273</v>
      </c>
      <c r="U126" s="3" t="s">
        <v>220</v>
      </c>
      <c r="V126" s="3" t="s">
        <v>221</v>
      </c>
      <c r="W126" s="3" t="s">
        <v>27</v>
      </c>
      <c r="X126" s="3" t="s">
        <v>28</v>
      </c>
      <c r="Y126" s="3"/>
    </row>
    <row r="127" spans="1:25" hidden="1">
      <c r="A127" s="3">
        <v>136</v>
      </c>
      <c r="B127" s="3" t="s">
        <v>207</v>
      </c>
      <c r="C127" s="3" t="s">
        <v>208</v>
      </c>
      <c r="D127" s="3" t="s">
        <v>209</v>
      </c>
      <c r="E127" s="3" t="s">
        <v>210</v>
      </c>
      <c r="F127" s="3">
        <v>9994008600</v>
      </c>
      <c r="G127" s="3" t="s">
        <v>211</v>
      </c>
      <c r="H127" s="4">
        <v>43649</v>
      </c>
      <c r="I127" s="5">
        <v>2000000</v>
      </c>
      <c r="J127" s="3"/>
      <c r="K127" s="3">
        <v>1</v>
      </c>
      <c r="L127" s="3">
        <v>10.6</v>
      </c>
      <c r="M127" s="3">
        <v>0.45</v>
      </c>
      <c r="N127" s="3" t="s">
        <v>23</v>
      </c>
      <c r="O127" s="3" t="s">
        <v>24</v>
      </c>
      <c r="P127" s="3" t="s">
        <v>43</v>
      </c>
      <c r="Q127" s="3">
        <v>3252</v>
      </c>
      <c r="R127" s="3" t="s">
        <v>212</v>
      </c>
      <c r="S127" s="3" t="s">
        <v>19531</v>
      </c>
      <c r="T127" s="3" t="s">
        <v>19250</v>
      </c>
      <c r="U127" s="3" t="s">
        <v>213</v>
      </c>
      <c r="V127" s="3" t="s">
        <v>55</v>
      </c>
      <c r="W127" s="3" t="s">
        <v>27</v>
      </c>
      <c r="X127" s="3" t="s">
        <v>28</v>
      </c>
      <c r="Y127" s="3"/>
    </row>
    <row r="128" spans="1:25" hidden="1">
      <c r="A128" s="3">
        <v>137</v>
      </c>
      <c r="B128" s="3" t="s">
        <v>194</v>
      </c>
      <c r="C128" s="3" t="s">
        <v>195</v>
      </c>
      <c r="D128" s="3" t="s">
        <v>196</v>
      </c>
      <c r="E128" s="3" t="s">
        <v>197</v>
      </c>
      <c r="F128" s="3">
        <v>9930696102</v>
      </c>
      <c r="G128" s="3" t="s">
        <v>198</v>
      </c>
      <c r="H128" s="4">
        <v>43650</v>
      </c>
      <c r="I128" s="5">
        <v>469000</v>
      </c>
      <c r="J128" s="3"/>
      <c r="K128" s="3">
        <v>1</v>
      </c>
      <c r="L128" s="3">
        <v>10.6</v>
      </c>
      <c r="M128" s="3">
        <v>0.45</v>
      </c>
      <c r="N128" s="3" t="s">
        <v>23</v>
      </c>
      <c r="O128" s="3" t="s">
        <v>24</v>
      </c>
      <c r="P128" s="3" t="s">
        <v>25</v>
      </c>
      <c r="Q128" s="3">
        <v>2110</v>
      </c>
      <c r="R128" s="3" t="s">
        <v>199</v>
      </c>
      <c r="S128" s="3" t="s">
        <v>19257</v>
      </c>
      <c r="T128" s="3" t="s">
        <v>19257</v>
      </c>
      <c r="U128" s="3" t="s">
        <v>200</v>
      </c>
      <c r="V128" s="3" t="s">
        <v>46</v>
      </c>
      <c r="W128" s="3" t="s">
        <v>27</v>
      </c>
      <c r="X128" s="3" t="s">
        <v>28</v>
      </c>
      <c r="Y128" s="3"/>
    </row>
    <row r="129" spans="1:25" hidden="1">
      <c r="A129" s="3">
        <v>138</v>
      </c>
      <c r="B129" s="3" t="s">
        <v>201</v>
      </c>
      <c r="C129" s="3" t="s">
        <v>202</v>
      </c>
      <c r="D129" s="3" t="s">
        <v>202</v>
      </c>
      <c r="E129" s="3" t="s">
        <v>203</v>
      </c>
      <c r="F129" s="3">
        <v>9727198789</v>
      </c>
      <c r="G129" s="3" t="s">
        <v>204</v>
      </c>
      <c r="H129" s="4">
        <v>43650</v>
      </c>
      <c r="I129" s="5">
        <v>9038000</v>
      </c>
      <c r="J129" s="3"/>
      <c r="K129" s="3">
        <v>1</v>
      </c>
      <c r="L129" s="3">
        <v>10.6</v>
      </c>
      <c r="M129" s="3">
        <v>0.45</v>
      </c>
      <c r="N129" s="3" t="s">
        <v>34</v>
      </c>
      <c r="O129" s="3" t="s">
        <v>24</v>
      </c>
      <c r="P129" s="3" t="s">
        <v>25</v>
      </c>
      <c r="Q129" s="3">
        <v>1818</v>
      </c>
      <c r="R129" s="3" t="s">
        <v>205</v>
      </c>
      <c r="S129" s="3" t="s">
        <v>19256</v>
      </c>
      <c r="T129" s="3" t="s">
        <v>19257</v>
      </c>
      <c r="U129" s="3" t="s">
        <v>206</v>
      </c>
      <c r="V129" s="3" t="s">
        <v>179</v>
      </c>
      <c r="W129" s="3" t="s">
        <v>27</v>
      </c>
      <c r="X129" s="3" t="s">
        <v>28</v>
      </c>
      <c r="Y129" s="3"/>
    </row>
    <row r="130" spans="1:25" hidden="1">
      <c r="A130" s="3">
        <v>139</v>
      </c>
      <c r="B130" s="3" t="s">
        <v>159</v>
      </c>
      <c r="C130" s="3" t="s">
        <v>160</v>
      </c>
      <c r="D130" s="3" t="s">
        <v>161</v>
      </c>
      <c r="E130" s="3" t="s">
        <v>162</v>
      </c>
      <c r="F130" s="3">
        <v>9666132678</v>
      </c>
      <c r="G130" s="3" t="s">
        <v>163</v>
      </c>
      <c r="H130" s="4">
        <v>43652</v>
      </c>
      <c r="I130" s="5">
        <v>1031000</v>
      </c>
      <c r="J130" s="3"/>
      <c r="K130" s="3">
        <v>1</v>
      </c>
      <c r="L130" s="3">
        <v>10.6</v>
      </c>
      <c r="M130" s="3">
        <v>0.45</v>
      </c>
      <c r="N130" s="3" t="s">
        <v>85</v>
      </c>
      <c r="O130" s="3" t="s">
        <v>24</v>
      </c>
      <c r="P130" s="3" t="s">
        <v>25</v>
      </c>
      <c r="Q130" s="3">
        <v>405</v>
      </c>
      <c r="R130" s="3" t="s">
        <v>164</v>
      </c>
      <c r="S130" s="3" t="s">
        <v>19802</v>
      </c>
      <c r="T130" s="3" t="s">
        <v>19353</v>
      </c>
      <c r="U130" s="3" t="s">
        <v>165</v>
      </c>
      <c r="V130" s="3" t="s">
        <v>166</v>
      </c>
      <c r="W130" s="3" t="s">
        <v>27</v>
      </c>
      <c r="X130" s="3" t="s">
        <v>28</v>
      </c>
      <c r="Y130" s="3"/>
    </row>
    <row r="131" spans="1:25" hidden="1">
      <c r="A131" s="3">
        <v>141</v>
      </c>
      <c r="B131" s="3" t="s">
        <v>118</v>
      </c>
      <c r="C131" s="3" t="s">
        <v>119</v>
      </c>
      <c r="D131" s="3" t="s">
        <v>120</v>
      </c>
      <c r="E131" s="3" t="s">
        <v>121</v>
      </c>
      <c r="F131" s="3">
        <v>8408846628</v>
      </c>
      <c r="G131" s="3" t="s">
        <v>122</v>
      </c>
      <c r="H131" s="4">
        <v>43657</v>
      </c>
      <c r="I131" s="5">
        <v>1265000</v>
      </c>
      <c r="J131" s="3"/>
      <c r="K131" s="3">
        <v>1</v>
      </c>
      <c r="L131" s="3">
        <v>10.6</v>
      </c>
      <c r="M131" s="3">
        <v>0.45</v>
      </c>
      <c r="N131" s="3" t="s">
        <v>23</v>
      </c>
      <c r="O131" s="3" t="s">
        <v>24</v>
      </c>
      <c r="P131" s="3" t="s">
        <v>25</v>
      </c>
      <c r="Q131" s="3">
        <v>2741</v>
      </c>
      <c r="R131" s="3" t="s">
        <v>123</v>
      </c>
      <c r="S131" s="3" t="s">
        <v>19744</v>
      </c>
      <c r="T131" s="3" t="s">
        <v>19257</v>
      </c>
      <c r="U131" s="3" t="s">
        <v>124</v>
      </c>
      <c r="V131" s="3" t="s">
        <v>46</v>
      </c>
      <c r="W131" s="3" t="s">
        <v>27</v>
      </c>
      <c r="X131" s="3" t="s">
        <v>28</v>
      </c>
      <c r="Y131" s="3"/>
    </row>
    <row r="132" spans="1:25" hidden="1">
      <c r="A132" s="3">
        <v>142</v>
      </c>
      <c r="B132" s="3" t="s">
        <v>96</v>
      </c>
      <c r="C132" s="3" t="s">
        <v>97</v>
      </c>
      <c r="D132" s="3" t="s">
        <v>98</v>
      </c>
      <c r="E132" s="3" t="s">
        <v>99</v>
      </c>
      <c r="F132" s="3">
        <v>9711156659</v>
      </c>
      <c r="G132" s="3" t="s">
        <v>100</v>
      </c>
      <c r="H132" s="4">
        <v>43658</v>
      </c>
      <c r="I132" s="5">
        <v>660000</v>
      </c>
      <c r="J132" s="3"/>
      <c r="K132" s="3">
        <v>1</v>
      </c>
      <c r="L132" s="3">
        <v>10.6</v>
      </c>
      <c r="M132" s="3">
        <v>0.45</v>
      </c>
      <c r="N132" s="3" t="s">
        <v>23</v>
      </c>
      <c r="O132" s="3" t="s">
        <v>24</v>
      </c>
      <c r="P132" s="3" t="s">
        <v>25</v>
      </c>
      <c r="Q132" s="3">
        <v>2115</v>
      </c>
      <c r="R132" s="3" t="s">
        <v>101</v>
      </c>
      <c r="S132" s="3" t="s">
        <v>19864</v>
      </c>
      <c r="T132" s="3" t="s">
        <v>19273</v>
      </c>
      <c r="U132" s="3" t="s">
        <v>102</v>
      </c>
      <c r="V132" s="3" t="s">
        <v>103</v>
      </c>
      <c r="W132" s="3" t="s">
        <v>27</v>
      </c>
      <c r="X132" s="3" t="s">
        <v>28</v>
      </c>
      <c r="Y132" s="3"/>
    </row>
    <row r="133" spans="1:25" hidden="1">
      <c r="A133" s="3">
        <v>143</v>
      </c>
      <c r="B133" s="3" t="s">
        <v>80</v>
      </c>
      <c r="C133" s="3" t="s">
        <v>81</v>
      </c>
      <c r="D133" s="3" t="s">
        <v>82</v>
      </c>
      <c r="E133" s="3" t="s">
        <v>83</v>
      </c>
      <c r="F133" s="3">
        <v>7800888867</v>
      </c>
      <c r="G133" s="3" t="s">
        <v>84</v>
      </c>
      <c r="H133" s="4">
        <v>43660</v>
      </c>
      <c r="I133" s="5">
        <v>2000000</v>
      </c>
      <c r="J133" s="3"/>
      <c r="K133" s="3">
        <v>1</v>
      </c>
      <c r="L133" s="3">
        <v>10.6</v>
      </c>
      <c r="M133" s="3">
        <v>0.45</v>
      </c>
      <c r="N133" s="3" t="s">
        <v>85</v>
      </c>
      <c r="O133" s="3" t="s">
        <v>24</v>
      </c>
      <c r="P133" s="3" t="s">
        <v>25</v>
      </c>
      <c r="Q133" s="3">
        <v>370</v>
      </c>
      <c r="R133" s="3" t="s">
        <v>86</v>
      </c>
      <c r="S133" s="3" t="s">
        <v>5440</v>
      </c>
      <c r="T133" s="3" t="s">
        <v>19273</v>
      </c>
      <c r="U133" s="3" t="s">
        <v>87</v>
      </c>
      <c r="V133" s="3" t="s">
        <v>88</v>
      </c>
      <c r="W133" s="3" t="s">
        <v>27</v>
      </c>
      <c r="X133" s="3" t="s">
        <v>28</v>
      </c>
      <c r="Y133" s="3"/>
    </row>
    <row r="134" spans="1:25" hidden="1">
      <c r="A134" s="3">
        <v>144</v>
      </c>
      <c r="B134" s="3" t="s">
        <v>72</v>
      </c>
      <c r="C134" s="3" t="s">
        <v>73</v>
      </c>
      <c r="D134" s="3" t="s">
        <v>74</v>
      </c>
      <c r="E134" s="3" t="s">
        <v>75</v>
      </c>
      <c r="F134" s="3">
        <v>9989893789</v>
      </c>
      <c r="G134" s="3" t="s">
        <v>76</v>
      </c>
      <c r="H134" s="4">
        <v>43661</v>
      </c>
      <c r="I134" s="5">
        <v>500000</v>
      </c>
      <c r="J134" s="3"/>
      <c r="K134" s="3">
        <v>1</v>
      </c>
      <c r="L134" s="3">
        <v>10.6</v>
      </c>
      <c r="M134" s="3">
        <v>0.45</v>
      </c>
      <c r="N134" s="3" t="s">
        <v>23</v>
      </c>
      <c r="O134" s="3" t="s">
        <v>24</v>
      </c>
      <c r="P134" s="3" t="s">
        <v>25</v>
      </c>
      <c r="Q134" s="3">
        <v>1037</v>
      </c>
      <c r="R134" s="3" t="s">
        <v>77</v>
      </c>
      <c r="S134" s="3" t="s">
        <v>19374</v>
      </c>
      <c r="T134" s="3" t="s">
        <v>19353</v>
      </c>
      <c r="U134" s="3" t="s">
        <v>78</v>
      </c>
      <c r="V134" s="3" t="s">
        <v>79</v>
      </c>
      <c r="W134" s="3" t="s">
        <v>27</v>
      </c>
      <c r="X134" s="3" t="s">
        <v>28</v>
      </c>
      <c r="Y134" s="3"/>
    </row>
    <row r="135" spans="1:25" hidden="1">
      <c r="A135" s="3">
        <v>145</v>
      </c>
      <c r="B135" s="3" t="s">
        <v>65</v>
      </c>
      <c r="C135" s="3" t="s">
        <v>66</v>
      </c>
      <c r="D135" s="3" t="s">
        <v>67</v>
      </c>
      <c r="E135" s="3" t="s">
        <v>68</v>
      </c>
      <c r="F135" s="3">
        <v>9975690000</v>
      </c>
      <c r="G135" s="3" t="s">
        <v>69</v>
      </c>
      <c r="H135" s="4">
        <v>43662</v>
      </c>
      <c r="I135" s="5">
        <v>650000</v>
      </c>
      <c r="J135" s="3"/>
      <c r="K135" s="3">
        <v>1</v>
      </c>
      <c r="L135" s="3">
        <v>10.6</v>
      </c>
      <c r="M135" s="3">
        <v>0.45</v>
      </c>
      <c r="N135" s="3" t="s">
        <v>23</v>
      </c>
      <c r="O135" s="3" t="s">
        <v>24</v>
      </c>
      <c r="P135" s="3" t="s">
        <v>25</v>
      </c>
      <c r="Q135" s="3">
        <v>1947</v>
      </c>
      <c r="R135" s="3" t="s">
        <v>70</v>
      </c>
      <c r="S135" s="3" t="s">
        <v>19744</v>
      </c>
      <c r="T135" s="3" t="s">
        <v>19257</v>
      </c>
      <c r="U135" s="3" t="s">
        <v>71</v>
      </c>
      <c r="V135" s="3" t="s">
        <v>46</v>
      </c>
      <c r="W135" s="3" t="s">
        <v>27</v>
      </c>
      <c r="X135" s="3" t="s">
        <v>28</v>
      </c>
      <c r="Y135" s="3"/>
    </row>
    <row r="136" spans="1:25" hidden="1">
      <c r="A136" s="3">
        <v>146</v>
      </c>
      <c r="B136" s="3" t="s">
        <v>1092</v>
      </c>
      <c r="C136" s="3" t="s">
        <v>1093</v>
      </c>
      <c r="D136" s="3" t="s">
        <v>1094</v>
      </c>
      <c r="E136" s="3" t="s">
        <v>1095</v>
      </c>
      <c r="F136" s="3">
        <v>9999063352</v>
      </c>
      <c r="G136" s="3" t="s">
        <v>1096</v>
      </c>
      <c r="H136" s="4">
        <v>43675</v>
      </c>
      <c r="I136" s="5">
        <v>1414000</v>
      </c>
      <c r="J136" s="3"/>
      <c r="K136" s="3">
        <v>1</v>
      </c>
      <c r="L136" s="3">
        <v>10.6</v>
      </c>
      <c r="M136" s="3">
        <v>0.45</v>
      </c>
      <c r="N136" s="3" t="s">
        <v>23</v>
      </c>
      <c r="O136" s="3" t="s">
        <v>24</v>
      </c>
      <c r="P136" s="3" t="s">
        <v>25</v>
      </c>
      <c r="Q136" s="3">
        <v>1760</v>
      </c>
      <c r="R136" s="3" t="s">
        <v>1097</v>
      </c>
      <c r="S136" s="3" t="s">
        <v>19317</v>
      </c>
      <c r="T136" s="3" t="s">
        <v>19273</v>
      </c>
      <c r="U136" s="3" t="s">
        <v>139</v>
      </c>
      <c r="V136" s="3" t="s">
        <v>140</v>
      </c>
      <c r="W136" s="3" t="s">
        <v>27</v>
      </c>
      <c r="X136" s="3" t="s">
        <v>28</v>
      </c>
      <c r="Y136" s="3"/>
    </row>
    <row r="137" spans="1:25" hidden="1">
      <c r="A137" s="3">
        <v>147</v>
      </c>
      <c r="B137" s="3" t="s">
        <v>29</v>
      </c>
      <c r="C137" s="3" t="s">
        <v>30</v>
      </c>
      <c r="D137" s="3" t="s">
        <v>31</v>
      </c>
      <c r="E137" s="3" t="s">
        <v>32</v>
      </c>
      <c r="F137" s="3">
        <v>7760718518</v>
      </c>
      <c r="G137" s="3" t="s">
        <v>33</v>
      </c>
      <c r="H137" s="4">
        <v>43705</v>
      </c>
      <c r="I137" s="5">
        <v>2739000</v>
      </c>
      <c r="J137" s="3"/>
      <c r="K137" s="3">
        <v>1</v>
      </c>
      <c r="L137" s="3">
        <v>10.6</v>
      </c>
      <c r="M137" s="3">
        <v>0.45</v>
      </c>
      <c r="N137" s="3" t="s">
        <v>34</v>
      </c>
      <c r="O137" s="3" t="s">
        <v>24</v>
      </c>
      <c r="P137" s="3" t="s">
        <v>25</v>
      </c>
      <c r="Q137" s="3">
        <v>3601</v>
      </c>
      <c r="R137" s="3" t="s">
        <v>35</v>
      </c>
      <c r="S137" s="3" t="s">
        <v>19366</v>
      </c>
      <c r="T137" s="3" t="s">
        <v>321</v>
      </c>
      <c r="U137" s="3" t="s">
        <v>36</v>
      </c>
      <c r="V137" s="3" t="s">
        <v>37</v>
      </c>
      <c r="W137" s="3" t="s">
        <v>27</v>
      </c>
      <c r="X137" s="3" t="s">
        <v>28</v>
      </c>
      <c r="Y137" s="3"/>
    </row>
    <row r="138" spans="1:25" hidden="1">
      <c r="A138" s="3">
        <v>148</v>
      </c>
      <c r="B138" s="3" t="s">
        <v>29298</v>
      </c>
      <c r="C138" s="3" t="s">
        <v>29299</v>
      </c>
      <c r="D138" s="3" t="s">
        <v>29300</v>
      </c>
      <c r="E138" s="3" t="s">
        <v>29301</v>
      </c>
      <c r="F138" s="3">
        <v>9513903333</v>
      </c>
      <c r="G138" s="3" t="s">
        <v>29302</v>
      </c>
      <c r="H138" s="22">
        <v>43705</v>
      </c>
      <c r="I138" s="5">
        <v>1696000</v>
      </c>
      <c r="J138" s="3"/>
      <c r="K138" s="3">
        <v>1</v>
      </c>
      <c r="L138" s="3">
        <v>10.6</v>
      </c>
      <c r="M138" s="3">
        <v>0.45</v>
      </c>
      <c r="N138" s="3" t="s">
        <v>85</v>
      </c>
      <c r="O138" s="3" t="s">
        <v>24</v>
      </c>
      <c r="P138" s="3" t="s">
        <v>25</v>
      </c>
      <c r="Q138" s="3">
        <v>3578</v>
      </c>
      <c r="R138" s="3" t="s">
        <v>29303</v>
      </c>
      <c r="S138" s="3" t="s">
        <v>19662</v>
      </c>
      <c r="T138" s="3" t="s">
        <v>321</v>
      </c>
      <c r="U138" s="3" t="s">
        <v>3103</v>
      </c>
      <c r="V138" s="3" t="s">
        <v>37</v>
      </c>
      <c r="W138" s="3" t="s">
        <v>27</v>
      </c>
      <c r="X138" s="3" t="s">
        <v>28</v>
      </c>
      <c r="Y138" s="3"/>
    </row>
    <row r="139" spans="1:25" hidden="1">
      <c r="A139" s="3">
        <v>149</v>
      </c>
      <c r="B139" s="3" t="s">
        <v>29309</v>
      </c>
      <c r="C139" s="3" t="s">
        <v>29310</v>
      </c>
      <c r="D139" s="3" t="s">
        <v>29311</v>
      </c>
      <c r="E139" s="3" t="s">
        <v>29312</v>
      </c>
      <c r="F139" s="3">
        <v>7737292252</v>
      </c>
      <c r="G139" s="3" t="s">
        <v>29313</v>
      </c>
      <c r="H139" s="22">
        <v>43706</v>
      </c>
      <c r="I139" s="5">
        <v>187000</v>
      </c>
      <c r="J139" s="3"/>
      <c r="K139" s="3">
        <v>1</v>
      </c>
      <c r="L139" s="3">
        <v>10.6</v>
      </c>
      <c r="M139" s="3">
        <v>0.45</v>
      </c>
      <c r="N139" s="3" t="s">
        <v>23</v>
      </c>
      <c r="O139" s="3" t="s">
        <v>24</v>
      </c>
      <c r="P139" s="3" t="s">
        <v>25</v>
      </c>
      <c r="Q139" s="3">
        <v>158</v>
      </c>
      <c r="R139" s="3" t="s">
        <v>1656</v>
      </c>
      <c r="S139" s="3" t="s">
        <v>19759</v>
      </c>
      <c r="T139" s="3" t="s">
        <v>19257</v>
      </c>
      <c r="U139" s="3" t="s">
        <v>297</v>
      </c>
      <c r="V139" s="3" t="s">
        <v>26</v>
      </c>
      <c r="W139" s="3" t="s">
        <v>27</v>
      </c>
      <c r="X139" s="3" t="s">
        <v>28</v>
      </c>
      <c r="Y139" s="3"/>
    </row>
    <row r="140" spans="1:25" hidden="1">
      <c r="A140" s="3">
        <v>150</v>
      </c>
      <c r="B140" s="3" t="s">
        <v>29320</v>
      </c>
      <c r="C140" s="3" t="s">
        <v>29321</v>
      </c>
      <c r="D140" s="3" t="s">
        <v>29322</v>
      </c>
      <c r="E140" s="3" t="s">
        <v>29323</v>
      </c>
      <c r="F140" s="3">
        <v>8144389833</v>
      </c>
      <c r="G140" s="3" t="s">
        <v>29324</v>
      </c>
      <c r="H140" s="22">
        <v>43706</v>
      </c>
      <c r="I140" s="5">
        <v>187000</v>
      </c>
      <c r="J140" s="3"/>
      <c r="K140" s="3">
        <v>1</v>
      </c>
      <c r="L140" s="3">
        <v>10.6</v>
      </c>
      <c r="M140" s="3">
        <v>0.45</v>
      </c>
      <c r="N140" s="3" t="s">
        <v>23</v>
      </c>
      <c r="O140" s="3" t="s">
        <v>24</v>
      </c>
      <c r="P140" s="3" t="s">
        <v>25</v>
      </c>
      <c r="Q140" s="3">
        <v>1030</v>
      </c>
      <c r="R140" s="3" t="s">
        <v>11750</v>
      </c>
      <c r="S140" s="3" t="s">
        <v>19531</v>
      </c>
      <c r="T140" s="3" t="s">
        <v>19250</v>
      </c>
      <c r="U140" s="3" t="s">
        <v>886</v>
      </c>
      <c r="V140" s="3" t="s">
        <v>55</v>
      </c>
      <c r="W140" s="3" t="s">
        <v>27</v>
      </c>
      <c r="X140" s="3" t="s">
        <v>28</v>
      </c>
      <c r="Y140" s="3"/>
    </row>
    <row r="141" spans="1:25" hidden="1">
      <c r="A141" s="3">
        <v>151</v>
      </c>
      <c r="B141" s="3" t="s">
        <v>29304</v>
      </c>
      <c r="C141" s="3" t="s">
        <v>29305</v>
      </c>
      <c r="D141" s="3" t="s">
        <v>29306</v>
      </c>
      <c r="E141" s="3" t="s">
        <v>29307</v>
      </c>
      <c r="F141" s="3">
        <v>9916336577</v>
      </c>
      <c r="G141" s="3" t="s">
        <v>29308</v>
      </c>
      <c r="H141" s="22">
        <v>43707</v>
      </c>
      <c r="I141" s="5">
        <v>992000</v>
      </c>
      <c r="J141" s="3"/>
      <c r="K141" s="3">
        <v>1</v>
      </c>
      <c r="L141" s="3">
        <v>10.6</v>
      </c>
      <c r="M141" s="3">
        <v>0.45</v>
      </c>
      <c r="N141" s="3" t="s">
        <v>23</v>
      </c>
      <c r="O141" s="3" t="s">
        <v>24</v>
      </c>
      <c r="P141" s="3" t="s">
        <v>25</v>
      </c>
      <c r="Q141" s="3">
        <v>2568</v>
      </c>
      <c r="R141" s="3" t="s">
        <v>26171</v>
      </c>
      <c r="S141" s="3" t="s">
        <v>321</v>
      </c>
      <c r="T141" s="3" t="s">
        <v>321</v>
      </c>
      <c r="U141" s="3" t="s">
        <v>516</v>
      </c>
      <c r="V141" s="3" t="s">
        <v>37</v>
      </c>
      <c r="W141" s="3" t="s">
        <v>27</v>
      </c>
      <c r="X141" s="3" t="s">
        <v>28</v>
      </c>
      <c r="Y141" s="3"/>
    </row>
    <row r="142" spans="1:25" hidden="1">
      <c r="A142" s="3">
        <v>152</v>
      </c>
      <c r="B142" s="3" t="s">
        <v>30174</v>
      </c>
      <c r="C142" s="3" t="s">
        <v>30175</v>
      </c>
      <c r="D142" s="3" t="s">
        <v>30176</v>
      </c>
      <c r="E142" s="3" t="s">
        <v>30177</v>
      </c>
      <c r="F142" s="3">
        <v>9983340500</v>
      </c>
      <c r="G142" s="3" t="s">
        <v>30178</v>
      </c>
      <c r="H142" s="6">
        <v>43710</v>
      </c>
      <c r="I142" s="5">
        <v>997000</v>
      </c>
      <c r="J142" s="3" t="s">
        <v>11995</v>
      </c>
      <c r="K142" s="3">
        <v>1</v>
      </c>
      <c r="L142" s="3">
        <v>10.6</v>
      </c>
      <c r="M142" s="3">
        <v>0.45</v>
      </c>
      <c r="N142" s="3" t="s">
        <v>23</v>
      </c>
      <c r="O142" s="3" t="s">
        <v>24</v>
      </c>
      <c r="P142" s="3" t="s">
        <v>25</v>
      </c>
      <c r="Q142" s="3">
        <v>1539</v>
      </c>
      <c r="R142" s="3" t="s">
        <v>691</v>
      </c>
      <c r="S142" s="3" t="s">
        <v>19759</v>
      </c>
      <c r="T142" s="3" t="s">
        <v>19257</v>
      </c>
      <c r="U142" s="3" t="s">
        <v>297</v>
      </c>
      <c r="V142" s="3"/>
      <c r="W142" s="3" t="s">
        <v>27</v>
      </c>
      <c r="X142" s="3" t="s">
        <v>28</v>
      </c>
      <c r="Y142" s="3"/>
    </row>
    <row r="143" spans="1:25" hidden="1">
      <c r="A143" s="3">
        <v>153</v>
      </c>
      <c r="B143" s="3" t="s">
        <v>30202</v>
      </c>
      <c r="C143" s="3" t="s">
        <v>30203</v>
      </c>
      <c r="D143" s="3" t="s">
        <v>30204</v>
      </c>
      <c r="E143" s="3" t="s">
        <v>30205</v>
      </c>
      <c r="F143" s="3">
        <v>8806641007</v>
      </c>
      <c r="G143" s="3" t="s">
        <v>30206</v>
      </c>
      <c r="H143" s="6">
        <v>43711</v>
      </c>
      <c r="I143" s="5">
        <v>751000</v>
      </c>
      <c r="J143" s="3" t="s">
        <v>11995</v>
      </c>
      <c r="K143" s="3">
        <v>1</v>
      </c>
      <c r="L143" s="3">
        <v>10.6</v>
      </c>
      <c r="M143" s="3">
        <v>0.45</v>
      </c>
      <c r="N143" s="3" t="s">
        <v>23</v>
      </c>
      <c r="O143" s="3" t="s">
        <v>24</v>
      </c>
      <c r="P143" s="3" t="s">
        <v>25</v>
      </c>
      <c r="Q143" s="3">
        <v>2874</v>
      </c>
      <c r="R143" s="3" t="s">
        <v>537</v>
      </c>
      <c r="S143" s="3" t="s">
        <v>20201</v>
      </c>
      <c r="T143" s="3" t="s">
        <v>19257</v>
      </c>
      <c r="U143" s="3" t="s">
        <v>537</v>
      </c>
      <c r="V143" s="3"/>
      <c r="W143" s="3" t="s">
        <v>27</v>
      </c>
      <c r="X143" s="3" t="s">
        <v>28</v>
      </c>
      <c r="Y143" s="3" t="s">
        <v>15488</v>
      </c>
    </row>
    <row r="144" spans="1:25" hidden="1">
      <c r="A144" s="3">
        <v>154</v>
      </c>
      <c r="B144" s="3" t="s">
        <v>30207</v>
      </c>
      <c r="C144" s="3" t="s">
        <v>30208</v>
      </c>
      <c r="D144" s="3" t="s">
        <v>30209</v>
      </c>
      <c r="E144" s="3" t="s">
        <v>30210</v>
      </c>
      <c r="F144" s="3">
        <v>8805023971</v>
      </c>
      <c r="G144" s="3" t="s">
        <v>30211</v>
      </c>
      <c r="H144" s="6">
        <v>43712</v>
      </c>
      <c r="I144" s="5">
        <v>562000</v>
      </c>
      <c r="J144" s="3" t="s">
        <v>11995</v>
      </c>
      <c r="K144" s="3">
        <v>1</v>
      </c>
      <c r="L144" s="3">
        <v>10.6</v>
      </c>
      <c r="M144" s="3">
        <v>0.45</v>
      </c>
      <c r="N144" s="3" t="s">
        <v>23</v>
      </c>
      <c r="O144" s="3" t="s">
        <v>24</v>
      </c>
      <c r="P144" s="3" t="s">
        <v>25</v>
      </c>
      <c r="Q144" s="3">
        <v>776</v>
      </c>
      <c r="R144" s="3" t="s">
        <v>7253</v>
      </c>
      <c r="S144" s="3" t="s">
        <v>19744</v>
      </c>
      <c r="T144" s="3" t="s">
        <v>19257</v>
      </c>
      <c r="U144" s="3" t="s">
        <v>1176</v>
      </c>
      <c r="V144" s="3"/>
      <c r="W144" s="3" t="s">
        <v>27</v>
      </c>
      <c r="X144" s="3" t="s">
        <v>28</v>
      </c>
      <c r="Y144" s="3" t="s">
        <v>15488</v>
      </c>
    </row>
    <row r="145" spans="1:25" hidden="1">
      <c r="A145" s="3">
        <v>155</v>
      </c>
      <c r="B145" s="3" t="s">
        <v>30245</v>
      </c>
      <c r="C145" s="3" t="s">
        <v>30246</v>
      </c>
      <c r="D145" s="3" t="s">
        <v>30247</v>
      </c>
      <c r="E145" s="3" t="s">
        <v>30248</v>
      </c>
      <c r="F145" s="3">
        <v>9412727740</v>
      </c>
      <c r="G145" s="3" t="s">
        <v>30249</v>
      </c>
      <c r="H145" s="22">
        <v>43714</v>
      </c>
      <c r="I145" s="5">
        <v>5000000</v>
      </c>
      <c r="J145" s="3" t="s">
        <v>11995</v>
      </c>
      <c r="K145" s="3">
        <v>1</v>
      </c>
      <c r="L145" s="3">
        <v>10.6</v>
      </c>
      <c r="M145" s="3">
        <v>0.45</v>
      </c>
      <c r="N145" s="3" t="s">
        <v>30250</v>
      </c>
      <c r="O145" s="3" t="s">
        <v>24</v>
      </c>
      <c r="P145" s="3" t="s">
        <v>25</v>
      </c>
      <c r="Q145" s="3">
        <v>514</v>
      </c>
      <c r="R145" s="3" t="s">
        <v>30251</v>
      </c>
      <c r="S145" s="3" t="s">
        <v>19864</v>
      </c>
      <c r="T145" s="3" t="s">
        <v>19273</v>
      </c>
      <c r="U145" s="3" t="s">
        <v>9606</v>
      </c>
      <c r="V145" s="3" t="s">
        <v>9606</v>
      </c>
      <c r="W145" s="3" t="s">
        <v>27</v>
      </c>
      <c r="X145" s="3" t="s">
        <v>28</v>
      </c>
      <c r="Y145" s="3" t="s">
        <v>15488</v>
      </c>
    </row>
    <row r="146" spans="1:25" hidden="1">
      <c r="A146" s="3">
        <v>156</v>
      </c>
      <c r="B146" s="3" t="s">
        <v>30252</v>
      </c>
      <c r="C146" s="3" t="s">
        <v>30253</v>
      </c>
      <c r="D146" s="3" t="s">
        <v>30254</v>
      </c>
      <c r="E146" s="3" t="s">
        <v>30255</v>
      </c>
      <c r="F146" s="3">
        <v>9899374136</v>
      </c>
      <c r="G146" s="3" t="s">
        <v>30256</v>
      </c>
      <c r="H146" s="22">
        <v>43714</v>
      </c>
      <c r="I146" s="5">
        <v>125000</v>
      </c>
      <c r="J146" s="3" t="s">
        <v>11995</v>
      </c>
      <c r="K146" s="3">
        <v>1</v>
      </c>
      <c r="L146" s="3">
        <v>10.6</v>
      </c>
      <c r="M146" s="3">
        <v>0.45</v>
      </c>
      <c r="N146" s="3" t="s">
        <v>23</v>
      </c>
      <c r="O146" s="3" t="s">
        <v>24</v>
      </c>
      <c r="P146" s="3" t="s">
        <v>25</v>
      </c>
      <c r="Q146" s="3">
        <v>1726</v>
      </c>
      <c r="R146" s="3" t="s">
        <v>904</v>
      </c>
      <c r="S146" s="3" t="s">
        <v>19317</v>
      </c>
      <c r="T146" s="3" t="s">
        <v>19273</v>
      </c>
      <c r="U146" s="3" t="s">
        <v>140</v>
      </c>
      <c r="V146" s="3" t="s">
        <v>140</v>
      </c>
      <c r="W146" s="3" t="s">
        <v>27</v>
      </c>
      <c r="X146" s="3" t="s">
        <v>28</v>
      </c>
      <c r="Y146" s="3" t="s">
        <v>15488</v>
      </c>
    </row>
    <row r="147" spans="1:25" hidden="1">
      <c r="A147" s="3">
        <v>157</v>
      </c>
      <c r="B147" s="3" t="s">
        <v>30280</v>
      </c>
      <c r="C147" s="3" t="s">
        <v>30281</v>
      </c>
      <c r="D147" s="3" t="s">
        <v>30282</v>
      </c>
      <c r="E147" s="3" t="s">
        <v>30283</v>
      </c>
      <c r="F147" s="3">
        <v>9726109163</v>
      </c>
      <c r="G147" s="3" t="s">
        <v>30284</v>
      </c>
      <c r="H147" s="6">
        <v>43717</v>
      </c>
      <c r="I147" s="5">
        <v>121000</v>
      </c>
      <c r="J147" s="3" t="s">
        <v>11995</v>
      </c>
      <c r="K147" s="3">
        <v>1</v>
      </c>
      <c r="L147" s="3">
        <v>10.6</v>
      </c>
      <c r="M147" s="3">
        <v>0.45</v>
      </c>
      <c r="N147" s="3" t="s">
        <v>23</v>
      </c>
      <c r="O147" s="3" t="s">
        <v>24</v>
      </c>
      <c r="P147" s="3" t="s">
        <v>25</v>
      </c>
      <c r="Q147" s="3">
        <v>2884</v>
      </c>
      <c r="R147" s="3" t="s">
        <v>996</v>
      </c>
      <c r="S147" s="3" t="s">
        <v>1169</v>
      </c>
      <c r="T147" s="3" t="s">
        <v>19257</v>
      </c>
      <c r="U147" s="3" t="s">
        <v>178</v>
      </c>
      <c r="V147" s="3" t="s">
        <v>179</v>
      </c>
      <c r="W147" s="3" t="s">
        <v>27</v>
      </c>
      <c r="X147" s="3" t="s">
        <v>28</v>
      </c>
      <c r="Y147" s="3" t="s">
        <v>15488</v>
      </c>
    </row>
    <row r="148" spans="1:25" hidden="1">
      <c r="A148" s="3">
        <v>158</v>
      </c>
      <c r="B148" s="3" t="s">
        <v>30285</v>
      </c>
      <c r="C148" s="3" t="s">
        <v>30286</v>
      </c>
      <c r="D148" s="3" t="s">
        <v>30287</v>
      </c>
      <c r="E148" s="3" t="s">
        <v>30288</v>
      </c>
      <c r="F148" s="3">
        <v>9899750021</v>
      </c>
      <c r="G148" s="3" t="s">
        <v>30289</v>
      </c>
      <c r="H148" s="6">
        <v>43717</v>
      </c>
      <c r="I148" s="5">
        <v>963000</v>
      </c>
      <c r="J148" s="3" t="s">
        <v>11995</v>
      </c>
      <c r="K148" s="3">
        <v>1</v>
      </c>
      <c r="L148" s="3">
        <v>10.6</v>
      </c>
      <c r="M148" s="3">
        <v>0.45</v>
      </c>
      <c r="N148" s="3" t="s">
        <v>23</v>
      </c>
      <c r="O148" s="3" t="s">
        <v>24</v>
      </c>
      <c r="P148" s="3" t="s">
        <v>25</v>
      </c>
      <c r="Q148" s="3">
        <v>1534</v>
      </c>
      <c r="R148" s="3" t="s">
        <v>23562</v>
      </c>
      <c r="S148" s="3" t="s">
        <v>19317</v>
      </c>
      <c r="T148" s="3" t="s">
        <v>19273</v>
      </c>
      <c r="U148" s="3" t="s">
        <v>140</v>
      </c>
      <c r="V148" s="3" t="s">
        <v>140</v>
      </c>
      <c r="W148" s="3" t="s">
        <v>27</v>
      </c>
      <c r="X148" s="3" t="s">
        <v>28</v>
      </c>
      <c r="Y148" s="3" t="s">
        <v>15488</v>
      </c>
    </row>
    <row r="149" spans="1:25" hidden="1">
      <c r="A149" s="3">
        <v>159</v>
      </c>
      <c r="B149" s="3" t="s">
        <v>30295</v>
      </c>
      <c r="C149" s="3" t="s">
        <v>30296</v>
      </c>
      <c r="D149" s="3" t="s">
        <v>30297</v>
      </c>
      <c r="E149" s="3" t="s">
        <v>30298</v>
      </c>
      <c r="F149" s="3">
        <v>7987734524</v>
      </c>
      <c r="G149" s="3" t="s">
        <v>30299</v>
      </c>
      <c r="H149" s="6">
        <v>43718</v>
      </c>
      <c r="I149" s="5">
        <v>1570000</v>
      </c>
      <c r="J149" s="3" t="s">
        <v>11995</v>
      </c>
      <c r="K149" s="3">
        <v>1</v>
      </c>
      <c r="L149" s="3">
        <v>10.6</v>
      </c>
      <c r="M149" s="3">
        <v>0.45</v>
      </c>
      <c r="N149" s="3" t="s">
        <v>23</v>
      </c>
      <c r="O149" s="3" t="s">
        <v>24</v>
      </c>
      <c r="P149" s="3" t="s">
        <v>25</v>
      </c>
      <c r="Q149" s="3">
        <v>680</v>
      </c>
      <c r="R149" s="3" t="s">
        <v>30300</v>
      </c>
      <c r="S149" s="3" t="s">
        <v>20351</v>
      </c>
      <c r="T149" s="3" t="s">
        <v>19353</v>
      </c>
      <c r="U149" s="3"/>
      <c r="V149" s="3"/>
      <c r="W149" s="3" t="s">
        <v>27</v>
      </c>
      <c r="X149" s="3" t="s">
        <v>28</v>
      </c>
      <c r="Y149" s="3" t="s">
        <v>15488</v>
      </c>
    </row>
    <row r="150" spans="1:25" hidden="1">
      <c r="A150" s="3">
        <v>160</v>
      </c>
      <c r="B150" s="3" t="s">
        <v>30290</v>
      </c>
      <c r="C150" s="3" t="s">
        <v>30291</v>
      </c>
      <c r="D150" s="3" t="s">
        <v>30292</v>
      </c>
      <c r="E150" s="3" t="s">
        <v>30293</v>
      </c>
      <c r="F150" s="3">
        <v>7770875521</v>
      </c>
      <c r="G150" s="3" t="s">
        <v>30294</v>
      </c>
      <c r="H150" s="6">
        <v>43719</v>
      </c>
      <c r="I150" s="5">
        <v>164000</v>
      </c>
      <c r="J150" s="3" t="s">
        <v>11995</v>
      </c>
      <c r="K150" s="3">
        <v>1</v>
      </c>
      <c r="L150" s="3">
        <v>10.6</v>
      </c>
      <c r="M150" s="3">
        <v>0.45</v>
      </c>
      <c r="N150" s="3" t="s">
        <v>23</v>
      </c>
      <c r="O150" s="3" t="s">
        <v>24</v>
      </c>
      <c r="P150" s="3" t="s">
        <v>25</v>
      </c>
      <c r="Q150" s="3">
        <v>2171</v>
      </c>
      <c r="R150" s="3" t="s">
        <v>1127</v>
      </c>
      <c r="S150" s="3" t="s">
        <v>20351</v>
      </c>
      <c r="T150" s="3" t="s">
        <v>19353</v>
      </c>
      <c r="U150" s="3"/>
      <c r="V150" s="3"/>
      <c r="W150" s="3" t="s">
        <v>27</v>
      </c>
      <c r="X150" s="3" t="s">
        <v>28</v>
      </c>
      <c r="Y150" s="3" t="s">
        <v>15488</v>
      </c>
    </row>
    <row r="151" spans="1:25" hidden="1">
      <c r="A151" s="3">
        <v>161</v>
      </c>
      <c r="B151" s="3" t="s">
        <v>30301</v>
      </c>
      <c r="C151" s="3" t="s">
        <v>5350</v>
      </c>
      <c r="D151" s="3" t="s">
        <v>30302</v>
      </c>
      <c r="E151" s="3" t="s">
        <v>30303</v>
      </c>
      <c r="F151" s="3">
        <v>9990515444</v>
      </c>
      <c r="G151" s="3" t="s">
        <v>30304</v>
      </c>
      <c r="H151" s="6">
        <v>43719</v>
      </c>
      <c r="I151" s="5">
        <v>709000</v>
      </c>
      <c r="J151" s="3" t="s">
        <v>11995</v>
      </c>
      <c r="K151" s="3">
        <v>1</v>
      </c>
      <c r="L151" s="3">
        <v>10.6</v>
      </c>
      <c r="M151" s="3">
        <v>0.45</v>
      </c>
      <c r="N151" s="3" t="s">
        <v>23</v>
      </c>
      <c r="O151" s="3" t="s">
        <v>24</v>
      </c>
      <c r="P151" s="3" t="s">
        <v>25</v>
      </c>
      <c r="Q151" s="3">
        <v>2793</v>
      </c>
      <c r="R151" s="3" t="s">
        <v>4630</v>
      </c>
      <c r="S151" s="3" t="s">
        <v>19317</v>
      </c>
      <c r="T151" s="3" t="s">
        <v>19273</v>
      </c>
      <c r="U151" s="3"/>
      <c r="V151" s="3"/>
      <c r="W151" s="3" t="s">
        <v>27</v>
      </c>
      <c r="X151" s="3" t="s">
        <v>28</v>
      </c>
      <c r="Y151" s="3" t="s">
        <v>15488</v>
      </c>
    </row>
    <row r="152" spans="1:25" hidden="1">
      <c r="A152" s="3">
        <v>162</v>
      </c>
      <c r="B152" s="3" t="s">
        <v>30309</v>
      </c>
      <c r="C152" s="3" t="s">
        <v>30310</v>
      </c>
      <c r="D152" s="3" t="s">
        <v>30311</v>
      </c>
      <c r="E152" s="3" t="s">
        <v>30312</v>
      </c>
      <c r="F152" s="3">
        <v>7878888954</v>
      </c>
      <c r="G152" s="3" t="s">
        <v>30313</v>
      </c>
      <c r="H152" s="6">
        <v>43720</v>
      </c>
      <c r="I152" s="5">
        <v>881000</v>
      </c>
      <c r="J152" s="3" t="s">
        <v>11995</v>
      </c>
      <c r="K152" s="3">
        <v>1</v>
      </c>
      <c r="L152" s="3">
        <v>10.6</v>
      </c>
      <c r="M152" s="3">
        <v>0.45</v>
      </c>
      <c r="N152" s="3" t="s">
        <v>23</v>
      </c>
      <c r="O152" s="3" t="s">
        <v>24</v>
      </c>
      <c r="P152" s="3" t="s">
        <v>25</v>
      </c>
      <c r="Q152" s="3">
        <v>417</v>
      </c>
      <c r="R152" s="3" t="s">
        <v>4646</v>
      </c>
      <c r="S152" s="3" t="s">
        <v>19256</v>
      </c>
      <c r="T152" s="3" t="s">
        <v>19257</v>
      </c>
      <c r="U152" s="3"/>
      <c r="V152" s="3"/>
      <c r="W152" s="3" t="s">
        <v>27</v>
      </c>
      <c r="X152" s="3" t="s">
        <v>28</v>
      </c>
      <c r="Y152" s="3" t="s">
        <v>15488</v>
      </c>
    </row>
    <row r="153" spans="1:25" hidden="1">
      <c r="A153" s="3">
        <v>163</v>
      </c>
      <c r="B153" s="3" t="s">
        <v>30314</v>
      </c>
      <c r="C153" s="3" t="s">
        <v>30315</v>
      </c>
      <c r="D153" s="3" t="s">
        <v>30316</v>
      </c>
      <c r="E153" s="3" t="s">
        <v>30317</v>
      </c>
      <c r="F153" s="3">
        <v>9845390200</v>
      </c>
      <c r="G153" s="3" t="s">
        <v>30318</v>
      </c>
      <c r="H153" s="6">
        <v>43720</v>
      </c>
      <c r="I153" s="5">
        <v>552000</v>
      </c>
      <c r="J153" s="3" t="s">
        <v>11995</v>
      </c>
      <c r="K153" s="3">
        <v>1</v>
      </c>
      <c r="L153" s="3">
        <v>10.6</v>
      </c>
      <c r="M153" s="3">
        <v>0.45</v>
      </c>
      <c r="N153" s="3" t="s">
        <v>23</v>
      </c>
      <c r="O153" s="3" t="s">
        <v>24</v>
      </c>
      <c r="P153" s="3" t="s">
        <v>25</v>
      </c>
      <c r="Q153" s="3">
        <v>3743</v>
      </c>
      <c r="R153" s="3" t="s">
        <v>2930</v>
      </c>
      <c r="S153" s="3" t="s">
        <v>321</v>
      </c>
      <c r="T153" s="3" t="s">
        <v>321</v>
      </c>
      <c r="U153" s="3"/>
      <c r="V153" s="3"/>
      <c r="W153" s="3" t="s">
        <v>27</v>
      </c>
      <c r="X153" s="3" t="s">
        <v>28</v>
      </c>
      <c r="Y153" s="3" t="s">
        <v>15488</v>
      </c>
    </row>
    <row r="154" spans="1:25" hidden="1">
      <c r="A154" s="3">
        <v>164</v>
      </c>
      <c r="B154" s="3" t="s">
        <v>30319</v>
      </c>
      <c r="C154" s="3" t="s">
        <v>30320</v>
      </c>
      <c r="D154" s="3" t="s">
        <v>30321</v>
      </c>
      <c r="E154" s="3" t="s">
        <v>30322</v>
      </c>
      <c r="F154" s="3">
        <v>9540716666</v>
      </c>
      <c r="G154" s="3" t="s">
        <v>30323</v>
      </c>
      <c r="H154" s="6">
        <v>43720</v>
      </c>
      <c r="I154" s="5">
        <v>350000</v>
      </c>
      <c r="J154" s="3" t="s">
        <v>11995</v>
      </c>
      <c r="K154" s="3">
        <v>1</v>
      </c>
      <c r="L154" s="3">
        <v>10.6</v>
      </c>
      <c r="M154" s="3">
        <v>0.45</v>
      </c>
      <c r="N154" s="3" t="s">
        <v>23</v>
      </c>
      <c r="O154" s="3" t="s">
        <v>24</v>
      </c>
      <c r="P154" s="3" t="s">
        <v>25</v>
      </c>
      <c r="Q154" s="3">
        <v>2627</v>
      </c>
      <c r="R154" s="3" t="s">
        <v>3200</v>
      </c>
      <c r="S154" s="3" t="s">
        <v>19352</v>
      </c>
      <c r="T154" s="3" t="s">
        <v>19353</v>
      </c>
      <c r="U154" s="3"/>
      <c r="V154" s="3"/>
      <c r="W154" s="3" t="s">
        <v>27</v>
      </c>
      <c r="X154" s="3" t="s">
        <v>28</v>
      </c>
      <c r="Y154" s="3" t="s">
        <v>15488</v>
      </c>
    </row>
    <row r="155" spans="1:25" hidden="1">
      <c r="A155" s="3">
        <v>165</v>
      </c>
      <c r="B155" s="3" t="s">
        <v>30344</v>
      </c>
      <c r="C155" s="3" t="s">
        <v>30345</v>
      </c>
      <c r="D155" s="3" t="s">
        <v>30346</v>
      </c>
      <c r="E155" s="3" t="s">
        <v>30347</v>
      </c>
      <c r="F155" s="3">
        <v>9923651897</v>
      </c>
      <c r="G155" s="3" t="s">
        <v>30348</v>
      </c>
      <c r="H155" s="6">
        <v>43721</v>
      </c>
      <c r="I155" s="5">
        <v>300000</v>
      </c>
      <c r="J155" s="3" t="s">
        <v>11995</v>
      </c>
      <c r="K155" s="3">
        <v>1</v>
      </c>
      <c r="L155" s="3">
        <v>10.6</v>
      </c>
      <c r="M155" s="3">
        <v>0.45</v>
      </c>
      <c r="N155" s="3" t="s">
        <v>23</v>
      </c>
      <c r="O155" s="3" t="s">
        <v>24</v>
      </c>
      <c r="P155" s="3" t="s">
        <v>25</v>
      </c>
      <c r="Q155" s="3">
        <v>709</v>
      </c>
      <c r="R155" s="3" t="s">
        <v>1930</v>
      </c>
      <c r="S155" s="3" t="s">
        <v>19744</v>
      </c>
      <c r="T155" s="3" t="s">
        <v>19257</v>
      </c>
      <c r="U155" s="3" t="s">
        <v>1931</v>
      </c>
      <c r="V155" s="3" t="s">
        <v>46</v>
      </c>
      <c r="W155" s="3" t="s">
        <v>27</v>
      </c>
      <c r="X155" s="3" t="s">
        <v>28</v>
      </c>
      <c r="Y155" s="3" t="s">
        <v>15488</v>
      </c>
    </row>
    <row r="156" spans="1:25" hidden="1">
      <c r="A156" s="3">
        <v>166</v>
      </c>
      <c r="B156" s="3" t="s">
        <v>30358</v>
      </c>
      <c r="C156" s="3" t="s">
        <v>30359</v>
      </c>
      <c r="D156" s="3" t="s">
        <v>30360</v>
      </c>
      <c r="E156" s="3" t="s">
        <v>30361</v>
      </c>
      <c r="F156" s="3">
        <v>7602477653</v>
      </c>
      <c r="G156" s="3" t="s">
        <v>30362</v>
      </c>
      <c r="H156" s="6">
        <v>43722</v>
      </c>
      <c r="I156" s="5">
        <v>3004000</v>
      </c>
      <c r="J156" s="3" t="s">
        <v>11995</v>
      </c>
      <c r="K156" s="3">
        <v>1</v>
      </c>
      <c r="L156" s="3">
        <v>10.6</v>
      </c>
      <c r="M156" s="3">
        <v>0.45</v>
      </c>
      <c r="N156" s="3" t="s">
        <v>85</v>
      </c>
      <c r="O156" s="3" t="s">
        <v>24</v>
      </c>
      <c r="P156" s="3" t="s">
        <v>25</v>
      </c>
      <c r="Q156" s="3">
        <v>3295</v>
      </c>
      <c r="R156" s="3" t="s">
        <v>28043</v>
      </c>
      <c r="S156" s="3" t="s">
        <v>2868</v>
      </c>
      <c r="T156" s="3" t="s">
        <v>19303</v>
      </c>
      <c r="U156" s="3" t="s">
        <v>30363</v>
      </c>
      <c r="V156" s="3" t="s">
        <v>132</v>
      </c>
      <c r="W156" s="3" t="s">
        <v>27</v>
      </c>
      <c r="X156" s="3" t="s">
        <v>28</v>
      </c>
      <c r="Y156" s="3" t="s">
        <v>15488</v>
      </c>
    </row>
    <row r="157" spans="1:25" hidden="1">
      <c r="A157" s="3">
        <v>167</v>
      </c>
      <c r="B157" s="3" t="s">
        <v>30365</v>
      </c>
      <c r="C157" s="3" t="s">
        <v>30366</v>
      </c>
      <c r="D157" s="3" t="s">
        <v>30367</v>
      </c>
      <c r="E157" s="3" t="s">
        <v>30368</v>
      </c>
      <c r="F157" s="3">
        <v>9323280553</v>
      </c>
      <c r="G157" s="3" t="s">
        <v>30369</v>
      </c>
      <c r="H157" s="6">
        <v>43723</v>
      </c>
      <c r="I157" s="5">
        <v>107000</v>
      </c>
      <c r="J157" s="3" t="s">
        <v>11995</v>
      </c>
      <c r="K157" s="3">
        <v>1</v>
      </c>
      <c r="L157" s="3">
        <v>10.6</v>
      </c>
      <c r="M157" s="3">
        <v>0.45</v>
      </c>
      <c r="N157" s="3" t="s">
        <v>23</v>
      </c>
      <c r="O157" s="3" t="s">
        <v>24</v>
      </c>
      <c r="P157" s="3" t="s">
        <v>25</v>
      </c>
      <c r="Q157" s="3">
        <v>3503</v>
      </c>
      <c r="R157" s="3" t="s">
        <v>473</v>
      </c>
      <c r="S157" s="3" t="s">
        <v>19257</v>
      </c>
      <c r="T157" s="3" t="s">
        <v>19257</v>
      </c>
      <c r="U157" s="3" t="s">
        <v>200</v>
      </c>
      <c r="V157" s="3" t="s">
        <v>46</v>
      </c>
      <c r="W157" s="3" t="s">
        <v>27</v>
      </c>
      <c r="X157" s="3" t="s">
        <v>28</v>
      </c>
      <c r="Y157" s="3" t="s">
        <v>15488</v>
      </c>
    </row>
    <row r="158" spans="1:25" hidden="1">
      <c r="A158" s="3">
        <v>169</v>
      </c>
      <c r="B158" s="3" t="s">
        <v>30428</v>
      </c>
      <c r="C158" s="3" t="s">
        <v>30429</v>
      </c>
      <c r="D158" s="3" t="s">
        <v>30430</v>
      </c>
      <c r="E158" s="3" t="s">
        <v>30431</v>
      </c>
      <c r="F158" s="3">
        <v>7204039831</v>
      </c>
      <c r="G158" s="3" t="s">
        <v>30432</v>
      </c>
      <c r="H158" s="6">
        <v>43724</v>
      </c>
      <c r="I158" s="5">
        <v>2243000</v>
      </c>
      <c r="J158" s="3" t="s">
        <v>11995</v>
      </c>
      <c r="K158" s="3">
        <v>1</v>
      </c>
      <c r="L158" s="3">
        <v>10.6</v>
      </c>
      <c r="M158" s="3">
        <v>0.45</v>
      </c>
      <c r="N158" s="3" t="s">
        <v>30250</v>
      </c>
      <c r="O158" s="3" t="s">
        <v>24</v>
      </c>
      <c r="P158" s="3" t="s">
        <v>25</v>
      </c>
      <c r="Q158" s="3">
        <v>2309</v>
      </c>
      <c r="R158" s="3" t="s">
        <v>4016</v>
      </c>
      <c r="S158" s="3" t="s">
        <v>321</v>
      </c>
      <c r="T158" s="3" t="s">
        <v>321</v>
      </c>
      <c r="U158" s="3" t="s">
        <v>321</v>
      </c>
      <c r="V158" s="3" t="s">
        <v>37</v>
      </c>
      <c r="W158" s="3" t="s">
        <v>27</v>
      </c>
      <c r="X158" s="3" t="s">
        <v>28</v>
      </c>
      <c r="Y158" s="3" t="s">
        <v>15488</v>
      </c>
    </row>
    <row r="159" spans="1:25" hidden="1">
      <c r="A159" s="3">
        <v>170</v>
      </c>
      <c r="B159" s="3" t="s">
        <v>30435</v>
      </c>
      <c r="C159" s="3" t="s">
        <v>30436</v>
      </c>
      <c r="D159" s="3" t="s">
        <v>30437</v>
      </c>
      <c r="E159" s="3" t="s">
        <v>30438</v>
      </c>
      <c r="F159" s="3">
        <v>9924169721</v>
      </c>
      <c r="G159" s="3" t="s">
        <v>30439</v>
      </c>
      <c r="H159" s="6">
        <v>43724</v>
      </c>
      <c r="I159" s="5">
        <v>240000</v>
      </c>
      <c r="J159" s="3" t="s">
        <v>11995</v>
      </c>
      <c r="K159" s="3">
        <v>1</v>
      </c>
      <c r="L159" s="3">
        <v>10.6</v>
      </c>
      <c r="M159" s="3">
        <v>0.45</v>
      </c>
      <c r="N159" s="3" t="s">
        <v>23</v>
      </c>
      <c r="O159" s="3" t="s">
        <v>24</v>
      </c>
      <c r="P159" s="3" t="s">
        <v>25</v>
      </c>
      <c r="Q159" s="3">
        <v>1938</v>
      </c>
      <c r="R159" s="3" t="s">
        <v>1424</v>
      </c>
      <c r="S159" s="3" t="s">
        <v>1169</v>
      </c>
      <c r="T159" s="3" t="s">
        <v>19257</v>
      </c>
      <c r="U159" s="3" t="s">
        <v>178</v>
      </c>
      <c r="V159" s="3" t="s">
        <v>179</v>
      </c>
      <c r="W159" s="3" t="s">
        <v>27</v>
      </c>
      <c r="X159" s="3" t="s">
        <v>28</v>
      </c>
      <c r="Y159" s="3" t="s">
        <v>15488</v>
      </c>
    </row>
    <row r="160" spans="1:25" hidden="1">
      <c r="A160" s="3">
        <v>171</v>
      </c>
      <c r="B160" s="3" t="s">
        <v>30440</v>
      </c>
      <c r="C160" s="3" t="s">
        <v>30441</v>
      </c>
      <c r="D160" s="3" t="s">
        <v>30442</v>
      </c>
      <c r="E160" s="3" t="s">
        <v>30443</v>
      </c>
      <c r="F160" s="3">
        <v>8770519161</v>
      </c>
      <c r="G160" s="3" t="s">
        <v>30444</v>
      </c>
      <c r="H160" s="6">
        <v>43724</v>
      </c>
      <c r="I160" s="5">
        <v>6888000</v>
      </c>
      <c r="J160" s="3" t="s">
        <v>11995</v>
      </c>
      <c r="K160" s="3">
        <v>1</v>
      </c>
      <c r="L160" s="3">
        <v>10.6</v>
      </c>
      <c r="M160" s="3">
        <v>0.45</v>
      </c>
      <c r="N160" s="3" t="s">
        <v>30250</v>
      </c>
      <c r="O160" s="3" t="s">
        <v>24</v>
      </c>
      <c r="P160" s="3" t="s">
        <v>25</v>
      </c>
      <c r="Q160" s="3">
        <v>2960</v>
      </c>
      <c r="R160" s="3" t="s">
        <v>27243</v>
      </c>
      <c r="S160" s="3" t="s">
        <v>10506</v>
      </c>
      <c r="T160" s="3" t="s">
        <v>19353</v>
      </c>
      <c r="U160" s="3" t="s">
        <v>30445</v>
      </c>
      <c r="V160" s="3" t="s">
        <v>524</v>
      </c>
      <c r="W160" s="3" t="s">
        <v>27</v>
      </c>
      <c r="X160" s="3" t="s">
        <v>28</v>
      </c>
      <c r="Y160" s="3" t="s">
        <v>15488</v>
      </c>
    </row>
    <row r="161" spans="1:25" hidden="1">
      <c r="A161" s="3">
        <v>172</v>
      </c>
      <c r="B161" s="3" t="s">
        <v>30447</v>
      </c>
      <c r="C161" s="3" t="s">
        <v>30448</v>
      </c>
      <c r="D161" s="3" t="s">
        <v>30449</v>
      </c>
      <c r="E161" s="3" t="s">
        <v>30450</v>
      </c>
      <c r="F161" s="3">
        <v>7904305112</v>
      </c>
      <c r="G161" s="3" t="s">
        <v>30451</v>
      </c>
      <c r="H161" s="6">
        <v>43724</v>
      </c>
      <c r="I161" s="5">
        <v>2000000</v>
      </c>
      <c r="J161" s="3" t="s">
        <v>11995</v>
      </c>
      <c r="K161" s="3">
        <v>1</v>
      </c>
      <c r="L161" s="3">
        <v>10.6</v>
      </c>
      <c r="M161" s="3">
        <v>0.45</v>
      </c>
      <c r="N161" s="3" t="s">
        <v>85</v>
      </c>
      <c r="O161" s="3" t="s">
        <v>24</v>
      </c>
      <c r="P161" s="3" t="s">
        <v>25</v>
      </c>
      <c r="Q161" s="3">
        <v>1709</v>
      </c>
      <c r="R161" s="3" t="s">
        <v>825</v>
      </c>
      <c r="S161" s="3" t="s">
        <v>19279</v>
      </c>
      <c r="T161" s="3" t="s">
        <v>19279</v>
      </c>
      <c r="U161" s="3" t="s">
        <v>152</v>
      </c>
      <c r="V161" s="3" t="s">
        <v>55</v>
      </c>
      <c r="W161" s="3" t="s">
        <v>27</v>
      </c>
      <c r="X161" s="3" t="s">
        <v>28</v>
      </c>
      <c r="Y161" s="3" t="s">
        <v>15488</v>
      </c>
    </row>
    <row r="162" spans="1:25" hidden="1">
      <c r="A162" s="3">
        <v>173</v>
      </c>
      <c r="B162" s="3" t="s">
        <v>30466</v>
      </c>
      <c r="C162" s="3" t="s">
        <v>30467</v>
      </c>
      <c r="D162" s="3" t="s">
        <v>30468</v>
      </c>
      <c r="E162" s="3" t="s">
        <v>30469</v>
      </c>
      <c r="F162" s="3">
        <v>7385461288</v>
      </c>
      <c r="G162" s="3" t="s">
        <v>30470</v>
      </c>
      <c r="H162" s="6">
        <v>43725</v>
      </c>
      <c r="I162" s="5">
        <v>601000</v>
      </c>
      <c r="J162" s="3" t="s">
        <v>11995</v>
      </c>
      <c r="K162" s="3">
        <v>1</v>
      </c>
      <c r="L162" s="3">
        <v>10.6</v>
      </c>
      <c r="M162" s="3">
        <v>0.45</v>
      </c>
      <c r="N162" s="3" t="s">
        <v>23</v>
      </c>
      <c r="O162" s="3" t="s">
        <v>24</v>
      </c>
      <c r="P162" s="3" t="s">
        <v>25</v>
      </c>
      <c r="Q162" s="3">
        <v>709</v>
      </c>
      <c r="R162" s="3" t="s">
        <v>1930</v>
      </c>
      <c r="S162" s="3" t="s">
        <v>19744</v>
      </c>
      <c r="T162" s="3" t="s">
        <v>19257</v>
      </c>
      <c r="U162" s="3" t="s">
        <v>1931</v>
      </c>
      <c r="V162" s="3" t="s">
        <v>46</v>
      </c>
      <c r="W162" s="3" t="s">
        <v>27</v>
      </c>
      <c r="X162" s="3" t="s">
        <v>28</v>
      </c>
      <c r="Y162" s="3" t="s">
        <v>15488</v>
      </c>
    </row>
    <row r="163" spans="1:25" hidden="1">
      <c r="A163" s="3">
        <v>174</v>
      </c>
      <c r="B163" s="3" t="s">
        <v>30471</v>
      </c>
      <c r="C163" s="3" t="s">
        <v>30472</v>
      </c>
      <c r="D163" s="3" t="s">
        <v>30473</v>
      </c>
      <c r="E163" s="3" t="s">
        <v>30474</v>
      </c>
      <c r="F163" s="3">
        <v>9753722444</v>
      </c>
      <c r="G163" s="3" t="s">
        <v>30475</v>
      </c>
      <c r="H163" s="6">
        <v>43725</v>
      </c>
      <c r="I163" s="5">
        <v>224000</v>
      </c>
      <c r="J163" s="3" t="s">
        <v>11995</v>
      </c>
      <c r="K163" s="3">
        <v>1</v>
      </c>
      <c r="L163" s="3">
        <v>10.6</v>
      </c>
      <c r="M163" s="3">
        <v>0.45</v>
      </c>
      <c r="N163" s="3" t="s">
        <v>23</v>
      </c>
      <c r="O163" s="3" t="s">
        <v>24</v>
      </c>
      <c r="P163" s="3" t="s">
        <v>25</v>
      </c>
      <c r="Q163" s="3">
        <v>1584</v>
      </c>
      <c r="R163" s="3" t="s">
        <v>3433</v>
      </c>
      <c r="S163" s="3" t="s">
        <v>10506</v>
      </c>
      <c r="T163" s="3" t="s">
        <v>19353</v>
      </c>
      <c r="U163" s="3" t="s">
        <v>3433</v>
      </c>
      <c r="V163" s="3" t="s">
        <v>524</v>
      </c>
      <c r="W163" s="3" t="s">
        <v>27</v>
      </c>
      <c r="X163" s="3" t="s">
        <v>28</v>
      </c>
      <c r="Y163" s="3" t="s">
        <v>15488</v>
      </c>
    </row>
    <row r="164" spans="1:25" hidden="1">
      <c r="A164" s="3">
        <v>175</v>
      </c>
      <c r="B164" s="3" t="s">
        <v>30505</v>
      </c>
      <c r="C164" s="3" t="s">
        <v>30506</v>
      </c>
      <c r="D164" s="3" t="s">
        <v>30506</v>
      </c>
      <c r="E164" s="3" t="s">
        <v>30507</v>
      </c>
      <c r="F164" s="3">
        <v>7430043460</v>
      </c>
      <c r="G164" s="3" t="s">
        <v>30508</v>
      </c>
      <c r="H164" s="22">
        <v>43726</v>
      </c>
      <c r="I164" s="5">
        <v>15000000</v>
      </c>
      <c r="J164" s="3" t="s">
        <v>11995</v>
      </c>
      <c r="K164" s="3">
        <v>1</v>
      </c>
      <c r="L164" s="3">
        <v>10.6</v>
      </c>
      <c r="M164" s="3">
        <v>0.45</v>
      </c>
      <c r="N164" s="3" t="s">
        <v>30250</v>
      </c>
      <c r="O164" s="3" t="s">
        <v>24</v>
      </c>
      <c r="P164" s="3" t="s">
        <v>25</v>
      </c>
      <c r="Q164" s="3">
        <v>458</v>
      </c>
      <c r="R164" s="3" t="s">
        <v>2868</v>
      </c>
      <c r="S164" s="3" t="s">
        <v>2868</v>
      </c>
      <c r="T164" s="3" t="s">
        <v>19303</v>
      </c>
      <c r="U164" s="3" t="s">
        <v>1751</v>
      </c>
      <c r="V164" s="3" t="s">
        <v>132</v>
      </c>
      <c r="W164" s="3" t="s">
        <v>27</v>
      </c>
      <c r="X164" s="3" t="s">
        <v>28</v>
      </c>
      <c r="Y164" s="3" t="s">
        <v>15488</v>
      </c>
    </row>
    <row r="165" spans="1:25" hidden="1">
      <c r="A165" s="3">
        <v>176</v>
      </c>
      <c r="B165" s="3" t="s">
        <v>30545</v>
      </c>
      <c r="C165" s="3" t="s">
        <v>30546</v>
      </c>
      <c r="D165" s="3" t="s">
        <v>30547</v>
      </c>
      <c r="E165" s="3" t="s">
        <v>30548</v>
      </c>
      <c r="F165" s="3">
        <v>8875090095</v>
      </c>
      <c r="G165" s="3" t="s">
        <v>30549</v>
      </c>
      <c r="H165" s="22">
        <v>43728</v>
      </c>
      <c r="I165" s="5">
        <v>500000</v>
      </c>
      <c r="J165" s="3" t="s">
        <v>11995</v>
      </c>
      <c r="K165" s="3">
        <v>1</v>
      </c>
      <c r="L165" s="3">
        <v>10.6</v>
      </c>
      <c r="M165" s="3">
        <v>0.45</v>
      </c>
      <c r="N165" s="3" t="s">
        <v>23</v>
      </c>
      <c r="O165" s="3" t="s">
        <v>24</v>
      </c>
      <c r="P165" s="3" t="s">
        <v>25</v>
      </c>
      <c r="Q165" s="3">
        <v>1487</v>
      </c>
      <c r="R165" s="3" t="s">
        <v>2199</v>
      </c>
      <c r="S165" s="3" t="s">
        <v>19759</v>
      </c>
      <c r="T165" s="3" t="s">
        <v>19257</v>
      </c>
      <c r="U165" s="3" t="s">
        <v>2199</v>
      </c>
      <c r="V165" s="3" t="s">
        <v>26</v>
      </c>
      <c r="W165" s="3" t="s">
        <v>27</v>
      </c>
      <c r="X165" s="3" t="s">
        <v>28</v>
      </c>
      <c r="Y165" s="3" t="s">
        <v>15488</v>
      </c>
    </row>
    <row r="166" spans="1:25" hidden="1">
      <c r="A166" s="3">
        <v>177</v>
      </c>
      <c r="B166" s="3" t="s">
        <v>30571</v>
      </c>
      <c r="C166" s="3" t="s">
        <v>30572</v>
      </c>
      <c r="D166" s="3" t="s">
        <v>30573</v>
      </c>
      <c r="E166" s="3" t="s">
        <v>30574</v>
      </c>
      <c r="F166" s="3">
        <v>8130996505</v>
      </c>
      <c r="G166" s="3" t="s">
        <v>30575</v>
      </c>
      <c r="H166" s="6">
        <v>43732</v>
      </c>
      <c r="I166" s="5">
        <v>1016000</v>
      </c>
      <c r="J166" s="3" t="s">
        <v>11995</v>
      </c>
      <c r="K166" s="3">
        <v>1</v>
      </c>
      <c r="L166" s="3">
        <v>10.6</v>
      </c>
      <c r="M166" s="3">
        <v>0.45</v>
      </c>
      <c r="N166" s="3" t="s">
        <v>23</v>
      </c>
      <c r="O166" s="3" t="s">
        <v>24</v>
      </c>
      <c r="P166" s="3" t="s">
        <v>25</v>
      </c>
      <c r="Q166" s="3">
        <v>2193</v>
      </c>
      <c r="R166" s="3" t="s">
        <v>25143</v>
      </c>
      <c r="S166" s="3" t="s">
        <v>19864</v>
      </c>
      <c r="T166" s="3" t="s">
        <v>19273</v>
      </c>
      <c r="U166" s="3" t="s">
        <v>30576</v>
      </c>
      <c r="V166" s="3" t="s">
        <v>103</v>
      </c>
      <c r="W166" s="3" t="s">
        <v>27</v>
      </c>
      <c r="X166" s="3" t="s">
        <v>28</v>
      </c>
      <c r="Y166" s="3" t="s">
        <v>15488</v>
      </c>
    </row>
    <row r="167" spans="1:25" hidden="1">
      <c r="A167" s="3">
        <v>178</v>
      </c>
      <c r="B167" s="3" t="s">
        <v>30578</v>
      </c>
      <c r="C167" s="3" t="s">
        <v>30579</v>
      </c>
      <c r="D167" s="3" t="s">
        <v>30580</v>
      </c>
      <c r="E167" s="3" t="s">
        <v>30581</v>
      </c>
      <c r="F167" s="3">
        <v>9320158866</v>
      </c>
      <c r="G167" s="3" t="s">
        <v>30582</v>
      </c>
      <c r="H167" s="6">
        <v>43732</v>
      </c>
      <c r="I167" s="5">
        <v>463000</v>
      </c>
      <c r="J167" s="3" t="s">
        <v>11995</v>
      </c>
      <c r="K167" s="3">
        <v>1</v>
      </c>
      <c r="L167" s="3">
        <v>10.6</v>
      </c>
      <c r="M167" s="3">
        <v>0.45</v>
      </c>
      <c r="N167" s="3" t="s">
        <v>23</v>
      </c>
      <c r="O167" s="3" t="s">
        <v>24</v>
      </c>
      <c r="P167" s="3" t="s">
        <v>25</v>
      </c>
      <c r="Q167" s="3">
        <v>356</v>
      </c>
      <c r="R167" s="3" t="s">
        <v>2269</v>
      </c>
      <c r="S167" s="3" t="s">
        <v>1169</v>
      </c>
      <c r="T167" s="3" t="s">
        <v>19257</v>
      </c>
      <c r="U167" s="3" t="s">
        <v>367</v>
      </c>
      <c r="V167" s="3" t="s">
        <v>179</v>
      </c>
      <c r="W167" s="3" t="s">
        <v>27</v>
      </c>
      <c r="X167" s="3" t="s">
        <v>28</v>
      </c>
      <c r="Y167" s="3" t="s">
        <v>15488</v>
      </c>
    </row>
    <row r="168" spans="1:25" hidden="1">
      <c r="A168" s="3">
        <v>179</v>
      </c>
      <c r="B168" s="3" t="s">
        <v>30583</v>
      </c>
      <c r="C168" s="3" t="s">
        <v>30584</v>
      </c>
      <c r="D168" s="3" t="s">
        <v>30585</v>
      </c>
      <c r="E168" s="3" t="s">
        <v>30586</v>
      </c>
      <c r="F168" s="3">
        <v>8210790308</v>
      </c>
      <c r="G168" s="3" t="s">
        <v>30587</v>
      </c>
      <c r="H168" s="6">
        <v>43732</v>
      </c>
      <c r="I168" s="5">
        <v>904000</v>
      </c>
      <c r="J168" s="3" t="s">
        <v>11995</v>
      </c>
      <c r="K168" s="3">
        <v>1</v>
      </c>
      <c r="L168" s="3">
        <v>10.6</v>
      </c>
      <c r="M168" s="3">
        <v>0.45</v>
      </c>
      <c r="N168" s="3" t="s">
        <v>23</v>
      </c>
      <c r="O168" s="3" t="s">
        <v>24</v>
      </c>
      <c r="P168" s="3" t="s">
        <v>25</v>
      </c>
      <c r="Q168" s="3">
        <v>1676</v>
      </c>
      <c r="R168" s="3" t="s">
        <v>3758</v>
      </c>
      <c r="S168" s="3" t="s">
        <v>19337</v>
      </c>
      <c r="T168" s="3" t="s">
        <v>19303</v>
      </c>
      <c r="U168" s="3" t="s">
        <v>1331</v>
      </c>
      <c r="V168" s="3" t="s">
        <v>1332</v>
      </c>
      <c r="W168" s="3" t="s">
        <v>27</v>
      </c>
      <c r="X168" s="3" t="s">
        <v>28</v>
      </c>
      <c r="Y168" s="3" t="s">
        <v>15488</v>
      </c>
    </row>
    <row r="169" spans="1:25" hidden="1">
      <c r="A169" s="3">
        <v>180</v>
      </c>
      <c r="B169" s="3" t="s">
        <v>30589</v>
      </c>
      <c r="C169" s="3" t="s">
        <v>30590</v>
      </c>
      <c r="D169" s="3" t="s">
        <v>30591</v>
      </c>
      <c r="E169" s="3" t="s">
        <v>30592</v>
      </c>
      <c r="F169" s="3">
        <v>9798637667</v>
      </c>
      <c r="G169" s="3" t="s">
        <v>30593</v>
      </c>
      <c r="H169" s="6">
        <v>43732</v>
      </c>
      <c r="I169" s="5">
        <v>272000</v>
      </c>
      <c r="J169" s="3" t="s">
        <v>11995</v>
      </c>
      <c r="K169" s="3">
        <v>1</v>
      </c>
      <c r="L169" s="3">
        <v>10.6</v>
      </c>
      <c r="M169" s="3">
        <v>0.45</v>
      </c>
      <c r="N169" s="3" t="s">
        <v>23</v>
      </c>
      <c r="O169" s="3" t="s">
        <v>24</v>
      </c>
      <c r="P169" s="3" t="s">
        <v>185</v>
      </c>
      <c r="Q169" s="3">
        <v>2229</v>
      </c>
      <c r="R169" s="3" t="s">
        <v>4965</v>
      </c>
      <c r="S169" s="3" t="s">
        <v>20800</v>
      </c>
      <c r="T169" s="3" t="s">
        <v>19303</v>
      </c>
      <c r="U169" s="3" t="s">
        <v>4965</v>
      </c>
      <c r="V169" s="3" t="s">
        <v>64</v>
      </c>
      <c r="W169" s="3" t="s">
        <v>27</v>
      </c>
      <c r="X169" s="3" t="s">
        <v>28</v>
      </c>
      <c r="Y169" s="3" t="s">
        <v>15488</v>
      </c>
    </row>
    <row r="170" spans="1:25" hidden="1">
      <c r="A170" s="3">
        <v>181</v>
      </c>
      <c r="B170" s="3" t="s">
        <v>30622</v>
      </c>
      <c r="C170" s="3" t="s">
        <v>30623</v>
      </c>
      <c r="D170" s="3" t="s">
        <v>30624</v>
      </c>
      <c r="E170" s="3" t="s">
        <v>30625</v>
      </c>
      <c r="F170" s="3">
        <v>7020782184</v>
      </c>
      <c r="G170" s="3" t="s">
        <v>30626</v>
      </c>
      <c r="H170" s="6">
        <v>43734</v>
      </c>
      <c r="I170" s="5">
        <v>1705000</v>
      </c>
      <c r="J170" s="3" t="s">
        <v>11995</v>
      </c>
      <c r="K170" s="3">
        <v>1</v>
      </c>
      <c r="L170" s="3">
        <v>10.6</v>
      </c>
      <c r="M170" s="3">
        <v>0.45</v>
      </c>
      <c r="N170" s="3" t="s">
        <v>30250</v>
      </c>
      <c r="O170" s="3" t="s">
        <v>24</v>
      </c>
      <c r="P170" s="3" t="s">
        <v>25</v>
      </c>
      <c r="Q170" s="3">
        <v>2421</v>
      </c>
      <c r="R170" s="3" t="s">
        <v>9393</v>
      </c>
      <c r="S170" s="3" t="s">
        <v>20201</v>
      </c>
      <c r="T170" s="3" t="s">
        <v>19257</v>
      </c>
      <c r="U170" s="3" t="s">
        <v>45</v>
      </c>
      <c r="V170" s="3" t="s">
        <v>46</v>
      </c>
      <c r="W170" s="3" t="s">
        <v>56</v>
      </c>
      <c r="X170" s="3" t="s">
        <v>28</v>
      </c>
      <c r="Y170" s="3" t="s">
        <v>15488</v>
      </c>
    </row>
    <row r="171" spans="1:25" hidden="1">
      <c r="A171" s="3">
        <v>183</v>
      </c>
      <c r="B171" s="3" t="s">
        <v>30628</v>
      </c>
      <c r="C171" s="3" t="s">
        <v>30629</v>
      </c>
      <c r="D171" s="3" t="s">
        <v>30630</v>
      </c>
      <c r="E171" s="3" t="s">
        <v>30631</v>
      </c>
      <c r="F171" s="3">
        <v>9584411666</v>
      </c>
      <c r="G171" s="3" t="s">
        <v>30632</v>
      </c>
      <c r="H171" s="6">
        <v>43735</v>
      </c>
      <c r="I171" s="5">
        <v>215000</v>
      </c>
      <c r="J171" s="3" t="s">
        <v>11995</v>
      </c>
      <c r="K171" s="3">
        <v>1</v>
      </c>
      <c r="L171" s="3">
        <v>10.6</v>
      </c>
      <c r="M171" s="3">
        <v>0.45</v>
      </c>
      <c r="N171" s="3" t="s">
        <v>23</v>
      </c>
      <c r="O171" s="3" t="s">
        <v>24</v>
      </c>
      <c r="P171" s="3" t="s">
        <v>25</v>
      </c>
      <c r="Q171" s="3">
        <v>1584</v>
      </c>
      <c r="R171" s="3" t="s">
        <v>3433</v>
      </c>
      <c r="S171" s="3" t="s">
        <v>10506</v>
      </c>
      <c r="T171" s="3" t="s">
        <v>19353</v>
      </c>
      <c r="U171" s="3" t="s">
        <v>3433</v>
      </c>
      <c r="V171" s="3" t="s">
        <v>524</v>
      </c>
      <c r="W171" s="3" t="s">
        <v>27</v>
      </c>
      <c r="X171" s="3" t="s">
        <v>28</v>
      </c>
      <c r="Y171" s="3" t="s">
        <v>15488</v>
      </c>
    </row>
    <row r="172" spans="1:25" hidden="1">
      <c r="A172" s="3">
        <v>184</v>
      </c>
      <c r="B172" s="3" t="s">
        <v>30633</v>
      </c>
      <c r="C172" s="3" t="s">
        <v>30634</v>
      </c>
      <c r="D172" s="3" t="s">
        <v>30635</v>
      </c>
      <c r="E172" s="3" t="s">
        <v>30636</v>
      </c>
      <c r="F172" s="3">
        <v>9811059881</v>
      </c>
      <c r="G172" s="3" t="s">
        <v>30637</v>
      </c>
      <c r="H172" s="6">
        <v>43735</v>
      </c>
      <c r="I172" s="5">
        <v>152000</v>
      </c>
      <c r="J172" s="3" t="s">
        <v>11995</v>
      </c>
      <c r="K172" s="3">
        <v>1</v>
      </c>
      <c r="L172" s="3">
        <v>10.6</v>
      </c>
      <c r="M172" s="3">
        <v>0.45</v>
      </c>
      <c r="N172" s="3" t="s">
        <v>23</v>
      </c>
      <c r="O172" s="3" t="s">
        <v>24</v>
      </c>
      <c r="P172" s="3" t="s">
        <v>25</v>
      </c>
      <c r="Q172" s="3">
        <v>490</v>
      </c>
      <c r="R172" s="3" t="s">
        <v>30638</v>
      </c>
      <c r="S172" s="3" t="s">
        <v>19317</v>
      </c>
      <c r="T172" s="3" t="s">
        <v>19273</v>
      </c>
      <c r="U172" s="3" t="s">
        <v>140</v>
      </c>
      <c r="V172" s="3" t="s">
        <v>140</v>
      </c>
      <c r="W172" s="3" t="s">
        <v>27</v>
      </c>
      <c r="X172" s="3" t="s">
        <v>28</v>
      </c>
      <c r="Y172" s="3" t="s">
        <v>15488</v>
      </c>
    </row>
    <row r="173" spans="1:25" hidden="1">
      <c r="A173" s="3">
        <v>185</v>
      </c>
      <c r="B173" s="3" t="s">
        <v>30639</v>
      </c>
      <c r="C173" s="3" t="s">
        <v>30640</v>
      </c>
      <c r="D173" s="3" t="s">
        <v>30641</v>
      </c>
      <c r="E173" s="3" t="s">
        <v>30642</v>
      </c>
      <c r="F173" s="3">
        <v>9998899211</v>
      </c>
      <c r="G173" s="3" t="s">
        <v>30643</v>
      </c>
      <c r="H173" s="6">
        <v>43735</v>
      </c>
      <c r="I173" s="5">
        <v>157000</v>
      </c>
      <c r="J173" s="3" t="s">
        <v>11995</v>
      </c>
      <c r="K173" s="3">
        <v>1</v>
      </c>
      <c r="L173" s="3">
        <v>10.6</v>
      </c>
      <c r="M173" s="3">
        <v>0.45</v>
      </c>
      <c r="N173" s="3" t="s">
        <v>23</v>
      </c>
      <c r="O173" s="3" t="s">
        <v>24</v>
      </c>
      <c r="P173" s="3" t="s">
        <v>25</v>
      </c>
      <c r="Q173" s="3">
        <v>377</v>
      </c>
      <c r="R173" s="3" t="s">
        <v>1650</v>
      </c>
      <c r="S173" s="3" t="s">
        <v>19256</v>
      </c>
      <c r="T173" s="3" t="s">
        <v>19257</v>
      </c>
      <c r="U173" s="3" t="s">
        <v>668</v>
      </c>
      <c r="V173" s="3" t="s">
        <v>179</v>
      </c>
      <c r="W173" s="3" t="s">
        <v>27</v>
      </c>
      <c r="X173" s="3" t="s">
        <v>28</v>
      </c>
      <c r="Y173" s="3" t="s">
        <v>15488</v>
      </c>
    </row>
    <row r="174" spans="1:25" hidden="1">
      <c r="A174" s="3">
        <v>188</v>
      </c>
      <c r="B174" s="3" t="s">
        <v>30858</v>
      </c>
      <c r="C174" s="3" t="s">
        <v>30859</v>
      </c>
      <c r="D174" s="3" t="s">
        <v>30860</v>
      </c>
      <c r="E174" s="3" t="s">
        <v>30861</v>
      </c>
      <c r="F174" s="3">
        <v>9801124498</v>
      </c>
      <c r="G174" s="3" t="s">
        <v>30862</v>
      </c>
      <c r="H174" s="6">
        <v>43738</v>
      </c>
      <c r="I174" s="5">
        <v>711000</v>
      </c>
      <c r="J174" s="3" t="s">
        <v>11995</v>
      </c>
      <c r="K174" s="3">
        <v>1</v>
      </c>
      <c r="L174" s="3">
        <v>10.6</v>
      </c>
      <c r="M174" s="3">
        <v>0.45</v>
      </c>
      <c r="N174" s="3" t="s">
        <v>23</v>
      </c>
      <c r="O174" s="3" t="s">
        <v>24</v>
      </c>
      <c r="P174" s="3" t="s">
        <v>25</v>
      </c>
      <c r="Q174" s="3">
        <v>1511</v>
      </c>
      <c r="R174" s="3" t="s">
        <v>30863</v>
      </c>
      <c r="S174" s="3" t="s">
        <v>20397</v>
      </c>
      <c r="T174" s="3" t="s">
        <v>19303</v>
      </c>
      <c r="U174" s="3" t="s">
        <v>3183</v>
      </c>
      <c r="V174" s="3" t="s">
        <v>329</v>
      </c>
      <c r="W174" s="3" t="s">
        <v>27</v>
      </c>
      <c r="X174" s="3" t="s">
        <v>28</v>
      </c>
      <c r="Y174" s="3" t="s">
        <v>15488</v>
      </c>
    </row>
    <row r="175" spans="1:25" hidden="1">
      <c r="A175" s="3">
        <v>189</v>
      </c>
      <c r="B175" s="3" t="s">
        <v>30673</v>
      </c>
      <c r="C175" s="3" t="s">
        <v>30674</v>
      </c>
      <c r="D175" s="3" t="s">
        <v>30675</v>
      </c>
      <c r="E175" s="3" t="s">
        <v>30676</v>
      </c>
      <c r="F175" s="3">
        <v>9215333737</v>
      </c>
      <c r="G175" s="3" t="s">
        <v>30677</v>
      </c>
      <c r="H175" s="6">
        <v>43739</v>
      </c>
      <c r="I175" s="5">
        <v>904000</v>
      </c>
      <c r="J175" s="3" t="s">
        <v>11995</v>
      </c>
      <c r="K175" s="3">
        <v>1</v>
      </c>
      <c r="L175" s="3">
        <v>10.6</v>
      </c>
      <c r="M175" s="3">
        <v>0.45</v>
      </c>
      <c r="N175" s="3" t="s">
        <v>23</v>
      </c>
      <c r="O175" s="3" t="s">
        <v>24</v>
      </c>
      <c r="P175" s="3" t="s">
        <v>25</v>
      </c>
      <c r="Q175" s="3">
        <v>335</v>
      </c>
      <c r="R175" s="3" t="s">
        <v>3243</v>
      </c>
      <c r="S175" s="3" t="s">
        <v>20142</v>
      </c>
      <c r="T175" s="3" t="s">
        <v>19273</v>
      </c>
      <c r="U175" s="3" t="s">
        <v>3244</v>
      </c>
      <c r="V175" s="3" t="s">
        <v>103</v>
      </c>
      <c r="W175" s="3" t="s">
        <v>27</v>
      </c>
      <c r="X175" s="3" t="s">
        <v>28</v>
      </c>
      <c r="Y175" s="3" t="s">
        <v>15488</v>
      </c>
    </row>
    <row r="176" spans="1:25" hidden="1">
      <c r="A176" s="3">
        <v>190</v>
      </c>
      <c r="B176" s="3" t="s">
        <v>30679</v>
      </c>
      <c r="C176" s="3" t="s">
        <v>30680</v>
      </c>
      <c r="D176" s="3" t="s">
        <v>30681</v>
      </c>
      <c r="E176" s="3" t="s">
        <v>30682</v>
      </c>
      <c r="F176" s="3">
        <v>9826695784</v>
      </c>
      <c r="G176" s="3" t="s">
        <v>30683</v>
      </c>
      <c r="H176" s="6">
        <v>43739</v>
      </c>
      <c r="I176" s="5">
        <v>1092000</v>
      </c>
      <c r="J176" s="3" t="s">
        <v>11995</v>
      </c>
      <c r="K176" s="3">
        <v>1</v>
      </c>
      <c r="L176" s="3">
        <v>10.6</v>
      </c>
      <c r="M176" s="3">
        <v>0.45</v>
      </c>
      <c r="N176" s="3" t="s">
        <v>23</v>
      </c>
      <c r="O176" s="3" t="s">
        <v>24</v>
      </c>
      <c r="P176" s="3" t="s">
        <v>25</v>
      </c>
      <c r="Q176" s="3">
        <v>3782</v>
      </c>
      <c r="R176" s="3" t="s">
        <v>30684</v>
      </c>
      <c r="S176" s="3" t="s">
        <v>20351</v>
      </c>
      <c r="T176" s="3" t="s">
        <v>19353</v>
      </c>
      <c r="U176" s="3" t="s">
        <v>30685</v>
      </c>
      <c r="V176" s="3" t="s">
        <v>117</v>
      </c>
      <c r="W176" s="3" t="s">
        <v>27</v>
      </c>
      <c r="X176" s="3" t="s">
        <v>28</v>
      </c>
      <c r="Y176" s="3" t="s">
        <v>15488</v>
      </c>
    </row>
    <row r="177" spans="1:25" hidden="1">
      <c r="A177" s="3">
        <v>191</v>
      </c>
      <c r="B177" s="3" t="s">
        <v>30686</v>
      </c>
      <c r="C177" s="3" t="s">
        <v>30687</v>
      </c>
      <c r="D177" s="3" t="s">
        <v>30688</v>
      </c>
      <c r="E177" s="3" t="s">
        <v>30689</v>
      </c>
      <c r="F177" s="3">
        <v>8329820974</v>
      </c>
      <c r="G177" s="3" t="s">
        <v>30690</v>
      </c>
      <c r="H177" s="6">
        <v>43739</v>
      </c>
      <c r="I177" s="5">
        <v>389000</v>
      </c>
      <c r="J177" s="3" t="s">
        <v>11995</v>
      </c>
      <c r="K177" s="3">
        <v>1</v>
      </c>
      <c r="L177" s="3">
        <v>10.6</v>
      </c>
      <c r="M177" s="3">
        <v>0.45</v>
      </c>
      <c r="N177" s="3" t="s">
        <v>23</v>
      </c>
      <c r="O177" s="3" t="s">
        <v>24</v>
      </c>
      <c r="P177" s="3" t="s">
        <v>25</v>
      </c>
      <c r="Q177" s="3">
        <v>2424</v>
      </c>
      <c r="R177" s="3" t="s">
        <v>813</v>
      </c>
      <c r="S177" s="3" t="s">
        <v>20201</v>
      </c>
      <c r="T177" s="3" t="s">
        <v>19257</v>
      </c>
      <c r="U177" s="3" t="s">
        <v>45</v>
      </c>
      <c r="V177" s="3" t="s">
        <v>46</v>
      </c>
      <c r="W177" s="3" t="s">
        <v>27</v>
      </c>
      <c r="X177" s="3" t="s">
        <v>28</v>
      </c>
      <c r="Y177" s="3" t="s">
        <v>15488</v>
      </c>
    </row>
    <row r="178" spans="1:25" hidden="1">
      <c r="A178" s="3">
        <v>192</v>
      </c>
      <c r="B178" s="3" t="s">
        <v>30691</v>
      </c>
      <c r="C178" s="3" t="s">
        <v>30692</v>
      </c>
      <c r="D178" s="3" t="s">
        <v>30693</v>
      </c>
      <c r="E178" s="3" t="s">
        <v>30694</v>
      </c>
      <c r="F178" s="3">
        <v>9894693762</v>
      </c>
      <c r="G178" s="3" t="s">
        <v>30695</v>
      </c>
      <c r="H178" s="6">
        <v>43741</v>
      </c>
      <c r="I178" s="5">
        <v>1516000</v>
      </c>
      <c r="J178" s="3" t="s">
        <v>11995</v>
      </c>
      <c r="K178" s="3">
        <v>1</v>
      </c>
      <c r="L178" s="3">
        <v>10.6</v>
      </c>
      <c r="M178" s="3">
        <v>0.45</v>
      </c>
      <c r="N178" s="3" t="s">
        <v>85</v>
      </c>
      <c r="O178" s="3" t="s">
        <v>24</v>
      </c>
      <c r="P178" s="3" t="s">
        <v>25</v>
      </c>
      <c r="Q178" s="3">
        <v>1782</v>
      </c>
      <c r="R178" s="3" t="s">
        <v>8454</v>
      </c>
      <c r="S178" s="3" t="s">
        <v>19439</v>
      </c>
      <c r="T178" s="3" t="s">
        <v>19250</v>
      </c>
      <c r="U178" s="3" t="s">
        <v>54</v>
      </c>
      <c r="V178" s="3" t="s">
        <v>55</v>
      </c>
      <c r="W178" s="3" t="s">
        <v>27</v>
      </c>
      <c r="X178" s="3" t="s">
        <v>28</v>
      </c>
      <c r="Y178" s="3" t="s">
        <v>15488</v>
      </c>
    </row>
    <row r="179" spans="1:25" hidden="1">
      <c r="A179" s="3">
        <v>193</v>
      </c>
      <c r="B179" s="3" t="s">
        <v>30697</v>
      </c>
      <c r="C179" s="3" t="s">
        <v>30698</v>
      </c>
      <c r="D179" s="3" t="s">
        <v>30699</v>
      </c>
      <c r="E179" s="3" t="s">
        <v>30700</v>
      </c>
      <c r="F179" s="3">
        <v>9820024937</v>
      </c>
      <c r="G179" s="3" t="s">
        <v>30701</v>
      </c>
      <c r="H179" s="6">
        <v>43741</v>
      </c>
      <c r="I179" s="5">
        <v>439000</v>
      </c>
      <c r="J179" s="3" t="s">
        <v>11995</v>
      </c>
      <c r="K179" s="3">
        <v>1</v>
      </c>
      <c r="L179" s="3">
        <v>10.6</v>
      </c>
      <c r="M179" s="3">
        <v>0.45</v>
      </c>
      <c r="N179" s="3" t="s">
        <v>23</v>
      </c>
      <c r="O179" s="3" t="s">
        <v>24</v>
      </c>
      <c r="P179" s="3" t="s">
        <v>25</v>
      </c>
      <c r="Q179" s="3">
        <v>3631</v>
      </c>
      <c r="R179" s="3" t="s">
        <v>4429</v>
      </c>
      <c r="S179" s="3" t="s">
        <v>19257</v>
      </c>
      <c r="T179" s="3" t="s">
        <v>19257</v>
      </c>
      <c r="U179" s="3" t="s">
        <v>200</v>
      </c>
      <c r="V179" s="3" t="s">
        <v>46</v>
      </c>
      <c r="W179" s="3" t="s">
        <v>27</v>
      </c>
      <c r="X179" s="3" t="s">
        <v>28</v>
      </c>
      <c r="Y179" s="3" t="s">
        <v>15488</v>
      </c>
    </row>
    <row r="180" spans="1:25" hidden="1">
      <c r="A180" s="3">
        <v>194</v>
      </c>
      <c r="B180" s="3" t="s">
        <v>30702</v>
      </c>
      <c r="C180" s="3" t="s">
        <v>30703</v>
      </c>
      <c r="D180" s="3" t="s">
        <v>30704</v>
      </c>
      <c r="E180" s="3" t="s">
        <v>30705</v>
      </c>
      <c r="F180" s="3">
        <v>9902829880</v>
      </c>
      <c r="G180" s="3" t="s">
        <v>30706</v>
      </c>
      <c r="H180" s="6">
        <v>43741</v>
      </c>
      <c r="I180" s="5">
        <v>456000</v>
      </c>
      <c r="J180" s="3" t="s">
        <v>11995</v>
      </c>
      <c r="K180" s="3">
        <v>1</v>
      </c>
      <c r="L180" s="3">
        <v>10.6</v>
      </c>
      <c r="M180" s="3">
        <v>0.45</v>
      </c>
      <c r="N180" s="3" t="s">
        <v>23</v>
      </c>
      <c r="O180" s="3" t="s">
        <v>24</v>
      </c>
      <c r="P180" s="3" t="s">
        <v>25</v>
      </c>
      <c r="Q180" s="3">
        <v>11</v>
      </c>
      <c r="R180" s="3" t="s">
        <v>3233</v>
      </c>
      <c r="S180" s="3" t="s">
        <v>321</v>
      </c>
      <c r="T180" s="3" t="s">
        <v>321</v>
      </c>
      <c r="U180" s="3" t="s">
        <v>321</v>
      </c>
      <c r="V180" s="3" t="s">
        <v>37</v>
      </c>
      <c r="W180" s="3" t="s">
        <v>27</v>
      </c>
      <c r="X180" s="3" t="s">
        <v>28</v>
      </c>
      <c r="Y180" s="3" t="s">
        <v>15488</v>
      </c>
    </row>
    <row r="181" spans="1:25" hidden="1">
      <c r="A181" s="3">
        <v>195</v>
      </c>
      <c r="B181" s="3" t="s">
        <v>30711</v>
      </c>
      <c r="C181" s="3" t="s">
        <v>30712</v>
      </c>
      <c r="D181" s="3" t="s">
        <v>30713</v>
      </c>
      <c r="E181" s="3" t="s">
        <v>30714</v>
      </c>
      <c r="F181" s="3">
        <v>9967382636</v>
      </c>
      <c r="G181" s="3" t="s">
        <v>30715</v>
      </c>
      <c r="H181" s="6">
        <v>43742</v>
      </c>
      <c r="I181" s="5">
        <v>274000</v>
      </c>
      <c r="J181" s="3" t="s">
        <v>11995</v>
      </c>
      <c r="K181" s="3">
        <v>1</v>
      </c>
      <c r="L181" s="3">
        <v>10.6</v>
      </c>
      <c r="M181" s="3">
        <v>0.45</v>
      </c>
      <c r="N181" s="3" t="s">
        <v>23</v>
      </c>
      <c r="O181" s="3" t="s">
        <v>24</v>
      </c>
      <c r="P181" s="3" t="s">
        <v>25</v>
      </c>
      <c r="Q181" s="3">
        <v>2998</v>
      </c>
      <c r="R181" s="3" t="s">
        <v>4548</v>
      </c>
      <c r="S181" s="3" t="s">
        <v>19257</v>
      </c>
      <c r="T181" s="3" t="s">
        <v>19257</v>
      </c>
      <c r="U181" s="3" t="s">
        <v>200</v>
      </c>
      <c r="V181" s="3" t="s">
        <v>46</v>
      </c>
      <c r="W181" s="3" t="s">
        <v>27</v>
      </c>
      <c r="X181" s="3" t="s">
        <v>28</v>
      </c>
      <c r="Y181" s="3" t="s">
        <v>15488</v>
      </c>
    </row>
    <row r="182" spans="1:25" hidden="1">
      <c r="A182" s="3">
        <v>196</v>
      </c>
      <c r="B182" s="3" t="s">
        <v>30716</v>
      </c>
      <c r="C182" s="3" t="s">
        <v>30717</v>
      </c>
      <c r="D182" s="3" t="s">
        <v>30718</v>
      </c>
      <c r="E182" s="3" t="s">
        <v>30719</v>
      </c>
      <c r="F182" s="3">
        <v>8923971180</v>
      </c>
      <c r="G182" s="3" t="s">
        <v>30720</v>
      </c>
      <c r="H182" s="6">
        <v>43742</v>
      </c>
      <c r="I182" s="5">
        <v>576000</v>
      </c>
      <c r="J182" s="3" t="s">
        <v>11995</v>
      </c>
      <c r="K182" s="3">
        <v>1</v>
      </c>
      <c r="L182" s="3">
        <v>10.6</v>
      </c>
      <c r="M182" s="3">
        <v>0.45</v>
      </c>
      <c r="N182" s="3" t="s">
        <v>23</v>
      </c>
      <c r="O182" s="3" t="s">
        <v>24</v>
      </c>
      <c r="P182" s="3" t="s">
        <v>25</v>
      </c>
      <c r="Q182" s="3">
        <v>1474</v>
      </c>
      <c r="R182" s="3" t="s">
        <v>30721</v>
      </c>
      <c r="S182" s="3" t="s">
        <v>19911</v>
      </c>
      <c r="T182" s="3" t="s">
        <v>19273</v>
      </c>
      <c r="U182" s="3" t="s">
        <v>30721</v>
      </c>
      <c r="V182" s="3" t="s">
        <v>88</v>
      </c>
      <c r="W182" s="3" t="s">
        <v>27</v>
      </c>
      <c r="X182" s="3" t="s">
        <v>28</v>
      </c>
      <c r="Y182" s="3" t="s">
        <v>15488</v>
      </c>
    </row>
    <row r="183" spans="1:25" hidden="1">
      <c r="A183" s="3">
        <v>197</v>
      </c>
      <c r="B183" s="3" t="s">
        <v>30722</v>
      </c>
      <c r="C183" s="3" t="s">
        <v>30723</v>
      </c>
      <c r="D183" s="3" t="s">
        <v>30724</v>
      </c>
      <c r="E183" s="3" t="s">
        <v>30725</v>
      </c>
      <c r="F183" s="3">
        <v>9373284054</v>
      </c>
      <c r="G183" s="3" t="s">
        <v>30726</v>
      </c>
      <c r="H183" s="6">
        <v>43742</v>
      </c>
      <c r="I183" s="5">
        <v>4436000</v>
      </c>
      <c r="J183" s="3" t="s">
        <v>11995</v>
      </c>
      <c r="K183" s="3">
        <v>1</v>
      </c>
      <c r="L183" s="3">
        <v>10.6</v>
      </c>
      <c r="M183" s="3">
        <v>0.45</v>
      </c>
      <c r="N183" s="3" t="s">
        <v>30250</v>
      </c>
      <c r="O183" s="3" t="s">
        <v>24</v>
      </c>
      <c r="P183" s="3" t="s">
        <v>25</v>
      </c>
      <c r="Q183" s="3">
        <v>875</v>
      </c>
      <c r="R183" s="3" t="s">
        <v>44</v>
      </c>
      <c r="S183" s="3" t="s">
        <v>20201</v>
      </c>
      <c r="T183" s="3" t="s">
        <v>19257</v>
      </c>
      <c r="U183" s="3" t="s">
        <v>45</v>
      </c>
      <c r="V183" s="3" t="s">
        <v>46</v>
      </c>
      <c r="W183" s="3" t="s">
        <v>27</v>
      </c>
      <c r="X183" s="3" t="s">
        <v>28</v>
      </c>
      <c r="Y183" s="3" t="s">
        <v>15488</v>
      </c>
    </row>
    <row r="184" spans="1:25" hidden="1">
      <c r="A184" s="3">
        <v>198</v>
      </c>
      <c r="B184" s="3" t="s">
        <v>30727</v>
      </c>
      <c r="C184" s="3" t="s">
        <v>30728</v>
      </c>
      <c r="D184" s="3" t="s">
        <v>30729</v>
      </c>
      <c r="E184" s="3" t="s">
        <v>30730</v>
      </c>
      <c r="F184" s="3">
        <v>9818869997</v>
      </c>
      <c r="G184" s="3" t="s">
        <v>30731</v>
      </c>
      <c r="H184" s="6">
        <v>43742</v>
      </c>
      <c r="I184" s="5">
        <v>7343000</v>
      </c>
      <c r="J184" s="3" t="s">
        <v>11995</v>
      </c>
      <c r="K184" s="3">
        <v>1</v>
      </c>
      <c r="L184" s="3">
        <v>10.6</v>
      </c>
      <c r="M184" s="3">
        <v>0.45</v>
      </c>
      <c r="N184" s="3" t="s">
        <v>30250</v>
      </c>
      <c r="O184" s="3" t="s">
        <v>24</v>
      </c>
      <c r="P184" s="3" t="s">
        <v>25</v>
      </c>
      <c r="Q184" s="3">
        <v>544</v>
      </c>
      <c r="R184" s="3" t="s">
        <v>543</v>
      </c>
      <c r="S184" s="3" t="s">
        <v>19317</v>
      </c>
      <c r="T184" s="3" t="s">
        <v>19273</v>
      </c>
      <c r="U184" s="3" t="s">
        <v>140</v>
      </c>
      <c r="V184" s="3" t="s">
        <v>140</v>
      </c>
      <c r="W184" s="3" t="s">
        <v>27</v>
      </c>
      <c r="X184" s="3" t="s">
        <v>28</v>
      </c>
      <c r="Y184" s="3" t="s">
        <v>15488</v>
      </c>
    </row>
    <row r="185" spans="1:25" hidden="1">
      <c r="A185" s="3">
        <v>199</v>
      </c>
      <c r="B185" s="3" t="s">
        <v>30732</v>
      </c>
      <c r="C185" s="3" t="s">
        <v>30733</v>
      </c>
      <c r="D185" s="3" t="s">
        <v>30734</v>
      </c>
      <c r="E185" s="3" t="s">
        <v>30735</v>
      </c>
      <c r="F185" s="3">
        <v>9818945861</v>
      </c>
      <c r="G185" s="3" t="s">
        <v>30736</v>
      </c>
      <c r="H185" s="6">
        <v>43742</v>
      </c>
      <c r="I185" s="5">
        <v>227000</v>
      </c>
      <c r="J185" s="3" t="s">
        <v>11995</v>
      </c>
      <c r="K185" s="3">
        <v>1</v>
      </c>
      <c r="L185" s="3">
        <v>10.6</v>
      </c>
      <c r="M185" s="3">
        <v>0.45</v>
      </c>
      <c r="N185" s="3" t="s">
        <v>23</v>
      </c>
      <c r="O185" s="3" t="s">
        <v>24</v>
      </c>
      <c r="P185" s="3" t="s">
        <v>25</v>
      </c>
      <c r="Q185" s="3">
        <v>2445</v>
      </c>
      <c r="R185" s="3" t="s">
        <v>1277</v>
      </c>
      <c r="S185" s="3" t="s">
        <v>19317</v>
      </c>
      <c r="T185" s="3" t="s">
        <v>19273</v>
      </c>
      <c r="U185" s="3" t="s">
        <v>139</v>
      </c>
      <c r="V185" s="3" t="s">
        <v>140</v>
      </c>
      <c r="W185" s="3" t="s">
        <v>27</v>
      </c>
      <c r="X185" s="3" t="s">
        <v>28</v>
      </c>
      <c r="Y185" s="3" t="s">
        <v>15488</v>
      </c>
    </row>
    <row r="186" spans="1:25" hidden="1">
      <c r="A186" s="3">
        <v>200</v>
      </c>
      <c r="B186" s="3" t="s">
        <v>30737</v>
      </c>
      <c r="C186" s="3" t="s">
        <v>30738</v>
      </c>
      <c r="D186" s="3" t="s">
        <v>30739</v>
      </c>
      <c r="E186" s="3" t="s">
        <v>30740</v>
      </c>
      <c r="F186" s="3">
        <v>8850122163</v>
      </c>
      <c r="G186" s="3" t="s">
        <v>30741</v>
      </c>
      <c r="H186" s="6">
        <v>43742</v>
      </c>
      <c r="I186" s="5">
        <v>720000</v>
      </c>
      <c r="J186" s="3" t="s">
        <v>11995</v>
      </c>
      <c r="K186" s="3">
        <v>1</v>
      </c>
      <c r="L186" s="3">
        <v>10.6</v>
      </c>
      <c r="M186" s="3">
        <v>0.45</v>
      </c>
      <c r="N186" s="3" t="s">
        <v>23</v>
      </c>
      <c r="O186" s="3" t="s">
        <v>24</v>
      </c>
      <c r="P186" s="3" t="s">
        <v>25</v>
      </c>
      <c r="Q186" s="3">
        <v>52</v>
      </c>
      <c r="R186" s="3" t="s">
        <v>1483</v>
      </c>
      <c r="S186" s="3" t="s">
        <v>19257</v>
      </c>
      <c r="T186" s="3" t="s">
        <v>19257</v>
      </c>
      <c r="U186" s="3" t="s">
        <v>200</v>
      </c>
      <c r="V186" s="3" t="s">
        <v>46</v>
      </c>
      <c r="W186" s="3" t="s">
        <v>27</v>
      </c>
      <c r="X186" s="3" t="s">
        <v>28</v>
      </c>
      <c r="Y186" s="3" t="s">
        <v>15488</v>
      </c>
    </row>
    <row r="187" spans="1:25" hidden="1">
      <c r="A187" s="3">
        <v>201</v>
      </c>
      <c r="B187" s="3" t="s">
        <v>30742</v>
      </c>
      <c r="C187" s="3" t="s">
        <v>30743</v>
      </c>
      <c r="D187" s="3" t="s">
        <v>30744</v>
      </c>
      <c r="E187" s="3" t="s">
        <v>30745</v>
      </c>
      <c r="F187" s="3">
        <v>7737786976</v>
      </c>
      <c r="G187" s="3" t="s">
        <v>30746</v>
      </c>
      <c r="H187" s="6">
        <v>43742</v>
      </c>
      <c r="I187" s="5">
        <v>561000</v>
      </c>
      <c r="J187" s="3" t="s">
        <v>11995</v>
      </c>
      <c r="K187" s="3">
        <v>1</v>
      </c>
      <c r="L187" s="3">
        <v>10.6</v>
      </c>
      <c r="M187" s="3">
        <v>0.45</v>
      </c>
      <c r="N187" s="3" t="s">
        <v>23</v>
      </c>
      <c r="O187" s="3" t="s">
        <v>24</v>
      </c>
      <c r="P187" s="3" t="s">
        <v>25</v>
      </c>
      <c r="Q187" s="3">
        <v>1487</v>
      </c>
      <c r="R187" s="3" t="s">
        <v>2199</v>
      </c>
      <c r="S187" s="3" t="s">
        <v>19759</v>
      </c>
      <c r="T187" s="3" t="s">
        <v>19257</v>
      </c>
      <c r="U187" s="3" t="s">
        <v>2199</v>
      </c>
      <c r="V187" s="3" t="s">
        <v>26</v>
      </c>
      <c r="W187" s="3" t="s">
        <v>27</v>
      </c>
      <c r="X187" s="3" t="s">
        <v>28</v>
      </c>
      <c r="Y187" s="3" t="s">
        <v>15488</v>
      </c>
    </row>
    <row r="188" spans="1:25" hidden="1">
      <c r="A188" s="3">
        <v>202</v>
      </c>
      <c r="B188" s="3" t="s">
        <v>30747</v>
      </c>
      <c r="C188" s="3" t="s">
        <v>30748</v>
      </c>
      <c r="D188" s="3" t="s">
        <v>30749</v>
      </c>
      <c r="E188" s="3" t="s">
        <v>30750</v>
      </c>
      <c r="F188" s="3">
        <v>8144601063</v>
      </c>
      <c r="G188" s="3" t="s">
        <v>30751</v>
      </c>
      <c r="H188" s="6">
        <v>43742</v>
      </c>
      <c r="I188" s="5">
        <v>119000</v>
      </c>
      <c r="J188" s="3" t="s">
        <v>11995</v>
      </c>
      <c r="K188" s="3">
        <v>1</v>
      </c>
      <c r="L188" s="3">
        <v>10.6</v>
      </c>
      <c r="M188" s="3">
        <v>0.45</v>
      </c>
      <c r="N188" s="3" t="s">
        <v>23</v>
      </c>
      <c r="O188" s="3" t="s">
        <v>24</v>
      </c>
      <c r="P188" s="3" t="s">
        <v>25</v>
      </c>
      <c r="Q188" s="3">
        <v>1860</v>
      </c>
      <c r="R188" s="3" t="s">
        <v>53</v>
      </c>
      <c r="S188" s="3" t="s">
        <v>19439</v>
      </c>
      <c r="T188" s="3" t="s">
        <v>19250</v>
      </c>
      <c r="U188" s="3" t="s">
        <v>54</v>
      </c>
      <c r="V188" s="3" t="s">
        <v>55</v>
      </c>
      <c r="W188" s="3" t="s">
        <v>27</v>
      </c>
      <c r="X188" s="3" t="s">
        <v>28</v>
      </c>
      <c r="Y188" s="3" t="s">
        <v>15488</v>
      </c>
    </row>
    <row r="189" spans="1:25" hidden="1">
      <c r="A189" s="3">
        <v>203</v>
      </c>
      <c r="B189" s="3" t="s">
        <v>30752</v>
      </c>
      <c r="C189" s="3" t="s">
        <v>30753</v>
      </c>
      <c r="D189" s="3" t="s">
        <v>30754</v>
      </c>
      <c r="E189" s="3" t="s">
        <v>30755</v>
      </c>
      <c r="F189" s="3">
        <v>9713061886</v>
      </c>
      <c r="G189" s="3" t="s">
        <v>30756</v>
      </c>
      <c r="H189" s="6">
        <v>43743</v>
      </c>
      <c r="I189" s="5">
        <v>20071489.579999998</v>
      </c>
      <c r="J189" s="3" t="s">
        <v>11995</v>
      </c>
      <c r="K189" s="3">
        <v>1</v>
      </c>
      <c r="L189" s="3">
        <v>10.6</v>
      </c>
      <c r="M189" s="3">
        <v>0.45</v>
      </c>
      <c r="N189" s="3" t="s">
        <v>30250</v>
      </c>
      <c r="O189" s="3" t="s">
        <v>24</v>
      </c>
      <c r="P189" s="3" t="s">
        <v>25</v>
      </c>
      <c r="Q189" s="3">
        <v>1505</v>
      </c>
      <c r="R189" s="3" t="s">
        <v>115</v>
      </c>
      <c r="S189" s="3" t="s">
        <v>20351</v>
      </c>
      <c r="T189" s="3" t="s">
        <v>19353</v>
      </c>
      <c r="U189" s="3" t="s">
        <v>116</v>
      </c>
      <c r="V189" s="3" t="s">
        <v>117</v>
      </c>
      <c r="W189" s="3" t="s">
        <v>27</v>
      </c>
      <c r="X189" s="3" t="s">
        <v>28</v>
      </c>
      <c r="Y189" s="3" t="s">
        <v>15488</v>
      </c>
    </row>
    <row r="190" spans="1:25" hidden="1">
      <c r="A190" s="3">
        <v>204</v>
      </c>
      <c r="B190" s="3" t="s">
        <v>30757</v>
      </c>
      <c r="C190" s="3" t="s">
        <v>30758</v>
      </c>
      <c r="D190" s="3" t="s">
        <v>30759</v>
      </c>
      <c r="E190" s="3" t="s">
        <v>30760</v>
      </c>
      <c r="F190" s="3">
        <v>9929605929</v>
      </c>
      <c r="G190" s="3" t="s">
        <v>30761</v>
      </c>
      <c r="H190" s="6">
        <v>43743</v>
      </c>
      <c r="I190" s="5">
        <v>1000000</v>
      </c>
      <c r="J190" s="3" t="s">
        <v>11995</v>
      </c>
      <c r="K190" s="3">
        <v>1</v>
      </c>
      <c r="L190" s="3">
        <v>10.6</v>
      </c>
      <c r="M190" s="3">
        <v>0.45</v>
      </c>
      <c r="N190" s="3" t="s">
        <v>23</v>
      </c>
      <c r="O190" s="3" t="s">
        <v>24</v>
      </c>
      <c r="P190" s="3" t="s">
        <v>25</v>
      </c>
      <c r="Q190" s="3">
        <v>2427</v>
      </c>
      <c r="R190" s="3" t="s">
        <v>296</v>
      </c>
      <c r="S190" s="3" t="s">
        <v>19759</v>
      </c>
      <c r="T190" s="3" t="s">
        <v>19257</v>
      </c>
      <c r="U190" s="3" t="s">
        <v>297</v>
      </c>
      <c r="V190" s="3" t="s">
        <v>26</v>
      </c>
      <c r="W190" s="3" t="s">
        <v>27</v>
      </c>
      <c r="X190" s="3" t="s">
        <v>28</v>
      </c>
      <c r="Y190" s="3" t="s">
        <v>15488</v>
      </c>
    </row>
    <row r="191" spans="1:25" hidden="1">
      <c r="A191" s="3">
        <v>205</v>
      </c>
      <c r="B191" s="3" t="s">
        <v>30762</v>
      </c>
      <c r="C191" s="3" t="s">
        <v>30763</v>
      </c>
      <c r="D191" s="3" t="s">
        <v>30764</v>
      </c>
      <c r="E191" s="3" t="s">
        <v>30765</v>
      </c>
      <c r="F191" s="3">
        <v>8850971309</v>
      </c>
      <c r="G191" s="3" t="s">
        <v>30766</v>
      </c>
      <c r="H191" s="6">
        <v>43743</v>
      </c>
      <c r="I191" s="5">
        <v>237000</v>
      </c>
      <c r="J191" s="3" t="s">
        <v>11995</v>
      </c>
      <c r="K191" s="3">
        <v>1</v>
      </c>
      <c r="L191" s="3">
        <v>10.6</v>
      </c>
      <c r="M191" s="3">
        <v>0.45</v>
      </c>
      <c r="N191" s="3" t="s">
        <v>23</v>
      </c>
      <c r="O191" s="3" t="s">
        <v>24</v>
      </c>
      <c r="P191" s="3" t="s">
        <v>25</v>
      </c>
      <c r="Q191" s="3">
        <v>584</v>
      </c>
      <c r="R191" s="3" t="s">
        <v>2512</v>
      </c>
      <c r="S191" s="3" t="s">
        <v>19257</v>
      </c>
      <c r="T191" s="3" t="s">
        <v>19257</v>
      </c>
      <c r="U191" s="3" t="s">
        <v>200</v>
      </c>
      <c r="V191" s="3" t="s">
        <v>46</v>
      </c>
      <c r="W191" s="3" t="s">
        <v>27</v>
      </c>
      <c r="X191" s="3" t="s">
        <v>28</v>
      </c>
      <c r="Y191" s="3" t="s">
        <v>15488</v>
      </c>
    </row>
    <row r="192" spans="1:25" hidden="1">
      <c r="A192" s="3">
        <v>206</v>
      </c>
      <c r="B192" s="3" t="s">
        <v>30773</v>
      </c>
      <c r="C192" s="3" t="s">
        <v>30774</v>
      </c>
      <c r="D192" s="3" t="s">
        <v>30775</v>
      </c>
      <c r="E192" s="3" t="s">
        <v>30776</v>
      </c>
      <c r="F192" s="3">
        <v>8920701352</v>
      </c>
      <c r="G192" s="3" t="s">
        <v>30777</v>
      </c>
      <c r="H192" s="6">
        <v>43745</v>
      </c>
      <c r="I192" s="5">
        <v>307000</v>
      </c>
      <c r="J192" s="3" t="s">
        <v>11995</v>
      </c>
      <c r="K192" s="3">
        <v>1</v>
      </c>
      <c r="L192" s="3">
        <v>10.6</v>
      </c>
      <c r="M192" s="3">
        <v>0.45</v>
      </c>
      <c r="N192" s="3" t="s">
        <v>23</v>
      </c>
      <c r="O192" s="3" t="s">
        <v>24</v>
      </c>
      <c r="P192" s="3" t="s">
        <v>25</v>
      </c>
      <c r="Q192" s="3">
        <v>2249</v>
      </c>
      <c r="R192" s="3" t="s">
        <v>279</v>
      </c>
      <c r="S192" s="3" t="s">
        <v>19317</v>
      </c>
      <c r="T192" s="3" t="s">
        <v>19273</v>
      </c>
      <c r="U192" s="3" t="s">
        <v>140</v>
      </c>
      <c r="V192" s="3" t="s">
        <v>140</v>
      </c>
      <c r="W192" s="3" t="s">
        <v>27</v>
      </c>
      <c r="X192" s="3" t="s">
        <v>28</v>
      </c>
      <c r="Y192" s="3" t="s">
        <v>15488</v>
      </c>
    </row>
    <row r="193" spans="1:25" hidden="1">
      <c r="A193" s="3">
        <v>207</v>
      </c>
      <c r="B193" s="3" t="s">
        <v>30778</v>
      </c>
      <c r="C193" s="3" t="s">
        <v>30779</v>
      </c>
      <c r="D193" s="3" t="s">
        <v>30780</v>
      </c>
      <c r="E193" s="3" t="s">
        <v>30781</v>
      </c>
      <c r="F193" s="3">
        <v>9990535011</v>
      </c>
      <c r="G193" s="3" t="s">
        <v>30782</v>
      </c>
      <c r="H193" s="6">
        <v>43745</v>
      </c>
      <c r="I193" s="5">
        <v>512000</v>
      </c>
      <c r="J193" s="3" t="s">
        <v>11995</v>
      </c>
      <c r="K193" s="3">
        <v>1</v>
      </c>
      <c r="L193" s="3">
        <v>10.6</v>
      </c>
      <c r="M193" s="3">
        <v>0.45</v>
      </c>
      <c r="N193" s="3" t="s">
        <v>23</v>
      </c>
      <c r="O193" s="3" t="s">
        <v>24</v>
      </c>
      <c r="P193" s="3" t="s">
        <v>25</v>
      </c>
      <c r="Q193" s="3">
        <v>1726</v>
      </c>
      <c r="R193" s="3" t="s">
        <v>904</v>
      </c>
      <c r="S193" s="3" t="s">
        <v>19317</v>
      </c>
      <c r="T193" s="3" t="s">
        <v>19273</v>
      </c>
      <c r="U193" s="3" t="s">
        <v>140</v>
      </c>
      <c r="V193" s="3" t="s">
        <v>140</v>
      </c>
      <c r="W193" s="3" t="s">
        <v>27</v>
      </c>
      <c r="X193" s="3" t="s">
        <v>28</v>
      </c>
      <c r="Y193" s="3" t="s">
        <v>15488</v>
      </c>
    </row>
    <row r="194" spans="1:25" hidden="1">
      <c r="A194" s="3">
        <v>208</v>
      </c>
      <c r="B194" s="3" t="s">
        <v>30767</v>
      </c>
      <c r="C194" s="3" t="s">
        <v>30768</v>
      </c>
      <c r="D194" s="3" t="s">
        <v>30769</v>
      </c>
      <c r="E194" s="3" t="s">
        <v>30770</v>
      </c>
      <c r="F194" s="3">
        <v>8439104052</v>
      </c>
      <c r="G194" s="3" t="s">
        <v>30771</v>
      </c>
      <c r="H194" s="6">
        <v>43746</v>
      </c>
      <c r="I194" s="5">
        <v>259000</v>
      </c>
      <c r="J194" s="3" t="s">
        <v>11995</v>
      </c>
      <c r="K194" s="3">
        <v>1</v>
      </c>
      <c r="L194" s="3">
        <v>10.6</v>
      </c>
      <c r="M194" s="3">
        <v>0.45</v>
      </c>
      <c r="N194" s="3" t="s">
        <v>23</v>
      </c>
      <c r="O194" s="3" t="s">
        <v>24</v>
      </c>
      <c r="P194" s="3" t="s">
        <v>25</v>
      </c>
      <c r="Q194" s="3">
        <v>608</v>
      </c>
      <c r="R194" s="3" t="s">
        <v>2629</v>
      </c>
      <c r="S194" s="3" t="s">
        <v>20320</v>
      </c>
      <c r="T194" s="3" t="s">
        <v>19273</v>
      </c>
      <c r="U194" s="3" t="s">
        <v>2630</v>
      </c>
      <c r="V194" s="3" t="s">
        <v>88</v>
      </c>
      <c r="W194" s="3" t="s">
        <v>27</v>
      </c>
      <c r="X194" s="3" t="s">
        <v>28</v>
      </c>
      <c r="Y194" s="3" t="s">
        <v>15488</v>
      </c>
    </row>
    <row r="195" spans="1:25" hidden="1">
      <c r="A195" s="3">
        <v>209</v>
      </c>
      <c r="B195" s="3" t="s">
        <v>30783</v>
      </c>
      <c r="C195" s="3" t="s">
        <v>30784</v>
      </c>
      <c r="D195" s="3" t="s">
        <v>30785</v>
      </c>
      <c r="E195" s="3" t="s">
        <v>30786</v>
      </c>
      <c r="F195" s="3">
        <v>9447768809</v>
      </c>
      <c r="G195" s="3" t="s">
        <v>30787</v>
      </c>
      <c r="H195" s="6">
        <v>43747</v>
      </c>
      <c r="I195" s="5">
        <v>150000</v>
      </c>
      <c r="J195" s="3" t="s">
        <v>11995</v>
      </c>
      <c r="K195" s="3">
        <v>1</v>
      </c>
      <c r="L195" s="3">
        <v>10.6</v>
      </c>
      <c r="M195" s="3">
        <v>0.45</v>
      </c>
      <c r="N195" s="3" t="s">
        <v>23</v>
      </c>
      <c r="O195" s="3" t="s">
        <v>24</v>
      </c>
      <c r="P195" s="3" t="s">
        <v>25</v>
      </c>
      <c r="Q195" s="3">
        <v>3418</v>
      </c>
      <c r="R195" s="3" t="s">
        <v>30788</v>
      </c>
      <c r="S195" s="3" t="s">
        <v>19262</v>
      </c>
      <c r="T195" s="3" t="s">
        <v>321</v>
      </c>
      <c r="U195" s="3" t="s">
        <v>30788</v>
      </c>
      <c r="V195" s="3" t="s">
        <v>1232</v>
      </c>
      <c r="W195" s="3" t="s">
        <v>27</v>
      </c>
      <c r="X195" s="3" t="s">
        <v>28</v>
      </c>
      <c r="Y195" s="3" t="s">
        <v>15488</v>
      </c>
    </row>
    <row r="196" spans="1:25" hidden="1">
      <c r="A196" s="3">
        <v>210</v>
      </c>
      <c r="B196" s="3" t="s">
        <v>30790</v>
      </c>
      <c r="C196" s="3" t="s">
        <v>30791</v>
      </c>
      <c r="D196" s="3" t="s">
        <v>30792</v>
      </c>
      <c r="E196" s="3" t="s">
        <v>30793</v>
      </c>
      <c r="F196" s="3">
        <v>7003073455</v>
      </c>
      <c r="G196" s="3" t="s">
        <v>30794</v>
      </c>
      <c r="H196" s="6">
        <v>43747</v>
      </c>
      <c r="I196" s="5">
        <v>717000</v>
      </c>
      <c r="J196" s="3" t="s">
        <v>11995</v>
      </c>
      <c r="K196" s="3">
        <v>1</v>
      </c>
      <c r="L196" s="3">
        <v>10.6</v>
      </c>
      <c r="M196" s="3">
        <v>0.45</v>
      </c>
      <c r="N196" s="3" t="s">
        <v>23</v>
      </c>
      <c r="O196" s="3" t="s">
        <v>24</v>
      </c>
      <c r="P196" s="3" t="s">
        <v>25</v>
      </c>
      <c r="Q196" s="3">
        <v>2122</v>
      </c>
      <c r="R196" s="3" t="s">
        <v>10802</v>
      </c>
      <c r="S196" s="3" t="s">
        <v>20805</v>
      </c>
      <c r="T196" s="3" t="s">
        <v>19303</v>
      </c>
      <c r="U196" s="3" t="s">
        <v>131</v>
      </c>
      <c r="V196" s="3" t="s">
        <v>132</v>
      </c>
      <c r="W196" s="3" t="s">
        <v>27</v>
      </c>
      <c r="X196" s="3" t="s">
        <v>28</v>
      </c>
      <c r="Y196" s="3" t="s">
        <v>15488</v>
      </c>
    </row>
    <row r="197" spans="1:25" hidden="1">
      <c r="A197" s="3">
        <v>211</v>
      </c>
      <c r="B197" s="3" t="s">
        <v>30800</v>
      </c>
      <c r="C197" s="3" t="s">
        <v>30801</v>
      </c>
      <c r="D197" s="3" t="s">
        <v>30802</v>
      </c>
      <c r="E197" s="3" t="s">
        <v>30803</v>
      </c>
      <c r="F197" s="3">
        <v>7696037906</v>
      </c>
      <c r="G197" s="3" t="s">
        <v>30804</v>
      </c>
      <c r="H197" s="6">
        <v>43747</v>
      </c>
      <c r="I197" s="5">
        <v>126000</v>
      </c>
      <c r="J197" s="3" t="s">
        <v>11995</v>
      </c>
      <c r="K197" s="3">
        <v>1</v>
      </c>
      <c r="L197" s="3">
        <v>10.6</v>
      </c>
      <c r="M197" s="3">
        <v>0.45</v>
      </c>
      <c r="N197" s="3" t="s">
        <v>23</v>
      </c>
      <c r="O197" s="3" t="s">
        <v>24</v>
      </c>
      <c r="P197" s="3" t="s">
        <v>25</v>
      </c>
      <c r="Q197" s="3">
        <v>6</v>
      </c>
      <c r="R197" s="3" t="s">
        <v>30805</v>
      </c>
      <c r="S197" s="3" t="s">
        <v>19272</v>
      </c>
      <c r="T197" s="3" t="s">
        <v>19273</v>
      </c>
      <c r="U197" s="3" t="s">
        <v>4719</v>
      </c>
      <c r="V197" s="3" t="s">
        <v>221</v>
      </c>
      <c r="W197" s="3" t="s">
        <v>27</v>
      </c>
      <c r="X197" s="3" t="s">
        <v>28</v>
      </c>
      <c r="Y197" s="3" t="s">
        <v>15488</v>
      </c>
    </row>
    <row r="198" spans="1:25" hidden="1">
      <c r="A198" s="3">
        <v>212</v>
      </c>
      <c r="B198" s="3" t="s">
        <v>30833</v>
      </c>
      <c r="C198" s="3" t="s">
        <v>30834</v>
      </c>
      <c r="D198" s="3" t="s">
        <v>30834</v>
      </c>
      <c r="E198" s="3" t="s">
        <v>30835</v>
      </c>
      <c r="F198" s="3">
        <v>9764739060</v>
      </c>
      <c r="G198" s="3" t="s">
        <v>30836</v>
      </c>
      <c r="H198" s="6">
        <v>43748</v>
      </c>
      <c r="I198" s="5">
        <v>942000</v>
      </c>
      <c r="J198" s="3" t="s">
        <v>11995</v>
      </c>
      <c r="K198" s="3">
        <v>1</v>
      </c>
      <c r="L198" s="3">
        <v>10.6</v>
      </c>
      <c r="M198" s="3">
        <v>0.45</v>
      </c>
      <c r="N198" s="3" t="s">
        <v>23</v>
      </c>
      <c r="O198" s="3" t="s">
        <v>24</v>
      </c>
      <c r="P198" s="3" t="s">
        <v>25</v>
      </c>
      <c r="Q198" s="3">
        <v>2424</v>
      </c>
      <c r="R198" s="3" t="s">
        <v>813</v>
      </c>
      <c r="S198" s="3" t="s">
        <v>20201</v>
      </c>
      <c r="T198" s="3" t="s">
        <v>19257</v>
      </c>
      <c r="U198" s="3" t="s">
        <v>45</v>
      </c>
      <c r="V198" s="3" t="s">
        <v>46</v>
      </c>
      <c r="W198" s="3" t="s">
        <v>27</v>
      </c>
      <c r="X198" s="3" t="s">
        <v>28</v>
      </c>
      <c r="Y198" s="3"/>
    </row>
    <row r="199" spans="1:25" hidden="1">
      <c r="A199" s="3">
        <v>213</v>
      </c>
      <c r="B199" s="3" t="s">
        <v>30837</v>
      </c>
      <c r="C199" s="3" t="s">
        <v>30838</v>
      </c>
      <c r="D199" s="3" t="s">
        <v>30839</v>
      </c>
      <c r="E199" s="3" t="s">
        <v>30840</v>
      </c>
      <c r="F199" s="3">
        <v>9879032508</v>
      </c>
      <c r="G199" s="3" t="s">
        <v>30841</v>
      </c>
      <c r="H199" s="6">
        <v>43748</v>
      </c>
      <c r="I199" s="5">
        <v>647000</v>
      </c>
      <c r="J199" s="3" t="s">
        <v>11995</v>
      </c>
      <c r="K199" s="3">
        <v>1</v>
      </c>
      <c r="L199" s="3">
        <v>10.6</v>
      </c>
      <c r="M199" s="3">
        <v>0.45</v>
      </c>
      <c r="N199" s="3" t="s">
        <v>23</v>
      </c>
      <c r="O199" s="3" t="s">
        <v>24</v>
      </c>
      <c r="P199" s="3" t="s">
        <v>25</v>
      </c>
      <c r="Q199" s="3">
        <v>112</v>
      </c>
      <c r="R199" s="3" t="s">
        <v>178</v>
      </c>
      <c r="S199" s="3" t="s">
        <v>1169</v>
      </c>
      <c r="T199" s="3" t="s">
        <v>19257</v>
      </c>
      <c r="U199" s="3" t="s">
        <v>178</v>
      </c>
      <c r="V199" s="3" t="s">
        <v>179</v>
      </c>
      <c r="W199" s="3" t="s">
        <v>27</v>
      </c>
      <c r="X199" s="3" t="s">
        <v>28</v>
      </c>
      <c r="Y199" s="3"/>
    </row>
    <row r="200" spans="1:25" hidden="1">
      <c r="A200" s="3">
        <v>214</v>
      </c>
      <c r="B200" s="3" t="s">
        <v>30828</v>
      </c>
      <c r="C200" s="3" t="s">
        <v>30829</v>
      </c>
      <c r="D200" s="3" t="s">
        <v>30830</v>
      </c>
      <c r="E200" s="3" t="s">
        <v>30831</v>
      </c>
      <c r="F200" s="3">
        <v>8344740662</v>
      </c>
      <c r="G200" s="3" t="s">
        <v>30832</v>
      </c>
      <c r="H200" s="6">
        <v>43749</v>
      </c>
      <c r="I200" s="5">
        <v>104000</v>
      </c>
      <c r="J200" s="3" t="s">
        <v>11995</v>
      </c>
      <c r="K200" s="3">
        <v>1</v>
      </c>
      <c r="L200" s="3">
        <v>10.6</v>
      </c>
      <c r="M200" s="3">
        <v>0.45</v>
      </c>
      <c r="N200" s="3" t="s">
        <v>23</v>
      </c>
      <c r="O200" s="3" t="s">
        <v>24</v>
      </c>
      <c r="P200" s="3" t="s">
        <v>25</v>
      </c>
      <c r="Q200" s="3">
        <v>616</v>
      </c>
      <c r="R200" s="3" t="s">
        <v>3683</v>
      </c>
      <c r="S200" s="3" t="s">
        <v>19279</v>
      </c>
      <c r="T200" s="3" t="s">
        <v>19279</v>
      </c>
      <c r="U200" s="3" t="s">
        <v>152</v>
      </c>
      <c r="V200" s="3" t="s">
        <v>55</v>
      </c>
      <c r="W200" s="3" t="s">
        <v>27</v>
      </c>
      <c r="X200" s="3" t="s">
        <v>28</v>
      </c>
      <c r="Y200" s="3"/>
    </row>
    <row r="201" spans="1:25" hidden="1">
      <c r="A201" s="3">
        <v>215</v>
      </c>
      <c r="B201" s="3" t="s">
        <v>30842</v>
      </c>
      <c r="C201" s="3" t="s">
        <v>30843</v>
      </c>
      <c r="D201" s="3" t="s">
        <v>30844</v>
      </c>
      <c r="E201" s="3" t="s">
        <v>30845</v>
      </c>
      <c r="F201" s="3">
        <v>8950220666</v>
      </c>
      <c r="G201" s="3" t="s">
        <v>30846</v>
      </c>
      <c r="H201" s="6">
        <v>43752</v>
      </c>
      <c r="I201" s="5">
        <v>1000000</v>
      </c>
      <c r="J201" s="3" t="s">
        <v>11995</v>
      </c>
      <c r="K201" s="3">
        <v>1</v>
      </c>
      <c r="L201" s="3">
        <v>10.6</v>
      </c>
      <c r="M201" s="3">
        <v>0.45</v>
      </c>
      <c r="N201" s="3" t="s">
        <v>23</v>
      </c>
      <c r="O201" s="3" t="s">
        <v>24</v>
      </c>
      <c r="P201" s="3" t="s">
        <v>25</v>
      </c>
      <c r="Q201" s="3">
        <v>1751</v>
      </c>
      <c r="R201" s="3" t="s">
        <v>30847</v>
      </c>
      <c r="S201" s="3" t="s">
        <v>20142</v>
      </c>
      <c r="T201" s="3" t="s">
        <v>19273</v>
      </c>
      <c r="U201" s="3" t="s">
        <v>3243</v>
      </c>
      <c r="V201" s="3" t="s">
        <v>103</v>
      </c>
      <c r="W201" s="3" t="s">
        <v>27</v>
      </c>
      <c r="X201" s="3" t="s">
        <v>28</v>
      </c>
      <c r="Y201" s="3" t="s">
        <v>15488</v>
      </c>
    </row>
    <row r="202" spans="1:25" hidden="1">
      <c r="A202" s="3">
        <v>216</v>
      </c>
      <c r="B202" s="3" t="s">
        <v>30848</v>
      </c>
      <c r="C202" s="3" t="s">
        <v>30849</v>
      </c>
      <c r="D202" s="3" t="s">
        <v>30850</v>
      </c>
      <c r="E202" s="3" t="s">
        <v>30851</v>
      </c>
      <c r="F202" s="3">
        <v>9420877661</v>
      </c>
      <c r="G202" s="3" t="s">
        <v>30852</v>
      </c>
      <c r="H202" s="6">
        <v>43752</v>
      </c>
      <c r="I202" s="5">
        <v>300000</v>
      </c>
      <c r="J202" s="3" t="s">
        <v>11995</v>
      </c>
      <c r="K202" s="3">
        <v>1</v>
      </c>
      <c r="L202" s="3">
        <v>10.6</v>
      </c>
      <c r="M202" s="3">
        <v>0.45</v>
      </c>
      <c r="N202" s="3" t="s">
        <v>23</v>
      </c>
      <c r="O202" s="3" t="s">
        <v>24</v>
      </c>
      <c r="P202" s="3" t="s">
        <v>25</v>
      </c>
      <c r="Q202" s="3">
        <v>2245</v>
      </c>
      <c r="R202" s="3" t="s">
        <v>5609</v>
      </c>
      <c r="S202" s="3" t="s">
        <v>20201</v>
      </c>
      <c r="T202" s="3" t="s">
        <v>19257</v>
      </c>
      <c r="U202" s="3" t="s">
        <v>5609</v>
      </c>
      <c r="V202" s="3" t="s">
        <v>46</v>
      </c>
      <c r="W202" s="3" t="s">
        <v>27</v>
      </c>
      <c r="X202" s="3" t="s">
        <v>28</v>
      </c>
      <c r="Y202" s="3" t="s">
        <v>15488</v>
      </c>
    </row>
    <row r="203" spans="1:25" hidden="1">
      <c r="A203" s="3">
        <v>217</v>
      </c>
      <c r="B203" s="3" t="s">
        <v>30864</v>
      </c>
      <c r="C203" s="3" t="s">
        <v>30865</v>
      </c>
      <c r="D203" s="3" t="s">
        <v>30866</v>
      </c>
      <c r="E203" s="3" t="s">
        <v>30867</v>
      </c>
      <c r="F203" s="3">
        <v>9840554130</v>
      </c>
      <c r="G203" s="3" t="s">
        <v>30868</v>
      </c>
      <c r="H203" s="22">
        <v>43753</v>
      </c>
      <c r="I203" s="5">
        <v>107000</v>
      </c>
      <c r="J203" s="3" t="s">
        <v>11995</v>
      </c>
      <c r="K203" s="3">
        <v>1</v>
      </c>
      <c r="L203" s="3">
        <v>10.6</v>
      </c>
      <c r="M203" s="3">
        <v>0.45</v>
      </c>
      <c r="N203" s="3" t="s">
        <v>23</v>
      </c>
      <c r="O203" s="3" t="s">
        <v>24</v>
      </c>
      <c r="P203" s="3" t="s">
        <v>25</v>
      </c>
      <c r="Q203" s="3">
        <v>2280</v>
      </c>
      <c r="R203" s="3" t="s">
        <v>2415</v>
      </c>
      <c r="S203" s="3" t="s">
        <v>19439</v>
      </c>
      <c r="T203" s="3" t="s">
        <v>19250</v>
      </c>
      <c r="U203" s="3" t="s">
        <v>158</v>
      </c>
      <c r="V203" s="3" t="s">
        <v>55</v>
      </c>
      <c r="W203" s="3" t="s">
        <v>27</v>
      </c>
      <c r="X203" s="3" t="s">
        <v>28</v>
      </c>
      <c r="Y203" s="3" t="s">
        <v>15488</v>
      </c>
    </row>
    <row r="204" spans="1:25" hidden="1">
      <c r="A204" s="3">
        <v>219</v>
      </c>
      <c r="B204" s="3" t="s">
        <v>30874</v>
      </c>
      <c r="C204" s="3" t="s">
        <v>30875</v>
      </c>
      <c r="D204" s="3" t="s">
        <v>30876</v>
      </c>
      <c r="E204" s="3" t="s">
        <v>30877</v>
      </c>
      <c r="F204" s="3">
        <v>8961374226</v>
      </c>
      <c r="G204" s="3" t="s">
        <v>30878</v>
      </c>
      <c r="H204" s="6">
        <v>43754</v>
      </c>
      <c r="I204" s="5">
        <v>246000</v>
      </c>
      <c r="J204" s="3" t="s">
        <v>11995</v>
      </c>
      <c r="K204" s="3">
        <v>1</v>
      </c>
      <c r="L204" s="3">
        <v>10.6</v>
      </c>
      <c r="M204" s="3">
        <v>0.45</v>
      </c>
      <c r="N204" s="3" t="s">
        <v>23</v>
      </c>
      <c r="O204" s="3" t="s">
        <v>24</v>
      </c>
      <c r="P204" s="3" t="s">
        <v>25</v>
      </c>
      <c r="Q204" s="3">
        <v>1459</v>
      </c>
      <c r="R204" s="3" t="s">
        <v>23345</v>
      </c>
      <c r="S204" s="3" t="s">
        <v>20805</v>
      </c>
      <c r="T204" s="3" t="s">
        <v>19303</v>
      </c>
      <c r="U204" s="3" t="s">
        <v>131</v>
      </c>
      <c r="V204" s="3" t="s">
        <v>132</v>
      </c>
      <c r="W204" s="3" t="s">
        <v>27</v>
      </c>
      <c r="X204" s="3" t="s">
        <v>28</v>
      </c>
      <c r="Y204" s="3" t="s">
        <v>15488</v>
      </c>
    </row>
    <row r="205" spans="1:25" hidden="1">
      <c r="A205" s="3">
        <v>221</v>
      </c>
      <c r="B205" s="3" t="s">
        <v>30884</v>
      </c>
      <c r="C205" s="3" t="s">
        <v>30885</v>
      </c>
      <c r="D205" s="3" t="s">
        <v>30886</v>
      </c>
      <c r="E205" s="3" t="s">
        <v>30887</v>
      </c>
      <c r="F205" s="3">
        <v>9849138850</v>
      </c>
      <c r="G205" s="3" t="s">
        <v>30888</v>
      </c>
      <c r="H205" s="6">
        <v>43754</v>
      </c>
      <c r="I205" s="5">
        <v>380000</v>
      </c>
      <c r="J205" s="3" t="s">
        <v>11995</v>
      </c>
      <c r="K205" s="3">
        <v>1</v>
      </c>
      <c r="L205" s="3">
        <v>10.6</v>
      </c>
      <c r="M205" s="3">
        <v>0.45</v>
      </c>
      <c r="N205" s="3" t="s">
        <v>23</v>
      </c>
      <c r="O205" s="3" t="s">
        <v>24</v>
      </c>
      <c r="P205" s="3" t="s">
        <v>25</v>
      </c>
      <c r="Q205" s="3">
        <v>173</v>
      </c>
      <c r="R205" s="3" t="s">
        <v>5903</v>
      </c>
      <c r="S205" s="3" t="s">
        <v>19802</v>
      </c>
      <c r="T205" s="3" t="s">
        <v>19353</v>
      </c>
      <c r="U205" s="3" t="s">
        <v>5904</v>
      </c>
      <c r="V205" s="3" t="s">
        <v>166</v>
      </c>
      <c r="W205" s="3" t="s">
        <v>27</v>
      </c>
      <c r="X205" s="3" t="s">
        <v>28</v>
      </c>
      <c r="Y205" s="3" t="s">
        <v>15488</v>
      </c>
    </row>
    <row r="206" spans="1:25" hidden="1">
      <c r="A206" s="3">
        <v>222</v>
      </c>
      <c r="B206" s="3" t="s">
        <v>30894</v>
      </c>
      <c r="C206" s="3" t="s">
        <v>30895</v>
      </c>
      <c r="D206" s="3" t="s">
        <v>30896</v>
      </c>
      <c r="E206" s="3" t="s">
        <v>30897</v>
      </c>
      <c r="F206" s="3">
        <v>8630882457</v>
      </c>
      <c r="G206" s="3" t="s">
        <v>30898</v>
      </c>
      <c r="H206" s="22">
        <v>43755</v>
      </c>
      <c r="I206" s="5">
        <v>818000</v>
      </c>
      <c r="J206" s="3" t="s">
        <v>11995</v>
      </c>
      <c r="K206" s="3">
        <v>1</v>
      </c>
      <c r="L206" s="3">
        <v>10.6</v>
      </c>
      <c r="M206" s="3">
        <v>0.45</v>
      </c>
      <c r="N206" s="3" t="s">
        <v>23</v>
      </c>
      <c r="O206" s="3" t="s">
        <v>24</v>
      </c>
      <c r="P206" s="3" t="s">
        <v>25</v>
      </c>
      <c r="Q206" s="3">
        <v>1615</v>
      </c>
      <c r="R206" s="3" t="s">
        <v>30899</v>
      </c>
      <c r="S206" s="3" t="s">
        <v>20320</v>
      </c>
      <c r="T206" s="3" t="s">
        <v>19273</v>
      </c>
      <c r="U206" s="3" t="s">
        <v>425</v>
      </c>
      <c r="V206" s="3" t="s">
        <v>88</v>
      </c>
      <c r="W206" s="3" t="s">
        <v>27</v>
      </c>
      <c r="X206" s="3" t="s">
        <v>28</v>
      </c>
      <c r="Y206" s="3" t="s">
        <v>15488</v>
      </c>
    </row>
    <row r="207" spans="1:25" hidden="1">
      <c r="A207" s="3">
        <v>223</v>
      </c>
      <c r="B207" s="3" t="s">
        <v>30945</v>
      </c>
      <c r="C207" s="3" t="s">
        <v>30946</v>
      </c>
      <c r="D207" s="3" t="s">
        <v>30947</v>
      </c>
      <c r="E207" s="3" t="s">
        <v>30948</v>
      </c>
      <c r="F207" s="3">
        <v>9538035381</v>
      </c>
      <c r="G207" s="3" t="s">
        <v>30949</v>
      </c>
      <c r="H207" s="6">
        <v>43756</v>
      </c>
      <c r="I207" s="5">
        <v>195000</v>
      </c>
      <c r="J207" s="3" t="s">
        <v>11995</v>
      </c>
      <c r="K207" s="3">
        <v>1</v>
      </c>
      <c r="L207" s="3">
        <v>10.6</v>
      </c>
      <c r="M207" s="3">
        <v>0.45</v>
      </c>
      <c r="N207" s="3" t="s">
        <v>23</v>
      </c>
      <c r="O207" s="3" t="s">
        <v>24</v>
      </c>
      <c r="P207" s="3" t="s">
        <v>25</v>
      </c>
      <c r="Q207" s="3">
        <v>800</v>
      </c>
      <c r="R207" s="3" t="s">
        <v>4387</v>
      </c>
      <c r="S207" s="3" t="s">
        <v>321</v>
      </c>
      <c r="T207" s="3" t="s">
        <v>321</v>
      </c>
      <c r="U207" s="3" t="s">
        <v>272</v>
      </c>
      <c r="V207" s="3" t="s">
        <v>37</v>
      </c>
      <c r="W207" s="3" t="s">
        <v>27</v>
      </c>
      <c r="X207" s="3" t="s">
        <v>28</v>
      </c>
      <c r="Y207" s="3" t="s">
        <v>15488</v>
      </c>
    </row>
    <row r="208" spans="1:25" hidden="1">
      <c r="A208" s="3">
        <v>224</v>
      </c>
      <c r="B208" s="3" t="s">
        <v>30950</v>
      </c>
      <c r="C208" s="3" t="s">
        <v>30951</v>
      </c>
      <c r="D208" s="3" t="s">
        <v>30952</v>
      </c>
      <c r="E208" s="3" t="s">
        <v>30953</v>
      </c>
      <c r="F208" s="3">
        <v>9334968031</v>
      </c>
      <c r="G208" s="3" t="s">
        <v>30954</v>
      </c>
      <c r="H208" s="6">
        <v>43756</v>
      </c>
      <c r="I208" s="5">
        <v>120000</v>
      </c>
      <c r="J208" s="3" t="s">
        <v>11995</v>
      </c>
      <c r="K208" s="3">
        <v>1</v>
      </c>
      <c r="L208" s="3">
        <v>10.6</v>
      </c>
      <c r="M208" s="3">
        <v>0.45</v>
      </c>
      <c r="N208" s="3" t="s">
        <v>23</v>
      </c>
      <c r="O208" s="3" t="s">
        <v>24</v>
      </c>
      <c r="P208" s="3" t="s">
        <v>25</v>
      </c>
      <c r="Q208" s="3">
        <v>1508</v>
      </c>
      <c r="R208" s="3" t="s">
        <v>11643</v>
      </c>
      <c r="S208" s="3" t="s">
        <v>20397</v>
      </c>
      <c r="T208" s="3" t="s">
        <v>19303</v>
      </c>
      <c r="U208" s="3" t="s">
        <v>717</v>
      </c>
      <c r="V208" s="3" t="s">
        <v>329</v>
      </c>
      <c r="W208" s="3" t="s">
        <v>27</v>
      </c>
      <c r="X208" s="3" t="s">
        <v>28</v>
      </c>
      <c r="Y208" s="3" t="s">
        <v>15488</v>
      </c>
    </row>
    <row r="209" spans="1:25" hidden="1">
      <c r="A209" s="3">
        <v>225</v>
      </c>
      <c r="B209" s="3" t="s">
        <v>30955</v>
      </c>
      <c r="C209" s="3" t="s">
        <v>30956</v>
      </c>
      <c r="D209" s="3" t="s">
        <v>30957</v>
      </c>
      <c r="E209" s="3" t="s">
        <v>30958</v>
      </c>
      <c r="F209" s="3">
        <v>9511841889</v>
      </c>
      <c r="G209" s="3" t="s">
        <v>30959</v>
      </c>
      <c r="H209" s="6">
        <v>43756</v>
      </c>
      <c r="I209" s="5">
        <v>601000</v>
      </c>
      <c r="J209" s="3" t="s">
        <v>11995</v>
      </c>
      <c r="K209" s="3">
        <v>1</v>
      </c>
      <c r="L209" s="3">
        <v>10.6</v>
      </c>
      <c r="M209" s="3">
        <v>0.45</v>
      </c>
      <c r="N209" s="3" t="s">
        <v>23</v>
      </c>
      <c r="O209" s="3" t="s">
        <v>24</v>
      </c>
      <c r="P209" s="3" t="s">
        <v>25</v>
      </c>
      <c r="Q209" s="3">
        <v>2424</v>
      </c>
      <c r="R209" s="3" t="s">
        <v>813</v>
      </c>
      <c r="S209" s="3" t="s">
        <v>20201</v>
      </c>
      <c r="T209" s="3" t="s">
        <v>19257</v>
      </c>
      <c r="U209" s="3" t="s">
        <v>45</v>
      </c>
      <c r="V209" s="3" t="s">
        <v>46</v>
      </c>
      <c r="W209" s="3" t="s">
        <v>27</v>
      </c>
      <c r="X209" s="3" t="s">
        <v>28</v>
      </c>
      <c r="Y209" s="3" t="s">
        <v>15488</v>
      </c>
    </row>
    <row r="210" spans="1:25" hidden="1">
      <c r="A210" s="3">
        <v>226</v>
      </c>
      <c r="B210" s="3" t="s">
        <v>30960</v>
      </c>
      <c r="C210" s="3" t="s">
        <v>30961</v>
      </c>
      <c r="D210" s="3" t="s">
        <v>30962</v>
      </c>
      <c r="E210" s="3" t="s">
        <v>30963</v>
      </c>
      <c r="F210" s="3">
        <v>9930686050</v>
      </c>
      <c r="G210" s="3" t="s">
        <v>30964</v>
      </c>
      <c r="H210" s="6">
        <v>43756</v>
      </c>
      <c r="I210" s="5">
        <v>376000</v>
      </c>
      <c r="J210" s="3" t="s">
        <v>11995</v>
      </c>
      <c r="K210" s="3">
        <v>1</v>
      </c>
      <c r="L210" s="3">
        <v>10.6</v>
      </c>
      <c r="M210" s="3">
        <v>0.45</v>
      </c>
      <c r="N210" s="3" t="s">
        <v>23</v>
      </c>
      <c r="O210" s="3" t="s">
        <v>24</v>
      </c>
      <c r="P210" s="3" t="s">
        <v>25</v>
      </c>
      <c r="Q210" s="3">
        <v>2070</v>
      </c>
      <c r="R210" s="3" t="s">
        <v>2036</v>
      </c>
      <c r="S210" s="3" t="s">
        <v>19257</v>
      </c>
      <c r="T210" s="3" t="s">
        <v>19257</v>
      </c>
      <c r="U210" s="3" t="s">
        <v>200</v>
      </c>
      <c r="V210" s="3" t="s">
        <v>46</v>
      </c>
      <c r="W210" s="3" t="s">
        <v>27</v>
      </c>
      <c r="X210" s="3" t="s">
        <v>28</v>
      </c>
      <c r="Y210" s="3" t="s">
        <v>15488</v>
      </c>
    </row>
    <row r="211" spans="1:25" hidden="1">
      <c r="A211" s="3">
        <v>227</v>
      </c>
      <c r="B211" s="3" t="s">
        <v>30965</v>
      </c>
      <c r="C211" s="3" t="s">
        <v>30966</v>
      </c>
      <c r="D211" s="3" t="s">
        <v>30967</v>
      </c>
      <c r="E211" s="3" t="s">
        <v>30968</v>
      </c>
      <c r="F211" s="3">
        <v>9740279894</v>
      </c>
      <c r="G211" s="3" t="s">
        <v>30969</v>
      </c>
      <c r="H211" s="6">
        <v>43756</v>
      </c>
      <c r="I211" s="5">
        <v>108000</v>
      </c>
      <c r="J211" s="3" t="s">
        <v>11995</v>
      </c>
      <c r="K211" s="3">
        <v>1</v>
      </c>
      <c r="L211" s="3">
        <v>10.6</v>
      </c>
      <c r="M211" s="3">
        <v>0.45</v>
      </c>
      <c r="N211" s="3" t="s">
        <v>23</v>
      </c>
      <c r="O211" s="3" t="s">
        <v>24</v>
      </c>
      <c r="P211" s="3" t="s">
        <v>25</v>
      </c>
      <c r="Q211" s="3">
        <v>2588</v>
      </c>
      <c r="R211" s="3" t="s">
        <v>3126</v>
      </c>
      <c r="S211" s="3" t="s">
        <v>321</v>
      </c>
      <c r="T211" s="3" t="s">
        <v>321</v>
      </c>
      <c r="U211" s="3" t="s">
        <v>3127</v>
      </c>
      <c r="V211" s="3" t="s">
        <v>37</v>
      </c>
      <c r="W211" s="3" t="s">
        <v>27</v>
      </c>
      <c r="X211" s="3" t="s">
        <v>28</v>
      </c>
      <c r="Y211" s="3" t="s">
        <v>15488</v>
      </c>
    </row>
    <row r="212" spans="1:25" hidden="1">
      <c r="A212" s="3">
        <v>228</v>
      </c>
      <c r="B212" s="3" t="s">
        <v>30970</v>
      </c>
      <c r="C212" s="3" t="s">
        <v>30971</v>
      </c>
      <c r="D212" s="3" t="s">
        <v>30972</v>
      </c>
      <c r="E212" s="3" t="s">
        <v>30973</v>
      </c>
      <c r="F212" s="3">
        <v>8510097786</v>
      </c>
      <c r="G212" s="3" t="s">
        <v>30974</v>
      </c>
      <c r="H212" s="6">
        <v>43756</v>
      </c>
      <c r="I212" s="5">
        <v>1502000</v>
      </c>
      <c r="J212" s="3" t="s">
        <v>11995</v>
      </c>
      <c r="K212" s="3">
        <v>1</v>
      </c>
      <c r="L212" s="3">
        <v>10.6</v>
      </c>
      <c r="M212" s="3">
        <v>0.45</v>
      </c>
      <c r="N212" s="3" t="s">
        <v>23</v>
      </c>
      <c r="O212" s="3" t="s">
        <v>24</v>
      </c>
      <c r="P212" s="3" t="s">
        <v>25</v>
      </c>
      <c r="Q212" s="3">
        <v>1305</v>
      </c>
      <c r="R212" s="3" t="s">
        <v>3948</v>
      </c>
      <c r="S212" s="3" t="s">
        <v>19317</v>
      </c>
      <c r="T212" s="3" t="s">
        <v>19273</v>
      </c>
      <c r="U212" s="3" t="s">
        <v>140</v>
      </c>
      <c r="V212" s="3" t="s">
        <v>140</v>
      </c>
      <c r="W212" s="3" t="s">
        <v>27</v>
      </c>
      <c r="X212" s="3" t="s">
        <v>28</v>
      </c>
      <c r="Y212" s="3" t="s">
        <v>15488</v>
      </c>
    </row>
    <row r="213" spans="1:25" hidden="1">
      <c r="A213" s="3">
        <v>229</v>
      </c>
      <c r="B213" s="3" t="s">
        <v>31013</v>
      </c>
      <c r="C213" s="3" t="s">
        <v>31014</v>
      </c>
      <c r="D213" s="3" t="s">
        <v>31015</v>
      </c>
      <c r="E213" s="3" t="s">
        <v>31016</v>
      </c>
      <c r="F213" s="3">
        <v>8308475243</v>
      </c>
      <c r="G213" s="3" t="s">
        <v>31017</v>
      </c>
      <c r="H213" s="6">
        <v>43757</v>
      </c>
      <c r="I213" s="5">
        <v>28000000</v>
      </c>
      <c r="J213" s="3" t="s">
        <v>11995</v>
      </c>
      <c r="K213" s="3">
        <v>1</v>
      </c>
      <c r="L213" s="3">
        <v>10.6</v>
      </c>
      <c r="M213" s="3">
        <v>0.45</v>
      </c>
      <c r="N213" s="3" t="s">
        <v>30250</v>
      </c>
      <c r="O213" s="3" t="s">
        <v>24</v>
      </c>
      <c r="P213" s="3" t="s">
        <v>25</v>
      </c>
      <c r="Q213" s="3">
        <v>1735</v>
      </c>
      <c r="R213" s="3" t="s">
        <v>3988</v>
      </c>
      <c r="S213" s="3" t="s">
        <v>19744</v>
      </c>
      <c r="T213" s="3" t="s">
        <v>19257</v>
      </c>
      <c r="U213" s="3" t="s">
        <v>457</v>
      </c>
      <c r="V213" s="3" t="s">
        <v>46</v>
      </c>
      <c r="W213" s="3" t="s">
        <v>27</v>
      </c>
      <c r="X213" s="3" t="s">
        <v>28</v>
      </c>
      <c r="Y213" s="3" t="s">
        <v>15488</v>
      </c>
    </row>
    <row r="214" spans="1:25" hidden="1">
      <c r="A214" s="3">
        <v>230</v>
      </c>
      <c r="B214" s="3" t="s">
        <v>31018</v>
      </c>
      <c r="C214" s="3" t="s">
        <v>31019</v>
      </c>
      <c r="D214" s="3" t="s">
        <v>31020</v>
      </c>
      <c r="E214" s="3" t="s">
        <v>31021</v>
      </c>
      <c r="F214" s="3">
        <v>8939933166</v>
      </c>
      <c r="G214" s="3" t="s">
        <v>31022</v>
      </c>
      <c r="H214" s="6">
        <v>43758</v>
      </c>
      <c r="I214" s="5">
        <v>5942000</v>
      </c>
      <c r="J214" s="3" t="s">
        <v>11995</v>
      </c>
      <c r="K214" s="3">
        <v>1</v>
      </c>
      <c r="L214" s="3">
        <v>10.6</v>
      </c>
      <c r="M214" s="3">
        <v>0.45</v>
      </c>
      <c r="N214" s="3" t="s">
        <v>30250</v>
      </c>
      <c r="O214" s="3" t="s">
        <v>24</v>
      </c>
      <c r="P214" s="3" t="s">
        <v>25</v>
      </c>
      <c r="Q214" s="3">
        <v>3481</v>
      </c>
      <c r="R214" s="3" t="s">
        <v>1924</v>
      </c>
      <c r="S214" s="3" t="s">
        <v>19359</v>
      </c>
      <c r="T214" s="3" t="s">
        <v>19250</v>
      </c>
      <c r="U214" s="3" t="s">
        <v>158</v>
      </c>
      <c r="V214" s="3" t="s">
        <v>55</v>
      </c>
      <c r="W214" s="3" t="s">
        <v>27</v>
      </c>
      <c r="X214" s="3" t="s">
        <v>28</v>
      </c>
      <c r="Y214" s="3" t="s">
        <v>15488</v>
      </c>
    </row>
  </sheetData>
  <autoFilter ref="A1:Y214">
    <filterColumn colId="18">
      <filters>
        <filter val="KOLKATA I"/>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sheetPr filterMode="1"/>
  <dimension ref="A1:AC647"/>
  <sheetViews>
    <sheetView workbookViewId="0">
      <selection activeCell="R658" sqref="R658"/>
    </sheetView>
  </sheetViews>
  <sheetFormatPr defaultRowHeight="15.75"/>
  <cols>
    <col min="1" max="1" width="5.125" bestFit="1" customWidth="1"/>
  </cols>
  <sheetData>
    <row r="1" spans="1:29">
      <c r="A1" s="2" t="s">
        <v>0</v>
      </c>
      <c r="B1" s="2" t="s">
        <v>4</v>
      </c>
      <c r="C1" s="2" t="s">
        <v>2</v>
      </c>
      <c r="D1" s="2" t="s">
        <v>11975</v>
      </c>
      <c r="E1" s="2" t="s">
        <v>3</v>
      </c>
      <c r="F1" s="2" t="s">
        <v>1</v>
      </c>
      <c r="G1" s="2" t="s">
        <v>6</v>
      </c>
      <c r="H1" s="2" t="s">
        <v>11976</v>
      </c>
      <c r="I1" s="2" t="s">
        <v>15372</v>
      </c>
      <c r="J1" s="2" t="s">
        <v>15373</v>
      </c>
      <c r="K1" s="2" t="s">
        <v>20</v>
      </c>
      <c r="L1" s="2" t="s">
        <v>11979</v>
      </c>
      <c r="M1" s="2" t="s">
        <v>17</v>
      </c>
      <c r="N1" s="2" t="s">
        <v>7</v>
      </c>
      <c r="O1" s="2" t="s">
        <v>11980</v>
      </c>
      <c r="P1" s="2" t="s">
        <v>29278</v>
      </c>
      <c r="Q1" s="2" t="s">
        <v>29279</v>
      </c>
      <c r="R1" s="2" t="s">
        <v>11981</v>
      </c>
      <c r="S1" s="2" t="s">
        <v>11982</v>
      </c>
      <c r="T1" s="2" t="s">
        <v>11983</v>
      </c>
      <c r="U1" s="2" t="s">
        <v>11</v>
      </c>
      <c r="V1" s="2" t="s">
        <v>11984</v>
      </c>
      <c r="W1" s="2" t="s">
        <v>11985</v>
      </c>
      <c r="X1" s="2" t="s">
        <v>11986</v>
      </c>
      <c r="Y1" s="2" t="s">
        <v>11987</v>
      </c>
      <c r="Z1" s="2" t="s">
        <v>11988</v>
      </c>
      <c r="AA1" s="2" t="s">
        <v>11989</v>
      </c>
      <c r="AB1" s="2" t="s">
        <v>15374</v>
      </c>
      <c r="AC1" s="2" t="s">
        <v>21</v>
      </c>
    </row>
    <row r="2" spans="1:29" hidden="1">
      <c r="A2" s="3">
        <v>1</v>
      </c>
      <c r="B2" s="3" t="s">
        <v>10708</v>
      </c>
      <c r="C2" s="3" t="s">
        <v>10707</v>
      </c>
      <c r="D2" s="3">
        <v>9629043416</v>
      </c>
      <c r="E2" s="3" t="s">
        <v>10707</v>
      </c>
      <c r="F2" s="3" t="s">
        <v>10706</v>
      </c>
      <c r="G2" s="3" t="s">
        <v>10709</v>
      </c>
      <c r="H2" s="3" t="s">
        <v>12018</v>
      </c>
      <c r="I2" s="5">
        <v>1170000</v>
      </c>
      <c r="J2" s="6">
        <v>43419</v>
      </c>
      <c r="K2" s="3" t="s">
        <v>56</v>
      </c>
      <c r="L2" s="3" t="s">
        <v>15388</v>
      </c>
      <c r="M2" s="3" t="s">
        <v>5721</v>
      </c>
      <c r="N2" s="3" t="s">
        <v>15389</v>
      </c>
      <c r="O2" s="3">
        <v>306</v>
      </c>
      <c r="P2" s="3" t="s">
        <v>19433</v>
      </c>
      <c r="Q2" s="3" t="s">
        <v>19250</v>
      </c>
      <c r="R2" s="3" t="s">
        <v>12462</v>
      </c>
      <c r="S2" s="3">
        <v>1.2</v>
      </c>
      <c r="T2" s="3" t="s">
        <v>15390</v>
      </c>
      <c r="U2" s="3">
        <v>10.55</v>
      </c>
      <c r="V2" s="3">
        <v>7</v>
      </c>
      <c r="W2" s="3" t="s">
        <v>158</v>
      </c>
      <c r="X2" s="3" t="s">
        <v>55</v>
      </c>
      <c r="Y2" s="3" t="s">
        <v>12463</v>
      </c>
      <c r="Z2" s="3" t="s">
        <v>12464</v>
      </c>
      <c r="AA2" s="3" t="s">
        <v>11995</v>
      </c>
      <c r="AB2" s="3" t="s">
        <v>15381</v>
      </c>
      <c r="AC2" s="3" t="s">
        <v>28</v>
      </c>
    </row>
    <row r="3" spans="1:29" hidden="1">
      <c r="A3" s="3">
        <v>2</v>
      </c>
      <c r="B3" s="3" t="s">
        <v>11032</v>
      </c>
      <c r="C3" s="3" t="s">
        <v>11030</v>
      </c>
      <c r="D3" s="3">
        <v>7708549900</v>
      </c>
      <c r="E3" s="3" t="s">
        <v>11031</v>
      </c>
      <c r="F3" s="3" t="s">
        <v>11029</v>
      </c>
      <c r="G3" s="3" t="s">
        <v>11033</v>
      </c>
      <c r="H3" s="3" t="s">
        <v>11991</v>
      </c>
      <c r="I3" s="5">
        <v>271765.7</v>
      </c>
      <c r="J3" s="6">
        <v>43420</v>
      </c>
      <c r="K3" s="3" t="s">
        <v>56</v>
      </c>
      <c r="L3" s="3" t="s">
        <v>15407</v>
      </c>
      <c r="M3" s="3" t="s">
        <v>8995</v>
      </c>
      <c r="N3" s="3" t="s">
        <v>15408</v>
      </c>
      <c r="O3" s="3">
        <v>25</v>
      </c>
      <c r="P3" s="3" t="s">
        <v>19348</v>
      </c>
      <c r="Q3" s="3" t="s">
        <v>19250</v>
      </c>
      <c r="R3" s="3" t="s">
        <v>15409</v>
      </c>
      <c r="S3" s="3">
        <v>0.45</v>
      </c>
      <c r="T3" s="3" t="s">
        <v>11995</v>
      </c>
      <c r="U3" s="3">
        <v>10.55</v>
      </c>
      <c r="V3" s="3">
        <v>7</v>
      </c>
      <c r="W3" s="3" t="s">
        <v>661</v>
      </c>
      <c r="X3" s="3" t="s">
        <v>55</v>
      </c>
      <c r="Y3" s="3" t="s">
        <v>15410</v>
      </c>
      <c r="Z3" s="3" t="s">
        <v>15411</v>
      </c>
      <c r="AA3" s="3" t="s">
        <v>11995</v>
      </c>
      <c r="AB3" s="3" t="s">
        <v>15381</v>
      </c>
      <c r="AC3" s="3" t="s">
        <v>678</v>
      </c>
    </row>
    <row r="4" spans="1:29" hidden="1">
      <c r="A4" s="3">
        <v>3</v>
      </c>
      <c r="B4" s="3" t="s">
        <v>8905</v>
      </c>
      <c r="C4" s="3" t="s">
        <v>8903</v>
      </c>
      <c r="D4" s="3">
        <v>9750916733</v>
      </c>
      <c r="E4" s="3" t="s">
        <v>8904</v>
      </c>
      <c r="F4" s="3" t="s">
        <v>8902</v>
      </c>
      <c r="G4" s="3" t="s">
        <v>8906</v>
      </c>
      <c r="H4" s="3" t="s">
        <v>11991</v>
      </c>
      <c r="I4" s="5">
        <v>4500000</v>
      </c>
      <c r="J4" s="6">
        <v>43420</v>
      </c>
      <c r="K4" s="3" t="s">
        <v>56</v>
      </c>
      <c r="L4" s="3" t="s">
        <v>15412</v>
      </c>
      <c r="M4" s="3" t="s">
        <v>8907</v>
      </c>
      <c r="N4" s="3" t="s">
        <v>15413</v>
      </c>
      <c r="O4" s="3">
        <v>467</v>
      </c>
      <c r="P4" s="3" t="s">
        <v>19426</v>
      </c>
      <c r="Q4" s="3" t="s">
        <v>19279</v>
      </c>
      <c r="R4" s="3" t="s">
        <v>15414</v>
      </c>
      <c r="S4" s="3">
        <v>0.45</v>
      </c>
      <c r="T4" s="3" t="s">
        <v>15415</v>
      </c>
      <c r="U4" s="3">
        <v>10.55</v>
      </c>
      <c r="V4" s="3">
        <v>1</v>
      </c>
      <c r="W4" s="3" t="s">
        <v>1183</v>
      </c>
      <c r="X4" s="3" t="s">
        <v>55</v>
      </c>
      <c r="Y4" s="3" t="s">
        <v>15416</v>
      </c>
      <c r="Z4" s="3" t="s">
        <v>15417</v>
      </c>
      <c r="AA4" s="3" t="s">
        <v>11995</v>
      </c>
      <c r="AB4" s="3" t="s">
        <v>15381</v>
      </c>
      <c r="AC4" s="3" t="s">
        <v>678</v>
      </c>
    </row>
    <row r="5" spans="1:29" hidden="1">
      <c r="A5" s="3">
        <v>4</v>
      </c>
      <c r="B5" s="3" t="s">
        <v>8993</v>
      </c>
      <c r="C5" s="3" t="s">
        <v>8991</v>
      </c>
      <c r="D5" s="3">
        <v>9842774300</v>
      </c>
      <c r="E5" s="3" t="s">
        <v>8992</v>
      </c>
      <c r="F5" s="3" t="s">
        <v>8990</v>
      </c>
      <c r="G5" s="3" t="s">
        <v>8994</v>
      </c>
      <c r="H5" s="3" t="s">
        <v>11991</v>
      </c>
      <c r="I5" s="5">
        <v>3640253.65</v>
      </c>
      <c r="J5" s="6">
        <v>43420</v>
      </c>
      <c r="K5" s="3" t="s">
        <v>56</v>
      </c>
      <c r="L5" s="3" t="s">
        <v>15423</v>
      </c>
      <c r="M5" s="3" t="s">
        <v>8995</v>
      </c>
      <c r="N5" s="3" t="s">
        <v>15424</v>
      </c>
      <c r="O5" s="3">
        <v>25</v>
      </c>
      <c r="P5" s="3" t="s">
        <v>19348</v>
      </c>
      <c r="Q5" s="3" t="s">
        <v>19250</v>
      </c>
      <c r="R5" s="3" t="s">
        <v>15409</v>
      </c>
      <c r="S5" s="3">
        <v>0.45</v>
      </c>
      <c r="T5" s="3" t="s">
        <v>11995</v>
      </c>
      <c r="U5" s="3">
        <v>10.55</v>
      </c>
      <c r="V5" s="3">
        <v>7</v>
      </c>
      <c r="W5" s="3" t="s">
        <v>661</v>
      </c>
      <c r="X5" s="3" t="s">
        <v>55</v>
      </c>
      <c r="Y5" s="3" t="s">
        <v>15410</v>
      </c>
      <c r="Z5" s="3" t="s">
        <v>15411</v>
      </c>
      <c r="AA5" s="3" t="s">
        <v>11995</v>
      </c>
      <c r="AB5" s="3" t="s">
        <v>15381</v>
      </c>
      <c r="AC5" s="3" t="s">
        <v>678</v>
      </c>
    </row>
    <row r="6" spans="1:29" hidden="1">
      <c r="A6" s="3">
        <v>5</v>
      </c>
      <c r="B6" s="3" t="s">
        <v>10987</v>
      </c>
      <c r="C6" s="3" t="s">
        <v>10985</v>
      </c>
      <c r="D6" s="3">
        <v>9942410700</v>
      </c>
      <c r="E6" s="3" t="s">
        <v>10986</v>
      </c>
      <c r="F6" s="3" t="s">
        <v>10984</v>
      </c>
      <c r="G6" s="3" t="s">
        <v>10988</v>
      </c>
      <c r="H6" s="3" t="s">
        <v>11991</v>
      </c>
      <c r="I6" s="5">
        <v>10000000</v>
      </c>
      <c r="J6" s="6">
        <v>43420</v>
      </c>
      <c r="K6" s="3" t="s">
        <v>56</v>
      </c>
      <c r="L6" s="3" t="s">
        <v>15440</v>
      </c>
      <c r="M6" s="3" t="s">
        <v>4302</v>
      </c>
      <c r="N6" s="3" t="s">
        <v>15441</v>
      </c>
      <c r="O6" s="3">
        <v>1015</v>
      </c>
      <c r="P6" s="3" t="s">
        <v>19348</v>
      </c>
      <c r="Q6" s="3" t="s">
        <v>19250</v>
      </c>
      <c r="R6" s="3" t="s">
        <v>14007</v>
      </c>
      <c r="S6" s="3">
        <v>0.45</v>
      </c>
      <c r="T6" s="3" t="s">
        <v>11995</v>
      </c>
      <c r="U6" s="3">
        <v>10.55</v>
      </c>
      <c r="V6" s="3">
        <v>7</v>
      </c>
      <c r="W6" s="3" t="s">
        <v>661</v>
      </c>
      <c r="X6" s="3" t="s">
        <v>55</v>
      </c>
      <c r="Y6" s="3" t="s">
        <v>14008</v>
      </c>
      <c r="Z6" s="3" t="s">
        <v>14009</v>
      </c>
      <c r="AA6" s="3" t="s">
        <v>11995</v>
      </c>
      <c r="AB6" s="3" t="s">
        <v>15381</v>
      </c>
      <c r="AC6" s="3" t="s">
        <v>678</v>
      </c>
    </row>
    <row r="7" spans="1:29" hidden="1">
      <c r="A7" s="3">
        <v>6</v>
      </c>
      <c r="B7" s="3" t="s">
        <v>10419</v>
      </c>
      <c r="C7" s="3" t="s">
        <v>10417</v>
      </c>
      <c r="D7" s="3">
        <v>9566852389</v>
      </c>
      <c r="E7" s="3" t="s">
        <v>10418</v>
      </c>
      <c r="F7" s="3" t="s">
        <v>10416</v>
      </c>
      <c r="G7" s="3" t="s">
        <v>10420</v>
      </c>
      <c r="H7" s="3" t="s">
        <v>11991</v>
      </c>
      <c r="I7" s="5">
        <v>6274956.8600000003</v>
      </c>
      <c r="J7" s="6">
        <v>43420</v>
      </c>
      <c r="K7" s="3" t="s">
        <v>56</v>
      </c>
      <c r="L7" s="3" t="s">
        <v>15460</v>
      </c>
      <c r="M7" s="3" t="s">
        <v>4302</v>
      </c>
      <c r="N7" s="3" t="s">
        <v>15461</v>
      </c>
      <c r="O7" s="3">
        <v>1015</v>
      </c>
      <c r="P7" s="3" t="s">
        <v>19348</v>
      </c>
      <c r="Q7" s="3" t="s">
        <v>19250</v>
      </c>
      <c r="R7" s="3" t="s">
        <v>14007</v>
      </c>
      <c r="S7" s="3">
        <v>0.45</v>
      </c>
      <c r="T7" s="3" t="s">
        <v>11995</v>
      </c>
      <c r="U7" s="3">
        <v>10.55</v>
      </c>
      <c r="V7" s="3">
        <v>7</v>
      </c>
      <c r="W7" s="3" t="s">
        <v>661</v>
      </c>
      <c r="X7" s="3" t="s">
        <v>55</v>
      </c>
      <c r="Y7" s="3" t="s">
        <v>14008</v>
      </c>
      <c r="Z7" s="3" t="s">
        <v>14009</v>
      </c>
      <c r="AA7" s="3" t="s">
        <v>11995</v>
      </c>
      <c r="AB7" s="3" t="s">
        <v>15381</v>
      </c>
      <c r="AC7" s="3" t="s">
        <v>678</v>
      </c>
    </row>
    <row r="8" spans="1:29" hidden="1">
      <c r="A8" s="3">
        <v>7</v>
      </c>
      <c r="B8" s="3" t="s">
        <v>9553</v>
      </c>
      <c r="C8" s="3" t="s">
        <v>9551</v>
      </c>
      <c r="D8" s="3">
        <v>9842155226</v>
      </c>
      <c r="E8" s="3" t="s">
        <v>9552</v>
      </c>
      <c r="F8" s="3" t="s">
        <v>9550</v>
      </c>
      <c r="G8" s="3" t="s">
        <v>9554</v>
      </c>
      <c r="H8" s="3" t="s">
        <v>11991</v>
      </c>
      <c r="I8" s="5">
        <v>4000000</v>
      </c>
      <c r="J8" s="6">
        <v>43420</v>
      </c>
      <c r="K8" s="3" t="s">
        <v>27</v>
      </c>
      <c r="L8" s="3" t="s">
        <v>15480</v>
      </c>
      <c r="M8" s="3" t="s">
        <v>4387</v>
      </c>
      <c r="N8" s="3" t="s">
        <v>15481</v>
      </c>
      <c r="O8" s="3">
        <v>817</v>
      </c>
      <c r="P8" s="3" t="s">
        <v>19488</v>
      </c>
      <c r="Q8" s="3" t="s">
        <v>19488</v>
      </c>
      <c r="R8" s="3" t="s">
        <v>15482</v>
      </c>
      <c r="S8" s="3">
        <v>0.45</v>
      </c>
      <c r="T8" s="3" t="s">
        <v>15483</v>
      </c>
      <c r="U8" s="3">
        <v>10.55</v>
      </c>
      <c r="V8" s="3">
        <v>1</v>
      </c>
      <c r="W8" s="3" t="s">
        <v>2880</v>
      </c>
      <c r="X8" s="3" t="s">
        <v>55</v>
      </c>
      <c r="Y8" s="3" t="s">
        <v>15484</v>
      </c>
      <c r="Z8" s="3" t="s">
        <v>15485</v>
      </c>
      <c r="AA8" s="3" t="s">
        <v>11995</v>
      </c>
      <c r="AB8" s="3" t="s">
        <v>15381</v>
      </c>
      <c r="AC8" s="3" t="s">
        <v>28</v>
      </c>
    </row>
    <row r="9" spans="1:29" hidden="1">
      <c r="A9" s="3">
        <v>8</v>
      </c>
      <c r="B9" s="3" t="s">
        <v>9016</v>
      </c>
      <c r="C9" s="3" t="s">
        <v>9014</v>
      </c>
      <c r="D9" s="3">
        <v>9842633400</v>
      </c>
      <c r="E9" s="3" t="s">
        <v>9015</v>
      </c>
      <c r="F9" s="3" t="s">
        <v>9013</v>
      </c>
      <c r="G9" s="3" t="s">
        <v>9017</v>
      </c>
      <c r="H9" s="3" t="s">
        <v>11991</v>
      </c>
      <c r="I9" s="5">
        <v>691551.09</v>
      </c>
      <c r="J9" s="6">
        <v>43420</v>
      </c>
      <c r="K9" s="3" t="s">
        <v>56</v>
      </c>
      <c r="L9" s="3" t="s">
        <v>15489</v>
      </c>
      <c r="M9" s="3" t="s">
        <v>8995</v>
      </c>
      <c r="N9" s="3" t="s">
        <v>15490</v>
      </c>
      <c r="O9" s="3">
        <v>25</v>
      </c>
      <c r="P9" s="3" t="s">
        <v>19348</v>
      </c>
      <c r="Q9" s="3" t="s">
        <v>19250</v>
      </c>
      <c r="R9" s="3" t="s">
        <v>15409</v>
      </c>
      <c r="S9" s="3">
        <v>0.45</v>
      </c>
      <c r="T9" s="3" t="s">
        <v>11995</v>
      </c>
      <c r="U9" s="3">
        <v>10.55</v>
      </c>
      <c r="V9" s="3">
        <v>7</v>
      </c>
      <c r="W9" s="3" t="s">
        <v>661</v>
      </c>
      <c r="X9" s="3" t="s">
        <v>55</v>
      </c>
      <c r="Y9" s="3" t="s">
        <v>15410</v>
      </c>
      <c r="Z9" s="3" t="s">
        <v>15411</v>
      </c>
      <c r="AA9" s="3" t="s">
        <v>11995</v>
      </c>
      <c r="AB9" s="3" t="s">
        <v>15381</v>
      </c>
      <c r="AC9" s="3" t="s">
        <v>28</v>
      </c>
    </row>
    <row r="10" spans="1:29" hidden="1">
      <c r="A10" s="3">
        <v>9</v>
      </c>
      <c r="B10" s="3" t="s">
        <v>8776</v>
      </c>
      <c r="C10" s="3" t="s">
        <v>8774</v>
      </c>
      <c r="D10" s="3">
        <v>9382729759</v>
      </c>
      <c r="E10" s="3" t="s">
        <v>8775</v>
      </c>
      <c r="F10" s="3" t="s">
        <v>8773</v>
      </c>
      <c r="G10" s="3" t="s">
        <v>8777</v>
      </c>
      <c r="H10" s="3" t="s">
        <v>11991</v>
      </c>
      <c r="I10" s="5">
        <v>1000000</v>
      </c>
      <c r="J10" s="6">
        <v>43420</v>
      </c>
      <c r="K10" s="3" t="s">
        <v>56</v>
      </c>
      <c r="L10" s="3" t="s">
        <v>15491</v>
      </c>
      <c r="M10" s="3" t="s">
        <v>8778</v>
      </c>
      <c r="N10" s="3" t="s">
        <v>15492</v>
      </c>
      <c r="O10" s="3">
        <v>2053</v>
      </c>
      <c r="P10" s="3" t="s">
        <v>19433</v>
      </c>
      <c r="Q10" s="3" t="s">
        <v>19250</v>
      </c>
      <c r="R10" s="3" t="s">
        <v>15493</v>
      </c>
      <c r="S10" s="3">
        <v>0.45</v>
      </c>
      <c r="T10" s="3" t="s">
        <v>15494</v>
      </c>
      <c r="U10" s="3">
        <v>10.55</v>
      </c>
      <c r="V10" s="3">
        <v>1</v>
      </c>
      <c r="W10" s="3" t="s">
        <v>158</v>
      </c>
      <c r="X10" s="3" t="s">
        <v>55</v>
      </c>
      <c r="Y10" s="3" t="s">
        <v>15495</v>
      </c>
      <c r="Z10" s="3" t="s">
        <v>15496</v>
      </c>
      <c r="AA10" s="3" t="s">
        <v>11995</v>
      </c>
      <c r="AB10" s="3" t="s">
        <v>15381</v>
      </c>
      <c r="AC10" s="3" t="s">
        <v>678</v>
      </c>
    </row>
    <row r="11" spans="1:29" hidden="1">
      <c r="A11" s="3">
        <v>10</v>
      </c>
      <c r="B11" s="3" t="s">
        <v>9101</v>
      </c>
      <c r="C11" s="3" t="s">
        <v>9099</v>
      </c>
      <c r="D11" s="3">
        <v>9443394375</v>
      </c>
      <c r="E11" s="3" t="s">
        <v>9100</v>
      </c>
      <c r="F11" s="3" t="s">
        <v>9098</v>
      </c>
      <c r="G11" s="3" t="s">
        <v>9102</v>
      </c>
      <c r="H11" s="3" t="s">
        <v>11991</v>
      </c>
      <c r="I11" s="5">
        <v>1000000</v>
      </c>
      <c r="J11" s="6">
        <v>43420</v>
      </c>
      <c r="K11" s="3" t="s">
        <v>56</v>
      </c>
      <c r="L11" s="3" t="s">
        <v>15497</v>
      </c>
      <c r="M11" s="3" t="s">
        <v>4302</v>
      </c>
      <c r="N11" s="3" t="s">
        <v>15498</v>
      </c>
      <c r="O11" s="3">
        <v>1015</v>
      </c>
      <c r="P11" s="3" t="s">
        <v>19348</v>
      </c>
      <c r="Q11" s="3" t="s">
        <v>19250</v>
      </c>
      <c r="R11" s="3" t="s">
        <v>14007</v>
      </c>
      <c r="S11" s="3">
        <v>0.45</v>
      </c>
      <c r="T11" s="3" t="s">
        <v>11995</v>
      </c>
      <c r="U11" s="3">
        <v>10.55</v>
      </c>
      <c r="V11" s="3">
        <v>7</v>
      </c>
      <c r="W11" s="3" t="s">
        <v>661</v>
      </c>
      <c r="X11" s="3" t="s">
        <v>55</v>
      </c>
      <c r="Y11" s="3" t="s">
        <v>14008</v>
      </c>
      <c r="Z11" s="3" t="s">
        <v>14009</v>
      </c>
      <c r="AA11" s="3" t="s">
        <v>11995</v>
      </c>
      <c r="AB11" s="3" t="s">
        <v>15381</v>
      </c>
      <c r="AC11" s="3" t="s">
        <v>678</v>
      </c>
    </row>
    <row r="12" spans="1:29" hidden="1">
      <c r="A12" s="3">
        <v>11</v>
      </c>
      <c r="B12" s="3" t="s">
        <v>9073</v>
      </c>
      <c r="C12" s="3" t="s">
        <v>9071</v>
      </c>
      <c r="D12" s="3">
        <v>9443394275</v>
      </c>
      <c r="E12" s="3" t="s">
        <v>9072</v>
      </c>
      <c r="F12" s="3" t="s">
        <v>9070</v>
      </c>
      <c r="G12" s="3" t="s">
        <v>9074</v>
      </c>
      <c r="H12" s="3" t="s">
        <v>11991</v>
      </c>
      <c r="I12" s="5">
        <v>2328614.08</v>
      </c>
      <c r="J12" s="6">
        <v>43420</v>
      </c>
      <c r="K12" s="3" t="s">
        <v>56</v>
      </c>
      <c r="L12" s="3" t="s">
        <v>15505</v>
      </c>
      <c r="M12" s="3" t="s">
        <v>4302</v>
      </c>
      <c r="N12" s="3" t="s">
        <v>15506</v>
      </c>
      <c r="O12" s="3">
        <v>1015</v>
      </c>
      <c r="P12" s="3" t="s">
        <v>19348</v>
      </c>
      <c r="Q12" s="3" t="s">
        <v>19250</v>
      </c>
      <c r="R12" s="3" t="s">
        <v>14007</v>
      </c>
      <c r="S12" s="3">
        <v>0.45</v>
      </c>
      <c r="T12" s="3" t="s">
        <v>11995</v>
      </c>
      <c r="U12" s="3">
        <v>10.55</v>
      </c>
      <c r="V12" s="3">
        <v>7</v>
      </c>
      <c r="W12" s="3" t="s">
        <v>661</v>
      </c>
      <c r="X12" s="3" t="s">
        <v>55</v>
      </c>
      <c r="Y12" s="3" t="s">
        <v>14008</v>
      </c>
      <c r="Z12" s="3" t="s">
        <v>14009</v>
      </c>
      <c r="AA12" s="3" t="s">
        <v>11995</v>
      </c>
      <c r="AB12" s="3" t="s">
        <v>15381</v>
      </c>
      <c r="AC12" s="3" t="s">
        <v>678</v>
      </c>
    </row>
    <row r="13" spans="1:29" hidden="1">
      <c r="A13" s="3">
        <v>12</v>
      </c>
      <c r="B13" s="3" t="s">
        <v>8926</v>
      </c>
      <c r="C13" s="3" t="s">
        <v>8924</v>
      </c>
      <c r="D13" s="3">
        <v>7010893328</v>
      </c>
      <c r="E13" s="3" t="s">
        <v>8925</v>
      </c>
      <c r="F13" s="3" t="s">
        <v>8923</v>
      </c>
      <c r="G13" s="3" t="s">
        <v>8927</v>
      </c>
      <c r="H13" s="3" t="s">
        <v>11991</v>
      </c>
      <c r="I13" s="5">
        <v>1500000</v>
      </c>
      <c r="J13" s="6">
        <v>43420</v>
      </c>
      <c r="K13" s="3" t="s">
        <v>56</v>
      </c>
      <c r="L13" s="3" t="s">
        <v>15507</v>
      </c>
      <c r="M13" s="3" t="s">
        <v>4387</v>
      </c>
      <c r="N13" s="3" t="s">
        <v>15508</v>
      </c>
      <c r="O13" s="3">
        <v>817</v>
      </c>
      <c r="P13" s="3" t="s">
        <v>19488</v>
      </c>
      <c r="Q13" s="3" t="s">
        <v>19488</v>
      </c>
      <c r="R13" s="3" t="s">
        <v>15482</v>
      </c>
      <c r="S13" s="3">
        <v>0.45</v>
      </c>
      <c r="T13" s="3" t="s">
        <v>15509</v>
      </c>
      <c r="U13" s="3">
        <v>10.55</v>
      </c>
      <c r="V13" s="3">
        <v>1</v>
      </c>
      <c r="W13" s="3" t="s">
        <v>2880</v>
      </c>
      <c r="X13" s="3" t="s">
        <v>55</v>
      </c>
      <c r="Y13" s="3" t="s">
        <v>15484</v>
      </c>
      <c r="Z13" s="3" t="s">
        <v>15485</v>
      </c>
      <c r="AA13" s="3" t="s">
        <v>11995</v>
      </c>
      <c r="AB13" s="3" t="s">
        <v>15381</v>
      </c>
      <c r="AC13" s="3" t="s">
        <v>678</v>
      </c>
    </row>
    <row r="14" spans="1:29" hidden="1">
      <c r="A14" s="3">
        <v>13</v>
      </c>
      <c r="B14" s="3" t="s">
        <v>11792</v>
      </c>
      <c r="C14" s="3" t="s">
        <v>11790</v>
      </c>
      <c r="D14" s="3">
        <v>8805014914</v>
      </c>
      <c r="E14" s="3" t="s">
        <v>11791</v>
      </c>
      <c r="F14" s="3" t="s">
        <v>11789</v>
      </c>
      <c r="G14" s="3" t="s">
        <v>11793</v>
      </c>
      <c r="H14" s="3" t="s">
        <v>11991</v>
      </c>
      <c r="I14" s="5">
        <v>3622196.64</v>
      </c>
      <c r="J14" s="6">
        <v>43421</v>
      </c>
      <c r="K14" s="3" t="s">
        <v>27</v>
      </c>
      <c r="L14" s="3" t="s">
        <v>15529</v>
      </c>
      <c r="M14" s="3" t="s">
        <v>649</v>
      </c>
      <c r="N14" s="3" t="s">
        <v>15530</v>
      </c>
      <c r="O14" s="3">
        <v>669</v>
      </c>
      <c r="P14" s="3" t="s">
        <v>19744</v>
      </c>
      <c r="Q14" s="3" t="s">
        <v>19257</v>
      </c>
      <c r="R14" s="3" t="s">
        <v>14515</v>
      </c>
      <c r="S14" s="3">
        <v>0.45</v>
      </c>
      <c r="T14" s="3" t="s">
        <v>11995</v>
      </c>
      <c r="U14" s="3">
        <v>10.55</v>
      </c>
      <c r="V14" s="3">
        <v>7</v>
      </c>
      <c r="W14" s="3" t="s">
        <v>124</v>
      </c>
      <c r="X14" s="3" t="s">
        <v>46</v>
      </c>
      <c r="Y14" s="3" t="s">
        <v>14517</v>
      </c>
      <c r="Z14" s="3" t="s">
        <v>14518</v>
      </c>
      <c r="AA14" s="3" t="s">
        <v>11995</v>
      </c>
      <c r="AB14" s="3" t="s">
        <v>15381</v>
      </c>
      <c r="AC14" s="3" t="s">
        <v>28</v>
      </c>
    </row>
    <row r="15" spans="1:29" hidden="1">
      <c r="A15" s="3">
        <v>14</v>
      </c>
      <c r="B15" s="3" t="s">
        <v>11132</v>
      </c>
      <c r="C15" s="3" t="s">
        <v>11130</v>
      </c>
      <c r="D15" s="3">
        <v>9443141052</v>
      </c>
      <c r="E15" s="3" t="s">
        <v>11131</v>
      </c>
      <c r="F15" s="3" t="s">
        <v>11129</v>
      </c>
      <c r="G15" s="3" t="s">
        <v>11133</v>
      </c>
      <c r="H15" s="3" t="s">
        <v>11991</v>
      </c>
      <c r="I15" s="5">
        <v>101387.67</v>
      </c>
      <c r="J15" s="6">
        <v>43421</v>
      </c>
      <c r="K15" s="3" t="s">
        <v>56</v>
      </c>
      <c r="L15" s="3" t="s">
        <v>15533</v>
      </c>
      <c r="M15" s="3" t="s">
        <v>8995</v>
      </c>
      <c r="N15" s="3" t="s">
        <v>15534</v>
      </c>
      <c r="O15" s="3">
        <v>25</v>
      </c>
      <c r="P15" s="3" t="s">
        <v>19348</v>
      </c>
      <c r="Q15" s="3" t="s">
        <v>19250</v>
      </c>
      <c r="R15" s="3" t="s">
        <v>15409</v>
      </c>
      <c r="S15" s="3">
        <v>0.45</v>
      </c>
      <c r="T15" s="3" t="s">
        <v>11995</v>
      </c>
      <c r="U15" s="3">
        <v>10.55</v>
      </c>
      <c r="V15" s="3">
        <v>7</v>
      </c>
      <c r="W15" s="3" t="s">
        <v>661</v>
      </c>
      <c r="X15" s="3" t="s">
        <v>55</v>
      </c>
      <c r="Y15" s="3" t="s">
        <v>15410</v>
      </c>
      <c r="Z15" s="3" t="s">
        <v>15411</v>
      </c>
      <c r="AA15" s="3" t="s">
        <v>11995</v>
      </c>
      <c r="AB15" s="3" t="s">
        <v>15381</v>
      </c>
      <c r="AC15" s="3" t="s">
        <v>678</v>
      </c>
    </row>
    <row r="16" spans="1:29" hidden="1">
      <c r="A16" s="3">
        <v>15</v>
      </c>
      <c r="B16" s="3" t="s">
        <v>11647</v>
      </c>
      <c r="C16" s="3" t="s">
        <v>11645</v>
      </c>
      <c r="D16" s="3">
        <v>9822021456</v>
      </c>
      <c r="E16" s="3" t="s">
        <v>11646</v>
      </c>
      <c r="F16" s="3" t="s">
        <v>11644</v>
      </c>
      <c r="G16" s="3" t="s">
        <v>11648</v>
      </c>
      <c r="H16" s="3" t="s">
        <v>11991</v>
      </c>
      <c r="I16" s="5">
        <v>2615517.65</v>
      </c>
      <c r="J16" s="6">
        <v>43421</v>
      </c>
      <c r="K16" s="3" t="s">
        <v>56</v>
      </c>
      <c r="L16" s="3" t="s">
        <v>15535</v>
      </c>
      <c r="M16" s="3" t="s">
        <v>2221</v>
      </c>
      <c r="N16" s="3" t="s">
        <v>15536</v>
      </c>
      <c r="O16" s="3">
        <v>1229</v>
      </c>
      <c r="P16" s="3" t="s">
        <v>19744</v>
      </c>
      <c r="Q16" s="3" t="s">
        <v>19257</v>
      </c>
      <c r="R16" s="3" t="s">
        <v>14660</v>
      </c>
      <c r="S16" s="3">
        <v>0.45</v>
      </c>
      <c r="T16" s="3" t="s">
        <v>11995</v>
      </c>
      <c r="U16" s="3">
        <v>10.55</v>
      </c>
      <c r="V16" s="3">
        <v>7</v>
      </c>
      <c r="W16" s="3" t="s">
        <v>124</v>
      </c>
      <c r="X16" s="3" t="s">
        <v>46</v>
      </c>
      <c r="Y16" s="3" t="s">
        <v>14662</v>
      </c>
      <c r="Z16" s="3" t="s">
        <v>14663</v>
      </c>
      <c r="AA16" s="3" t="s">
        <v>11995</v>
      </c>
      <c r="AB16" s="3" t="s">
        <v>15381</v>
      </c>
      <c r="AC16" s="3" t="s">
        <v>678</v>
      </c>
    </row>
    <row r="17" spans="1:29" hidden="1">
      <c r="A17" s="3">
        <v>16</v>
      </c>
      <c r="B17" s="3" t="s">
        <v>9522</v>
      </c>
      <c r="C17" s="3" t="s">
        <v>9520</v>
      </c>
      <c r="D17" s="3">
        <v>9443133283</v>
      </c>
      <c r="E17" s="3" t="s">
        <v>9521</v>
      </c>
      <c r="F17" s="3" t="s">
        <v>9519</v>
      </c>
      <c r="G17" s="3" t="s">
        <v>9523</v>
      </c>
      <c r="H17" s="3" t="s">
        <v>11991</v>
      </c>
      <c r="I17" s="5">
        <v>2500000</v>
      </c>
      <c r="J17" s="6">
        <v>43421</v>
      </c>
      <c r="K17" s="3" t="s">
        <v>27</v>
      </c>
      <c r="L17" s="3" t="s">
        <v>15553</v>
      </c>
      <c r="M17" s="3" t="s">
        <v>4387</v>
      </c>
      <c r="N17" s="3" t="s">
        <v>15554</v>
      </c>
      <c r="O17" s="3">
        <v>817</v>
      </c>
      <c r="P17" s="3" t="s">
        <v>19488</v>
      </c>
      <c r="Q17" s="3" t="s">
        <v>19488</v>
      </c>
      <c r="R17" s="3" t="s">
        <v>15482</v>
      </c>
      <c r="S17" s="3">
        <v>0.45</v>
      </c>
      <c r="T17" s="3" t="s">
        <v>15555</v>
      </c>
      <c r="U17" s="3">
        <v>10.55</v>
      </c>
      <c r="V17" s="3">
        <v>1</v>
      </c>
      <c r="W17" s="3" t="s">
        <v>2880</v>
      </c>
      <c r="X17" s="3" t="s">
        <v>55</v>
      </c>
      <c r="Y17" s="3" t="s">
        <v>15484</v>
      </c>
      <c r="Z17" s="3" t="s">
        <v>15485</v>
      </c>
      <c r="AA17" s="3" t="s">
        <v>11995</v>
      </c>
      <c r="AB17" s="3" t="s">
        <v>15381</v>
      </c>
      <c r="AC17" s="3" t="s">
        <v>28</v>
      </c>
    </row>
    <row r="18" spans="1:29" hidden="1">
      <c r="A18" s="3">
        <v>17</v>
      </c>
      <c r="B18" s="3" t="s">
        <v>11117</v>
      </c>
      <c r="C18" s="3" t="s">
        <v>3977</v>
      </c>
      <c r="D18" s="3">
        <v>9840663136</v>
      </c>
      <c r="E18" s="3" t="s">
        <v>11116</v>
      </c>
      <c r="F18" s="3" t="s">
        <v>11115</v>
      </c>
      <c r="G18" s="3" t="s">
        <v>11118</v>
      </c>
      <c r="H18" s="3" t="s">
        <v>11991</v>
      </c>
      <c r="I18" s="5">
        <v>567765.78</v>
      </c>
      <c r="J18" s="6">
        <v>43421</v>
      </c>
      <c r="K18" s="3" t="s">
        <v>27</v>
      </c>
      <c r="L18" s="3" t="s">
        <v>15556</v>
      </c>
      <c r="M18" s="3" t="s">
        <v>9184</v>
      </c>
      <c r="N18" s="3" t="s">
        <v>15557</v>
      </c>
      <c r="O18" s="3">
        <v>1657</v>
      </c>
      <c r="P18" s="3" t="s">
        <v>19439</v>
      </c>
      <c r="Q18" s="3" t="s">
        <v>19250</v>
      </c>
      <c r="R18" s="3" t="s">
        <v>12412</v>
      </c>
      <c r="S18" s="3">
        <v>0.45</v>
      </c>
      <c r="T18" s="3" t="s">
        <v>11995</v>
      </c>
      <c r="U18" s="3">
        <v>10.55</v>
      </c>
      <c r="V18" s="3">
        <v>7</v>
      </c>
      <c r="W18" s="3" t="s">
        <v>158</v>
      </c>
      <c r="X18" s="3" t="s">
        <v>55</v>
      </c>
      <c r="Y18" s="3" t="s">
        <v>12413</v>
      </c>
      <c r="Z18" s="3" t="s">
        <v>12414</v>
      </c>
      <c r="AA18" s="3" t="s">
        <v>11995</v>
      </c>
      <c r="AB18" s="3" t="s">
        <v>15381</v>
      </c>
      <c r="AC18" s="3" t="s">
        <v>28</v>
      </c>
    </row>
    <row r="19" spans="1:29" hidden="1">
      <c r="A19" s="3">
        <v>18</v>
      </c>
      <c r="B19" s="3" t="s">
        <v>10077</v>
      </c>
      <c r="C19" s="3" t="s">
        <v>10075</v>
      </c>
      <c r="D19" s="3">
        <v>9894233770</v>
      </c>
      <c r="E19" s="3" t="s">
        <v>10076</v>
      </c>
      <c r="F19" s="3" t="s">
        <v>10074</v>
      </c>
      <c r="G19" s="3" t="s">
        <v>10078</v>
      </c>
      <c r="H19" s="3" t="s">
        <v>11991</v>
      </c>
      <c r="I19" s="5">
        <v>200000</v>
      </c>
      <c r="J19" s="6">
        <v>43421</v>
      </c>
      <c r="K19" s="3" t="s">
        <v>56</v>
      </c>
      <c r="L19" s="3" t="s">
        <v>15570</v>
      </c>
      <c r="M19" s="3" t="s">
        <v>6313</v>
      </c>
      <c r="N19" s="3" t="s">
        <v>15571</v>
      </c>
      <c r="O19" s="3">
        <v>130</v>
      </c>
      <c r="P19" s="3" t="s">
        <v>19279</v>
      </c>
      <c r="Q19" s="3" t="s">
        <v>19279</v>
      </c>
      <c r="R19" s="3" t="s">
        <v>13053</v>
      </c>
      <c r="S19" s="3">
        <v>0.45</v>
      </c>
      <c r="T19" s="3" t="s">
        <v>11995</v>
      </c>
      <c r="U19" s="3">
        <v>10.55</v>
      </c>
      <c r="V19" s="3">
        <v>7</v>
      </c>
      <c r="W19" s="3" t="s">
        <v>152</v>
      </c>
      <c r="X19" s="3" t="s">
        <v>55</v>
      </c>
      <c r="Y19" s="3" t="s">
        <v>13055</v>
      </c>
      <c r="Z19" s="3" t="s">
        <v>13056</v>
      </c>
      <c r="AA19" s="3" t="s">
        <v>11995</v>
      </c>
      <c r="AB19" s="3" t="s">
        <v>15381</v>
      </c>
      <c r="AC19" s="3" t="s">
        <v>678</v>
      </c>
    </row>
    <row r="20" spans="1:29" hidden="1">
      <c r="A20" s="3">
        <v>19</v>
      </c>
      <c r="B20" s="3" t="s">
        <v>10265</v>
      </c>
      <c r="C20" s="3" t="s">
        <v>10263</v>
      </c>
      <c r="D20" s="3">
        <v>9488200222</v>
      </c>
      <c r="E20" s="3" t="s">
        <v>10264</v>
      </c>
      <c r="F20" s="3" t="s">
        <v>10262</v>
      </c>
      <c r="G20" s="3" t="s">
        <v>10266</v>
      </c>
      <c r="H20" s="3" t="s">
        <v>11991</v>
      </c>
      <c r="I20" s="5">
        <v>248038.39</v>
      </c>
      <c r="J20" s="6">
        <v>43421</v>
      </c>
      <c r="K20" s="3" t="s">
        <v>56</v>
      </c>
      <c r="L20" s="3" t="s">
        <v>15575</v>
      </c>
      <c r="M20" s="3" t="s">
        <v>6313</v>
      </c>
      <c r="N20" s="3" t="s">
        <v>15576</v>
      </c>
      <c r="O20" s="3">
        <v>130</v>
      </c>
      <c r="P20" s="3" t="s">
        <v>19279</v>
      </c>
      <c r="Q20" s="3" t="s">
        <v>19279</v>
      </c>
      <c r="R20" s="3" t="s">
        <v>13053</v>
      </c>
      <c r="S20" s="3">
        <v>0.45</v>
      </c>
      <c r="T20" s="3" t="s">
        <v>11995</v>
      </c>
      <c r="U20" s="3">
        <v>10.55</v>
      </c>
      <c r="V20" s="3">
        <v>7</v>
      </c>
      <c r="W20" s="3" t="s">
        <v>152</v>
      </c>
      <c r="X20" s="3" t="s">
        <v>55</v>
      </c>
      <c r="Y20" s="3" t="s">
        <v>13055</v>
      </c>
      <c r="Z20" s="3" t="s">
        <v>13056</v>
      </c>
      <c r="AA20" s="3" t="s">
        <v>11995</v>
      </c>
      <c r="AB20" s="3" t="s">
        <v>15381</v>
      </c>
      <c r="AC20" s="3" t="s">
        <v>678</v>
      </c>
    </row>
    <row r="21" spans="1:29" hidden="1">
      <c r="A21" s="3">
        <v>20</v>
      </c>
      <c r="B21" s="3" t="s">
        <v>9843</v>
      </c>
      <c r="C21" s="3" t="s">
        <v>9841</v>
      </c>
      <c r="D21" s="3">
        <v>9842226737</v>
      </c>
      <c r="E21" s="3" t="s">
        <v>9842</v>
      </c>
      <c r="F21" s="3" t="s">
        <v>9840</v>
      </c>
      <c r="G21" s="3" t="s">
        <v>9844</v>
      </c>
      <c r="H21" s="3" t="s">
        <v>11991</v>
      </c>
      <c r="I21" s="5">
        <v>2188022.3199999998</v>
      </c>
      <c r="J21" s="6">
        <v>43421</v>
      </c>
      <c r="K21" s="3" t="s">
        <v>27</v>
      </c>
      <c r="L21" s="3" t="s">
        <v>15583</v>
      </c>
      <c r="M21" s="3" t="s">
        <v>2245</v>
      </c>
      <c r="N21" s="3" t="s">
        <v>15584</v>
      </c>
      <c r="O21" s="3">
        <v>419</v>
      </c>
      <c r="P21" s="3" t="s">
        <v>19279</v>
      </c>
      <c r="Q21" s="3" t="s">
        <v>19279</v>
      </c>
      <c r="R21" s="3" t="s">
        <v>15585</v>
      </c>
      <c r="S21" s="3">
        <v>0.45</v>
      </c>
      <c r="T21" s="3" t="s">
        <v>11995</v>
      </c>
      <c r="U21" s="3">
        <v>10.55</v>
      </c>
      <c r="V21" s="3">
        <v>7</v>
      </c>
      <c r="W21" s="3" t="s">
        <v>152</v>
      </c>
      <c r="X21" s="3" t="s">
        <v>55</v>
      </c>
      <c r="Y21" s="3" t="s">
        <v>15586</v>
      </c>
      <c r="Z21" s="3" t="s">
        <v>15587</v>
      </c>
      <c r="AA21" s="3" t="s">
        <v>11995</v>
      </c>
      <c r="AB21" s="3" t="s">
        <v>15381</v>
      </c>
      <c r="AC21" s="3" t="s">
        <v>28</v>
      </c>
    </row>
    <row r="22" spans="1:29" hidden="1">
      <c r="A22" s="3">
        <v>21</v>
      </c>
      <c r="B22" s="3" t="s">
        <v>8766</v>
      </c>
      <c r="C22" s="3" t="s">
        <v>8764</v>
      </c>
      <c r="D22" s="3">
        <v>8003004600</v>
      </c>
      <c r="E22" s="3" t="s">
        <v>8765</v>
      </c>
      <c r="F22" s="3" t="s">
        <v>8763</v>
      </c>
      <c r="G22" s="3" t="s">
        <v>8767</v>
      </c>
      <c r="H22" s="3" t="s">
        <v>11991</v>
      </c>
      <c r="I22" s="5">
        <v>1000000</v>
      </c>
      <c r="J22" s="6">
        <v>43421</v>
      </c>
      <c r="K22" s="3" t="s">
        <v>56</v>
      </c>
      <c r="L22" s="3" t="s">
        <v>15588</v>
      </c>
      <c r="M22" s="3" t="s">
        <v>771</v>
      </c>
      <c r="N22" s="3" t="s">
        <v>15589</v>
      </c>
      <c r="O22" s="3">
        <v>2166</v>
      </c>
      <c r="P22" s="3" t="s">
        <v>19759</v>
      </c>
      <c r="Q22" s="3" t="s">
        <v>19257</v>
      </c>
      <c r="R22" s="3" t="s">
        <v>12813</v>
      </c>
      <c r="S22" s="3">
        <v>0.45</v>
      </c>
      <c r="T22" s="3" t="s">
        <v>15590</v>
      </c>
      <c r="U22" s="3">
        <v>10.55</v>
      </c>
      <c r="V22" s="3">
        <v>7</v>
      </c>
      <c r="W22" s="3" t="s">
        <v>771</v>
      </c>
      <c r="X22" s="3" t="s">
        <v>26</v>
      </c>
      <c r="Y22" s="3" t="s">
        <v>12815</v>
      </c>
      <c r="Z22" s="3" t="s">
        <v>12816</v>
      </c>
      <c r="AA22" s="3" t="s">
        <v>11995</v>
      </c>
      <c r="AB22" s="3" t="s">
        <v>15381</v>
      </c>
      <c r="AC22" s="3" t="s">
        <v>678</v>
      </c>
    </row>
    <row r="23" spans="1:29" hidden="1">
      <c r="A23" s="3">
        <v>22</v>
      </c>
      <c r="B23" s="3" t="s">
        <v>9758</v>
      </c>
      <c r="C23" s="3" t="s">
        <v>9756</v>
      </c>
      <c r="D23" s="3">
        <v>9763720374</v>
      </c>
      <c r="E23" s="3" t="s">
        <v>9757</v>
      </c>
      <c r="F23" s="3" t="s">
        <v>9755</v>
      </c>
      <c r="G23" s="3" t="s">
        <v>9759</v>
      </c>
      <c r="H23" s="3" t="s">
        <v>11991</v>
      </c>
      <c r="I23" s="5">
        <v>3659618.43</v>
      </c>
      <c r="J23" s="6">
        <v>43421</v>
      </c>
      <c r="K23" s="3" t="s">
        <v>27</v>
      </c>
      <c r="L23" s="3" t="s">
        <v>15595</v>
      </c>
      <c r="M23" s="3" t="s">
        <v>2221</v>
      </c>
      <c r="N23" s="3" t="s">
        <v>15596</v>
      </c>
      <c r="O23" s="3">
        <v>1229</v>
      </c>
      <c r="P23" s="3" t="s">
        <v>19744</v>
      </c>
      <c r="Q23" s="3" t="s">
        <v>19257</v>
      </c>
      <c r="R23" s="3" t="s">
        <v>14660</v>
      </c>
      <c r="S23" s="3">
        <v>0.45</v>
      </c>
      <c r="T23" s="3" t="s">
        <v>11995</v>
      </c>
      <c r="U23" s="3">
        <v>10.55</v>
      </c>
      <c r="V23" s="3">
        <v>7</v>
      </c>
      <c r="W23" s="3" t="s">
        <v>124</v>
      </c>
      <c r="X23" s="3" t="s">
        <v>46</v>
      </c>
      <c r="Y23" s="3" t="s">
        <v>14662</v>
      </c>
      <c r="Z23" s="3" t="s">
        <v>14663</v>
      </c>
      <c r="AA23" s="3" t="s">
        <v>11995</v>
      </c>
      <c r="AB23" s="3" t="s">
        <v>15381</v>
      </c>
      <c r="AC23" s="3" t="s">
        <v>28</v>
      </c>
    </row>
    <row r="24" spans="1:29" hidden="1">
      <c r="A24" s="3">
        <v>23</v>
      </c>
      <c r="B24" s="3" t="s">
        <v>8988</v>
      </c>
      <c r="C24" s="3" t="s">
        <v>8986</v>
      </c>
      <c r="D24" s="3">
        <v>9894598143</v>
      </c>
      <c r="E24" s="3" t="s">
        <v>8987</v>
      </c>
      <c r="F24" s="3" t="s">
        <v>8985</v>
      </c>
      <c r="G24" s="3" t="s">
        <v>8989</v>
      </c>
      <c r="H24" s="3" t="s">
        <v>11991</v>
      </c>
      <c r="I24" s="5">
        <v>953479.15</v>
      </c>
      <c r="J24" s="6">
        <v>43421</v>
      </c>
      <c r="K24" s="3" t="s">
        <v>27</v>
      </c>
      <c r="L24" s="3" t="s">
        <v>15597</v>
      </c>
      <c r="M24" s="3" t="s">
        <v>4387</v>
      </c>
      <c r="N24" s="3" t="s">
        <v>15598</v>
      </c>
      <c r="O24" s="3">
        <v>817</v>
      </c>
      <c r="P24" s="3" t="s">
        <v>19488</v>
      </c>
      <c r="Q24" s="3" t="s">
        <v>19488</v>
      </c>
      <c r="R24" s="3" t="s">
        <v>15482</v>
      </c>
      <c r="S24" s="3">
        <v>0.45</v>
      </c>
      <c r="T24" s="3" t="s">
        <v>15599</v>
      </c>
      <c r="U24" s="3">
        <v>10.55</v>
      </c>
      <c r="V24" s="3">
        <v>1</v>
      </c>
      <c r="W24" s="3" t="s">
        <v>2880</v>
      </c>
      <c r="X24" s="3" t="s">
        <v>55</v>
      </c>
      <c r="Y24" s="3" t="s">
        <v>15484</v>
      </c>
      <c r="Z24" s="3" t="s">
        <v>15485</v>
      </c>
      <c r="AA24" s="3" t="s">
        <v>11995</v>
      </c>
      <c r="AB24" s="3" t="s">
        <v>15381</v>
      </c>
      <c r="AC24" s="3" t="s">
        <v>28</v>
      </c>
    </row>
    <row r="25" spans="1:29" hidden="1">
      <c r="A25" s="3">
        <v>24</v>
      </c>
      <c r="B25" s="3" t="s">
        <v>9067</v>
      </c>
      <c r="C25" s="3" t="s">
        <v>9065</v>
      </c>
      <c r="D25" s="3">
        <v>7373739163</v>
      </c>
      <c r="E25" s="3" t="s">
        <v>9066</v>
      </c>
      <c r="F25" s="3" t="s">
        <v>9064</v>
      </c>
      <c r="G25" s="3" t="s">
        <v>9068</v>
      </c>
      <c r="H25" s="3" t="s">
        <v>11991</v>
      </c>
      <c r="I25" s="5">
        <v>1400000</v>
      </c>
      <c r="J25" s="6">
        <v>43421</v>
      </c>
      <c r="K25" s="3" t="s">
        <v>56</v>
      </c>
      <c r="L25" s="3" t="s">
        <v>15602</v>
      </c>
      <c r="M25" s="3" t="s">
        <v>9069</v>
      </c>
      <c r="N25" s="3" t="s">
        <v>15603</v>
      </c>
      <c r="O25" s="3">
        <v>2096</v>
      </c>
      <c r="P25" s="3" t="s">
        <v>19348</v>
      </c>
      <c r="Q25" s="3" t="s">
        <v>19250</v>
      </c>
      <c r="R25" s="3" t="s">
        <v>15604</v>
      </c>
      <c r="S25" s="3">
        <v>0.45</v>
      </c>
      <c r="T25" s="3" t="s">
        <v>11995</v>
      </c>
      <c r="U25" s="3">
        <v>10.55</v>
      </c>
      <c r="V25" s="3">
        <v>7</v>
      </c>
      <c r="W25" s="3" t="s">
        <v>661</v>
      </c>
      <c r="X25" s="3" t="s">
        <v>55</v>
      </c>
      <c r="Y25" s="3" t="s">
        <v>15605</v>
      </c>
      <c r="Z25" s="3" t="s">
        <v>15606</v>
      </c>
      <c r="AA25" s="3" t="s">
        <v>11995</v>
      </c>
      <c r="AB25" s="3" t="s">
        <v>15381</v>
      </c>
      <c r="AC25" s="3" t="s">
        <v>678</v>
      </c>
    </row>
    <row r="26" spans="1:29" hidden="1">
      <c r="A26" s="3">
        <v>25</v>
      </c>
      <c r="B26" s="3" t="s">
        <v>9039</v>
      </c>
      <c r="C26" s="3" t="s">
        <v>9037</v>
      </c>
      <c r="D26" s="3">
        <v>8807066615</v>
      </c>
      <c r="E26" s="3" t="s">
        <v>9038</v>
      </c>
      <c r="F26" s="3" t="s">
        <v>9036</v>
      </c>
      <c r="G26" s="3" t="s">
        <v>9040</v>
      </c>
      <c r="H26" s="3" t="s">
        <v>11991</v>
      </c>
      <c r="I26" s="5">
        <v>938151.58</v>
      </c>
      <c r="J26" s="6">
        <v>43421</v>
      </c>
      <c r="K26" s="3" t="s">
        <v>56</v>
      </c>
      <c r="L26" s="3" t="s">
        <v>15607</v>
      </c>
      <c r="M26" s="3" t="s">
        <v>7825</v>
      </c>
      <c r="N26" s="3" t="s">
        <v>15608</v>
      </c>
      <c r="O26" s="3">
        <v>2700</v>
      </c>
      <c r="P26" s="3" t="s">
        <v>19348</v>
      </c>
      <c r="Q26" s="3" t="s">
        <v>19250</v>
      </c>
      <c r="R26" s="3" t="s">
        <v>12655</v>
      </c>
      <c r="S26" s="3">
        <v>0.45</v>
      </c>
      <c r="T26" s="3" t="s">
        <v>11995</v>
      </c>
      <c r="U26" s="3">
        <v>10.55</v>
      </c>
      <c r="V26" s="3">
        <v>7</v>
      </c>
      <c r="W26" s="3" t="s">
        <v>7826</v>
      </c>
      <c r="X26" s="3" t="s">
        <v>55</v>
      </c>
      <c r="Y26" s="3" t="s">
        <v>12657</v>
      </c>
      <c r="Z26" s="3" t="s">
        <v>12658</v>
      </c>
      <c r="AA26" s="3" t="s">
        <v>11995</v>
      </c>
      <c r="AB26" s="3" t="s">
        <v>15381</v>
      </c>
      <c r="AC26" s="3" t="s">
        <v>678</v>
      </c>
    </row>
    <row r="27" spans="1:29" hidden="1">
      <c r="A27" s="3">
        <v>26</v>
      </c>
      <c r="B27" s="3" t="s">
        <v>8983</v>
      </c>
      <c r="C27" s="3" t="s">
        <v>8981</v>
      </c>
      <c r="D27" s="3">
        <v>9965517001</v>
      </c>
      <c r="E27" s="3" t="s">
        <v>8982</v>
      </c>
      <c r="F27" s="3" t="s">
        <v>8980</v>
      </c>
      <c r="G27" s="3" t="s">
        <v>8984</v>
      </c>
      <c r="H27" s="3" t="s">
        <v>12018</v>
      </c>
      <c r="I27" s="5">
        <v>1500000</v>
      </c>
      <c r="J27" s="6">
        <v>43421</v>
      </c>
      <c r="K27" s="3" t="s">
        <v>56</v>
      </c>
      <c r="L27" s="3" t="s">
        <v>15609</v>
      </c>
      <c r="M27" s="3" t="s">
        <v>660</v>
      </c>
      <c r="N27" s="3" t="s">
        <v>15610</v>
      </c>
      <c r="O27" s="3">
        <v>137</v>
      </c>
      <c r="P27" s="3" t="s">
        <v>19348</v>
      </c>
      <c r="Q27" s="3" t="s">
        <v>19250</v>
      </c>
      <c r="R27" s="3" t="s">
        <v>12051</v>
      </c>
      <c r="S27" s="3">
        <v>1.2</v>
      </c>
      <c r="T27" s="3" t="s">
        <v>11995</v>
      </c>
      <c r="U27" s="3">
        <v>10.55</v>
      </c>
      <c r="V27" s="3">
        <v>7</v>
      </c>
      <c r="W27" s="3" t="s">
        <v>661</v>
      </c>
      <c r="X27" s="3" t="s">
        <v>55</v>
      </c>
      <c r="Y27" s="3" t="s">
        <v>12052</v>
      </c>
      <c r="Z27" s="3" t="s">
        <v>12053</v>
      </c>
      <c r="AA27" s="3" t="s">
        <v>11995</v>
      </c>
      <c r="AB27" s="3" t="s">
        <v>15381</v>
      </c>
      <c r="AC27" s="3" t="s">
        <v>28</v>
      </c>
    </row>
    <row r="28" spans="1:29" hidden="1">
      <c r="A28" s="3">
        <v>27</v>
      </c>
      <c r="B28" s="3" t="s">
        <v>8591</v>
      </c>
      <c r="C28" s="3" t="s">
        <v>8589</v>
      </c>
      <c r="D28" s="3">
        <v>9326777146</v>
      </c>
      <c r="E28" s="3" t="s">
        <v>8590</v>
      </c>
      <c r="F28" s="3" t="s">
        <v>8588</v>
      </c>
      <c r="G28" s="3" t="s">
        <v>8592</v>
      </c>
      <c r="H28" s="3" t="s">
        <v>11991</v>
      </c>
      <c r="I28" s="5">
        <v>212721.6</v>
      </c>
      <c r="J28" s="6">
        <v>43421</v>
      </c>
      <c r="K28" s="3" t="s">
        <v>27</v>
      </c>
      <c r="L28" s="3" t="s">
        <v>15613</v>
      </c>
      <c r="M28" s="3" t="s">
        <v>649</v>
      </c>
      <c r="N28" s="3" t="s">
        <v>15614</v>
      </c>
      <c r="O28" s="3">
        <v>669</v>
      </c>
      <c r="P28" s="3" t="s">
        <v>19744</v>
      </c>
      <c r="Q28" s="3" t="s">
        <v>19257</v>
      </c>
      <c r="R28" s="3" t="s">
        <v>14515</v>
      </c>
      <c r="S28" s="3">
        <v>0.45</v>
      </c>
      <c r="T28" s="3" t="s">
        <v>11995</v>
      </c>
      <c r="U28" s="3">
        <v>10.55</v>
      </c>
      <c r="V28" s="3">
        <v>7</v>
      </c>
      <c r="W28" s="3" t="s">
        <v>124</v>
      </c>
      <c r="X28" s="3" t="s">
        <v>46</v>
      </c>
      <c r="Y28" s="3" t="s">
        <v>14517</v>
      </c>
      <c r="Z28" s="3" t="s">
        <v>14518</v>
      </c>
      <c r="AA28" s="3" t="s">
        <v>11995</v>
      </c>
      <c r="AB28" s="3" t="s">
        <v>15381</v>
      </c>
      <c r="AC28" s="3" t="s">
        <v>28</v>
      </c>
    </row>
    <row r="29" spans="1:29" hidden="1">
      <c r="A29" s="3">
        <v>28</v>
      </c>
      <c r="B29" s="3" t="s">
        <v>11914</v>
      </c>
      <c r="C29" s="3" t="s">
        <v>11912</v>
      </c>
      <c r="D29" s="3">
        <v>9414074507</v>
      </c>
      <c r="E29" s="3" t="s">
        <v>11913</v>
      </c>
      <c r="F29" s="3" t="s">
        <v>11911</v>
      </c>
      <c r="G29" s="3" t="s">
        <v>11915</v>
      </c>
      <c r="H29" s="3" t="s">
        <v>11991</v>
      </c>
      <c r="I29" s="5">
        <v>3500000</v>
      </c>
      <c r="J29" s="6">
        <v>43423</v>
      </c>
      <c r="K29" s="3" t="s">
        <v>56</v>
      </c>
      <c r="L29" s="3" t="s">
        <v>15623</v>
      </c>
      <c r="M29" s="3" t="s">
        <v>1656</v>
      </c>
      <c r="N29" s="3" t="s">
        <v>15624</v>
      </c>
      <c r="O29" s="3">
        <v>158</v>
      </c>
      <c r="P29" s="3" t="s">
        <v>19759</v>
      </c>
      <c r="Q29" s="3" t="s">
        <v>19257</v>
      </c>
      <c r="R29" s="3" t="s">
        <v>12196</v>
      </c>
      <c r="S29" s="3">
        <v>0.45</v>
      </c>
      <c r="T29" s="3" t="s">
        <v>11995</v>
      </c>
      <c r="U29" s="3">
        <v>10.55</v>
      </c>
      <c r="V29" s="3">
        <v>7</v>
      </c>
      <c r="W29" s="3" t="s">
        <v>297</v>
      </c>
      <c r="X29" s="3" t="s">
        <v>26</v>
      </c>
      <c r="Y29" s="3" t="s">
        <v>12198</v>
      </c>
      <c r="Z29" s="3" t="s">
        <v>12199</v>
      </c>
      <c r="AA29" s="3" t="s">
        <v>11995</v>
      </c>
      <c r="AB29" s="3" t="s">
        <v>15381</v>
      </c>
      <c r="AC29" s="3" t="s">
        <v>678</v>
      </c>
    </row>
    <row r="30" spans="1:29" hidden="1">
      <c r="A30" s="3">
        <v>29</v>
      </c>
      <c r="B30" s="3" t="s">
        <v>11503</v>
      </c>
      <c r="C30" s="3" t="s">
        <v>11501</v>
      </c>
      <c r="D30" s="3">
        <v>9855700387</v>
      </c>
      <c r="E30" s="3" t="s">
        <v>11502</v>
      </c>
      <c r="F30" s="3" t="s">
        <v>11500</v>
      </c>
      <c r="G30" s="3" t="s">
        <v>11504</v>
      </c>
      <c r="H30" s="3" t="s">
        <v>11991</v>
      </c>
      <c r="I30" s="5">
        <v>1500000</v>
      </c>
      <c r="J30" s="6">
        <v>43423</v>
      </c>
      <c r="K30" s="3" t="s">
        <v>56</v>
      </c>
      <c r="L30" s="3" t="s">
        <v>15636</v>
      </c>
      <c r="M30" s="3" t="s">
        <v>1797</v>
      </c>
      <c r="N30" s="3" t="s">
        <v>15637</v>
      </c>
      <c r="O30" s="3">
        <v>1590</v>
      </c>
      <c r="P30" s="3" t="s">
        <v>19272</v>
      </c>
      <c r="Q30" s="3" t="s">
        <v>19273</v>
      </c>
      <c r="R30" s="3" t="s">
        <v>15638</v>
      </c>
      <c r="S30" s="3">
        <v>0.45</v>
      </c>
      <c r="T30" s="3" t="s">
        <v>15639</v>
      </c>
      <c r="U30" s="3">
        <v>10.55</v>
      </c>
      <c r="V30" s="3">
        <v>7</v>
      </c>
      <c r="W30" s="3" t="s">
        <v>220</v>
      </c>
      <c r="X30" s="3" t="s">
        <v>221</v>
      </c>
      <c r="Y30" s="3" t="s">
        <v>15640</v>
      </c>
      <c r="Z30" s="3" t="s">
        <v>15641</v>
      </c>
      <c r="AA30" s="3" t="s">
        <v>11995</v>
      </c>
      <c r="AB30" s="3" t="s">
        <v>15381</v>
      </c>
      <c r="AC30" s="3" t="s">
        <v>678</v>
      </c>
    </row>
    <row r="31" spans="1:29" hidden="1">
      <c r="A31" s="3">
        <v>30</v>
      </c>
      <c r="B31" s="3" t="s">
        <v>10036</v>
      </c>
      <c r="C31" s="3" t="s">
        <v>10034</v>
      </c>
      <c r="D31" s="3">
        <v>9047013329</v>
      </c>
      <c r="E31" s="3" t="s">
        <v>10035</v>
      </c>
      <c r="F31" s="3" t="s">
        <v>10033</v>
      </c>
      <c r="G31" s="3" t="s">
        <v>10037</v>
      </c>
      <c r="H31" s="3" t="s">
        <v>11991</v>
      </c>
      <c r="I31" s="5">
        <v>5000000</v>
      </c>
      <c r="J31" s="6">
        <v>43423</v>
      </c>
      <c r="K31" s="3" t="s">
        <v>56</v>
      </c>
      <c r="L31" s="3" t="s">
        <v>15647</v>
      </c>
      <c r="M31" s="3" t="s">
        <v>7770</v>
      </c>
      <c r="N31" s="3" t="s">
        <v>15648</v>
      </c>
      <c r="O31" s="3">
        <v>161</v>
      </c>
      <c r="P31" s="3" t="s">
        <v>19279</v>
      </c>
      <c r="Q31" s="3" t="s">
        <v>19279</v>
      </c>
      <c r="R31" s="3" t="s">
        <v>15649</v>
      </c>
      <c r="S31" s="3">
        <v>0.45</v>
      </c>
      <c r="T31" s="3" t="s">
        <v>11995</v>
      </c>
      <c r="U31" s="3">
        <v>11.05</v>
      </c>
      <c r="V31" s="3">
        <v>1</v>
      </c>
      <c r="W31" s="3" t="s">
        <v>152</v>
      </c>
      <c r="X31" s="3" t="s">
        <v>55</v>
      </c>
      <c r="Y31" s="3" t="s">
        <v>15650</v>
      </c>
      <c r="Z31" s="3" t="s">
        <v>15651</v>
      </c>
      <c r="AA31" s="3" t="s">
        <v>11995</v>
      </c>
      <c r="AB31" s="3" t="s">
        <v>15381</v>
      </c>
      <c r="AC31" s="3" t="s">
        <v>678</v>
      </c>
    </row>
    <row r="32" spans="1:29" hidden="1">
      <c r="A32" s="3">
        <v>31</v>
      </c>
      <c r="B32" s="3" t="s">
        <v>8559</v>
      </c>
      <c r="C32" s="3" t="s">
        <v>8557</v>
      </c>
      <c r="D32" s="3">
        <v>9790597833</v>
      </c>
      <c r="E32" s="3" t="s">
        <v>8558</v>
      </c>
      <c r="F32" s="3" t="s">
        <v>8556</v>
      </c>
      <c r="G32" s="3" t="s">
        <v>8560</v>
      </c>
      <c r="H32" s="3" t="s">
        <v>11991</v>
      </c>
      <c r="I32" s="5">
        <v>2000000</v>
      </c>
      <c r="J32" s="6">
        <v>43423</v>
      </c>
      <c r="K32" s="3" t="s">
        <v>27</v>
      </c>
      <c r="L32" s="3" t="s">
        <v>15652</v>
      </c>
      <c r="M32" s="3" t="s">
        <v>7770</v>
      </c>
      <c r="N32" s="3" t="s">
        <v>15653</v>
      </c>
      <c r="O32" s="3">
        <v>161</v>
      </c>
      <c r="P32" s="3" t="s">
        <v>19279</v>
      </c>
      <c r="Q32" s="3" t="s">
        <v>19279</v>
      </c>
      <c r="R32" s="3" t="s">
        <v>15649</v>
      </c>
      <c r="S32" s="3">
        <v>0.45</v>
      </c>
      <c r="T32" s="3" t="s">
        <v>11995</v>
      </c>
      <c r="U32" s="3">
        <v>12.3</v>
      </c>
      <c r="V32" s="3">
        <v>1</v>
      </c>
      <c r="W32" s="3" t="s">
        <v>152</v>
      </c>
      <c r="X32" s="3" t="s">
        <v>55</v>
      </c>
      <c r="Y32" s="3" t="s">
        <v>15650</v>
      </c>
      <c r="Z32" s="3" t="s">
        <v>15651</v>
      </c>
      <c r="AA32" s="3" t="s">
        <v>11995</v>
      </c>
      <c r="AB32" s="3" t="s">
        <v>15381</v>
      </c>
      <c r="AC32" s="3" t="s">
        <v>28</v>
      </c>
    </row>
    <row r="33" spans="1:29" hidden="1">
      <c r="A33" s="3">
        <v>32</v>
      </c>
      <c r="B33" s="3" t="s">
        <v>11513</v>
      </c>
      <c r="C33" s="3" t="s">
        <v>11511</v>
      </c>
      <c r="D33" s="3">
        <v>8559912239</v>
      </c>
      <c r="E33" s="3" t="s">
        <v>11512</v>
      </c>
      <c r="F33" s="3" t="s">
        <v>11510</v>
      </c>
      <c r="G33" s="3" t="s">
        <v>11514</v>
      </c>
      <c r="H33" s="3" t="s">
        <v>11991</v>
      </c>
      <c r="I33" s="5">
        <v>2000000</v>
      </c>
      <c r="J33" s="6">
        <v>43424</v>
      </c>
      <c r="K33" s="3" t="s">
        <v>56</v>
      </c>
      <c r="L33" s="3" t="s">
        <v>15667</v>
      </c>
      <c r="M33" s="3" t="s">
        <v>11515</v>
      </c>
      <c r="N33" s="3" t="s">
        <v>15668</v>
      </c>
      <c r="O33" s="3">
        <v>3100</v>
      </c>
      <c r="P33" s="3" t="s">
        <v>19759</v>
      </c>
      <c r="Q33" s="3" t="s">
        <v>19257</v>
      </c>
      <c r="R33" s="3" t="s">
        <v>15669</v>
      </c>
      <c r="S33" s="3">
        <v>0.45</v>
      </c>
      <c r="T33" s="3" t="s">
        <v>11995</v>
      </c>
      <c r="U33" s="3">
        <v>10.55</v>
      </c>
      <c r="V33" s="3">
        <v>7</v>
      </c>
      <c r="W33" s="3" t="s">
        <v>11516</v>
      </c>
      <c r="X33" s="3" t="s">
        <v>26</v>
      </c>
      <c r="Y33" s="3" t="s">
        <v>15670</v>
      </c>
      <c r="Z33" s="3" t="s">
        <v>15671</v>
      </c>
      <c r="AA33" s="3" t="s">
        <v>11995</v>
      </c>
      <c r="AB33" s="3" t="s">
        <v>15381</v>
      </c>
      <c r="AC33" s="3" t="s">
        <v>678</v>
      </c>
    </row>
    <row r="34" spans="1:29" hidden="1">
      <c r="A34" s="3">
        <v>33</v>
      </c>
      <c r="B34" s="3" t="s">
        <v>10367</v>
      </c>
      <c r="C34" s="3" t="s">
        <v>10365</v>
      </c>
      <c r="D34" s="3">
        <v>6353484885</v>
      </c>
      <c r="E34" s="3" t="s">
        <v>10366</v>
      </c>
      <c r="F34" s="3" t="s">
        <v>10364</v>
      </c>
      <c r="G34" s="3" t="s">
        <v>10368</v>
      </c>
      <c r="H34" s="3" t="s">
        <v>11991</v>
      </c>
      <c r="I34" s="5">
        <v>2800000</v>
      </c>
      <c r="J34" s="6">
        <v>43424</v>
      </c>
      <c r="K34" s="3" t="s">
        <v>56</v>
      </c>
      <c r="L34" s="3" t="s">
        <v>15693</v>
      </c>
      <c r="M34" s="3" t="s">
        <v>9007</v>
      </c>
      <c r="N34" s="3" t="s">
        <v>15694</v>
      </c>
      <c r="O34" s="3">
        <v>1924</v>
      </c>
      <c r="P34" s="3" t="s">
        <v>19256</v>
      </c>
      <c r="Q34" s="3" t="s">
        <v>19257</v>
      </c>
      <c r="R34" s="3" t="s">
        <v>15695</v>
      </c>
      <c r="S34" s="3">
        <v>0.45</v>
      </c>
      <c r="T34" s="3" t="s">
        <v>15696</v>
      </c>
      <c r="U34" s="3">
        <v>10.55</v>
      </c>
      <c r="V34" s="3">
        <v>7</v>
      </c>
      <c r="W34" s="3" t="s">
        <v>668</v>
      </c>
      <c r="X34" s="3" t="s">
        <v>179</v>
      </c>
      <c r="Y34" s="3" t="s">
        <v>15697</v>
      </c>
      <c r="Z34" s="3" t="s">
        <v>15698</v>
      </c>
      <c r="AA34" s="3" t="s">
        <v>11995</v>
      </c>
      <c r="AB34" s="3" t="s">
        <v>15381</v>
      </c>
      <c r="AC34" s="3" t="s">
        <v>678</v>
      </c>
    </row>
    <row r="35" spans="1:29" hidden="1">
      <c r="A35" s="3">
        <v>34</v>
      </c>
      <c r="B35" s="3" t="s">
        <v>11153</v>
      </c>
      <c r="C35" s="3" t="s">
        <v>11151</v>
      </c>
      <c r="D35" s="3">
        <v>9391039113</v>
      </c>
      <c r="E35" s="3" t="s">
        <v>11152</v>
      </c>
      <c r="F35" s="3" t="s">
        <v>11150</v>
      </c>
      <c r="G35" s="3" t="s">
        <v>11154</v>
      </c>
      <c r="H35" s="3" t="s">
        <v>11991</v>
      </c>
      <c r="I35" s="5">
        <v>4000000</v>
      </c>
      <c r="J35" s="6">
        <v>43426</v>
      </c>
      <c r="K35" s="3" t="s">
        <v>56</v>
      </c>
      <c r="L35" s="3" t="s">
        <v>15705</v>
      </c>
      <c r="M35" s="3" t="s">
        <v>7975</v>
      </c>
      <c r="N35" s="3" t="s">
        <v>15706</v>
      </c>
      <c r="O35" s="3">
        <v>432</v>
      </c>
      <c r="P35" s="3" t="s">
        <v>19353</v>
      </c>
      <c r="Q35" s="3" t="s">
        <v>19353</v>
      </c>
      <c r="R35" s="3" t="s">
        <v>15707</v>
      </c>
      <c r="S35" s="3">
        <v>0.45</v>
      </c>
      <c r="T35" s="3" t="s">
        <v>11995</v>
      </c>
      <c r="U35" s="3">
        <v>10.55</v>
      </c>
      <c r="V35" s="3">
        <v>7</v>
      </c>
      <c r="W35" s="3" t="s">
        <v>1804</v>
      </c>
      <c r="X35" s="3" t="s">
        <v>166</v>
      </c>
      <c r="Y35" s="3" t="s">
        <v>15708</v>
      </c>
      <c r="Z35" s="3" t="s">
        <v>15709</v>
      </c>
      <c r="AA35" s="3" t="s">
        <v>11995</v>
      </c>
      <c r="AB35" s="3" t="s">
        <v>15381</v>
      </c>
      <c r="AC35" s="3" t="s">
        <v>678</v>
      </c>
    </row>
    <row r="36" spans="1:29" hidden="1">
      <c r="A36" s="3">
        <v>35</v>
      </c>
      <c r="B36" s="3" t="s">
        <v>9688</v>
      </c>
      <c r="C36" s="3" t="s">
        <v>9686</v>
      </c>
      <c r="D36" s="3">
        <v>9909161444</v>
      </c>
      <c r="E36" s="3" t="s">
        <v>9687</v>
      </c>
      <c r="F36" s="3" t="s">
        <v>9685</v>
      </c>
      <c r="G36" s="3" t="s">
        <v>9689</v>
      </c>
      <c r="H36" s="3" t="s">
        <v>11991</v>
      </c>
      <c r="I36" s="5">
        <v>4000000</v>
      </c>
      <c r="J36" s="6">
        <v>43426</v>
      </c>
      <c r="K36" s="3" t="s">
        <v>27</v>
      </c>
      <c r="L36" s="3" t="s">
        <v>15710</v>
      </c>
      <c r="M36" s="3" t="s">
        <v>9690</v>
      </c>
      <c r="N36" s="3" t="s">
        <v>15711</v>
      </c>
      <c r="O36" s="3">
        <v>466</v>
      </c>
      <c r="P36" s="3" t="s">
        <v>19256</v>
      </c>
      <c r="Q36" s="3" t="s">
        <v>19257</v>
      </c>
      <c r="R36" s="3" t="s">
        <v>15712</v>
      </c>
      <c r="S36" s="3">
        <v>0.45</v>
      </c>
      <c r="T36" s="3" t="s">
        <v>11995</v>
      </c>
      <c r="U36" s="3">
        <v>10.55</v>
      </c>
      <c r="V36" s="3">
        <v>1</v>
      </c>
      <c r="W36" s="3" t="s">
        <v>9690</v>
      </c>
      <c r="X36" s="3" t="s">
        <v>179</v>
      </c>
      <c r="Y36" s="3" t="s">
        <v>15713</v>
      </c>
      <c r="Z36" s="3" t="s">
        <v>15714</v>
      </c>
      <c r="AA36" s="3" t="s">
        <v>11995</v>
      </c>
      <c r="AB36" s="3" t="s">
        <v>15381</v>
      </c>
      <c r="AC36" s="3" t="s">
        <v>28</v>
      </c>
    </row>
    <row r="37" spans="1:29" hidden="1">
      <c r="A37" s="3">
        <v>36</v>
      </c>
      <c r="B37" s="3" t="s">
        <v>11172</v>
      </c>
      <c r="C37" s="3" t="s">
        <v>11170</v>
      </c>
      <c r="D37" s="3">
        <v>9350452705</v>
      </c>
      <c r="E37" s="3" t="s">
        <v>11171</v>
      </c>
      <c r="F37" s="3" t="s">
        <v>11169</v>
      </c>
      <c r="G37" s="3" t="s">
        <v>11173</v>
      </c>
      <c r="H37" s="3" t="s">
        <v>11991</v>
      </c>
      <c r="I37" s="5">
        <v>4123451.13</v>
      </c>
      <c r="J37" s="6">
        <v>43434</v>
      </c>
      <c r="K37" s="3" t="s">
        <v>56</v>
      </c>
      <c r="L37" s="3" t="s">
        <v>15820</v>
      </c>
      <c r="M37" s="3" t="s">
        <v>7119</v>
      </c>
      <c r="N37" s="3" t="s">
        <v>15821</v>
      </c>
      <c r="O37" s="3">
        <v>1586</v>
      </c>
      <c r="P37" s="3" t="s">
        <v>19317</v>
      </c>
      <c r="Q37" s="3" t="s">
        <v>19273</v>
      </c>
      <c r="R37" s="3" t="s">
        <v>12856</v>
      </c>
      <c r="S37" s="3">
        <v>0.45</v>
      </c>
      <c r="T37" s="3" t="s">
        <v>11995</v>
      </c>
      <c r="U37" s="3">
        <v>10.55</v>
      </c>
      <c r="V37" s="3">
        <v>7</v>
      </c>
      <c r="W37" s="3" t="s">
        <v>139</v>
      </c>
      <c r="X37" s="3" t="s">
        <v>140</v>
      </c>
      <c r="Y37" s="3" t="s">
        <v>12858</v>
      </c>
      <c r="Z37" s="3" t="s">
        <v>12859</v>
      </c>
      <c r="AA37" s="3" t="s">
        <v>11995</v>
      </c>
      <c r="AB37" s="3" t="s">
        <v>15381</v>
      </c>
      <c r="AC37" s="3" t="s">
        <v>678</v>
      </c>
    </row>
    <row r="38" spans="1:29" hidden="1">
      <c r="A38" s="3">
        <v>37</v>
      </c>
      <c r="B38" s="3" t="s">
        <v>11424</v>
      </c>
      <c r="C38" s="3" t="s">
        <v>11092</v>
      </c>
      <c r="D38" s="3">
        <v>9815003892</v>
      </c>
      <c r="E38" s="3" t="s">
        <v>11092</v>
      </c>
      <c r="F38" s="3" t="s">
        <v>11423</v>
      </c>
      <c r="G38" s="3" t="s">
        <v>11425</v>
      </c>
      <c r="H38" s="3" t="s">
        <v>11991</v>
      </c>
      <c r="I38" s="5">
        <v>9950000</v>
      </c>
      <c r="J38" s="6">
        <v>43434</v>
      </c>
      <c r="K38" s="3" t="s">
        <v>56</v>
      </c>
      <c r="L38" s="3" t="s">
        <v>15836</v>
      </c>
      <c r="M38" s="3" t="s">
        <v>4718</v>
      </c>
      <c r="N38" s="3" t="s">
        <v>15837</v>
      </c>
      <c r="O38" s="3">
        <v>1545</v>
      </c>
      <c r="P38" s="3" t="s">
        <v>19272</v>
      </c>
      <c r="Q38" s="3" t="s">
        <v>19273</v>
      </c>
      <c r="R38" s="3" t="s">
        <v>13487</v>
      </c>
      <c r="S38" s="3">
        <v>0.45</v>
      </c>
      <c r="T38" s="3" t="s">
        <v>15838</v>
      </c>
      <c r="U38" s="3">
        <v>10.55</v>
      </c>
      <c r="V38" s="3">
        <v>1</v>
      </c>
      <c r="W38" s="3" t="s">
        <v>4719</v>
      </c>
      <c r="X38" s="3" t="s">
        <v>221</v>
      </c>
      <c r="Y38" s="3" t="s">
        <v>13488</v>
      </c>
      <c r="Z38" s="3" t="s">
        <v>13489</v>
      </c>
      <c r="AA38" s="3" t="s">
        <v>11995</v>
      </c>
      <c r="AB38" s="3" t="s">
        <v>15381</v>
      </c>
      <c r="AC38" s="3" t="s">
        <v>678</v>
      </c>
    </row>
    <row r="39" spans="1:29" hidden="1">
      <c r="A39" s="3">
        <v>38</v>
      </c>
      <c r="B39" s="3" t="s">
        <v>11321</v>
      </c>
      <c r="C39" s="3" t="s">
        <v>11319</v>
      </c>
      <c r="D39" s="3">
        <v>9814122559</v>
      </c>
      <c r="E39" s="3" t="s">
        <v>11320</v>
      </c>
      <c r="F39" s="3" t="s">
        <v>11318</v>
      </c>
      <c r="G39" s="3" t="s">
        <v>11322</v>
      </c>
      <c r="H39" s="3" t="s">
        <v>11991</v>
      </c>
      <c r="I39" s="5">
        <v>6400000</v>
      </c>
      <c r="J39" s="6">
        <v>43434</v>
      </c>
      <c r="K39" s="3" t="s">
        <v>56</v>
      </c>
      <c r="L39" s="3" t="s">
        <v>15839</v>
      </c>
      <c r="M39" s="3" t="s">
        <v>4718</v>
      </c>
      <c r="N39" s="3" t="s">
        <v>15840</v>
      </c>
      <c r="O39" s="3">
        <v>1545</v>
      </c>
      <c r="P39" s="3" t="s">
        <v>19272</v>
      </c>
      <c r="Q39" s="3" t="s">
        <v>19273</v>
      </c>
      <c r="R39" s="3" t="s">
        <v>13487</v>
      </c>
      <c r="S39" s="3">
        <v>0.45</v>
      </c>
      <c r="T39" s="3" t="s">
        <v>15841</v>
      </c>
      <c r="U39" s="3">
        <v>10.55</v>
      </c>
      <c r="V39" s="3">
        <v>1</v>
      </c>
      <c r="W39" s="3" t="s">
        <v>4719</v>
      </c>
      <c r="X39" s="3" t="s">
        <v>221</v>
      </c>
      <c r="Y39" s="3" t="s">
        <v>13488</v>
      </c>
      <c r="Z39" s="3" t="s">
        <v>13489</v>
      </c>
      <c r="AA39" s="3" t="s">
        <v>11995</v>
      </c>
      <c r="AB39" s="3" t="s">
        <v>15381</v>
      </c>
      <c r="AC39" s="3" t="s">
        <v>678</v>
      </c>
    </row>
    <row r="40" spans="1:29">
      <c r="A40" s="3">
        <v>39</v>
      </c>
      <c r="B40" s="3" t="s">
        <v>10962</v>
      </c>
      <c r="C40" s="3" t="s">
        <v>10960</v>
      </c>
      <c r="D40" s="3">
        <v>9830286135</v>
      </c>
      <c r="E40" s="3" t="s">
        <v>10961</v>
      </c>
      <c r="F40" s="3" t="s">
        <v>10959</v>
      </c>
      <c r="G40" s="3" t="s">
        <v>10963</v>
      </c>
      <c r="H40" s="3" t="s">
        <v>11991</v>
      </c>
      <c r="I40" s="5">
        <v>1700000</v>
      </c>
      <c r="J40" s="6">
        <v>43434</v>
      </c>
      <c r="K40" s="3" t="s">
        <v>56</v>
      </c>
      <c r="L40" s="3" t="s">
        <v>15847</v>
      </c>
      <c r="M40" s="3" t="s">
        <v>10598</v>
      </c>
      <c r="N40" s="3" t="s">
        <v>15848</v>
      </c>
      <c r="O40" s="3">
        <v>2917</v>
      </c>
      <c r="P40" s="3" t="s">
        <v>19302</v>
      </c>
      <c r="Q40" s="3" t="s">
        <v>19303</v>
      </c>
      <c r="R40" s="3" t="s">
        <v>12801</v>
      </c>
      <c r="S40" s="3">
        <v>0.45</v>
      </c>
      <c r="T40" s="3" t="s">
        <v>11995</v>
      </c>
      <c r="U40" s="3">
        <v>10.3</v>
      </c>
      <c r="V40" s="3">
        <v>1</v>
      </c>
      <c r="W40" s="3" t="s">
        <v>131</v>
      </c>
      <c r="X40" s="3" t="s">
        <v>132</v>
      </c>
      <c r="Y40" s="3" t="s">
        <v>15849</v>
      </c>
      <c r="Z40" s="3" t="s">
        <v>15850</v>
      </c>
      <c r="AA40" s="3" t="s">
        <v>11995</v>
      </c>
      <c r="AB40" s="3" t="s">
        <v>15381</v>
      </c>
      <c r="AC40" s="3" t="s">
        <v>678</v>
      </c>
    </row>
    <row r="41" spans="1:29" hidden="1">
      <c r="A41" s="3">
        <v>40</v>
      </c>
      <c r="B41" s="3" t="s">
        <v>11093</v>
      </c>
      <c r="C41" s="3" t="s">
        <v>11091</v>
      </c>
      <c r="D41" s="3">
        <v>8427003892</v>
      </c>
      <c r="E41" s="3" t="s">
        <v>11092</v>
      </c>
      <c r="F41" s="3" t="s">
        <v>11090</v>
      </c>
      <c r="G41" s="3" t="s">
        <v>11094</v>
      </c>
      <c r="H41" s="3" t="s">
        <v>11991</v>
      </c>
      <c r="I41" s="5">
        <v>5000000</v>
      </c>
      <c r="J41" s="6">
        <v>43434</v>
      </c>
      <c r="K41" s="3" t="s">
        <v>56</v>
      </c>
      <c r="L41" s="3" t="s">
        <v>15853</v>
      </c>
      <c r="M41" s="3" t="s">
        <v>4718</v>
      </c>
      <c r="N41" s="3" t="s">
        <v>15854</v>
      </c>
      <c r="O41" s="3">
        <v>1545</v>
      </c>
      <c r="P41" s="3" t="s">
        <v>19272</v>
      </c>
      <c r="Q41" s="3" t="s">
        <v>19273</v>
      </c>
      <c r="R41" s="3" t="s">
        <v>13487</v>
      </c>
      <c r="S41" s="3">
        <v>0.45</v>
      </c>
      <c r="T41" s="3" t="s">
        <v>15855</v>
      </c>
      <c r="U41" s="3">
        <v>10.55</v>
      </c>
      <c r="V41" s="3">
        <v>1</v>
      </c>
      <c r="W41" s="3" t="s">
        <v>4719</v>
      </c>
      <c r="X41" s="3" t="s">
        <v>221</v>
      </c>
      <c r="Y41" s="3" t="s">
        <v>13488</v>
      </c>
      <c r="Z41" s="3" t="s">
        <v>13489</v>
      </c>
      <c r="AA41" s="3" t="s">
        <v>11995</v>
      </c>
      <c r="AB41" s="3" t="s">
        <v>15381</v>
      </c>
      <c r="AC41" s="3" t="s">
        <v>678</v>
      </c>
    </row>
    <row r="42" spans="1:29" hidden="1">
      <c r="A42" s="3">
        <v>41</v>
      </c>
      <c r="B42" s="3" t="s">
        <v>9005</v>
      </c>
      <c r="C42" s="3" t="s">
        <v>9003</v>
      </c>
      <c r="D42" s="3">
        <v>9377100431</v>
      </c>
      <c r="E42" s="3" t="s">
        <v>9004</v>
      </c>
      <c r="F42" s="3" t="s">
        <v>9002</v>
      </c>
      <c r="G42" s="3" t="s">
        <v>9006</v>
      </c>
      <c r="H42" s="3" t="s">
        <v>11991</v>
      </c>
      <c r="I42" s="5">
        <v>3200000</v>
      </c>
      <c r="J42" s="6">
        <v>43434</v>
      </c>
      <c r="K42" s="3" t="s">
        <v>56</v>
      </c>
      <c r="L42" s="3" t="s">
        <v>15870</v>
      </c>
      <c r="M42" s="3" t="s">
        <v>9007</v>
      </c>
      <c r="N42" s="3" t="s">
        <v>15871</v>
      </c>
      <c r="O42" s="3">
        <v>1924</v>
      </c>
      <c r="P42" s="3" t="s">
        <v>19256</v>
      </c>
      <c r="Q42" s="3" t="s">
        <v>19257</v>
      </c>
      <c r="R42" s="3" t="s">
        <v>15695</v>
      </c>
      <c r="S42" s="3">
        <v>0.45</v>
      </c>
      <c r="T42" s="3" t="s">
        <v>11995</v>
      </c>
      <c r="U42" s="3">
        <v>10.6</v>
      </c>
      <c r="V42" s="3">
        <v>1</v>
      </c>
      <c r="W42" s="3" t="s">
        <v>668</v>
      </c>
      <c r="X42" s="3" t="s">
        <v>179</v>
      </c>
      <c r="Y42" s="3" t="s">
        <v>15697</v>
      </c>
      <c r="Z42" s="3" t="s">
        <v>15698</v>
      </c>
      <c r="AA42" s="3" t="s">
        <v>11995</v>
      </c>
      <c r="AB42" s="3" t="s">
        <v>15381</v>
      </c>
      <c r="AC42" s="3" t="s">
        <v>678</v>
      </c>
    </row>
    <row r="43" spans="1:29" hidden="1">
      <c r="A43" s="3">
        <v>42</v>
      </c>
      <c r="B43" s="3" t="s">
        <v>11380</v>
      </c>
      <c r="C43" s="3" t="s">
        <v>11378</v>
      </c>
      <c r="D43" s="3">
        <v>9972070600</v>
      </c>
      <c r="E43" s="3" t="s">
        <v>11379</v>
      </c>
      <c r="F43" s="3" t="s">
        <v>11377</v>
      </c>
      <c r="G43" s="3" t="s">
        <v>11381</v>
      </c>
      <c r="H43" s="3" t="s">
        <v>11991</v>
      </c>
      <c r="I43" s="5">
        <v>5000000</v>
      </c>
      <c r="J43" s="6">
        <v>43435</v>
      </c>
      <c r="K43" s="3" t="s">
        <v>56</v>
      </c>
      <c r="L43" s="3" t="s">
        <v>15898</v>
      </c>
      <c r="M43" s="3" t="s">
        <v>1838</v>
      </c>
      <c r="N43" s="3" t="s">
        <v>15899</v>
      </c>
      <c r="O43" s="3">
        <v>268</v>
      </c>
      <c r="P43" s="3" t="s">
        <v>321</v>
      </c>
      <c r="Q43" s="3" t="s">
        <v>321</v>
      </c>
      <c r="R43" s="3" t="s">
        <v>15900</v>
      </c>
      <c r="S43" s="3">
        <v>0.45</v>
      </c>
      <c r="T43" s="3" t="s">
        <v>11995</v>
      </c>
      <c r="U43" s="3">
        <v>10.55</v>
      </c>
      <c r="V43" s="3">
        <v>7</v>
      </c>
      <c r="W43" s="3" t="s">
        <v>321</v>
      </c>
      <c r="X43" s="3" t="s">
        <v>37</v>
      </c>
      <c r="Y43" s="3" t="s">
        <v>15901</v>
      </c>
      <c r="Z43" s="3" t="s">
        <v>15902</v>
      </c>
      <c r="AA43" s="3" t="s">
        <v>11995</v>
      </c>
      <c r="AB43" s="3" t="s">
        <v>15381</v>
      </c>
      <c r="AC43" s="3" t="s">
        <v>678</v>
      </c>
    </row>
    <row r="44" spans="1:29" hidden="1">
      <c r="A44" s="3">
        <v>43</v>
      </c>
      <c r="B44" s="3" t="s">
        <v>9588</v>
      </c>
      <c r="C44" s="3" t="s">
        <v>9586</v>
      </c>
      <c r="D44" s="3">
        <v>9886221483</v>
      </c>
      <c r="E44" s="3" t="s">
        <v>9587</v>
      </c>
      <c r="F44" s="3" t="s">
        <v>9585</v>
      </c>
      <c r="G44" s="3" t="s">
        <v>9589</v>
      </c>
      <c r="H44" s="3" t="s">
        <v>11991</v>
      </c>
      <c r="I44" s="5">
        <v>8500000</v>
      </c>
      <c r="J44" s="6">
        <v>43435</v>
      </c>
      <c r="K44" s="3" t="s">
        <v>27</v>
      </c>
      <c r="L44" s="3" t="s">
        <v>15905</v>
      </c>
      <c r="M44" s="3" t="s">
        <v>1838</v>
      </c>
      <c r="N44" s="3" t="s">
        <v>15906</v>
      </c>
      <c r="O44" s="3">
        <v>268</v>
      </c>
      <c r="P44" s="3" t="s">
        <v>321</v>
      </c>
      <c r="Q44" s="3" t="s">
        <v>321</v>
      </c>
      <c r="R44" s="3" t="s">
        <v>15900</v>
      </c>
      <c r="S44" s="3">
        <v>0.45</v>
      </c>
      <c r="T44" s="3" t="s">
        <v>11995</v>
      </c>
      <c r="U44" s="3">
        <v>10.55</v>
      </c>
      <c r="V44" s="3">
        <v>7</v>
      </c>
      <c r="W44" s="3" t="s">
        <v>321</v>
      </c>
      <c r="X44" s="3" t="s">
        <v>37</v>
      </c>
      <c r="Y44" s="3" t="s">
        <v>15901</v>
      </c>
      <c r="Z44" s="3" t="s">
        <v>15902</v>
      </c>
      <c r="AA44" s="3" t="s">
        <v>11995</v>
      </c>
      <c r="AB44" s="3" t="s">
        <v>15381</v>
      </c>
      <c r="AC44" s="3" t="s">
        <v>28</v>
      </c>
    </row>
    <row r="45" spans="1:29" hidden="1">
      <c r="A45" s="3">
        <v>44</v>
      </c>
      <c r="B45" s="3" t="s">
        <v>9577</v>
      </c>
      <c r="C45" s="3" t="s">
        <v>9575</v>
      </c>
      <c r="D45" s="3">
        <v>9840908947</v>
      </c>
      <c r="E45" s="3" t="s">
        <v>9576</v>
      </c>
      <c r="F45" s="3" t="s">
        <v>9574</v>
      </c>
      <c r="G45" s="3" t="s">
        <v>9578</v>
      </c>
      <c r="H45" s="3" t="s">
        <v>11991</v>
      </c>
      <c r="I45" s="5">
        <v>2055346.03</v>
      </c>
      <c r="J45" s="6">
        <v>43435</v>
      </c>
      <c r="K45" s="3" t="s">
        <v>56</v>
      </c>
      <c r="L45" s="3" t="s">
        <v>15913</v>
      </c>
      <c r="M45" s="3" t="s">
        <v>9538</v>
      </c>
      <c r="N45" s="3" t="s">
        <v>15914</v>
      </c>
      <c r="O45" s="3">
        <v>58</v>
      </c>
      <c r="P45" s="3" t="s">
        <v>19433</v>
      </c>
      <c r="Q45" s="3" t="s">
        <v>19250</v>
      </c>
      <c r="R45" s="3" t="s">
        <v>15915</v>
      </c>
      <c r="S45" s="3">
        <v>0.45</v>
      </c>
      <c r="T45" s="3" t="s">
        <v>15455</v>
      </c>
      <c r="U45" s="3">
        <v>10.55</v>
      </c>
      <c r="V45" s="3">
        <v>7</v>
      </c>
      <c r="W45" s="3" t="s">
        <v>158</v>
      </c>
      <c r="X45" s="3" t="s">
        <v>55</v>
      </c>
      <c r="Y45" s="3" t="s">
        <v>15916</v>
      </c>
      <c r="Z45" s="3" t="s">
        <v>15917</v>
      </c>
      <c r="AA45" s="3" t="s">
        <v>11995</v>
      </c>
      <c r="AB45" s="3" t="s">
        <v>15381</v>
      </c>
      <c r="AC45" s="3" t="s">
        <v>678</v>
      </c>
    </row>
    <row r="46" spans="1:29" hidden="1">
      <c r="A46" s="3">
        <v>45</v>
      </c>
      <c r="B46" s="3" t="s">
        <v>11677</v>
      </c>
      <c r="C46" s="3" t="s">
        <v>11675</v>
      </c>
      <c r="D46" s="3">
        <v>9821038223</v>
      </c>
      <c r="E46" s="3" t="s">
        <v>11676</v>
      </c>
      <c r="F46" s="3" t="s">
        <v>11674</v>
      </c>
      <c r="G46" s="3" t="s">
        <v>11678</v>
      </c>
      <c r="H46" s="3" t="s">
        <v>11991</v>
      </c>
      <c r="I46" s="5">
        <v>1000000</v>
      </c>
      <c r="J46" s="6">
        <v>43437</v>
      </c>
      <c r="K46" s="3" t="s">
        <v>56</v>
      </c>
      <c r="L46" s="3" t="s">
        <v>15926</v>
      </c>
      <c r="M46" s="3" t="s">
        <v>1483</v>
      </c>
      <c r="N46" s="3" t="s">
        <v>15927</v>
      </c>
      <c r="O46" s="3">
        <v>52</v>
      </c>
      <c r="P46" s="3" t="s">
        <v>19257</v>
      </c>
      <c r="Q46" s="3" t="s">
        <v>19257</v>
      </c>
      <c r="R46" s="3" t="s">
        <v>12094</v>
      </c>
      <c r="S46" s="3">
        <v>0.45</v>
      </c>
      <c r="T46" s="3" t="s">
        <v>11995</v>
      </c>
      <c r="U46" s="3">
        <v>10.55</v>
      </c>
      <c r="V46" s="3">
        <v>7</v>
      </c>
      <c r="W46" s="3" t="s">
        <v>200</v>
      </c>
      <c r="X46" s="3" t="s">
        <v>46</v>
      </c>
      <c r="Y46" s="3" t="s">
        <v>12095</v>
      </c>
      <c r="Z46" s="3" t="s">
        <v>12096</v>
      </c>
      <c r="AA46" s="3" t="s">
        <v>11995</v>
      </c>
      <c r="AB46" s="3" t="s">
        <v>15381</v>
      </c>
      <c r="AC46" s="3" t="s">
        <v>678</v>
      </c>
    </row>
    <row r="47" spans="1:29" hidden="1">
      <c r="A47" s="3">
        <v>46</v>
      </c>
      <c r="B47" s="3" t="s">
        <v>10167</v>
      </c>
      <c r="C47" s="3" t="s">
        <v>10165</v>
      </c>
      <c r="D47" s="3">
        <v>9003366772</v>
      </c>
      <c r="E47" s="3" t="s">
        <v>10166</v>
      </c>
      <c r="F47" s="3" t="s">
        <v>10164</v>
      </c>
      <c r="G47" s="3" t="s">
        <v>10168</v>
      </c>
      <c r="H47" s="3" t="s">
        <v>11991</v>
      </c>
      <c r="I47" s="5">
        <v>1500000</v>
      </c>
      <c r="J47" s="6">
        <v>43437</v>
      </c>
      <c r="K47" s="3" t="s">
        <v>56</v>
      </c>
      <c r="L47" s="3" t="s">
        <v>15952</v>
      </c>
      <c r="M47" s="3" t="s">
        <v>3540</v>
      </c>
      <c r="N47" s="3" t="s">
        <v>15953</v>
      </c>
      <c r="O47" s="3">
        <v>1921</v>
      </c>
      <c r="P47" s="3" t="s">
        <v>19279</v>
      </c>
      <c r="Q47" s="3" t="s">
        <v>19279</v>
      </c>
      <c r="R47" s="3" t="s">
        <v>15943</v>
      </c>
      <c r="S47" s="3">
        <v>0.45</v>
      </c>
      <c r="T47" s="3" t="s">
        <v>11995</v>
      </c>
      <c r="U47" s="3">
        <v>10.55</v>
      </c>
      <c r="V47" s="3">
        <v>7</v>
      </c>
      <c r="W47" s="3" t="s">
        <v>152</v>
      </c>
      <c r="X47" s="3" t="s">
        <v>55</v>
      </c>
      <c r="Y47" s="3" t="s">
        <v>15944</v>
      </c>
      <c r="Z47" s="3" t="s">
        <v>15945</v>
      </c>
      <c r="AA47" s="3" t="s">
        <v>11995</v>
      </c>
      <c r="AB47" s="3" t="s">
        <v>15381</v>
      </c>
      <c r="AC47" s="3" t="s">
        <v>678</v>
      </c>
    </row>
    <row r="48" spans="1:29" hidden="1">
      <c r="A48" s="3">
        <v>47</v>
      </c>
      <c r="B48" s="3" t="s">
        <v>11885</v>
      </c>
      <c r="C48" s="3" t="s">
        <v>11883</v>
      </c>
      <c r="D48" s="3">
        <v>8440000843</v>
      </c>
      <c r="E48" s="3" t="s">
        <v>11884</v>
      </c>
      <c r="F48" s="3" t="s">
        <v>11882</v>
      </c>
      <c r="G48" s="3" t="s">
        <v>11886</v>
      </c>
      <c r="H48" s="3" t="s">
        <v>11991</v>
      </c>
      <c r="I48" s="5">
        <v>1100000</v>
      </c>
      <c r="J48" s="6">
        <v>43438</v>
      </c>
      <c r="K48" s="3" t="s">
        <v>56</v>
      </c>
      <c r="L48" s="3" t="s">
        <v>15954</v>
      </c>
      <c r="M48" s="3" t="s">
        <v>11515</v>
      </c>
      <c r="N48" s="3" t="s">
        <v>15955</v>
      </c>
      <c r="O48" s="3">
        <v>3100</v>
      </c>
      <c r="P48" s="3" t="s">
        <v>19759</v>
      </c>
      <c r="Q48" s="3" t="s">
        <v>19257</v>
      </c>
      <c r="R48" s="3" t="s">
        <v>15669</v>
      </c>
      <c r="S48" s="3">
        <v>0.45</v>
      </c>
      <c r="T48" s="3" t="s">
        <v>15956</v>
      </c>
      <c r="U48" s="3">
        <v>10.55</v>
      </c>
      <c r="V48" s="3">
        <v>7</v>
      </c>
      <c r="W48" s="3" t="s">
        <v>11516</v>
      </c>
      <c r="X48" s="3" t="s">
        <v>26</v>
      </c>
      <c r="Y48" s="3" t="s">
        <v>15670</v>
      </c>
      <c r="Z48" s="3" t="s">
        <v>15671</v>
      </c>
      <c r="AA48" s="3" t="s">
        <v>11995</v>
      </c>
      <c r="AB48" s="3" t="s">
        <v>15381</v>
      </c>
      <c r="AC48" s="3" t="s">
        <v>678</v>
      </c>
    </row>
    <row r="49" spans="1:29" hidden="1">
      <c r="A49" s="3">
        <v>48</v>
      </c>
      <c r="B49" s="3" t="s">
        <v>11595</v>
      </c>
      <c r="C49" s="3" t="s">
        <v>11593</v>
      </c>
      <c r="D49" s="3">
        <v>9843079721</v>
      </c>
      <c r="E49" s="3" t="s">
        <v>11594</v>
      </c>
      <c r="F49" s="3" t="s">
        <v>11592</v>
      </c>
      <c r="G49" s="3" t="s">
        <v>11596</v>
      </c>
      <c r="H49" s="3" t="s">
        <v>11991</v>
      </c>
      <c r="I49" s="5">
        <v>4500000</v>
      </c>
      <c r="J49" s="6">
        <v>43438</v>
      </c>
      <c r="K49" s="3" t="s">
        <v>56</v>
      </c>
      <c r="L49" s="3" t="s">
        <v>15957</v>
      </c>
      <c r="M49" s="3" t="s">
        <v>8228</v>
      </c>
      <c r="N49" s="3" t="s">
        <v>15958</v>
      </c>
      <c r="O49" s="3">
        <v>599</v>
      </c>
      <c r="P49" s="3" t="s">
        <v>19531</v>
      </c>
      <c r="Q49" s="3" t="s">
        <v>19250</v>
      </c>
      <c r="R49" s="3" t="s">
        <v>13556</v>
      </c>
      <c r="S49" s="3">
        <v>0</v>
      </c>
      <c r="T49" s="3" t="s">
        <v>15959</v>
      </c>
      <c r="U49" s="3">
        <v>10.6</v>
      </c>
      <c r="V49" s="3">
        <v>1</v>
      </c>
      <c r="W49" s="3" t="s">
        <v>886</v>
      </c>
      <c r="X49" s="3" t="s">
        <v>55</v>
      </c>
      <c r="Y49" s="3" t="s">
        <v>13558</v>
      </c>
      <c r="Z49" s="3" t="s">
        <v>13559</v>
      </c>
      <c r="AA49" s="3" t="s">
        <v>11995</v>
      </c>
      <c r="AB49" s="3" t="s">
        <v>15381</v>
      </c>
      <c r="AC49" s="3" t="s">
        <v>28</v>
      </c>
    </row>
    <row r="50" spans="1:29" hidden="1">
      <c r="A50" s="3">
        <v>49</v>
      </c>
      <c r="B50" s="3" t="s">
        <v>9044</v>
      </c>
      <c r="C50" s="3" t="s">
        <v>9042</v>
      </c>
      <c r="D50" s="3">
        <v>8489425757</v>
      </c>
      <c r="E50" s="3" t="s">
        <v>9043</v>
      </c>
      <c r="F50" s="3" t="s">
        <v>9041</v>
      </c>
      <c r="G50" s="3" t="s">
        <v>9045</v>
      </c>
      <c r="H50" s="3" t="s">
        <v>11991</v>
      </c>
      <c r="I50" s="5">
        <v>3500000</v>
      </c>
      <c r="J50" s="6">
        <v>43438</v>
      </c>
      <c r="K50" s="3" t="s">
        <v>27</v>
      </c>
      <c r="L50" s="3" t="s">
        <v>16038</v>
      </c>
      <c r="M50" s="3" t="s">
        <v>9046</v>
      </c>
      <c r="N50" s="3" t="s">
        <v>16039</v>
      </c>
      <c r="O50" s="3">
        <v>898</v>
      </c>
      <c r="P50" s="3" t="s">
        <v>19323</v>
      </c>
      <c r="Q50" s="3" t="s">
        <v>19279</v>
      </c>
      <c r="R50" s="3" t="s">
        <v>16040</v>
      </c>
      <c r="S50" s="3">
        <v>0.45</v>
      </c>
      <c r="T50" s="3" t="s">
        <v>16041</v>
      </c>
      <c r="U50" s="3">
        <v>10.6</v>
      </c>
      <c r="V50" s="3">
        <v>1</v>
      </c>
      <c r="W50" s="3" t="s">
        <v>980</v>
      </c>
      <c r="X50" s="3" t="s">
        <v>55</v>
      </c>
      <c r="Y50" s="3" t="s">
        <v>16042</v>
      </c>
      <c r="Z50" s="3" t="s">
        <v>16043</v>
      </c>
      <c r="AA50" s="3" t="s">
        <v>11995</v>
      </c>
      <c r="AB50" s="3" t="s">
        <v>15381</v>
      </c>
      <c r="AC50" s="3" t="s">
        <v>28</v>
      </c>
    </row>
    <row r="51" spans="1:29" hidden="1">
      <c r="A51" s="3">
        <v>50</v>
      </c>
      <c r="B51" s="3" t="s">
        <v>10638</v>
      </c>
      <c r="C51" s="3" t="s">
        <v>10636</v>
      </c>
      <c r="D51" s="3">
        <v>9011064264</v>
      </c>
      <c r="E51" s="3" t="s">
        <v>10637</v>
      </c>
      <c r="F51" s="3" t="s">
        <v>10635</v>
      </c>
      <c r="G51" s="3" t="s">
        <v>10639</v>
      </c>
      <c r="H51" s="3" t="s">
        <v>11991</v>
      </c>
      <c r="I51" s="5">
        <v>541016.31999999995</v>
      </c>
      <c r="J51" s="6">
        <v>43439</v>
      </c>
      <c r="K51" s="3" t="s">
        <v>27</v>
      </c>
      <c r="L51" s="3" t="s">
        <v>16090</v>
      </c>
      <c r="M51" s="3" t="s">
        <v>8720</v>
      </c>
      <c r="N51" s="3" t="s">
        <v>16091</v>
      </c>
      <c r="O51" s="3">
        <v>153</v>
      </c>
      <c r="P51" s="3" t="s">
        <v>19744</v>
      </c>
      <c r="Q51" s="3" t="s">
        <v>19257</v>
      </c>
      <c r="R51" s="3" t="s">
        <v>16092</v>
      </c>
      <c r="S51" s="3">
        <v>0.45</v>
      </c>
      <c r="T51" s="3" t="s">
        <v>11995</v>
      </c>
      <c r="U51" s="3">
        <v>10.55</v>
      </c>
      <c r="V51" s="3">
        <v>7</v>
      </c>
      <c r="W51" s="3" t="s">
        <v>124</v>
      </c>
      <c r="X51" s="3" t="s">
        <v>46</v>
      </c>
      <c r="Y51" s="3" t="s">
        <v>16093</v>
      </c>
      <c r="Z51" s="3" t="s">
        <v>16094</v>
      </c>
      <c r="AA51" s="3" t="s">
        <v>11995</v>
      </c>
      <c r="AB51" s="3" t="s">
        <v>15381</v>
      </c>
      <c r="AC51" s="3" t="s">
        <v>28</v>
      </c>
    </row>
    <row r="52" spans="1:29" hidden="1">
      <c r="A52" s="3">
        <v>51</v>
      </c>
      <c r="B52" s="3" t="s">
        <v>11479</v>
      </c>
      <c r="C52" s="3" t="s">
        <v>11477</v>
      </c>
      <c r="D52" s="3">
        <v>8956212154</v>
      </c>
      <c r="E52" s="3" t="s">
        <v>11478</v>
      </c>
      <c r="F52" s="3" t="s">
        <v>11476</v>
      </c>
      <c r="G52" s="3" t="s">
        <v>11480</v>
      </c>
      <c r="H52" s="3" t="s">
        <v>11991</v>
      </c>
      <c r="I52" s="5">
        <v>500000</v>
      </c>
      <c r="J52" s="6">
        <v>43439</v>
      </c>
      <c r="K52" s="3" t="s">
        <v>56</v>
      </c>
      <c r="L52" s="3" t="s">
        <v>16103</v>
      </c>
      <c r="M52" s="3" t="s">
        <v>8720</v>
      </c>
      <c r="N52" s="3" t="s">
        <v>16104</v>
      </c>
      <c r="O52" s="3">
        <v>153</v>
      </c>
      <c r="P52" s="3" t="s">
        <v>19744</v>
      </c>
      <c r="Q52" s="3" t="s">
        <v>19257</v>
      </c>
      <c r="R52" s="3" t="s">
        <v>16092</v>
      </c>
      <c r="S52" s="3">
        <v>0.45</v>
      </c>
      <c r="T52" s="3" t="s">
        <v>11995</v>
      </c>
      <c r="U52" s="3">
        <v>10.55</v>
      </c>
      <c r="V52" s="3">
        <v>7</v>
      </c>
      <c r="W52" s="3" t="s">
        <v>124</v>
      </c>
      <c r="X52" s="3" t="s">
        <v>46</v>
      </c>
      <c r="Y52" s="3" t="s">
        <v>16093</v>
      </c>
      <c r="Z52" s="3" t="s">
        <v>16094</v>
      </c>
      <c r="AA52" s="3" t="s">
        <v>11995</v>
      </c>
      <c r="AB52" s="3" t="s">
        <v>15381</v>
      </c>
      <c r="AC52" s="3" t="s">
        <v>678</v>
      </c>
    </row>
    <row r="53" spans="1:29" hidden="1">
      <c r="A53" s="3">
        <v>52</v>
      </c>
      <c r="B53" s="3" t="s">
        <v>10489</v>
      </c>
      <c r="C53" s="3" t="s">
        <v>10487</v>
      </c>
      <c r="D53" s="3">
        <v>9423142635</v>
      </c>
      <c r="E53" s="3" t="s">
        <v>10488</v>
      </c>
      <c r="F53" s="3" t="s">
        <v>10486</v>
      </c>
      <c r="G53" s="3" t="s">
        <v>10490</v>
      </c>
      <c r="H53" s="3" t="s">
        <v>11991</v>
      </c>
      <c r="I53" s="5">
        <v>1937320.41</v>
      </c>
      <c r="J53" s="6">
        <v>43439</v>
      </c>
      <c r="K53" s="3" t="s">
        <v>56</v>
      </c>
      <c r="L53" s="3" t="s">
        <v>16121</v>
      </c>
      <c r="M53" s="3" t="s">
        <v>7253</v>
      </c>
      <c r="N53" s="3" t="s">
        <v>16122</v>
      </c>
      <c r="O53" s="3">
        <v>776</v>
      </c>
      <c r="P53" s="3" t="s">
        <v>19744</v>
      </c>
      <c r="Q53" s="3" t="s">
        <v>19257</v>
      </c>
      <c r="R53" s="3" t="s">
        <v>16123</v>
      </c>
      <c r="S53" s="3">
        <v>0.45</v>
      </c>
      <c r="T53" s="3" t="s">
        <v>11995</v>
      </c>
      <c r="U53" s="3">
        <v>10.55</v>
      </c>
      <c r="V53" s="3">
        <v>7</v>
      </c>
      <c r="W53" s="3" t="s">
        <v>1176</v>
      </c>
      <c r="X53" s="3" t="s">
        <v>46</v>
      </c>
      <c r="Y53" s="3" t="s">
        <v>16124</v>
      </c>
      <c r="Z53" s="3" t="s">
        <v>16125</v>
      </c>
      <c r="AA53" s="3" t="s">
        <v>11995</v>
      </c>
      <c r="AB53" s="3" t="s">
        <v>15381</v>
      </c>
      <c r="AC53" s="3" t="s">
        <v>678</v>
      </c>
    </row>
    <row r="54" spans="1:29" hidden="1">
      <c r="A54" s="3">
        <v>53</v>
      </c>
      <c r="B54" s="3" t="s">
        <v>10848</v>
      </c>
      <c r="C54" s="3" t="s">
        <v>10846</v>
      </c>
      <c r="D54" s="3">
        <v>9845769545</v>
      </c>
      <c r="E54" s="3" t="s">
        <v>10847</v>
      </c>
      <c r="F54" s="3" t="s">
        <v>10845</v>
      </c>
      <c r="G54" s="3" t="s">
        <v>10849</v>
      </c>
      <c r="H54" s="3" t="s">
        <v>12018</v>
      </c>
      <c r="I54" s="5">
        <v>9800000</v>
      </c>
      <c r="J54" s="6">
        <v>43439</v>
      </c>
      <c r="K54" s="3" t="s">
        <v>56</v>
      </c>
      <c r="L54" s="3" t="s">
        <v>16126</v>
      </c>
      <c r="M54" s="3" t="s">
        <v>10850</v>
      </c>
      <c r="N54" s="3" t="s">
        <v>16127</v>
      </c>
      <c r="O54" s="3">
        <v>1302</v>
      </c>
      <c r="P54" s="3" t="s">
        <v>321</v>
      </c>
      <c r="Q54" s="3" t="s">
        <v>321</v>
      </c>
      <c r="R54" s="3" t="s">
        <v>16128</v>
      </c>
      <c r="S54" s="3">
        <v>1.2</v>
      </c>
      <c r="T54" s="3" t="s">
        <v>11995</v>
      </c>
      <c r="U54" s="3">
        <v>10.55</v>
      </c>
      <c r="V54" s="3">
        <v>7</v>
      </c>
      <c r="W54" s="3" t="s">
        <v>321</v>
      </c>
      <c r="X54" s="3" t="s">
        <v>37</v>
      </c>
      <c r="Y54" s="3" t="s">
        <v>16129</v>
      </c>
      <c r="Z54" s="3" t="s">
        <v>16130</v>
      </c>
      <c r="AA54" s="3" t="s">
        <v>11995</v>
      </c>
      <c r="AB54" s="3" t="s">
        <v>15381</v>
      </c>
      <c r="AC54" s="3" t="s">
        <v>28</v>
      </c>
    </row>
    <row r="55" spans="1:29" hidden="1">
      <c r="A55" s="3">
        <v>54</v>
      </c>
      <c r="B55" s="3" t="s">
        <v>10242</v>
      </c>
      <c r="C55" s="3" t="s">
        <v>10240</v>
      </c>
      <c r="D55" s="3">
        <v>9542964966</v>
      </c>
      <c r="E55" s="3" t="s">
        <v>10241</v>
      </c>
      <c r="F55" s="3" t="s">
        <v>10239</v>
      </c>
      <c r="G55" s="3" t="s">
        <v>10243</v>
      </c>
      <c r="H55" s="3" t="s">
        <v>11991</v>
      </c>
      <c r="I55" s="5">
        <v>3267222.79</v>
      </c>
      <c r="J55" s="6">
        <v>43439</v>
      </c>
      <c r="K55" s="3" t="s">
        <v>56</v>
      </c>
      <c r="L55" s="3" t="s">
        <v>16146</v>
      </c>
      <c r="M55" s="3" t="s">
        <v>9097</v>
      </c>
      <c r="N55" s="3" t="s">
        <v>16147</v>
      </c>
      <c r="O55" s="3">
        <v>77</v>
      </c>
      <c r="P55" s="3" t="s">
        <v>19374</v>
      </c>
      <c r="Q55" s="3" t="s">
        <v>19353</v>
      </c>
      <c r="R55" s="3" t="s">
        <v>16148</v>
      </c>
      <c r="S55" s="3">
        <v>0.45</v>
      </c>
      <c r="T55" s="3" t="s">
        <v>11995</v>
      </c>
      <c r="U55" s="3">
        <v>10.55</v>
      </c>
      <c r="V55" s="3">
        <v>7</v>
      </c>
      <c r="W55" s="3" t="s">
        <v>9097</v>
      </c>
      <c r="X55" s="3" t="s">
        <v>79</v>
      </c>
      <c r="Y55" s="3" t="s">
        <v>16149</v>
      </c>
      <c r="Z55" s="3" t="s">
        <v>16150</v>
      </c>
      <c r="AA55" s="3" t="s">
        <v>11995</v>
      </c>
      <c r="AB55" s="3" t="s">
        <v>15381</v>
      </c>
      <c r="AC55" s="3" t="s">
        <v>678</v>
      </c>
    </row>
    <row r="56" spans="1:29" hidden="1">
      <c r="A56" s="3">
        <v>55</v>
      </c>
      <c r="B56" s="3" t="s">
        <v>10100</v>
      </c>
      <c r="C56" s="3" t="s">
        <v>10099</v>
      </c>
      <c r="D56" s="3">
        <v>9676456666</v>
      </c>
      <c r="E56" s="3" t="s">
        <v>10099</v>
      </c>
      <c r="F56" s="3" t="s">
        <v>10098</v>
      </c>
      <c r="G56" s="3" t="s">
        <v>10101</v>
      </c>
      <c r="H56" s="3" t="s">
        <v>11991</v>
      </c>
      <c r="I56" s="5">
        <v>6000000</v>
      </c>
      <c r="J56" s="6">
        <v>43439</v>
      </c>
      <c r="K56" s="3" t="s">
        <v>56</v>
      </c>
      <c r="L56" s="3" t="s">
        <v>16160</v>
      </c>
      <c r="M56" s="3" t="s">
        <v>9097</v>
      </c>
      <c r="N56" s="3" t="s">
        <v>16161</v>
      </c>
      <c r="O56" s="3">
        <v>77</v>
      </c>
      <c r="P56" s="3" t="s">
        <v>19374</v>
      </c>
      <c r="Q56" s="3" t="s">
        <v>19353</v>
      </c>
      <c r="R56" s="3" t="s">
        <v>16148</v>
      </c>
      <c r="S56" s="3">
        <v>0.45</v>
      </c>
      <c r="T56" s="3" t="s">
        <v>11995</v>
      </c>
      <c r="U56" s="3">
        <v>10.55</v>
      </c>
      <c r="V56" s="3">
        <v>7</v>
      </c>
      <c r="W56" s="3" t="s">
        <v>9097</v>
      </c>
      <c r="X56" s="3" t="s">
        <v>79</v>
      </c>
      <c r="Y56" s="3" t="s">
        <v>16149</v>
      </c>
      <c r="Z56" s="3" t="s">
        <v>16150</v>
      </c>
      <c r="AA56" s="3" t="s">
        <v>11995</v>
      </c>
      <c r="AB56" s="3" t="s">
        <v>15381</v>
      </c>
      <c r="AC56" s="3" t="s">
        <v>678</v>
      </c>
    </row>
    <row r="57" spans="1:29" hidden="1">
      <c r="A57" s="3">
        <v>56</v>
      </c>
      <c r="B57" s="3" t="s">
        <v>7020</v>
      </c>
      <c r="C57" s="3" t="s">
        <v>4431</v>
      </c>
      <c r="D57" s="3">
        <v>9000075463</v>
      </c>
      <c r="E57" s="3" t="s">
        <v>7019</v>
      </c>
      <c r="F57" s="3" t="s">
        <v>7018</v>
      </c>
      <c r="G57" s="3" t="s">
        <v>7021</v>
      </c>
      <c r="H57" s="3" t="s">
        <v>11991</v>
      </c>
      <c r="I57" s="5">
        <v>1186805.94</v>
      </c>
      <c r="J57" s="6">
        <v>43439</v>
      </c>
      <c r="K57" s="3" t="s">
        <v>27</v>
      </c>
      <c r="L57" s="3" t="s">
        <v>16164</v>
      </c>
      <c r="M57" s="3" t="s">
        <v>7022</v>
      </c>
      <c r="N57" s="3" t="s">
        <v>16165</v>
      </c>
      <c r="O57" s="3">
        <v>2910</v>
      </c>
      <c r="P57" s="3" t="s">
        <v>19374</v>
      </c>
      <c r="Q57" s="3" t="s">
        <v>19353</v>
      </c>
      <c r="R57" s="3" t="s">
        <v>16166</v>
      </c>
      <c r="S57" s="3">
        <v>0.45</v>
      </c>
      <c r="T57" s="3" t="s">
        <v>11995</v>
      </c>
      <c r="U57" s="3">
        <v>10.6</v>
      </c>
      <c r="V57" s="3">
        <v>1</v>
      </c>
      <c r="W57" s="3" t="s">
        <v>2967</v>
      </c>
      <c r="X57" s="3" t="s">
        <v>79</v>
      </c>
      <c r="Y57" s="3" t="s">
        <v>16167</v>
      </c>
      <c r="Z57" s="3" t="s">
        <v>16168</v>
      </c>
      <c r="AA57" s="3" t="s">
        <v>11995</v>
      </c>
      <c r="AB57" s="3" t="s">
        <v>15381</v>
      </c>
      <c r="AC57" s="3" t="s">
        <v>28</v>
      </c>
    </row>
    <row r="58" spans="1:29" hidden="1">
      <c r="A58" s="3">
        <v>57</v>
      </c>
      <c r="B58" s="3" t="s">
        <v>9631</v>
      </c>
      <c r="C58" s="3" t="s">
        <v>9629</v>
      </c>
      <c r="D58" s="3">
        <v>9423032060</v>
      </c>
      <c r="E58" s="3" t="s">
        <v>9630</v>
      </c>
      <c r="F58" s="3" t="s">
        <v>9628</v>
      </c>
      <c r="G58" s="3" t="s">
        <v>9632</v>
      </c>
      <c r="H58" s="3" t="s">
        <v>12018</v>
      </c>
      <c r="I58" s="5">
        <v>4500000</v>
      </c>
      <c r="J58" s="6">
        <v>43439</v>
      </c>
      <c r="K58" s="3" t="s">
        <v>27</v>
      </c>
      <c r="L58" s="3" t="s">
        <v>16174</v>
      </c>
      <c r="M58" s="3" t="s">
        <v>70</v>
      </c>
      <c r="N58" s="3" t="s">
        <v>16175</v>
      </c>
      <c r="O58" s="3">
        <v>1947</v>
      </c>
      <c r="P58" s="3" t="s">
        <v>19744</v>
      </c>
      <c r="Q58" s="3" t="s">
        <v>19257</v>
      </c>
      <c r="R58" s="3" t="s">
        <v>16176</v>
      </c>
      <c r="S58" s="3">
        <v>1.2</v>
      </c>
      <c r="T58" s="3" t="s">
        <v>11995</v>
      </c>
      <c r="U58" s="3">
        <v>10.55</v>
      </c>
      <c r="V58" s="3">
        <v>7</v>
      </c>
      <c r="W58" s="3" t="s">
        <v>71</v>
      </c>
      <c r="X58" s="3" t="s">
        <v>46</v>
      </c>
      <c r="Y58" s="3" t="s">
        <v>16177</v>
      </c>
      <c r="Z58" s="3" t="s">
        <v>16178</v>
      </c>
      <c r="AA58" s="3" t="s">
        <v>11995</v>
      </c>
      <c r="AB58" s="3" t="s">
        <v>15381</v>
      </c>
      <c r="AC58" s="3" t="s">
        <v>28</v>
      </c>
    </row>
    <row r="59" spans="1:29" hidden="1">
      <c r="A59" s="3">
        <v>58</v>
      </c>
      <c r="B59" s="3" t="s">
        <v>9626</v>
      </c>
      <c r="C59" s="3" t="s">
        <v>9624</v>
      </c>
      <c r="D59" s="3">
        <v>9225676701</v>
      </c>
      <c r="E59" s="3" t="s">
        <v>9625</v>
      </c>
      <c r="F59" s="3" t="s">
        <v>9623</v>
      </c>
      <c r="G59" s="3" t="s">
        <v>9627</v>
      </c>
      <c r="H59" s="3" t="s">
        <v>11991</v>
      </c>
      <c r="I59" s="5">
        <v>1669623.2</v>
      </c>
      <c r="J59" s="6">
        <v>43439</v>
      </c>
      <c r="K59" s="3" t="s">
        <v>27</v>
      </c>
      <c r="L59" s="3" t="s">
        <v>16179</v>
      </c>
      <c r="M59" s="3" t="s">
        <v>8720</v>
      </c>
      <c r="N59" s="3" t="s">
        <v>16180</v>
      </c>
      <c r="O59" s="3">
        <v>153</v>
      </c>
      <c r="P59" s="3" t="s">
        <v>19744</v>
      </c>
      <c r="Q59" s="3" t="s">
        <v>19257</v>
      </c>
      <c r="R59" s="3" t="s">
        <v>16092</v>
      </c>
      <c r="S59" s="3">
        <v>0.45</v>
      </c>
      <c r="T59" s="3" t="s">
        <v>11995</v>
      </c>
      <c r="U59" s="3">
        <v>10.55</v>
      </c>
      <c r="V59" s="3">
        <v>7</v>
      </c>
      <c r="W59" s="3" t="s">
        <v>124</v>
      </c>
      <c r="X59" s="3" t="s">
        <v>46</v>
      </c>
      <c r="Y59" s="3" t="s">
        <v>16093</v>
      </c>
      <c r="Z59" s="3" t="s">
        <v>16094</v>
      </c>
      <c r="AA59" s="3" t="s">
        <v>11995</v>
      </c>
      <c r="AB59" s="3" t="s">
        <v>15381</v>
      </c>
      <c r="AC59" s="3" t="s">
        <v>28</v>
      </c>
    </row>
    <row r="60" spans="1:29" hidden="1">
      <c r="A60" s="3">
        <v>59</v>
      </c>
      <c r="B60" s="3" t="s">
        <v>9095</v>
      </c>
      <c r="C60" s="3" t="s">
        <v>9093</v>
      </c>
      <c r="D60" s="3">
        <v>9393131392</v>
      </c>
      <c r="E60" s="3" t="s">
        <v>9094</v>
      </c>
      <c r="F60" s="3" t="s">
        <v>9092</v>
      </c>
      <c r="G60" s="3" t="s">
        <v>9096</v>
      </c>
      <c r="H60" s="3" t="s">
        <v>11991</v>
      </c>
      <c r="I60" s="5">
        <v>1519142.2</v>
      </c>
      <c r="J60" s="6">
        <v>43439</v>
      </c>
      <c r="K60" s="3" t="s">
        <v>56</v>
      </c>
      <c r="L60" s="3" t="s">
        <v>16189</v>
      </c>
      <c r="M60" s="3" t="s">
        <v>9097</v>
      </c>
      <c r="N60" s="3" t="s">
        <v>16190</v>
      </c>
      <c r="O60" s="3">
        <v>77</v>
      </c>
      <c r="P60" s="3" t="s">
        <v>19374</v>
      </c>
      <c r="Q60" s="3" t="s">
        <v>19353</v>
      </c>
      <c r="R60" s="3" t="s">
        <v>16148</v>
      </c>
      <c r="S60" s="3">
        <v>0.45</v>
      </c>
      <c r="T60" s="3" t="s">
        <v>11995</v>
      </c>
      <c r="U60" s="3">
        <v>10.55</v>
      </c>
      <c r="V60" s="3">
        <v>7</v>
      </c>
      <c r="W60" s="3" t="s">
        <v>9097</v>
      </c>
      <c r="X60" s="3" t="s">
        <v>79</v>
      </c>
      <c r="Y60" s="3" t="s">
        <v>16149</v>
      </c>
      <c r="Z60" s="3" t="s">
        <v>16150</v>
      </c>
      <c r="AA60" s="3" t="s">
        <v>11995</v>
      </c>
      <c r="AB60" s="3" t="s">
        <v>15381</v>
      </c>
      <c r="AC60" s="3" t="s">
        <v>678</v>
      </c>
    </row>
    <row r="61" spans="1:29" hidden="1">
      <c r="A61" s="3">
        <v>60</v>
      </c>
      <c r="B61" s="3" t="s">
        <v>9105</v>
      </c>
      <c r="C61" s="3" t="s">
        <v>9104</v>
      </c>
      <c r="D61" s="3">
        <v>9603339949</v>
      </c>
      <c r="E61" s="3" t="s">
        <v>9104</v>
      </c>
      <c r="F61" s="3" t="s">
        <v>9103</v>
      </c>
      <c r="G61" s="3" t="s">
        <v>9106</v>
      </c>
      <c r="H61" s="3" t="s">
        <v>11991</v>
      </c>
      <c r="I61" s="5">
        <v>6400000</v>
      </c>
      <c r="J61" s="6">
        <v>43439</v>
      </c>
      <c r="K61" s="3" t="s">
        <v>56</v>
      </c>
      <c r="L61" s="3" t="s">
        <v>16191</v>
      </c>
      <c r="M61" s="3" t="s">
        <v>9107</v>
      </c>
      <c r="N61" s="3" t="s">
        <v>16192</v>
      </c>
      <c r="O61" s="3">
        <v>1636</v>
      </c>
      <c r="P61" s="3" t="s">
        <v>19374</v>
      </c>
      <c r="Q61" s="3" t="s">
        <v>19353</v>
      </c>
      <c r="R61" s="3" t="s">
        <v>16193</v>
      </c>
      <c r="S61" s="3">
        <v>0.45</v>
      </c>
      <c r="T61" s="3" t="s">
        <v>11995</v>
      </c>
      <c r="U61" s="3">
        <v>10.55</v>
      </c>
      <c r="V61" s="3">
        <v>7</v>
      </c>
      <c r="W61" s="3" t="s">
        <v>9108</v>
      </c>
      <c r="X61" s="3" t="s">
        <v>79</v>
      </c>
      <c r="Y61" s="3" t="s">
        <v>16194</v>
      </c>
      <c r="Z61" s="3" t="s">
        <v>16195</v>
      </c>
      <c r="AA61" s="3" t="s">
        <v>11995</v>
      </c>
      <c r="AB61" s="3" t="s">
        <v>15381</v>
      </c>
      <c r="AC61" s="3" t="s">
        <v>678</v>
      </c>
    </row>
    <row r="62" spans="1:29" hidden="1">
      <c r="A62" s="3">
        <v>61</v>
      </c>
      <c r="B62" s="3" t="s">
        <v>8718</v>
      </c>
      <c r="C62" s="3" t="s">
        <v>8716</v>
      </c>
      <c r="D62" s="3">
        <v>9604940770</v>
      </c>
      <c r="E62" s="3" t="s">
        <v>8717</v>
      </c>
      <c r="F62" s="3" t="s">
        <v>8715</v>
      </c>
      <c r="G62" s="3" t="s">
        <v>8719</v>
      </c>
      <c r="H62" s="3" t="s">
        <v>11991</v>
      </c>
      <c r="I62" s="5">
        <v>142967.73000000001</v>
      </c>
      <c r="J62" s="6">
        <v>43439</v>
      </c>
      <c r="K62" s="3" t="s">
        <v>27</v>
      </c>
      <c r="L62" s="3" t="s">
        <v>16196</v>
      </c>
      <c r="M62" s="3" t="s">
        <v>8720</v>
      </c>
      <c r="N62" s="3" t="s">
        <v>16197</v>
      </c>
      <c r="O62" s="3">
        <v>153</v>
      </c>
      <c r="P62" s="3" t="s">
        <v>19744</v>
      </c>
      <c r="Q62" s="3" t="s">
        <v>19257</v>
      </c>
      <c r="R62" s="3" t="s">
        <v>16092</v>
      </c>
      <c r="S62" s="3">
        <v>0.45</v>
      </c>
      <c r="T62" s="3" t="s">
        <v>11995</v>
      </c>
      <c r="U62" s="3">
        <v>10.55</v>
      </c>
      <c r="V62" s="3">
        <v>7</v>
      </c>
      <c r="W62" s="3" t="s">
        <v>124</v>
      </c>
      <c r="X62" s="3" t="s">
        <v>46</v>
      </c>
      <c r="Y62" s="3" t="s">
        <v>16093</v>
      </c>
      <c r="Z62" s="3" t="s">
        <v>16094</v>
      </c>
      <c r="AA62" s="3" t="s">
        <v>11995</v>
      </c>
      <c r="AB62" s="3" t="s">
        <v>15381</v>
      </c>
      <c r="AC62" s="3" t="s">
        <v>28</v>
      </c>
    </row>
    <row r="63" spans="1:29" hidden="1">
      <c r="A63" s="3">
        <v>62</v>
      </c>
      <c r="B63" s="3" t="s">
        <v>7188</v>
      </c>
      <c r="C63" s="3" t="s">
        <v>7186</v>
      </c>
      <c r="D63" s="3">
        <v>7732023737</v>
      </c>
      <c r="E63" s="3" t="s">
        <v>7187</v>
      </c>
      <c r="F63" s="3" t="s">
        <v>7185</v>
      </c>
      <c r="G63" s="3" t="s">
        <v>7189</v>
      </c>
      <c r="H63" s="3" t="s">
        <v>11991</v>
      </c>
      <c r="I63" s="5">
        <v>775338.56</v>
      </c>
      <c r="J63" s="6">
        <v>43439</v>
      </c>
      <c r="K63" s="3" t="s">
        <v>27</v>
      </c>
      <c r="L63" s="3" t="s">
        <v>16200</v>
      </c>
      <c r="M63" s="3" t="s">
        <v>7190</v>
      </c>
      <c r="N63" s="3" t="s">
        <v>16201</v>
      </c>
      <c r="O63" s="3">
        <v>2140</v>
      </c>
      <c r="P63" s="3" t="s">
        <v>19374</v>
      </c>
      <c r="Q63" s="3" t="s">
        <v>19353</v>
      </c>
      <c r="R63" s="3" t="s">
        <v>16202</v>
      </c>
      <c r="S63" s="3">
        <v>0.45</v>
      </c>
      <c r="T63" s="3" t="s">
        <v>11995</v>
      </c>
      <c r="U63" s="3">
        <v>10.6</v>
      </c>
      <c r="V63" s="3">
        <v>1</v>
      </c>
      <c r="W63" s="3" t="s">
        <v>78</v>
      </c>
      <c r="X63" s="3" t="s">
        <v>79</v>
      </c>
      <c r="Y63" s="3" t="s">
        <v>16203</v>
      </c>
      <c r="Z63" s="3" t="s">
        <v>16204</v>
      </c>
      <c r="AA63" s="3" t="s">
        <v>11995</v>
      </c>
      <c r="AB63" s="3" t="s">
        <v>15381</v>
      </c>
      <c r="AC63" s="3" t="s">
        <v>28</v>
      </c>
    </row>
    <row r="64" spans="1:29" hidden="1">
      <c r="A64" s="3">
        <v>63</v>
      </c>
      <c r="B64" s="3" t="s">
        <v>7056</v>
      </c>
      <c r="C64" s="3" t="s">
        <v>7054</v>
      </c>
      <c r="D64" s="3">
        <v>9145762217</v>
      </c>
      <c r="E64" s="3" t="s">
        <v>7055</v>
      </c>
      <c r="F64" s="3" t="s">
        <v>7053</v>
      </c>
      <c r="G64" s="3" t="s">
        <v>7057</v>
      </c>
      <c r="H64" s="3" t="s">
        <v>11991</v>
      </c>
      <c r="I64" s="5">
        <v>1000000</v>
      </c>
      <c r="J64" s="6">
        <v>43439</v>
      </c>
      <c r="K64" s="3" t="s">
        <v>27</v>
      </c>
      <c r="L64" s="3" t="s">
        <v>16205</v>
      </c>
      <c r="M64" s="3" t="s">
        <v>1596</v>
      </c>
      <c r="N64" s="3" t="s">
        <v>16206</v>
      </c>
      <c r="O64" s="3">
        <v>2248</v>
      </c>
      <c r="P64" s="3" t="s">
        <v>19744</v>
      </c>
      <c r="Q64" s="3" t="s">
        <v>19257</v>
      </c>
      <c r="R64" s="3" t="s">
        <v>12708</v>
      </c>
      <c r="S64" s="3">
        <v>0.45</v>
      </c>
      <c r="T64" s="3" t="s">
        <v>11995</v>
      </c>
      <c r="U64" s="3">
        <v>10.6</v>
      </c>
      <c r="V64" s="3">
        <v>1</v>
      </c>
      <c r="W64" s="3" t="s">
        <v>1596</v>
      </c>
      <c r="X64" s="3" t="s">
        <v>46</v>
      </c>
      <c r="Y64" s="3" t="s">
        <v>12710</v>
      </c>
      <c r="Z64" s="3" t="s">
        <v>12711</v>
      </c>
      <c r="AA64" s="3" t="s">
        <v>11995</v>
      </c>
      <c r="AB64" s="3" t="s">
        <v>15381</v>
      </c>
      <c r="AC64" s="3" t="s">
        <v>28</v>
      </c>
    </row>
    <row r="65" spans="1:29" hidden="1">
      <c r="A65" s="3">
        <v>64</v>
      </c>
      <c r="B65" s="3" t="s">
        <v>8612</v>
      </c>
      <c r="C65" s="3" t="s">
        <v>8610</v>
      </c>
      <c r="D65" s="3">
        <v>9953966553</v>
      </c>
      <c r="E65" s="3" t="s">
        <v>8611</v>
      </c>
      <c r="F65" s="3" t="s">
        <v>8609</v>
      </c>
      <c r="G65" s="3" t="s">
        <v>8613</v>
      </c>
      <c r="H65" s="3" t="s">
        <v>11991</v>
      </c>
      <c r="I65" s="5">
        <v>1600000</v>
      </c>
      <c r="J65" s="6">
        <v>43440</v>
      </c>
      <c r="K65" s="3" t="s">
        <v>27</v>
      </c>
      <c r="L65" s="3" t="s">
        <v>16218</v>
      </c>
      <c r="M65" s="3" t="s">
        <v>2658</v>
      </c>
      <c r="N65" s="3" t="s">
        <v>16219</v>
      </c>
      <c r="O65" s="3">
        <v>35</v>
      </c>
      <c r="P65" s="3" t="s">
        <v>19317</v>
      </c>
      <c r="Q65" s="3" t="s">
        <v>19273</v>
      </c>
      <c r="R65" s="3" t="s">
        <v>16220</v>
      </c>
      <c r="S65" s="3">
        <v>0.45</v>
      </c>
      <c r="T65" s="3" t="s">
        <v>16221</v>
      </c>
      <c r="U65" s="3">
        <v>10.55</v>
      </c>
      <c r="V65" s="3">
        <v>1</v>
      </c>
      <c r="W65" s="3" t="s">
        <v>140</v>
      </c>
      <c r="X65" s="3" t="s">
        <v>140</v>
      </c>
      <c r="Y65" s="3" t="s">
        <v>16222</v>
      </c>
      <c r="Z65" s="3" t="s">
        <v>16223</v>
      </c>
      <c r="AA65" s="3" t="s">
        <v>11995</v>
      </c>
      <c r="AB65" s="3" t="s">
        <v>15381</v>
      </c>
      <c r="AC65" s="3" t="s">
        <v>28</v>
      </c>
    </row>
    <row r="66" spans="1:29" hidden="1">
      <c r="A66" s="3">
        <v>65</v>
      </c>
      <c r="B66" s="3" t="s">
        <v>11282</v>
      </c>
      <c r="C66" s="3" t="s">
        <v>11280</v>
      </c>
      <c r="D66" s="3">
        <v>7860286404</v>
      </c>
      <c r="E66" s="3" t="s">
        <v>11281</v>
      </c>
      <c r="F66" s="3" t="s">
        <v>11279</v>
      </c>
      <c r="G66" s="3" t="s">
        <v>11283</v>
      </c>
      <c r="H66" s="3" t="s">
        <v>11991</v>
      </c>
      <c r="I66" s="5">
        <v>3034782.93</v>
      </c>
      <c r="J66" s="6">
        <v>43440</v>
      </c>
      <c r="K66" s="3" t="s">
        <v>56</v>
      </c>
      <c r="L66" s="3" t="s">
        <v>16242</v>
      </c>
      <c r="M66" s="3" t="s">
        <v>2757</v>
      </c>
      <c r="N66" s="3" t="s">
        <v>16243</v>
      </c>
      <c r="O66" s="3">
        <v>1087</v>
      </c>
      <c r="P66" s="3" t="s">
        <v>19911</v>
      </c>
      <c r="Q66" s="3" t="s">
        <v>19273</v>
      </c>
      <c r="R66" s="3" t="s">
        <v>14674</v>
      </c>
      <c r="S66" s="3">
        <v>0.45</v>
      </c>
      <c r="T66" s="3" t="s">
        <v>11995</v>
      </c>
      <c r="U66" s="3">
        <v>10.55</v>
      </c>
      <c r="V66" s="3">
        <v>7</v>
      </c>
      <c r="W66" s="3" t="s">
        <v>374</v>
      </c>
      <c r="X66" s="3" t="s">
        <v>88</v>
      </c>
      <c r="Y66" s="3" t="s">
        <v>14676</v>
      </c>
      <c r="Z66" s="3" t="s">
        <v>14677</v>
      </c>
      <c r="AA66" s="3" t="s">
        <v>11995</v>
      </c>
      <c r="AB66" s="3" t="s">
        <v>15381</v>
      </c>
      <c r="AC66" s="3" t="s">
        <v>678</v>
      </c>
    </row>
    <row r="67" spans="1:29" hidden="1">
      <c r="A67" s="3">
        <v>66</v>
      </c>
      <c r="B67" s="3" t="s">
        <v>11018</v>
      </c>
      <c r="C67" s="3" t="s">
        <v>11016</v>
      </c>
      <c r="D67" s="3">
        <v>9369881690</v>
      </c>
      <c r="E67" s="3" t="s">
        <v>11017</v>
      </c>
      <c r="F67" s="3" t="s">
        <v>11015</v>
      </c>
      <c r="G67" s="3" t="s">
        <v>11019</v>
      </c>
      <c r="H67" s="3" t="s">
        <v>11991</v>
      </c>
      <c r="I67" s="5">
        <v>2000000</v>
      </c>
      <c r="J67" s="6">
        <v>43440</v>
      </c>
      <c r="K67" s="3" t="s">
        <v>56</v>
      </c>
      <c r="L67" s="3" t="s">
        <v>16259</v>
      </c>
      <c r="M67" s="3" t="s">
        <v>2757</v>
      </c>
      <c r="N67" s="3" t="s">
        <v>16260</v>
      </c>
      <c r="O67" s="3">
        <v>1087</v>
      </c>
      <c r="P67" s="3" t="s">
        <v>19911</v>
      </c>
      <c r="Q67" s="3" t="s">
        <v>19273</v>
      </c>
      <c r="R67" s="3" t="s">
        <v>14674</v>
      </c>
      <c r="S67" s="3">
        <v>0.45</v>
      </c>
      <c r="T67" s="3" t="s">
        <v>11995</v>
      </c>
      <c r="U67" s="3">
        <v>10.55</v>
      </c>
      <c r="V67" s="3">
        <v>7</v>
      </c>
      <c r="W67" s="3" t="s">
        <v>374</v>
      </c>
      <c r="X67" s="3" t="s">
        <v>88</v>
      </c>
      <c r="Y67" s="3" t="s">
        <v>14676</v>
      </c>
      <c r="Z67" s="3" t="s">
        <v>14677</v>
      </c>
      <c r="AA67" s="3" t="s">
        <v>11995</v>
      </c>
      <c r="AB67" s="3" t="s">
        <v>15381</v>
      </c>
      <c r="AC67" s="3" t="s">
        <v>678</v>
      </c>
    </row>
    <row r="68" spans="1:29" hidden="1">
      <c r="A68" s="3">
        <v>67</v>
      </c>
      <c r="B68" s="3" t="s">
        <v>8723</v>
      </c>
      <c r="C68" s="3" t="s">
        <v>8722</v>
      </c>
      <c r="D68" s="3">
        <v>9715266846</v>
      </c>
      <c r="E68" s="3" t="s">
        <v>8722</v>
      </c>
      <c r="F68" s="3" t="s">
        <v>8721</v>
      </c>
      <c r="G68" s="3" t="s">
        <v>8724</v>
      </c>
      <c r="H68" s="3" t="s">
        <v>11991</v>
      </c>
      <c r="I68" s="5">
        <v>235246.98</v>
      </c>
      <c r="J68" s="6">
        <v>43440</v>
      </c>
      <c r="K68" s="3" t="s">
        <v>56</v>
      </c>
      <c r="L68" s="3" t="s">
        <v>16270</v>
      </c>
      <c r="M68" s="3" t="s">
        <v>437</v>
      </c>
      <c r="N68" s="3" t="s">
        <v>16271</v>
      </c>
      <c r="O68" s="3">
        <v>438</v>
      </c>
      <c r="P68" s="3" t="s">
        <v>19359</v>
      </c>
      <c r="Q68" s="3" t="s">
        <v>19250</v>
      </c>
      <c r="R68" s="3" t="s">
        <v>16272</v>
      </c>
      <c r="S68" s="3">
        <v>0.45</v>
      </c>
      <c r="T68" s="3" t="s">
        <v>11995</v>
      </c>
      <c r="U68" s="3">
        <v>10.55</v>
      </c>
      <c r="V68" s="3">
        <v>7</v>
      </c>
      <c r="W68" s="3" t="s">
        <v>438</v>
      </c>
      <c r="X68" s="3" t="s">
        <v>55</v>
      </c>
      <c r="Y68" s="3" t="s">
        <v>16273</v>
      </c>
      <c r="Z68" s="3" t="s">
        <v>16274</v>
      </c>
      <c r="AA68" s="3" t="s">
        <v>11995</v>
      </c>
      <c r="AB68" s="3" t="s">
        <v>15381</v>
      </c>
      <c r="AC68" s="3" t="s">
        <v>678</v>
      </c>
    </row>
    <row r="69" spans="1:29" hidden="1">
      <c r="A69" s="3">
        <v>68</v>
      </c>
      <c r="B69" s="3" t="s">
        <v>9848</v>
      </c>
      <c r="C69" s="3" t="s">
        <v>9846</v>
      </c>
      <c r="D69" s="3">
        <v>9442606667</v>
      </c>
      <c r="E69" s="3" t="s">
        <v>9847</v>
      </c>
      <c r="F69" s="3" t="s">
        <v>9845</v>
      </c>
      <c r="G69" s="3" t="s">
        <v>9849</v>
      </c>
      <c r="H69" s="3" t="s">
        <v>11991</v>
      </c>
      <c r="I69" s="5">
        <v>3913567.14</v>
      </c>
      <c r="J69" s="6">
        <v>43440</v>
      </c>
      <c r="K69" s="3" t="s">
        <v>56</v>
      </c>
      <c r="L69" s="3" t="s">
        <v>16286</v>
      </c>
      <c r="M69" s="3" t="s">
        <v>396</v>
      </c>
      <c r="N69" s="3" t="s">
        <v>16287</v>
      </c>
      <c r="O69" s="3">
        <v>79</v>
      </c>
      <c r="P69" s="3" t="s">
        <v>19279</v>
      </c>
      <c r="Q69" s="3" t="s">
        <v>19279</v>
      </c>
      <c r="R69" s="3" t="s">
        <v>13228</v>
      </c>
      <c r="S69" s="3">
        <v>0.45</v>
      </c>
      <c r="T69" s="3" t="s">
        <v>15513</v>
      </c>
      <c r="U69" s="3">
        <v>10.55</v>
      </c>
      <c r="V69" s="3">
        <v>7</v>
      </c>
      <c r="W69" s="3" t="s">
        <v>152</v>
      </c>
      <c r="X69" s="3" t="s">
        <v>55</v>
      </c>
      <c r="Y69" s="3" t="s">
        <v>13230</v>
      </c>
      <c r="Z69" s="3" t="s">
        <v>13231</v>
      </c>
      <c r="AA69" s="3" t="s">
        <v>11995</v>
      </c>
      <c r="AB69" s="3" t="s">
        <v>15381</v>
      </c>
      <c r="AC69" s="3" t="s">
        <v>678</v>
      </c>
    </row>
    <row r="70" spans="1:29" hidden="1">
      <c r="A70" s="3">
        <v>69</v>
      </c>
      <c r="B70" s="3" t="s">
        <v>9915</v>
      </c>
      <c r="C70" s="3" t="s">
        <v>9913</v>
      </c>
      <c r="D70" s="3">
        <v>9840265285</v>
      </c>
      <c r="E70" s="3" t="s">
        <v>9914</v>
      </c>
      <c r="F70" s="3" t="s">
        <v>9912</v>
      </c>
      <c r="G70" s="3" t="s">
        <v>9916</v>
      </c>
      <c r="H70" s="3" t="s">
        <v>11991</v>
      </c>
      <c r="I70" s="5">
        <v>3000000</v>
      </c>
      <c r="J70" s="6">
        <v>43440</v>
      </c>
      <c r="K70" s="3" t="s">
        <v>56</v>
      </c>
      <c r="L70" s="3" t="s">
        <v>16288</v>
      </c>
      <c r="M70" s="3" t="s">
        <v>5721</v>
      </c>
      <c r="N70" s="3" t="s">
        <v>16289</v>
      </c>
      <c r="O70" s="3">
        <v>306</v>
      </c>
      <c r="P70" s="3" t="s">
        <v>19433</v>
      </c>
      <c r="Q70" s="3" t="s">
        <v>19250</v>
      </c>
      <c r="R70" s="3" t="s">
        <v>12462</v>
      </c>
      <c r="S70" s="3">
        <v>0.45</v>
      </c>
      <c r="T70" s="3" t="s">
        <v>16290</v>
      </c>
      <c r="U70" s="3">
        <v>10.55</v>
      </c>
      <c r="V70" s="3">
        <v>7</v>
      </c>
      <c r="W70" s="3" t="s">
        <v>158</v>
      </c>
      <c r="X70" s="3" t="s">
        <v>55</v>
      </c>
      <c r="Y70" s="3" t="s">
        <v>12463</v>
      </c>
      <c r="Z70" s="3" t="s">
        <v>12464</v>
      </c>
      <c r="AA70" s="3" t="s">
        <v>11995</v>
      </c>
      <c r="AB70" s="3" t="s">
        <v>15381</v>
      </c>
      <c r="AC70" s="3" t="s">
        <v>678</v>
      </c>
    </row>
    <row r="71" spans="1:29" hidden="1">
      <c r="A71" s="3">
        <v>70</v>
      </c>
      <c r="B71" s="3" t="s">
        <v>9925</v>
      </c>
      <c r="C71" s="3" t="s">
        <v>9923</v>
      </c>
      <c r="D71" s="3">
        <v>9940673798</v>
      </c>
      <c r="E71" s="3" t="s">
        <v>9924</v>
      </c>
      <c r="F71" s="3" t="s">
        <v>9922</v>
      </c>
      <c r="G71" s="3" t="s">
        <v>9926</v>
      </c>
      <c r="H71" s="3" t="s">
        <v>11991</v>
      </c>
      <c r="I71" s="5">
        <v>1647914.31</v>
      </c>
      <c r="J71" s="6">
        <v>43440</v>
      </c>
      <c r="K71" s="3" t="s">
        <v>56</v>
      </c>
      <c r="L71" s="3" t="s">
        <v>16294</v>
      </c>
      <c r="M71" s="3" t="s">
        <v>5721</v>
      </c>
      <c r="N71" s="3" t="s">
        <v>16295</v>
      </c>
      <c r="O71" s="3">
        <v>306</v>
      </c>
      <c r="P71" s="3" t="s">
        <v>19433</v>
      </c>
      <c r="Q71" s="3" t="s">
        <v>19250</v>
      </c>
      <c r="R71" s="3" t="s">
        <v>12462</v>
      </c>
      <c r="S71" s="3">
        <v>0.45</v>
      </c>
      <c r="T71" s="3" t="s">
        <v>11995</v>
      </c>
      <c r="U71" s="3">
        <v>10.55</v>
      </c>
      <c r="V71" s="3">
        <v>7</v>
      </c>
      <c r="W71" s="3" t="s">
        <v>158</v>
      </c>
      <c r="X71" s="3" t="s">
        <v>55</v>
      </c>
      <c r="Y71" s="3" t="s">
        <v>12463</v>
      </c>
      <c r="Z71" s="3" t="s">
        <v>12464</v>
      </c>
      <c r="AA71" s="3" t="s">
        <v>11995</v>
      </c>
      <c r="AB71" s="3" t="s">
        <v>15381</v>
      </c>
      <c r="AC71" s="3" t="s">
        <v>678</v>
      </c>
    </row>
    <row r="72" spans="1:29" hidden="1">
      <c r="A72" s="3">
        <v>71</v>
      </c>
      <c r="B72" s="3" t="s">
        <v>8871</v>
      </c>
      <c r="C72" s="3" t="s">
        <v>8869</v>
      </c>
      <c r="D72" s="3">
        <v>9789050819</v>
      </c>
      <c r="E72" s="3" t="s">
        <v>8870</v>
      </c>
      <c r="F72" s="3" t="s">
        <v>8868</v>
      </c>
      <c r="G72" s="3" t="s">
        <v>8872</v>
      </c>
      <c r="H72" s="3" t="s">
        <v>11991</v>
      </c>
      <c r="I72" s="5">
        <v>10000000</v>
      </c>
      <c r="J72" s="6">
        <v>43440</v>
      </c>
      <c r="K72" s="3" t="s">
        <v>56</v>
      </c>
      <c r="L72" s="3" t="s">
        <v>16296</v>
      </c>
      <c r="M72" s="3" t="s">
        <v>5721</v>
      </c>
      <c r="N72" s="3" t="s">
        <v>16297</v>
      </c>
      <c r="O72" s="3">
        <v>306</v>
      </c>
      <c r="P72" s="3" t="s">
        <v>19433</v>
      </c>
      <c r="Q72" s="3" t="s">
        <v>19250</v>
      </c>
      <c r="R72" s="3" t="s">
        <v>12462</v>
      </c>
      <c r="S72" s="3">
        <v>0.45</v>
      </c>
      <c r="T72" s="3" t="s">
        <v>11995</v>
      </c>
      <c r="U72" s="3">
        <v>10.55</v>
      </c>
      <c r="V72" s="3">
        <v>7</v>
      </c>
      <c r="W72" s="3" t="s">
        <v>158</v>
      </c>
      <c r="X72" s="3" t="s">
        <v>55</v>
      </c>
      <c r="Y72" s="3" t="s">
        <v>12463</v>
      </c>
      <c r="Z72" s="3" t="s">
        <v>12464</v>
      </c>
      <c r="AA72" s="3" t="s">
        <v>11995</v>
      </c>
      <c r="AB72" s="3" t="s">
        <v>15381</v>
      </c>
      <c r="AC72" s="3" t="s">
        <v>678</v>
      </c>
    </row>
    <row r="73" spans="1:29" hidden="1">
      <c r="A73" s="3">
        <v>72</v>
      </c>
      <c r="B73" s="3" t="s">
        <v>8921</v>
      </c>
      <c r="C73" s="3" t="s">
        <v>8919</v>
      </c>
      <c r="D73" s="3">
        <v>9488103689</v>
      </c>
      <c r="E73" s="3" t="s">
        <v>8920</v>
      </c>
      <c r="F73" s="3" t="s">
        <v>8918</v>
      </c>
      <c r="G73" s="3" t="s">
        <v>8922</v>
      </c>
      <c r="H73" s="3" t="s">
        <v>11991</v>
      </c>
      <c r="I73" s="5">
        <v>5578706</v>
      </c>
      <c r="J73" s="6">
        <v>43440</v>
      </c>
      <c r="K73" s="3" t="s">
        <v>56</v>
      </c>
      <c r="L73" s="3" t="s">
        <v>16331</v>
      </c>
      <c r="M73" s="3" t="s">
        <v>8390</v>
      </c>
      <c r="N73" s="3" t="s">
        <v>16332</v>
      </c>
      <c r="O73" s="3">
        <v>1866</v>
      </c>
      <c r="P73" s="3" t="s">
        <v>4110</v>
      </c>
      <c r="Q73" s="3" t="s">
        <v>19279</v>
      </c>
      <c r="R73" s="3" t="s">
        <v>13545</v>
      </c>
      <c r="S73" s="3">
        <v>0.45</v>
      </c>
      <c r="T73" s="3" t="s">
        <v>11995</v>
      </c>
      <c r="U73" s="3">
        <v>10.55</v>
      </c>
      <c r="V73" s="3">
        <v>7</v>
      </c>
      <c r="W73" s="3" t="s">
        <v>8391</v>
      </c>
      <c r="X73" s="3" t="s">
        <v>55</v>
      </c>
      <c r="Y73" s="3" t="s">
        <v>13546</v>
      </c>
      <c r="Z73" s="3" t="s">
        <v>13547</v>
      </c>
      <c r="AA73" s="3" t="s">
        <v>11995</v>
      </c>
      <c r="AB73" s="3" t="s">
        <v>15381</v>
      </c>
      <c r="AC73" s="3" t="s">
        <v>678</v>
      </c>
    </row>
    <row r="74" spans="1:29" hidden="1">
      <c r="A74" s="3">
        <v>73</v>
      </c>
      <c r="B74" s="3" t="s">
        <v>8190</v>
      </c>
      <c r="C74" s="3" t="s">
        <v>8188</v>
      </c>
      <c r="D74" s="3">
        <v>9940354182</v>
      </c>
      <c r="E74" s="3" t="s">
        <v>8189</v>
      </c>
      <c r="F74" s="3" t="s">
        <v>8187</v>
      </c>
      <c r="G74" s="3" t="s">
        <v>8191</v>
      </c>
      <c r="H74" s="3" t="s">
        <v>12018</v>
      </c>
      <c r="I74" s="5">
        <v>1021600</v>
      </c>
      <c r="J74" s="6">
        <v>43440</v>
      </c>
      <c r="K74" s="3" t="s">
        <v>27</v>
      </c>
      <c r="L74" s="3" t="s">
        <v>16346</v>
      </c>
      <c r="M74" s="3" t="s">
        <v>8192</v>
      </c>
      <c r="N74" s="3" t="s">
        <v>16347</v>
      </c>
      <c r="O74" s="3">
        <v>147</v>
      </c>
      <c r="P74" s="3" t="s">
        <v>19359</v>
      </c>
      <c r="Q74" s="3" t="s">
        <v>19250</v>
      </c>
      <c r="R74" s="3" t="s">
        <v>16348</v>
      </c>
      <c r="S74" s="3">
        <v>1.2</v>
      </c>
      <c r="T74" s="3" t="s">
        <v>16349</v>
      </c>
      <c r="U74" s="3">
        <v>10.55</v>
      </c>
      <c r="V74" s="3">
        <v>7</v>
      </c>
      <c r="W74" s="3" t="s">
        <v>8192</v>
      </c>
      <c r="X74" s="3" t="s">
        <v>55</v>
      </c>
      <c r="Y74" s="3" t="s">
        <v>16350</v>
      </c>
      <c r="Z74" s="3" t="s">
        <v>16351</v>
      </c>
      <c r="AA74" s="3" t="s">
        <v>11995</v>
      </c>
      <c r="AB74" s="3" t="s">
        <v>15381</v>
      </c>
      <c r="AC74" s="3" t="s">
        <v>28</v>
      </c>
    </row>
    <row r="75" spans="1:29" hidden="1">
      <c r="A75" s="3">
        <v>74</v>
      </c>
      <c r="B75" s="3" t="s">
        <v>6577</v>
      </c>
      <c r="C75" s="3" t="s">
        <v>6575</v>
      </c>
      <c r="D75" s="3">
        <v>8667385500</v>
      </c>
      <c r="E75" s="3" t="s">
        <v>6576</v>
      </c>
      <c r="F75" s="3" t="s">
        <v>6574</v>
      </c>
      <c r="G75" s="3" t="s">
        <v>6578</v>
      </c>
      <c r="H75" s="3" t="s">
        <v>11991</v>
      </c>
      <c r="I75" s="5">
        <v>10000000</v>
      </c>
      <c r="J75" s="6">
        <v>43440</v>
      </c>
      <c r="K75" s="3" t="s">
        <v>56</v>
      </c>
      <c r="L75" s="3" t="s">
        <v>16359</v>
      </c>
      <c r="M75" s="3" t="s">
        <v>5721</v>
      </c>
      <c r="N75" s="3" t="s">
        <v>16360</v>
      </c>
      <c r="O75" s="3">
        <v>306</v>
      </c>
      <c r="P75" s="3" t="s">
        <v>19433</v>
      </c>
      <c r="Q75" s="3" t="s">
        <v>19250</v>
      </c>
      <c r="R75" s="3" t="s">
        <v>12462</v>
      </c>
      <c r="S75" s="3">
        <v>0.45</v>
      </c>
      <c r="T75" s="3" t="s">
        <v>15513</v>
      </c>
      <c r="U75" s="3">
        <v>10.6</v>
      </c>
      <c r="V75" s="3">
        <v>1</v>
      </c>
      <c r="W75" s="3" t="s">
        <v>158</v>
      </c>
      <c r="X75" s="3" t="s">
        <v>55</v>
      </c>
      <c r="Y75" s="3" t="s">
        <v>12463</v>
      </c>
      <c r="Z75" s="3" t="s">
        <v>12464</v>
      </c>
      <c r="AA75" s="3" t="s">
        <v>11995</v>
      </c>
      <c r="AB75" s="3" t="s">
        <v>15381</v>
      </c>
      <c r="AC75" s="3" t="s">
        <v>678</v>
      </c>
    </row>
    <row r="76" spans="1:29" hidden="1">
      <c r="A76" s="3">
        <v>75</v>
      </c>
      <c r="B76" s="3" t="s">
        <v>6322</v>
      </c>
      <c r="C76" s="3" t="s">
        <v>6320</v>
      </c>
      <c r="D76" s="3">
        <v>9949312888</v>
      </c>
      <c r="E76" s="3" t="s">
        <v>6321</v>
      </c>
      <c r="F76" s="3" t="s">
        <v>6319</v>
      </c>
      <c r="G76" s="3" t="s">
        <v>6323</v>
      </c>
      <c r="H76" s="3" t="s">
        <v>11991</v>
      </c>
      <c r="I76" s="5">
        <v>2169911.0499999998</v>
      </c>
      <c r="J76" s="6">
        <v>43440</v>
      </c>
      <c r="K76" s="3" t="s">
        <v>27</v>
      </c>
      <c r="L76" s="3" t="s">
        <v>16364</v>
      </c>
      <c r="M76" s="3" t="s">
        <v>6324</v>
      </c>
      <c r="N76" s="3" t="s">
        <v>16365</v>
      </c>
      <c r="O76" s="3">
        <v>2605</v>
      </c>
      <c r="P76" s="3" t="s">
        <v>19374</v>
      </c>
      <c r="Q76" s="3" t="s">
        <v>19353</v>
      </c>
      <c r="R76" s="3" t="s">
        <v>16366</v>
      </c>
      <c r="S76" s="3">
        <v>0.45</v>
      </c>
      <c r="T76" s="3" t="s">
        <v>11995</v>
      </c>
      <c r="U76" s="3">
        <v>10.6</v>
      </c>
      <c r="V76" s="3">
        <v>1</v>
      </c>
      <c r="W76" s="3" t="s">
        <v>2967</v>
      </c>
      <c r="X76" s="3" t="s">
        <v>79</v>
      </c>
      <c r="Y76" s="3" t="s">
        <v>16367</v>
      </c>
      <c r="Z76" s="3" t="s">
        <v>16368</v>
      </c>
      <c r="AA76" s="3" t="s">
        <v>11995</v>
      </c>
      <c r="AB76" s="3" t="s">
        <v>15381</v>
      </c>
      <c r="AC76" s="3" t="s">
        <v>28</v>
      </c>
    </row>
    <row r="77" spans="1:29" hidden="1">
      <c r="A77" s="3">
        <v>76</v>
      </c>
      <c r="B77" s="3" t="s">
        <v>11687</v>
      </c>
      <c r="C77" s="3" t="s">
        <v>11685</v>
      </c>
      <c r="D77" s="3">
        <v>9810073772</v>
      </c>
      <c r="E77" s="3" t="s">
        <v>11686</v>
      </c>
      <c r="F77" s="3" t="s">
        <v>11684</v>
      </c>
      <c r="G77" s="3" t="s">
        <v>11688</v>
      </c>
      <c r="H77" s="3" t="s">
        <v>11991</v>
      </c>
      <c r="I77" s="5">
        <v>4816687.72</v>
      </c>
      <c r="J77" s="6">
        <v>43441</v>
      </c>
      <c r="K77" s="3" t="s">
        <v>56</v>
      </c>
      <c r="L77" s="3" t="s">
        <v>16369</v>
      </c>
      <c r="M77" s="3" t="s">
        <v>7119</v>
      </c>
      <c r="N77" s="3" t="s">
        <v>16370</v>
      </c>
      <c r="O77" s="3">
        <v>1586</v>
      </c>
      <c r="P77" s="3" t="s">
        <v>19317</v>
      </c>
      <c r="Q77" s="3" t="s">
        <v>19273</v>
      </c>
      <c r="R77" s="3" t="s">
        <v>12856</v>
      </c>
      <c r="S77" s="3">
        <v>0.45</v>
      </c>
      <c r="T77" s="3" t="s">
        <v>16371</v>
      </c>
      <c r="U77" s="3">
        <v>10.55</v>
      </c>
      <c r="V77" s="3">
        <v>7</v>
      </c>
      <c r="W77" s="3" t="s">
        <v>139</v>
      </c>
      <c r="X77" s="3" t="s">
        <v>140</v>
      </c>
      <c r="Y77" s="3" t="s">
        <v>12858</v>
      </c>
      <c r="Z77" s="3" t="s">
        <v>12859</v>
      </c>
      <c r="AA77" s="3" t="s">
        <v>11995</v>
      </c>
      <c r="AB77" s="3" t="s">
        <v>15381</v>
      </c>
      <c r="AC77" s="3" t="s">
        <v>678</v>
      </c>
    </row>
    <row r="78" spans="1:29" hidden="1">
      <c r="A78" s="3">
        <v>77</v>
      </c>
      <c r="B78" s="3" t="s">
        <v>10111</v>
      </c>
      <c r="C78" s="3" t="s">
        <v>10109</v>
      </c>
      <c r="D78" s="3">
        <v>9789118988</v>
      </c>
      <c r="E78" s="3" t="s">
        <v>10110</v>
      </c>
      <c r="F78" s="3" t="s">
        <v>10108</v>
      </c>
      <c r="G78" s="3" t="s">
        <v>10112</v>
      </c>
      <c r="H78" s="3" t="s">
        <v>11991</v>
      </c>
      <c r="I78" s="5">
        <v>1000000</v>
      </c>
      <c r="J78" s="6">
        <v>43441</v>
      </c>
      <c r="K78" s="3" t="s">
        <v>56</v>
      </c>
      <c r="L78" s="3" t="s">
        <v>16397</v>
      </c>
      <c r="M78" s="3" t="s">
        <v>10113</v>
      </c>
      <c r="N78" s="3" t="s">
        <v>16398</v>
      </c>
      <c r="O78" s="3">
        <v>864</v>
      </c>
      <c r="P78" s="3" t="s">
        <v>19411</v>
      </c>
      <c r="Q78" s="3" t="s">
        <v>19279</v>
      </c>
      <c r="R78" s="3" t="s">
        <v>16399</v>
      </c>
      <c r="S78" s="3">
        <v>0.45</v>
      </c>
      <c r="T78" s="3" t="s">
        <v>11995</v>
      </c>
      <c r="U78" s="3">
        <v>10.55</v>
      </c>
      <c r="V78" s="3">
        <v>7</v>
      </c>
      <c r="W78" s="3" t="s">
        <v>10114</v>
      </c>
      <c r="X78" s="3" t="s">
        <v>55</v>
      </c>
      <c r="Y78" s="3" t="s">
        <v>16400</v>
      </c>
      <c r="Z78" s="3" t="s">
        <v>16401</v>
      </c>
      <c r="AA78" s="3" t="s">
        <v>11995</v>
      </c>
      <c r="AB78" s="3" t="s">
        <v>15381</v>
      </c>
      <c r="AC78" s="3" t="s">
        <v>28</v>
      </c>
    </row>
    <row r="79" spans="1:29" hidden="1">
      <c r="A79" s="3">
        <v>78</v>
      </c>
      <c r="B79" s="3" t="s">
        <v>10117</v>
      </c>
      <c r="C79" s="3" t="s">
        <v>10109</v>
      </c>
      <c r="D79" s="3">
        <v>9367723850</v>
      </c>
      <c r="E79" s="3" t="s">
        <v>10116</v>
      </c>
      <c r="F79" s="3" t="s">
        <v>10115</v>
      </c>
      <c r="G79" s="3" t="s">
        <v>10112</v>
      </c>
      <c r="H79" s="3" t="s">
        <v>11991</v>
      </c>
      <c r="I79" s="5">
        <v>1000000</v>
      </c>
      <c r="J79" s="6">
        <v>43441</v>
      </c>
      <c r="K79" s="3" t="s">
        <v>56</v>
      </c>
      <c r="L79" s="3" t="s">
        <v>16413</v>
      </c>
      <c r="M79" s="3" t="s">
        <v>10113</v>
      </c>
      <c r="N79" s="3" t="s">
        <v>16414</v>
      </c>
      <c r="O79" s="3">
        <v>864</v>
      </c>
      <c r="P79" s="3" t="s">
        <v>19411</v>
      </c>
      <c r="Q79" s="3" t="s">
        <v>19279</v>
      </c>
      <c r="R79" s="3" t="s">
        <v>16399</v>
      </c>
      <c r="S79" s="3">
        <v>0.45</v>
      </c>
      <c r="T79" s="3" t="s">
        <v>11995</v>
      </c>
      <c r="U79" s="3">
        <v>10.55</v>
      </c>
      <c r="V79" s="3">
        <v>7</v>
      </c>
      <c r="W79" s="3" t="s">
        <v>10114</v>
      </c>
      <c r="X79" s="3" t="s">
        <v>55</v>
      </c>
      <c r="Y79" s="3" t="s">
        <v>16400</v>
      </c>
      <c r="Z79" s="3" t="s">
        <v>16401</v>
      </c>
      <c r="AA79" s="3" t="s">
        <v>11995</v>
      </c>
      <c r="AB79" s="3" t="s">
        <v>15381</v>
      </c>
      <c r="AC79" s="3" t="s">
        <v>28</v>
      </c>
    </row>
    <row r="80" spans="1:29" hidden="1">
      <c r="A80" s="3">
        <v>79</v>
      </c>
      <c r="B80" s="3" t="s">
        <v>9379</v>
      </c>
      <c r="C80" s="3" t="s">
        <v>9377</v>
      </c>
      <c r="D80" s="3">
        <v>9739777484</v>
      </c>
      <c r="E80" s="3" t="s">
        <v>9378</v>
      </c>
      <c r="F80" s="3" t="s">
        <v>9376</v>
      </c>
      <c r="G80" s="3" t="s">
        <v>9380</v>
      </c>
      <c r="H80" s="3" t="s">
        <v>11991</v>
      </c>
      <c r="I80" s="5">
        <v>364331.15</v>
      </c>
      <c r="J80" s="6">
        <v>43441</v>
      </c>
      <c r="K80" s="3" t="s">
        <v>27</v>
      </c>
      <c r="L80" s="3" t="s">
        <v>16415</v>
      </c>
      <c r="M80" s="3" t="s">
        <v>9381</v>
      </c>
      <c r="N80" s="3" t="s">
        <v>16416</v>
      </c>
      <c r="O80" s="3">
        <v>3798</v>
      </c>
      <c r="P80" s="3" t="s">
        <v>19352</v>
      </c>
      <c r="Q80" s="3" t="s">
        <v>19353</v>
      </c>
      <c r="R80" s="3" t="s">
        <v>16417</v>
      </c>
      <c r="S80" s="3">
        <v>0.45</v>
      </c>
      <c r="T80" s="3" t="s">
        <v>11995</v>
      </c>
      <c r="U80" s="3">
        <v>10.55</v>
      </c>
      <c r="V80" s="3">
        <v>7</v>
      </c>
      <c r="W80" s="3" t="s">
        <v>9381</v>
      </c>
      <c r="X80" s="3" t="s">
        <v>79</v>
      </c>
      <c r="Y80" s="3" t="s">
        <v>16418</v>
      </c>
      <c r="Z80" s="3" t="s">
        <v>16419</v>
      </c>
      <c r="AA80" s="3" t="s">
        <v>11995</v>
      </c>
      <c r="AB80" s="3" t="s">
        <v>15381</v>
      </c>
      <c r="AC80" s="3" t="s">
        <v>28</v>
      </c>
    </row>
    <row r="81" spans="1:29" hidden="1">
      <c r="A81" s="3">
        <v>80</v>
      </c>
      <c r="B81" s="3" t="s">
        <v>11575</v>
      </c>
      <c r="C81" s="3" t="s">
        <v>11573</v>
      </c>
      <c r="D81" s="3">
        <v>9940110238</v>
      </c>
      <c r="E81" s="3" t="s">
        <v>11574</v>
      </c>
      <c r="F81" s="3" t="s">
        <v>11572</v>
      </c>
      <c r="G81" s="3" t="s">
        <v>11576</v>
      </c>
      <c r="H81" s="3" t="s">
        <v>11991</v>
      </c>
      <c r="I81" s="5">
        <v>2000000</v>
      </c>
      <c r="J81" s="6">
        <v>43444</v>
      </c>
      <c r="K81" s="3" t="s">
        <v>56</v>
      </c>
      <c r="L81" s="3" t="s">
        <v>16425</v>
      </c>
      <c r="M81" s="3" t="s">
        <v>2162</v>
      </c>
      <c r="N81" s="3" t="s">
        <v>16426</v>
      </c>
      <c r="O81" s="3">
        <v>160</v>
      </c>
      <c r="P81" s="3" t="s">
        <v>19439</v>
      </c>
      <c r="Q81" s="3" t="s">
        <v>19250</v>
      </c>
      <c r="R81" s="3" t="s">
        <v>16427</v>
      </c>
      <c r="S81" s="3">
        <v>0.45</v>
      </c>
      <c r="T81" s="3" t="s">
        <v>11995</v>
      </c>
      <c r="U81" s="3">
        <v>10.55</v>
      </c>
      <c r="V81" s="3">
        <v>7</v>
      </c>
      <c r="W81" s="3" t="s">
        <v>158</v>
      </c>
      <c r="X81" s="3" t="s">
        <v>55</v>
      </c>
      <c r="Y81" s="3" t="s">
        <v>16428</v>
      </c>
      <c r="Z81" s="3" t="s">
        <v>16429</v>
      </c>
      <c r="AA81" s="3" t="s">
        <v>11995</v>
      </c>
      <c r="AB81" s="3" t="s">
        <v>15381</v>
      </c>
      <c r="AC81" s="3" t="s">
        <v>28</v>
      </c>
    </row>
    <row r="82" spans="1:29" hidden="1">
      <c r="A82" s="3">
        <v>81</v>
      </c>
      <c r="B82" s="3" t="s">
        <v>8963</v>
      </c>
      <c r="C82" s="3" t="s">
        <v>8961</v>
      </c>
      <c r="D82" s="3">
        <v>9052222469</v>
      </c>
      <c r="E82" s="3" t="s">
        <v>8962</v>
      </c>
      <c r="F82" s="3" t="s">
        <v>8960</v>
      </c>
      <c r="G82" s="3" t="s">
        <v>8964</v>
      </c>
      <c r="H82" s="3" t="s">
        <v>11991</v>
      </c>
      <c r="I82" s="5">
        <v>4300000</v>
      </c>
      <c r="J82" s="6">
        <v>43444</v>
      </c>
      <c r="K82" s="3" t="s">
        <v>56</v>
      </c>
      <c r="L82" s="3" t="s">
        <v>16440</v>
      </c>
      <c r="M82" s="3" t="s">
        <v>8686</v>
      </c>
      <c r="N82" s="3" t="s">
        <v>16441</v>
      </c>
      <c r="O82" s="3">
        <v>1180</v>
      </c>
      <c r="P82" s="3" t="s">
        <v>19353</v>
      </c>
      <c r="Q82" s="3" t="s">
        <v>19353</v>
      </c>
      <c r="R82" s="3" t="s">
        <v>16442</v>
      </c>
      <c r="S82" s="3">
        <v>0.45</v>
      </c>
      <c r="T82" s="3" t="s">
        <v>16443</v>
      </c>
      <c r="U82" s="3">
        <v>10.55</v>
      </c>
      <c r="V82" s="3">
        <v>7</v>
      </c>
      <c r="W82" s="3" t="s">
        <v>752</v>
      </c>
      <c r="X82" s="3" t="s">
        <v>166</v>
      </c>
      <c r="Y82" s="3" t="s">
        <v>16444</v>
      </c>
      <c r="Z82" s="3" t="s">
        <v>16445</v>
      </c>
      <c r="AA82" s="3" t="s">
        <v>11995</v>
      </c>
      <c r="AB82" s="3" t="s">
        <v>15381</v>
      </c>
      <c r="AC82" s="3" t="s">
        <v>678</v>
      </c>
    </row>
    <row r="83" spans="1:29" hidden="1">
      <c r="A83" s="3">
        <v>82</v>
      </c>
      <c r="B83" s="3" t="s">
        <v>8684</v>
      </c>
      <c r="C83" s="3" t="s">
        <v>8682</v>
      </c>
      <c r="D83" s="3">
        <v>9849022348</v>
      </c>
      <c r="E83" s="3" t="s">
        <v>8683</v>
      </c>
      <c r="F83" s="3" t="s">
        <v>8681</v>
      </c>
      <c r="G83" s="3" t="s">
        <v>8685</v>
      </c>
      <c r="H83" s="3" t="s">
        <v>11991</v>
      </c>
      <c r="I83" s="5">
        <v>2000000</v>
      </c>
      <c r="J83" s="6">
        <v>43444</v>
      </c>
      <c r="K83" s="3" t="s">
        <v>27</v>
      </c>
      <c r="L83" s="3" t="s">
        <v>16454</v>
      </c>
      <c r="M83" s="3" t="s">
        <v>8686</v>
      </c>
      <c r="N83" s="3" t="s">
        <v>16455</v>
      </c>
      <c r="O83" s="3">
        <v>1180</v>
      </c>
      <c r="P83" s="3" t="s">
        <v>19353</v>
      </c>
      <c r="Q83" s="3" t="s">
        <v>19353</v>
      </c>
      <c r="R83" s="3" t="s">
        <v>16442</v>
      </c>
      <c r="S83" s="3">
        <v>0.45</v>
      </c>
      <c r="T83" s="3" t="s">
        <v>15488</v>
      </c>
      <c r="U83" s="3">
        <v>10.55</v>
      </c>
      <c r="V83" s="3">
        <v>1</v>
      </c>
      <c r="W83" s="3" t="s">
        <v>752</v>
      </c>
      <c r="X83" s="3" t="s">
        <v>166</v>
      </c>
      <c r="Y83" s="3" t="s">
        <v>16444</v>
      </c>
      <c r="Z83" s="3" t="s">
        <v>16445</v>
      </c>
      <c r="AA83" s="3" t="s">
        <v>11995</v>
      </c>
      <c r="AB83" s="3" t="s">
        <v>15381</v>
      </c>
      <c r="AC83" s="3" t="s">
        <v>28</v>
      </c>
    </row>
    <row r="84" spans="1:29" hidden="1">
      <c r="A84" s="3">
        <v>83</v>
      </c>
      <c r="B84" s="3" t="s">
        <v>11615</v>
      </c>
      <c r="C84" s="3" t="s">
        <v>11613</v>
      </c>
      <c r="D84" s="3">
        <v>8248231374</v>
      </c>
      <c r="E84" s="3" t="s">
        <v>11614</v>
      </c>
      <c r="F84" s="3" t="s">
        <v>11612</v>
      </c>
      <c r="G84" s="3" t="s">
        <v>11616</v>
      </c>
      <c r="H84" s="3" t="s">
        <v>11991</v>
      </c>
      <c r="I84" s="5">
        <v>2900000</v>
      </c>
      <c r="J84" s="6">
        <v>43445</v>
      </c>
      <c r="K84" s="3" t="s">
        <v>56</v>
      </c>
      <c r="L84" s="3" t="s">
        <v>16456</v>
      </c>
      <c r="M84" s="3" t="s">
        <v>2162</v>
      </c>
      <c r="N84" s="3" t="s">
        <v>16457</v>
      </c>
      <c r="O84" s="3">
        <v>160</v>
      </c>
      <c r="P84" s="3" t="s">
        <v>19439</v>
      </c>
      <c r="Q84" s="3" t="s">
        <v>19250</v>
      </c>
      <c r="R84" s="3" t="s">
        <v>16427</v>
      </c>
      <c r="S84" s="3">
        <v>0.45</v>
      </c>
      <c r="T84" s="3" t="s">
        <v>11995</v>
      </c>
      <c r="U84" s="3">
        <v>10.55</v>
      </c>
      <c r="V84" s="3">
        <v>7</v>
      </c>
      <c r="W84" s="3" t="s">
        <v>158</v>
      </c>
      <c r="X84" s="3" t="s">
        <v>55</v>
      </c>
      <c r="Y84" s="3" t="s">
        <v>16428</v>
      </c>
      <c r="Z84" s="3" t="s">
        <v>16429</v>
      </c>
      <c r="AA84" s="3" t="s">
        <v>11995</v>
      </c>
      <c r="AB84" s="3" t="s">
        <v>15381</v>
      </c>
      <c r="AC84" s="3" t="s">
        <v>678</v>
      </c>
    </row>
    <row r="85" spans="1:29" hidden="1">
      <c r="A85" s="3">
        <v>84</v>
      </c>
      <c r="B85" s="3" t="s">
        <v>10371</v>
      </c>
      <c r="C85" s="3" t="s">
        <v>10370</v>
      </c>
      <c r="D85" s="3">
        <v>9945096695</v>
      </c>
      <c r="E85" s="3" t="s">
        <v>10370</v>
      </c>
      <c r="F85" s="3" t="s">
        <v>10369</v>
      </c>
      <c r="G85" s="3" t="s">
        <v>10372</v>
      </c>
      <c r="H85" s="3" t="s">
        <v>11991</v>
      </c>
      <c r="I85" s="5">
        <v>2362953.34</v>
      </c>
      <c r="J85" s="6">
        <v>43446</v>
      </c>
      <c r="K85" s="3" t="s">
        <v>56</v>
      </c>
      <c r="L85" s="3" t="s">
        <v>16468</v>
      </c>
      <c r="M85" s="3" t="s">
        <v>922</v>
      </c>
      <c r="N85" s="3" t="s">
        <v>16469</v>
      </c>
      <c r="O85" s="3">
        <v>3746</v>
      </c>
      <c r="P85" s="3" t="s">
        <v>321</v>
      </c>
      <c r="Q85" s="3" t="s">
        <v>321</v>
      </c>
      <c r="R85" s="3" t="s">
        <v>12894</v>
      </c>
      <c r="S85" s="3">
        <v>0.45</v>
      </c>
      <c r="T85" s="3" t="s">
        <v>16470</v>
      </c>
      <c r="U85" s="3">
        <v>10.55</v>
      </c>
      <c r="V85" s="3">
        <v>7</v>
      </c>
      <c r="W85" s="3" t="s">
        <v>321</v>
      </c>
      <c r="X85" s="3" t="s">
        <v>37</v>
      </c>
      <c r="Y85" s="3" t="s">
        <v>12896</v>
      </c>
      <c r="Z85" s="3" t="s">
        <v>12897</v>
      </c>
      <c r="AA85" s="3" t="s">
        <v>11995</v>
      </c>
      <c r="AB85" s="3" t="s">
        <v>15381</v>
      </c>
      <c r="AC85" s="3" t="s">
        <v>678</v>
      </c>
    </row>
    <row r="86" spans="1:29" hidden="1">
      <c r="A86" s="3">
        <v>85</v>
      </c>
      <c r="B86" s="3" t="s">
        <v>9798</v>
      </c>
      <c r="C86" s="3" t="s">
        <v>9796</v>
      </c>
      <c r="D86" s="3">
        <v>7010485066</v>
      </c>
      <c r="E86" s="3" t="s">
        <v>9797</v>
      </c>
      <c r="F86" s="3" t="s">
        <v>9795</v>
      </c>
      <c r="G86" s="3" t="s">
        <v>9799</v>
      </c>
      <c r="H86" s="3" t="s">
        <v>11991</v>
      </c>
      <c r="I86" s="5">
        <v>190000</v>
      </c>
      <c r="J86" s="6">
        <v>43447</v>
      </c>
      <c r="K86" s="3" t="s">
        <v>27</v>
      </c>
      <c r="L86" s="3" t="s">
        <v>16491</v>
      </c>
      <c r="M86" s="3" t="s">
        <v>9800</v>
      </c>
      <c r="N86" s="3" t="s">
        <v>16492</v>
      </c>
      <c r="O86" s="3">
        <v>1355</v>
      </c>
      <c r="P86" s="3" t="s">
        <v>19333</v>
      </c>
      <c r="Q86" s="3" t="s">
        <v>19250</v>
      </c>
      <c r="R86" s="3" t="s">
        <v>16493</v>
      </c>
      <c r="S86" s="3">
        <v>0.45</v>
      </c>
      <c r="T86" s="3" t="s">
        <v>16494</v>
      </c>
      <c r="U86" s="3">
        <v>9.85</v>
      </c>
      <c r="V86" s="3">
        <v>1</v>
      </c>
      <c r="W86" s="3" t="s">
        <v>9801</v>
      </c>
      <c r="X86" s="3" t="s">
        <v>55</v>
      </c>
      <c r="Y86" s="3" t="s">
        <v>16495</v>
      </c>
      <c r="Z86" s="3" t="s">
        <v>16496</v>
      </c>
      <c r="AA86" s="3" t="s">
        <v>11995</v>
      </c>
      <c r="AB86" s="3" t="s">
        <v>15381</v>
      </c>
      <c r="AC86" s="3" t="s">
        <v>28</v>
      </c>
    </row>
    <row r="87" spans="1:29" hidden="1">
      <c r="A87" s="3">
        <v>86</v>
      </c>
      <c r="B87" s="3" t="s">
        <v>6503</v>
      </c>
      <c r="C87" s="3" t="s">
        <v>6501</v>
      </c>
      <c r="D87" s="3">
        <v>8904996662</v>
      </c>
      <c r="E87" s="3" t="s">
        <v>6502</v>
      </c>
      <c r="F87" s="3" t="s">
        <v>6500</v>
      </c>
      <c r="G87" s="3" t="s">
        <v>6504</v>
      </c>
      <c r="H87" s="3" t="s">
        <v>11991</v>
      </c>
      <c r="I87" s="5">
        <v>2000000</v>
      </c>
      <c r="J87" s="6">
        <v>43447</v>
      </c>
      <c r="K87" s="3" t="s">
        <v>27</v>
      </c>
      <c r="L87" s="3" t="s">
        <v>16501</v>
      </c>
      <c r="M87" s="3" t="s">
        <v>738</v>
      </c>
      <c r="N87" s="3" t="s">
        <v>16502</v>
      </c>
      <c r="O87" s="3">
        <v>1065</v>
      </c>
      <c r="P87" s="3" t="s">
        <v>19662</v>
      </c>
      <c r="Q87" s="3" t="s">
        <v>321</v>
      </c>
      <c r="R87" s="3" t="s">
        <v>13851</v>
      </c>
      <c r="S87" s="3">
        <v>0.45</v>
      </c>
      <c r="T87" s="3" t="s">
        <v>16503</v>
      </c>
      <c r="U87" s="3">
        <v>10.1</v>
      </c>
      <c r="V87" s="3">
        <v>1</v>
      </c>
      <c r="W87" s="3" t="s">
        <v>739</v>
      </c>
      <c r="X87" s="3" t="s">
        <v>37</v>
      </c>
      <c r="Y87" s="3" t="s">
        <v>13853</v>
      </c>
      <c r="Z87" s="3" t="s">
        <v>13854</v>
      </c>
      <c r="AA87" s="3" t="s">
        <v>11995</v>
      </c>
      <c r="AB87" s="3" t="s">
        <v>15381</v>
      </c>
      <c r="AC87" s="3" t="s">
        <v>28</v>
      </c>
    </row>
    <row r="88" spans="1:29" hidden="1">
      <c r="A88" s="3">
        <v>87</v>
      </c>
      <c r="B88" s="3" t="s">
        <v>8534</v>
      </c>
      <c r="C88" s="3" t="s">
        <v>8532</v>
      </c>
      <c r="D88" s="3">
        <v>9035526110</v>
      </c>
      <c r="E88" s="3" t="s">
        <v>8533</v>
      </c>
      <c r="F88" s="3" t="s">
        <v>8531</v>
      </c>
      <c r="G88" s="3" t="s">
        <v>8535</v>
      </c>
      <c r="H88" s="3" t="s">
        <v>11991</v>
      </c>
      <c r="I88" s="5">
        <v>1000000</v>
      </c>
      <c r="J88" s="6">
        <v>43448</v>
      </c>
      <c r="K88" s="3" t="s">
        <v>27</v>
      </c>
      <c r="L88" s="3" t="s">
        <v>16514</v>
      </c>
      <c r="M88" s="3" t="s">
        <v>922</v>
      </c>
      <c r="N88" s="3" t="s">
        <v>16515</v>
      </c>
      <c r="O88" s="3">
        <v>3746</v>
      </c>
      <c r="P88" s="3" t="s">
        <v>321</v>
      </c>
      <c r="Q88" s="3" t="s">
        <v>321</v>
      </c>
      <c r="R88" s="3" t="s">
        <v>12894</v>
      </c>
      <c r="S88" s="3">
        <v>0.45</v>
      </c>
      <c r="T88" s="3" t="s">
        <v>16516</v>
      </c>
      <c r="U88" s="3">
        <v>10.35</v>
      </c>
      <c r="V88" s="3">
        <v>1</v>
      </c>
      <c r="W88" s="3" t="s">
        <v>321</v>
      </c>
      <c r="X88" s="3" t="s">
        <v>37</v>
      </c>
      <c r="Y88" s="3" t="s">
        <v>12896</v>
      </c>
      <c r="Z88" s="3" t="s">
        <v>12897</v>
      </c>
      <c r="AA88" s="3" t="s">
        <v>11995</v>
      </c>
      <c r="AB88" s="3" t="s">
        <v>15381</v>
      </c>
      <c r="AC88" s="3" t="s">
        <v>28</v>
      </c>
    </row>
    <row r="89" spans="1:29" hidden="1">
      <c r="A89" s="3">
        <v>88</v>
      </c>
      <c r="B89" s="3" t="s">
        <v>11464</v>
      </c>
      <c r="C89" s="3" t="s">
        <v>11462</v>
      </c>
      <c r="D89" s="3">
        <v>9579944065</v>
      </c>
      <c r="E89" s="3" t="s">
        <v>11463</v>
      </c>
      <c r="F89" s="3" t="s">
        <v>11461</v>
      </c>
      <c r="G89" s="3" t="s">
        <v>11465</v>
      </c>
      <c r="H89" s="3" t="s">
        <v>11991</v>
      </c>
      <c r="I89" s="5">
        <v>277213.44</v>
      </c>
      <c r="J89" s="6">
        <v>43449</v>
      </c>
      <c r="K89" s="3" t="s">
        <v>56</v>
      </c>
      <c r="L89" s="3" t="s">
        <v>16520</v>
      </c>
      <c r="M89" s="3" t="s">
        <v>123</v>
      </c>
      <c r="N89" s="3" t="s">
        <v>16521</v>
      </c>
      <c r="O89" s="3">
        <v>2741</v>
      </c>
      <c r="P89" s="3" t="s">
        <v>19744</v>
      </c>
      <c r="Q89" s="3" t="s">
        <v>19257</v>
      </c>
      <c r="R89" s="3" t="s">
        <v>14486</v>
      </c>
      <c r="S89" s="3">
        <v>0.45</v>
      </c>
      <c r="T89" s="3" t="s">
        <v>16522</v>
      </c>
      <c r="U89" s="3">
        <v>10.55</v>
      </c>
      <c r="V89" s="3">
        <v>7</v>
      </c>
      <c r="W89" s="3" t="s">
        <v>124</v>
      </c>
      <c r="X89" s="3" t="s">
        <v>46</v>
      </c>
      <c r="Y89" s="3" t="s">
        <v>14487</v>
      </c>
      <c r="Z89" s="3" t="s">
        <v>14488</v>
      </c>
      <c r="AA89" s="3" t="s">
        <v>11995</v>
      </c>
      <c r="AB89" s="3" t="s">
        <v>15381</v>
      </c>
      <c r="AC89" s="3" t="s">
        <v>678</v>
      </c>
    </row>
    <row r="90" spans="1:29" hidden="1">
      <c r="A90" s="3">
        <v>89</v>
      </c>
      <c r="B90" s="3" t="s">
        <v>5399</v>
      </c>
      <c r="C90" s="3" t="s">
        <v>5397</v>
      </c>
      <c r="D90" s="3">
        <v>9994988720</v>
      </c>
      <c r="E90" s="3" t="s">
        <v>5398</v>
      </c>
      <c r="F90" s="3" t="s">
        <v>5396</v>
      </c>
      <c r="G90" s="3" t="s">
        <v>5400</v>
      </c>
      <c r="H90" s="3" t="s">
        <v>11991</v>
      </c>
      <c r="I90" s="5">
        <v>1000000</v>
      </c>
      <c r="J90" s="6">
        <v>43449</v>
      </c>
      <c r="K90" s="3" t="s">
        <v>56</v>
      </c>
      <c r="L90" s="3" t="s">
        <v>16529</v>
      </c>
      <c r="M90" s="3" t="s">
        <v>5401</v>
      </c>
      <c r="N90" s="3" t="s">
        <v>16530</v>
      </c>
      <c r="O90" s="3">
        <v>617</v>
      </c>
      <c r="P90" s="3" t="s">
        <v>19333</v>
      </c>
      <c r="Q90" s="3" t="s">
        <v>19250</v>
      </c>
      <c r="R90" s="3" t="s">
        <v>16531</v>
      </c>
      <c r="S90" s="3">
        <v>0.45</v>
      </c>
      <c r="T90" s="3" t="s">
        <v>11995</v>
      </c>
      <c r="U90" s="3">
        <v>10.6</v>
      </c>
      <c r="V90" s="3">
        <v>1</v>
      </c>
      <c r="W90" s="3" t="s">
        <v>5402</v>
      </c>
      <c r="X90" s="3" t="s">
        <v>5402</v>
      </c>
      <c r="Y90" s="3" t="s">
        <v>16532</v>
      </c>
      <c r="Z90" s="3" t="s">
        <v>16533</v>
      </c>
      <c r="AA90" s="3" t="s">
        <v>11995</v>
      </c>
      <c r="AB90" s="3" t="s">
        <v>15381</v>
      </c>
      <c r="AC90" s="3" t="s">
        <v>28</v>
      </c>
    </row>
    <row r="91" spans="1:29" hidden="1">
      <c r="A91" s="3">
        <v>90</v>
      </c>
      <c r="B91" s="3" t="s">
        <v>11565</v>
      </c>
      <c r="C91" s="3" t="s">
        <v>11563</v>
      </c>
      <c r="D91" s="3">
        <v>7032656523</v>
      </c>
      <c r="E91" s="3" t="s">
        <v>11564</v>
      </c>
      <c r="F91" s="3" t="s">
        <v>11562</v>
      </c>
      <c r="G91" s="3" t="s">
        <v>11566</v>
      </c>
      <c r="H91" s="3" t="s">
        <v>11991</v>
      </c>
      <c r="I91" s="5">
        <v>2000000</v>
      </c>
      <c r="J91" s="6">
        <v>43451</v>
      </c>
      <c r="K91" s="3" t="s">
        <v>27</v>
      </c>
      <c r="L91" s="3" t="s">
        <v>16536</v>
      </c>
      <c r="M91" s="3" t="s">
        <v>3864</v>
      </c>
      <c r="N91" s="3" t="s">
        <v>16537</v>
      </c>
      <c r="O91" s="3">
        <v>3400</v>
      </c>
      <c r="P91" s="3" t="s">
        <v>19353</v>
      </c>
      <c r="Q91" s="3" t="s">
        <v>19353</v>
      </c>
      <c r="R91" s="3" t="s">
        <v>12226</v>
      </c>
      <c r="S91" s="3">
        <v>0.45</v>
      </c>
      <c r="T91" s="3" t="s">
        <v>11995</v>
      </c>
      <c r="U91" s="3">
        <v>10.35</v>
      </c>
      <c r="V91" s="3">
        <v>1</v>
      </c>
      <c r="W91" s="3" t="s">
        <v>752</v>
      </c>
      <c r="X91" s="3" t="s">
        <v>166</v>
      </c>
      <c r="Y91" s="3" t="s">
        <v>12228</v>
      </c>
      <c r="Z91" s="3" t="s">
        <v>12229</v>
      </c>
      <c r="AA91" s="3" t="s">
        <v>11995</v>
      </c>
      <c r="AB91" s="3" t="s">
        <v>15381</v>
      </c>
      <c r="AC91" s="3" t="s">
        <v>28</v>
      </c>
    </row>
    <row r="92" spans="1:29" hidden="1">
      <c r="A92" s="3">
        <v>91</v>
      </c>
      <c r="B92" s="3" t="s">
        <v>9536</v>
      </c>
      <c r="C92" s="3" t="s">
        <v>9535</v>
      </c>
      <c r="D92" s="3">
        <v>9380245365</v>
      </c>
      <c r="E92" s="3" t="s">
        <v>9535</v>
      </c>
      <c r="F92" s="3" t="s">
        <v>9534</v>
      </c>
      <c r="G92" s="3" t="s">
        <v>9537</v>
      </c>
      <c r="H92" s="3" t="s">
        <v>11991</v>
      </c>
      <c r="I92" s="5">
        <v>1500000</v>
      </c>
      <c r="J92" s="6">
        <v>43452</v>
      </c>
      <c r="K92" s="3" t="s">
        <v>56</v>
      </c>
      <c r="L92" s="3" t="s">
        <v>16569</v>
      </c>
      <c r="M92" s="3" t="s">
        <v>9538</v>
      </c>
      <c r="N92" s="3" t="s">
        <v>16570</v>
      </c>
      <c r="O92" s="3">
        <v>58</v>
      </c>
      <c r="P92" s="3" t="s">
        <v>19433</v>
      </c>
      <c r="Q92" s="3" t="s">
        <v>19250</v>
      </c>
      <c r="R92" s="3" t="s">
        <v>15915</v>
      </c>
      <c r="S92" s="3">
        <v>0.45</v>
      </c>
      <c r="T92" s="3" t="s">
        <v>15455</v>
      </c>
      <c r="U92" s="3">
        <v>10.55</v>
      </c>
      <c r="V92" s="3">
        <v>7</v>
      </c>
      <c r="W92" s="3" t="s">
        <v>158</v>
      </c>
      <c r="X92" s="3" t="s">
        <v>55</v>
      </c>
      <c r="Y92" s="3" t="s">
        <v>15916</v>
      </c>
      <c r="Z92" s="3" t="s">
        <v>15917</v>
      </c>
      <c r="AA92" s="3" t="s">
        <v>11995</v>
      </c>
      <c r="AB92" s="3" t="s">
        <v>15381</v>
      </c>
      <c r="AC92" s="3" t="s">
        <v>678</v>
      </c>
    </row>
    <row r="93" spans="1:29" hidden="1">
      <c r="A93" s="3">
        <v>92</v>
      </c>
      <c r="B93" s="3" t="s">
        <v>9397</v>
      </c>
      <c r="C93" s="3" t="s">
        <v>9395</v>
      </c>
      <c r="D93" s="3">
        <v>9620801181</v>
      </c>
      <c r="E93" s="3" t="s">
        <v>9396</v>
      </c>
      <c r="F93" s="3" t="s">
        <v>9394</v>
      </c>
      <c r="G93" s="3" t="s">
        <v>9398</v>
      </c>
      <c r="H93" s="3" t="s">
        <v>11991</v>
      </c>
      <c r="I93" s="5">
        <v>739325.25</v>
      </c>
      <c r="J93" s="6">
        <v>43452</v>
      </c>
      <c r="K93" s="3" t="s">
        <v>56</v>
      </c>
      <c r="L93" s="3" t="s">
        <v>16571</v>
      </c>
      <c r="M93" s="3" t="s">
        <v>9399</v>
      </c>
      <c r="N93" s="3" t="s">
        <v>16572</v>
      </c>
      <c r="O93" s="3">
        <v>264</v>
      </c>
      <c r="P93" s="3" t="s">
        <v>321</v>
      </c>
      <c r="Q93" s="3" t="s">
        <v>321</v>
      </c>
      <c r="R93" s="3" t="s">
        <v>16573</v>
      </c>
      <c r="S93" s="3">
        <v>0.45</v>
      </c>
      <c r="T93" s="3" t="s">
        <v>16574</v>
      </c>
      <c r="U93" s="3">
        <v>10.55</v>
      </c>
      <c r="V93" s="3">
        <v>7</v>
      </c>
      <c r="W93" s="3" t="s">
        <v>516</v>
      </c>
      <c r="X93" s="3" t="s">
        <v>37</v>
      </c>
      <c r="Y93" s="3" t="s">
        <v>16575</v>
      </c>
      <c r="Z93" s="3" t="s">
        <v>16576</v>
      </c>
      <c r="AA93" s="3" t="s">
        <v>11995</v>
      </c>
      <c r="AB93" s="3" t="s">
        <v>15381</v>
      </c>
      <c r="AC93" s="3" t="s">
        <v>28</v>
      </c>
    </row>
    <row r="94" spans="1:29" hidden="1">
      <c r="A94" s="3">
        <v>93</v>
      </c>
      <c r="B94" s="3" t="s">
        <v>7498</v>
      </c>
      <c r="C94" s="3" t="s">
        <v>7496</v>
      </c>
      <c r="D94" s="3">
        <v>9445919261</v>
      </c>
      <c r="E94" s="3" t="s">
        <v>7497</v>
      </c>
      <c r="F94" s="3" t="s">
        <v>7495</v>
      </c>
      <c r="G94" s="3" t="s">
        <v>7499</v>
      </c>
      <c r="H94" s="3" t="s">
        <v>11991</v>
      </c>
      <c r="I94" s="5">
        <v>430851.51</v>
      </c>
      <c r="J94" s="6">
        <v>43452</v>
      </c>
      <c r="K94" s="3" t="s">
        <v>27</v>
      </c>
      <c r="L94" s="3" t="s">
        <v>16603</v>
      </c>
      <c r="M94" s="3" t="s">
        <v>7500</v>
      </c>
      <c r="N94" s="3" t="s">
        <v>16604</v>
      </c>
      <c r="O94" s="3">
        <v>1688</v>
      </c>
      <c r="P94" s="3" t="s">
        <v>19433</v>
      </c>
      <c r="Q94" s="3" t="s">
        <v>19250</v>
      </c>
      <c r="R94" s="3" t="s">
        <v>16605</v>
      </c>
      <c r="S94" s="3">
        <v>0.45</v>
      </c>
      <c r="T94" s="3" t="s">
        <v>15513</v>
      </c>
      <c r="U94" s="3">
        <v>10.6</v>
      </c>
      <c r="V94" s="3">
        <v>1</v>
      </c>
      <c r="W94" s="3" t="s">
        <v>158</v>
      </c>
      <c r="X94" s="3" t="s">
        <v>55</v>
      </c>
      <c r="Y94" s="3" t="s">
        <v>16606</v>
      </c>
      <c r="Z94" s="3" t="s">
        <v>16607</v>
      </c>
      <c r="AA94" s="3" t="s">
        <v>11995</v>
      </c>
      <c r="AB94" s="3" t="s">
        <v>15381</v>
      </c>
      <c r="AC94" s="3" t="s">
        <v>28</v>
      </c>
    </row>
    <row r="95" spans="1:29" hidden="1">
      <c r="A95" s="3">
        <v>94</v>
      </c>
      <c r="B95" s="3" t="s">
        <v>6279</v>
      </c>
      <c r="C95" s="3" t="s">
        <v>6277</v>
      </c>
      <c r="D95" s="3">
        <v>9879952816</v>
      </c>
      <c r="E95" s="3" t="s">
        <v>6278</v>
      </c>
      <c r="F95" s="3" t="s">
        <v>6276</v>
      </c>
      <c r="G95" s="3" t="s">
        <v>6280</v>
      </c>
      <c r="H95" s="3" t="s">
        <v>11991</v>
      </c>
      <c r="I95" s="5">
        <v>151499.87</v>
      </c>
      <c r="J95" s="6">
        <v>43452</v>
      </c>
      <c r="K95" s="3" t="s">
        <v>27</v>
      </c>
      <c r="L95" s="3" t="s">
        <v>16608</v>
      </c>
      <c r="M95" s="3" t="s">
        <v>2227</v>
      </c>
      <c r="N95" s="3" t="s">
        <v>16609</v>
      </c>
      <c r="O95" s="3">
        <v>1143</v>
      </c>
      <c r="P95" s="3" t="s">
        <v>1169</v>
      </c>
      <c r="Q95" s="3" t="s">
        <v>19257</v>
      </c>
      <c r="R95" s="3" t="s">
        <v>15526</v>
      </c>
      <c r="S95" s="3">
        <v>0.45</v>
      </c>
      <c r="T95" s="3" t="s">
        <v>11995</v>
      </c>
      <c r="U95" s="3">
        <v>10.6</v>
      </c>
      <c r="V95" s="3">
        <v>1</v>
      </c>
      <c r="W95" s="3" t="s">
        <v>2227</v>
      </c>
      <c r="X95" s="3" t="s">
        <v>179</v>
      </c>
      <c r="Y95" s="3" t="s">
        <v>15527</v>
      </c>
      <c r="Z95" s="3" t="s">
        <v>15528</v>
      </c>
      <c r="AA95" s="3" t="s">
        <v>11995</v>
      </c>
      <c r="AB95" s="3" t="s">
        <v>15381</v>
      </c>
      <c r="AC95" s="3" t="s">
        <v>28</v>
      </c>
    </row>
    <row r="96" spans="1:29" hidden="1">
      <c r="A96" s="3">
        <v>95</v>
      </c>
      <c r="B96" s="3" t="s">
        <v>5690</v>
      </c>
      <c r="C96" s="3" t="s">
        <v>5688</v>
      </c>
      <c r="D96" s="3">
        <v>9998749238</v>
      </c>
      <c r="E96" s="3" t="s">
        <v>5689</v>
      </c>
      <c r="F96" s="3" t="s">
        <v>5687</v>
      </c>
      <c r="G96" s="3" t="s">
        <v>5691</v>
      </c>
      <c r="H96" s="3" t="s">
        <v>11991</v>
      </c>
      <c r="I96" s="5">
        <v>1477780.76</v>
      </c>
      <c r="J96" s="6">
        <v>43452</v>
      </c>
      <c r="K96" s="3" t="s">
        <v>27</v>
      </c>
      <c r="L96" s="3" t="s">
        <v>16613</v>
      </c>
      <c r="M96" s="3" t="s">
        <v>2227</v>
      </c>
      <c r="N96" s="3" t="s">
        <v>16614</v>
      </c>
      <c r="O96" s="3">
        <v>1143</v>
      </c>
      <c r="P96" s="3" t="s">
        <v>1169</v>
      </c>
      <c r="Q96" s="3" t="s">
        <v>19257</v>
      </c>
      <c r="R96" s="3" t="s">
        <v>15526</v>
      </c>
      <c r="S96" s="3">
        <v>0.45</v>
      </c>
      <c r="T96" s="3" t="s">
        <v>11995</v>
      </c>
      <c r="U96" s="3">
        <v>10.6</v>
      </c>
      <c r="V96" s="3">
        <v>1</v>
      </c>
      <c r="W96" s="3" t="s">
        <v>2227</v>
      </c>
      <c r="X96" s="3" t="s">
        <v>179</v>
      </c>
      <c r="Y96" s="3" t="s">
        <v>15527</v>
      </c>
      <c r="Z96" s="3" t="s">
        <v>15528</v>
      </c>
      <c r="AA96" s="3" t="s">
        <v>11995</v>
      </c>
      <c r="AB96" s="3" t="s">
        <v>15381</v>
      </c>
      <c r="AC96" s="3" t="s">
        <v>28</v>
      </c>
    </row>
    <row r="97" spans="1:29" hidden="1">
      <c r="A97" s="3">
        <v>96</v>
      </c>
      <c r="B97" s="3" t="s">
        <v>11895</v>
      </c>
      <c r="C97" s="3" t="s">
        <v>11893</v>
      </c>
      <c r="D97" s="3">
        <v>7904567574</v>
      </c>
      <c r="E97" s="3" t="s">
        <v>11894</v>
      </c>
      <c r="F97" s="3" t="s">
        <v>11892</v>
      </c>
      <c r="G97" s="3" t="s">
        <v>11896</v>
      </c>
      <c r="H97" s="3" t="s">
        <v>11991</v>
      </c>
      <c r="I97" s="5">
        <v>3157765.22</v>
      </c>
      <c r="J97" s="6">
        <v>43453</v>
      </c>
      <c r="K97" s="3" t="s">
        <v>56</v>
      </c>
      <c r="L97" s="3" t="s">
        <v>16615</v>
      </c>
      <c r="M97" s="3" t="s">
        <v>4946</v>
      </c>
      <c r="N97" s="3" t="s">
        <v>16616</v>
      </c>
      <c r="O97" s="3">
        <v>60</v>
      </c>
      <c r="P97" s="3" t="s">
        <v>19433</v>
      </c>
      <c r="Q97" s="3" t="s">
        <v>19250</v>
      </c>
      <c r="R97" s="3" t="s">
        <v>16617</v>
      </c>
      <c r="S97" s="3">
        <v>0.45</v>
      </c>
      <c r="T97" s="3" t="s">
        <v>16618</v>
      </c>
      <c r="U97" s="3">
        <v>10.55</v>
      </c>
      <c r="V97" s="3">
        <v>7</v>
      </c>
      <c r="W97" s="3" t="s">
        <v>158</v>
      </c>
      <c r="X97" s="3" t="s">
        <v>55</v>
      </c>
      <c r="Y97" s="3" t="s">
        <v>16619</v>
      </c>
      <c r="Z97" s="3" t="s">
        <v>16620</v>
      </c>
      <c r="AA97" s="3" t="s">
        <v>11995</v>
      </c>
      <c r="AB97" s="3" t="s">
        <v>15381</v>
      </c>
      <c r="AC97" s="3" t="s">
        <v>678</v>
      </c>
    </row>
    <row r="98" spans="1:29" hidden="1">
      <c r="A98" s="3">
        <v>97</v>
      </c>
      <c r="B98" s="3" t="s">
        <v>9151</v>
      </c>
      <c r="C98" s="3" t="s">
        <v>9149</v>
      </c>
      <c r="D98" s="3">
        <v>9602865803</v>
      </c>
      <c r="E98" s="3" t="s">
        <v>9150</v>
      </c>
      <c r="F98" s="3" t="s">
        <v>9148</v>
      </c>
      <c r="G98" s="3" t="s">
        <v>9152</v>
      </c>
      <c r="H98" s="3" t="s">
        <v>11991</v>
      </c>
      <c r="I98" s="5">
        <v>2945194.93</v>
      </c>
      <c r="J98" s="6">
        <v>43453</v>
      </c>
      <c r="K98" s="3" t="s">
        <v>27</v>
      </c>
      <c r="L98" s="3" t="s">
        <v>16631</v>
      </c>
      <c r="M98" s="3" t="s">
        <v>172</v>
      </c>
      <c r="N98" s="3" t="s">
        <v>16632</v>
      </c>
      <c r="O98" s="3">
        <v>334</v>
      </c>
      <c r="P98" s="3" t="s">
        <v>19433</v>
      </c>
      <c r="Q98" s="3" t="s">
        <v>19250</v>
      </c>
      <c r="R98" s="3" t="s">
        <v>16633</v>
      </c>
      <c r="S98" s="3">
        <v>0.45</v>
      </c>
      <c r="T98" s="3" t="s">
        <v>11995</v>
      </c>
      <c r="U98" s="3">
        <v>10.55</v>
      </c>
      <c r="V98" s="3">
        <v>7</v>
      </c>
      <c r="W98" s="3" t="s">
        <v>158</v>
      </c>
      <c r="X98" s="3" t="s">
        <v>55</v>
      </c>
      <c r="Y98" s="3" t="s">
        <v>16634</v>
      </c>
      <c r="Z98" s="3" t="s">
        <v>16635</v>
      </c>
      <c r="AA98" s="3" t="s">
        <v>11995</v>
      </c>
      <c r="AB98" s="3" t="s">
        <v>15381</v>
      </c>
      <c r="AC98" s="3" t="s">
        <v>28</v>
      </c>
    </row>
    <row r="99" spans="1:29" hidden="1">
      <c r="A99" s="3">
        <v>98</v>
      </c>
      <c r="B99" s="3" t="s">
        <v>6098</v>
      </c>
      <c r="C99" s="3" t="s">
        <v>6096</v>
      </c>
      <c r="D99" s="3">
        <v>9840064876</v>
      </c>
      <c r="E99" s="3" t="s">
        <v>6097</v>
      </c>
      <c r="F99" s="3" t="s">
        <v>6095</v>
      </c>
      <c r="G99" s="3" t="s">
        <v>6099</v>
      </c>
      <c r="H99" s="3" t="s">
        <v>11991</v>
      </c>
      <c r="I99" s="5">
        <v>1287434.52</v>
      </c>
      <c r="J99" s="6">
        <v>43453</v>
      </c>
      <c r="K99" s="3" t="s">
        <v>56</v>
      </c>
      <c r="L99" s="3" t="s">
        <v>16636</v>
      </c>
      <c r="M99" s="3" t="s">
        <v>6100</v>
      </c>
      <c r="N99" s="3" t="s">
        <v>16637</v>
      </c>
      <c r="O99" s="3">
        <v>118</v>
      </c>
      <c r="P99" s="3" t="s">
        <v>19433</v>
      </c>
      <c r="Q99" s="3" t="s">
        <v>19250</v>
      </c>
      <c r="R99" s="3" t="s">
        <v>16638</v>
      </c>
      <c r="S99" s="3">
        <v>0.45</v>
      </c>
      <c r="T99" s="3" t="s">
        <v>11995</v>
      </c>
      <c r="U99" s="3">
        <v>10.6</v>
      </c>
      <c r="V99" s="3">
        <v>1</v>
      </c>
      <c r="W99" s="3" t="s">
        <v>158</v>
      </c>
      <c r="X99" s="3" t="s">
        <v>55</v>
      </c>
      <c r="Y99" s="3" t="s">
        <v>16639</v>
      </c>
      <c r="Z99" s="3" t="s">
        <v>16640</v>
      </c>
      <c r="AA99" s="3" t="s">
        <v>11995</v>
      </c>
      <c r="AB99" s="3" t="s">
        <v>15381</v>
      </c>
      <c r="AC99" s="3" t="s">
        <v>678</v>
      </c>
    </row>
    <row r="100" spans="1:29" hidden="1">
      <c r="A100" s="3">
        <v>99</v>
      </c>
      <c r="B100" s="3" t="s">
        <v>8142</v>
      </c>
      <c r="C100" s="3" t="s">
        <v>8140</v>
      </c>
      <c r="D100" s="3">
        <v>9841137442</v>
      </c>
      <c r="E100" s="3" t="s">
        <v>8141</v>
      </c>
      <c r="F100" s="3" t="s">
        <v>8139</v>
      </c>
      <c r="G100" s="3" t="s">
        <v>8143</v>
      </c>
      <c r="H100" s="3" t="s">
        <v>11991</v>
      </c>
      <c r="I100" s="5">
        <v>1316579.5</v>
      </c>
      <c r="J100" s="6">
        <v>43453</v>
      </c>
      <c r="K100" s="3" t="s">
        <v>27</v>
      </c>
      <c r="L100" s="3" t="s">
        <v>16641</v>
      </c>
      <c r="M100" s="3" t="s">
        <v>6100</v>
      </c>
      <c r="N100" s="3" t="s">
        <v>16642</v>
      </c>
      <c r="O100" s="3">
        <v>118</v>
      </c>
      <c r="P100" s="3" t="s">
        <v>19433</v>
      </c>
      <c r="Q100" s="3" t="s">
        <v>19250</v>
      </c>
      <c r="R100" s="3" t="s">
        <v>16638</v>
      </c>
      <c r="S100" s="3">
        <v>0.45</v>
      </c>
      <c r="T100" s="3" t="s">
        <v>11995</v>
      </c>
      <c r="U100" s="3">
        <v>10.55</v>
      </c>
      <c r="V100" s="3">
        <v>7</v>
      </c>
      <c r="W100" s="3" t="s">
        <v>158</v>
      </c>
      <c r="X100" s="3" t="s">
        <v>55</v>
      </c>
      <c r="Y100" s="3" t="s">
        <v>16639</v>
      </c>
      <c r="Z100" s="3" t="s">
        <v>16640</v>
      </c>
      <c r="AA100" s="3" t="s">
        <v>11995</v>
      </c>
      <c r="AB100" s="3" t="s">
        <v>15381</v>
      </c>
      <c r="AC100" s="3" t="s">
        <v>28</v>
      </c>
    </row>
    <row r="101" spans="1:29" hidden="1">
      <c r="A101" s="3">
        <v>100</v>
      </c>
      <c r="B101" s="3" t="s">
        <v>8728</v>
      </c>
      <c r="C101" s="3" t="s">
        <v>8726</v>
      </c>
      <c r="D101" s="3">
        <v>9841746593</v>
      </c>
      <c r="E101" s="3" t="s">
        <v>8727</v>
      </c>
      <c r="F101" s="3" t="s">
        <v>8725</v>
      </c>
      <c r="G101" s="3" t="s">
        <v>8729</v>
      </c>
      <c r="H101" s="3" t="s">
        <v>11991</v>
      </c>
      <c r="I101" s="5">
        <v>10000000</v>
      </c>
      <c r="J101" s="6">
        <v>43453</v>
      </c>
      <c r="K101" s="3" t="s">
        <v>27</v>
      </c>
      <c r="L101" s="3" t="s">
        <v>16643</v>
      </c>
      <c r="M101" s="3" t="s">
        <v>7500</v>
      </c>
      <c r="N101" s="3" t="s">
        <v>16644</v>
      </c>
      <c r="O101" s="3">
        <v>1688</v>
      </c>
      <c r="P101" s="3" t="s">
        <v>19433</v>
      </c>
      <c r="Q101" s="3" t="s">
        <v>19250</v>
      </c>
      <c r="R101" s="3" t="s">
        <v>16605</v>
      </c>
      <c r="S101" s="3">
        <v>0.45</v>
      </c>
      <c r="T101" s="3" t="s">
        <v>15513</v>
      </c>
      <c r="U101" s="3">
        <v>10.55</v>
      </c>
      <c r="V101" s="3">
        <v>7</v>
      </c>
      <c r="W101" s="3" t="s">
        <v>158</v>
      </c>
      <c r="X101" s="3" t="s">
        <v>55</v>
      </c>
      <c r="Y101" s="3" t="s">
        <v>16606</v>
      </c>
      <c r="Z101" s="3" t="s">
        <v>16607</v>
      </c>
      <c r="AA101" s="3" t="s">
        <v>11995</v>
      </c>
      <c r="AB101" s="3" t="s">
        <v>15381</v>
      </c>
      <c r="AC101" s="3" t="s">
        <v>28</v>
      </c>
    </row>
    <row r="102" spans="1:29" hidden="1">
      <c r="A102" s="3">
        <v>101</v>
      </c>
      <c r="B102" s="3" t="s">
        <v>8585</v>
      </c>
      <c r="C102" s="3" t="s">
        <v>8583</v>
      </c>
      <c r="D102" s="3">
        <v>9940487505</v>
      </c>
      <c r="E102" s="3" t="s">
        <v>8584</v>
      </c>
      <c r="F102" s="3" t="s">
        <v>8582</v>
      </c>
      <c r="G102" s="3" t="s">
        <v>8586</v>
      </c>
      <c r="H102" s="3" t="s">
        <v>11991</v>
      </c>
      <c r="I102" s="5">
        <v>1446241.8</v>
      </c>
      <c r="J102" s="6">
        <v>43453</v>
      </c>
      <c r="K102" s="3" t="s">
        <v>27</v>
      </c>
      <c r="L102" s="3" t="s">
        <v>16645</v>
      </c>
      <c r="M102" s="3" t="s">
        <v>8587</v>
      </c>
      <c r="N102" s="3" t="s">
        <v>16646</v>
      </c>
      <c r="O102" s="3">
        <v>48</v>
      </c>
      <c r="P102" s="3" t="s">
        <v>19433</v>
      </c>
      <c r="Q102" s="3" t="s">
        <v>19250</v>
      </c>
      <c r="R102" s="3" t="s">
        <v>16647</v>
      </c>
      <c r="S102" s="3">
        <v>0.45</v>
      </c>
      <c r="T102" s="3" t="s">
        <v>11995</v>
      </c>
      <c r="U102" s="3">
        <v>10.55</v>
      </c>
      <c r="V102" s="3">
        <v>7</v>
      </c>
      <c r="W102" s="3" t="s">
        <v>158</v>
      </c>
      <c r="X102" s="3" t="s">
        <v>55</v>
      </c>
      <c r="Y102" s="3" t="s">
        <v>16648</v>
      </c>
      <c r="Z102" s="3" t="s">
        <v>16649</v>
      </c>
      <c r="AA102" s="3" t="s">
        <v>11995</v>
      </c>
      <c r="AB102" s="3" t="s">
        <v>15381</v>
      </c>
      <c r="AC102" s="3" t="s">
        <v>28</v>
      </c>
    </row>
    <row r="103" spans="1:29" hidden="1">
      <c r="A103" s="3">
        <v>102</v>
      </c>
      <c r="B103" s="3" t="s">
        <v>5926</v>
      </c>
      <c r="C103" s="3" t="s">
        <v>5924</v>
      </c>
      <c r="D103" s="3">
        <v>9176026180</v>
      </c>
      <c r="E103" s="3" t="s">
        <v>5925</v>
      </c>
      <c r="F103" s="3" t="s">
        <v>5923</v>
      </c>
      <c r="G103" s="3" t="s">
        <v>5927</v>
      </c>
      <c r="H103" s="3" t="s">
        <v>11991</v>
      </c>
      <c r="I103" s="5">
        <v>2500000</v>
      </c>
      <c r="J103" s="6">
        <v>43453</v>
      </c>
      <c r="K103" s="3" t="s">
        <v>27</v>
      </c>
      <c r="L103" s="3" t="s">
        <v>16650</v>
      </c>
      <c r="M103" s="3" t="s">
        <v>5928</v>
      </c>
      <c r="N103" s="3" t="s">
        <v>16651</v>
      </c>
      <c r="O103" s="3">
        <v>1308</v>
      </c>
      <c r="P103" s="3" t="s">
        <v>19433</v>
      </c>
      <c r="Q103" s="3" t="s">
        <v>19250</v>
      </c>
      <c r="R103" s="3" t="s">
        <v>16652</v>
      </c>
      <c r="S103" s="3">
        <v>0.45</v>
      </c>
      <c r="T103" s="3" t="s">
        <v>15513</v>
      </c>
      <c r="U103" s="3">
        <v>10.6</v>
      </c>
      <c r="V103" s="3">
        <v>1</v>
      </c>
      <c r="W103" s="3" t="s">
        <v>158</v>
      </c>
      <c r="X103" s="3" t="s">
        <v>55</v>
      </c>
      <c r="Y103" s="3" t="s">
        <v>16653</v>
      </c>
      <c r="Z103" s="3" t="s">
        <v>16654</v>
      </c>
      <c r="AA103" s="3" t="s">
        <v>11995</v>
      </c>
      <c r="AB103" s="3" t="s">
        <v>15381</v>
      </c>
      <c r="AC103" s="3" t="s">
        <v>28</v>
      </c>
    </row>
    <row r="104" spans="1:29" hidden="1">
      <c r="A104" s="3">
        <v>103</v>
      </c>
      <c r="B104" s="3" t="s">
        <v>5827</v>
      </c>
      <c r="C104" s="3" t="s">
        <v>5825</v>
      </c>
      <c r="D104" s="3">
        <v>9840434806</v>
      </c>
      <c r="E104" s="3" t="s">
        <v>5826</v>
      </c>
      <c r="F104" s="3" t="s">
        <v>5824</v>
      </c>
      <c r="G104" s="3" t="s">
        <v>5828</v>
      </c>
      <c r="H104" s="3" t="s">
        <v>11991</v>
      </c>
      <c r="I104" s="5">
        <v>1000000</v>
      </c>
      <c r="J104" s="6">
        <v>43453</v>
      </c>
      <c r="K104" s="3" t="s">
        <v>27</v>
      </c>
      <c r="L104" s="3" t="s">
        <v>16662</v>
      </c>
      <c r="M104" s="3" t="s">
        <v>5829</v>
      </c>
      <c r="N104" s="3" t="s">
        <v>16663</v>
      </c>
      <c r="O104" s="3">
        <v>91</v>
      </c>
      <c r="P104" s="3" t="s">
        <v>19433</v>
      </c>
      <c r="Q104" s="3" t="s">
        <v>19250</v>
      </c>
      <c r="R104" s="3" t="s">
        <v>13007</v>
      </c>
      <c r="S104" s="3">
        <v>0.45</v>
      </c>
      <c r="T104" s="3" t="s">
        <v>11995</v>
      </c>
      <c r="U104" s="3">
        <v>10.35</v>
      </c>
      <c r="V104" s="3">
        <v>1</v>
      </c>
      <c r="W104" s="3" t="s">
        <v>158</v>
      </c>
      <c r="X104" s="3" t="s">
        <v>55</v>
      </c>
      <c r="Y104" s="3" t="s">
        <v>13009</v>
      </c>
      <c r="Z104" s="3" t="s">
        <v>13010</v>
      </c>
      <c r="AA104" s="3" t="s">
        <v>11995</v>
      </c>
      <c r="AB104" s="3" t="s">
        <v>15381</v>
      </c>
      <c r="AC104" s="3" t="s">
        <v>28</v>
      </c>
    </row>
    <row r="105" spans="1:29" hidden="1">
      <c r="A105" s="3">
        <v>104</v>
      </c>
      <c r="B105" s="3" t="s">
        <v>10723</v>
      </c>
      <c r="C105" s="3" t="s">
        <v>10721</v>
      </c>
      <c r="D105" s="3">
        <v>9710411175</v>
      </c>
      <c r="E105" s="3" t="s">
        <v>10722</v>
      </c>
      <c r="F105" s="3" t="s">
        <v>10720</v>
      </c>
      <c r="G105" s="3" t="s">
        <v>10724</v>
      </c>
      <c r="H105" s="3" t="s">
        <v>11991</v>
      </c>
      <c r="I105" s="5">
        <v>4634717.9000000004</v>
      </c>
      <c r="J105" s="6">
        <v>43454</v>
      </c>
      <c r="K105" s="3" t="s">
        <v>56</v>
      </c>
      <c r="L105" s="3" t="s">
        <v>16664</v>
      </c>
      <c r="M105" s="3" t="s">
        <v>10725</v>
      </c>
      <c r="N105" s="3" t="s">
        <v>16665</v>
      </c>
      <c r="O105" s="3">
        <v>1313</v>
      </c>
      <c r="P105" s="3" t="s">
        <v>19433</v>
      </c>
      <c r="Q105" s="3" t="s">
        <v>19250</v>
      </c>
      <c r="R105" s="3" t="s">
        <v>16666</v>
      </c>
      <c r="S105" s="3">
        <v>0.45</v>
      </c>
      <c r="T105" s="3" t="s">
        <v>15455</v>
      </c>
      <c r="U105" s="3">
        <v>10.55</v>
      </c>
      <c r="V105" s="3">
        <v>7</v>
      </c>
      <c r="W105" s="3" t="s">
        <v>158</v>
      </c>
      <c r="X105" s="3" t="s">
        <v>55</v>
      </c>
      <c r="Y105" s="3" t="s">
        <v>14580</v>
      </c>
      <c r="Z105" s="3" t="s">
        <v>16667</v>
      </c>
      <c r="AA105" s="3" t="s">
        <v>11995</v>
      </c>
      <c r="AB105" s="3" t="s">
        <v>15381</v>
      </c>
      <c r="AC105" s="3" t="s">
        <v>678</v>
      </c>
    </row>
    <row r="106" spans="1:29" hidden="1">
      <c r="A106" s="3">
        <v>105</v>
      </c>
      <c r="B106" s="3" t="s">
        <v>9895</v>
      </c>
      <c r="C106" s="3" t="s">
        <v>9893</v>
      </c>
      <c r="D106" s="3">
        <v>9884403444</v>
      </c>
      <c r="E106" s="3" t="s">
        <v>9894</v>
      </c>
      <c r="F106" s="3" t="s">
        <v>9892</v>
      </c>
      <c r="G106" s="3" t="s">
        <v>9896</v>
      </c>
      <c r="H106" s="3" t="s">
        <v>11991</v>
      </c>
      <c r="I106" s="5">
        <v>1000000</v>
      </c>
      <c r="J106" s="6">
        <v>43456</v>
      </c>
      <c r="K106" s="3" t="s">
        <v>27</v>
      </c>
      <c r="L106" s="3" t="s">
        <v>16681</v>
      </c>
      <c r="M106" s="3" t="s">
        <v>6313</v>
      </c>
      <c r="N106" s="3" t="s">
        <v>16682</v>
      </c>
      <c r="O106" s="3">
        <v>130</v>
      </c>
      <c r="P106" s="3" t="s">
        <v>19279</v>
      </c>
      <c r="Q106" s="3" t="s">
        <v>19279</v>
      </c>
      <c r="R106" s="3" t="s">
        <v>13053</v>
      </c>
      <c r="S106" s="3">
        <v>0.45</v>
      </c>
      <c r="T106" s="3" t="s">
        <v>11995</v>
      </c>
      <c r="U106" s="3">
        <v>10.55</v>
      </c>
      <c r="V106" s="3">
        <v>7</v>
      </c>
      <c r="W106" s="3" t="s">
        <v>152</v>
      </c>
      <c r="X106" s="3" t="s">
        <v>55</v>
      </c>
      <c r="Y106" s="3" t="s">
        <v>13055</v>
      </c>
      <c r="Z106" s="3" t="s">
        <v>13056</v>
      </c>
      <c r="AA106" s="3" t="s">
        <v>11995</v>
      </c>
      <c r="AB106" s="3" t="s">
        <v>15381</v>
      </c>
      <c r="AC106" s="3" t="s">
        <v>28</v>
      </c>
    </row>
    <row r="107" spans="1:29" hidden="1">
      <c r="A107" s="3">
        <v>106</v>
      </c>
      <c r="B107" s="3" t="s">
        <v>11216</v>
      </c>
      <c r="C107" s="3" t="s">
        <v>11215</v>
      </c>
      <c r="D107" s="3">
        <v>9994991917</v>
      </c>
      <c r="E107" s="3" t="s">
        <v>11215</v>
      </c>
      <c r="F107" s="3" t="s">
        <v>11214</v>
      </c>
      <c r="G107" s="3" t="s">
        <v>11217</v>
      </c>
      <c r="H107" s="3" t="s">
        <v>11991</v>
      </c>
      <c r="I107" s="5">
        <v>4656930.8600000003</v>
      </c>
      <c r="J107" s="6">
        <v>43456</v>
      </c>
      <c r="K107" s="3" t="s">
        <v>27</v>
      </c>
      <c r="L107" s="3" t="s">
        <v>16683</v>
      </c>
      <c r="M107" s="3" t="s">
        <v>1283</v>
      </c>
      <c r="N107" s="3" t="s">
        <v>16684</v>
      </c>
      <c r="O107" s="3">
        <v>20</v>
      </c>
      <c r="P107" s="3" t="s">
        <v>19279</v>
      </c>
      <c r="Q107" s="3" t="s">
        <v>19279</v>
      </c>
      <c r="R107" s="3" t="s">
        <v>13144</v>
      </c>
      <c r="S107" s="3">
        <v>0.45</v>
      </c>
      <c r="T107" s="3" t="s">
        <v>11995</v>
      </c>
      <c r="U107" s="3">
        <v>10.55</v>
      </c>
      <c r="V107" s="3">
        <v>7</v>
      </c>
      <c r="W107" s="3" t="s">
        <v>152</v>
      </c>
      <c r="X107" s="3" t="s">
        <v>55</v>
      </c>
      <c r="Y107" s="3" t="s">
        <v>13146</v>
      </c>
      <c r="Z107" s="3" t="s">
        <v>13147</v>
      </c>
      <c r="AA107" s="3" t="s">
        <v>11995</v>
      </c>
      <c r="AB107" s="3" t="s">
        <v>15381</v>
      </c>
      <c r="AC107" s="3" t="s">
        <v>28</v>
      </c>
    </row>
    <row r="108" spans="1:29" hidden="1">
      <c r="A108" s="3">
        <v>107</v>
      </c>
      <c r="B108" s="3" t="s">
        <v>11212</v>
      </c>
      <c r="C108" s="3" t="s">
        <v>11210</v>
      </c>
      <c r="D108" s="3">
        <v>9443374103</v>
      </c>
      <c r="E108" s="3" t="s">
        <v>11211</v>
      </c>
      <c r="F108" s="3" t="s">
        <v>11209</v>
      </c>
      <c r="G108" s="3" t="s">
        <v>11213</v>
      </c>
      <c r="H108" s="3" t="s">
        <v>11991</v>
      </c>
      <c r="I108" s="5">
        <v>8235884.2199999997</v>
      </c>
      <c r="J108" s="6">
        <v>43456</v>
      </c>
      <c r="K108" s="3" t="s">
        <v>56</v>
      </c>
      <c r="L108" s="3" t="s">
        <v>16685</v>
      </c>
      <c r="M108" s="3" t="s">
        <v>1283</v>
      </c>
      <c r="N108" s="3" t="s">
        <v>16686</v>
      </c>
      <c r="O108" s="3">
        <v>20</v>
      </c>
      <c r="P108" s="3" t="s">
        <v>19279</v>
      </c>
      <c r="Q108" s="3" t="s">
        <v>19279</v>
      </c>
      <c r="R108" s="3" t="s">
        <v>13144</v>
      </c>
      <c r="S108" s="3">
        <v>0.45</v>
      </c>
      <c r="T108" s="3" t="s">
        <v>11995</v>
      </c>
      <c r="U108" s="3">
        <v>10.55</v>
      </c>
      <c r="V108" s="3">
        <v>7</v>
      </c>
      <c r="W108" s="3" t="s">
        <v>152</v>
      </c>
      <c r="X108" s="3" t="s">
        <v>55</v>
      </c>
      <c r="Y108" s="3" t="s">
        <v>13146</v>
      </c>
      <c r="Z108" s="3" t="s">
        <v>13147</v>
      </c>
      <c r="AA108" s="3" t="s">
        <v>11995</v>
      </c>
      <c r="AB108" s="3" t="s">
        <v>15381</v>
      </c>
      <c r="AC108" s="3" t="s">
        <v>678</v>
      </c>
    </row>
    <row r="109" spans="1:29" hidden="1">
      <c r="A109" s="3">
        <v>108</v>
      </c>
      <c r="B109" s="3" t="s">
        <v>11728</v>
      </c>
      <c r="C109" s="3" t="s">
        <v>11727</v>
      </c>
      <c r="D109" s="3">
        <v>9894060045</v>
      </c>
      <c r="E109" s="3" t="s">
        <v>11727</v>
      </c>
      <c r="F109" s="3" t="s">
        <v>11726</v>
      </c>
      <c r="G109" s="3" t="s">
        <v>11729</v>
      </c>
      <c r="H109" s="3" t="s">
        <v>12018</v>
      </c>
      <c r="I109" s="5">
        <v>1015797.64</v>
      </c>
      <c r="J109" s="6">
        <v>43456</v>
      </c>
      <c r="K109" s="3" t="s">
        <v>56</v>
      </c>
      <c r="L109" s="3" t="s">
        <v>16687</v>
      </c>
      <c r="M109" s="3" t="s">
        <v>396</v>
      </c>
      <c r="N109" s="3" t="s">
        <v>16688</v>
      </c>
      <c r="O109" s="3">
        <v>79</v>
      </c>
      <c r="P109" s="3" t="s">
        <v>19279</v>
      </c>
      <c r="Q109" s="3" t="s">
        <v>19279</v>
      </c>
      <c r="R109" s="3" t="s">
        <v>13228</v>
      </c>
      <c r="S109" s="3">
        <v>0.45</v>
      </c>
      <c r="T109" s="3" t="s">
        <v>15513</v>
      </c>
      <c r="U109" s="3">
        <v>10.55</v>
      </c>
      <c r="V109" s="3">
        <v>7</v>
      </c>
      <c r="W109" s="3" t="s">
        <v>152</v>
      </c>
      <c r="X109" s="3" t="s">
        <v>55</v>
      </c>
      <c r="Y109" s="3" t="s">
        <v>13230</v>
      </c>
      <c r="Z109" s="3" t="s">
        <v>13231</v>
      </c>
      <c r="AA109" s="3" t="s">
        <v>11995</v>
      </c>
      <c r="AB109" s="3" t="s">
        <v>15381</v>
      </c>
      <c r="AC109" s="3" t="s">
        <v>28</v>
      </c>
    </row>
    <row r="110" spans="1:29" hidden="1">
      <c r="A110" s="3">
        <v>109</v>
      </c>
      <c r="B110" s="3" t="s">
        <v>11744</v>
      </c>
      <c r="C110" s="3" t="s">
        <v>11742</v>
      </c>
      <c r="D110" s="3">
        <v>9028294477</v>
      </c>
      <c r="E110" s="3" t="s">
        <v>11743</v>
      </c>
      <c r="F110" s="3" t="s">
        <v>11741</v>
      </c>
      <c r="G110" s="3" t="s">
        <v>11745</v>
      </c>
      <c r="H110" s="3" t="s">
        <v>11991</v>
      </c>
      <c r="I110" s="5">
        <v>1998451.62</v>
      </c>
      <c r="J110" s="6">
        <v>43456</v>
      </c>
      <c r="K110" s="3" t="s">
        <v>56</v>
      </c>
      <c r="L110" s="3" t="s">
        <v>16689</v>
      </c>
      <c r="M110" s="3" t="s">
        <v>2664</v>
      </c>
      <c r="N110" s="3" t="s">
        <v>16690</v>
      </c>
      <c r="O110" s="3">
        <v>2742</v>
      </c>
      <c r="P110" s="3" t="s">
        <v>19744</v>
      </c>
      <c r="Q110" s="3" t="s">
        <v>19257</v>
      </c>
      <c r="R110" s="3" t="s">
        <v>14384</v>
      </c>
      <c r="S110" s="3">
        <v>0.45</v>
      </c>
      <c r="T110" s="3" t="s">
        <v>15513</v>
      </c>
      <c r="U110" s="3">
        <v>10.55</v>
      </c>
      <c r="V110" s="3">
        <v>7</v>
      </c>
      <c r="W110" s="3" t="s">
        <v>124</v>
      </c>
      <c r="X110" s="3" t="s">
        <v>46</v>
      </c>
      <c r="Y110" s="3" t="s">
        <v>14386</v>
      </c>
      <c r="Z110" s="3" t="s">
        <v>14387</v>
      </c>
      <c r="AA110" s="3" t="s">
        <v>11995</v>
      </c>
      <c r="AB110" s="3" t="s">
        <v>15381</v>
      </c>
      <c r="AC110" s="3" t="s">
        <v>678</v>
      </c>
    </row>
    <row r="111" spans="1:29" hidden="1">
      <c r="A111" s="3">
        <v>110</v>
      </c>
      <c r="B111" s="3" t="s">
        <v>11739</v>
      </c>
      <c r="C111" s="3" t="s">
        <v>11737</v>
      </c>
      <c r="D111" s="3">
        <v>9545147000</v>
      </c>
      <c r="E111" s="3" t="s">
        <v>11738</v>
      </c>
      <c r="F111" s="3" t="s">
        <v>11736</v>
      </c>
      <c r="G111" s="3" t="s">
        <v>11740</v>
      </c>
      <c r="H111" s="3" t="s">
        <v>11991</v>
      </c>
      <c r="I111" s="5">
        <v>3003770.24</v>
      </c>
      <c r="J111" s="6">
        <v>43456</v>
      </c>
      <c r="K111" s="3" t="s">
        <v>56</v>
      </c>
      <c r="L111" s="3" t="s">
        <v>16691</v>
      </c>
      <c r="M111" s="3" t="s">
        <v>2664</v>
      </c>
      <c r="N111" s="3" t="s">
        <v>16692</v>
      </c>
      <c r="O111" s="3">
        <v>2742</v>
      </c>
      <c r="P111" s="3" t="s">
        <v>19744</v>
      </c>
      <c r="Q111" s="3" t="s">
        <v>19257</v>
      </c>
      <c r="R111" s="3" t="s">
        <v>14384</v>
      </c>
      <c r="S111" s="3">
        <v>0.45</v>
      </c>
      <c r="T111" s="3" t="s">
        <v>15513</v>
      </c>
      <c r="U111" s="3">
        <v>10.55</v>
      </c>
      <c r="V111" s="3">
        <v>7</v>
      </c>
      <c r="W111" s="3" t="s">
        <v>124</v>
      </c>
      <c r="X111" s="3" t="s">
        <v>46</v>
      </c>
      <c r="Y111" s="3" t="s">
        <v>14386</v>
      </c>
      <c r="Z111" s="3" t="s">
        <v>14387</v>
      </c>
      <c r="AA111" s="3" t="s">
        <v>11995</v>
      </c>
      <c r="AB111" s="3" t="s">
        <v>15381</v>
      </c>
      <c r="AC111" s="3" t="s">
        <v>678</v>
      </c>
    </row>
    <row r="112" spans="1:29" hidden="1">
      <c r="A112" s="3">
        <v>111</v>
      </c>
      <c r="B112" s="3" t="s">
        <v>10811</v>
      </c>
      <c r="C112" s="3" t="s">
        <v>10809</v>
      </c>
      <c r="D112" s="3">
        <v>9552563005</v>
      </c>
      <c r="E112" s="3" t="s">
        <v>10810</v>
      </c>
      <c r="F112" s="3" t="s">
        <v>10808</v>
      </c>
      <c r="G112" s="3" t="s">
        <v>10812</v>
      </c>
      <c r="H112" s="3" t="s">
        <v>11991</v>
      </c>
      <c r="I112" s="5">
        <v>3396926.14</v>
      </c>
      <c r="J112" s="6">
        <v>43456</v>
      </c>
      <c r="K112" s="3" t="s">
        <v>56</v>
      </c>
      <c r="L112" s="3" t="s">
        <v>16693</v>
      </c>
      <c r="M112" s="3" t="s">
        <v>2664</v>
      </c>
      <c r="N112" s="3" t="s">
        <v>16694</v>
      </c>
      <c r="O112" s="3">
        <v>2742</v>
      </c>
      <c r="P112" s="3" t="s">
        <v>19744</v>
      </c>
      <c r="Q112" s="3" t="s">
        <v>19257</v>
      </c>
      <c r="R112" s="3" t="s">
        <v>14384</v>
      </c>
      <c r="S112" s="3">
        <v>0.45</v>
      </c>
      <c r="T112" s="3" t="s">
        <v>15513</v>
      </c>
      <c r="U112" s="3">
        <v>10.55</v>
      </c>
      <c r="V112" s="3">
        <v>7</v>
      </c>
      <c r="W112" s="3" t="s">
        <v>124</v>
      </c>
      <c r="X112" s="3" t="s">
        <v>46</v>
      </c>
      <c r="Y112" s="3" t="s">
        <v>14386</v>
      </c>
      <c r="Z112" s="3" t="s">
        <v>14387</v>
      </c>
      <c r="AA112" s="3" t="s">
        <v>11995</v>
      </c>
      <c r="AB112" s="3" t="s">
        <v>15381</v>
      </c>
      <c r="AC112" s="3" t="s">
        <v>678</v>
      </c>
    </row>
    <row r="113" spans="1:29" hidden="1">
      <c r="A113" s="3">
        <v>112</v>
      </c>
      <c r="B113" s="3" t="s">
        <v>10626</v>
      </c>
      <c r="C113" s="3" t="s">
        <v>10624</v>
      </c>
      <c r="D113" s="3">
        <v>9822113991</v>
      </c>
      <c r="E113" s="3" t="s">
        <v>10625</v>
      </c>
      <c r="F113" s="3" t="s">
        <v>10623</v>
      </c>
      <c r="G113" s="3" t="s">
        <v>10627</v>
      </c>
      <c r="H113" s="3" t="s">
        <v>11991</v>
      </c>
      <c r="I113" s="5">
        <v>6000000</v>
      </c>
      <c r="J113" s="6">
        <v>43456</v>
      </c>
      <c r="K113" s="3" t="s">
        <v>27</v>
      </c>
      <c r="L113" s="3" t="s">
        <v>16703</v>
      </c>
      <c r="M113" s="3" t="s">
        <v>10628</v>
      </c>
      <c r="N113" s="3" t="s">
        <v>16704</v>
      </c>
      <c r="O113" s="3">
        <v>1669</v>
      </c>
      <c r="P113" s="3" t="s">
        <v>19744</v>
      </c>
      <c r="Q113" s="3" t="s">
        <v>19257</v>
      </c>
      <c r="R113" s="3" t="s">
        <v>16705</v>
      </c>
      <c r="S113" s="3">
        <v>0.45</v>
      </c>
      <c r="T113" s="3" t="s">
        <v>15513</v>
      </c>
      <c r="U113" s="3">
        <v>10.55</v>
      </c>
      <c r="V113" s="3">
        <v>7</v>
      </c>
      <c r="W113" s="3" t="s">
        <v>1176</v>
      </c>
      <c r="X113" s="3" t="s">
        <v>46</v>
      </c>
      <c r="Y113" s="3" t="s">
        <v>16706</v>
      </c>
      <c r="Z113" s="3" t="s">
        <v>16707</v>
      </c>
      <c r="AA113" s="3" t="s">
        <v>11995</v>
      </c>
      <c r="AB113" s="3" t="s">
        <v>15381</v>
      </c>
      <c r="AC113" s="3" t="s">
        <v>28</v>
      </c>
    </row>
    <row r="114" spans="1:29" hidden="1">
      <c r="A114" s="3">
        <v>113</v>
      </c>
      <c r="B114" s="3" t="s">
        <v>11412</v>
      </c>
      <c r="C114" s="3" t="s">
        <v>11410</v>
      </c>
      <c r="D114" s="3">
        <v>9011177575</v>
      </c>
      <c r="E114" s="3" t="s">
        <v>11411</v>
      </c>
      <c r="F114" s="3" t="s">
        <v>11409</v>
      </c>
      <c r="G114" s="3" t="s">
        <v>11413</v>
      </c>
      <c r="H114" s="3" t="s">
        <v>11991</v>
      </c>
      <c r="I114" s="5">
        <v>2000000</v>
      </c>
      <c r="J114" s="6">
        <v>43456</v>
      </c>
      <c r="K114" s="3" t="s">
        <v>27</v>
      </c>
      <c r="L114" s="3" t="s">
        <v>16716</v>
      </c>
      <c r="M114" s="3" t="s">
        <v>123</v>
      </c>
      <c r="N114" s="3" t="s">
        <v>16717</v>
      </c>
      <c r="O114" s="3">
        <v>2741</v>
      </c>
      <c r="P114" s="3" t="s">
        <v>19744</v>
      </c>
      <c r="Q114" s="3" t="s">
        <v>19257</v>
      </c>
      <c r="R114" s="3" t="s">
        <v>14486</v>
      </c>
      <c r="S114" s="3">
        <v>0.45</v>
      </c>
      <c r="T114" s="3" t="s">
        <v>16718</v>
      </c>
      <c r="U114" s="3">
        <v>10.55</v>
      </c>
      <c r="V114" s="3">
        <v>7</v>
      </c>
      <c r="W114" s="3" t="s">
        <v>124</v>
      </c>
      <c r="X114" s="3" t="s">
        <v>46</v>
      </c>
      <c r="Y114" s="3" t="s">
        <v>14487</v>
      </c>
      <c r="Z114" s="3" t="s">
        <v>14488</v>
      </c>
      <c r="AA114" s="3" t="s">
        <v>11995</v>
      </c>
      <c r="AB114" s="3" t="s">
        <v>15381</v>
      </c>
      <c r="AC114" s="3" t="s">
        <v>28</v>
      </c>
    </row>
    <row r="115" spans="1:29" hidden="1">
      <c r="A115" s="3">
        <v>114</v>
      </c>
      <c r="B115" s="3" t="s">
        <v>11077</v>
      </c>
      <c r="C115" s="3" t="s">
        <v>11075</v>
      </c>
      <c r="D115" s="3">
        <v>9959554446</v>
      </c>
      <c r="E115" s="3" t="s">
        <v>11076</v>
      </c>
      <c r="F115" s="3" t="s">
        <v>11074</v>
      </c>
      <c r="G115" s="3" t="s">
        <v>11078</v>
      </c>
      <c r="H115" s="3" t="s">
        <v>11991</v>
      </c>
      <c r="I115" s="5">
        <v>1500000</v>
      </c>
      <c r="J115" s="6">
        <v>43456</v>
      </c>
      <c r="K115" s="3" t="s">
        <v>56</v>
      </c>
      <c r="L115" s="3" t="s">
        <v>16719</v>
      </c>
      <c r="M115" s="3" t="s">
        <v>11079</v>
      </c>
      <c r="N115" s="3" t="s">
        <v>16720</v>
      </c>
      <c r="O115" s="3">
        <v>1732</v>
      </c>
      <c r="P115" s="3" t="s">
        <v>19353</v>
      </c>
      <c r="Q115" s="3" t="s">
        <v>19353</v>
      </c>
      <c r="R115" s="3" t="s">
        <v>16721</v>
      </c>
      <c r="S115" s="3">
        <v>0.45</v>
      </c>
      <c r="T115" s="3" t="s">
        <v>11995</v>
      </c>
      <c r="U115" s="3">
        <v>10.55</v>
      </c>
      <c r="V115" s="3">
        <v>1</v>
      </c>
      <c r="W115" s="3" t="s">
        <v>1804</v>
      </c>
      <c r="X115" s="3" t="s">
        <v>166</v>
      </c>
      <c r="Y115" s="3" t="s">
        <v>16722</v>
      </c>
      <c r="Z115" s="3" t="s">
        <v>16723</v>
      </c>
      <c r="AA115" s="3" t="s">
        <v>11995</v>
      </c>
      <c r="AB115" s="3" t="s">
        <v>15381</v>
      </c>
      <c r="AC115" s="3" t="s">
        <v>28</v>
      </c>
    </row>
    <row r="116" spans="1:29" hidden="1">
      <c r="A116" s="3">
        <v>115</v>
      </c>
      <c r="B116" s="3" t="s">
        <v>10699</v>
      </c>
      <c r="C116" s="3" t="s">
        <v>10697</v>
      </c>
      <c r="D116" s="3">
        <v>9447510399</v>
      </c>
      <c r="E116" s="3" t="s">
        <v>10698</v>
      </c>
      <c r="F116" s="3" t="s">
        <v>10696</v>
      </c>
      <c r="G116" s="3" t="s">
        <v>10700</v>
      </c>
      <c r="H116" s="3" t="s">
        <v>11991</v>
      </c>
      <c r="I116" s="5">
        <v>1200000</v>
      </c>
      <c r="J116" s="6">
        <v>43456</v>
      </c>
      <c r="K116" s="3" t="s">
        <v>56</v>
      </c>
      <c r="L116" s="3" t="s">
        <v>16724</v>
      </c>
      <c r="M116" s="3" t="s">
        <v>246</v>
      </c>
      <c r="N116" s="3" t="s">
        <v>16725</v>
      </c>
      <c r="O116" s="3">
        <v>95</v>
      </c>
      <c r="P116" s="3" t="s">
        <v>19279</v>
      </c>
      <c r="Q116" s="3" t="s">
        <v>19279</v>
      </c>
      <c r="R116" s="3" t="s">
        <v>12819</v>
      </c>
      <c r="S116" s="3">
        <v>0.45</v>
      </c>
      <c r="T116" s="3" t="s">
        <v>11995</v>
      </c>
      <c r="U116" s="3">
        <v>10.55</v>
      </c>
      <c r="V116" s="3">
        <v>7</v>
      </c>
      <c r="W116" s="3" t="s">
        <v>246</v>
      </c>
      <c r="X116" s="3" t="s">
        <v>55</v>
      </c>
      <c r="Y116" s="3" t="s">
        <v>12821</v>
      </c>
      <c r="Z116" s="3" t="s">
        <v>12822</v>
      </c>
      <c r="AA116" s="3" t="s">
        <v>11995</v>
      </c>
      <c r="AB116" s="3" t="s">
        <v>15381</v>
      </c>
      <c r="AC116" s="3" t="s">
        <v>678</v>
      </c>
    </row>
    <row r="117" spans="1:29" hidden="1">
      <c r="A117" s="3">
        <v>116</v>
      </c>
      <c r="B117" s="3" t="s">
        <v>10602</v>
      </c>
      <c r="C117" s="3" t="s">
        <v>10600</v>
      </c>
      <c r="D117" s="3">
        <v>9994772299</v>
      </c>
      <c r="E117" s="3" t="s">
        <v>10601</v>
      </c>
      <c r="F117" s="3" t="s">
        <v>10599</v>
      </c>
      <c r="G117" s="3" t="s">
        <v>10603</v>
      </c>
      <c r="H117" s="3" t="s">
        <v>11991</v>
      </c>
      <c r="I117" s="5">
        <v>1643004.05</v>
      </c>
      <c r="J117" s="6">
        <v>43456</v>
      </c>
      <c r="K117" s="3" t="s">
        <v>56</v>
      </c>
      <c r="L117" s="3" t="s">
        <v>16731</v>
      </c>
      <c r="M117" s="3" t="s">
        <v>246</v>
      </c>
      <c r="N117" s="3" t="s">
        <v>16732</v>
      </c>
      <c r="O117" s="3">
        <v>95</v>
      </c>
      <c r="P117" s="3" t="s">
        <v>19279</v>
      </c>
      <c r="Q117" s="3" t="s">
        <v>19279</v>
      </c>
      <c r="R117" s="3" t="s">
        <v>12819</v>
      </c>
      <c r="S117" s="3">
        <v>0.45</v>
      </c>
      <c r="T117" s="3" t="s">
        <v>11995</v>
      </c>
      <c r="U117" s="3">
        <v>10.55</v>
      </c>
      <c r="V117" s="3">
        <v>7</v>
      </c>
      <c r="W117" s="3" t="s">
        <v>246</v>
      </c>
      <c r="X117" s="3" t="s">
        <v>55</v>
      </c>
      <c r="Y117" s="3" t="s">
        <v>12821</v>
      </c>
      <c r="Z117" s="3" t="s">
        <v>12822</v>
      </c>
      <c r="AA117" s="3" t="s">
        <v>11995</v>
      </c>
      <c r="AB117" s="3" t="s">
        <v>15381</v>
      </c>
      <c r="AC117" s="3" t="s">
        <v>678</v>
      </c>
    </row>
    <row r="118" spans="1:29" hidden="1">
      <c r="A118" s="3">
        <v>117</v>
      </c>
      <c r="B118" s="3" t="s">
        <v>10356</v>
      </c>
      <c r="C118" s="3" t="s">
        <v>10354</v>
      </c>
      <c r="D118" s="3">
        <v>9952104422</v>
      </c>
      <c r="E118" s="3" t="s">
        <v>10355</v>
      </c>
      <c r="F118" s="3" t="s">
        <v>10353</v>
      </c>
      <c r="G118" s="3" t="s">
        <v>10357</v>
      </c>
      <c r="H118" s="3" t="s">
        <v>11991</v>
      </c>
      <c r="I118" s="5">
        <v>280000</v>
      </c>
      <c r="J118" s="6">
        <v>43456</v>
      </c>
      <c r="K118" s="3" t="s">
        <v>56</v>
      </c>
      <c r="L118" s="3" t="s">
        <v>16739</v>
      </c>
      <c r="M118" s="3" t="s">
        <v>10358</v>
      </c>
      <c r="N118" s="3" t="s">
        <v>16740</v>
      </c>
      <c r="O118" s="3">
        <v>1745</v>
      </c>
      <c r="P118" s="3" t="s">
        <v>19279</v>
      </c>
      <c r="Q118" s="3" t="s">
        <v>19279</v>
      </c>
      <c r="R118" s="3" t="s">
        <v>16741</v>
      </c>
      <c r="S118" s="3">
        <v>0.45</v>
      </c>
      <c r="T118" s="3" t="s">
        <v>11995</v>
      </c>
      <c r="U118" s="3">
        <v>10.55</v>
      </c>
      <c r="V118" s="3">
        <v>7</v>
      </c>
      <c r="W118" s="3" t="s">
        <v>152</v>
      </c>
      <c r="X118" s="3" t="s">
        <v>55</v>
      </c>
      <c r="Y118" s="3" t="s">
        <v>16742</v>
      </c>
      <c r="Z118" s="3" t="s">
        <v>16743</v>
      </c>
      <c r="AA118" s="3" t="s">
        <v>11995</v>
      </c>
      <c r="AB118" s="3" t="s">
        <v>15381</v>
      </c>
      <c r="AC118" s="3" t="s">
        <v>678</v>
      </c>
    </row>
    <row r="119" spans="1:29" hidden="1">
      <c r="A119" s="3">
        <v>118</v>
      </c>
      <c r="B119" s="3" t="s">
        <v>10087</v>
      </c>
      <c r="C119" s="3" t="s">
        <v>10085</v>
      </c>
      <c r="D119" s="3">
        <v>9100931549</v>
      </c>
      <c r="E119" s="3" t="s">
        <v>10086</v>
      </c>
      <c r="F119" s="3" t="s">
        <v>10084</v>
      </c>
      <c r="G119" s="3" t="s">
        <v>10088</v>
      </c>
      <c r="H119" s="3" t="s">
        <v>12018</v>
      </c>
      <c r="I119" s="5">
        <v>5000000</v>
      </c>
      <c r="J119" s="6">
        <v>43456</v>
      </c>
      <c r="K119" s="3" t="s">
        <v>27</v>
      </c>
      <c r="L119" s="3" t="s">
        <v>16744</v>
      </c>
      <c r="M119" s="3" t="s">
        <v>3864</v>
      </c>
      <c r="N119" s="3" t="s">
        <v>16745</v>
      </c>
      <c r="O119" s="3">
        <v>3400</v>
      </c>
      <c r="P119" s="3" t="s">
        <v>19353</v>
      </c>
      <c r="Q119" s="3" t="s">
        <v>19353</v>
      </c>
      <c r="R119" s="3" t="s">
        <v>12226</v>
      </c>
      <c r="S119" s="3">
        <v>1.2</v>
      </c>
      <c r="T119" s="3" t="s">
        <v>11995</v>
      </c>
      <c r="U119" s="3">
        <v>10.55</v>
      </c>
      <c r="V119" s="3">
        <v>7</v>
      </c>
      <c r="W119" s="3" t="s">
        <v>752</v>
      </c>
      <c r="X119" s="3" t="s">
        <v>166</v>
      </c>
      <c r="Y119" s="3" t="s">
        <v>12228</v>
      </c>
      <c r="Z119" s="3" t="s">
        <v>12229</v>
      </c>
      <c r="AA119" s="3" t="s">
        <v>11995</v>
      </c>
      <c r="AB119" s="3" t="s">
        <v>15381</v>
      </c>
      <c r="AC119" s="3" t="s">
        <v>28</v>
      </c>
    </row>
    <row r="120" spans="1:29" hidden="1">
      <c r="A120" s="3">
        <v>119</v>
      </c>
      <c r="B120" s="3" t="s">
        <v>10376</v>
      </c>
      <c r="C120" s="3" t="s">
        <v>10374</v>
      </c>
      <c r="D120" s="3">
        <v>8075698386</v>
      </c>
      <c r="E120" s="3" t="s">
        <v>10375</v>
      </c>
      <c r="F120" s="3" t="s">
        <v>10373</v>
      </c>
      <c r="G120" s="3" t="s">
        <v>10377</v>
      </c>
      <c r="H120" s="3" t="s">
        <v>11991</v>
      </c>
      <c r="I120" s="5">
        <v>1800000</v>
      </c>
      <c r="J120" s="6">
        <v>43456</v>
      </c>
      <c r="K120" s="3" t="s">
        <v>56</v>
      </c>
      <c r="L120" s="3" t="s">
        <v>16746</v>
      </c>
      <c r="M120" s="3" t="s">
        <v>246</v>
      </c>
      <c r="N120" s="3" t="s">
        <v>16747</v>
      </c>
      <c r="O120" s="3">
        <v>95</v>
      </c>
      <c r="P120" s="3" t="s">
        <v>19279</v>
      </c>
      <c r="Q120" s="3" t="s">
        <v>19279</v>
      </c>
      <c r="R120" s="3" t="s">
        <v>12819</v>
      </c>
      <c r="S120" s="3">
        <v>0.45</v>
      </c>
      <c r="T120" s="3" t="s">
        <v>11995</v>
      </c>
      <c r="U120" s="3">
        <v>10.55</v>
      </c>
      <c r="V120" s="3">
        <v>7</v>
      </c>
      <c r="W120" s="3" t="s">
        <v>246</v>
      </c>
      <c r="X120" s="3" t="s">
        <v>55</v>
      </c>
      <c r="Y120" s="3" t="s">
        <v>12821</v>
      </c>
      <c r="Z120" s="3" t="s">
        <v>12822</v>
      </c>
      <c r="AA120" s="3" t="s">
        <v>11995</v>
      </c>
      <c r="AB120" s="3" t="s">
        <v>15381</v>
      </c>
      <c r="AC120" s="3" t="s">
        <v>678</v>
      </c>
    </row>
    <row r="121" spans="1:29" hidden="1">
      <c r="A121" s="3">
        <v>120</v>
      </c>
      <c r="B121" s="3" t="s">
        <v>10297</v>
      </c>
      <c r="C121" s="3" t="s">
        <v>10295</v>
      </c>
      <c r="D121" s="3">
        <v>9948220284</v>
      </c>
      <c r="E121" s="3" t="s">
        <v>10296</v>
      </c>
      <c r="F121" s="3" t="s">
        <v>10294</v>
      </c>
      <c r="G121" s="3" t="s">
        <v>10298</v>
      </c>
      <c r="H121" s="3" t="s">
        <v>11991</v>
      </c>
      <c r="I121" s="5">
        <v>5000000</v>
      </c>
      <c r="J121" s="6">
        <v>43456</v>
      </c>
      <c r="K121" s="3" t="s">
        <v>56</v>
      </c>
      <c r="L121" s="3" t="s">
        <v>16748</v>
      </c>
      <c r="M121" s="3" t="s">
        <v>7527</v>
      </c>
      <c r="N121" s="3" t="s">
        <v>16749</v>
      </c>
      <c r="O121" s="3">
        <v>583</v>
      </c>
      <c r="P121" s="3" t="s">
        <v>19353</v>
      </c>
      <c r="Q121" s="3" t="s">
        <v>19353</v>
      </c>
      <c r="R121" s="3" t="s">
        <v>12745</v>
      </c>
      <c r="S121" s="3">
        <v>0.45</v>
      </c>
      <c r="T121" s="3" t="s">
        <v>16750</v>
      </c>
      <c r="U121" s="3">
        <v>10.55</v>
      </c>
      <c r="V121" s="3">
        <v>7</v>
      </c>
      <c r="W121" s="3" t="s">
        <v>752</v>
      </c>
      <c r="X121" s="3" t="s">
        <v>166</v>
      </c>
      <c r="Y121" s="3" t="s">
        <v>12746</v>
      </c>
      <c r="Z121" s="3" t="s">
        <v>12747</v>
      </c>
      <c r="AA121" s="3" t="s">
        <v>11995</v>
      </c>
      <c r="AB121" s="3" t="s">
        <v>15381</v>
      </c>
      <c r="AC121" s="3" t="s">
        <v>678</v>
      </c>
    </row>
    <row r="122" spans="1:29" hidden="1">
      <c r="A122" s="3">
        <v>121</v>
      </c>
      <c r="B122" s="3" t="s">
        <v>10255</v>
      </c>
      <c r="C122" s="3" t="s">
        <v>10254</v>
      </c>
      <c r="D122" s="3">
        <v>9704161573</v>
      </c>
      <c r="E122" s="3" t="s">
        <v>10254</v>
      </c>
      <c r="F122" s="3" t="s">
        <v>10253</v>
      </c>
      <c r="G122" s="3" t="s">
        <v>10256</v>
      </c>
      <c r="H122" s="3" t="s">
        <v>11991</v>
      </c>
      <c r="I122" s="5">
        <v>500000</v>
      </c>
      <c r="J122" s="6">
        <v>43456</v>
      </c>
      <c r="K122" s="3" t="s">
        <v>27</v>
      </c>
      <c r="L122" s="3" t="s">
        <v>16751</v>
      </c>
      <c r="M122" s="3" t="s">
        <v>3864</v>
      </c>
      <c r="N122" s="3" t="s">
        <v>16752</v>
      </c>
      <c r="O122" s="3">
        <v>3400</v>
      </c>
      <c r="P122" s="3" t="s">
        <v>19353</v>
      </c>
      <c r="Q122" s="3" t="s">
        <v>19353</v>
      </c>
      <c r="R122" s="3" t="s">
        <v>12226</v>
      </c>
      <c r="S122" s="3">
        <v>0.45</v>
      </c>
      <c r="T122" s="3" t="s">
        <v>11995</v>
      </c>
      <c r="U122" s="3">
        <v>11.66</v>
      </c>
      <c r="V122" s="3">
        <v>7</v>
      </c>
      <c r="W122" s="3" t="s">
        <v>752</v>
      </c>
      <c r="X122" s="3" t="s">
        <v>166</v>
      </c>
      <c r="Y122" s="3" t="s">
        <v>12228</v>
      </c>
      <c r="Z122" s="3" t="s">
        <v>12229</v>
      </c>
      <c r="AA122" s="3" t="s">
        <v>11995</v>
      </c>
      <c r="AB122" s="3" t="s">
        <v>15381</v>
      </c>
      <c r="AC122" s="3" t="s">
        <v>28</v>
      </c>
    </row>
    <row r="123" spans="1:29" hidden="1">
      <c r="A123" s="3">
        <v>122</v>
      </c>
      <c r="B123" s="3" t="s">
        <v>5586</v>
      </c>
      <c r="C123" s="3" t="s">
        <v>5585</v>
      </c>
      <c r="D123" s="3">
        <v>9177155162</v>
      </c>
      <c r="E123" s="3" t="s">
        <v>5585</v>
      </c>
      <c r="F123" s="3" t="s">
        <v>5584</v>
      </c>
      <c r="G123" s="3" t="s">
        <v>5587</v>
      </c>
      <c r="H123" s="3" t="s">
        <v>11991</v>
      </c>
      <c r="I123" s="5">
        <v>600000</v>
      </c>
      <c r="J123" s="6">
        <v>43456</v>
      </c>
      <c r="K123" s="3" t="s">
        <v>27</v>
      </c>
      <c r="L123" s="3" t="s">
        <v>16753</v>
      </c>
      <c r="M123" s="3" t="s">
        <v>3864</v>
      </c>
      <c r="N123" s="3" t="s">
        <v>16754</v>
      </c>
      <c r="O123" s="3">
        <v>3400</v>
      </c>
      <c r="P123" s="3" t="s">
        <v>19353</v>
      </c>
      <c r="Q123" s="3" t="s">
        <v>19353</v>
      </c>
      <c r="R123" s="3" t="s">
        <v>12226</v>
      </c>
      <c r="S123" s="3">
        <v>0.45</v>
      </c>
      <c r="T123" s="3" t="s">
        <v>11995</v>
      </c>
      <c r="U123" s="3">
        <v>10.6</v>
      </c>
      <c r="V123" s="3">
        <v>1</v>
      </c>
      <c r="W123" s="3" t="s">
        <v>752</v>
      </c>
      <c r="X123" s="3" t="s">
        <v>166</v>
      </c>
      <c r="Y123" s="3" t="s">
        <v>12228</v>
      </c>
      <c r="Z123" s="3" t="s">
        <v>12229</v>
      </c>
      <c r="AA123" s="3" t="s">
        <v>11995</v>
      </c>
      <c r="AB123" s="3" t="s">
        <v>15381</v>
      </c>
      <c r="AC123" s="3" t="s">
        <v>28</v>
      </c>
    </row>
    <row r="124" spans="1:29" hidden="1">
      <c r="A124" s="3">
        <v>123</v>
      </c>
      <c r="B124" s="3" t="s">
        <v>10020</v>
      </c>
      <c r="C124" s="3" t="s">
        <v>10018</v>
      </c>
      <c r="D124" s="3">
        <v>9842220113</v>
      </c>
      <c r="E124" s="3" t="s">
        <v>10019</v>
      </c>
      <c r="F124" s="3" t="s">
        <v>10017</v>
      </c>
      <c r="G124" s="3" t="s">
        <v>10021</v>
      </c>
      <c r="H124" s="3" t="s">
        <v>11991</v>
      </c>
      <c r="I124" s="5">
        <v>2500000</v>
      </c>
      <c r="J124" s="6">
        <v>43456</v>
      </c>
      <c r="K124" s="3" t="s">
        <v>56</v>
      </c>
      <c r="L124" s="3" t="s">
        <v>16757</v>
      </c>
      <c r="M124" s="3" t="s">
        <v>10022</v>
      </c>
      <c r="N124" s="3" t="s">
        <v>16758</v>
      </c>
      <c r="O124" s="3">
        <v>1747</v>
      </c>
      <c r="P124" s="3" t="s">
        <v>19279</v>
      </c>
      <c r="Q124" s="3" t="s">
        <v>19279</v>
      </c>
      <c r="R124" s="3" t="s">
        <v>16759</v>
      </c>
      <c r="S124" s="3">
        <v>0.45</v>
      </c>
      <c r="T124" s="3" t="s">
        <v>11995</v>
      </c>
      <c r="U124" s="3">
        <v>10.55</v>
      </c>
      <c r="V124" s="3">
        <v>7</v>
      </c>
      <c r="W124" s="3" t="s">
        <v>152</v>
      </c>
      <c r="X124" s="3" t="s">
        <v>55</v>
      </c>
      <c r="Y124" s="3" t="s">
        <v>16760</v>
      </c>
      <c r="Z124" s="3" t="s">
        <v>16761</v>
      </c>
      <c r="AA124" s="3" t="s">
        <v>11995</v>
      </c>
      <c r="AB124" s="3" t="s">
        <v>15381</v>
      </c>
      <c r="AC124" s="3" t="s">
        <v>678</v>
      </c>
    </row>
    <row r="125" spans="1:29" hidden="1">
      <c r="A125" s="3">
        <v>124</v>
      </c>
      <c r="B125" s="3" t="s">
        <v>9330</v>
      </c>
      <c r="C125" s="3" t="s">
        <v>9328</v>
      </c>
      <c r="D125" s="3">
        <v>7021983360</v>
      </c>
      <c r="E125" s="3" t="s">
        <v>9329</v>
      </c>
      <c r="F125" s="3" t="s">
        <v>9327</v>
      </c>
      <c r="G125" s="3" t="s">
        <v>9331</v>
      </c>
      <c r="H125" s="3" t="s">
        <v>11991</v>
      </c>
      <c r="I125" s="5">
        <v>10000000</v>
      </c>
      <c r="J125" s="6">
        <v>43456</v>
      </c>
      <c r="K125" s="3" t="s">
        <v>27</v>
      </c>
      <c r="L125" s="3" t="s">
        <v>16762</v>
      </c>
      <c r="M125" s="3" t="s">
        <v>4742</v>
      </c>
      <c r="N125" s="3" t="s">
        <v>16763</v>
      </c>
      <c r="O125" s="3">
        <v>111</v>
      </c>
      <c r="P125" s="3" t="s">
        <v>19257</v>
      </c>
      <c r="Q125" s="3" t="s">
        <v>19257</v>
      </c>
      <c r="R125" s="3" t="s">
        <v>16764</v>
      </c>
      <c r="S125" s="3">
        <v>0.45</v>
      </c>
      <c r="T125" s="3" t="s">
        <v>16765</v>
      </c>
      <c r="U125" s="3">
        <v>10.55</v>
      </c>
      <c r="V125" s="3">
        <v>7</v>
      </c>
      <c r="W125" s="3" t="s">
        <v>200</v>
      </c>
      <c r="X125" s="3" t="s">
        <v>46</v>
      </c>
      <c r="Y125" s="3" t="s">
        <v>16766</v>
      </c>
      <c r="Z125" s="3" t="s">
        <v>16767</v>
      </c>
      <c r="AA125" s="3" t="s">
        <v>11995</v>
      </c>
      <c r="AB125" s="3" t="s">
        <v>15381</v>
      </c>
      <c r="AC125" s="3" t="s">
        <v>28</v>
      </c>
    </row>
    <row r="126" spans="1:29" hidden="1">
      <c r="A126" s="3">
        <v>125</v>
      </c>
      <c r="B126" s="3" t="s">
        <v>9363</v>
      </c>
      <c r="C126" s="3" t="s">
        <v>9361</v>
      </c>
      <c r="D126" s="3">
        <v>9790002545</v>
      </c>
      <c r="E126" s="3" t="s">
        <v>9362</v>
      </c>
      <c r="F126" s="3" t="s">
        <v>9360</v>
      </c>
      <c r="G126" s="3" t="s">
        <v>9364</v>
      </c>
      <c r="H126" s="3" t="s">
        <v>11991</v>
      </c>
      <c r="I126" s="5">
        <v>507135.81</v>
      </c>
      <c r="J126" s="6">
        <v>43456</v>
      </c>
      <c r="K126" s="3" t="s">
        <v>27</v>
      </c>
      <c r="L126" s="3" t="s">
        <v>16768</v>
      </c>
      <c r="M126" s="3" t="s">
        <v>9365</v>
      </c>
      <c r="N126" s="3" t="s">
        <v>16769</v>
      </c>
      <c r="O126" s="3">
        <v>198</v>
      </c>
      <c r="P126" s="3" t="s">
        <v>19348</v>
      </c>
      <c r="Q126" s="3" t="s">
        <v>19250</v>
      </c>
      <c r="R126" s="3" t="s">
        <v>16770</v>
      </c>
      <c r="S126" s="3">
        <v>0.45</v>
      </c>
      <c r="T126" s="3" t="s">
        <v>16771</v>
      </c>
      <c r="U126" s="3">
        <v>10.55</v>
      </c>
      <c r="V126" s="3">
        <v>7</v>
      </c>
      <c r="W126" s="3" t="s">
        <v>661</v>
      </c>
      <c r="X126" s="3" t="s">
        <v>55</v>
      </c>
      <c r="Y126" s="3" t="s">
        <v>16772</v>
      </c>
      <c r="Z126" s="3" t="s">
        <v>16773</v>
      </c>
      <c r="AA126" s="3" t="s">
        <v>11995</v>
      </c>
      <c r="AB126" s="3" t="s">
        <v>15381</v>
      </c>
      <c r="AC126" s="3" t="s">
        <v>28</v>
      </c>
    </row>
    <row r="127" spans="1:29" hidden="1">
      <c r="A127" s="3">
        <v>126</v>
      </c>
      <c r="B127" s="3" t="s">
        <v>7273</v>
      </c>
      <c r="C127" s="3" t="s">
        <v>7271</v>
      </c>
      <c r="D127" s="3">
        <v>9849586234</v>
      </c>
      <c r="E127" s="3" t="s">
        <v>7272</v>
      </c>
      <c r="F127" s="3" t="s">
        <v>7270</v>
      </c>
      <c r="G127" s="3" t="s">
        <v>7274</v>
      </c>
      <c r="H127" s="3" t="s">
        <v>11991</v>
      </c>
      <c r="I127" s="5">
        <v>1795908.81</v>
      </c>
      <c r="J127" s="6">
        <v>43456</v>
      </c>
      <c r="K127" s="3" t="s">
        <v>27</v>
      </c>
      <c r="L127" s="3" t="s">
        <v>16784</v>
      </c>
      <c r="M127" s="3" t="s">
        <v>3864</v>
      </c>
      <c r="N127" s="3" t="s">
        <v>16785</v>
      </c>
      <c r="O127" s="3">
        <v>3400</v>
      </c>
      <c r="P127" s="3" t="s">
        <v>19353</v>
      </c>
      <c r="Q127" s="3" t="s">
        <v>19353</v>
      </c>
      <c r="R127" s="3" t="s">
        <v>12226</v>
      </c>
      <c r="S127" s="3">
        <v>0.45</v>
      </c>
      <c r="T127" s="3" t="s">
        <v>11995</v>
      </c>
      <c r="U127" s="3">
        <v>10.6</v>
      </c>
      <c r="V127" s="3">
        <v>1</v>
      </c>
      <c r="W127" s="3" t="s">
        <v>752</v>
      </c>
      <c r="X127" s="3" t="s">
        <v>166</v>
      </c>
      <c r="Y127" s="3" t="s">
        <v>12228</v>
      </c>
      <c r="Z127" s="3" t="s">
        <v>12229</v>
      </c>
      <c r="AA127" s="3" t="s">
        <v>11995</v>
      </c>
      <c r="AB127" s="3" t="s">
        <v>15381</v>
      </c>
      <c r="AC127" s="3" t="s">
        <v>28</v>
      </c>
    </row>
    <row r="128" spans="1:29" hidden="1">
      <c r="A128" s="3">
        <v>127</v>
      </c>
      <c r="B128" s="3" t="s">
        <v>8126</v>
      </c>
      <c r="C128" s="3" t="s">
        <v>8124</v>
      </c>
      <c r="D128" s="3">
        <v>9322227656</v>
      </c>
      <c r="E128" s="3" t="s">
        <v>8125</v>
      </c>
      <c r="F128" s="3" t="s">
        <v>8123</v>
      </c>
      <c r="G128" s="3" t="s">
        <v>8127</v>
      </c>
      <c r="H128" s="3" t="s">
        <v>11991</v>
      </c>
      <c r="I128" s="5">
        <v>7800395.1500000004</v>
      </c>
      <c r="J128" s="6">
        <v>43456</v>
      </c>
      <c r="K128" s="3" t="s">
        <v>27</v>
      </c>
      <c r="L128" s="3" t="s">
        <v>16786</v>
      </c>
      <c r="M128" s="3" t="s">
        <v>1483</v>
      </c>
      <c r="N128" s="3" t="s">
        <v>16787</v>
      </c>
      <c r="O128" s="3">
        <v>52</v>
      </c>
      <c r="P128" s="3" t="s">
        <v>19257</v>
      </c>
      <c r="Q128" s="3" t="s">
        <v>19257</v>
      </c>
      <c r="R128" s="3" t="s">
        <v>12094</v>
      </c>
      <c r="S128" s="3">
        <v>0.45</v>
      </c>
      <c r="T128" s="3" t="s">
        <v>11995</v>
      </c>
      <c r="U128" s="3">
        <v>10.55</v>
      </c>
      <c r="V128" s="3">
        <v>7</v>
      </c>
      <c r="W128" s="3" t="s">
        <v>200</v>
      </c>
      <c r="X128" s="3" t="s">
        <v>46</v>
      </c>
      <c r="Y128" s="3" t="s">
        <v>12095</v>
      </c>
      <c r="Z128" s="3" t="s">
        <v>12096</v>
      </c>
      <c r="AA128" s="3" t="s">
        <v>11995</v>
      </c>
      <c r="AB128" s="3" t="s">
        <v>15381</v>
      </c>
      <c r="AC128" s="3" t="s">
        <v>28</v>
      </c>
    </row>
    <row r="129" spans="1:29" hidden="1">
      <c r="A129" s="3">
        <v>128</v>
      </c>
      <c r="B129" s="3" t="s">
        <v>5520</v>
      </c>
      <c r="C129" s="3" t="s">
        <v>5518</v>
      </c>
      <c r="D129" s="3">
        <v>9246607999</v>
      </c>
      <c r="E129" s="3" t="s">
        <v>5519</v>
      </c>
      <c r="F129" s="3" t="s">
        <v>5517</v>
      </c>
      <c r="G129" s="3" t="s">
        <v>5521</v>
      </c>
      <c r="H129" s="3" t="s">
        <v>11991</v>
      </c>
      <c r="I129" s="5">
        <v>100000</v>
      </c>
      <c r="J129" s="6">
        <v>43456</v>
      </c>
      <c r="K129" s="3" t="s">
        <v>27</v>
      </c>
      <c r="L129" s="3" t="s">
        <v>16788</v>
      </c>
      <c r="M129" s="3" t="s">
        <v>5522</v>
      </c>
      <c r="N129" s="3" t="s">
        <v>16789</v>
      </c>
      <c r="O129" s="3">
        <v>1616</v>
      </c>
      <c r="P129" s="3" t="s">
        <v>19353</v>
      </c>
      <c r="Q129" s="3" t="s">
        <v>19353</v>
      </c>
      <c r="R129" s="3" t="s">
        <v>12299</v>
      </c>
      <c r="S129" s="3">
        <v>0.45</v>
      </c>
      <c r="T129" s="3" t="s">
        <v>16790</v>
      </c>
      <c r="U129" s="3">
        <v>10.6</v>
      </c>
      <c r="V129" s="3">
        <v>1</v>
      </c>
      <c r="W129" s="3" t="s">
        <v>752</v>
      </c>
      <c r="X129" s="3" t="s">
        <v>166</v>
      </c>
      <c r="Y129" s="3" t="s">
        <v>12301</v>
      </c>
      <c r="Z129" s="3" t="s">
        <v>12302</v>
      </c>
      <c r="AA129" s="3" t="s">
        <v>11995</v>
      </c>
      <c r="AB129" s="3" t="s">
        <v>15381</v>
      </c>
      <c r="AC129" s="3" t="s">
        <v>28</v>
      </c>
    </row>
    <row r="130" spans="1:29" hidden="1">
      <c r="A130" s="3">
        <v>129</v>
      </c>
      <c r="B130" s="3" t="s">
        <v>6815</v>
      </c>
      <c r="C130" s="3" t="s">
        <v>6813</v>
      </c>
      <c r="D130" s="3">
        <v>9842737282</v>
      </c>
      <c r="E130" s="3" t="s">
        <v>6814</v>
      </c>
      <c r="F130" s="3" t="s">
        <v>6812</v>
      </c>
      <c r="G130" s="3" t="s">
        <v>6816</v>
      </c>
      <c r="H130" s="3" t="s">
        <v>11991</v>
      </c>
      <c r="I130" s="5">
        <v>1719187.31</v>
      </c>
      <c r="J130" s="6">
        <v>43456</v>
      </c>
      <c r="K130" s="3" t="s">
        <v>27</v>
      </c>
      <c r="L130" s="3" t="s">
        <v>16791</v>
      </c>
      <c r="M130" s="3" t="s">
        <v>660</v>
      </c>
      <c r="N130" s="3" t="s">
        <v>16792</v>
      </c>
      <c r="O130" s="3">
        <v>137</v>
      </c>
      <c r="P130" s="3" t="s">
        <v>19348</v>
      </c>
      <c r="Q130" s="3" t="s">
        <v>19250</v>
      </c>
      <c r="R130" s="3" t="s">
        <v>12051</v>
      </c>
      <c r="S130" s="3">
        <v>0.45</v>
      </c>
      <c r="T130" s="3" t="s">
        <v>11995</v>
      </c>
      <c r="U130" s="3">
        <v>10.6</v>
      </c>
      <c r="V130" s="3">
        <v>1</v>
      </c>
      <c r="W130" s="3" t="s">
        <v>661</v>
      </c>
      <c r="X130" s="3" t="s">
        <v>55</v>
      </c>
      <c r="Y130" s="3" t="s">
        <v>12052</v>
      </c>
      <c r="Z130" s="3" t="s">
        <v>12053</v>
      </c>
      <c r="AA130" s="3" t="s">
        <v>11995</v>
      </c>
      <c r="AB130" s="3" t="s">
        <v>15381</v>
      </c>
      <c r="AC130" s="3" t="s">
        <v>28</v>
      </c>
    </row>
    <row r="131" spans="1:29" hidden="1">
      <c r="A131" s="3">
        <v>130</v>
      </c>
      <c r="B131" s="3" t="s">
        <v>7547</v>
      </c>
      <c r="C131" s="3" t="s">
        <v>7545</v>
      </c>
      <c r="D131" s="3">
        <v>9842268422</v>
      </c>
      <c r="E131" s="3" t="s">
        <v>7546</v>
      </c>
      <c r="F131" s="3" t="s">
        <v>7544</v>
      </c>
      <c r="G131" s="3" t="s">
        <v>7548</v>
      </c>
      <c r="H131" s="3" t="s">
        <v>12018</v>
      </c>
      <c r="I131" s="5">
        <v>10000000</v>
      </c>
      <c r="J131" s="6">
        <v>43456</v>
      </c>
      <c r="K131" s="3" t="s">
        <v>27</v>
      </c>
      <c r="L131" s="3" t="s">
        <v>16793</v>
      </c>
      <c r="M131" s="3" t="s">
        <v>6313</v>
      </c>
      <c r="N131" s="3" t="s">
        <v>16794</v>
      </c>
      <c r="O131" s="3">
        <v>130</v>
      </c>
      <c r="P131" s="3" t="s">
        <v>19279</v>
      </c>
      <c r="Q131" s="3" t="s">
        <v>19279</v>
      </c>
      <c r="R131" s="3" t="s">
        <v>13053</v>
      </c>
      <c r="S131" s="3">
        <v>1.2</v>
      </c>
      <c r="T131" s="3" t="s">
        <v>11995</v>
      </c>
      <c r="U131" s="3">
        <v>10.6</v>
      </c>
      <c r="V131" s="3">
        <v>7</v>
      </c>
      <c r="W131" s="3" t="s">
        <v>152</v>
      </c>
      <c r="X131" s="3" t="s">
        <v>55</v>
      </c>
      <c r="Y131" s="3" t="s">
        <v>13055</v>
      </c>
      <c r="Z131" s="3" t="s">
        <v>13056</v>
      </c>
      <c r="AA131" s="3" t="s">
        <v>11995</v>
      </c>
      <c r="AB131" s="3" t="s">
        <v>15381</v>
      </c>
      <c r="AC131" s="3" t="s">
        <v>28</v>
      </c>
    </row>
    <row r="132" spans="1:29" hidden="1">
      <c r="A132" s="3">
        <v>131</v>
      </c>
      <c r="B132" s="3" t="s">
        <v>5294</v>
      </c>
      <c r="C132" s="3" t="s">
        <v>5292</v>
      </c>
      <c r="D132" s="3">
        <v>9849577132</v>
      </c>
      <c r="E132" s="3" t="s">
        <v>5293</v>
      </c>
      <c r="F132" s="3" t="s">
        <v>5291</v>
      </c>
      <c r="G132" s="3" t="s">
        <v>5295</v>
      </c>
      <c r="H132" s="3" t="s">
        <v>11991</v>
      </c>
      <c r="I132" s="5">
        <v>2636444.3199999998</v>
      </c>
      <c r="J132" s="6">
        <v>43456</v>
      </c>
      <c r="K132" s="3" t="s">
        <v>27</v>
      </c>
      <c r="L132" s="3" t="s">
        <v>16795</v>
      </c>
      <c r="M132" s="3" t="s">
        <v>3864</v>
      </c>
      <c r="N132" s="3" t="s">
        <v>16796</v>
      </c>
      <c r="O132" s="3">
        <v>3400</v>
      </c>
      <c r="P132" s="3" t="s">
        <v>19353</v>
      </c>
      <c r="Q132" s="3" t="s">
        <v>19353</v>
      </c>
      <c r="R132" s="3" t="s">
        <v>12226</v>
      </c>
      <c r="S132" s="3">
        <v>0.45</v>
      </c>
      <c r="T132" s="3" t="s">
        <v>11995</v>
      </c>
      <c r="U132" s="3">
        <v>10.6</v>
      </c>
      <c r="V132" s="3">
        <v>1</v>
      </c>
      <c r="W132" s="3" t="s">
        <v>752</v>
      </c>
      <c r="X132" s="3" t="s">
        <v>166</v>
      </c>
      <c r="Y132" s="3" t="s">
        <v>12228</v>
      </c>
      <c r="Z132" s="3" t="s">
        <v>12229</v>
      </c>
      <c r="AA132" s="3" t="s">
        <v>11995</v>
      </c>
      <c r="AB132" s="3" t="s">
        <v>15381</v>
      </c>
      <c r="AC132" s="3" t="s">
        <v>28</v>
      </c>
    </row>
    <row r="133" spans="1:29" hidden="1">
      <c r="A133" s="3">
        <v>132</v>
      </c>
      <c r="B133" s="3" t="s">
        <v>8569</v>
      </c>
      <c r="C133" s="3" t="s">
        <v>8567</v>
      </c>
      <c r="D133" s="3">
        <v>9820493664</v>
      </c>
      <c r="E133" s="3" t="s">
        <v>8568</v>
      </c>
      <c r="F133" s="3" t="s">
        <v>8566</v>
      </c>
      <c r="G133" s="3" t="s">
        <v>8570</v>
      </c>
      <c r="H133" s="3" t="s">
        <v>11991</v>
      </c>
      <c r="I133" s="5">
        <v>7600000</v>
      </c>
      <c r="J133" s="6">
        <v>43457</v>
      </c>
      <c r="K133" s="3" t="s">
        <v>27</v>
      </c>
      <c r="L133" s="3" t="s">
        <v>16799</v>
      </c>
      <c r="M133" s="3" t="s">
        <v>8571</v>
      </c>
      <c r="N133" s="3" t="s">
        <v>16800</v>
      </c>
      <c r="O133" s="3">
        <v>388</v>
      </c>
      <c r="P133" s="3" t="s">
        <v>19257</v>
      </c>
      <c r="Q133" s="3" t="s">
        <v>19257</v>
      </c>
      <c r="R133" s="3" t="s">
        <v>12099</v>
      </c>
      <c r="S133" s="3">
        <v>0.45</v>
      </c>
      <c r="T133" s="3" t="s">
        <v>16801</v>
      </c>
      <c r="U133" s="3">
        <v>10.55</v>
      </c>
      <c r="V133" s="3">
        <v>1</v>
      </c>
      <c r="W133" s="3" t="s">
        <v>200</v>
      </c>
      <c r="X133" s="3" t="s">
        <v>46</v>
      </c>
      <c r="Y133" s="3" t="s">
        <v>12101</v>
      </c>
      <c r="Z133" s="3" t="s">
        <v>12102</v>
      </c>
      <c r="AA133" s="3" t="s">
        <v>11995</v>
      </c>
      <c r="AB133" s="3" t="s">
        <v>15381</v>
      </c>
      <c r="AC133" s="3" t="s">
        <v>28</v>
      </c>
    </row>
    <row r="134" spans="1:29" hidden="1">
      <c r="A134" s="3">
        <v>133</v>
      </c>
      <c r="B134" s="3" t="s">
        <v>9211</v>
      </c>
      <c r="C134" s="3" t="s">
        <v>9209</v>
      </c>
      <c r="D134" s="3">
        <v>9980723588</v>
      </c>
      <c r="E134" s="3" t="s">
        <v>9210</v>
      </c>
      <c r="F134" s="3" t="s">
        <v>9208</v>
      </c>
      <c r="G134" s="3" t="s">
        <v>9212</v>
      </c>
      <c r="H134" s="3" t="s">
        <v>11991</v>
      </c>
      <c r="I134" s="5">
        <v>837639.66</v>
      </c>
      <c r="J134" s="6">
        <v>43457</v>
      </c>
      <c r="K134" s="3" t="s">
        <v>27</v>
      </c>
      <c r="L134" s="3" t="s">
        <v>16802</v>
      </c>
      <c r="M134" s="3" t="s">
        <v>9213</v>
      </c>
      <c r="N134" s="3" t="s">
        <v>16803</v>
      </c>
      <c r="O134" s="3">
        <v>2648</v>
      </c>
      <c r="P134" s="3" t="s">
        <v>19662</v>
      </c>
      <c r="Q134" s="3" t="s">
        <v>321</v>
      </c>
      <c r="R134" s="3" t="s">
        <v>16804</v>
      </c>
      <c r="S134" s="3">
        <v>0.45</v>
      </c>
      <c r="T134" s="3" t="s">
        <v>16805</v>
      </c>
      <c r="U134" s="3">
        <v>10.55</v>
      </c>
      <c r="V134" s="3">
        <v>7</v>
      </c>
      <c r="W134" s="3" t="s">
        <v>3103</v>
      </c>
      <c r="X134" s="3" t="s">
        <v>37</v>
      </c>
      <c r="Y134" s="3" t="s">
        <v>16806</v>
      </c>
      <c r="Z134" s="3" t="s">
        <v>16807</v>
      </c>
      <c r="AA134" s="3" t="s">
        <v>11995</v>
      </c>
      <c r="AB134" s="3" t="s">
        <v>15381</v>
      </c>
      <c r="AC134" s="3" t="s">
        <v>28</v>
      </c>
    </row>
    <row r="135" spans="1:29" hidden="1">
      <c r="A135" s="3">
        <v>134</v>
      </c>
      <c r="B135" s="3" t="s">
        <v>6223</v>
      </c>
      <c r="C135" s="3" t="s">
        <v>6221</v>
      </c>
      <c r="D135" s="3">
        <v>8553870070</v>
      </c>
      <c r="E135" s="3" t="s">
        <v>6222</v>
      </c>
      <c r="F135" s="3" t="s">
        <v>6220</v>
      </c>
      <c r="G135" s="3" t="s">
        <v>6224</v>
      </c>
      <c r="H135" s="3" t="s">
        <v>11991</v>
      </c>
      <c r="I135" s="5">
        <v>258299.62</v>
      </c>
      <c r="J135" s="6">
        <v>43458</v>
      </c>
      <c r="K135" s="3" t="s">
        <v>27</v>
      </c>
      <c r="L135" s="3" t="s">
        <v>16808</v>
      </c>
      <c r="M135" s="3" t="s">
        <v>4387</v>
      </c>
      <c r="N135" s="3" t="s">
        <v>16809</v>
      </c>
      <c r="O135" s="3">
        <v>800</v>
      </c>
      <c r="P135" s="3" t="s">
        <v>321</v>
      </c>
      <c r="Q135" s="3" t="s">
        <v>321</v>
      </c>
      <c r="R135" s="3" t="s">
        <v>16810</v>
      </c>
      <c r="S135" s="3">
        <v>0.45</v>
      </c>
      <c r="T135" s="3" t="s">
        <v>16811</v>
      </c>
      <c r="U135" s="3">
        <v>10.6</v>
      </c>
      <c r="V135" s="3">
        <v>1</v>
      </c>
      <c r="W135" s="3" t="s">
        <v>272</v>
      </c>
      <c r="X135" s="3" t="s">
        <v>37</v>
      </c>
      <c r="Y135" s="3" t="s">
        <v>16812</v>
      </c>
      <c r="Z135" s="3" t="s">
        <v>16813</v>
      </c>
      <c r="AA135" s="3" t="s">
        <v>11995</v>
      </c>
      <c r="AB135" s="3" t="s">
        <v>15381</v>
      </c>
      <c r="AC135" s="3" t="s">
        <v>28</v>
      </c>
    </row>
    <row r="136" spans="1:29" hidden="1">
      <c r="A136" s="3">
        <v>135</v>
      </c>
      <c r="B136" s="3" t="s">
        <v>11854</v>
      </c>
      <c r="C136" s="3" t="s">
        <v>11852</v>
      </c>
      <c r="D136" s="3">
        <v>9619285222</v>
      </c>
      <c r="E136" s="3" t="s">
        <v>11853</v>
      </c>
      <c r="F136" s="3" t="s">
        <v>11851</v>
      </c>
      <c r="G136" s="3" t="s">
        <v>11855</v>
      </c>
      <c r="H136" s="3" t="s">
        <v>11991</v>
      </c>
      <c r="I136" s="5">
        <v>2000000</v>
      </c>
      <c r="J136" s="6">
        <v>43458</v>
      </c>
      <c r="K136" s="3" t="s">
        <v>56</v>
      </c>
      <c r="L136" s="3" t="s">
        <v>16819</v>
      </c>
      <c r="M136" s="3" t="s">
        <v>418</v>
      </c>
      <c r="N136" s="3" t="s">
        <v>16820</v>
      </c>
      <c r="O136" s="3">
        <v>14</v>
      </c>
      <c r="P136" s="3" t="s">
        <v>19257</v>
      </c>
      <c r="Q136" s="3" t="s">
        <v>19257</v>
      </c>
      <c r="R136" s="3" t="s">
        <v>12111</v>
      </c>
      <c r="S136" s="3">
        <v>0.45</v>
      </c>
      <c r="T136" s="3" t="s">
        <v>11995</v>
      </c>
      <c r="U136" s="3">
        <v>10.55</v>
      </c>
      <c r="V136" s="3">
        <v>7</v>
      </c>
      <c r="W136" s="3" t="s">
        <v>200</v>
      </c>
      <c r="X136" s="3" t="s">
        <v>46</v>
      </c>
      <c r="Y136" s="3" t="s">
        <v>12113</v>
      </c>
      <c r="Z136" s="3" t="s">
        <v>12114</v>
      </c>
      <c r="AA136" s="3" t="s">
        <v>11995</v>
      </c>
      <c r="AB136" s="3" t="s">
        <v>15381</v>
      </c>
      <c r="AC136" s="3" t="s">
        <v>28</v>
      </c>
    </row>
    <row r="137" spans="1:29" hidden="1">
      <c r="A137" s="3">
        <v>136</v>
      </c>
      <c r="B137" s="3" t="s">
        <v>11802</v>
      </c>
      <c r="C137" s="3" t="s">
        <v>11800</v>
      </c>
      <c r="D137" s="3">
        <v>9791743858</v>
      </c>
      <c r="E137" s="3" t="s">
        <v>11801</v>
      </c>
      <c r="F137" s="3" t="s">
        <v>11799</v>
      </c>
      <c r="G137" s="3" t="s">
        <v>11803</v>
      </c>
      <c r="H137" s="3" t="s">
        <v>11991</v>
      </c>
      <c r="I137" s="5">
        <v>3802358.43</v>
      </c>
      <c r="J137" s="6">
        <v>43458</v>
      </c>
      <c r="K137" s="3" t="s">
        <v>56</v>
      </c>
      <c r="L137" s="3" t="s">
        <v>16826</v>
      </c>
      <c r="M137" s="3" t="s">
        <v>7500</v>
      </c>
      <c r="N137" s="3" t="s">
        <v>16827</v>
      </c>
      <c r="O137" s="3">
        <v>1688</v>
      </c>
      <c r="P137" s="3" t="s">
        <v>19433</v>
      </c>
      <c r="Q137" s="3" t="s">
        <v>19250</v>
      </c>
      <c r="R137" s="3" t="s">
        <v>16605</v>
      </c>
      <c r="S137" s="3">
        <v>0.45</v>
      </c>
      <c r="T137" s="3" t="s">
        <v>11995</v>
      </c>
      <c r="U137" s="3">
        <v>10.55</v>
      </c>
      <c r="V137" s="3">
        <v>7</v>
      </c>
      <c r="W137" s="3" t="s">
        <v>158</v>
      </c>
      <c r="X137" s="3" t="s">
        <v>55</v>
      </c>
      <c r="Y137" s="3" t="s">
        <v>16606</v>
      </c>
      <c r="Z137" s="3" t="s">
        <v>16607</v>
      </c>
      <c r="AA137" s="3" t="s">
        <v>11995</v>
      </c>
      <c r="AB137" s="3" t="s">
        <v>15381</v>
      </c>
      <c r="AC137" s="3" t="s">
        <v>678</v>
      </c>
    </row>
    <row r="138" spans="1:29" hidden="1">
      <c r="A138" s="3">
        <v>137</v>
      </c>
      <c r="B138" s="3" t="s">
        <v>11525</v>
      </c>
      <c r="C138" s="3" t="s">
        <v>11523</v>
      </c>
      <c r="D138" s="3">
        <v>9741408228</v>
      </c>
      <c r="E138" s="3" t="s">
        <v>11524</v>
      </c>
      <c r="F138" s="3" t="s">
        <v>11522</v>
      </c>
      <c r="G138" s="3" t="s">
        <v>11526</v>
      </c>
      <c r="H138" s="3" t="s">
        <v>11991</v>
      </c>
      <c r="I138" s="5">
        <v>9518338.5299999993</v>
      </c>
      <c r="J138" s="6">
        <v>43458</v>
      </c>
      <c r="K138" s="3" t="s">
        <v>56</v>
      </c>
      <c r="L138" s="3" t="s">
        <v>16831</v>
      </c>
      <c r="M138" s="3" t="s">
        <v>11527</v>
      </c>
      <c r="N138" s="3" t="s">
        <v>16832</v>
      </c>
      <c r="O138" s="3">
        <v>1524</v>
      </c>
      <c r="P138" s="3" t="s">
        <v>321</v>
      </c>
      <c r="Q138" s="3" t="s">
        <v>321</v>
      </c>
      <c r="R138" s="3" t="s">
        <v>16833</v>
      </c>
      <c r="S138" s="3">
        <v>0.45</v>
      </c>
      <c r="T138" s="3" t="s">
        <v>16834</v>
      </c>
      <c r="U138" s="3">
        <v>10.55</v>
      </c>
      <c r="V138" s="3">
        <v>7</v>
      </c>
      <c r="W138" s="3" t="s">
        <v>321</v>
      </c>
      <c r="X138" s="3" t="s">
        <v>37</v>
      </c>
      <c r="Y138" s="3" t="s">
        <v>16835</v>
      </c>
      <c r="Z138" s="3" t="s">
        <v>16836</v>
      </c>
      <c r="AA138" s="3" t="s">
        <v>11995</v>
      </c>
      <c r="AB138" s="3" t="s">
        <v>15381</v>
      </c>
      <c r="AC138" s="3" t="s">
        <v>678</v>
      </c>
    </row>
    <row r="139" spans="1:29" hidden="1">
      <c r="A139" s="3">
        <v>138</v>
      </c>
      <c r="B139" s="3" t="s">
        <v>10957</v>
      </c>
      <c r="C139" s="3" t="s">
        <v>10955</v>
      </c>
      <c r="D139" s="3">
        <v>9825206534</v>
      </c>
      <c r="E139" s="3" t="s">
        <v>10956</v>
      </c>
      <c r="F139" s="3" t="s">
        <v>10954</v>
      </c>
      <c r="G139" s="3" t="s">
        <v>10958</v>
      </c>
      <c r="H139" s="3" t="s">
        <v>11991</v>
      </c>
      <c r="I139" s="5">
        <v>10000000</v>
      </c>
      <c r="J139" s="6">
        <v>43458</v>
      </c>
      <c r="K139" s="3" t="s">
        <v>56</v>
      </c>
      <c r="L139" s="3" t="s">
        <v>16840</v>
      </c>
      <c r="M139" s="3" t="s">
        <v>7489</v>
      </c>
      <c r="N139" s="3" t="s">
        <v>16841</v>
      </c>
      <c r="O139" s="3">
        <v>169</v>
      </c>
      <c r="P139" s="3" t="s">
        <v>19256</v>
      </c>
      <c r="Q139" s="3" t="s">
        <v>19257</v>
      </c>
      <c r="R139" s="3" t="s">
        <v>13497</v>
      </c>
      <c r="S139" s="3">
        <v>0.45</v>
      </c>
      <c r="T139" s="3" t="s">
        <v>15455</v>
      </c>
      <c r="U139" s="3">
        <v>10.55</v>
      </c>
      <c r="V139" s="3">
        <v>7</v>
      </c>
      <c r="W139" s="3" t="s">
        <v>7489</v>
      </c>
      <c r="X139" s="3" t="s">
        <v>179</v>
      </c>
      <c r="Y139" s="3" t="s">
        <v>13499</v>
      </c>
      <c r="Z139" s="3" t="s">
        <v>13500</v>
      </c>
      <c r="AA139" s="3" t="s">
        <v>11995</v>
      </c>
      <c r="AB139" s="3" t="s">
        <v>15381</v>
      </c>
      <c r="AC139" s="3" t="s">
        <v>678</v>
      </c>
    </row>
    <row r="140" spans="1:29" hidden="1">
      <c r="A140" s="3">
        <v>139</v>
      </c>
      <c r="B140" s="3" t="s">
        <v>10718</v>
      </c>
      <c r="C140" s="3" t="s">
        <v>10716</v>
      </c>
      <c r="D140" s="3">
        <v>9795455991</v>
      </c>
      <c r="E140" s="3" t="s">
        <v>10717</v>
      </c>
      <c r="F140" s="3" t="s">
        <v>10715</v>
      </c>
      <c r="G140" s="3" t="s">
        <v>10719</v>
      </c>
      <c r="H140" s="3" t="s">
        <v>11991</v>
      </c>
      <c r="I140" s="5">
        <v>4900000</v>
      </c>
      <c r="J140" s="6">
        <v>43458</v>
      </c>
      <c r="K140" s="3" t="s">
        <v>56</v>
      </c>
      <c r="L140" s="3" t="s">
        <v>16842</v>
      </c>
      <c r="M140" s="3" t="s">
        <v>599</v>
      </c>
      <c r="N140" s="3" t="s">
        <v>16843</v>
      </c>
      <c r="O140" s="3">
        <v>478</v>
      </c>
      <c r="P140" s="3" t="s">
        <v>19911</v>
      </c>
      <c r="Q140" s="3" t="s">
        <v>19273</v>
      </c>
      <c r="R140" s="3" t="s">
        <v>13442</v>
      </c>
      <c r="S140" s="3">
        <v>0.45</v>
      </c>
      <c r="T140" s="3" t="s">
        <v>16844</v>
      </c>
      <c r="U140" s="3">
        <v>10.55</v>
      </c>
      <c r="V140" s="3">
        <v>7</v>
      </c>
      <c r="W140" s="3" t="s">
        <v>550</v>
      </c>
      <c r="X140" s="3" t="s">
        <v>88</v>
      </c>
      <c r="Y140" s="3" t="s">
        <v>13444</v>
      </c>
      <c r="Z140" s="3" t="s">
        <v>13445</v>
      </c>
      <c r="AA140" s="3" t="s">
        <v>11995</v>
      </c>
      <c r="AB140" s="3" t="s">
        <v>15381</v>
      </c>
      <c r="AC140" s="3" t="s">
        <v>28</v>
      </c>
    </row>
    <row r="141" spans="1:29" hidden="1">
      <c r="A141" s="3">
        <v>140</v>
      </c>
      <c r="B141" s="3" t="s">
        <v>10291</v>
      </c>
      <c r="C141" s="3" t="s">
        <v>10289</v>
      </c>
      <c r="D141" s="3">
        <v>9845391687</v>
      </c>
      <c r="E141" s="3" t="s">
        <v>10290</v>
      </c>
      <c r="F141" s="3" t="s">
        <v>10288</v>
      </c>
      <c r="G141" s="3" t="s">
        <v>10292</v>
      </c>
      <c r="H141" s="3" t="s">
        <v>11991</v>
      </c>
      <c r="I141" s="5">
        <v>1154289.82</v>
      </c>
      <c r="J141" s="6">
        <v>43458</v>
      </c>
      <c r="K141" s="3" t="s">
        <v>56</v>
      </c>
      <c r="L141" s="3" t="s">
        <v>16848</v>
      </c>
      <c r="M141" s="3" t="s">
        <v>10293</v>
      </c>
      <c r="N141" s="3" t="s">
        <v>16849</v>
      </c>
      <c r="O141" s="3">
        <v>3677</v>
      </c>
      <c r="P141" s="3" t="s">
        <v>321</v>
      </c>
      <c r="Q141" s="3" t="s">
        <v>321</v>
      </c>
      <c r="R141" s="3" t="s">
        <v>16850</v>
      </c>
      <c r="S141" s="3">
        <v>0.45</v>
      </c>
      <c r="T141" s="3" t="s">
        <v>16834</v>
      </c>
      <c r="U141" s="3">
        <v>10.55</v>
      </c>
      <c r="V141" s="3">
        <v>7</v>
      </c>
      <c r="W141" s="3" t="s">
        <v>321</v>
      </c>
      <c r="X141" s="3" t="s">
        <v>37</v>
      </c>
      <c r="Y141" s="3" t="s">
        <v>16851</v>
      </c>
      <c r="Z141" s="3" t="s">
        <v>16852</v>
      </c>
      <c r="AA141" s="3" t="s">
        <v>11995</v>
      </c>
      <c r="AB141" s="3" t="s">
        <v>15381</v>
      </c>
      <c r="AC141" s="3" t="s">
        <v>678</v>
      </c>
    </row>
    <row r="142" spans="1:29" hidden="1">
      <c r="A142" s="3">
        <v>141</v>
      </c>
      <c r="B142" s="3" t="s">
        <v>10193</v>
      </c>
      <c r="C142" s="3" t="s">
        <v>10191</v>
      </c>
      <c r="D142" s="3">
        <v>9787778222</v>
      </c>
      <c r="E142" s="3" t="s">
        <v>10192</v>
      </c>
      <c r="F142" s="3" t="s">
        <v>10190</v>
      </c>
      <c r="G142" s="3" t="s">
        <v>10194</v>
      </c>
      <c r="H142" s="3" t="s">
        <v>11991</v>
      </c>
      <c r="I142" s="5">
        <v>1200000</v>
      </c>
      <c r="J142" s="6">
        <v>43458</v>
      </c>
      <c r="K142" s="3" t="s">
        <v>56</v>
      </c>
      <c r="L142" s="3" t="s">
        <v>16853</v>
      </c>
      <c r="M142" s="3" t="s">
        <v>151</v>
      </c>
      <c r="N142" s="3" t="s">
        <v>16854</v>
      </c>
      <c r="O142" s="3">
        <v>931</v>
      </c>
      <c r="P142" s="3" t="s">
        <v>19279</v>
      </c>
      <c r="Q142" s="3" t="s">
        <v>19279</v>
      </c>
      <c r="R142" s="3" t="s">
        <v>14828</v>
      </c>
      <c r="S142" s="3">
        <v>0.45</v>
      </c>
      <c r="T142" s="3" t="s">
        <v>16855</v>
      </c>
      <c r="U142" s="3">
        <v>10.55</v>
      </c>
      <c r="V142" s="3">
        <v>7</v>
      </c>
      <c r="W142" s="3" t="s">
        <v>152</v>
      </c>
      <c r="X142" s="3" t="s">
        <v>55</v>
      </c>
      <c r="Y142" s="3" t="s">
        <v>14829</v>
      </c>
      <c r="Z142" s="3" t="s">
        <v>14830</v>
      </c>
      <c r="AA142" s="3" t="s">
        <v>11995</v>
      </c>
      <c r="AB142" s="3" t="s">
        <v>15381</v>
      </c>
      <c r="AC142" s="3" t="s">
        <v>678</v>
      </c>
    </row>
    <row r="143" spans="1:29" hidden="1">
      <c r="A143" s="3">
        <v>142</v>
      </c>
      <c r="B143" s="3" t="s">
        <v>10235</v>
      </c>
      <c r="C143" s="3" t="s">
        <v>10233</v>
      </c>
      <c r="D143" s="3">
        <v>9428791404</v>
      </c>
      <c r="E143" s="3" t="s">
        <v>10234</v>
      </c>
      <c r="F143" s="3" t="s">
        <v>10232</v>
      </c>
      <c r="G143" s="3" t="s">
        <v>10236</v>
      </c>
      <c r="H143" s="3" t="s">
        <v>11991</v>
      </c>
      <c r="I143" s="5">
        <v>1500000</v>
      </c>
      <c r="J143" s="6">
        <v>43458</v>
      </c>
      <c r="K143" s="3" t="s">
        <v>56</v>
      </c>
      <c r="L143" s="3" t="s">
        <v>16860</v>
      </c>
      <c r="M143" s="3" t="s">
        <v>10237</v>
      </c>
      <c r="N143" s="3" t="s">
        <v>16861</v>
      </c>
      <c r="O143" s="3">
        <v>489</v>
      </c>
      <c r="P143" s="3" t="s">
        <v>19256</v>
      </c>
      <c r="Q143" s="3" t="s">
        <v>19257</v>
      </c>
      <c r="R143" s="3" t="s">
        <v>16862</v>
      </c>
      <c r="S143" s="3">
        <v>0.45</v>
      </c>
      <c r="T143" s="3" t="s">
        <v>16863</v>
      </c>
      <c r="U143" s="3">
        <v>10.55</v>
      </c>
      <c r="V143" s="3">
        <v>1</v>
      </c>
      <c r="W143" s="3" t="s">
        <v>10238</v>
      </c>
      <c r="X143" s="3" t="s">
        <v>179</v>
      </c>
      <c r="Y143" s="3" t="s">
        <v>16864</v>
      </c>
      <c r="Z143" s="3" t="s">
        <v>16865</v>
      </c>
      <c r="AA143" s="3" t="s">
        <v>11995</v>
      </c>
      <c r="AB143" s="3" t="s">
        <v>15381</v>
      </c>
      <c r="AC143" s="3" t="s">
        <v>678</v>
      </c>
    </row>
    <row r="144" spans="1:29" hidden="1">
      <c r="A144" s="3">
        <v>143</v>
      </c>
      <c r="B144" s="3" t="s">
        <v>10436</v>
      </c>
      <c r="C144" s="3" t="s">
        <v>10434</v>
      </c>
      <c r="D144" s="3">
        <v>9769489133</v>
      </c>
      <c r="E144" s="3" t="s">
        <v>10435</v>
      </c>
      <c r="F144" s="3" t="s">
        <v>10433</v>
      </c>
      <c r="G144" s="3" t="s">
        <v>10437</v>
      </c>
      <c r="H144" s="3" t="s">
        <v>11991</v>
      </c>
      <c r="I144" s="5">
        <v>1619223.27</v>
      </c>
      <c r="J144" s="6">
        <v>43458</v>
      </c>
      <c r="K144" s="3" t="s">
        <v>56</v>
      </c>
      <c r="L144" s="3" t="s">
        <v>16866</v>
      </c>
      <c r="M144" s="3" t="s">
        <v>2036</v>
      </c>
      <c r="N144" s="3" t="s">
        <v>16867</v>
      </c>
      <c r="O144" s="3">
        <v>2070</v>
      </c>
      <c r="P144" s="3" t="s">
        <v>19257</v>
      </c>
      <c r="Q144" s="3" t="s">
        <v>19257</v>
      </c>
      <c r="R144" s="3" t="s">
        <v>12626</v>
      </c>
      <c r="S144" s="3">
        <v>0.45</v>
      </c>
      <c r="T144" s="3" t="s">
        <v>11995</v>
      </c>
      <c r="U144" s="3">
        <v>10.55</v>
      </c>
      <c r="V144" s="3">
        <v>7</v>
      </c>
      <c r="W144" s="3" t="s">
        <v>200</v>
      </c>
      <c r="X144" s="3" t="s">
        <v>46</v>
      </c>
      <c r="Y144" s="3" t="s">
        <v>12627</v>
      </c>
      <c r="Z144" s="3" t="s">
        <v>12628</v>
      </c>
      <c r="AA144" s="3" t="s">
        <v>11995</v>
      </c>
      <c r="AB144" s="3" t="s">
        <v>15381</v>
      </c>
      <c r="AC144" s="3" t="s">
        <v>678</v>
      </c>
    </row>
    <row r="145" spans="1:29" hidden="1">
      <c r="A145" s="3">
        <v>144</v>
      </c>
      <c r="B145" s="3" t="s">
        <v>10302</v>
      </c>
      <c r="C145" s="3" t="s">
        <v>10300</v>
      </c>
      <c r="D145" s="3">
        <v>7667013711</v>
      </c>
      <c r="E145" s="3" t="s">
        <v>10301</v>
      </c>
      <c r="F145" s="3" t="s">
        <v>10299</v>
      </c>
      <c r="G145" s="3" t="s">
        <v>10303</v>
      </c>
      <c r="H145" s="3" t="s">
        <v>11991</v>
      </c>
      <c r="I145" s="5">
        <v>2000000</v>
      </c>
      <c r="J145" s="6">
        <v>43458</v>
      </c>
      <c r="K145" s="3" t="s">
        <v>56</v>
      </c>
      <c r="L145" s="3" t="s">
        <v>16868</v>
      </c>
      <c r="M145" s="3" t="s">
        <v>10304</v>
      </c>
      <c r="N145" s="3" t="s">
        <v>16869</v>
      </c>
      <c r="O145" s="3">
        <v>106</v>
      </c>
      <c r="P145" s="3" t="s">
        <v>19279</v>
      </c>
      <c r="Q145" s="3" t="s">
        <v>19279</v>
      </c>
      <c r="R145" s="3" t="s">
        <v>16870</v>
      </c>
      <c r="S145" s="3">
        <v>0.45</v>
      </c>
      <c r="T145" s="3" t="s">
        <v>11995</v>
      </c>
      <c r="U145" s="3">
        <v>10.55</v>
      </c>
      <c r="V145" s="3">
        <v>7</v>
      </c>
      <c r="W145" s="3" t="s">
        <v>152</v>
      </c>
      <c r="X145" s="3" t="s">
        <v>55</v>
      </c>
      <c r="Y145" s="3" t="s">
        <v>16871</v>
      </c>
      <c r="Z145" s="3" t="s">
        <v>16872</v>
      </c>
      <c r="AA145" s="3" t="s">
        <v>11995</v>
      </c>
      <c r="AB145" s="3" t="s">
        <v>15381</v>
      </c>
      <c r="AC145" s="3" t="s">
        <v>678</v>
      </c>
    </row>
    <row r="146" spans="1:29" hidden="1">
      <c r="A146" s="3">
        <v>145</v>
      </c>
      <c r="B146" s="3" t="s">
        <v>10061</v>
      </c>
      <c r="C146" s="3" t="s">
        <v>10059</v>
      </c>
      <c r="D146" s="3">
        <v>7892717335</v>
      </c>
      <c r="E146" s="3" t="s">
        <v>10060</v>
      </c>
      <c r="F146" s="3" t="s">
        <v>10058</v>
      </c>
      <c r="G146" s="3" t="s">
        <v>10062</v>
      </c>
      <c r="H146" s="3" t="s">
        <v>11991</v>
      </c>
      <c r="I146" s="5">
        <v>500000</v>
      </c>
      <c r="J146" s="6">
        <v>43458</v>
      </c>
      <c r="K146" s="3" t="s">
        <v>56</v>
      </c>
      <c r="L146" s="3" t="s">
        <v>16873</v>
      </c>
      <c r="M146" s="3" t="s">
        <v>10063</v>
      </c>
      <c r="N146" s="3" t="s">
        <v>16874</v>
      </c>
      <c r="O146" s="3">
        <v>665</v>
      </c>
      <c r="P146" s="3" t="s">
        <v>321</v>
      </c>
      <c r="Q146" s="3" t="s">
        <v>321</v>
      </c>
      <c r="R146" s="3" t="s">
        <v>16875</v>
      </c>
      <c r="S146" s="3">
        <v>0.45</v>
      </c>
      <c r="T146" s="3" t="s">
        <v>16876</v>
      </c>
      <c r="U146" s="3">
        <v>10.55</v>
      </c>
      <c r="V146" s="3">
        <v>7</v>
      </c>
      <c r="W146" s="3" t="s">
        <v>321</v>
      </c>
      <c r="X146" s="3" t="s">
        <v>37</v>
      </c>
      <c r="Y146" s="3" t="s">
        <v>16877</v>
      </c>
      <c r="Z146" s="3" t="s">
        <v>16878</v>
      </c>
      <c r="AA146" s="3" t="s">
        <v>11995</v>
      </c>
      <c r="AB146" s="3" t="s">
        <v>15381</v>
      </c>
      <c r="AC146" s="3" t="s">
        <v>678</v>
      </c>
    </row>
    <row r="147" spans="1:29" hidden="1">
      <c r="A147" s="3">
        <v>146</v>
      </c>
      <c r="B147" s="3" t="s">
        <v>10014</v>
      </c>
      <c r="C147" s="3" t="s">
        <v>10012</v>
      </c>
      <c r="D147" s="3">
        <v>9840461454</v>
      </c>
      <c r="E147" s="3" t="s">
        <v>10013</v>
      </c>
      <c r="F147" s="3" t="s">
        <v>10011</v>
      </c>
      <c r="G147" s="3" t="s">
        <v>10015</v>
      </c>
      <c r="H147" s="3" t="s">
        <v>12018</v>
      </c>
      <c r="I147" s="5">
        <v>1500000</v>
      </c>
      <c r="J147" s="6">
        <v>43458</v>
      </c>
      <c r="K147" s="3" t="s">
        <v>56</v>
      </c>
      <c r="L147" s="3" t="s">
        <v>16879</v>
      </c>
      <c r="M147" s="3" t="s">
        <v>10016</v>
      </c>
      <c r="N147" s="3" t="s">
        <v>16880</v>
      </c>
      <c r="O147" s="3">
        <v>1741</v>
      </c>
      <c r="P147" s="3" t="s">
        <v>19433</v>
      </c>
      <c r="Q147" s="3" t="s">
        <v>19250</v>
      </c>
      <c r="R147" s="3" t="s">
        <v>16881</v>
      </c>
      <c r="S147" s="3">
        <v>1.2</v>
      </c>
      <c r="T147" s="3" t="s">
        <v>11995</v>
      </c>
      <c r="U147" s="3">
        <v>10.55</v>
      </c>
      <c r="V147" s="3">
        <v>7</v>
      </c>
      <c r="W147" s="3" t="s">
        <v>158</v>
      </c>
      <c r="X147" s="3" t="s">
        <v>55</v>
      </c>
      <c r="Y147" s="3" t="s">
        <v>16882</v>
      </c>
      <c r="Z147" s="3" t="s">
        <v>16883</v>
      </c>
      <c r="AA147" s="3" t="s">
        <v>11995</v>
      </c>
      <c r="AB147" s="3" t="s">
        <v>15381</v>
      </c>
      <c r="AC147" s="3" t="s">
        <v>28</v>
      </c>
    </row>
    <row r="148" spans="1:29" hidden="1">
      <c r="A148" s="3">
        <v>147</v>
      </c>
      <c r="B148" s="3" t="s">
        <v>4602</v>
      </c>
      <c r="C148" s="3" t="s">
        <v>4600</v>
      </c>
      <c r="D148" s="3">
        <v>9574520088</v>
      </c>
      <c r="E148" s="3" t="s">
        <v>4601</v>
      </c>
      <c r="F148" s="3" t="s">
        <v>4599</v>
      </c>
      <c r="G148" s="3" t="s">
        <v>4603</v>
      </c>
      <c r="H148" s="3" t="s">
        <v>11991</v>
      </c>
      <c r="I148" s="5">
        <v>1000000</v>
      </c>
      <c r="J148" s="6">
        <v>43458</v>
      </c>
      <c r="K148" s="3" t="s">
        <v>27</v>
      </c>
      <c r="L148" s="3" t="s">
        <v>16896</v>
      </c>
      <c r="M148" s="3" t="s">
        <v>2227</v>
      </c>
      <c r="N148" s="3" t="s">
        <v>16897</v>
      </c>
      <c r="O148" s="3">
        <v>1143</v>
      </c>
      <c r="P148" s="3" t="s">
        <v>1169</v>
      </c>
      <c r="Q148" s="3" t="s">
        <v>19257</v>
      </c>
      <c r="R148" s="3" t="s">
        <v>15526</v>
      </c>
      <c r="S148" s="3">
        <v>0.45</v>
      </c>
      <c r="T148" s="3" t="s">
        <v>16898</v>
      </c>
      <c r="U148" s="3">
        <v>10.6</v>
      </c>
      <c r="V148" s="3">
        <v>1</v>
      </c>
      <c r="W148" s="3" t="s">
        <v>2227</v>
      </c>
      <c r="X148" s="3" t="s">
        <v>179</v>
      </c>
      <c r="Y148" s="3" t="s">
        <v>15527</v>
      </c>
      <c r="Z148" s="3" t="s">
        <v>15528</v>
      </c>
      <c r="AA148" s="3" t="s">
        <v>11995</v>
      </c>
      <c r="AB148" s="3" t="s">
        <v>15381</v>
      </c>
      <c r="AC148" s="3" t="s">
        <v>28</v>
      </c>
    </row>
    <row r="149" spans="1:29" hidden="1">
      <c r="A149" s="3">
        <v>148</v>
      </c>
      <c r="B149" s="3" t="s">
        <v>7639</v>
      </c>
      <c r="C149" s="3" t="s">
        <v>7637</v>
      </c>
      <c r="D149" s="3">
        <v>9483954950</v>
      </c>
      <c r="E149" s="3" t="s">
        <v>7638</v>
      </c>
      <c r="F149" s="3" t="s">
        <v>7636</v>
      </c>
      <c r="G149" s="3" t="s">
        <v>7640</v>
      </c>
      <c r="H149" s="3" t="s">
        <v>11991</v>
      </c>
      <c r="I149" s="5">
        <v>2623561.5299999998</v>
      </c>
      <c r="J149" s="6">
        <v>43458</v>
      </c>
      <c r="K149" s="3" t="s">
        <v>27</v>
      </c>
      <c r="L149" s="3" t="s">
        <v>16899</v>
      </c>
      <c r="M149" s="3" t="s">
        <v>922</v>
      </c>
      <c r="N149" s="3" t="s">
        <v>16900</v>
      </c>
      <c r="O149" s="3">
        <v>3746</v>
      </c>
      <c r="P149" s="3" t="s">
        <v>321</v>
      </c>
      <c r="Q149" s="3" t="s">
        <v>321</v>
      </c>
      <c r="R149" s="3" t="s">
        <v>12894</v>
      </c>
      <c r="S149" s="3">
        <v>0.45</v>
      </c>
      <c r="T149" s="3" t="s">
        <v>16834</v>
      </c>
      <c r="U149" s="3">
        <v>10.6</v>
      </c>
      <c r="V149" s="3">
        <v>1</v>
      </c>
      <c r="W149" s="3" t="s">
        <v>321</v>
      </c>
      <c r="X149" s="3" t="s">
        <v>37</v>
      </c>
      <c r="Y149" s="3" t="s">
        <v>12896</v>
      </c>
      <c r="Z149" s="3" t="s">
        <v>12897</v>
      </c>
      <c r="AA149" s="3" t="s">
        <v>11995</v>
      </c>
      <c r="AB149" s="3" t="s">
        <v>15381</v>
      </c>
      <c r="AC149" s="3" t="s">
        <v>28</v>
      </c>
    </row>
    <row r="150" spans="1:29" hidden="1">
      <c r="A150" s="3">
        <v>149</v>
      </c>
      <c r="B150" s="3" t="s">
        <v>8806</v>
      </c>
      <c r="C150" s="3" t="s">
        <v>8804</v>
      </c>
      <c r="D150" s="3">
        <v>9611633880</v>
      </c>
      <c r="E150" s="3" t="s">
        <v>8805</v>
      </c>
      <c r="F150" s="3" t="s">
        <v>8803</v>
      </c>
      <c r="G150" s="3" t="s">
        <v>8807</v>
      </c>
      <c r="H150" s="3" t="s">
        <v>12018</v>
      </c>
      <c r="I150" s="5">
        <v>3500000</v>
      </c>
      <c r="J150" s="6">
        <v>43458</v>
      </c>
      <c r="K150" s="3" t="s">
        <v>27</v>
      </c>
      <c r="L150" s="3" t="s">
        <v>16901</v>
      </c>
      <c r="M150" s="3" t="s">
        <v>8808</v>
      </c>
      <c r="N150" s="3" t="s">
        <v>16902</v>
      </c>
      <c r="O150" s="3">
        <v>1485</v>
      </c>
      <c r="P150" s="3" t="s">
        <v>321</v>
      </c>
      <c r="Q150" s="3" t="s">
        <v>321</v>
      </c>
      <c r="R150" s="3" t="s">
        <v>16903</v>
      </c>
      <c r="S150" s="3">
        <v>1.2</v>
      </c>
      <c r="T150" s="3" t="s">
        <v>16834</v>
      </c>
      <c r="U150" s="3">
        <v>10.55</v>
      </c>
      <c r="V150" s="3">
        <v>7</v>
      </c>
      <c r="W150" s="3" t="s">
        <v>321</v>
      </c>
      <c r="X150" s="3" t="s">
        <v>37</v>
      </c>
      <c r="Y150" s="3" t="s">
        <v>16904</v>
      </c>
      <c r="Z150" s="3" t="s">
        <v>16905</v>
      </c>
      <c r="AA150" s="3" t="s">
        <v>11995</v>
      </c>
      <c r="AB150" s="3" t="s">
        <v>15381</v>
      </c>
      <c r="AC150" s="3" t="s">
        <v>28</v>
      </c>
    </row>
    <row r="151" spans="1:29" hidden="1">
      <c r="A151" s="3">
        <v>150</v>
      </c>
      <c r="B151" s="3" t="s">
        <v>9222</v>
      </c>
      <c r="C151" s="3" t="s">
        <v>9220</v>
      </c>
      <c r="D151" s="3">
        <v>9710528877</v>
      </c>
      <c r="E151" s="3" t="s">
        <v>9221</v>
      </c>
      <c r="F151" s="3" t="s">
        <v>9219</v>
      </c>
      <c r="G151" s="3" t="s">
        <v>9223</v>
      </c>
      <c r="H151" s="3" t="s">
        <v>11991</v>
      </c>
      <c r="I151" s="5">
        <v>10000000</v>
      </c>
      <c r="J151" s="6">
        <v>43458</v>
      </c>
      <c r="K151" s="3" t="s">
        <v>56</v>
      </c>
      <c r="L151" s="3" t="s">
        <v>16908</v>
      </c>
      <c r="M151" s="3" t="s">
        <v>8362</v>
      </c>
      <c r="N151" s="3" t="s">
        <v>16909</v>
      </c>
      <c r="O151" s="3">
        <v>482</v>
      </c>
      <c r="P151" s="3" t="s">
        <v>19433</v>
      </c>
      <c r="Q151" s="3" t="s">
        <v>19250</v>
      </c>
      <c r="R151" s="3" t="s">
        <v>16910</v>
      </c>
      <c r="S151" s="3">
        <v>0.45</v>
      </c>
      <c r="T151" s="3" t="s">
        <v>11995</v>
      </c>
      <c r="U151" s="3">
        <v>10.55</v>
      </c>
      <c r="V151" s="3">
        <v>7</v>
      </c>
      <c r="W151" s="3" t="s">
        <v>158</v>
      </c>
      <c r="X151" s="3" t="s">
        <v>55</v>
      </c>
      <c r="Y151" s="3" t="s">
        <v>16911</v>
      </c>
      <c r="Z151" s="3" t="s">
        <v>16912</v>
      </c>
      <c r="AA151" s="3" t="s">
        <v>11995</v>
      </c>
      <c r="AB151" s="3" t="s">
        <v>15381</v>
      </c>
      <c r="AC151" s="3" t="s">
        <v>678</v>
      </c>
    </row>
    <row r="152" spans="1:29" hidden="1">
      <c r="A152" s="3">
        <v>151</v>
      </c>
      <c r="B152" s="3" t="s">
        <v>8745</v>
      </c>
      <c r="C152" s="3" t="s">
        <v>8743</v>
      </c>
      <c r="D152" s="3">
        <v>7353519111</v>
      </c>
      <c r="E152" s="3" t="s">
        <v>8744</v>
      </c>
      <c r="F152" s="3" t="s">
        <v>8742</v>
      </c>
      <c r="G152" s="3" t="s">
        <v>8746</v>
      </c>
      <c r="H152" s="3" t="s">
        <v>11991</v>
      </c>
      <c r="I152" s="5">
        <v>1200000</v>
      </c>
      <c r="J152" s="6">
        <v>43458</v>
      </c>
      <c r="K152" s="3" t="s">
        <v>56</v>
      </c>
      <c r="L152" s="3" t="s">
        <v>16918</v>
      </c>
      <c r="M152" s="3" t="s">
        <v>1997</v>
      </c>
      <c r="N152" s="3" t="s">
        <v>16919</v>
      </c>
      <c r="O152" s="3">
        <v>3019</v>
      </c>
      <c r="P152" s="3" t="s">
        <v>19662</v>
      </c>
      <c r="Q152" s="3" t="s">
        <v>321</v>
      </c>
      <c r="R152" s="3" t="s">
        <v>16920</v>
      </c>
      <c r="S152" s="3">
        <v>0.45</v>
      </c>
      <c r="T152" s="3" t="s">
        <v>15513</v>
      </c>
      <c r="U152" s="3">
        <v>10.55</v>
      </c>
      <c r="V152" s="3">
        <v>7</v>
      </c>
      <c r="W152" s="3" t="s">
        <v>1998</v>
      </c>
      <c r="X152" s="3" t="s">
        <v>37</v>
      </c>
      <c r="Y152" s="3" t="s">
        <v>16921</v>
      </c>
      <c r="Z152" s="3" t="s">
        <v>16922</v>
      </c>
      <c r="AA152" s="3" t="s">
        <v>11995</v>
      </c>
      <c r="AB152" s="3" t="s">
        <v>15381</v>
      </c>
      <c r="AC152" s="3" t="s">
        <v>678</v>
      </c>
    </row>
    <row r="153" spans="1:29" hidden="1">
      <c r="A153" s="3">
        <v>152</v>
      </c>
      <c r="B153" s="3" t="s">
        <v>8751</v>
      </c>
      <c r="C153" s="3" t="s">
        <v>8749</v>
      </c>
      <c r="D153" s="3">
        <v>9920295990</v>
      </c>
      <c r="E153" s="3" t="s">
        <v>8750</v>
      </c>
      <c r="F153" s="3" t="s">
        <v>8748</v>
      </c>
      <c r="G153" s="3" t="s">
        <v>8752</v>
      </c>
      <c r="H153" s="3" t="s">
        <v>11991</v>
      </c>
      <c r="I153" s="5">
        <v>140448</v>
      </c>
      <c r="J153" s="6">
        <v>43458</v>
      </c>
      <c r="K153" s="3" t="s">
        <v>56</v>
      </c>
      <c r="L153" s="3" t="s">
        <v>16923</v>
      </c>
      <c r="M153" s="3" t="s">
        <v>2123</v>
      </c>
      <c r="N153" s="3" t="s">
        <v>16924</v>
      </c>
      <c r="O153" s="3">
        <v>89</v>
      </c>
      <c r="P153" s="3" t="s">
        <v>19257</v>
      </c>
      <c r="Q153" s="3" t="s">
        <v>19257</v>
      </c>
      <c r="R153" s="3" t="s">
        <v>12077</v>
      </c>
      <c r="S153" s="3">
        <v>0.45</v>
      </c>
      <c r="T153" s="3" t="s">
        <v>11995</v>
      </c>
      <c r="U153" s="3">
        <v>9.85</v>
      </c>
      <c r="V153" s="3">
        <v>2</v>
      </c>
      <c r="W153" s="3" t="s">
        <v>893</v>
      </c>
      <c r="X153" s="3" t="s">
        <v>46</v>
      </c>
      <c r="Y153" s="3" t="s">
        <v>12079</v>
      </c>
      <c r="Z153" s="3" t="s">
        <v>12080</v>
      </c>
      <c r="AA153" s="3" t="s">
        <v>11995</v>
      </c>
      <c r="AB153" s="3" t="s">
        <v>15381</v>
      </c>
      <c r="AC153" s="3" t="s">
        <v>678</v>
      </c>
    </row>
    <row r="154" spans="1:29" hidden="1">
      <c r="A154" s="3">
        <v>153</v>
      </c>
      <c r="B154" s="3" t="s">
        <v>8666</v>
      </c>
      <c r="C154" s="3" t="s">
        <v>8664</v>
      </c>
      <c r="D154" s="3">
        <v>9867588887</v>
      </c>
      <c r="E154" s="3" t="s">
        <v>8665</v>
      </c>
      <c r="F154" s="3" t="s">
        <v>8663</v>
      </c>
      <c r="G154" s="3" t="s">
        <v>8667</v>
      </c>
      <c r="H154" s="3" t="s">
        <v>11991</v>
      </c>
      <c r="I154" s="5">
        <v>400000</v>
      </c>
      <c r="J154" s="6">
        <v>43458</v>
      </c>
      <c r="K154" s="3" t="s">
        <v>27</v>
      </c>
      <c r="L154" s="3" t="s">
        <v>16929</v>
      </c>
      <c r="M154" s="3" t="s">
        <v>7846</v>
      </c>
      <c r="N154" s="3" t="s">
        <v>16930</v>
      </c>
      <c r="O154" s="3">
        <v>397</v>
      </c>
      <c r="P154" s="3" t="s">
        <v>19257</v>
      </c>
      <c r="Q154" s="3" t="s">
        <v>19257</v>
      </c>
      <c r="R154" s="3" t="s">
        <v>12648</v>
      </c>
      <c r="S154" s="3">
        <v>0.45</v>
      </c>
      <c r="T154" s="3" t="s">
        <v>16931</v>
      </c>
      <c r="U154" s="3">
        <v>10.55</v>
      </c>
      <c r="V154" s="3">
        <v>1</v>
      </c>
      <c r="W154" s="3" t="s">
        <v>200</v>
      </c>
      <c r="X154" s="3" t="s">
        <v>46</v>
      </c>
      <c r="Y154" s="3" t="s">
        <v>12649</v>
      </c>
      <c r="Z154" s="3" t="s">
        <v>12650</v>
      </c>
      <c r="AA154" s="3" t="s">
        <v>11995</v>
      </c>
      <c r="AB154" s="3" t="s">
        <v>15381</v>
      </c>
      <c r="AC154" s="3" t="s">
        <v>28</v>
      </c>
    </row>
    <row r="155" spans="1:29" hidden="1">
      <c r="A155" s="3">
        <v>154</v>
      </c>
      <c r="B155" s="3" t="s">
        <v>8360</v>
      </c>
      <c r="C155" s="3" t="s">
        <v>8358</v>
      </c>
      <c r="D155" s="3">
        <v>9840972148</v>
      </c>
      <c r="E155" s="3" t="s">
        <v>8359</v>
      </c>
      <c r="F155" s="3" t="s">
        <v>8357</v>
      </c>
      <c r="G155" s="3" t="s">
        <v>8361</v>
      </c>
      <c r="H155" s="3" t="s">
        <v>11991</v>
      </c>
      <c r="I155" s="5">
        <v>2138623.84</v>
      </c>
      <c r="J155" s="6">
        <v>43458</v>
      </c>
      <c r="K155" s="3" t="s">
        <v>27</v>
      </c>
      <c r="L155" s="3" t="s">
        <v>16932</v>
      </c>
      <c r="M155" s="3" t="s">
        <v>8362</v>
      </c>
      <c r="N155" s="3" t="s">
        <v>16933</v>
      </c>
      <c r="O155" s="3">
        <v>482</v>
      </c>
      <c r="P155" s="3" t="s">
        <v>19433</v>
      </c>
      <c r="Q155" s="3" t="s">
        <v>19250</v>
      </c>
      <c r="R155" s="3" t="s">
        <v>16910</v>
      </c>
      <c r="S155" s="3">
        <v>0.45</v>
      </c>
      <c r="T155" s="3" t="s">
        <v>11995</v>
      </c>
      <c r="U155" s="3">
        <v>10.55</v>
      </c>
      <c r="V155" s="3">
        <v>7</v>
      </c>
      <c r="W155" s="3" t="s">
        <v>158</v>
      </c>
      <c r="X155" s="3" t="s">
        <v>55</v>
      </c>
      <c r="Y155" s="3" t="s">
        <v>16911</v>
      </c>
      <c r="Z155" s="3" t="s">
        <v>16912</v>
      </c>
      <c r="AA155" s="3" t="s">
        <v>11995</v>
      </c>
      <c r="AB155" s="3" t="s">
        <v>15381</v>
      </c>
      <c r="AC155" s="3" t="s">
        <v>28</v>
      </c>
    </row>
    <row r="156" spans="1:29" hidden="1">
      <c r="A156" s="3">
        <v>155</v>
      </c>
      <c r="B156" s="3" t="s">
        <v>8343</v>
      </c>
      <c r="C156" s="3" t="s">
        <v>8341</v>
      </c>
      <c r="D156" s="3">
        <v>9206959675</v>
      </c>
      <c r="E156" s="3" t="s">
        <v>8342</v>
      </c>
      <c r="F156" s="3" t="s">
        <v>8340</v>
      </c>
      <c r="G156" s="3" t="s">
        <v>8344</v>
      </c>
      <c r="H156" s="3" t="s">
        <v>11991</v>
      </c>
      <c r="I156" s="5">
        <v>1000000</v>
      </c>
      <c r="J156" s="6">
        <v>43458</v>
      </c>
      <c r="K156" s="3" t="s">
        <v>27</v>
      </c>
      <c r="L156" s="3" t="s">
        <v>16934</v>
      </c>
      <c r="M156" s="3" t="s">
        <v>922</v>
      </c>
      <c r="N156" s="3" t="s">
        <v>16935</v>
      </c>
      <c r="O156" s="3">
        <v>3746</v>
      </c>
      <c r="P156" s="3" t="s">
        <v>321</v>
      </c>
      <c r="Q156" s="3" t="s">
        <v>321</v>
      </c>
      <c r="R156" s="3" t="s">
        <v>12894</v>
      </c>
      <c r="S156" s="3">
        <v>0.45</v>
      </c>
      <c r="T156" s="3" t="s">
        <v>16834</v>
      </c>
      <c r="U156" s="3">
        <v>10.55</v>
      </c>
      <c r="V156" s="3">
        <v>7</v>
      </c>
      <c r="W156" s="3" t="s">
        <v>321</v>
      </c>
      <c r="X156" s="3" t="s">
        <v>37</v>
      </c>
      <c r="Y156" s="3" t="s">
        <v>12896</v>
      </c>
      <c r="Z156" s="3" t="s">
        <v>12897</v>
      </c>
      <c r="AA156" s="3" t="s">
        <v>11995</v>
      </c>
      <c r="AB156" s="3" t="s">
        <v>15381</v>
      </c>
      <c r="AC156" s="3" t="s">
        <v>28</v>
      </c>
    </row>
    <row r="157" spans="1:29" hidden="1">
      <c r="A157" s="3">
        <v>156</v>
      </c>
      <c r="B157" s="3" t="s">
        <v>4839</v>
      </c>
      <c r="C157" s="3" t="s">
        <v>4837</v>
      </c>
      <c r="D157" s="3">
        <v>8000566908</v>
      </c>
      <c r="E157" s="3" t="s">
        <v>4838</v>
      </c>
      <c r="F157" s="3" t="s">
        <v>4836</v>
      </c>
      <c r="G157" s="3" t="s">
        <v>4840</v>
      </c>
      <c r="H157" s="3" t="s">
        <v>11991</v>
      </c>
      <c r="I157" s="5">
        <v>175009.48</v>
      </c>
      <c r="J157" s="6">
        <v>43458</v>
      </c>
      <c r="K157" s="3" t="s">
        <v>27</v>
      </c>
      <c r="L157" s="3" t="s">
        <v>16936</v>
      </c>
      <c r="M157" s="3" t="s">
        <v>4841</v>
      </c>
      <c r="N157" s="3" t="s">
        <v>16937</v>
      </c>
      <c r="O157" s="3">
        <v>2506</v>
      </c>
      <c r="P157" s="3" t="s">
        <v>1169</v>
      </c>
      <c r="Q157" s="3" t="s">
        <v>19257</v>
      </c>
      <c r="R157" s="3" t="s">
        <v>16938</v>
      </c>
      <c r="S157" s="3">
        <v>0.45</v>
      </c>
      <c r="T157" s="3" t="s">
        <v>11995</v>
      </c>
      <c r="U157" s="3">
        <v>10.6</v>
      </c>
      <c r="V157" s="3">
        <v>1</v>
      </c>
      <c r="W157" s="3" t="s">
        <v>4841</v>
      </c>
      <c r="X157" s="3" t="s">
        <v>4842</v>
      </c>
      <c r="Y157" s="3" t="s">
        <v>16939</v>
      </c>
      <c r="Z157" s="3" t="s">
        <v>16940</v>
      </c>
      <c r="AA157" s="3" t="s">
        <v>11995</v>
      </c>
      <c r="AB157" s="3" t="s">
        <v>15381</v>
      </c>
      <c r="AC157" s="3" t="s">
        <v>28</v>
      </c>
    </row>
    <row r="158" spans="1:29" hidden="1">
      <c r="A158" s="3">
        <v>157</v>
      </c>
      <c r="B158" s="3" t="s">
        <v>7738</v>
      </c>
      <c r="C158" s="3" t="s">
        <v>7736</v>
      </c>
      <c r="D158" s="3">
        <v>9899537330</v>
      </c>
      <c r="E158" s="3" t="s">
        <v>7737</v>
      </c>
      <c r="F158" s="3" t="s">
        <v>7735</v>
      </c>
      <c r="G158" s="3" t="s">
        <v>7739</v>
      </c>
      <c r="H158" s="3" t="s">
        <v>11991</v>
      </c>
      <c r="I158" s="5">
        <v>1643569.01</v>
      </c>
      <c r="J158" s="6">
        <v>43458</v>
      </c>
      <c r="K158" s="3" t="s">
        <v>27</v>
      </c>
      <c r="L158" s="3" t="s">
        <v>16941</v>
      </c>
      <c r="M158" s="3" t="s">
        <v>1317</v>
      </c>
      <c r="N158" s="3" t="s">
        <v>16942</v>
      </c>
      <c r="O158" s="3">
        <v>1952</v>
      </c>
      <c r="P158" s="3" t="s">
        <v>19317</v>
      </c>
      <c r="Q158" s="3" t="s">
        <v>19273</v>
      </c>
      <c r="R158" s="3" t="s">
        <v>12848</v>
      </c>
      <c r="S158" s="3">
        <v>0.45</v>
      </c>
      <c r="T158" s="3" t="s">
        <v>16943</v>
      </c>
      <c r="U158" s="3">
        <v>10.6</v>
      </c>
      <c r="V158" s="3">
        <v>1</v>
      </c>
      <c r="W158" s="3" t="s">
        <v>139</v>
      </c>
      <c r="X158" s="3" t="s">
        <v>140</v>
      </c>
      <c r="Y158" s="3" t="s">
        <v>12849</v>
      </c>
      <c r="Z158" s="3" t="s">
        <v>12850</v>
      </c>
      <c r="AA158" s="3" t="s">
        <v>11995</v>
      </c>
      <c r="AB158" s="3" t="s">
        <v>15381</v>
      </c>
      <c r="AC158" s="3" t="s">
        <v>28</v>
      </c>
    </row>
    <row r="159" spans="1:29" hidden="1">
      <c r="A159" s="3">
        <v>158</v>
      </c>
      <c r="B159" s="3" t="s">
        <v>7924</v>
      </c>
      <c r="C159" s="3" t="s">
        <v>7922</v>
      </c>
      <c r="D159" s="3">
        <v>9921001255</v>
      </c>
      <c r="E159" s="3" t="s">
        <v>7923</v>
      </c>
      <c r="F159" s="3" t="s">
        <v>7921</v>
      </c>
      <c r="G159" s="3" t="s">
        <v>7925</v>
      </c>
      <c r="H159" s="3" t="s">
        <v>11991</v>
      </c>
      <c r="I159" s="5">
        <v>900000</v>
      </c>
      <c r="J159" s="6">
        <v>43458</v>
      </c>
      <c r="K159" s="3" t="s">
        <v>27</v>
      </c>
      <c r="L159" s="3" t="s">
        <v>16944</v>
      </c>
      <c r="M159" s="3" t="s">
        <v>7926</v>
      </c>
      <c r="N159" s="3" t="s">
        <v>16945</v>
      </c>
      <c r="O159" s="3">
        <v>836</v>
      </c>
      <c r="P159" s="3" t="s">
        <v>19744</v>
      </c>
      <c r="Q159" s="3" t="s">
        <v>19257</v>
      </c>
      <c r="R159" s="3" t="s">
        <v>16946</v>
      </c>
      <c r="S159" s="3">
        <v>0.45</v>
      </c>
      <c r="T159" s="3" t="s">
        <v>16947</v>
      </c>
      <c r="U159" s="3">
        <v>10.6</v>
      </c>
      <c r="V159" s="3">
        <v>1</v>
      </c>
      <c r="W159" s="3" t="s">
        <v>7927</v>
      </c>
      <c r="X159" s="3" t="s">
        <v>46</v>
      </c>
      <c r="Y159" s="3" t="s">
        <v>16948</v>
      </c>
      <c r="Z159" s="3" t="s">
        <v>16949</v>
      </c>
      <c r="AA159" s="3" t="s">
        <v>11995</v>
      </c>
      <c r="AB159" s="3" t="s">
        <v>15381</v>
      </c>
      <c r="AC159" s="3" t="s">
        <v>28</v>
      </c>
    </row>
    <row r="160" spans="1:29" hidden="1">
      <c r="A160" s="3">
        <v>159</v>
      </c>
      <c r="B160" s="3" t="s">
        <v>8064</v>
      </c>
      <c r="C160" s="3" t="s">
        <v>8062</v>
      </c>
      <c r="D160" s="3">
        <v>7977631955</v>
      </c>
      <c r="E160" s="3" t="s">
        <v>8063</v>
      </c>
      <c r="F160" s="3" t="s">
        <v>8061</v>
      </c>
      <c r="G160" s="3" t="s">
        <v>8065</v>
      </c>
      <c r="H160" s="3" t="s">
        <v>11991</v>
      </c>
      <c r="I160" s="5">
        <v>309938.40000000002</v>
      </c>
      <c r="J160" s="6">
        <v>43458</v>
      </c>
      <c r="K160" s="3" t="s">
        <v>27</v>
      </c>
      <c r="L160" s="3" t="s">
        <v>16950</v>
      </c>
      <c r="M160" s="3" t="s">
        <v>2036</v>
      </c>
      <c r="N160" s="3" t="s">
        <v>16951</v>
      </c>
      <c r="O160" s="3">
        <v>2070</v>
      </c>
      <c r="P160" s="3" t="s">
        <v>19257</v>
      </c>
      <c r="Q160" s="3" t="s">
        <v>19257</v>
      </c>
      <c r="R160" s="3" t="s">
        <v>12626</v>
      </c>
      <c r="S160" s="3">
        <v>0.45</v>
      </c>
      <c r="T160" s="3" t="s">
        <v>11995</v>
      </c>
      <c r="U160" s="3">
        <v>10.55</v>
      </c>
      <c r="V160" s="3">
        <v>7</v>
      </c>
      <c r="W160" s="3" t="s">
        <v>200</v>
      </c>
      <c r="X160" s="3" t="s">
        <v>46</v>
      </c>
      <c r="Y160" s="3" t="s">
        <v>12627</v>
      </c>
      <c r="Z160" s="3" t="s">
        <v>12628</v>
      </c>
      <c r="AA160" s="3" t="s">
        <v>11995</v>
      </c>
      <c r="AB160" s="3" t="s">
        <v>15381</v>
      </c>
      <c r="AC160" s="3" t="s">
        <v>28</v>
      </c>
    </row>
    <row r="161" spans="1:29" hidden="1">
      <c r="A161" s="3">
        <v>160</v>
      </c>
      <c r="B161" s="3" t="s">
        <v>7763</v>
      </c>
      <c r="C161" s="3" t="s">
        <v>7761</v>
      </c>
      <c r="D161" s="3">
        <v>9108018585</v>
      </c>
      <c r="E161" s="3" t="s">
        <v>7762</v>
      </c>
      <c r="F161" s="3" t="s">
        <v>7760</v>
      </c>
      <c r="G161" s="3" t="s">
        <v>7764</v>
      </c>
      <c r="H161" s="3" t="s">
        <v>11991</v>
      </c>
      <c r="I161" s="5">
        <v>528688.49</v>
      </c>
      <c r="J161" s="6">
        <v>43458</v>
      </c>
      <c r="K161" s="3" t="s">
        <v>27</v>
      </c>
      <c r="L161" s="3" t="s">
        <v>16958</v>
      </c>
      <c r="M161" s="3" t="s">
        <v>4387</v>
      </c>
      <c r="N161" s="3" t="s">
        <v>16959</v>
      </c>
      <c r="O161" s="3">
        <v>800</v>
      </c>
      <c r="P161" s="3" t="s">
        <v>321</v>
      </c>
      <c r="Q161" s="3" t="s">
        <v>321</v>
      </c>
      <c r="R161" s="3" t="s">
        <v>16810</v>
      </c>
      <c r="S161" s="3">
        <v>0.45</v>
      </c>
      <c r="T161" s="3" t="s">
        <v>16811</v>
      </c>
      <c r="U161" s="3">
        <v>10.6</v>
      </c>
      <c r="V161" s="3">
        <v>1</v>
      </c>
      <c r="W161" s="3" t="s">
        <v>272</v>
      </c>
      <c r="X161" s="3" t="s">
        <v>37</v>
      </c>
      <c r="Y161" s="3" t="s">
        <v>16812</v>
      </c>
      <c r="Z161" s="3" t="s">
        <v>16813</v>
      </c>
      <c r="AA161" s="3" t="s">
        <v>11995</v>
      </c>
      <c r="AB161" s="3" t="s">
        <v>15381</v>
      </c>
      <c r="AC161" s="3" t="s">
        <v>28</v>
      </c>
    </row>
    <row r="162" spans="1:29" hidden="1">
      <c r="A162" s="3">
        <v>161</v>
      </c>
      <c r="B162" s="3" t="s">
        <v>7213</v>
      </c>
      <c r="C162" s="3" t="s">
        <v>7211</v>
      </c>
      <c r="D162" s="3">
        <v>9420435104</v>
      </c>
      <c r="E162" s="3" t="s">
        <v>7212</v>
      </c>
      <c r="F162" s="3" t="s">
        <v>7210</v>
      </c>
      <c r="G162" s="3" t="s">
        <v>7214</v>
      </c>
      <c r="H162" s="3" t="s">
        <v>11991</v>
      </c>
      <c r="I162" s="5">
        <v>630104.44999999995</v>
      </c>
      <c r="J162" s="6">
        <v>43458</v>
      </c>
      <c r="K162" s="3" t="s">
        <v>27</v>
      </c>
      <c r="L162" s="3" t="s">
        <v>16965</v>
      </c>
      <c r="M162" s="3" t="s">
        <v>7215</v>
      </c>
      <c r="N162" s="3" t="s">
        <v>16966</v>
      </c>
      <c r="O162" s="3">
        <v>2262</v>
      </c>
      <c r="P162" s="3" t="s">
        <v>19744</v>
      </c>
      <c r="Q162" s="3" t="s">
        <v>19257</v>
      </c>
      <c r="R162" s="3" t="s">
        <v>16967</v>
      </c>
      <c r="S162" s="3">
        <v>0.45</v>
      </c>
      <c r="T162" s="3" t="s">
        <v>16968</v>
      </c>
      <c r="U162" s="3">
        <v>10.6</v>
      </c>
      <c r="V162" s="3">
        <v>1</v>
      </c>
      <c r="W162" s="3" t="s">
        <v>7215</v>
      </c>
      <c r="X162" s="3" t="s">
        <v>46</v>
      </c>
      <c r="Y162" s="3" t="s">
        <v>16969</v>
      </c>
      <c r="Z162" s="3" t="s">
        <v>16970</v>
      </c>
      <c r="AA162" s="3" t="s">
        <v>11995</v>
      </c>
      <c r="AB162" s="3" t="s">
        <v>15381</v>
      </c>
      <c r="AC162" s="3" t="s">
        <v>28</v>
      </c>
    </row>
    <row r="163" spans="1:29" hidden="1">
      <c r="A163" s="3">
        <v>162</v>
      </c>
      <c r="B163" s="3" t="s">
        <v>7493</v>
      </c>
      <c r="C163" s="3" t="s">
        <v>7491</v>
      </c>
      <c r="D163" s="3">
        <v>9958939619</v>
      </c>
      <c r="E163" s="3" t="s">
        <v>7492</v>
      </c>
      <c r="F163" s="3" t="s">
        <v>7490</v>
      </c>
      <c r="G163" s="3" t="s">
        <v>7494</v>
      </c>
      <c r="H163" s="3" t="s">
        <v>11991</v>
      </c>
      <c r="I163" s="5">
        <v>238493.48</v>
      </c>
      <c r="J163" s="6">
        <v>43458</v>
      </c>
      <c r="K163" s="3" t="s">
        <v>27</v>
      </c>
      <c r="L163" s="3" t="s">
        <v>16971</v>
      </c>
      <c r="M163" s="3" t="s">
        <v>2588</v>
      </c>
      <c r="N163" s="3" t="s">
        <v>16972</v>
      </c>
      <c r="O163" s="3">
        <v>543</v>
      </c>
      <c r="P163" s="3" t="s">
        <v>19317</v>
      </c>
      <c r="Q163" s="3" t="s">
        <v>19273</v>
      </c>
      <c r="R163" s="3" t="s">
        <v>2588</v>
      </c>
      <c r="S163" s="3">
        <v>0.45</v>
      </c>
      <c r="T163" s="3" t="s">
        <v>16973</v>
      </c>
      <c r="U163" s="3">
        <v>10.6</v>
      </c>
      <c r="V163" s="3">
        <v>1</v>
      </c>
      <c r="W163" s="3" t="s">
        <v>139</v>
      </c>
      <c r="X163" s="3" t="s">
        <v>140</v>
      </c>
      <c r="Y163" s="3" t="s">
        <v>16974</v>
      </c>
      <c r="Z163" s="3" t="s">
        <v>16975</v>
      </c>
      <c r="AA163" s="3" t="s">
        <v>11995</v>
      </c>
      <c r="AB163" s="3" t="s">
        <v>15381</v>
      </c>
      <c r="AC163" s="3" t="s">
        <v>28</v>
      </c>
    </row>
    <row r="164" spans="1:29" hidden="1">
      <c r="A164" s="3">
        <v>163</v>
      </c>
      <c r="B164" s="3" t="s">
        <v>7240</v>
      </c>
      <c r="C164" s="3" t="s">
        <v>7238</v>
      </c>
      <c r="D164" s="3">
        <v>7022768577</v>
      </c>
      <c r="E164" s="3" t="s">
        <v>7239</v>
      </c>
      <c r="F164" s="3" t="s">
        <v>7237</v>
      </c>
      <c r="G164" s="3" t="s">
        <v>7241</v>
      </c>
      <c r="H164" s="3" t="s">
        <v>11991</v>
      </c>
      <c r="I164" s="5">
        <v>1057836.33</v>
      </c>
      <c r="J164" s="6">
        <v>43458</v>
      </c>
      <c r="K164" s="3" t="s">
        <v>27</v>
      </c>
      <c r="L164" s="3" t="s">
        <v>16976</v>
      </c>
      <c r="M164" s="3" t="s">
        <v>4387</v>
      </c>
      <c r="N164" s="3" t="s">
        <v>16977</v>
      </c>
      <c r="O164" s="3">
        <v>800</v>
      </c>
      <c r="P164" s="3" t="s">
        <v>321</v>
      </c>
      <c r="Q164" s="3" t="s">
        <v>321</v>
      </c>
      <c r="R164" s="3" t="s">
        <v>16810</v>
      </c>
      <c r="S164" s="3">
        <v>0.45</v>
      </c>
      <c r="T164" s="3" t="s">
        <v>16811</v>
      </c>
      <c r="U164" s="3">
        <v>10.6</v>
      </c>
      <c r="V164" s="3">
        <v>1</v>
      </c>
      <c r="W164" s="3" t="s">
        <v>272</v>
      </c>
      <c r="X164" s="3" t="s">
        <v>37</v>
      </c>
      <c r="Y164" s="3" t="s">
        <v>16812</v>
      </c>
      <c r="Z164" s="3" t="s">
        <v>16813</v>
      </c>
      <c r="AA164" s="3" t="s">
        <v>11995</v>
      </c>
      <c r="AB164" s="3" t="s">
        <v>15381</v>
      </c>
      <c r="AC164" s="3" t="s">
        <v>28</v>
      </c>
    </row>
    <row r="165" spans="1:29" hidden="1">
      <c r="A165" s="3">
        <v>164</v>
      </c>
      <c r="B165" s="3" t="s">
        <v>6892</v>
      </c>
      <c r="C165" s="3" t="s">
        <v>6890</v>
      </c>
      <c r="D165" s="3">
        <v>8935033315</v>
      </c>
      <c r="E165" s="3" t="s">
        <v>6891</v>
      </c>
      <c r="F165" s="3" t="s">
        <v>6889</v>
      </c>
      <c r="G165" s="3" t="s">
        <v>6893</v>
      </c>
      <c r="H165" s="3" t="s">
        <v>11991</v>
      </c>
      <c r="I165" s="5">
        <v>1100000</v>
      </c>
      <c r="J165" s="6">
        <v>43458</v>
      </c>
      <c r="K165" s="3" t="s">
        <v>27</v>
      </c>
      <c r="L165" s="3" t="s">
        <v>16978</v>
      </c>
      <c r="M165" s="3" t="s">
        <v>549</v>
      </c>
      <c r="N165" s="3" t="s">
        <v>16979</v>
      </c>
      <c r="O165" s="3">
        <v>741</v>
      </c>
      <c r="P165" s="3" t="s">
        <v>19911</v>
      </c>
      <c r="Q165" s="3" t="s">
        <v>19273</v>
      </c>
      <c r="R165" s="3" t="s">
        <v>12989</v>
      </c>
      <c r="S165" s="3">
        <v>0.45</v>
      </c>
      <c r="T165" s="3" t="s">
        <v>16980</v>
      </c>
      <c r="U165" s="3">
        <v>11.2</v>
      </c>
      <c r="V165" s="3">
        <v>1</v>
      </c>
      <c r="W165" s="3" t="s">
        <v>550</v>
      </c>
      <c r="X165" s="3" t="s">
        <v>88</v>
      </c>
      <c r="Y165" s="3" t="s">
        <v>12990</v>
      </c>
      <c r="Z165" s="3" t="s">
        <v>12991</v>
      </c>
      <c r="AA165" s="3" t="s">
        <v>11995</v>
      </c>
      <c r="AB165" s="3" t="s">
        <v>15381</v>
      </c>
      <c r="AC165" s="3" t="s">
        <v>28</v>
      </c>
    </row>
    <row r="166" spans="1:29" hidden="1">
      <c r="A166" s="3">
        <v>165</v>
      </c>
      <c r="B166" s="3" t="s">
        <v>4492</v>
      </c>
      <c r="C166" s="3" t="s">
        <v>4491</v>
      </c>
      <c r="D166" s="3">
        <v>9739490745</v>
      </c>
      <c r="E166" s="3" t="s">
        <v>4491</v>
      </c>
      <c r="F166" s="3" t="s">
        <v>4490</v>
      </c>
      <c r="G166" s="3" t="s">
        <v>4493</v>
      </c>
      <c r="H166" s="3" t="s">
        <v>11991</v>
      </c>
      <c r="I166" s="5">
        <v>1139475.43</v>
      </c>
      <c r="J166" s="6">
        <v>43458</v>
      </c>
      <c r="K166" s="3" t="s">
        <v>27</v>
      </c>
      <c r="L166" s="3" t="s">
        <v>16983</v>
      </c>
      <c r="M166" s="3" t="s">
        <v>922</v>
      </c>
      <c r="N166" s="3" t="s">
        <v>16984</v>
      </c>
      <c r="O166" s="3">
        <v>3746</v>
      </c>
      <c r="P166" s="3" t="s">
        <v>321</v>
      </c>
      <c r="Q166" s="3" t="s">
        <v>321</v>
      </c>
      <c r="R166" s="3" t="s">
        <v>12894</v>
      </c>
      <c r="S166" s="3">
        <v>0.45</v>
      </c>
      <c r="T166" s="3" t="s">
        <v>16834</v>
      </c>
      <c r="U166" s="3">
        <v>10.6</v>
      </c>
      <c r="V166" s="3">
        <v>1</v>
      </c>
      <c r="W166" s="3" t="s">
        <v>321</v>
      </c>
      <c r="X166" s="3" t="s">
        <v>37</v>
      </c>
      <c r="Y166" s="3" t="s">
        <v>12896</v>
      </c>
      <c r="Z166" s="3" t="s">
        <v>12897</v>
      </c>
      <c r="AA166" s="3" t="s">
        <v>11995</v>
      </c>
      <c r="AB166" s="3" t="s">
        <v>15381</v>
      </c>
      <c r="AC166" s="3" t="s">
        <v>28</v>
      </c>
    </row>
    <row r="167" spans="1:29" hidden="1">
      <c r="A167" s="3">
        <v>166</v>
      </c>
      <c r="B167" s="3" t="s">
        <v>6343</v>
      </c>
      <c r="C167" s="3" t="s">
        <v>6341</v>
      </c>
      <c r="D167" s="3">
        <v>8329426204</v>
      </c>
      <c r="E167" s="3" t="s">
        <v>6342</v>
      </c>
      <c r="F167" s="3" t="s">
        <v>6340</v>
      </c>
      <c r="G167" s="3" t="s">
        <v>6344</v>
      </c>
      <c r="H167" s="3" t="s">
        <v>11991</v>
      </c>
      <c r="I167" s="5">
        <v>1400000</v>
      </c>
      <c r="J167" s="6">
        <v>43458</v>
      </c>
      <c r="K167" s="3" t="s">
        <v>27</v>
      </c>
      <c r="L167" s="3" t="s">
        <v>16985</v>
      </c>
      <c r="M167" s="3" t="s">
        <v>2221</v>
      </c>
      <c r="N167" s="3" t="s">
        <v>16986</v>
      </c>
      <c r="O167" s="3">
        <v>1229</v>
      </c>
      <c r="P167" s="3" t="s">
        <v>19744</v>
      </c>
      <c r="Q167" s="3" t="s">
        <v>19257</v>
      </c>
      <c r="R167" s="3" t="s">
        <v>14660</v>
      </c>
      <c r="S167" s="3">
        <v>0.45</v>
      </c>
      <c r="T167" s="3" t="s">
        <v>16987</v>
      </c>
      <c r="U167" s="3">
        <v>10.6</v>
      </c>
      <c r="V167" s="3">
        <v>1</v>
      </c>
      <c r="W167" s="3" t="s">
        <v>124</v>
      </c>
      <c r="X167" s="3" t="s">
        <v>46</v>
      </c>
      <c r="Y167" s="3" t="s">
        <v>14662</v>
      </c>
      <c r="Z167" s="3" t="s">
        <v>14663</v>
      </c>
      <c r="AA167" s="3" t="s">
        <v>11995</v>
      </c>
      <c r="AB167" s="3" t="s">
        <v>15381</v>
      </c>
      <c r="AC167" s="3" t="s">
        <v>28</v>
      </c>
    </row>
    <row r="168" spans="1:29" hidden="1">
      <c r="A168" s="3">
        <v>167</v>
      </c>
      <c r="B168" s="3" t="s">
        <v>6228</v>
      </c>
      <c r="C168" s="3" t="s">
        <v>6226</v>
      </c>
      <c r="D168" s="3">
        <v>9833981429</v>
      </c>
      <c r="E168" s="3" t="s">
        <v>6227</v>
      </c>
      <c r="F168" s="3" t="s">
        <v>6225</v>
      </c>
      <c r="G168" s="3" t="s">
        <v>6229</v>
      </c>
      <c r="H168" s="3" t="s">
        <v>11991</v>
      </c>
      <c r="I168" s="5">
        <v>255484.01</v>
      </c>
      <c r="J168" s="6">
        <v>43458</v>
      </c>
      <c r="K168" s="3" t="s">
        <v>27</v>
      </c>
      <c r="L168" s="3" t="s">
        <v>16988</v>
      </c>
      <c r="M168" s="3" t="s">
        <v>2123</v>
      </c>
      <c r="N168" s="3" t="s">
        <v>16989</v>
      </c>
      <c r="O168" s="3">
        <v>89</v>
      </c>
      <c r="P168" s="3" t="s">
        <v>19257</v>
      </c>
      <c r="Q168" s="3" t="s">
        <v>19257</v>
      </c>
      <c r="R168" s="3" t="s">
        <v>12077</v>
      </c>
      <c r="S168" s="3">
        <v>0.45</v>
      </c>
      <c r="T168" s="3" t="s">
        <v>11995</v>
      </c>
      <c r="U168" s="3">
        <v>10.35</v>
      </c>
      <c r="V168" s="3">
        <v>1</v>
      </c>
      <c r="W168" s="3" t="s">
        <v>893</v>
      </c>
      <c r="X168" s="3" t="s">
        <v>46</v>
      </c>
      <c r="Y168" s="3" t="s">
        <v>12079</v>
      </c>
      <c r="Z168" s="3" t="s">
        <v>12080</v>
      </c>
      <c r="AA168" s="3" t="s">
        <v>11995</v>
      </c>
      <c r="AB168" s="3" t="s">
        <v>15381</v>
      </c>
      <c r="AC168" s="3" t="s">
        <v>28</v>
      </c>
    </row>
    <row r="169" spans="1:29" hidden="1">
      <c r="A169" s="3">
        <v>168</v>
      </c>
      <c r="B169" s="3" t="s">
        <v>6218</v>
      </c>
      <c r="C169" s="3" t="s">
        <v>6216</v>
      </c>
      <c r="D169" s="3">
        <v>8660960558</v>
      </c>
      <c r="E169" s="3" t="s">
        <v>6217</v>
      </c>
      <c r="F169" s="3" t="s">
        <v>6215</v>
      </c>
      <c r="G169" s="3" t="s">
        <v>6219</v>
      </c>
      <c r="H169" s="3" t="s">
        <v>11991</v>
      </c>
      <c r="I169" s="5">
        <v>254714.28</v>
      </c>
      <c r="J169" s="6">
        <v>43458</v>
      </c>
      <c r="K169" s="3" t="s">
        <v>27</v>
      </c>
      <c r="L169" s="3" t="s">
        <v>16990</v>
      </c>
      <c r="M169" s="3" t="s">
        <v>4387</v>
      </c>
      <c r="N169" s="3" t="s">
        <v>16991</v>
      </c>
      <c r="O169" s="3">
        <v>800</v>
      </c>
      <c r="P169" s="3" t="s">
        <v>321</v>
      </c>
      <c r="Q169" s="3" t="s">
        <v>321</v>
      </c>
      <c r="R169" s="3" t="s">
        <v>16810</v>
      </c>
      <c r="S169" s="3">
        <v>0.45</v>
      </c>
      <c r="T169" s="3" t="s">
        <v>16811</v>
      </c>
      <c r="U169" s="3">
        <v>10.6</v>
      </c>
      <c r="V169" s="3">
        <v>1</v>
      </c>
      <c r="W169" s="3" t="s">
        <v>272</v>
      </c>
      <c r="X169" s="3" t="s">
        <v>37</v>
      </c>
      <c r="Y169" s="3" t="s">
        <v>16812</v>
      </c>
      <c r="Z169" s="3" t="s">
        <v>16813</v>
      </c>
      <c r="AA169" s="3" t="s">
        <v>11995</v>
      </c>
      <c r="AB169" s="3" t="s">
        <v>15381</v>
      </c>
      <c r="AC169" s="3" t="s">
        <v>28</v>
      </c>
    </row>
    <row r="170" spans="1:29" hidden="1">
      <c r="A170" s="3">
        <v>169</v>
      </c>
      <c r="B170" s="3" t="s">
        <v>6053</v>
      </c>
      <c r="C170" s="3" t="s">
        <v>6051</v>
      </c>
      <c r="D170" s="3">
        <v>9016012830</v>
      </c>
      <c r="E170" s="3" t="s">
        <v>6052</v>
      </c>
      <c r="F170" s="3" t="s">
        <v>6050</v>
      </c>
      <c r="G170" s="3" t="s">
        <v>6054</v>
      </c>
      <c r="H170" s="3" t="s">
        <v>11991</v>
      </c>
      <c r="I170" s="5">
        <v>903023.24</v>
      </c>
      <c r="J170" s="6">
        <v>43458</v>
      </c>
      <c r="K170" s="3" t="s">
        <v>56</v>
      </c>
      <c r="L170" s="3" t="s">
        <v>16992</v>
      </c>
      <c r="M170" s="3" t="s">
        <v>879</v>
      </c>
      <c r="N170" s="3" t="s">
        <v>16993</v>
      </c>
      <c r="O170" s="3">
        <v>1841</v>
      </c>
      <c r="P170" s="3" t="s">
        <v>19256</v>
      </c>
      <c r="Q170" s="3" t="s">
        <v>19257</v>
      </c>
      <c r="R170" s="3" t="s">
        <v>14934</v>
      </c>
      <c r="S170" s="3">
        <v>0.45</v>
      </c>
      <c r="T170" s="3" t="s">
        <v>16994</v>
      </c>
      <c r="U170" s="3">
        <v>10.6</v>
      </c>
      <c r="V170" s="3">
        <v>1</v>
      </c>
      <c r="W170" s="3" t="s">
        <v>668</v>
      </c>
      <c r="X170" s="3" t="s">
        <v>179</v>
      </c>
      <c r="Y170" s="3" t="s">
        <v>14935</v>
      </c>
      <c r="Z170" s="3" t="s">
        <v>14936</v>
      </c>
      <c r="AA170" s="3" t="s">
        <v>11995</v>
      </c>
      <c r="AB170" s="3" t="s">
        <v>15381</v>
      </c>
      <c r="AC170" s="3" t="s">
        <v>678</v>
      </c>
    </row>
    <row r="171" spans="1:29" hidden="1">
      <c r="A171" s="3">
        <v>170</v>
      </c>
      <c r="B171" s="3" t="s">
        <v>5833</v>
      </c>
      <c r="C171" s="3" t="s">
        <v>5831</v>
      </c>
      <c r="D171" s="3">
        <v>9739008356</v>
      </c>
      <c r="E171" s="3" t="s">
        <v>5832</v>
      </c>
      <c r="F171" s="3" t="s">
        <v>5830</v>
      </c>
      <c r="G171" s="3" t="s">
        <v>5834</v>
      </c>
      <c r="H171" s="3" t="s">
        <v>11991</v>
      </c>
      <c r="I171" s="5">
        <v>3159558.58</v>
      </c>
      <c r="J171" s="6">
        <v>43458</v>
      </c>
      <c r="K171" s="3" t="s">
        <v>27</v>
      </c>
      <c r="L171" s="3" t="s">
        <v>16995</v>
      </c>
      <c r="M171" s="3" t="s">
        <v>4016</v>
      </c>
      <c r="N171" s="3" t="s">
        <v>16996</v>
      </c>
      <c r="O171" s="3">
        <v>2309</v>
      </c>
      <c r="P171" s="3" t="s">
        <v>321</v>
      </c>
      <c r="Q171" s="3" t="s">
        <v>321</v>
      </c>
      <c r="R171" s="3" t="s">
        <v>16997</v>
      </c>
      <c r="S171" s="3">
        <v>0.45</v>
      </c>
      <c r="T171" s="3" t="s">
        <v>16834</v>
      </c>
      <c r="U171" s="3">
        <v>10.6</v>
      </c>
      <c r="V171" s="3">
        <v>1</v>
      </c>
      <c r="W171" s="3" t="s">
        <v>321</v>
      </c>
      <c r="X171" s="3" t="s">
        <v>37</v>
      </c>
      <c r="Y171" s="3" t="s">
        <v>16998</v>
      </c>
      <c r="Z171" s="3" t="s">
        <v>16999</v>
      </c>
      <c r="AA171" s="3" t="s">
        <v>11995</v>
      </c>
      <c r="AB171" s="3" t="s">
        <v>15381</v>
      </c>
      <c r="AC171" s="3" t="s">
        <v>28</v>
      </c>
    </row>
    <row r="172" spans="1:29" hidden="1">
      <c r="A172" s="3">
        <v>171</v>
      </c>
      <c r="B172" s="3" t="s">
        <v>5719</v>
      </c>
      <c r="C172" s="3" t="s">
        <v>5717</v>
      </c>
      <c r="D172" s="3">
        <v>9840365642</v>
      </c>
      <c r="E172" s="3" t="s">
        <v>5718</v>
      </c>
      <c r="F172" s="3" t="s">
        <v>5716</v>
      </c>
      <c r="G172" s="3" t="s">
        <v>5720</v>
      </c>
      <c r="H172" s="3" t="s">
        <v>11991</v>
      </c>
      <c r="I172" s="5">
        <v>2000000</v>
      </c>
      <c r="J172" s="6">
        <v>43458</v>
      </c>
      <c r="K172" s="3" t="s">
        <v>56</v>
      </c>
      <c r="L172" s="3" t="s">
        <v>17003</v>
      </c>
      <c r="M172" s="3" t="s">
        <v>5721</v>
      </c>
      <c r="N172" s="3" t="s">
        <v>17004</v>
      </c>
      <c r="O172" s="3">
        <v>306</v>
      </c>
      <c r="P172" s="3" t="s">
        <v>19433</v>
      </c>
      <c r="Q172" s="3" t="s">
        <v>19250</v>
      </c>
      <c r="R172" s="3" t="s">
        <v>12462</v>
      </c>
      <c r="S172" s="3">
        <v>0.45</v>
      </c>
      <c r="T172" s="3" t="s">
        <v>17005</v>
      </c>
      <c r="U172" s="3">
        <v>10.6</v>
      </c>
      <c r="V172" s="3">
        <v>1</v>
      </c>
      <c r="W172" s="3" t="s">
        <v>158</v>
      </c>
      <c r="X172" s="3" t="s">
        <v>55</v>
      </c>
      <c r="Y172" s="3" t="s">
        <v>12463</v>
      </c>
      <c r="Z172" s="3" t="s">
        <v>12464</v>
      </c>
      <c r="AA172" s="3" t="s">
        <v>11995</v>
      </c>
      <c r="AB172" s="3" t="s">
        <v>15381</v>
      </c>
      <c r="AC172" s="3" t="s">
        <v>678</v>
      </c>
    </row>
    <row r="173" spans="1:29" hidden="1">
      <c r="A173" s="3">
        <v>172</v>
      </c>
      <c r="B173" s="3" t="s">
        <v>5664</v>
      </c>
      <c r="C173" s="3" t="s">
        <v>5662</v>
      </c>
      <c r="D173" s="3">
        <v>9886243318</v>
      </c>
      <c r="E173" s="3" t="s">
        <v>5663</v>
      </c>
      <c r="F173" s="3" t="s">
        <v>5661</v>
      </c>
      <c r="G173" s="3" t="s">
        <v>5665</v>
      </c>
      <c r="H173" s="3" t="s">
        <v>11991</v>
      </c>
      <c r="I173" s="5">
        <v>2500000</v>
      </c>
      <c r="J173" s="6">
        <v>43458</v>
      </c>
      <c r="K173" s="3" t="s">
        <v>27</v>
      </c>
      <c r="L173" s="3" t="s">
        <v>17006</v>
      </c>
      <c r="M173" s="3" t="s">
        <v>4387</v>
      </c>
      <c r="N173" s="3" t="s">
        <v>17007</v>
      </c>
      <c r="O173" s="3">
        <v>800</v>
      </c>
      <c r="P173" s="3" t="s">
        <v>321</v>
      </c>
      <c r="Q173" s="3" t="s">
        <v>321</v>
      </c>
      <c r="R173" s="3" t="s">
        <v>16810</v>
      </c>
      <c r="S173" s="3">
        <v>0.45</v>
      </c>
      <c r="T173" s="3" t="s">
        <v>16811</v>
      </c>
      <c r="U173" s="3">
        <v>10.6</v>
      </c>
      <c r="V173" s="3">
        <v>1</v>
      </c>
      <c r="W173" s="3" t="s">
        <v>272</v>
      </c>
      <c r="X173" s="3" t="s">
        <v>37</v>
      </c>
      <c r="Y173" s="3" t="s">
        <v>16812</v>
      </c>
      <c r="Z173" s="3" t="s">
        <v>16813</v>
      </c>
      <c r="AA173" s="3" t="s">
        <v>11995</v>
      </c>
      <c r="AB173" s="3" t="s">
        <v>15381</v>
      </c>
      <c r="AC173" s="3" t="s">
        <v>28</v>
      </c>
    </row>
    <row r="174" spans="1:29" hidden="1">
      <c r="A174" s="3">
        <v>173</v>
      </c>
      <c r="B174" s="3" t="s">
        <v>5489</v>
      </c>
      <c r="C174" s="3" t="s">
        <v>5487</v>
      </c>
      <c r="D174" s="3">
        <v>9008809090</v>
      </c>
      <c r="E174" s="3" t="s">
        <v>5488</v>
      </c>
      <c r="F174" s="3" t="s">
        <v>5486</v>
      </c>
      <c r="G174" s="3" t="s">
        <v>5490</v>
      </c>
      <c r="H174" s="3" t="s">
        <v>11991</v>
      </c>
      <c r="I174" s="5">
        <v>950026.68</v>
      </c>
      <c r="J174" s="6">
        <v>43458</v>
      </c>
      <c r="K174" s="3" t="s">
        <v>27</v>
      </c>
      <c r="L174" s="3" t="s">
        <v>17008</v>
      </c>
      <c r="M174" s="3" t="s">
        <v>4387</v>
      </c>
      <c r="N174" s="3" t="s">
        <v>17009</v>
      </c>
      <c r="O174" s="3">
        <v>800</v>
      </c>
      <c r="P174" s="3" t="s">
        <v>321</v>
      </c>
      <c r="Q174" s="3" t="s">
        <v>321</v>
      </c>
      <c r="R174" s="3" t="s">
        <v>16810</v>
      </c>
      <c r="S174" s="3">
        <v>0.45</v>
      </c>
      <c r="T174" s="3" t="s">
        <v>16811</v>
      </c>
      <c r="U174" s="3">
        <v>10.6</v>
      </c>
      <c r="V174" s="3">
        <v>1</v>
      </c>
      <c r="W174" s="3" t="s">
        <v>272</v>
      </c>
      <c r="X174" s="3" t="s">
        <v>37</v>
      </c>
      <c r="Y174" s="3" t="s">
        <v>16812</v>
      </c>
      <c r="Z174" s="3" t="s">
        <v>16813</v>
      </c>
      <c r="AA174" s="3" t="s">
        <v>11995</v>
      </c>
      <c r="AB174" s="3" t="s">
        <v>15381</v>
      </c>
      <c r="AC174" s="3" t="s">
        <v>28</v>
      </c>
    </row>
    <row r="175" spans="1:29" hidden="1">
      <c r="A175" s="3">
        <v>174</v>
      </c>
      <c r="B175" s="3" t="s">
        <v>5347</v>
      </c>
      <c r="C175" s="3" t="s">
        <v>5345</v>
      </c>
      <c r="D175" s="3">
        <v>8971122802</v>
      </c>
      <c r="E175" s="3" t="s">
        <v>5346</v>
      </c>
      <c r="F175" s="3" t="s">
        <v>5344</v>
      </c>
      <c r="G175" s="3" t="s">
        <v>5348</v>
      </c>
      <c r="H175" s="3" t="s">
        <v>11991</v>
      </c>
      <c r="I175" s="5">
        <v>881361.93</v>
      </c>
      <c r="J175" s="6">
        <v>43458</v>
      </c>
      <c r="K175" s="3" t="s">
        <v>27</v>
      </c>
      <c r="L175" s="3" t="s">
        <v>17010</v>
      </c>
      <c r="M175" s="3" t="s">
        <v>4387</v>
      </c>
      <c r="N175" s="3" t="s">
        <v>17011</v>
      </c>
      <c r="O175" s="3">
        <v>800</v>
      </c>
      <c r="P175" s="3" t="s">
        <v>321</v>
      </c>
      <c r="Q175" s="3" t="s">
        <v>321</v>
      </c>
      <c r="R175" s="3" t="s">
        <v>16810</v>
      </c>
      <c r="S175" s="3">
        <v>0.45</v>
      </c>
      <c r="T175" s="3" t="s">
        <v>16811</v>
      </c>
      <c r="U175" s="3">
        <v>10.6</v>
      </c>
      <c r="V175" s="3">
        <v>1</v>
      </c>
      <c r="W175" s="3" t="s">
        <v>272</v>
      </c>
      <c r="X175" s="3" t="s">
        <v>37</v>
      </c>
      <c r="Y175" s="3" t="s">
        <v>16812</v>
      </c>
      <c r="Z175" s="3" t="s">
        <v>16813</v>
      </c>
      <c r="AA175" s="3" t="s">
        <v>11995</v>
      </c>
      <c r="AB175" s="3" t="s">
        <v>15381</v>
      </c>
      <c r="AC175" s="3" t="s">
        <v>28</v>
      </c>
    </row>
    <row r="176" spans="1:29" hidden="1">
      <c r="A176" s="3">
        <v>175</v>
      </c>
      <c r="B176" s="3" t="s">
        <v>4651</v>
      </c>
      <c r="C176" s="3" t="s">
        <v>4649</v>
      </c>
      <c r="D176" s="3">
        <v>8424991818</v>
      </c>
      <c r="E176" s="3" t="s">
        <v>4650</v>
      </c>
      <c r="F176" s="3" t="s">
        <v>4648</v>
      </c>
      <c r="G176" s="3" t="s">
        <v>4652</v>
      </c>
      <c r="H176" s="3" t="s">
        <v>11991</v>
      </c>
      <c r="I176" s="5">
        <v>361787.94</v>
      </c>
      <c r="J176" s="6">
        <v>43458</v>
      </c>
      <c r="K176" s="3" t="s">
        <v>27</v>
      </c>
      <c r="L176" s="3" t="s">
        <v>17012</v>
      </c>
      <c r="M176" s="3" t="s">
        <v>2123</v>
      </c>
      <c r="N176" s="3" t="s">
        <v>17013</v>
      </c>
      <c r="O176" s="3">
        <v>89</v>
      </c>
      <c r="P176" s="3" t="s">
        <v>19257</v>
      </c>
      <c r="Q176" s="3" t="s">
        <v>19257</v>
      </c>
      <c r="R176" s="3" t="s">
        <v>12077</v>
      </c>
      <c r="S176" s="3">
        <v>0.45</v>
      </c>
      <c r="T176" s="3" t="s">
        <v>11995</v>
      </c>
      <c r="U176" s="3">
        <v>10.35</v>
      </c>
      <c r="V176" s="3">
        <v>1</v>
      </c>
      <c r="W176" s="3" t="s">
        <v>893</v>
      </c>
      <c r="X176" s="3" t="s">
        <v>46</v>
      </c>
      <c r="Y176" s="3" t="s">
        <v>12079</v>
      </c>
      <c r="Z176" s="3" t="s">
        <v>12080</v>
      </c>
      <c r="AA176" s="3" t="s">
        <v>11995</v>
      </c>
      <c r="AB176" s="3" t="s">
        <v>15381</v>
      </c>
      <c r="AC176" s="3" t="s">
        <v>28</v>
      </c>
    </row>
    <row r="177" spans="1:29" hidden="1">
      <c r="A177" s="3">
        <v>176</v>
      </c>
      <c r="B177" s="3" t="s">
        <v>5060</v>
      </c>
      <c r="C177" s="3" t="s">
        <v>5058</v>
      </c>
      <c r="D177" s="3">
        <v>9342674850</v>
      </c>
      <c r="E177" s="3" t="s">
        <v>5059</v>
      </c>
      <c r="F177" s="3" t="s">
        <v>5057</v>
      </c>
      <c r="G177" s="3" t="s">
        <v>5061</v>
      </c>
      <c r="H177" s="3" t="s">
        <v>11991</v>
      </c>
      <c r="I177" s="5">
        <v>5202939.09</v>
      </c>
      <c r="J177" s="6">
        <v>43458</v>
      </c>
      <c r="K177" s="3" t="s">
        <v>27</v>
      </c>
      <c r="L177" s="3" t="s">
        <v>17014</v>
      </c>
      <c r="M177" s="3" t="s">
        <v>4016</v>
      </c>
      <c r="N177" s="3" t="s">
        <v>17015</v>
      </c>
      <c r="O177" s="3">
        <v>2309</v>
      </c>
      <c r="P177" s="3" t="s">
        <v>321</v>
      </c>
      <c r="Q177" s="3" t="s">
        <v>321</v>
      </c>
      <c r="R177" s="3" t="s">
        <v>16997</v>
      </c>
      <c r="S177" s="3">
        <v>0.45</v>
      </c>
      <c r="T177" s="3" t="s">
        <v>16834</v>
      </c>
      <c r="U177" s="3">
        <v>10.6</v>
      </c>
      <c r="V177" s="3">
        <v>1</v>
      </c>
      <c r="W177" s="3" t="s">
        <v>321</v>
      </c>
      <c r="X177" s="3" t="s">
        <v>37</v>
      </c>
      <c r="Y177" s="3" t="s">
        <v>16998</v>
      </c>
      <c r="Z177" s="3" t="s">
        <v>16999</v>
      </c>
      <c r="AA177" s="3" t="s">
        <v>11995</v>
      </c>
      <c r="AB177" s="3" t="s">
        <v>15381</v>
      </c>
      <c r="AC177" s="3" t="s">
        <v>28</v>
      </c>
    </row>
    <row r="178" spans="1:29" hidden="1">
      <c r="A178" s="3">
        <v>177</v>
      </c>
      <c r="B178" s="3" t="s">
        <v>4958</v>
      </c>
      <c r="C178" s="3" t="s">
        <v>4956</v>
      </c>
      <c r="D178" s="3">
        <v>9945140303</v>
      </c>
      <c r="E178" s="3" t="s">
        <v>4957</v>
      </c>
      <c r="F178" s="3" t="s">
        <v>4955</v>
      </c>
      <c r="G178" s="3" t="s">
        <v>4959</v>
      </c>
      <c r="H178" s="3" t="s">
        <v>11991</v>
      </c>
      <c r="I178" s="5">
        <v>2010210.01</v>
      </c>
      <c r="J178" s="6">
        <v>43458</v>
      </c>
      <c r="K178" s="3" t="s">
        <v>27</v>
      </c>
      <c r="L178" s="3" t="s">
        <v>17019</v>
      </c>
      <c r="M178" s="3" t="s">
        <v>4387</v>
      </c>
      <c r="N178" s="3" t="s">
        <v>17020</v>
      </c>
      <c r="O178" s="3">
        <v>800</v>
      </c>
      <c r="P178" s="3" t="s">
        <v>321</v>
      </c>
      <c r="Q178" s="3" t="s">
        <v>321</v>
      </c>
      <c r="R178" s="3" t="s">
        <v>16810</v>
      </c>
      <c r="S178" s="3">
        <v>0.45</v>
      </c>
      <c r="T178" s="3" t="s">
        <v>16811</v>
      </c>
      <c r="U178" s="3">
        <v>10.6</v>
      </c>
      <c r="V178" s="3">
        <v>1</v>
      </c>
      <c r="W178" s="3" t="s">
        <v>272</v>
      </c>
      <c r="X178" s="3" t="s">
        <v>37</v>
      </c>
      <c r="Y178" s="3" t="s">
        <v>16812</v>
      </c>
      <c r="Z178" s="3" t="s">
        <v>16813</v>
      </c>
      <c r="AA178" s="3" t="s">
        <v>11995</v>
      </c>
      <c r="AB178" s="3" t="s">
        <v>15381</v>
      </c>
      <c r="AC178" s="3" t="s">
        <v>28</v>
      </c>
    </row>
    <row r="179" spans="1:29" hidden="1">
      <c r="A179" s="3">
        <v>178</v>
      </c>
      <c r="B179" s="3" t="s">
        <v>4774</v>
      </c>
      <c r="C179" s="3" t="s">
        <v>4772</v>
      </c>
      <c r="D179" s="3">
        <v>9535518551</v>
      </c>
      <c r="E179" s="3" t="s">
        <v>4773</v>
      </c>
      <c r="F179" s="3" t="s">
        <v>4771</v>
      </c>
      <c r="G179" s="3" t="s">
        <v>4775</v>
      </c>
      <c r="H179" s="3" t="s">
        <v>11991</v>
      </c>
      <c r="I179" s="5">
        <v>1737836.85</v>
      </c>
      <c r="J179" s="6">
        <v>43458</v>
      </c>
      <c r="K179" s="3" t="s">
        <v>27</v>
      </c>
      <c r="L179" s="3" t="s">
        <v>17024</v>
      </c>
      <c r="M179" s="3" t="s">
        <v>4387</v>
      </c>
      <c r="N179" s="3" t="s">
        <v>17025</v>
      </c>
      <c r="O179" s="3">
        <v>800</v>
      </c>
      <c r="P179" s="3" t="s">
        <v>321</v>
      </c>
      <c r="Q179" s="3" t="s">
        <v>321</v>
      </c>
      <c r="R179" s="3" t="s">
        <v>16810</v>
      </c>
      <c r="S179" s="3">
        <v>0.45</v>
      </c>
      <c r="T179" s="3" t="s">
        <v>16811</v>
      </c>
      <c r="U179" s="3">
        <v>10.6</v>
      </c>
      <c r="V179" s="3">
        <v>1</v>
      </c>
      <c r="W179" s="3" t="s">
        <v>272</v>
      </c>
      <c r="X179" s="3" t="s">
        <v>37</v>
      </c>
      <c r="Y179" s="3" t="s">
        <v>16812</v>
      </c>
      <c r="Z179" s="3" t="s">
        <v>16813</v>
      </c>
      <c r="AA179" s="3" t="s">
        <v>11995</v>
      </c>
      <c r="AB179" s="3" t="s">
        <v>15381</v>
      </c>
      <c r="AC179" s="3" t="s">
        <v>28</v>
      </c>
    </row>
    <row r="180" spans="1:29" hidden="1">
      <c r="A180" s="3">
        <v>179</v>
      </c>
      <c r="B180" s="3" t="s">
        <v>4716</v>
      </c>
      <c r="C180" s="3" t="s">
        <v>4714</v>
      </c>
      <c r="D180" s="3">
        <v>9988597008</v>
      </c>
      <c r="E180" s="3" t="s">
        <v>4715</v>
      </c>
      <c r="F180" s="3" t="s">
        <v>4713</v>
      </c>
      <c r="G180" s="3" t="s">
        <v>4717</v>
      </c>
      <c r="H180" s="3" t="s">
        <v>11991</v>
      </c>
      <c r="I180" s="5">
        <v>1061860.53</v>
      </c>
      <c r="J180" s="6">
        <v>43458</v>
      </c>
      <c r="K180" s="3" t="s">
        <v>56</v>
      </c>
      <c r="L180" s="3" t="s">
        <v>17026</v>
      </c>
      <c r="M180" s="3" t="s">
        <v>4718</v>
      </c>
      <c r="N180" s="3" t="s">
        <v>17027</v>
      </c>
      <c r="O180" s="3">
        <v>1545</v>
      </c>
      <c r="P180" s="3" t="s">
        <v>19272</v>
      </c>
      <c r="Q180" s="3" t="s">
        <v>19273</v>
      </c>
      <c r="R180" s="3" t="s">
        <v>13487</v>
      </c>
      <c r="S180" s="3">
        <v>0.45</v>
      </c>
      <c r="T180" s="3" t="s">
        <v>17028</v>
      </c>
      <c r="U180" s="3">
        <v>10.6</v>
      </c>
      <c r="V180" s="3">
        <v>1</v>
      </c>
      <c r="W180" s="3" t="s">
        <v>4719</v>
      </c>
      <c r="X180" s="3" t="s">
        <v>221</v>
      </c>
      <c r="Y180" s="3" t="s">
        <v>13488</v>
      </c>
      <c r="Z180" s="3" t="s">
        <v>13489</v>
      </c>
      <c r="AA180" s="3" t="s">
        <v>11995</v>
      </c>
      <c r="AB180" s="3" t="s">
        <v>15381</v>
      </c>
      <c r="AC180" s="3" t="s">
        <v>28</v>
      </c>
    </row>
    <row r="181" spans="1:29" hidden="1">
      <c r="A181" s="3">
        <v>180</v>
      </c>
      <c r="B181" s="3" t="s">
        <v>4488</v>
      </c>
      <c r="C181" s="3" t="s">
        <v>4486</v>
      </c>
      <c r="D181" s="3">
        <v>9481904679</v>
      </c>
      <c r="E181" s="3" t="s">
        <v>4487</v>
      </c>
      <c r="F181" s="3" t="s">
        <v>4485</v>
      </c>
      <c r="G181" s="3" t="s">
        <v>4489</v>
      </c>
      <c r="H181" s="3" t="s">
        <v>11991</v>
      </c>
      <c r="I181" s="5">
        <v>670521.12</v>
      </c>
      <c r="J181" s="6">
        <v>43458</v>
      </c>
      <c r="K181" s="3" t="s">
        <v>27</v>
      </c>
      <c r="L181" s="3" t="s">
        <v>17032</v>
      </c>
      <c r="M181" s="3" t="s">
        <v>4387</v>
      </c>
      <c r="N181" s="3" t="s">
        <v>17033</v>
      </c>
      <c r="O181" s="3">
        <v>800</v>
      </c>
      <c r="P181" s="3" t="s">
        <v>321</v>
      </c>
      <c r="Q181" s="3" t="s">
        <v>321</v>
      </c>
      <c r="R181" s="3" t="s">
        <v>16810</v>
      </c>
      <c r="S181" s="3">
        <v>0.45</v>
      </c>
      <c r="T181" s="3" t="s">
        <v>16811</v>
      </c>
      <c r="U181" s="3">
        <v>10.6</v>
      </c>
      <c r="V181" s="3">
        <v>1</v>
      </c>
      <c r="W181" s="3" t="s">
        <v>272</v>
      </c>
      <c r="X181" s="3" t="s">
        <v>37</v>
      </c>
      <c r="Y181" s="3" t="s">
        <v>16812</v>
      </c>
      <c r="Z181" s="3" t="s">
        <v>16813</v>
      </c>
      <c r="AA181" s="3" t="s">
        <v>11995</v>
      </c>
      <c r="AB181" s="3" t="s">
        <v>15381</v>
      </c>
      <c r="AC181" s="3" t="s">
        <v>28</v>
      </c>
    </row>
    <row r="182" spans="1:29" hidden="1">
      <c r="A182" s="3">
        <v>181</v>
      </c>
      <c r="B182" s="3" t="s">
        <v>4385</v>
      </c>
      <c r="C182" s="3" t="s">
        <v>4383</v>
      </c>
      <c r="D182" s="3">
        <v>9844056612</v>
      </c>
      <c r="E182" s="3" t="s">
        <v>4384</v>
      </c>
      <c r="F182" s="3" t="s">
        <v>4382</v>
      </c>
      <c r="G182" s="3" t="s">
        <v>4386</v>
      </c>
      <c r="H182" s="3" t="s">
        <v>11991</v>
      </c>
      <c r="I182" s="5">
        <v>1006224.14</v>
      </c>
      <c r="J182" s="6">
        <v>43458</v>
      </c>
      <c r="K182" s="3" t="s">
        <v>27</v>
      </c>
      <c r="L182" s="3" t="s">
        <v>17034</v>
      </c>
      <c r="M182" s="3" t="s">
        <v>4387</v>
      </c>
      <c r="N182" s="3" t="s">
        <v>17035</v>
      </c>
      <c r="O182" s="3">
        <v>800</v>
      </c>
      <c r="P182" s="3" t="s">
        <v>321</v>
      </c>
      <c r="Q182" s="3" t="s">
        <v>321</v>
      </c>
      <c r="R182" s="3" t="s">
        <v>16810</v>
      </c>
      <c r="S182" s="3">
        <v>0.45</v>
      </c>
      <c r="T182" s="3" t="s">
        <v>16811</v>
      </c>
      <c r="U182" s="3">
        <v>10.6</v>
      </c>
      <c r="V182" s="3">
        <v>1</v>
      </c>
      <c r="W182" s="3" t="s">
        <v>272</v>
      </c>
      <c r="X182" s="3" t="s">
        <v>37</v>
      </c>
      <c r="Y182" s="3" t="s">
        <v>16812</v>
      </c>
      <c r="Z182" s="3" t="s">
        <v>16813</v>
      </c>
      <c r="AA182" s="3" t="s">
        <v>11995</v>
      </c>
      <c r="AB182" s="3" t="s">
        <v>15381</v>
      </c>
      <c r="AC182" s="3" t="s">
        <v>28</v>
      </c>
    </row>
    <row r="183" spans="1:29" hidden="1">
      <c r="A183" s="3">
        <v>182</v>
      </c>
      <c r="B183" s="3" t="s">
        <v>7366</v>
      </c>
      <c r="C183" s="3" t="s">
        <v>7364</v>
      </c>
      <c r="D183" s="3">
        <v>9822552644</v>
      </c>
      <c r="E183" s="3" t="s">
        <v>7365</v>
      </c>
      <c r="F183" s="3" t="s">
        <v>7363</v>
      </c>
      <c r="G183" s="3" t="s">
        <v>7367</v>
      </c>
      <c r="H183" s="3" t="s">
        <v>11991</v>
      </c>
      <c r="I183" s="5">
        <v>238989.52</v>
      </c>
      <c r="J183" s="6">
        <v>43459</v>
      </c>
      <c r="K183" s="3" t="s">
        <v>27</v>
      </c>
      <c r="L183" s="3" t="s">
        <v>17036</v>
      </c>
      <c r="M183" s="3" t="s">
        <v>1930</v>
      </c>
      <c r="N183" s="3" t="s">
        <v>17037</v>
      </c>
      <c r="O183" s="3">
        <v>709</v>
      </c>
      <c r="P183" s="3" t="s">
        <v>19744</v>
      </c>
      <c r="Q183" s="3" t="s">
        <v>19257</v>
      </c>
      <c r="R183" s="3" t="s">
        <v>13813</v>
      </c>
      <c r="S183" s="3">
        <v>0.45</v>
      </c>
      <c r="T183" s="3" t="s">
        <v>17038</v>
      </c>
      <c r="U183" s="3">
        <v>10.6</v>
      </c>
      <c r="V183" s="3">
        <v>1</v>
      </c>
      <c r="W183" s="3" t="s">
        <v>1931</v>
      </c>
      <c r="X183" s="3" t="s">
        <v>46</v>
      </c>
      <c r="Y183" s="3" t="s">
        <v>13815</v>
      </c>
      <c r="Z183" s="3" t="s">
        <v>13816</v>
      </c>
      <c r="AA183" s="3" t="s">
        <v>11995</v>
      </c>
      <c r="AB183" s="3" t="s">
        <v>15381</v>
      </c>
      <c r="AC183" s="3" t="s">
        <v>28</v>
      </c>
    </row>
    <row r="184" spans="1:29" hidden="1">
      <c r="A184" s="3">
        <v>183</v>
      </c>
      <c r="B184" s="3" t="s">
        <v>8338</v>
      </c>
      <c r="C184" s="3" t="s">
        <v>8336</v>
      </c>
      <c r="D184" s="3">
        <v>9820972581</v>
      </c>
      <c r="E184" s="3" t="s">
        <v>8337</v>
      </c>
      <c r="F184" s="3" t="s">
        <v>8335</v>
      </c>
      <c r="G184" s="3" t="s">
        <v>8339</v>
      </c>
      <c r="H184" s="3" t="s">
        <v>11991</v>
      </c>
      <c r="I184" s="5">
        <v>5734026.7400000002</v>
      </c>
      <c r="J184" s="6">
        <v>43459</v>
      </c>
      <c r="K184" s="3" t="s">
        <v>56</v>
      </c>
      <c r="L184" s="3" t="s">
        <v>17067</v>
      </c>
      <c r="M184" s="3" t="s">
        <v>1271</v>
      </c>
      <c r="N184" s="3" t="s">
        <v>17068</v>
      </c>
      <c r="O184" s="3">
        <v>51</v>
      </c>
      <c r="P184" s="3" t="s">
        <v>19257</v>
      </c>
      <c r="Q184" s="3" t="s">
        <v>19257</v>
      </c>
      <c r="R184" s="3" t="s">
        <v>17047</v>
      </c>
      <c r="S184" s="3">
        <v>0.45</v>
      </c>
      <c r="T184" s="3" t="s">
        <v>278</v>
      </c>
      <c r="U184" s="3">
        <v>10.55</v>
      </c>
      <c r="V184" s="3">
        <v>7</v>
      </c>
      <c r="W184" s="3" t="s">
        <v>200</v>
      </c>
      <c r="X184" s="3" t="s">
        <v>46</v>
      </c>
      <c r="Y184" s="3" t="s">
        <v>17048</v>
      </c>
      <c r="Z184" s="3" t="s">
        <v>17049</v>
      </c>
      <c r="AA184" s="3" t="s">
        <v>11995</v>
      </c>
      <c r="AB184" s="3" t="s">
        <v>15381</v>
      </c>
      <c r="AC184" s="3" t="s">
        <v>678</v>
      </c>
    </row>
    <row r="185" spans="1:29" hidden="1">
      <c r="A185" s="3">
        <v>184</v>
      </c>
      <c r="B185" s="3" t="s">
        <v>10026</v>
      </c>
      <c r="C185" s="3" t="s">
        <v>10024</v>
      </c>
      <c r="D185" s="3">
        <v>8888892288</v>
      </c>
      <c r="E185" s="3" t="s">
        <v>10025</v>
      </c>
      <c r="F185" s="3" t="s">
        <v>10023</v>
      </c>
      <c r="G185" s="3" t="s">
        <v>10027</v>
      </c>
      <c r="H185" s="3" t="s">
        <v>11991</v>
      </c>
      <c r="I185" s="5">
        <v>1500000</v>
      </c>
      <c r="J185" s="6">
        <v>43459</v>
      </c>
      <c r="K185" s="3" t="s">
        <v>56</v>
      </c>
      <c r="L185" s="3" t="s">
        <v>17069</v>
      </c>
      <c r="M185" s="3" t="s">
        <v>7253</v>
      </c>
      <c r="N185" s="3" t="s">
        <v>17070</v>
      </c>
      <c r="O185" s="3">
        <v>776</v>
      </c>
      <c r="P185" s="3" t="s">
        <v>19744</v>
      </c>
      <c r="Q185" s="3" t="s">
        <v>19257</v>
      </c>
      <c r="R185" s="3" t="s">
        <v>16123</v>
      </c>
      <c r="S185" s="3">
        <v>0.45</v>
      </c>
      <c r="T185" s="3" t="s">
        <v>17071</v>
      </c>
      <c r="U185" s="3">
        <v>10.55</v>
      </c>
      <c r="V185" s="3">
        <v>7</v>
      </c>
      <c r="W185" s="3" t="s">
        <v>1176</v>
      </c>
      <c r="X185" s="3" t="s">
        <v>46</v>
      </c>
      <c r="Y185" s="3" t="s">
        <v>16124</v>
      </c>
      <c r="Z185" s="3" t="s">
        <v>16125</v>
      </c>
      <c r="AA185" s="3" t="s">
        <v>11995</v>
      </c>
      <c r="AB185" s="3" t="s">
        <v>15381</v>
      </c>
      <c r="AC185" s="3" t="s">
        <v>678</v>
      </c>
    </row>
    <row r="186" spans="1:29" hidden="1">
      <c r="A186" s="3">
        <v>185</v>
      </c>
      <c r="B186" s="3" t="s">
        <v>10280</v>
      </c>
      <c r="C186" s="3" t="s">
        <v>10278</v>
      </c>
      <c r="D186" s="3">
        <v>9843377769</v>
      </c>
      <c r="E186" s="3" t="s">
        <v>10279</v>
      </c>
      <c r="F186" s="3" t="s">
        <v>10277</v>
      </c>
      <c r="G186" s="3" t="s">
        <v>10281</v>
      </c>
      <c r="H186" s="3" t="s">
        <v>11991</v>
      </c>
      <c r="I186" s="5">
        <v>302098.34000000003</v>
      </c>
      <c r="J186" s="6">
        <v>43459</v>
      </c>
      <c r="K186" s="3" t="s">
        <v>56</v>
      </c>
      <c r="L186" s="3" t="s">
        <v>17072</v>
      </c>
      <c r="M186" s="3" t="s">
        <v>6385</v>
      </c>
      <c r="N186" s="3" t="s">
        <v>17073</v>
      </c>
      <c r="O186" s="3">
        <v>1844</v>
      </c>
      <c r="P186" s="3" t="s">
        <v>19279</v>
      </c>
      <c r="Q186" s="3" t="s">
        <v>19279</v>
      </c>
      <c r="R186" s="3" t="s">
        <v>17074</v>
      </c>
      <c r="S186" s="3">
        <v>0.45</v>
      </c>
      <c r="T186" s="3" t="s">
        <v>17075</v>
      </c>
      <c r="U186" s="3">
        <v>10.55</v>
      </c>
      <c r="V186" s="3">
        <v>7</v>
      </c>
      <c r="W186" s="3" t="s">
        <v>152</v>
      </c>
      <c r="X186" s="3" t="s">
        <v>55</v>
      </c>
      <c r="Y186" s="3" t="s">
        <v>17076</v>
      </c>
      <c r="Z186" s="3" t="s">
        <v>17077</v>
      </c>
      <c r="AA186" s="3" t="s">
        <v>11995</v>
      </c>
      <c r="AB186" s="3" t="s">
        <v>15381</v>
      </c>
      <c r="AC186" s="3" t="s">
        <v>678</v>
      </c>
    </row>
    <row r="187" spans="1:29" hidden="1">
      <c r="A187" s="3">
        <v>186</v>
      </c>
      <c r="B187" s="3" t="s">
        <v>6588</v>
      </c>
      <c r="C187" s="3" t="s">
        <v>6586</v>
      </c>
      <c r="D187" s="3">
        <v>9500247173</v>
      </c>
      <c r="E187" s="3" t="s">
        <v>6587</v>
      </c>
      <c r="F187" s="3" t="s">
        <v>6585</v>
      </c>
      <c r="G187" s="3" t="s">
        <v>6589</v>
      </c>
      <c r="H187" s="3" t="s">
        <v>11991</v>
      </c>
      <c r="I187" s="5">
        <v>3000000</v>
      </c>
      <c r="J187" s="6">
        <v>43459</v>
      </c>
      <c r="K187" s="3" t="s">
        <v>56</v>
      </c>
      <c r="L187" s="3" t="s">
        <v>17078</v>
      </c>
      <c r="M187" s="3" t="s">
        <v>6584</v>
      </c>
      <c r="N187" s="3" t="s">
        <v>17079</v>
      </c>
      <c r="O187" s="3">
        <v>146</v>
      </c>
      <c r="P187" s="3" t="s">
        <v>19279</v>
      </c>
      <c r="Q187" s="3" t="s">
        <v>19279</v>
      </c>
      <c r="R187" s="3" t="s">
        <v>17080</v>
      </c>
      <c r="S187" s="3">
        <v>0.45</v>
      </c>
      <c r="T187" s="3" t="s">
        <v>17081</v>
      </c>
      <c r="U187" s="3">
        <v>10.6</v>
      </c>
      <c r="V187" s="3">
        <v>1</v>
      </c>
      <c r="W187" s="3" t="s">
        <v>152</v>
      </c>
      <c r="X187" s="3" t="s">
        <v>55</v>
      </c>
      <c r="Y187" s="3" t="s">
        <v>17082</v>
      </c>
      <c r="Z187" s="3" t="s">
        <v>17083</v>
      </c>
      <c r="AA187" s="3" t="s">
        <v>11995</v>
      </c>
      <c r="AB187" s="3" t="s">
        <v>15381</v>
      </c>
      <c r="AC187" s="3" t="s">
        <v>678</v>
      </c>
    </row>
    <row r="188" spans="1:29" hidden="1">
      <c r="A188" s="3">
        <v>187</v>
      </c>
      <c r="B188" s="3" t="s">
        <v>10220</v>
      </c>
      <c r="C188" s="3" t="s">
        <v>10218</v>
      </c>
      <c r="D188" s="3">
        <v>9843998336</v>
      </c>
      <c r="E188" s="3" t="s">
        <v>10219</v>
      </c>
      <c r="F188" s="3" t="s">
        <v>10217</v>
      </c>
      <c r="G188" s="3" t="s">
        <v>10221</v>
      </c>
      <c r="H188" s="3" t="s">
        <v>11991</v>
      </c>
      <c r="I188" s="5">
        <v>9600000</v>
      </c>
      <c r="J188" s="6">
        <v>43459</v>
      </c>
      <c r="K188" s="3" t="s">
        <v>56</v>
      </c>
      <c r="L188" s="3" t="s">
        <v>17084</v>
      </c>
      <c r="M188" s="3" t="s">
        <v>1289</v>
      </c>
      <c r="N188" s="3" t="s">
        <v>17085</v>
      </c>
      <c r="O188" s="3">
        <v>241</v>
      </c>
      <c r="P188" s="3" t="s">
        <v>19279</v>
      </c>
      <c r="Q188" s="3" t="s">
        <v>19279</v>
      </c>
      <c r="R188" s="3" t="s">
        <v>17086</v>
      </c>
      <c r="S188" s="3">
        <v>0.45</v>
      </c>
      <c r="T188" s="3" t="s">
        <v>17087</v>
      </c>
      <c r="U188" s="3">
        <v>10.55</v>
      </c>
      <c r="V188" s="3">
        <v>7</v>
      </c>
      <c r="W188" s="3" t="s">
        <v>246</v>
      </c>
      <c r="X188" s="3" t="s">
        <v>55</v>
      </c>
      <c r="Y188" s="3" t="s">
        <v>17088</v>
      </c>
      <c r="Z188" s="3" t="s">
        <v>17089</v>
      </c>
      <c r="AA188" s="3" t="s">
        <v>11995</v>
      </c>
      <c r="AB188" s="3" t="s">
        <v>15381</v>
      </c>
      <c r="AC188" s="3" t="s">
        <v>678</v>
      </c>
    </row>
    <row r="189" spans="1:29" hidden="1">
      <c r="A189" s="3">
        <v>188</v>
      </c>
      <c r="B189" s="3" t="s">
        <v>8504</v>
      </c>
      <c r="C189" s="3" t="s">
        <v>8502</v>
      </c>
      <c r="D189" s="3">
        <v>9442144440</v>
      </c>
      <c r="E189" s="3" t="s">
        <v>8503</v>
      </c>
      <c r="F189" s="3" t="s">
        <v>8501</v>
      </c>
      <c r="G189" s="3" t="s">
        <v>8505</v>
      </c>
      <c r="H189" s="3" t="s">
        <v>11991</v>
      </c>
      <c r="I189" s="5">
        <v>1137544.51</v>
      </c>
      <c r="J189" s="6">
        <v>43459</v>
      </c>
      <c r="K189" s="3" t="s">
        <v>56</v>
      </c>
      <c r="L189" s="3" t="s">
        <v>17090</v>
      </c>
      <c r="M189" s="3" t="s">
        <v>6385</v>
      </c>
      <c r="N189" s="3" t="s">
        <v>17091</v>
      </c>
      <c r="O189" s="3">
        <v>1844</v>
      </c>
      <c r="P189" s="3" t="s">
        <v>19279</v>
      </c>
      <c r="Q189" s="3" t="s">
        <v>19279</v>
      </c>
      <c r="R189" s="3" t="s">
        <v>17074</v>
      </c>
      <c r="S189" s="3">
        <v>0.45</v>
      </c>
      <c r="T189" s="3" t="s">
        <v>17075</v>
      </c>
      <c r="U189" s="3">
        <v>10.55</v>
      </c>
      <c r="V189" s="3">
        <v>7</v>
      </c>
      <c r="W189" s="3" t="s">
        <v>152</v>
      </c>
      <c r="X189" s="3" t="s">
        <v>55</v>
      </c>
      <c r="Y189" s="3" t="s">
        <v>17076</v>
      </c>
      <c r="Z189" s="3" t="s">
        <v>17077</v>
      </c>
      <c r="AA189" s="3" t="s">
        <v>11995</v>
      </c>
      <c r="AB189" s="3" t="s">
        <v>15381</v>
      </c>
      <c r="AC189" s="3" t="s">
        <v>28</v>
      </c>
    </row>
    <row r="190" spans="1:29" hidden="1">
      <c r="A190" s="3">
        <v>189</v>
      </c>
      <c r="B190" s="3" t="s">
        <v>10041</v>
      </c>
      <c r="C190" s="3" t="s">
        <v>10039</v>
      </c>
      <c r="D190" s="3">
        <v>9443652024</v>
      </c>
      <c r="E190" s="3" t="s">
        <v>10040</v>
      </c>
      <c r="F190" s="3" t="s">
        <v>10038</v>
      </c>
      <c r="G190" s="3" t="s">
        <v>10042</v>
      </c>
      <c r="H190" s="3" t="s">
        <v>11991</v>
      </c>
      <c r="I190" s="5">
        <v>1500000</v>
      </c>
      <c r="J190" s="6">
        <v>43459</v>
      </c>
      <c r="K190" s="3" t="s">
        <v>56</v>
      </c>
      <c r="L190" s="3" t="s">
        <v>17092</v>
      </c>
      <c r="M190" s="3" t="s">
        <v>8102</v>
      </c>
      <c r="N190" s="3" t="s">
        <v>17093</v>
      </c>
      <c r="O190" s="3">
        <v>1846</v>
      </c>
      <c r="P190" s="3" t="s">
        <v>19279</v>
      </c>
      <c r="Q190" s="3" t="s">
        <v>19279</v>
      </c>
      <c r="R190" s="3" t="s">
        <v>17094</v>
      </c>
      <c r="S190" s="3">
        <v>0.45</v>
      </c>
      <c r="T190" s="3" t="s">
        <v>17095</v>
      </c>
      <c r="U190" s="3">
        <v>10.55</v>
      </c>
      <c r="V190" s="3">
        <v>7</v>
      </c>
      <c r="W190" s="3" t="s">
        <v>152</v>
      </c>
      <c r="X190" s="3" t="s">
        <v>55</v>
      </c>
      <c r="Y190" s="3" t="s">
        <v>17096</v>
      </c>
      <c r="Z190" s="3" t="s">
        <v>10041</v>
      </c>
      <c r="AA190" s="3" t="s">
        <v>11995</v>
      </c>
      <c r="AB190" s="3" t="s">
        <v>15381</v>
      </c>
      <c r="AC190" s="3" t="s">
        <v>678</v>
      </c>
    </row>
    <row r="191" spans="1:29" hidden="1">
      <c r="A191" s="3">
        <v>190</v>
      </c>
      <c r="B191" s="3" t="s">
        <v>5267</v>
      </c>
      <c r="C191" s="3" t="s">
        <v>5265</v>
      </c>
      <c r="D191" s="3">
        <v>9824293880</v>
      </c>
      <c r="E191" s="3" t="s">
        <v>5266</v>
      </c>
      <c r="F191" s="3" t="s">
        <v>5264</v>
      </c>
      <c r="G191" s="3" t="s">
        <v>5268</v>
      </c>
      <c r="H191" s="3" t="s">
        <v>11991</v>
      </c>
      <c r="I191" s="5">
        <v>4000000</v>
      </c>
      <c r="J191" s="6">
        <v>43459</v>
      </c>
      <c r="K191" s="3" t="s">
        <v>27</v>
      </c>
      <c r="L191" s="3" t="s">
        <v>17097</v>
      </c>
      <c r="M191" s="3" t="s">
        <v>4646</v>
      </c>
      <c r="N191" s="3" t="s">
        <v>17098</v>
      </c>
      <c r="O191" s="3">
        <v>417</v>
      </c>
      <c r="P191" s="3" t="s">
        <v>19256</v>
      </c>
      <c r="Q191" s="3" t="s">
        <v>19257</v>
      </c>
      <c r="R191" s="3" t="s">
        <v>14139</v>
      </c>
      <c r="S191" s="3">
        <v>0.45</v>
      </c>
      <c r="T191" s="3" t="s">
        <v>17099</v>
      </c>
      <c r="U191" s="3">
        <v>10.6</v>
      </c>
      <c r="V191" s="3">
        <v>1</v>
      </c>
      <c r="W191" s="3" t="s">
        <v>4647</v>
      </c>
      <c r="X191" s="3" t="s">
        <v>179</v>
      </c>
      <c r="Y191" s="3" t="s">
        <v>14141</v>
      </c>
      <c r="Z191" s="3" t="s">
        <v>14142</v>
      </c>
      <c r="AA191" s="3" t="s">
        <v>11995</v>
      </c>
      <c r="AB191" s="3" t="s">
        <v>15381</v>
      </c>
      <c r="AC191" s="3" t="s">
        <v>28</v>
      </c>
    </row>
    <row r="192" spans="1:29" hidden="1">
      <c r="A192" s="3">
        <v>191</v>
      </c>
      <c r="B192" s="3" t="s">
        <v>8564</v>
      </c>
      <c r="C192" s="3" t="s">
        <v>8562</v>
      </c>
      <c r="D192" s="3">
        <v>9366618877</v>
      </c>
      <c r="E192" s="3" t="s">
        <v>8563</v>
      </c>
      <c r="F192" s="3" t="s">
        <v>8561</v>
      </c>
      <c r="G192" s="3" t="s">
        <v>8565</v>
      </c>
      <c r="H192" s="3" t="s">
        <v>11991</v>
      </c>
      <c r="I192" s="5">
        <v>7000000</v>
      </c>
      <c r="J192" s="6">
        <v>43459</v>
      </c>
      <c r="K192" s="3" t="s">
        <v>27</v>
      </c>
      <c r="L192" s="3" t="s">
        <v>17100</v>
      </c>
      <c r="M192" s="3" t="s">
        <v>868</v>
      </c>
      <c r="N192" s="3" t="s">
        <v>17101</v>
      </c>
      <c r="O192" s="3">
        <v>1428</v>
      </c>
      <c r="P192" s="3" t="s">
        <v>19279</v>
      </c>
      <c r="Q192" s="3" t="s">
        <v>19279</v>
      </c>
      <c r="R192" s="3" t="s">
        <v>17102</v>
      </c>
      <c r="S192" s="3">
        <v>0.45</v>
      </c>
      <c r="T192" s="3" t="s">
        <v>17103</v>
      </c>
      <c r="U192" s="3">
        <v>10.55</v>
      </c>
      <c r="V192" s="3">
        <v>7</v>
      </c>
      <c r="W192" s="3" t="s">
        <v>246</v>
      </c>
      <c r="X192" s="3" t="s">
        <v>55</v>
      </c>
      <c r="Y192" s="3" t="s">
        <v>17104</v>
      </c>
      <c r="Z192" s="3" t="s">
        <v>17105</v>
      </c>
      <c r="AA192" s="3" t="s">
        <v>11995</v>
      </c>
      <c r="AB192" s="3" t="s">
        <v>15381</v>
      </c>
      <c r="AC192" s="3" t="s">
        <v>28</v>
      </c>
    </row>
    <row r="193" spans="1:29" hidden="1">
      <c r="A193" s="3">
        <v>192</v>
      </c>
      <c r="B193" s="3" t="s">
        <v>9977</v>
      </c>
      <c r="C193" s="3" t="s">
        <v>9975</v>
      </c>
      <c r="D193" s="3">
        <v>9843047745</v>
      </c>
      <c r="E193" s="3" t="s">
        <v>9976</v>
      </c>
      <c r="F193" s="3" t="s">
        <v>9974</v>
      </c>
      <c r="G193" s="3" t="s">
        <v>9978</v>
      </c>
      <c r="H193" s="3" t="s">
        <v>11991</v>
      </c>
      <c r="I193" s="5">
        <v>1801830.13</v>
      </c>
      <c r="J193" s="6">
        <v>43459</v>
      </c>
      <c r="K193" s="3" t="s">
        <v>56</v>
      </c>
      <c r="L193" s="3" t="s">
        <v>17106</v>
      </c>
      <c r="M193" s="3" t="s">
        <v>868</v>
      </c>
      <c r="N193" s="3" t="s">
        <v>17107</v>
      </c>
      <c r="O193" s="3">
        <v>1428</v>
      </c>
      <c r="P193" s="3" t="s">
        <v>19279</v>
      </c>
      <c r="Q193" s="3" t="s">
        <v>19279</v>
      </c>
      <c r="R193" s="3" t="s">
        <v>17102</v>
      </c>
      <c r="S193" s="3">
        <v>0.45</v>
      </c>
      <c r="T193" s="3" t="s">
        <v>17108</v>
      </c>
      <c r="U193" s="3">
        <v>10.55</v>
      </c>
      <c r="V193" s="3">
        <v>7</v>
      </c>
      <c r="W193" s="3" t="s">
        <v>246</v>
      </c>
      <c r="X193" s="3" t="s">
        <v>55</v>
      </c>
      <c r="Y193" s="3" t="s">
        <v>17104</v>
      </c>
      <c r="Z193" s="3" t="s">
        <v>17105</v>
      </c>
      <c r="AA193" s="3" t="s">
        <v>11995</v>
      </c>
      <c r="AB193" s="3" t="s">
        <v>15381</v>
      </c>
      <c r="AC193" s="3" t="s">
        <v>678</v>
      </c>
    </row>
    <row r="194" spans="1:29" hidden="1">
      <c r="A194" s="3">
        <v>193</v>
      </c>
      <c r="B194" s="3" t="s">
        <v>4939</v>
      </c>
      <c r="C194" s="3" t="s">
        <v>4937</v>
      </c>
      <c r="D194" s="3">
        <v>8056740859</v>
      </c>
      <c r="E194" s="3" t="s">
        <v>4938</v>
      </c>
      <c r="F194" s="3" t="s">
        <v>4936</v>
      </c>
      <c r="G194" s="3" t="s">
        <v>4940</v>
      </c>
      <c r="H194" s="3" t="s">
        <v>11991</v>
      </c>
      <c r="I194" s="5">
        <v>2500000</v>
      </c>
      <c r="J194" s="6">
        <v>43459</v>
      </c>
      <c r="K194" s="3" t="s">
        <v>27</v>
      </c>
      <c r="L194" s="3" t="s">
        <v>17109</v>
      </c>
      <c r="M194" s="3" t="s">
        <v>4941</v>
      </c>
      <c r="N194" s="3" t="s">
        <v>17110</v>
      </c>
      <c r="O194" s="3">
        <v>1413</v>
      </c>
      <c r="P194" s="3" t="s">
        <v>19279</v>
      </c>
      <c r="Q194" s="3" t="s">
        <v>19279</v>
      </c>
      <c r="R194" s="3" t="s">
        <v>17111</v>
      </c>
      <c r="S194" s="3">
        <v>0.45</v>
      </c>
      <c r="T194" s="3" t="s">
        <v>17112</v>
      </c>
      <c r="U194" s="3">
        <v>10.6</v>
      </c>
      <c r="V194" s="3">
        <v>1</v>
      </c>
      <c r="W194" s="3" t="s">
        <v>152</v>
      </c>
      <c r="X194" s="3" t="s">
        <v>55</v>
      </c>
      <c r="Y194" s="3" t="s">
        <v>17113</v>
      </c>
      <c r="Z194" s="3" t="s">
        <v>17114</v>
      </c>
      <c r="AA194" s="3" t="s">
        <v>11995</v>
      </c>
      <c r="AB194" s="3" t="s">
        <v>15381</v>
      </c>
      <c r="AC194" s="3" t="s">
        <v>28</v>
      </c>
    </row>
    <row r="195" spans="1:29" hidden="1">
      <c r="A195" s="3">
        <v>194</v>
      </c>
      <c r="B195" s="3" t="s">
        <v>5875</v>
      </c>
      <c r="C195" s="3" t="s">
        <v>5873</v>
      </c>
      <c r="D195" s="3">
        <v>9600557722</v>
      </c>
      <c r="E195" s="3" t="s">
        <v>5874</v>
      </c>
      <c r="F195" s="3" t="s">
        <v>5872</v>
      </c>
      <c r="G195" s="3" t="s">
        <v>5876</v>
      </c>
      <c r="H195" s="3" t="s">
        <v>11991</v>
      </c>
      <c r="I195" s="5">
        <v>2000000</v>
      </c>
      <c r="J195" s="6">
        <v>43459</v>
      </c>
      <c r="K195" s="3" t="s">
        <v>27</v>
      </c>
      <c r="L195" s="3" t="s">
        <v>17115</v>
      </c>
      <c r="M195" s="3" t="s">
        <v>765</v>
      </c>
      <c r="N195" s="3" t="s">
        <v>17116</v>
      </c>
      <c r="O195" s="3">
        <v>3098</v>
      </c>
      <c r="P195" s="3" t="s">
        <v>19279</v>
      </c>
      <c r="Q195" s="3" t="s">
        <v>19279</v>
      </c>
      <c r="R195" s="3" t="s">
        <v>17117</v>
      </c>
      <c r="S195" s="3">
        <v>0.45</v>
      </c>
      <c r="T195" s="3" t="s">
        <v>17118</v>
      </c>
      <c r="U195" s="3">
        <v>10.6</v>
      </c>
      <c r="V195" s="3">
        <v>1</v>
      </c>
      <c r="W195" s="3" t="s">
        <v>246</v>
      </c>
      <c r="X195" s="3" t="s">
        <v>55</v>
      </c>
      <c r="Y195" s="3" t="s">
        <v>17119</v>
      </c>
      <c r="Z195" s="3" t="s">
        <v>17120</v>
      </c>
      <c r="AA195" s="3" t="s">
        <v>11995</v>
      </c>
      <c r="AB195" s="3" t="s">
        <v>15381</v>
      </c>
      <c r="AC195" s="3" t="s">
        <v>28</v>
      </c>
    </row>
    <row r="196" spans="1:29" hidden="1">
      <c r="A196" s="3">
        <v>195</v>
      </c>
      <c r="B196" s="3" t="s">
        <v>8690</v>
      </c>
      <c r="C196" s="3" t="s">
        <v>8688</v>
      </c>
      <c r="D196" s="3">
        <v>9811041422</v>
      </c>
      <c r="E196" s="3" t="s">
        <v>8689</v>
      </c>
      <c r="F196" s="3" t="s">
        <v>8687</v>
      </c>
      <c r="G196" s="3" t="s">
        <v>8691</v>
      </c>
      <c r="H196" s="3" t="s">
        <v>11991</v>
      </c>
      <c r="I196" s="5">
        <v>8000000</v>
      </c>
      <c r="J196" s="6">
        <v>43459</v>
      </c>
      <c r="K196" s="3" t="s">
        <v>27</v>
      </c>
      <c r="L196" s="3" t="s">
        <v>17121</v>
      </c>
      <c r="M196" s="3" t="s">
        <v>543</v>
      </c>
      <c r="N196" s="3" t="s">
        <v>17122</v>
      </c>
      <c r="O196" s="3">
        <v>544</v>
      </c>
      <c r="P196" s="3" t="s">
        <v>19317</v>
      </c>
      <c r="Q196" s="3" t="s">
        <v>19273</v>
      </c>
      <c r="R196" s="3" t="s">
        <v>17123</v>
      </c>
      <c r="S196" s="3">
        <v>0.45</v>
      </c>
      <c r="T196" s="3" t="s">
        <v>17124</v>
      </c>
      <c r="U196" s="3">
        <v>10.55</v>
      </c>
      <c r="V196" s="3">
        <v>1</v>
      </c>
      <c r="W196" s="3" t="s">
        <v>140</v>
      </c>
      <c r="X196" s="3" t="s">
        <v>140</v>
      </c>
      <c r="Y196" s="3" t="s">
        <v>17125</v>
      </c>
      <c r="Z196" s="3" t="s">
        <v>17126</v>
      </c>
      <c r="AA196" s="3" t="s">
        <v>11995</v>
      </c>
      <c r="AB196" s="3" t="s">
        <v>15381</v>
      </c>
      <c r="AC196" s="3" t="s">
        <v>28</v>
      </c>
    </row>
    <row r="197" spans="1:29" hidden="1">
      <c r="A197" s="3">
        <v>196</v>
      </c>
      <c r="B197" s="3" t="s">
        <v>4980</v>
      </c>
      <c r="C197" s="3" t="s">
        <v>4978</v>
      </c>
      <c r="D197" s="3">
        <v>7507767660</v>
      </c>
      <c r="E197" s="3" t="s">
        <v>4979</v>
      </c>
      <c r="F197" s="3" t="s">
        <v>4977</v>
      </c>
      <c r="G197" s="3" t="s">
        <v>4981</v>
      </c>
      <c r="H197" s="3" t="s">
        <v>11991</v>
      </c>
      <c r="I197" s="5">
        <v>400000</v>
      </c>
      <c r="J197" s="6">
        <v>43459</v>
      </c>
      <c r="K197" s="3" t="s">
        <v>27</v>
      </c>
      <c r="L197" s="3" t="s">
        <v>17130</v>
      </c>
      <c r="M197" s="3" t="s">
        <v>1930</v>
      </c>
      <c r="N197" s="3" t="s">
        <v>17131</v>
      </c>
      <c r="O197" s="3">
        <v>709</v>
      </c>
      <c r="P197" s="3" t="s">
        <v>19744</v>
      </c>
      <c r="Q197" s="3" t="s">
        <v>19257</v>
      </c>
      <c r="R197" s="3" t="s">
        <v>13813</v>
      </c>
      <c r="S197" s="3">
        <v>0.45</v>
      </c>
      <c r="T197" s="3" t="s">
        <v>17132</v>
      </c>
      <c r="U197" s="3">
        <v>10.6</v>
      </c>
      <c r="V197" s="3">
        <v>1</v>
      </c>
      <c r="W197" s="3" t="s">
        <v>1931</v>
      </c>
      <c r="X197" s="3" t="s">
        <v>46</v>
      </c>
      <c r="Y197" s="3" t="s">
        <v>13815</v>
      </c>
      <c r="Z197" s="3" t="s">
        <v>13816</v>
      </c>
      <c r="AA197" s="3" t="s">
        <v>11995</v>
      </c>
      <c r="AB197" s="3" t="s">
        <v>15381</v>
      </c>
      <c r="AC197" s="3" t="s">
        <v>28</v>
      </c>
    </row>
    <row r="198" spans="1:29" hidden="1">
      <c r="A198" s="3">
        <v>197</v>
      </c>
      <c r="B198" s="3" t="s">
        <v>9446</v>
      </c>
      <c r="C198" s="3" t="s">
        <v>9444</v>
      </c>
      <c r="D198" s="3">
        <v>9443383362</v>
      </c>
      <c r="E198" s="3" t="s">
        <v>9445</v>
      </c>
      <c r="F198" s="3" t="s">
        <v>9443</v>
      </c>
      <c r="G198" s="3" t="s">
        <v>9447</v>
      </c>
      <c r="H198" s="3" t="s">
        <v>11991</v>
      </c>
      <c r="I198" s="5">
        <v>3596352.41</v>
      </c>
      <c r="J198" s="6">
        <v>43459</v>
      </c>
      <c r="K198" s="3" t="s">
        <v>27</v>
      </c>
      <c r="L198" s="3" t="s">
        <v>17133</v>
      </c>
      <c r="M198" s="3" t="s">
        <v>9425</v>
      </c>
      <c r="N198" s="3" t="s">
        <v>17134</v>
      </c>
      <c r="O198" s="3">
        <v>94</v>
      </c>
      <c r="P198" s="3" t="s">
        <v>19488</v>
      </c>
      <c r="Q198" s="3" t="s">
        <v>19279</v>
      </c>
      <c r="R198" s="3" t="s">
        <v>17135</v>
      </c>
      <c r="S198" s="3">
        <v>0.45</v>
      </c>
      <c r="T198" s="3" t="s">
        <v>11995</v>
      </c>
      <c r="U198" s="3">
        <v>10.55</v>
      </c>
      <c r="V198" s="3">
        <v>7</v>
      </c>
      <c r="W198" s="3" t="s">
        <v>2880</v>
      </c>
      <c r="X198" s="3" t="s">
        <v>55</v>
      </c>
      <c r="Y198" s="3" t="s">
        <v>17136</v>
      </c>
      <c r="Z198" s="3" t="s">
        <v>17137</v>
      </c>
      <c r="AA198" s="3" t="s">
        <v>11995</v>
      </c>
      <c r="AB198" s="3" t="s">
        <v>15381</v>
      </c>
      <c r="AC198" s="3" t="s">
        <v>28</v>
      </c>
    </row>
    <row r="199" spans="1:29" hidden="1">
      <c r="A199" s="3">
        <v>198</v>
      </c>
      <c r="B199" s="3" t="s">
        <v>9436</v>
      </c>
      <c r="C199" s="3" t="s">
        <v>9434</v>
      </c>
      <c r="D199" s="3">
        <v>9003785759</v>
      </c>
      <c r="E199" s="3" t="s">
        <v>9435</v>
      </c>
      <c r="F199" s="3" t="s">
        <v>9433</v>
      </c>
      <c r="G199" s="3" t="s">
        <v>9437</v>
      </c>
      <c r="H199" s="3" t="s">
        <v>11991</v>
      </c>
      <c r="I199" s="5">
        <v>4021991.75</v>
      </c>
      <c r="J199" s="6">
        <v>43459</v>
      </c>
      <c r="K199" s="3" t="s">
        <v>56</v>
      </c>
      <c r="L199" s="3" t="s">
        <v>17142</v>
      </c>
      <c r="M199" s="3" t="s">
        <v>9425</v>
      </c>
      <c r="N199" s="3" t="s">
        <v>17143</v>
      </c>
      <c r="O199" s="3">
        <v>94</v>
      </c>
      <c r="P199" s="3" t="s">
        <v>19488</v>
      </c>
      <c r="Q199" s="3" t="s">
        <v>19279</v>
      </c>
      <c r="R199" s="3" t="s">
        <v>17135</v>
      </c>
      <c r="S199" s="3">
        <v>0.45</v>
      </c>
      <c r="T199" s="3" t="s">
        <v>11995</v>
      </c>
      <c r="U199" s="3">
        <v>10.55</v>
      </c>
      <c r="V199" s="3">
        <v>7</v>
      </c>
      <c r="W199" s="3" t="s">
        <v>2880</v>
      </c>
      <c r="X199" s="3" t="s">
        <v>55</v>
      </c>
      <c r="Y199" s="3" t="s">
        <v>17136</v>
      </c>
      <c r="Z199" s="3" t="s">
        <v>17137</v>
      </c>
      <c r="AA199" s="3" t="s">
        <v>11995</v>
      </c>
      <c r="AB199" s="3" t="s">
        <v>15381</v>
      </c>
      <c r="AC199" s="3" t="s">
        <v>28</v>
      </c>
    </row>
    <row r="200" spans="1:29" hidden="1">
      <c r="A200" s="3">
        <v>199</v>
      </c>
      <c r="B200" s="3" t="s">
        <v>9423</v>
      </c>
      <c r="C200" s="3" t="s">
        <v>9421</v>
      </c>
      <c r="D200" s="3">
        <v>7598283362</v>
      </c>
      <c r="E200" s="3" t="s">
        <v>9422</v>
      </c>
      <c r="F200" s="3" t="s">
        <v>9420</v>
      </c>
      <c r="G200" s="3" t="s">
        <v>9424</v>
      </c>
      <c r="H200" s="3" t="s">
        <v>11991</v>
      </c>
      <c r="I200" s="5">
        <v>3076149.9</v>
      </c>
      <c r="J200" s="6">
        <v>43459</v>
      </c>
      <c r="K200" s="3" t="s">
        <v>56</v>
      </c>
      <c r="L200" s="3" t="s">
        <v>17144</v>
      </c>
      <c r="M200" s="3" t="s">
        <v>9425</v>
      </c>
      <c r="N200" s="3" t="s">
        <v>17145</v>
      </c>
      <c r="O200" s="3">
        <v>94</v>
      </c>
      <c r="P200" s="3" t="s">
        <v>19488</v>
      </c>
      <c r="Q200" s="3" t="s">
        <v>19279</v>
      </c>
      <c r="R200" s="3" t="s">
        <v>17135</v>
      </c>
      <c r="S200" s="3">
        <v>0.45</v>
      </c>
      <c r="T200" s="3" t="s">
        <v>11995</v>
      </c>
      <c r="U200" s="3">
        <v>10.55</v>
      </c>
      <c r="V200" s="3">
        <v>7</v>
      </c>
      <c r="W200" s="3" t="s">
        <v>2880</v>
      </c>
      <c r="X200" s="3" t="s">
        <v>55</v>
      </c>
      <c r="Y200" s="3" t="s">
        <v>17136</v>
      </c>
      <c r="Z200" s="3" t="s">
        <v>17137</v>
      </c>
      <c r="AA200" s="3" t="s">
        <v>11995</v>
      </c>
      <c r="AB200" s="3" t="s">
        <v>15381</v>
      </c>
      <c r="AC200" s="3" t="s">
        <v>678</v>
      </c>
    </row>
    <row r="201" spans="1:29" hidden="1">
      <c r="A201" s="3">
        <v>200</v>
      </c>
      <c r="B201" s="3" t="s">
        <v>9309</v>
      </c>
      <c r="C201" s="3" t="s">
        <v>9307</v>
      </c>
      <c r="D201" s="3">
        <v>9422414206</v>
      </c>
      <c r="E201" s="3" t="s">
        <v>9308</v>
      </c>
      <c r="F201" s="3" t="s">
        <v>9306</v>
      </c>
      <c r="G201" s="3" t="s">
        <v>9310</v>
      </c>
      <c r="H201" s="3" t="s">
        <v>11991</v>
      </c>
      <c r="I201" s="5">
        <v>234751.63</v>
      </c>
      <c r="J201" s="6">
        <v>43459</v>
      </c>
      <c r="K201" s="3" t="s">
        <v>27</v>
      </c>
      <c r="L201" s="3" t="s">
        <v>17146</v>
      </c>
      <c r="M201" s="3" t="s">
        <v>3360</v>
      </c>
      <c r="N201" s="3" t="s">
        <v>17147</v>
      </c>
      <c r="O201" s="3">
        <v>2743</v>
      </c>
      <c r="P201" s="3" t="s">
        <v>19744</v>
      </c>
      <c r="Q201" s="3" t="s">
        <v>19257</v>
      </c>
      <c r="R201" s="3" t="s">
        <v>17148</v>
      </c>
      <c r="S201" s="3">
        <v>0.45</v>
      </c>
      <c r="T201" s="3" t="s">
        <v>17149</v>
      </c>
      <c r="U201" s="3">
        <v>10.55</v>
      </c>
      <c r="V201" s="3">
        <v>7</v>
      </c>
      <c r="W201" s="3" t="s">
        <v>3360</v>
      </c>
      <c r="X201" s="3" t="s">
        <v>46</v>
      </c>
      <c r="Y201" s="3" t="s">
        <v>17150</v>
      </c>
      <c r="Z201" s="3" t="s">
        <v>17151</v>
      </c>
      <c r="AA201" s="3" t="s">
        <v>11995</v>
      </c>
      <c r="AB201" s="3" t="s">
        <v>15381</v>
      </c>
      <c r="AC201" s="3" t="s">
        <v>28</v>
      </c>
    </row>
    <row r="202" spans="1:29" hidden="1">
      <c r="A202" s="3">
        <v>201</v>
      </c>
      <c r="B202" s="3" t="s">
        <v>8740</v>
      </c>
      <c r="C202" s="3" t="s">
        <v>8738</v>
      </c>
      <c r="D202" s="3">
        <v>9821017544</v>
      </c>
      <c r="E202" s="3" t="s">
        <v>8739</v>
      </c>
      <c r="F202" s="3" t="s">
        <v>8737</v>
      </c>
      <c r="G202" s="3" t="s">
        <v>8741</v>
      </c>
      <c r="H202" s="3" t="s">
        <v>11991</v>
      </c>
      <c r="I202" s="5">
        <v>3312591.33</v>
      </c>
      <c r="J202" s="6">
        <v>43459</v>
      </c>
      <c r="K202" s="3" t="s">
        <v>27</v>
      </c>
      <c r="L202" s="3" t="s">
        <v>17152</v>
      </c>
      <c r="M202" s="3" t="s">
        <v>2512</v>
      </c>
      <c r="N202" s="3" t="s">
        <v>17153</v>
      </c>
      <c r="O202" s="3">
        <v>584</v>
      </c>
      <c r="P202" s="3" t="s">
        <v>19257</v>
      </c>
      <c r="Q202" s="3" t="s">
        <v>19257</v>
      </c>
      <c r="R202" s="3" t="s">
        <v>12287</v>
      </c>
      <c r="S202" s="3">
        <v>0.45</v>
      </c>
      <c r="T202" s="3" t="s">
        <v>11995</v>
      </c>
      <c r="U202" s="3">
        <v>10.55</v>
      </c>
      <c r="V202" s="3">
        <v>7</v>
      </c>
      <c r="W202" s="3" t="s">
        <v>200</v>
      </c>
      <c r="X202" s="3" t="s">
        <v>46</v>
      </c>
      <c r="Y202" s="3" t="s">
        <v>12289</v>
      </c>
      <c r="Z202" s="3" t="s">
        <v>12290</v>
      </c>
      <c r="AA202" s="3" t="s">
        <v>11995</v>
      </c>
      <c r="AB202" s="3" t="s">
        <v>15381</v>
      </c>
      <c r="AC202" s="3" t="s">
        <v>28</v>
      </c>
    </row>
    <row r="203" spans="1:29" hidden="1">
      <c r="A203" s="3">
        <v>202</v>
      </c>
      <c r="B203" s="3" t="s">
        <v>7789</v>
      </c>
      <c r="C203" s="3" t="s">
        <v>7787</v>
      </c>
      <c r="D203" s="3">
        <v>7598421633</v>
      </c>
      <c r="E203" s="3" t="s">
        <v>7788</v>
      </c>
      <c r="F203" s="3" t="s">
        <v>7786</v>
      </c>
      <c r="G203" s="3" t="s">
        <v>7790</v>
      </c>
      <c r="H203" s="3" t="s">
        <v>11991</v>
      </c>
      <c r="I203" s="5">
        <v>417988.46</v>
      </c>
      <c r="J203" s="6">
        <v>43459</v>
      </c>
      <c r="K203" s="3" t="s">
        <v>27</v>
      </c>
      <c r="L203" s="3" t="s">
        <v>17158</v>
      </c>
      <c r="M203" s="3" t="s">
        <v>1446</v>
      </c>
      <c r="N203" s="3" t="s">
        <v>17159</v>
      </c>
      <c r="O203" s="3">
        <v>1330</v>
      </c>
      <c r="P203" s="3" t="s">
        <v>19279</v>
      </c>
      <c r="Q203" s="3" t="s">
        <v>19279</v>
      </c>
      <c r="R203" s="3" t="s">
        <v>17160</v>
      </c>
      <c r="S203" s="3">
        <v>0.45</v>
      </c>
      <c r="T203" s="3" t="s">
        <v>17161</v>
      </c>
      <c r="U203" s="3">
        <v>10.6</v>
      </c>
      <c r="V203" s="3">
        <v>1</v>
      </c>
      <c r="W203" s="3" t="s">
        <v>246</v>
      </c>
      <c r="X203" s="3" t="s">
        <v>55</v>
      </c>
      <c r="Y203" s="3" t="s">
        <v>17162</v>
      </c>
      <c r="Z203" s="3" t="s">
        <v>17163</v>
      </c>
      <c r="AA203" s="3" t="s">
        <v>11995</v>
      </c>
      <c r="AB203" s="3" t="s">
        <v>15381</v>
      </c>
      <c r="AC203" s="3" t="s">
        <v>28</v>
      </c>
    </row>
    <row r="204" spans="1:29" hidden="1">
      <c r="A204" s="3">
        <v>203</v>
      </c>
      <c r="B204" s="3" t="s">
        <v>5602</v>
      </c>
      <c r="C204" s="3" t="s">
        <v>5600</v>
      </c>
      <c r="D204" s="3">
        <v>9372291764</v>
      </c>
      <c r="E204" s="3" t="s">
        <v>5601</v>
      </c>
      <c r="F204" s="3" t="s">
        <v>5599</v>
      </c>
      <c r="G204" s="3" t="s">
        <v>5603</v>
      </c>
      <c r="H204" s="3" t="s">
        <v>11991</v>
      </c>
      <c r="I204" s="5">
        <v>1176567.3899999999</v>
      </c>
      <c r="J204" s="6">
        <v>43459</v>
      </c>
      <c r="K204" s="3" t="s">
        <v>27</v>
      </c>
      <c r="L204" s="3" t="s">
        <v>17164</v>
      </c>
      <c r="M204" s="3" t="s">
        <v>2850</v>
      </c>
      <c r="N204" s="3" t="s">
        <v>17165</v>
      </c>
      <c r="O204" s="3">
        <v>3049</v>
      </c>
      <c r="P204" s="3" t="s">
        <v>19744</v>
      </c>
      <c r="Q204" s="3" t="s">
        <v>19257</v>
      </c>
      <c r="R204" s="3" t="s">
        <v>12637</v>
      </c>
      <c r="S204" s="3">
        <v>0.45</v>
      </c>
      <c r="T204" s="3" t="s">
        <v>17166</v>
      </c>
      <c r="U204" s="3">
        <v>10.6</v>
      </c>
      <c r="V204" s="3">
        <v>1</v>
      </c>
      <c r="W204" s="3" t="s">
        <v>1176</v>
      </c>
      <c r="X204" s="3" t="s">
        <v>46</v>
      </c>
      <c r="Y204" s="3" t="s">
        <v>12639</v>
      </c>
      <c r="Z204" s="3" t="s">
        <v>12640</v>
      </c>
      <c r="AA204" s="3" t="s">
        <v>11995</v>
      </c>
      <c r="AB204" s="3" t="s">
        <v>15381</v>
      </c>
      <c r="AC204" s="3" t="s">
        <v>28</v>
      </c>
    </row>
    <row r="205" spans="1:29" hidden="1">
      <c r="A205" s="3">
        <v>204</v>
      </c>
      <c r="B205" s="3" t="s">
        <v>8288</v>
      </c>
      <c r="C205" s="3" t="s">
        <v>8286</v>
      </c>
      <c r="D205" s="3">
        <v>9344851857</v>
      </c>
      <c r="E205" s="3" t="s">
        <v>8287</v>
      </c>
      <c r="F205" s="3" t="s">
        <v>8285</v>
      </c>
      <c r="G205" s="3" t="s">
        <v>8289</v>
      </c>
      <c r="H205" s="3" t="s">
        <v>11991</v>
      </c>
      <c r="I205" s="5">
        <v>3493064.43</v>
      </c>
      <c r="J205" s="6">
        <v>43459</v>
      </c>
      <c r="K205" s="3" t="s">
        <v>27</v>
      </c>
      <c r="L205" s="3" t="s">
        <v>17167</v>
      </c>
      <c r="M205" s="3" t="s">
        <v>1446</v>
      </c>
      <c r="N205" s="3" t="s">
        <v>17168</v>
      </c>
      <c r="O205" s="3">
        <v>1330</v>
      </c>
      <c r="P205" s="3" t="s">
        <v>19279</v>
      </c>
      <c r="Q205" s="3" t="s">
        <v>19279</v>
      </c>
      <c r="R205" s="3" t="s">
        <v>17160</v>
      </c>
      <c r="S205" s="3">
        <v>0.45</v>
      </c>
      <c r="T205" s="3" t="s">
        <v>17161</v>
      </c>
      <c r="U205" s="3">
        <v>10.55</v>
      </c>
      <c r="V205" s="3">
        <v>7</v>
      </c>
      <c r="W205" s="3" t="s">
        <v>246</v>
      </c>
      <c r="X205" s="3" t="s">
        <v>55</v>
      </c>
      <c r="Y205" s="3" t="s">
        <v>17162</v>
      </c>
      <c r="Z205" s="3" t="s">
        <v>17163</v>
      </c>
      <c r="AA205" s="3" t="s">
        <v>11995</v>
      </c>
      <c r="AB205" s="3" t="s">
        <v>15381</v>
      </c>
      <c r="AC205" s="3" t="s">
        <v>28</v>
      </c>
    </row>
    <row r="206" spans="1:29" hidden="1">
      <c r="A206" s="3">
        <v>205</v>
      </c>
      <c r="B206" s="3" t="s">
        <v>8327</v>
      </c>
      <c r="C206" s="3" t="s">
        <v>8325</v>
      </c>
      <c r="D206" s="3">
        <v>9898231456</v>
      </c>
      <c r="E206" s="3" t="s">
        <v>8326</v>
      </c>
      <c r="F206" s="3" t="s">
        <v>8324</v>
      </c>
      <c r="G206" s="3" t="s">
        <v>8328</v>
      </c>
      <c r="H206" s="3" t="s">
        <v>11991</v>
      </c>
      <c r="I206" s="5">
        <v>449079.9</v>
      </c>
      <c r="J206" s="6">
        <v>43459</v>
      </c>
      <c r="K206" s="3" t="s">
        <v>27</v>
      </c>
      <c r="L206" s="3" t="s">
        <v>17169</v>
      </c>
      <c r="M206" s="3" t="s">
        <v>8329</v>
      </c>
      <c r="N206" s="3" t="s">
        <v>17170</v>
      </c>
      <c r="O206" s="3">
        <v>110</v>
      </c>
      <c r="P206" s="3" t="s">
        <v>19256</v>
      </c>
      <c r="Q206" s="3" t="s">
        <v>19257</v>
      </c>
      <c r="R206" s="3" t="s">
        <v>17171</v>
      </c>
      <c r="S206" s="3">
        <v>0.45</v>
      </c>
      <c r="T206" s="3" t="s">
        <v>17172</v>
      </c>
      <c r="U206" s="3">
        <v>10.55</v>
      </c>
      <c r="V206" s="3">
        <v>7</v>
      </c>
      <c r="W206" s="3" t="s">
        <v>668</v>
      </c>
      <c r="X206" s="3" t="s">
        <v>179</v>
      </c>
      <c r="Y206" s="3" t="s">
        <v>17173</v>
      </c>
      <c r="Z206" s="3" t="s">
        <v>17174</v>
      </c>
      <c r="AA206" s="3" t="s">
        <v>11995</v>
      </c>
      <c r="AB206" s="3" t="s">
        <v>15381</v>
      </c>
      <c r="AC206" s="3" t="s">
        <v>28</v>
      </c>
    </row>
    <row r="207" spans="1:29" hidden="1">
      <c r="A207" s="3">
        <v>206</v>
      </c>
      <c r="B207" s="3" t="s">
        <v>8333</v>
      </c>
      <c r="C207" s="3" t="s">
        <v>8331</v>
      </c>
      <c r="D207" s="3">
        <v>9850541958</v>
      </c>
      <c r="E207" s="3" t="s">
        <v>8332</v>
      </c>
      <c r="F207" s="3" t="s">
        <v>8330</v>
      </c>
      <c r="G207" s="3" t="s">
        <v>8334</v>
      </c>
      <c r="H207" s="3" t="s">
        <v>11991</v>
      </c>
      <c r="I207" s="5">
        <v>353689.28</v>
      </c>
      <c r="J207" s="6">
        <v>43459</v>
      </c>
      <c r="K207" s="3" t="s">
        <v>27</v>
      </c>
      <c r="L207" s="3" t="s">
        <v>17175</v>
      </c>
      <c r="M207" s="3" t="s">
        <v>3360</v>
      </c>
      <c r="N207" s="3" t="s">
        <v>17176</v>
      </c>
      <c r="O207" s="3">
        <v>2743</v>
      </c>
      <c r="P207" s="3" t="s">
        <v>19744</v>
      </c>
      <c r="Q207" s="3" t="s">
        <v>19257</v>
      </c>
      <c r="R207" s="3" t="s">
        <v>17148</v>
      </c>
      <c r="S207" s="3">
        <v>0.45</v>
      </c>
      <c r="T207" s="3" t="s">
        <v>17177</v>
      </c>
      <c r="U207" s="3">
        <v>10.55</v>
      </c>
      <c r="V207" s="3">
        <v>7</v>
      </c>
      <c r="W207" s="3" t="s">
        <v>3360</v>
      </c>
      <c r="X207" s="3" t="s">
        <v>46</v>
      </c>
      <c r="Y207" s="3" t="s">
        <v>17150</v>
      </c>
      <c r="Z207" s="3" t="s">
        <v>17151</v>
      </c>
      <c r="AA207" s="3" t="s">
        <v>11995</v>
      </c>
      <c r="AB207" s="3" t="s">
        <v>15381</v>
      </c>
      <c r="AC207" s="3" t="s">
        <v>28</v>
      </c>
    </row>
    <row r="208" spans="1:29" hidden="1">
      <c r="A208" s="3">
        <v>207</v>
      </c>
      <c r="B208" s="3" t="s">
        <v>8100</v>
      </c>
      <c r="C208" s="3" t="s">
        <v>8098</v>
      </c>
      <c r="D208" s="3">
        <v>9994890967</v>
      </c>
      <c r="E208" s="3" t="s">
        <v>8099</v>
      </c>
      <c r="F208" s="3" t="s">
        <v>8097</v>
      </c>
      <c r="G208" s="3" t="s">
        <v>8101</v>
      </c>
      <c r="H208" s="3" t="s">
        <v>11991</v>
      </c>
      <c r="I208" s="5">
        <v>131533.43</v>
      </c>
      <c r="J208" s="6">
        <v>43459</v>
      </c>
      <c r="K208" s="3" t="s">
        <v>27</v>
      </c>
      <c r="L208" s="3" t="s">
        <v>17178</v>
      </c>
      <c r="M208" s="3" t="s">
        <v>8102</v>
      </c>
      <c r="N208" s="3" t="s">
        <v>17179</v>
      </c>
      <c r="O208" s="3">
        <v>1846</v>
      </c>
      <c r="P208" s="3" t="s">
        <v>19279</v>
      </c>
      <c r="Q208" s="3" t="s">
        <v>19279</v>
      </c>
      <c r="R208" s="3" t="s">
        <v>17094</v>
      </c>
      <c r="S208" s="3">
        <v>0.45</v>
      </c>
      <c r="T208" s="3" t="s">
        <v>17095</v>
      </c>
      <c r="U208" s="3">
        <v>10.55</v>
      </c>
      <c r="V208" s="3">
        <v>7</v>
      </c>
      <c r="W208" s="3" t="s">
        <v>152</v>
      </c>
      <c r="X208" s="3" t="s">
        <v>55</v>
      </c>
      <c r="Y208" s="3" t="s">
        <v>17096</v>
      </c>
      <c r="Z208" s="3" t="s">
        <v>10041</v>
      </c>
      <c r="AA208" s="3" t="s">
        <v>11995</v>
      </c>
      <c r="AB208" s="3" t="s">
        <v>15381</v>
      </c>
      <c r="AC208" s="3" t="s">
        <v>28</v>
      </c>
    </row>
    <row r="209" spans="1:29" hidden="1">
      <c r="A209" s="3">
        <v>208</v>
      </c>
      <c r="B209" s="3" t="s">
        <v>8322</v>
      </c>
      <c r="C209" s="3" t="s">
        <v>8320</v>
      </c>
      <c r="D209" s="3">
        <v>7984087005</v>
      </c>
      <c r="E209" s="3" t="s">
        <v>8321</v>
      </c>
      <c r="F209" s="3" t="s">
        <v>8319</v>
      </c>
      <c r="G209" s="3" t="s">
        <v>8323</v>
      </c>
      <c r="H209" s="3" t="s">
        <v>11991</v>
      </c>
      <c r="I209" s="5">
        <v>5000000</v>
      </c>
      <c r="J209" s="6">
        <v>43459</v>
      </c>
      <c r="K209" s="3" t="s">
        <v>27</v>
      </c>
      <c r="L209" s="3" t="s">
        <v>17180</v>
      </c>
      <c r="M209" s="3" t="s">
        <v>879</v>
      </c>
      <c r="N209" s="3" t="s">
        <v>17181</v>
      </c>
      <c r="O209" s="3">
        <v>1841</v>
      </c>
      <c r="P209" s="3" t="s">
        <v>19256</v>
      </c>
      <c r="Q209" s="3" t="s">
        <v>19257</v>
      </c>
      <c r="R209" s="3" t="s">
        <v>14934</v>
      </c>
      <c r="S209" s="3">
        <v>0.45</v>
      </c>
      <c r="T209" s="3" t="s">
        <v>17182</v>
      </c>
      <c r="U209" s="3">
        <v>10.55</v>
      </c>
      <c r="V209" s="3">
        <v>7</v>
      </c>
      <c r="W209" s="3" t="s">
        <v>668</v>
      </c>
      <c r="X209" s="3" t="s">
        <v>179</v>
      </c>
      <c r="Y209" s="3" t="s">
        <v>14935</v>
      </c>
      <c r="Z209" s="3" t="s">
        <v>14936</v>
      </c>
      <c r="AA209" s="3" t="s">
        <v>11995</v>
      </c>
      <c r="AB209" s="3" t="s">
        <v>15381</v>
      </c>
      <c r="AC209" s="3" t="s">
        <v>28</v>
      </c>
    </row>
    <row r="210" spans="1:29" hidden="1">
      <c r="A210" s="3">
        <v>209</v>
      </c>
      <c r="B210" s="3" t="s">
        <v>7133</v>
      </c>
      <c r="C210" s="3" t="s">
        <v>7131</v>
      </c>
      <c r="D210" s="3">
        <v>7796516609</v>
      </c>
      <c r="E210" s="3" t="s">
        <v>7132</v>
      </c>
      <c r="F210" s="3" t="s">
        <v>7130</v>
      </c>
      <c r="G210" s="3" t="s">
        <v>7134</v>
      </c>
      <c r="H210" s="3" t="s">
        <v>11991</v>
      </c>
      <c r="I210" s="5">
        <v>1500000</v>
      </c>
      <c r="J210" s="6">
        <v>43459</v>
      </c>
      <c r="K210" s="3" t="s">
        <v>27</v>
      </c>
      <c r="L210" s="3" t="s">
        <v>17183</v>
      </c>
      <c r="M210" s="3" t="s">
        <v>1930</v>
      </c>
      <c r="N210" s="3" t="s">
        <v>17184</v>
      </c>
      <c r="O210" s="3">
        <v>709</v>
      </c>
      <c r="P210" s="3" t="s">
        <v>19744</v>
      </c>
      <c r="Q210" s="3" t="s">
        <v>19257</v>
      </c>
      <c r="R210" s="3" t="s">
        <v>13813</v>
      </c>
      <c r="S210" s="3">
        <v>0.45</v>
      </c>
      <c r="T210" s="3" t="s">
        <v>17185</v>
      </c>
      <c r="U210" s="3">
        <v>10.6</v>
      </c>
      <c r="V210" s="3">
        <v>1</v>
      </c>
      <c r="W210" s="3" t="s">
        <v>1931</v>
      </c>
      <c r="X210" s="3" t="s">
        <v>46</v>
      </c>
      <c r="Y210" s="3" t="s">
        <v>13815</v>
      </c>
      <c r="Z210" s="3" t="s">
        <v>13816</v>
      </c>
      <c r="AA210" s="3" t="s">
        <v>11995</v>
      </c>
      <c r="AB210" s="3" t="s">
        <v>15381</v>
      </c>
      <c r="AC210" s="3" t="s">
        <v>28</v>
      </c>
    </row>
    <row r="211" spans="1:29" hidden="1">
      <c r="A211" s="3">
        <v>210</v>
      </c>
      <c r="B211" s="3" t="s">
        <v>7743</v>
      </c>
      <c r="C211" s="3" t="s">
        <v>7741</v>
      </c>
      <c r="D211" s="3">
        <v>9842296093</v>
      </c>
      <c r="E211" s="3" t="s">
        <v>7742</v>
      </c>
      <c r="F211" s="3" t="s">
        <v>7740</v>
      </c>
      <c r="G211" s="3" t="s">
        <v>7744</v>
      </c>
      <c r="H211" s="3" t="s">
        <v>11991</v>
      </c>
      <c r="I211" s="5">
        <v>711461.14</v>
      </c>
      <c r="J211" s="6">
        <v>43459</v>
      </c>
      <c r="K211" s="3" t="s">
        <v>27</v>
      </c>
      <c r="L211" s="3" t="s">
        <v>17186</v>
      </c>
      <c r="M211" s="3" t="s">
        <v>1289</v>
      </c>
      <c r="N211" s="3" t="s">
        <v>17187</v>
      </c>
      <c r="O211" s="3">
        <v>241</v>
      </c>
      <c r="P211" s="3" t="s">
        <v>19279</v>
      </c>
      <c r="Q211" s="3" t="s">
        <v>19279</v>
      </c>
      <c r="R211" s="3" t="s">
        <v>17086</v>
      </c>
      <c r="S211" s="3">
        <v>0.45</v>
      </c>
      <c r="T211" s="3" t="s">
        <v>17087</v>
      </c>
      <c r="U211" s="3">
        <v>10.6</v>
      </c>
      <c r="V211" s="3">
        <v>1</v>
      </c>
      <c r="W211" s="3" t="s">
        <v>246</v>
      </c>
      <c r="X211" s="3" t="s">
        <v>55</v>
      </c>
      <c r="Y211" s="3" t="s">
        <v>17088</v>
      </c>
      <c r="Z211" s="3" t="s">
        <v>17089</v>
      </c>
      <c r="AA211" s="3" t="s">
        <v>11995</v>
      </c>
      <c r="AB211" s="3" t="s">
        <v>15381</v>
      </c>
      <c r="AC211" s="3" t="s">
        <v>28</v>
      </c>
    </row>
    <row r="212" spans="1:29" hidden="1">
      <c r="A212" s="3">
        <v>211</v>
      </c>
      <c r="B212" s="3" t="s">
        <v>7860</v>
      </c>
      <c r="C212" s="3" t="s">
        <v>7858</v>
      </c>
      <c r="D212" s="3">
        <v>9822081022</v>
      </c>
      <c r="E212" s="3" t="s">
        <v>7859</v>
      </c>
      <c r="F212" s="3" t="s">
        <v>7857</v>
      </c>
      <c r="G212" s="3" t="s">
        <v>7861</v>
      </c>
      <c r="H212" s="3" t="s">
        <v>11991</v>
      </c>
      <c r="I212" s="5">
        <v>267000</v>
      </c>
      <c r="J212" s="6">
        <v>43459</v>
      </c>
      <c r="K212" s="3" t="s">
        <v>27</v>
      </c>
      <c r="L212" s="3" t="s">
        <v>17188</v>
      </c>
      <c r="M212" s="3" t="s">
        <v>1175</v>
      </c>
      <c r="N212" s="3" t="s">
        <v>17189</v>
      </c>
      <c r="O212" s="3">
        <v>1670</v>
      </c>
      <c r="P212" s="3" t="s">
        <v>19744</v>
      </c>
      <c r="Q212" s="3" t="s">
        <v>19257</v>
      </c>
      <c r="R212" s="3" t="s">
        <v>17190</v>
      </c>
      <c r="S212" s="3">
        <v>0.45</v>
      </c>
      <c r="T212" s="3" t="s">
        <v>11995</v>
      </c>
      <c r="U212" s="3">
        <v>10.35</v>
      </c>
      <c r="V212" s="3">
        <v>1</v>
      </c>
      <c r="W212" s="3" t="s">
        <v>1176</v>
      </c>
      <c r="X212" s="3" t="s">
        <v>46</v>
      </c>
      <c r="Y212" s="3" t="s">
        <v>17191</v>
      </c>
      <c r="Z212" s="3" t="s">
        <v>17192</v>
      </c>
      <c r="AA212" s="3" t="s">
        <v>11995</v>
      </c>
      <c r="AB212" s="3" t="s">
        <v>15381</v>
      </c>
      <c r="AC212" s="3" t="s">
        <v>28</v>
      </c>
    </row>
    <row r="213" spans="1:29" hidden="1">
      <c r="A213" s="3">
        <v>212</v>
      </c>
      <c r="B213" s="3" t="s">
        <v>6989</v>
      </c>
      <c r="C213" s="3" t="s">
        <v>6987</v>
      </c>
      <c r="D213" s="3">
        <v>9944443124</v>
      </c>
      <c r="E213" s="3" t="s">
        <v>6988</v>
      </c>
      <c r="F213" s="3" t="s">
        <v>6986</v>
      </c>
      <c r="G213" s="3" t="s">
        <v>6990</v>
      </c>
      <c r="H213" s="3" t="s">
        <v>11991</v>
      </c>
      <c r="I213" s="5">
        <v>2700000</v>
      </c>
      <c r="J213" s="6">
        <v>43459</v>
      </c>
      <c r="K213" s="3" t="s">
        <v>27</v>
      </c>
      <c r="L213" s="3" t="s">
        <v>17193</v>
      </c>
      <c r="M213" s="3" t="s">
        <v>765</v>
      </c>
      <c r="N213" s="3" t="s">
        <v>17194</v>
      </c>
      <c r="O213" s="3">
        <v>3098</v>
      </c>
      <c r="P213" s="3" t="s">
        <v>19279</v>
      </c>
      <c r="Q213" s="3" t="s">
        <v>19279</v>
      </c>
      <c r="R213" s="3" t="s">
        <v>17117</v>
      </c>
      <c r="S213" s="3">
        <v>0.45</v>
      </c>
      <c r="T213" s="3" t="s">
        <v>17195</v>
      </c>
      <c r="U213" s="3">
        <v>10.6</v>
      </c>
      <c r="V213" s="3">
        <v>1</v>
      </c>
      <c r="W213" s="3" t="s">
        <v>246</v>
      </c>
      <c r="X213" s="3" t="s">
        <v>55</v>
      </c>
      <c r="Y213" s="3" t="s">
        <v>17119</v>
      </c>
      <c r="Z213" s="3" t="s">
        <v>17120</v>
      </c>
      <c r="AA213" s="3" t="s">
        <v>11995</v>
      </c>
      <c r="AB213" s="3" t="s">
        <v>15381</v>
      </c>
      <c r="AC213" s="3" t="s">
        <v>28</v>
      </c>
    </row>
    <row r="214" spans="1:29" hidden="1">
      <c r="A214" s="3">
        <v>213</v>
      </c>
      <c r="B214" s="3" t="s">
        <v>7699</v>
      </c>
      <c r="C214" s="3" t="s">
        <v>7697</v>
      </c>
      <c r="D214" s="3">
        <v>9913632117</v>
      </c>
      <c r="E214" s="3" t="s">
        <v>7698</v>
      </c>
      <c r="F214" s="3" t="s">
        <v>7696</v>
      </c>
      <c r="G214" s="3" t="s">
        <v>7700</v>
      </c>
      <c r="H214" s="3" t="s">
        <v>11991</v>
      </c>
      <c r="I214" s="5">
        <v>1100000</v>
      </c>
      <c r="J214" s="6">
        <v>43459</v>
      </c>
      <c r="K214" s="3" t="s">
        <v>27</v>
      </c>
      <c r="L214" s="3" t="s">
        <v>17196</v>
      </c>
      <c r="M214" s="3" t="s">
        <v>667</v>
      </c>
      <c r="N214" s="3" t="s">
        <v>17197</v>
      </c>
      <c r="O214" s="3">
        <v>3258</v>
      </c>
      <c r="P214" s="3" t="s">
        <v>19256</v>
      </c>
      <c r="Q214" s="3" t="s">
        <v>19257</v>
      </c>
      <c r="R214" s="3" t="s">
        <v>12276</v>
      </c>
      <c r="S214" s="3">
        <v>0.45</v>
      </c>
      <c r="T214" s="3" t="s">
        <v>17198</v>
      </c>
      <c r="U214" s="3">
        <v>10.6</v>
      </c>
      <c r="V214" s="3">
        <v>1</v>
      </c>
      <c r="W214" s="3" t="s">
        <v>668</v>
      </c>
      <c r="X214" s="3" t="s">
        <v>179</v>
      </c>
      <c r="Y214" s="3" t="s">
        <v>12277</v>
      </c>
      <c r="Z214" s="3" t="s">
        <v>12278</v>
      </c>
      <c r="AA214" s="3" t="s">
        <v>11995</v>
      </c>
      <c r="AB214" s="3" t="s">
        <v>15381</v>
      </c>
      <c r="AC214" s="3" t="s">
        <v>28</v>
      </c>
    </row>
    <row r="215" spans="1:29" hidden="1">
      <c r="A215" s="3">
        <v>214</v>
      </c>
      <c r="B215" s="3" t="s">
        <v>7768</v>
      </c>
      <c r="C215" s="3" t="s">
        <v>7766</v>
      </c>
      <c r="D215" s="3">
        <v>9842274379</v>
      </c>
      <c r="E215" s="3" t="s">
        <v>7767</v>
      </c>
      <c r="F215" s="3" t="s">
        <v>7765</v>
      </c>
      <c r="G215" s="3" t="s">
        <v>7769</v>
      </c>
      <c r="H215" s="3" t="s">
        <v>11991</v>
      </c>
      <c r="I215" s="5">
        <v>3641149.87</v>
      </c>
      <c r="J215" s="6">
        <v>43459</v>
      </c>
      <c r="K215" s="3" t="s">
        <v>27</v>
      </c>
      <c r="L215" s="3" t="s">
        <v>17199</v>
      </c>
      <c r="M215" s="3" t="s">
        <v>7770</v>
      </c>
      <c r="N215" s="3" t="s">
        <v>17200</v>
      </c>
      <c r="O215" s="3">
        <v>161</v>
      </c>
      <c r="P215" s="3" t="s">
        <v>19279</v>
      </c>
      <c r="Q215" s="3" t="s">
        <v>19279</v>
      </c>
      <c r="R215" s="3" t="s">
        <v>15649</v>
      </c>
      <c r="S215" s="3">
        <v>0.45</v>
      </c>
      <c r="T215" s="3" t="s">
        <v>17201</v>
      </c>
      <c r="U215" s="3">
        <v>10.6</v>
      </c>
      <c r="V215" s="3">
        <v>1</v>
      </c>
      <c r="W215" s="3" t="s">
        <v>152</v>
      </c>
      <c r="X215" s="3" t="s">
        <v>55</v>
      </c>
      <c r="Y215" s="3" t="s">
        <v>15650</v>
      </c>
      <c r="Z215" s="3" t="s">
        <v>15651</v>
      </c>
      <c r="AA215" s="3" t="s">
        <v>11995</v>
      </c>
      <c r="AB215" s="3" t="s">
        <v>15381</v>
      </c>
      <c r="AC215" s="3" t="s">
        <v>28</v>
      </c>
    </row>
    <row r="216" spans="1:29" hidden="1">
      <c r="A216" s="3">
        <v>215</v>
      </c>
      <c r="B216" s="3" t="s">
        <v>5992</v>
      </c>
      <c r="C216" s="3" t="s">
        <v>5990</v>
      </c>
      <c r="D216" s="3">
        <v>8450988696</v>
      </c>
      <c r="E216" s="3" t="s">
        <v>5991</v>
      </c>
      <c r="F216" s="3" t="s">
        <v>5989</v>
      </c>
      <c r="G216" s="3" t="s">
        <v>5993</v>
      </c>
      <c r="H216" s="3" t="s">
        <v>11991</v>
      </c>
      <c r="I216" s="5">
        <v>2500000</v>
      </c>
      <c r="J216" s="6">
        <v>43459</v>
      </c>
      <c r="K216" s="3" t="s">
        <v>27</v>
      </c>
      <c r="L216" s="3" t="s">
        <v>17202</v>
      </c>
      <c r="M216" s="3" t="s">
        <v>1705</v>
      </c>
      <c r="N216" s="3" t="s">
        <v>17203</v>
      </c>
      <c r="O216" s="3">
        <v>1994</v>
      </c>
      <c r="P216" s="3" t="s">
        <v>19257</v>
      </c>
      <c r="Q216" s="3" t="s">
        <v>19257</v>
      </c>
      <c r="R216" s="3" t="s">
        <v>17204</v>
      </c>
      <c r="S216" s="3">
        <v>0.45</v>
      </c>
      <c r="T216" s="3" t="s">
        <v>17205</v>
      </c>
      <c r="U216" s="3">
        <v>10.6</v>
      </c>
      <c r="V216" s="3">
        <v>1</v>
      </c>
      <c r="W216" s="3" t="s">
        <v>200</v>
      </c>
      <c r="X216" s="3" t="s">
        <v>46</v>
      </c>
      <c r="Y216" s="3" t="s">
        <v>17206</v>
      </c>
      <c r="Z216" s="3" t="s">
        <v>17207</v>
      </c>
      <c r="AA216" s="3" t="s">
        <v>11995</v>
      </c>
      <c r="AB216" s="3" t="s">
        <v>15381</v>
      </c>
      <c r="AC216" s="3" t="s">
        <v>28</v>
      </c>
    </row>
    <row r="217" spans="1:29" hidden="1">
      <c r="A217" s="3">
        <v>216</v>
      </c>
      <c r="B217" s="3" t="s">
        <v>6582</v>
      </c>
      <c r="C217" s="3" t="s">
        <v>6580</v>
      </c>
      <c r="D217" s="3">
        <v>9047551918</v>
      </c>
      <c r="E217" s="3" t="s">
        <v>6581</v>
      </c>
      <c r="F217" s="3" t="s">
        <v>6579</v>
      </c>
      <c r="G217" s="3" t="s">
        <v>6583</v>
      </c>
      <c r="H217" s="3" t="s">
        <v>11991</v>
      </c>
      <c r="I217" s="5">
        <v>790000</v>
      </c>
      <c r="J217" s="6">
        <v>43459</v>
      </c>
      <c r="K217" s="3" t="s">
        <v>27</v>
      </c>
      <c r="L217" s="3" t="s">
        <v>17208</v>
      </c>
      <c r="M217" s="3" t="s">
        <v>6584</v>
      </c>
      <c r="N217" s="3" t="s">
        <v>17209</v>
      </c>
      <c r="O217" s="3">
        <v>146</v>
      </c>
      <c r="P217" s="3" t="s">
        <v>19279</v>
      </c>
      <c r="Q217" s="3" t="s">
        <v>19279</v>
      </c>
      <c r="R217" s="3" t="s">
        <v>17080</v>
      </c>
      <c r="S217" s="3">
        <v>0.45</v>
      </c>
      <c r="T217" s="3" t="s">
        <v>17210</v>
      </c>
      <c r="U217" s="3">
        <v>10.6</v>
      </c>
      <c r="V217" s="3">
        <v>1</v>
      </c>
      <c r="W217" s="3" t="s">
        <v>152</v>
      </c>
      <c r="X217" s="3" t="s">
        <v>55</v>
      </c>
      <c r="Y217" s="3" t="s">
        <v>17082</v>
      </c>
      <c r="Z217" s="3" t="s">
        <v>17083</v>
      </c>
      <c r="AA217" s="3" t="s">
        <v>11995</v>
      </c>
      <c r="AB217" s="3" t="s">
        <v>15381</v>
      </c>
      <c r="AC217" s="3" t="s">
        <v>28</v>
      </c>
    </row>
    <row r="218" spans="1:29" hidden="1">
      <c r="A218" s="3">
        <v>217</v>
      </c>
      <c r="B218" s="3" t="s">
        <v>6970</v>
      </c>
      <c r="C218" s="3" t="s">
        <v>6968</v>
      </c>
      <c r="D218" s="3">
        <v>9500466600</v>
      </c>
      <c r="E218" s="3" t="s">
        <v>6969</v>
      </c>
      <c r="F218" s="3" t="s">
        <v>6967</v>
      </c>
      <c r="G218" s="3" t="s">
        <v>6971</v>
      </c>
      <c r="H218" s="3" t="s">
        <v>11991</v>
      </c>
      <c r="I218" s="5">
        <v>1882199.13</v>
      </c>
      <c r="J218" s="6">
        <v>43459</v>
      </c>
      <c r="K218" s="3" t="s">
        <v>56</v>
      </c>
      <c r="L218" s="3" t="s">
        <v>17211</v>
      </c>
      <c r="M218" s="3" t="s">
        <v>1446</v>
      </c>
      <c r="N218" s="3" t="s">
        <v>17212</v>
      </c>
      <c r="O218" s="3">
        <v>1330</v>
      </c>
      <c r="P218" s="3" t="s">
        <v>19279</v>
      </c>
      <c r="Q218" s="3" t="s">
        <v>19279</v>
      </c>
      <c r="R218" s="3" t="s">
        <v>17160</v>
      </c>
      <c r="S218" s="3">
        <v>0.45</v>
      </c>
      <c r="T218" s="3" t="s">
        <v>17161</v>
      </c>
      <c r="U218" s="3">
        <v>10.6</v>
      </c>
      <c r="V218" s="3">
        <v>1</v>
      </c>
      <c r="W218" s="3" t="s">
        <v>246</v>
      </c>
      <c r="X218" s="3" t="s">
        <v>55</v>
      </c>
      <c r="Y218" s="3" t="s">
        <v>17162</v>
      </c>
      <c r="Z218" s="3" t="s">
        <v>17163</v>
      </c>
      <c r="AA218" s="3" t="s">
        <v>11995</v>
      </c>
      <c r="AB218" s="3" t="s">
        <v>15381</v>
      </c>
      <c r="AC218" s="3" t="s">
        <v>28</v>
      </c>
    </row>
    <row r="219" spans="1:29" hidden="1">
      <c r="A219" s="3">
        <v>218</v>
      </c>
      <c r="B219" s="3" t="s">
        <v>6363</v>
      </c>
      <c r="C219" s="3" t="s">
        <v>6361</v>
      </c>
      <c r="D219" s="3">
        <v>9842225946</v>
      </c>
      <c r="E219" s="3" t="s">
        <v>6362</v>
      </c>
      <c r="F219" s="3" t="s">
        <v>6360</v>
      </c>
      <c r="G219" s="3" t="s">
        <v>6364</v>
      </c>
      <c r="H219" s="3" t="s">
        <v>11991</v>
      </c>
      <c r="I219" s="5">
        <v>1847897.51</v>
      </c>
      <c r="J219" s="6">
        <v>43459</v>
      </c>
      <c r="K219" s="3" t="s">
        <v>27</v>
      </c>
      <c r="L219" s="3" t="s">
        <v>17216</v>
      </c>
      <c r="M219" s="3" t="s">
        <v>4941</v>
      </c>
      <c r="N219" s="3" t="s">
        <v>17217</v>
      </c>
      <c r="O219" s="3">
        <v>1413</v>
      </c>
      <c r="P219" s="3" t="s">
        <v>19279</v>
      </c>
      <c r="Q219" s="3" t="s">
        <v>19279</v>
      </c>
      <c r="R219" s="3" t="s">
        <v>17111</v>
      </c>
      <c r="S219" s="3">
        <v>0.45</v>
      </c>
      <c r="T219" s="3" t="s">
        <v>17218</v>
      </c>
      <c r="U219" s="3">
        <v>10.6</v>
      </c>
      <c r="V219" s="3">
        <v>1</v>
      </c>
      <c r="W219" s="3" t="s">
        <v>152</v>
      </c>
      <c r="X219" s="3" t="s">
        <v>55</v>
      </c>
      <c r="Y219" s="3" t="s">
        <v>17113</v>
      </c>
      <c r="Z219" s="3" t="s">
        <v>17114</v>
      </c>
      <c r="AA219" s="3" t="s">
        <v>11995</v>
      </c>
      <c r="AB219" s="3" t="s">
        <v>15381</v>
      </c>
      <c r="AC219" s="3" t="s">
        <v>28</v>
      </c>
    </row>
    <row r="220" spans="1:29" hidden="1">
      <c r="A220" s="3">
        <v>219</v>
      </c>
      <c r="B220" s="3" t="s">
        <v>7251</v>
      </c>
      <c r="C220" s="3" t="s">
        <v>7249</v>
      </c>
      <c r="D220" s="3">
        <v>8888637345</v>
      </c>
      <c r="E220" s="3" t="s">
        <v>7250</v>
      </c>
      <c r="F220" s="3" t="s">
        <v>7248</v>
      </c>
      <c r="G220" s="3" t="s">
        <v>7252</v>
      </c>
      <c r="H220" s="3" t="s">
        <v>11991</v>
      </c>
      <c r="I220" s="5">
        <v>460000</v>
      </c>
      <c r="J220" s="6">
        <v>43459</v>
      </c>
      <c r="K220" s="3" t="s">
        <v>27</v>
      </c>
      <c r="L220" s="3" t="s">
        <v>17219</v>
      </c>
      <c r="M220" s="3" t="s">
        <v>7253</v>
      </c>
      <c r="N220" s="3" t="s">
        <v>17220</v>
      </c>
      <c r="O220" s="3">
        <v>776</v>
      </c>
      <c r="P220" s="3" t="s">
        <v>19744</v>
      </c>
      <c r="Q220" s="3" t="s">
        <v>19257</v>
      </c>
      <c r="R220" s="3" t="s">
        <v>16123</v>
      </c>
      <c r="S220" s="3">
        <v>0.45</v>
      </c>
      <c r="T220" s="3" t="s">
        <v>17221</v>
      </c>
      <c r="U220" s="3">
        <v>10.6</v>
      </c>
      <c r="V220" s="3">
        <v>1</v>
      </c>
      <c r="W220" s="3" t="s">
        <v>1176</v>
      </c>
      <c r="X220" s="3" t="s">
        <v>46</v>
      </c>
      <c r="Y220" s="3" t="s">
        <v>16124</v>
      </c>
      <c r="Z220" s="3" t="s">
        <v>16125</v>
      </c>
      <c r="AA220" s="3" t="s">
        <v>11995</v>
      </c>
      <c r="AB220" s="3" t="s">
        <v>15381</v>
      </c>
      <c r="AC220" s="3" t="s">
        <v>28</v>
      </c>
    </row>
    <row r="221" spans="1:29" hidden="1">
      <c r="A221" s="3">
        <v>220</v>
      </c>
      <c r="B221" s="3" t="s">
        <v>6753</v>
      </c>
      <c r="C221" s="3" t="s">
        <v>6751</v>
      </c>
      <c r="D221" s="3">
        <v>9677741600</v>
      </c>
      <c r="E221" s="3" t="s">
        <v>6752</v>
      </c>
      <c r="F221" s="3" t="s">
        <v>6750</v>
      </c>
      <c r="G221" s="3" t="s">
        <v>6754</v>
      </c>
      <c r="H221" s="3" t="s">
        <v>11991</v>
      </c>
      <c r="I221" s="5">
        <v>2518712.25</v>
      </c>
      <c r="J221" s="6">
        <v>43459</v>
      </c>
      <c r="K221" s="3" t="s">
        <v>27</v>
      </c>
      <c r="L221" s="3" t="s">
        <v>17222</v>
      </c>
      <c r="M221" s="3" t="s">
        <v>1446</v>
      </c>
      <c r="N221" s="3" t="s">
        <v>17223</v>
      </c>
      <c r="O221" s="3">
        <v>1330</v>
      </c>
      <c r="P221" s="3" t="s">
        <v>19279</v>
      </c>
      <c r="Q221" s="3" t="s">
        <v>19279</v>
      </c>
      <c r="R221" s="3" t="s">
        <v>17160</v>
      </c>
      <c r="S221" s="3">
        <v>0.45</v>
      </c>
      <c r="T221" s="3" t="s">
        <v>17161</v>
      </c>
      <c r="U221" s="3">
        <v>10.6</v>
      </c>
      <c r="V221" s="3">
        <v>1</v>
      </c>
      <c r="W221" s="3" t="s">
        <v>246</v>
      </c>
      <c r="X221" s="3" t="s">
        <v>55</v>
      </c>
      <c r="Y221" s="3" t="s">
        <v>17162</v>
      </c>
      <c r="Z221" s="3" t="s">
        <v>17163</v>
      </c>
      <c r="AA221" s="3" t="s">
        <v>11995</v>
      </c>
      <c r="AB221" s="3" t="s">
        <v>15381</v>
      </c>
      <c r="AC221" s="3" t="s">
        <v>28</v>
      </c>
    </row>
    <row r="222" spans="1:29" hidden="1">
      <c r="A222" s="3">
        <v>221</v>
      </c>
      <c r="B222" s="3" t="s">
        <v>6984</v>
      </c>
      <c r="C222" s="3" t="s">
        <v>6982</v>
      </c>
      <c r="D222" s="3">
        <v>9698551377</v>
      </c>
      <c r="E222" s="3" t="s">
        <v>6983</v>
      </c>
      <c r="F222" s="3" t="s">
        <v>6981</v>
      </c>
      <c r="G222" s="3" t="s">
        <v>6985</v>
      </c>
      <c r="H222" s="3" t="s">
        <v>11991</v>
      </c>
      <c r="I222" s="5">
        <v>1368800.4</v>
      </c>
      <c r="J222" s="6">
        <v>43459</v>
      </c>
      <c r="K222" s="3" t="s">
        <v>27</v>
      </c>
      <c r="L222" s="3" t="s">
        <v>17224</v>
      </c>
      <c r="M222" s="3" t="s">
        <v>765</v>
      </c>
      <c r="N222" s="3" t="s">
        <v>17225</v>
      </c>
      <c r="O222" s="3">
        <v>3098</v>
      </c>
      <c r="P222" s="3" t="s">
        <v>19279</v>
      </c>
      <c r="Q222" s="3" t="s">
        <v>19279</v>
      </c>
      <c r="R222" s="3" t="s">
        <v>17117</v>
      </c>
      <c r="S222" s="3">
        <v>0.45</v>
      </c>
      <c r="T222" s="3" t="s">
        <v>17195</v>
      </c>
      <c r="U222" s="3">
        <v>10.6</v>
      </c>
      <c r="V222" s="3">
        <v>1</v>
      </c>
      <c r="W222" s="3" t="s">
        <v>246</v>
      </c>
      <c r="X222" s="3" t="s">
        <v>55</v>
      </c>
      <c r="Y222" s="3" t="s">
        <v>17119</v>
      </c>
      <c r="Z222" s="3" t="s">
        <v>17120</v>
      </c>
      <c r="AA222" s="3" t="s">
        <v>11995</v>
      </c>
      <c r="AB222" s="3" t="s">
        <v>15381</v>
      </c>
      <c r="AC222" s="3" t="s">
        <v>28</v>
      </c>
    </row>
    <row r="223" spans="1:29" hidden="1">
      <c r="A223" s="3">
        <v>222</v>
      </c>
      <c r="B223" s="3" t="s">
        <v>6883</v>
      </c>
      <c r="C223" s="3" t="s">
        <v>6881</v>
      </c>
      <c r="D223" s="3">
        <v>9979743105</v>
      </c>
      <c r="E223" s="3" t="s">
        <v>6882</v>
      </c>
      <c r="F223" s="3" t="s">
        <v>6880</v>
      </c>
      <c r="G223" s="3" t="s">
        <v>6884</v>
      </c>
      <c r="H223" s="3" t="s">
        <v>11991</v>
      </c>
      <c r="I223" s="5">
        <v>964864.21</v>
      </c>
      <c r="J223" s="6">
        <v>43459</v>
      </c>
      <c r="K223" s="3" t="s">
        <v>27</v>
      </c>
      <c r="L223" s="3" t="s">
        <v>17226</v>
      </c>
      <c r="M223" s="3" t="s">
        <v>205</v>
      </c>
      <c r="N223" s="3" t="s">
        <v>17227</v>
      </c>
      <c r="O223" s="3">
        <v>1818</v>
      </c>
      <c r="P223" s="3" t="s">
        <v>19256</v>
      </c>
      <c r="Q223" s="3" t="s">
        <v>19257</v>
      </c>
      <c r="R223" s="3" t="s">
        <v>14967</v>
      </c>
      <c r="S223" s="3">
        <v>0.45</v>
      </c>
      <c r="T223" s="3" t="s">
        <v>17228</v>
      </c>
      <c r="U223" s="3">
        <v>10.6</v>
      </c>
      <c r="V223" s="3">
        <v>1</v>
      </c>
      <c r="W223" s="3" t="s">
        <v>206</v>
      </c>
      <c r="X223" s="3" t="s">
        <v>179</v>
      </c>
      <c r="Y223" s="3" t="s">
        <v>14968</v>
      </c>
      <c r="Z223" s="3" t="s">
        <v>14969</v>
      </c>
      <c r="AA223" s="3" t="s">
        <v>11995</v>
      </c>
      <c r="AB223" s="3" t="s">
        <v>15381</v>
      </c>
      <c r="AC223" s="3" t="s">
        <v>28</v>
      </c>
    </row>
    <row r="224" spans="1:29" hidden="1">
      <c r="A224" s="3">
        <v>223</v>
      </c>
      <c r="B224" s="3" t="s">
        <v>6317</v>
      </c>
      <c r="C224" s="3" t="s">
        <v>6315</v>
      </c>
      <c r="D224" s="3">
        <v>9922651981</v>
      </c>
      <c r="E224" s="3" t="s">
        <v>6316</v>
      </c>
      <c r="F224" s="3" t="s">
        <v>6314</v>
      </c>
      <c r="G224" s="3" t="s">
        <v>6318</v>
      </c>
      <c r="H224" s="3" t="s">
        <v>12018</v>
      </c>
      <c r="I224" s="5">
        <v>1500000</v>
      </c>
      <c r="J224" s="6">
        <v>43459</v>
      </c>
      <c r="K224" s="3" t="s">
        <v>27</v>
      </c>
      <c r="L224" s="3" t="s">
        <v>17229</v>
      </c>
      <c r="M224" s="3" t="s">
        <v>1930</v>
      </c>
      <c r="N224" s="3" t="s">
        <v>17230</v>
      </c>
      <c r="O224" s="3">
        <v>709</v>
      </c>
      <c r="P224" s="3" t="s">
        <v>19744</v>
      </c>
      <c r="Q224" s="3" t="s">
        <v>19257</v>
      </c>
      <c r="R224" s="3" t="s">
        <v>13813</v>
      </c>
      <c r="S224" s="3">
        <v>1.2</v>
      </c>
      <c r="T224" s="3" t="s">
        <v>17231</v>
      </c>
      <c r="U224" s="3">
        <v>10.6</v>
      </c>
      <c r="V224" s="3">
        <v>7</v>
      </c>
      <c r="W224" s="3" t="s">
        <v>1931</v>
      </c>
      <c r="X224" s="3" t="s">
        <v>46</v>
      </c>
      <c r="Y224" s="3" t="s">
        <v>13815</v>
      </c>
      <c r="Z224" s="3" t="s">
        <v>13816</v>
      </c>
      <c r="AA224" s="3" t="s">
        <v>11995</v>
      </c>
      <c r="AB224" s="3" t="s">
        <v>15381</v>
      </c>
      <c r="AC224" s="3" t="s">
        <v>28</v>
      </c>
    </row>
    <row r="225" spans="1:29" hidden="1">
      <c r="A225" s="3">
        <v>224</v>
      </c>
      <c r="B225" s="3" t="s">
        <v>4882</v>
      </c>
      <c r="C225" s="3" t="s">
        <v>4880</v>
      </c>
      <c r="D225" s="3">
        <v>9422533373</v>
      </c>
      <c r="E225" s="3" t="s">
        <v>4881</v>
      </c>
      <c r="F225" s="3" t="s">
        <v>4879</v>
      </c>
      <c r="G225" s="3" t="s">
        <v>4883</v>
      </c>
      <c r="H225" s="3" t="s">
        <v>11991</v>
      </c>
      <c r="I225" s="5">
        <v>835084</v>
      </c>
      <c r="J225" s="6">
        <v>43459</v>
      </c>
      <c r="K225" s="3" t="s">
        <v>27</v>
      </c>
      <c r="L225" s="3" t="s">
        <v>17232</v>
      </c>
      <c r="M225" s="3" t="s">
        <v>4884</v>
      </c>
      <c r="N225" s="3" t="s">
        <v>17233</v>
      </c>
      <c r="O225" s="3">
        <v>3629</v>
      </c>
      <c r="P225" s="3" t="s">
        <v>19744</v>
      </c>
      <c r="Q225" s="3" t="s">
        <v>19257</v>
      </c>
      <c r="R225" s="3" t="s">
        <v>16171</v>
      </c>
      <c r="S225" s="3">
        <v>0.45</v>
      </c>
      <c r="T225" s="3" t="s">
        <v>17234</v>
      </c>
      <c r="U225" s="3">
        <v>10.6</v>
      </c>
      <c r="V225" s="3">
        <v>1</v>
      </c>
      <c r="W225" s="3" t="s">
        <v>124</v>
      </c>
      <c r="X225" s="3" t="s">
        <v>46</v>
      </c>
      <c r="Y225" s="3" t="s">
        <v>16172</v>
      </c>
      <c r="Z225" s="3" t="s">
        <v>16173</v>
      </c>
      <c r="AA225" s="3" t="s">
        <v>11995</v>
      </c>
      <c r="AB225" s="3" t="s">
        <v>15381</v>
      </c>
      <c r="AC225" s="3" t="s">
        <v>28</v>
      </c>
    </row>
    <row r="226" spans="1:29" hidden="1">
      <c r="A226" s="3">
        <v>225</v>
      </c>
      <c r="B226" s="3" t="s">
        <v>6328</v>
      </c>
      <c r="C226" s="3" t="s">
        <v>6326</v>
      </c>
      <c r="D226" s="3">
        <v>9823082505</v>
      </c>
      <c r="E226" s="3" t="s">
        <v>6327</v>
      </c>
      <c r="F226" s="3" t="s">
        <v>6325</v>
      </c>
      <c r="G226" s="3" t="s">
        <v>6329</v>
      </c>
      <c r="H226" s="3" t="s">
        <v>11991</v>
      </c>
      <c r="I226" s="5">
        <v>1438000</v>
      </c>
      <c r="J226" s="6">
        <v>43459</v>
      </c>
      <c r="K226" s="3" t="s">
        <v>27</v>
      </c>
      <c r="L226" s="3" t="s">
        <v>17235</v>
      </c>
      <c r="M226" s="3" t="s">
        <v>1175</v>
      </c>
      <c r="N226" s="3" t="s">
        <v>17236</v>
      </c>
      <c r="O226" s="3">
        <v>1670</v>
      </c>
      <c r="P226" s="3" t="s">
        <v>19744</v>
      </c>
      <c r="Q226" s="3" t="s">
        <v>19257</v>
      </c>
      <c r="R226" s="3" t="s">
        <v>17190</v>
      </c>
      <c r="S226" s="3">
        <v>0.45</v>
      </c>
      <c r="T226" s="3" t="s">
        <v>11995</v>
      </c>
      <c r="U226" s="3">
        <v>10.35</v>
      </c>
      <c r="V226" s="3">
        <v>1</v>
      </c>
      <c r="W226" s="3" t="s">
        <v>1176</v>
      </c>
      <c r="X226" s="3" t="s">
        <v>46</v>
      </c>
      <c r="Y226" s="3" t="s">
        <v>17191</v>
      </c>
      <c r="Z226" s="3" t="s">
        <v>17192</v>
      </c>
      <c r="AA226" s="3" t="s">
        <v>11995</v>
      </c>
      <c r="AB226" s="3" t="s">
        <v>15381</v>
      </c>
      <c r="AC226" s="3" t="s">
        <v>28</v>
      </c>
    </row>
    <row r="227" spans="1:29" hidden="1">
      <c r="A227" s="3">
        <v>226</v>
      </c>
      <c r="B227" s="3" t="s">
        <v>5943</v>
      </c>
      <c r="C227" s="3" t="s">
        <v>5941</v>
      </c>
      <c r="D227" s="3">
        <v>9890033657</v>
      </c>
      <c r="E227" s="3" t="s">
        <v>5942</v>
      </c>
      <c r="F227" s="3" t="s">
        <v>5940</v>
      </c>
      <c r="G227" s="3" t="s">
        <v>5944</v>
      </c>
      <c r="H227" s="3" t="s">
        <v>11991</v>
      </c>
      <c r="I227" s="5">
        <v>677000</v>
      </c>
      <c r="J227" s="6">
        <v>43459</v>
      </c>
      <c r="K227" s="3" t="s">
        <v>27</v>
      </c>
      <c r="L227" s="3" t="s">
        <v>17237</v>
      </c>
      <c r="M227" s="3" t="s">
        <v>1175</v>
      </c>
      <c r="N227" s="3" t="s">
        <v>17238</v>
      </c>
      <c r="O227" s="3">
        <v>1670</v>
      </c>
      <c r="P227" s="3" t="s">
        <v>19744</v>
      </c>
      <c r="Q227" s="3" t="s">
        <v>19257</v>
      </c>
      <c r="R227" s="3" t="s">
        <v>17190</v>
      </c>
      <c r="S227" s="3">
        <v>0.45</v>
      </c>
      <c r="T227" s="3" t="s">
        <v>17239</v>
      </c>
      <c r="U227" s="3">
        <v>10.35</v>
      </c>
      <c r="V227" s="3">
        <v>1</v>
      </c>
      <c r="W227" s="3" t="s">
        <v>1176</v>
      </c>
      <c r="X227" s="3" t="s">
        <v>46</v>
      </c>
      <c r="Y227" s="3" t="s">
        <v>17191</v>
      </c>
      <c r="Z227" s="3" t="s">
        <v>17192</v>
      </c>
      <c r="AA227" s="3" t="s">
        <v>11995</v>
      </c>
      <c r="AB227" s="3" t="s">
        <v>15381</v>
      </c>
      <c r="AC227" s="3" t="s">
        <v>28</v>
      </c>
    </row>
    <row r="228" spans="1:29" hidden="1">
      <c r="A228" s="3">
        <v>227</v>
      </c>
      <c r="B228" s="3" t="s">
        <v>5499</v>
      </c>
      <c r="C228" s="3" t="s">
        <v>5497</v>
      </c>
      <c r="D228" s="3">
        <v>7020727672</v>
      </c>
      <c r="E228" s="3" t="s">
        <v>5498</v>
      </c>
      <c r="F228" s="3" t="s">
        <v>5496</v>
      </c>
      <c r="G228" s="3" t="s">
        <v>5500</v>
      </c>
      <c r="H228" s="3" t="s">
        <v>11991</v>
      </c>
      <c r="I228" s="5">
        <v>1765000</v>
      </c>
      <c r="J228" s="6">
        <v>43459</v>
      </c>
      <c r="K228" s="3" t="s">
        <v>27</v>
      </c>
      <c r="L228" s="3" t="s">
        <v>17240</v>
      </c>
      <c r="M228" s="3" t="s">
        <v>1175</v>
      </c>
      <c r="N228" s="3" t="s">
        <v>17241</v>
      </c>
      <c r="O228" s="3">
        <v>1670</v>
      </c>
      <c r="P228" s="3" t="s">
        <v>19744</v>
      </c>
      <c r="Q228" s="3" t="s">
        <v>19257</v>
      </c>
      <c r="R228" s="3" t="s">
        <v>17190</v>
      </c>
      <c r="S228" s="3">
        <v>0.45</v>
      </c>
      <c r="T228" s="3" t="s">
        <v>17242</v>
      </c>
      <c r="U228" s="3">
        <v>10.35</v>
      </c>
      <c r="V228" s="3">
        <v>1</v>
      </c>
      <c r="W228" s="3" t="s">
        <v>1176</v>
      </c>
      <c r="X228" s="3" t="s">
        <v>46</v>
      </c>
      <c r="Y228" s="3" t="s">
        <v>17191</v>
      </c>
      <c r="Z228" s="3" t="s">
        <v>17192</v>
      </c>
      <c r="AA228" s="3" t="s">
        <v>11995</v>
      </c>
      <c r="AB228" s="3" t="s">
        <v>15381</v>
      </c>
      <c r="AC228" s="3" t="s">
        <v>28</v>
      </c>
    </row>
    <row r="229" spans="1:29" hidden="1">
      <c r="A229" s="3">
        <v>228</v>
      </c>
      <c r="B229" s="3" t="s">
        <v>6465</v>
      </c>
      <c r="C229" s="3" t="s">
        <v>6463</v>
      </c>
      <c r="D229" s="3">
        <v>9871164958</v>
      </c>
      <c r="E229" s="3" t="s">
        <v>6464</v>
      </c>
      <c r="F229" s="3" t="s">
        <v>6462</v>
      </c>
      <c r="G229" s="3" t="s">
        <v>6466</v>
      </c>
      <c r="H229" s="3" t="s">
        <v>11991</v>
      </c>
      <c r="I229" s="5">
        <v>800000</v>
      </c>
      <c r="J229" s="6">
        <v>43459</v>
      </c>
      <c r="K229" s="3" t="s">
        <v>27</v>
      </c>
      <c r="L229" s="3" t="s">
        <v>17243</v>
      </c>
      <c r="M229" s="3" t="s">
        <v>543</v>
      </c>
      <c r="N229" s="3" t="s">
        <v>17244</v>
      </c>
      <c r="O229" s="3">
        <v>544</v>
      </c>
      <c r="P229" s="3" t="s">
        <v>19317</v>
      </c>
      <c r="Q229" s="3" t="s">
        <v>19273</v>
      </c>
      <c r="R229" s="3" t="s">
        <v>17123</v>
      </c>
      <c r="S229" s="3">
        <v>0.45</v>
      </c>
      <c r="T229" s="3" t="s">
        <v>17245</v>
      </c>
      <c r="U229" s="3">
        <v>10.6</v>
      </c>
      <c r="V229" s="3">
        <v>1</v>
      </c>
      <c r="W229" s="3" t="s">
        <v>140</v>
      </c>
      <c r="X229" s="3" t="s">
        <v>140</v>
      </c>
      <c r="Y229" s="3" t="s">
        <v>17125</v>
      </c>
      <c r="Z229" s="3" t="s">
        <v>17126</v>
      </c>
      <c r="AA229" s="3" t="s">
        <v>11995</v>
      </c>
      <c r="AB229" s="3" t="s">
        <v>15381</v>
      </c>
      <c r="AC229" s="3" t="s">
        <v>28</v>
      </c>
    </row>
    <row r="230" spans="1:29" hidden="1">
      <c r="A230" s="3">
        <v>229</v>
      </c>
      <c r="B230" s="3" t="s">
        <v>6151</v>
      </c>
      <c r="C230" s="3" t="s">
        <v>6149</v>
      </c>
      <c r="D230" s="3">
        <v>9913448544</v>
      </c>
      <c r="E230" s="3" t="s">
        <v>6150</v>
      </c>
      <c r="F230" s="3" t="s">
        <v>6148</v>
      </c>
      <c r="G230" s="3" t="s">
        <v>6152</v>
      </c>
      <c r="H230" s="3" t="s">
        <v>11991</v>
      </c>
      <c r="I230" s="5">
        <v>500000</v>
      </c>
      <c r="J230" s="6">
        <v>43459</v>
      </c>
      <c r="K230" s="3" t="s">
        <v>27</v>
      </c>
      <c r="L230" s="3" t="s">
        <v>17246</v>
      </c>
      <c r="M230" s="3" t="s">
        <v>667</v>
      </c>
      <c r="N230" s="3" t="s">
        <v>17247</v>
      </c>
      <c r="O230" s="3">
        <v>3258</v>
      </c>
      <c r="P230" s="3" t="s">
        <v>19256</v>
      </c>
      <c r="Q230" s="3" t="s">
        <v>19257</v>
      </c>
      <c r="R230" s="3" t="s">
        <v>12276</v>
      </c>
      <c r="S230" s="3">
        <v>0.45</v>
      </c>
      <c r="T230" s="3" t="s">
        <v>17248</v>
      </c>
      <c r="U230" s="3">
        <v>10.6</v>
      </c>
      <c r="V230" s="3">
        <v>1</v>
      </c>
      <c r="W230" s="3" t="s">
        <v>668</v>
      </c>
      <c r="X230" s="3" t="s">
        <v>179</v>
      </c>
      <c r="Y230" s="3" t="s">
        <v>12277</v>
      </c>
      <c r="Z230" s="3" t="s">
        <v>12278</v>
      </c>
      <c r="AA230" s="3" t="s">
        <v>11995</v>
      </c>
      <c r="AB230" s="3" t="s">
        <v>15381</v>
      </c>
      <c r="AC230" s="3" t="s">
        <v>28</v>
      </c>
    </row>
    <row r="231" spans="1:29" hidden="1">
      <c r="A231" s="3">
        <v>230</v>
      </c>
      <c r="B231" s="3" t="s">
        <v>6233</v>
      </c>
      <c r="C231" s="3" t="s">
        <v>6231</v>
      </c>
      <c r="D231" s="3">
        <v>8007069292</v>
      </c>
      <c r="E231" s="3" t="s">
        <v>6232</v>
      </c>
      <c r="F231" s="3" t="s">
        <v>6230</v>
      </c>
      <c r="G231" s="3" t="s">
        <v>6234</v>
      </c>
      <c r="H231" s="3" t="s">
        <v>11991</v>
      </c>
      <c r="I231" s="5">
        <v>149460.10999999999</v>
      </c>
      <c r="J231" s="6">
        <v>43459</v>
      </c>
      <c r="K231" s="3" t="s">
        <v>27</v>
      </c>
      <c r="L231" s="3" t="s">
        <v>17249</v>
      </c>
      <c r="M231" s="3" t="s">
        <v>3988</v>
      </c>
      <c r="N231" s="3" t="s">
        <v>17250</v>
      </c>
      <c r="O231" s="3">
        <v>1735</v>
      </c>
      <c r="P231" s="3" t="s">
        <v>19744</v>
      </c>
      <c r="Q231" s="3" t="s">
        <v>19257</v>
      </c>
      <c r="R231" s="3" t="s">
        <v>17251</v>
      </c>
      <c r="S231" s="3">
        <v>0.45</v>
      </c>
      <c r="T231" s="3" t="s">
        <v>17252</v>
      </c>
      <c r="U231" s="3">
        <v>10.6</v>
      </c>
      <c r="V231" s="3">
        <v>1</v>
      </c>
      <c r="W231" s="3" t="s">
        <v>457</v>
      </c>
      <c r="X231" s="3" t="s">
        <v>46</v>
      </c>
      <c r="Y231" s="3" t="s">
        <v>17253</v>
      </c>
      <c r="Z231" s="3" t="s">
        <v>17254</v>
      </c>
      <c r="AA231" s="3" t="s">
        <v>11995</v>
      </c>
      <c r="AB231" s="3" t="s">
        <v>15381</v>
      </c>
      <c r="AC231" s="3" t="s">
        <v>28</v>
      </c>
    </row>
    <row r="232" spans="1:29" hidden="1">
      <c r="A232" s="3">
        <v>231</v>
      </c>
      <c r="B232" s="3" t="s">
        <v>4697</v>
      </c>
      <c r="C232" s="3" t="s">
        <v>4695</v>
      </c>
      <c r="D232" s="3">
        <v>9843320663</v>
      </c>
      <c r="E232" s="3" t="s">
        <v>4696</v>
      </c>
      <c r="F232" s="3" t="s">
        <v>4694</v>
      </c>
      <c r="G232" s="3" t="s">
        <v>4698</v>
      </c>
      <c r="H232" s="3" t="s">
        <v>11991</v>
      </c>
      <c r="I232" s="5">
        <v>10000000</v>
      </c>
      <c r="J232" s="6">
        <v>43459</v>
      </c>
      <c r="K232" s="3" t="s">
        <v>27</v>
      </c>
      <c r="L232" s="3" t="s">
        <v>17255</v>
      </c>
      <c r="M232" s="3" t="s">
        <v>1446</v>
      </c>
      <c r="N232" s="3" t="s">
        <v>17256</v>
      </c>
      <c r="O232" s="3">
        <v>1330</v>
      </c>
      <c r="P232" s="3" t="s">
        <v>19279</v>
      </c>
      <c r="Q232" s="3" t="s">
        <v>19279</v>
      </c>
      <c r="R232" s="3" t="s">
        <v>17160</v>
      </c>
      <c r="S232" s="3">
        <v>0.45</v>
      </c>
      <c r="T232" s="3" t="s">
        <v>17257</v>
      </c>
      <c r="U232" s="3">
        <v>10.6</v>
      </c>
      <c r="V232" s="3">
        <v>1</v>
      </c>
      <c r="W232" s="3" t="s">
        <v>246</v>
      </c>
      <c r="X232" s="3" t="s">
        <v>55</v>
      </c>
      <c r="Y232" s="3" t="s">
        <v>17162</v>
      </c>
      <c r="Z232" s="3" t="s">
        <v>17163</v>
      </c>
      <c r="AA232" s="3" t="s">
        <v>11995</v>
      </c>
      <c r="AB232" s="3" t="s">
        <v>15381</v>
      </c>
      <c r="AC232" s="3" t="s">
        <v>28</v>
      </c>
    </row>
    <row r="233" spans="1:29" hidden="1">
      <c r="A233" s="3">
        <v>232</v>
      </c>
      <c r="B233" s="3" t="s">
        <v>5320</v>
      </c>
      <c r="C233" s="3" t="s">
        <v>5318</v>
      </c>
      <c r="D233" s="3">
        <v>9894048842</v>
      </c>
      <c r="E233" s="3" t="s">
        <v>5319</v>
      </c>
      <c r="F233" s="3" t="s">
        <v>5317</v>
      </c>
      <c r="G233" s="3" t="s">
        <v>5321</v>
      </c>
      <c r="H233" s="3" t="s">
        <v>11991</v>
      </c>
      <c r="I233" s="5">
        <v>1013408.86</v>
      </c>
      <c r="J233" s="6">
        <v>43459</v>
      </c>
      <c r="K233" s="3" t="s">
        <v>27</v>
      </c>
      <c r="L233" s="3" t="s">
        <v>17258</v>
      </c>
      <c r="M233" s="3" t="s">
        <v>1446</v>
      </c>
      <c r="N233" s="3" t="s">
        <v>17259</v>
      </c>
      <c r="O233" s="3">
        <v>1330</v>
      </c>
      <c r="P233" s="3" t="s">
        <v>19279</v>
      </c>
      <c r="Q233" s="3" t="s">
        <v>19279</v>
      </c>
      <c r="R233" s="3" t="s">
        <v>17160</v>
      </c>
      <c r="S233" s="3">
        <v>0.45</v>
      </c>
      <c r="T233" s="3" t="s">
        <v>17161</v>
      </c>
      <c r="U233" s="3">
        <v>10.6</v>
      </c>
      <c r="V233" s="3">
        <v>1</v>
      </c>
      <c r="W233" s="3" t="s">
        <v>246</v>
      </c>
      <c r="X233" s="3" t="s">
        <v>55</v>
      </c>
      <c r="Y233" s="3" t="s">
        <v>17162</v>
      </c>
      <c r="Z233" s="3" t="s">
        <v>17163</v>
      </c>
      <c r="AA233" s="3" t="s">
        <v>11995</v>
      </c>
      <c r="AB233" s="3" t="s">
        <v>15381</v>
      </c>
      <c r="AC233" s="3" t="s">
        <v>28</v>
      </c>
    </row>
    <row r="234" spans="1:29" hidden="1">
      <c r="A234" s="3">
        <v>233</v>
      </c>
      <c r="B234" s="3" t="s">
        <v>5310</v>
      </c>
      <c r="C234" s="3" t="s">
        <v>5308</v>
      </c>
      <c r="D234" s="3">
        <v>9626296262</v>
      </c>
      <c r="E234" s="3" t="s">
        <v>5309</v>
      </c>
      <c r="F234" s="3" t="s">
        <v>5307</v>
      </c>
      <c r="G234" s="3" t="s">
        <v>5311</v>
      </c>
      <c r="H234" s="3" t="s">
        <v>11991</v>
      </c>
      <c r="I234" s="5">
        <v>4500000</v>
      </c>
      <c r="J234" s="6">
        <v>43459</v>
      </c>
      <c r="K234" s="3" t="s">
        <v>27</v>
      </c>
      <c r="L234" s="3" t="s">
        <v>17260</v>
      </c>
      <c r="M234" s="3" t="s">
        <v>1446</v>
      </c>
      <c r="N234" s="3" t="s">
        <v>17261</v>
      </c>
      <c r="O234" s="3">
        <v>1330</v>
      </c>
      <c r="P234" s="3" t="s">
        <v>19279</v>
      </c>
      <c r="Q234" s="3" t="s">
        <v>19279</v>
      </c>
      <c r="R234" s="3" t="s">
        <v>17160</v>
      </c>
      <c r="S234" s="3">
        <v>0.45</v>
      </c>
      <c r="T234" s="3" t="s">
        <v>17161</v>
      </c>
      <c r="U234" s="3">
        <v>10.6</v>
      </c>
      <c r="V234" s="3">
        <v>1</v>
      </c>
      <c r="W234" s="3" t="s">
        <v>246</v>
      </c>
      <c r="X234" s="3" t="s">
        <v>55</v>
      </c>
      <c r="Y234" s="3" t="s">
        <v>17162</v>
      </c>
      <c r="Z234" s="3" t="s">
        <v>17163</v>
      </c>
      <c r="AA234" s="3" t="s">
        <v>11995</v>
      </c>
      <c r="AB234" s="3" t="s">
        <v>15381</v>
      </c>
      <c r="AC234" s="3" t="s">
        <v>28</v>
      </c>
    </row>
    <row r="235" spans="1:29" hidden="1">
      <c r="A235" s="3">
        <v>234</v>
      </c>
      <c r="B235" s="3" t="s">
        <v>4767</v>
      </c>
      <c r="C235" s="3" t="s">
        <v>4765</v>
      </c>
      <c r="D235" s="3">
        <v>8866822936</v>
      </c>
      <c r="E235" s="3" t="s">
        <v>4766</v>
      </c>
      <c r="F235" s="3" t="s">
        <v>4764</v>
      </c>
      <c r="G235" s="3" t="s">
        <v>4768</v>
      </c>
      <c r="H235" s="3" t="s">
        <v>11991</v>
      </c>
      <c r="I235" s="5">
        <v>168779.33</v>
      </c>
      <c r="J235" s="6">
        <v>43459</v>
      </c>
      <c r="K235" s="3" t="s">
        <v>27</v>
      </c>
      <c r="L235" s="3" t="s">
        <v>17268</v>
      </c>
      <c r="M235" s="3" t="s">
        <v>4769</v>
      </c>
      <c r="N235" s="3" t="s">
        <v>17269</v>
      </c>
      <c r="O235" s="3">
        <v>1817</v>
      </c>
      <c r="P235" s="3" t="s">
        <v>19256</v>
      </c>
      <c r="Q235" s="3" t="s">
        <v>19257</v>
      </c>
      <c r="R235" s="3" t="s">
        <v>17270</v>
      </c>
      <c r="S235" s="3">
        <v>0.45</v>
      </c>
      <c r="T235" s="3" t="s">
        <v>17271</v>
      </c>
      <c r="U235" s="3">
        <v>10.6</v>
      </c>
      <c r="V235" s="3">
        <v>1</v>
      </c>
      <c r="W235" s="3" t="s">
        <v>4770</v>
      </c>
      <c r="X235" s="3" t="s">
        <v>179</v>
      </c>
      <c r="Y235" s="3" t="s">
        <v>14511</v>
      </c>
      <c r="Z235" s="3" t="s">
        <v>17272</v>
      </c>
      <c r="AA235" s="3" t="s">
        <v>11995</v>
      </c>
      <c r="AB235" s="3" t="s">
        <v>15381</v>
      </c>
      <c r="AC235" s="3" t="s">
        <v>28</v>
      </c>
    </row>
    <row r="236" spans="1:29" hidden="1">
      <c r="A236" s="3">
        <v>235</v>
      </c>
      <c r="B236" s="3" t="s">
        <v>10188</v>
      </c>
      <c r="C236" s="3" t="s">
        <v>10186</v>
      </c>
      <c r="D236" s="3">
        <v>8220060637</v>
      </c>
      <c r="E236" s="3" t="s">
        <v>10187</v>
      </c>
      <c r="F236" s="3" t="s">
        <v>10185</v>
      </c>
      <c r="G236" s="3" t="s">
        <v>10189</v>
      </c>
      <c r="H236" s="3" t="s">
        <v>11991</v>
      </c>
      <c r="I236" s="5">
        <v>7500000</v>
      </c>
      <c r="J236" s="6">
        <v>43460</v>
      </c>
      <c r="K236" s="3" t="s">
        <v>27</v>
      </c>
      <c r="L236" s="3" t="s">
        <v>17276</v>
      </c>
      <c r="M236" s="3" t="s">
        <v>10179</v>
      </c>
      <c r="N236" s="3" t="s">
        <v>17277</v>
      </c>
      <c r="O236" s="3">
        <v>150</v>
      </c>
      <c r="P236" s="3" t="s">
        <v>19279</v>
      </c>
      <c r="Q236" s="3" t="s">
        <v>19279</v>
      </c>
      <c r="R236" s="3" t="s">
        <v>17278</v>
      </c>
      <c r="S236" s="3">
        <v>0.45</v>
      </c>
      <c r="T236" s="3" t="s">
        <v>17279</v>
      </c>
      <c r="U236" s="3">
        <v>10.55</v>
      </c>
      <c r="V236" s="3">
        <v>7</v>
      </c>
      <c r="W236" s="3" t="s">
        <v>152</v>
      </c>
      <c r="X236" s="3" t="s">
        <v>55</v>
      </c>
      <c r="Y236" s="3" t="s">
        <v>17280</v>
      </c>
      <c r="Z236" s="3" t="s">
        <v>17281</v>
      </c>
      <c r="AA236" s="3" t="s">
        <v>11995</v>
      </c>
      <c r="AB236" s="3" t="s">
        <v>15381</v>
      </c>
      <c r="AC236" s="3" t="s">
        <v>28</v>
      </c>
    </row>
    <row r="237" spans="1:29" hidden="1">
      <c r="A237" s="3">
        <v>236</v>
      </c>
      <c r="B237" s="3" t="s">
        <v>10854</v>
      </c>
      <c r="C237" s="3" t="s">
        <v>10852</v>
      </c>
      <c r="D237" s="3">
        <v>9948437793</v>
      </c>
      <c r="E237" s="3" t="s">
        <v>10853</v>
      </c>
      <c r="F237" s="3" t="s">
        <v>10851</v>
      </c>
      <c r="G237" s="3" t="s">
        <v>10855</v>
      </c>
      <c r="H237" s="3" t="s">
        <v>11991</v>
      </c>
      <c r="I237" s="5">
        <v>3000000</v>
      </c>
      <c r="J237" s="6">
        <v>43460</v>
      </c>
      <c r="K237" s="3" t="s">
        <v>56</v>
      </c>
      <c r="L237" s="3" t="s">
        <v>17282</v>
      </c>
      <c r="M237" s="3" t="s">
        <v>10856</v>
      </c>
      <c r="N237" s="3" t="s">
        <v>17283</v>
      </c>
      <c r="O237" s="3">
        <v>1879</v>
      </c>
      <c r="P237" s="3" t="s">
        <v>19353</v>
      </c>
      <c r="Q237" s="3" t="s">
        <v>19353</v>
      </c>
      <c r="R237" s="3" t="s">
        <v>17284</v>
      </c>
      <c r="S237" s="3">
        <v>1.2</v>
      </c>
      <c r="T237" s="3" t="s">
        <v>17285</v>
      </c>
      <c r="U237" s="3">
        <v>11.1</v>
      </c>
      <c r="V237" s="3">
        <v>1</v>
      </c>
      <c r="W237" s="3" t="s">
        <v>752</v>
      </c>
      <c r="X237" s="3" t="s">
        <v>166</v>
      </c>
      <c r="Y237" s="3" t="s">
        <v>17286</v>
      </c>
      <c r="Z237" s="3" t="s">
        <v>17287</v>
      </c>
      <c r="AA237" s="3" t="s">
        <v>11995</v>
      </c>
      <c r="AB237" s="3" t="s">
        <v>15381</v>
      </c>
      <c r="AC237" s="3" t="s">
        <v>678</v>
      </c>
    </row>
    <row r="238" spans="1:29" hidden="1">
      <c r="A238" s="3">
        <v>237</v>
      </c>
      <c r="B238" s="3" t="s">
        <v>10693</v>
      </c>
      <c r="C238" s="3" t="s">
        <v>10691</v>
      </c>
      <c r="D238" s="3">
        <v>9819767675</v>
      </c>
      <c r="E238" s="3" t="s">
        <v>10692</v>
      </c>
      <c r="F238" s="3" t="s">
        <v>10690</v>
      </c>
      <c r="G238" s="3" t="s">
        <v>10694</v>
      </c>
      <c r="H238" s="3" t="s">
        <v>11991</v>
      </c>
      <c r="I238" s="5">
        <v>1389358.97</v>
      </c>
      <c r="J238" s="6">
        <v>43460</v>
      </c>
      <c r="K238" s="3" t="s">
        <v>27</v>
      </c>
      <c r="L238" s="3" t="s">
        <v>17288</v>
      </c>
      <c r="M238" s="3" t="s">
        <v>10695</v>
      </c>
      <c r="N238" s="3" t="s">
        <v>17289</v>
      </c>
      <c r="O238" s="3">
        <v>56</v>
      </c>
      <c r="P238" s="3" t="s">
        <v>19257</v>
      </c>
      <c r="Q238" s="3" t="s">
        <v>19257</v>
      </c>
      <c r="R238" s="3" t="s">
        <v>17290</v>
      </c>
      <c r="S238" s="3">
        <v>0.45</v>
      </c>
      <c r="T238" s="3" t="s">
        <v>17291</v>
      </c>
      <c r="U238" s="3">
        <v>10.55</v>
      </c>
      <c r="V238" s="3">
        <v>7</v>
      </c>
      <c r="W238" s="3" t="s">
        <v>200</v>
      </c>
      <c r="X238" s="3" t="s">
        <v>46</v>
      </c>
      <c r="Y238" s="3" t="s">
        <v>17292</v>
      </c>
      <c r="Z238" s="3" t="s">
        <v>17293</v>
      </c>
      <c r="AA238" s="3" t="s">
        <v>11995</v>
      </c>
      <c r="AB238" s="3" t="s">
        <v>15381</v>
      </c>
      <c r="AC238" s="3" t="s">
        <v>28</v>
      </c>
    </row>
    <row r="239" spans="1:29" hidden="1">
      <c r="A239" s="3">
        <v>238</v>
      </c>
      <c r="B239" s="3" t="s">
        <v>10324</v>
      </c>
      <c r="C239" s="3" t="s">
        <v>10322</v>
      </c>
      <c r="D239" s="3">
        <v>9865708966</v>
      </c>
      <c r="E239" s="3" t="s">
        <v>10323</v>
      </c>
      <c r="F239" s="3" t="s">
        <v>10321</v>
      </c>
      <c r="G239" s="3" t="s">
        <v>10325</v>
      </c>
      <c r="H239" s="3" t="s">
        <v>11991</v>
      </c>
      <c r="I239" s="5">
        <v>1200000</v>
      </c>
      <c r="J239" s="6">
        <v>43460</v>
      </c>
      <c r="K239" s="3" t="s">
        <v>27</v>
      </c>
      <c r="L239" s="3" t="s">
        <v>17294</v>
      </c>
      <c r="M239" s="3" t="s">
        <v>10326</v>
      </c>
      <c r="N239" s="3" t="s">
        <v>17295</v>
      </c>
      <c r="O239" s="3">
        <v>3099</v>
      </c>
      <c r="P239" s="3" t="s">
        <v>19279</v>
      </c>
      <c r="Q239" s="3" t="s">
        <v>19279</v>
      </c>
      <c r="R239" s="3" t="s">
        <v>17296</v>
      </c>
      <c r="S239" s="3">
        <v>0.45</v>
      </c>
      <c r="T239" s="3" t="s">
        <v>17297</v>
      </c>
      <c r="U239" s="3">
        <v>10.55</v>
      </c>
      <c r="V239" s="3">
        <v>7</v>
      </c>
      <c r="W239" s="3" t="s">
        <v>152</v>
      </c>
      <c r="X239" s="3" t="s">
        <v>55</v>
      </c>
      <c r="Y239" s="3" t="s">
        <v>17298</v>
      </c>
      <c r="Z239" s="3" t="s">
        <v>17299</v>
      </c>
      <c r="AA239" s="3" t="s">
        <v>11995</v>
      </c>
      <c r="AB239" s="3" t="s">
        <v>15381</v>
      </c>
      <c r="AC239" s="3" t="s">
        <v>28</v>
      </c>
    </row>
    <row r="240" spans="1:29" hidden="1">
      <c r="A240" s="3">
        <v>239</v>
      </c>
      <c r="B240" s="3" t="s">
        <v>10177</v>
      </c>
      <c r="C240" s="3" t="s">
        <v>10175</v>
      </c>
      <c r="D240" s="3">
        <v>9994609508</v>
      </c>
      <c r="E240" s="3" t="s">
        <v>10176</v>
      </c>
      <c r="F240" s="3" t="s">
        <v>10174</v>
      </c>
      <c r="G240" s="3" t="s">
        <v>10178</v>
      </c>
      <c r="H240" s="3" t="s">
        <v>11991</v>
      </c>
      <c r="I240" s="5">
        <v>2800000</v>
      </c>
      <c r="J240" s="6">
        <v>43460</v>
      </c>
      <c r="K240" s="3" t="s">
        <v>56</v>
      </c>
      <c r="L240" s="3" t="s">
        <v>17300</v>
      </c>
      <c r="M240" s="3" t="s">
        <v>10179</v>
      </c>
      <c r="N240" s="3" t="s">
        <v>17301</v>
      </c>
      <c r="O240" s="3">
        <v>150</v>
      </c>
      <c r="P240" s="3" t="s">
        <v>19279</v>
      </c>
      <c r="Q240" s="3" t="s">
        <v>19279</v>
      </c>
      <c r="R240" s="3" t="s">
        <v>17278</v>
      </c>
      <c r="S240" s="3">
        <v>0.45</v>
      </c>
      <c r="T240" s="3" t="s">
        <v>17302</v>
      </c>
      <c r="U240" s="3">
        <v>10.55</v>
      </c>
      <c r="V240" s="3">
        <v>7</v>
      </c>
      <c r="W240" s="3" t="s">
        <v>152</v>
      </c>
      <c r="X240" s="3" t="s">
        <v>55</v>
      </c>
      <c r="Y240" s="3" t="s">
        <v>17280</v>
      </c>
      <c r="Z240" s="3" t="s">
        <v>17281</v>
      </c>
      <c r="AA240" s="3" t="s">
        <v>11995</v>
      </c>
      <c r="AB240" s="3" t="s">
        <v>15381</v>
      </c>
      <c r="AC240" s="3" t="s">
        <v>678</v>
      </c>
    </row>
    <row r="241" spans="1:29" hidden="1">
      <c r="A241" s="3">
        <v>240</v>
      </c>
      <c r="B241" s="3" t="s">
        <v>10067</v>
      </c>
      <c r="C241" s="3" t="s">
        <v>10065</v>
      </c>
      <c r="D241" s="3">
        <v>9843026634</v>
      </c>
      <c r="E241" s="3" t="s">
        <v>10066</v>
      </c>
      <c r="F241" s="3" t="s">
        <v>10064</v>
      </c>
      <c r="G241" s="3" t="s">
        <v>10068</v>
      </c>
      <c r="H241" s="3" t="s">
        <v>11991</v>
      </c>
      <c r="I241" s="5">
        <v>4500000</v>
      </c>
      <c r="J241" s="6">
        <v>43460</v>
      </c>
      <c r="K241" s="3" t="s">
        <v>27</v>
      </c>
      <c r="L241" s="3" t="s">
        <v>17303</v>
      </c>
      <c r="M241" s="3" t="s">
        <v>825</v>
      </c>
      <c r="N241" s="3" t="s">
        <v>17304</v>
      </c>
      <c r="O241" s="3">
        <v>1709</v>
      </c>
      <c r="P241" s="3" t="s">
        <v>19279</v>
      </c>
      <c r="Q241" s="3" t="s">
        <v>19279</v>
      </c>
      <c r="R241" s="3" t="s">
        <v>14951</v>
      </c>
      <c r="S241" s="3">
        <v>0.45</v>
      </c>
      <c r="T241" s="3" t="s">
        <v>17305</v>
      </c>
      <c r="U241" s="3">
        <v>11.8</v>
      </c>
      <c r="V241" s="3">
        <v>7</v>
      </c>
      <c r="W241" s="3" t="s">
        <v>152</v>
      </c>
      <c r="X241" s="3" t="s">
        <v>55</v>
      </c>
      <c r="Y241" s="3" t="s">
        <v>14952</v>
      </c>
      <c r="Z241" s="3" t="s">
        <v>14953</v>
      </c>
      <c r="AA241" s="3" t="s">
        <v>11995</v>
      </c>
      <c r="AB241" s="3" t="s">
        <v>15381</v>
      </c>
      <c r="AC241" s="3" t="s">
        <v>28</v>
      </c>
    </row>
    <row r="242" spans="1:29" hidden="1">
      <c r="A242" s="3">
        <v>241</v>
      </c>
      <c r="B242" s="3" t="s">
        <v>9505</v>
      </c>
      <c r="C242" s="3" t="s">
        <v>9503</v>
      </c>
      <c r="D242" s="3">
        <v>9845448736</v>
      </c>
      <c r="E242" s="3" t="s">
        <v>9504</v>
      </c>
      <c r="F242" s="3" t="s">
        <v>9502</v>
      </c>
      <c r="G242" s="3" t="s">
        <v>9506</v>
      </c>
      <c r="H242" s="3" t="s">
        <v>11991</v>
      </c>
      <c r="I242" s="5">
        <v>3000000</v>
      </c>
      <c r="J242" s="6">
        <v>43460</v>
      </c>
      <c r="K242" s="3" t="s">
        <v>27</v>
      </c>
      <c r="L242" s="3" t="s">
        <v>17306</v>
      </c>
      <c r="M242" s="3" t="s">
        <v>9507</v>
      </c>
      <c r="N242" s="3" t="s">
        <v>17307</v>
      </c>
      <c r="O242" s="3">
        <v>2310</v>
      </c>
      <c r="P242" s="3" t="s">
        <v>321</v>
      </c>
      <c r="Q242" s="3" t="s">
        <v>321</v>
      </c>
      <c r="R242" s="3" t="s">
        <v>17308</v>
      </c>
      <c r="S242" s="3">
        <v>0.45</v>
      </c>
      <c r="T242" s="3" t="s">
        <v>11995</v>
      </c>
      <c r="U242" s="3">
        <v>10.55</v>
      </c>
      <c r="V242" s="3">
        <v>7</v>
      </c>
      <c r="W242" s="3" t="s">
        <v>321</v>
      </c>
      <c r="X242" s="3" t="s">
        <v>37</v>
      </c>
      <c r="Y242" s="3" t="s">
        <v>17309</v>
      </c>
      <c r="Z242" s="3" t="s">
        <v>17310</v>
      </c>
      <c r="AA242" s="3" t="s">
        <v>11995</v>
      </c>
      <c r="AB242" s="3" t="s">
        <v>15381</v>
      </c>
      <c r="AC242" s="3" t="s">
        <v>28</v>
      </c>
    </row>
    <row r="243" spans="1:29" hidden="1">
      <c r="A243" s="3">
        <v>242</v>
      </c>
      <c r="B243" s="3" t="s">
        <v>5406</v>
      </c>
      <c r="C243" s="3" t="s">
        <v>5404</v>
      </c>
      <c r="D243" s="3">
        <v>9599195040</v>
      </c>
      <c r="E243" s="3" t="s">
        <v>5405</v>
      </c>
      <c r="F243" s="3" t="s">
        <v>5403</v>
      </c>
      <c r="G243" s="3" t="s">
        <v>5407</v>
      </c>
      <c r="H243" s="3" t="s">
        <v>11991</v>
      </c>
      <c r="I243" s="5">
        <v>3917811.64</v>
      </c>
      <c r="J243" s="6">
        <v>43460</v>
      </c>
      <c r="K243" s="3" t="s">
        <v>27</v>
      </c>
      <c r="L243" s="3" t="s">
        <v>17311</v>
      </c>
      <c r="M243" s="3" t="s">
        <v>3609</v>
      </c>
      <c r="N243" s="3" t="s">
        <v>17312</v>
      </c>
      <c r="O243" s="3">
        <v>3178</v>
      </c>
      <c r="P243" s="3" t="s">
        <v>19864</v>
      </c>
      <c r="Q243" s="3" t="s">
        <v>19273</v>
      </c>
      <c r="R243" s="3" t="s">
        <v>13678</v>
      </c>
      <c r="S243" s="3">
        <v>0.45</v>
      </c>
      <c r="T243" s="3" t="s">
        <v>17313</v>
      </c>
      <c r="U243" s="3">
        <v>10.6</v>
      </c>
      <c r="V243" s="3">
        <v>1</v>
      </c>
      <c r="W243" s="3" t="s">
        <v>531</v>
      </c>
      <c r="X243" s="3" t="s">
        <v>88</v>
      </c>
      <c r="Y243" s="3" t="s">
        <v>13679</v>
      </c>
      <c r="Z243" s="3" t="s">
        <v>13680</v>
      </c>
      <c r="AA243" s="3" t="s">
        <v>11995</v>
      </c>
      <c r="AB243" s="3" t="s">
        <v>15381</v>
      </c>
      <c r="AC243" s="3" t="s">
        <v>28</v>
      </c>
    </row>
    <row r="244" spans="1:29" hidden="1">
      <c r="A244" s="3">
        <v>243</v>
      </c>
      <c r="B244" s="3" t="s">
        <v>8427</v>
      </c>
      <c r="C244" s="3" t="s">
        <v>8425</v>
      </c>
      <c r="D244" s="3">
        <v>7982140142</v>
      </c>
      <c r="E244" s="3" t="s">
        <v>8426</v>
      </c>
      <c r="F244" s="3" t="s">
        <v>8424</v>
      </c>
      <c r="G244" s="3" t="s">
        <v>8428</v>
      </c>
      <c r="H244" s="3" t="s">
        <v>11991</v>
      </c>
      <c r="I244" s="5">
        <v>289643.2</v>
      </c>
      <c r="J244" s="6">
        <v>43460</v>
      </c>
      <c r="K244" s="3" t="s">
        <v>27</v>
      </c>
      <c r="L244" s="3" t="s">
        <v>17314</v>
      </c>
      <c r="M244" s="3" t="s">
        <v>8429</v>
      </c>
      <c r="N244" s="3" t="s">
        <v>17315</v>
      </c>
      <c r="O244" s="3">
        <v>1501</v>
      </c>
      <c r="P244" s="3" t="s">
        <v>19864</v>
      </c>
      <c r="Q244" s="3" t="s">
        <v>19273</v>
      </c>
      <c r="R244" s="3" t="s">
        <v>17316</v>
      </c>
      <c r="S244" s="3">
        <v>0.45</v>
      </c>
      <c r="T244" s="3" t="s">
        <v>17317</v>
      </c>
      <c r="U244" s="3">
        <v>11.8</v>
      </c>
      <c r="V244" s="3">
        <v>7</v>
      </c>
      <c r="W244" s="3" t="s">
        <v>450</v>
      </c>
      <c r="X244" s="3" t="s">
        <v>103</v>
      </c>
      <c r="Y244" s="3" t="s">
        <v>657</v>
      </c>
      <c r="Z244" s="3" t="s">
        <v>17318</v>
      </c>
      <c r="AA244" s="3" t="s">
        <v>11995</v>
      </c>
      <c r="AB244" s="3" t="s">
        <v>15381</v>
      </c>
      <c r="AC244" s="3" t="s">
        <v>28</v>
      </c>
    </row>
    <row r="245" spans="1:29" hidden="1">
      <c r="A245" s="3">
        <v>244</v>
      </c>
      <c r="B245" s="3" t="s">
        <v>8433</v>
      </c>
      <c r="C245" s="3" t="s">
        <v>8431</v>
      </c>
      <c r="D245" s="3">
        <v>9843265999</v>
      </c>
      <c r="E245" s="3" t="s">
        <v>8432</v>
      </c>
      <c r="F245" s="3" t="s">
        <v>8430</v>
      </c>
      <c r="G245" s="3" t="s">
        <v>8434</v>
      </c>
      <c r="H245" s="3" t="s">
        <v>11991</v>
      </c>
      <c r="I245" s="5">
        <v>1000000</v>
      </c>
      <c r="J245" s="6">
        <v>43460</v>
      </c>
      <c r="K245" s="3" t="s">
        <v>27</v>
      </c>
      <c r="L245" s="3" t="s">
        <v>17319</v>
      </c>
      <c r="M245" s="3" t="s">
        <v>8435</v>
      </c>
      <c r="N245" s="3" t="s">
        <v>17320</v>
      </c>
      <c r="O245" s="3">
        <v>1189</v>
      </c>
      <c r="P245" s="3" t="s">
        <v>19279</v>
      </c>
      <c r="Q245" s="3" t="s">
        <v>19279</v>
      </c>
      <c r="R245" s="3" t="s">
        <v>17321</v>
      </c>
      <c r="S245" s="3">
        <v>0.45</v>
      </c>
      <c r="T245" s="3" t="s">
        <v>17322</v>
      </c>
      <c r="U245" s="3">
        <v>10.55</v>
      </c>
      <c r="V245" s="3">
        <v>7</v>
      </c>
      <c r="W245" s="3" t="s">
        <v>246</v>
      </c>
      <c r="X245" s="3" t="s">
        <v>55</v>
      </c>
      <c r="Y245" s="3" t="s">
        <v>17323</v>
      </c>
      <c r="Z245" s="3" t="s">
        <v>17324</v>
      </c>
      <c r="AA245" s="3" t="s">
        <v>11995</v>
      </c>
      <c r="AB245" s="3" t="s">
        <v>15381</v>
      </c>
      <c r="AC245" s="3" t="s">
        <v>28</v>
      </c>
    </row>
    <row r="246" spans="1:29" hidden="1">
      <c r="A246" s="3">
        <v>245</v>
      </c>
      <c r="B246" s="3" t="s">
        <v>8422</v>
      </c>
      <c r="C246" s="3" t="s">
        <v>8420</v>
      </c>
      <c r="D246" s="3">
        <v>9448528069</v>
      </c>
      <c r="E246" s="3" t="s">
        <v>8421</v>
      </c>
      <c r="F246" s="3" t="s">
        <v>8419</v>
      </c>
      <c r="G246" s="3" t="s">
        <v>8423</v>
      </c>
      <c r="H246" s="3" t="s">
        <v>11991</v>
      </c>
      <c r="I246" s="5">
        <v>2877086.88</v>
      </c>
      <c r="J246" s="6">
        <v>43460</v>
      </c>
      <c r="K246" s="3" t="s">
        <v>27</v>
      </c>
      <c r="L246" s="3" t="s">
        <v>17325</v>
      </c>
      <c r="M246" s="3" t="s">
        <v>4022</v>
      </c>
      <c r="N246" s="3" t="s">
        <v>17326</v>
      </c>
      <c r="O246" s="3">
        <v>61</v>
      </c>
      <c r="P246" s="3" t="s">
        <v>321</v>
      </c>
      <c r="Q246" s="3" t="s">
        <v>321</v>
      </c>
      <c r="R246" s="3" t="s">
        <v>17327</v>
      </c>
      <c r="S246" s="3">
        <v>0.45</v>
      </c>
      <c r="T246" s="3" t="s">
        <v>11995</v>
      </c>
      <c r="U246" s="3">
        <v>10.55</v>
      </c>
      <c r="V246" s="3">
        <v>7</v>
      </c>
      <c r="W246" s="3" t="s">
        <v>516</v>
      </c>
      <c r="X246" s="3" t="s">
        <v>37</v>
      </c>
      <c r="Y246" s="3" t="s">
        <v>17328</v>
      </c>
      <c r="Z246" s="3" t="s">
        <v>17329</v>
      </c>
      <c r="AA246" s="3" t="s">
        <v>11995</v>
      </c>
      <c r="AB246" s="3" t="s">
        <v>15381</v>
      </c>
      <c r="AC246" s="3" t="s">
        <v>28</v>
      </c>
    </row>
    <row r="247" spans="1:29" hidden="1">
      <c r="A247" s="3">
        <v>246</v>
      </c>
      <c r="B247" s="3" t="s">
        <v>8032</v>
      </c>
      <c r="C247" s="3" t="s">
        <v>8030</v>
      </c>
      <c r="D247" s="3">
        <v>9842241717</v>
      </c>
      <c r="E247" s="3" t="s">
        <v>8031</v>
      </c>
      <c r="F247" s="3" t="s">
        <v>8029</v>
      </c>
      <c r="G247" s="3" t="s">
        <v>8033</v>
      </c>
      <c r="H247" s="3" t="s">
        <v>11991</v>
      </c>
      <c r="I247" s="5">
        <v>500000</v>
      </c>
      <c r="J247" s="6">
        <v>43460</v>
      </c>
      <c r="K247" s="3" t="s">
        <v>27</v>
      </c>
      <c r="L247" s="3" t="s">
        <v>17330</v>
      </c>
      <c r="M247" s="3" t="s">
        <v>8034</v>
      </c>
      <c r="N247" s="3" t="s">
        <v>17331</v>
      </c>
      <c r="O247" s="3">
        <v>3565</v>
      </c>
      <c r="P247" s="3" t="s">
        <v>19279</v>
      </c>
      <c r="Q247" s="3" t="s">
        <v>19279</v>
      </c>
      <c r="R247" s="3" t="s">
        <v>17332</v>
      </c>
      <c r="S247" s="3">
        <v>0.45</v>
      </c>
      <c r="T247" s="3" t="s">
        <v>17333</v>
      </c>
      <c r="U247" s="3">
        <v>10.6</v>
      </c>
      <c r="V247" s="3">
        <v>1</v>
      </c>
      <c r="W247" s="3" t="s">
        <v>152</v>
      </c>
      <c r="X247" s="3" t="s">
        <v>55</v>
      </c>
      <c r="Y247" s="3" t="s">
        <v>17334</v>
      </c>
      <c r="Z247" s="3" t="s">
        <v>17335</v>
      </c>
      <c r="AA247" s="3" t="s">
        <v>11995</v>
      </c>
      <c r="AB247" s="3" t="s">
        <v>15381</v>
      </c>
      <c r="AC247" s="3" t="s">
        <v>28</v>
      </c>
    </row>
    <row r="248" spans="1:29" hidden="1">
      <c r="A248" s="3">
        <v>247</v>
      </c>
      <c r="B248" s="3" t="s">
        <v>7476</v>
      </c>
      <c r="C248" s="3" t="s">
        <v>7474</v>
      </c>
      <c r="D248" s="3">
        <v>8762933981</v>
      </c>
      <c r="E248" s="3" t="s">
        <v>7475</v>
      </c>
      <c r="F248" s="3" t="s">
        <v>7473</v>
      </c>
      <c r="G248" s="3" t="s">
        <v>7477</v>
      </c>
      <c r="H248" s="3" t="s">
        <v>11991</v>
      </c>
      <c r="I248" s="5">
        <v>794727.75</v>
      </c>
      <c r="J248" s="6">
        <v>43460</v>
      </c>
      <c r="K248" s="3" t="s">
        <v>27</v>
      </c>
      <c r="L248" s="3" t="s">
        <v>17336</v>
      </c>
      <c r="M248" s="3" t="s">
        <v>7478</v>
      </c>
      <c r="N248" s="3" t="s">
        <v>17337</v>
      </c>
      <c r="O248" s="3">
        <v>1654</v>
      </c>
      <c r="P248" s="3" t="s">
        <v>321</v>
      </c>
      <c r="Q248" s="3" t="s">
        <v>321</v>
      </c>
      <c r="R248" s="3" t="s">
        <v>17338</v>
      </c>
      <c r="S248" s="3">
        <v>0.45</v>
      </c>
      <c r="T248" s="3" t="s">
        <v>17339</v>
      </c>
      <c r="U248" s="3">
        <v>10.6</v>
      </c>
      <c r="V248" s="3">
        <v>1</v>
      </c>
      <c r="W248" s="3" t="s">
        <v>321</v>
      </c>
      <c r="X248" s="3" t="s">
        <v>37</v>
      </c>
      <c r="Y248" s="3" t="s">
        <v>17340</v>
      </c>
      <c r="Z248" s="3" t="s">
        <v>17341</v>
      </c>
      <c r="AA248" s="3" t="s">
        <v>11995</v>
      </c>
      <c r="AB248" s="3" t="s">
        <v>15381</v>
      </c>
      <c r="AC248" s="3" t="s">
        <v>28</v>
      </c>
    </row>
    <row r="249" spans="1:29" hidden="1">
      <c r="A249" s="3">
        <v>248</v>
      </c>
      <c r="B249" s="3" t="s">
        <v>7297</v>
      </c>
      <c r="C249" s="3" t="s">
        <v>7295</v>
      </c>
      <c r="D249" s="3">
        <v>8970259100</v>
      </c>
      <c r="E249" s="3" t="s">
        <v>7296</v>
      </c>
      <c r="F249" s="3" t="s">
        <v>7294</v>
      </c>
      <c r="G249" s="3" t="s">
        <v>7298</v>
      </c>
      <c r="H249" s="3" t="s">
        <v>11991</v>
      </c>
      <c r="I249" s="5">
        <v>1118207.77</v>
      </c>
      <c r="J249" s="6">
        <v>43460</v>
      </c>
      <c r="K249" s="3" t="s">
        <v>27</v>
      </c>
      <c r="L249" s="3" t="s">
        <v>17342</v>
      </c>
      <c r="M249" s="3" t="s">
        <v>4387</v>
      </c>
      <c r="N249" s="3" t="s">
        <v>17343</v>
      </c>
      <c r="O249" s="3">
        <v>800</v>
      </c>
      <c r="P249" s="3" t="s">
        <v>321</v>
      </c>
      <c r="Q249" s="3" t="s">
        <v>321</v>
      </c>
      <c r="R249" s="3" t="s">
        <v>16810</v>
      </c>
      <c r="S249" s="3">
        <v>0.45</v>
      </c>
      <c r="T249" s="3" t="s">
        <v>17344</v>
      </c>
      <c r="U249" s="3">
        <v>10.6</v>
      </c>
      <c r="V249" s="3">
        <v>1</v>
      </c>
      <c r="W249" s="3" t="s">
        <v>272</v>
      </c>
      <c r="X249" s="3" t="s">
        <v>37</v>
      </c>
      <c r="Y249" s="3" t="s">
        <v>16812</v>
      </c>
      <c r="Z249" s="3" t="s">
        <v>16813</v>
      </c>
      <c r="AA249" s="3" t="s">
        <v>11995</v>
      </c>
      <c r="AB249" s="3" t="s">
        <v>15381</v>
      </c>
      <c r="AC249" s="3" t="s">
        <v>28</v>
      </c>
    </row>
    <row r="250" spans="1:29" hidden="1">
      <c r="A250" s="3">
        <v>249</v>
      </c>
      <c r="B250" s="3" t="s">
        <v>5389</v>
      </c>
      <c r="C250" s="3" t="s">
        <v>5387</v>
      </c>
      <c r="D250" s="3">
        <v>9671768069</v>
      </c>
      <c r="E250" s="3" t="s">
        <v>5388</v>
      </c>
      <c r="F250" s="3" t="s">
        <v>5386</v>
      </c>
      <c r="G250" s="3" t="s">
        <v>5390</v>
      </c>
      <c r="H250" s="3" t="s">
        <v>11991</v>
      </c>
      <c r="I250" s="5">
        <v>257027.15</v>
      </c>
      <c r="J250" s="6">
        <v>43460</v>
      </c>
      <c r="K250" s="3" t="s">
        <v>27</v>
      </c>
      <c r="L250" s="3" t="s">
        <v>17345</v>
      </c>
      <c r="M250" s="3" t="s">
        <v>703</v>
      </c>
      <c r="N250" s="3" t="s">
        <v>17346</v>
      </c>
      <c r="O250" s="3">
        <v>1297</v>
      </c>
      <c r="P250" s="3" t="s">
        <v>19864</v>
      </c>
      <c r="Q250" s="3" t="s">
        <v>19273</v>
      </c>
      <c r="R250" s="3" t="s">
        <v>13391</v>
      </c>
      <c r="S250" s="3">
        <v>0.45</v>
      </c>
      <c r="T250" s="3" t="s">
        <v>17313</v>
      </c>
      <c r="U250" s="3">
        <v>10.6</v>
      </c>
      <c r="V250" s="3">
        <v>1</v>
      </c>
      <c r="W250" s="3" t="s">
        <v>704</v>
      </c>
      <c r="X250" s="3" t="s">
        <v>103</v>
      </c>
      <c r="Y250" s="3" t="s">
        <v>13392</v>
      </c>
      <c r="Z250" s="3" t="s">
        <v>13393</v>
      </c>
      <c r="AA250" s="3" t="s">
        <v>11995</v>
      </c>
      <c r="AB250" s="3" t="s">
        <v>15381</v>
      </c>
      <c r="AC250" s="3" t="s">
        <v>28</v>
      </c>
    </row>
    <row r="251" spans="1:29" hidden="1">
      <c r="A251" s="3">
        <v>250</v>
      </c>
      <c r="B251" s="3" t="s">
        <v>6934</v>
      </c>
      <c r="C251" s="3" t="s">
        <v>6932</v>
      </c>
      <c r="D251" s="3">
        <v>8053742865</v>
      </c>
      <c r="E251" s="3" t="s">
        <v>6933</v>
      </c>
      <c r="F251" s="3" t="s">
        <v>6931</v>
      </c>
      <c r="G251" s="3" t="s">
        <v>6935</v>
      </c>
      <c r="H251" s="3" t="s">
        <v>11991</v>
      </c>
      <c r="I251" s="5">
        <v>1319537.82</v>
      </c>
      <c r="J251" s="6">
        <v>43460</v>
      </c>
      <c r="K251" s="3" t="s">
        <v>27</v>
      </c>
      <c r="L251" s="3" t="s">
        <v>17347</v>
      </c>
      <c r="M251" s="3" t="s">
        <v>703</v>
      </c>
      <c r="N251" s="3" t="s">
        <v>17348</v>
      </c>
      <c r="O251" s="3">
        <v>1297</v>
      </c>
      <c r="P251" s="3" t="s">
        <v>19864</v>
      </c>
      <c r="Q251" s="3" t="s">
        <v>19273</v>
      </c>
      <c r="R251" s="3" t="s">
        <v>13391</v>
      </c>
      <c r="S251" s="3">
        <v>0.45</v>
      </c>
      <c r="T251" s="3" t="s">
        <v>17313</v>
      </c>
      <c r="U251" s="3">
        <v>10.6</v>
      </c>
      <c r="V251" s="3">
        <v>1</v>
      </c>
      <c r="W251" s="3" t="s">
        <v>704</v>
      </c>
      <c r="X251" s="3" t="s">
        <v>103</v>
      </c>
      <c r="Y251" s="3" t="s">
        <v>13392</v>
      </c>
      <c r="Z251" s="3" t="s">
        <v>13393</v>
      </c>
      <c r="AA251" s="3" t="s">
        <v>11995</v>
      </c>
      <c r="AB251" s="3" t="s">
        <v>15381</v>
      </c>
      <c r="AC251" s="3" t="s">
        <v>28</v>
      </c>
    </row>
    <row r="252" spans="1:29" hidden="1">
      <c r="A252" s="3">
        <v>251</v>
      </c>
      <c r="B252" s="3" t="s">
        <v>4779</v>
      </c>
      <c r="C252" s="3" t="s">
        <v>4777</v>
      </c>
      <c r="D252" s="3">
        <v>7404917529</v>
      </c>
      <c r="E252" s="3" t="s">
        <v>4778</v>
      </c>
      <c r="F252" s="3" t="s">
        <v>4776</v>
      </c>
      <c r="G252" s="3" t="s">
        <v>4780</v>
      </c>
      <c r="H252" s="3" t="s">
        <v>11991</v>
      </c>
      <c r="I252" s="5">
        <v>2712711.66</v>
      </c>
      <c r="J252" s="6">
        <v>43460</v>
      </c>
      <c r="K252" s="3" t="s">
        <v>27</v>
      </c>
      <c r="L252" s="3" t="s">
        <v>17349</v>
      </c>
      <c r="M252" s="3" t="s">
        <v>703</v>
      </c>
      <c r="N252" s="3" t="s">
        <v>17350</v>
      </c>
      <c r="O252" s="3">
        <v>1297</v>
      </c>
      <c r="P252" s="3" t="s">
        <v>19864</v>
      </c>
      <c r="Q252" s="3" t="s">
        <v>19273</v>
      </c>
      <c r="R252" s="3" t="s">
        <v>13391</v>
      </c>
      <c r="S252" s="3">
        <v>0.45</v>
      </c>
      <c r="T252" s="3" t="s">
        <v>17351</v>
      </c>
      <c r="U252" s="3">
        <v>10.6</v>
      </c>
      <c r="V252" s="3">
        <v>1</v>
      </c>
      <c r="W252" s="3" t="s">
        <v>704</v>
      </c>
      <c r="X252" s="3" t="s">
        <v>103</v>
      </c>
      <c r="Y252" s="3" t="s">
        <v>13392</v>
      </c>
      <c r="Z252" s="3" t="s">
        <v>13393</v>
      </c>
      <c r="AA252" s="3" t="s">
        <v>11995</v>
      </c>
      <c r="AB252" s="3" t="s">
        <v>15381</v>
      </c>
      <c r="AC252" s="3" t="s">
        <v>28</v>
      </c>
    </row>
    <row r="253" spans="1:29" hidden="1">
      <c r="A253" s="3">
        <v>252</v>
      </c>
      <c r="B253" s="3" t="s">
        <v>4752</v>
      </c>
      <c r="C253" s="3" t="s">
        <v>4750</v>
      </c>
      <c r="D253" s="3">
        <v>7015057493</v>
      </c>
      <c r="E253" s="3" t="s">
        <v>4751</v>
      </c>
      <c r="F253" s="3" t="s">
        <v>4749</v>
      </c>
      <c r="G253" s="3" t="s">
        <v>4753</v>
      </c>
      <c r="H253" s="3" t="s">
        <v>11991</v>
      </c>
      <c r="I253" s="5">
        <v>307856.78000000003</v>
      </c>
      <c r="J253" s="6">
        <v>43460</v>
      </c>
      <c r="K253" s="3" t="s">
        <v>27</v>
      </c>
      <c r="L253" s="3" t="s">
        <v>17352</v>
      </c>
      <c r="M253" s="3" t="s">
        <v>703</v>
      </c>
      <c r="N253" s="3" t="s">
        <v>17353</v>
      </c>
      <c r="O253" s="3">
        <v>1297</v>
      </c>
      <c r="P253" s="3" t="s">
        <v>19864</v>
      </c>
      <c r="Q253" s="3" t="s">
        <v>19273</v>
      </c>
      <c r="R253" s="3" t="s">
        <v>13391</v>
      </c>
      <c r="S253" s="3">
        <v>0.45</v>
      </c>
      <c r="T253" s="3" t="s">
        <v>17354</v>
      </c>
      <c r="U253" s="3">
        <v>10.6</v>
      </c>
      <c r="V253" s="3">
        <v>1</v>
      </c>
      <c r="W253" s="3" t="s">
        <v>704</v>
      </c>
      <c r="X253" s="3" t="s">
        <v>103</v>
      </c>
      <c r="Y253" s="3" t="s">
        <v>13392</v>
      </c>
      <c r="Z253" s="3" t="s">
        <v>13393</v>
      </c>
      <c r="AA253" s="3" t="s">
        <v>11995</v>
      </c>
      <c r="AB253" s="3" t="s">
        <v>15381</v>
      </c>
      <c r="AC253" s="3" t="s">
        <v>28</v>
      </c>
    </row>
    <row r="254" spans="1:29" hidden="1">
      <c r="A254" s="3">
        <v>253</v>
      </c>
      <c r="B254" s="3" t="s">
        <v>4672</v>
      </c>
      <c r="C254" s="3" t="s">
        <v>4670</v>
      </c>
      <c r="D254" s="3">
        <v>8059851396</v>
      </c>
      <c r="E254" s="3" t="s">
        <v>4671</v>
      </c>
      <c r="F254" s="3" t="s">
        <v>4669</v>
      </c>
      <c r="G254" s="3" t="s">
        <v>4673</v>
      </c>
      <c r="H254" s="3" t="s">
        <v>11991</v>
      </c>
      <c r="I254" s="5">
        <v>248077.34</v>
      </c>
      <c r="J254" s="6">
        <v>43460</v>
      </c>
      <c r="K254" s="3" t="s">
        <v>27</v>
      </c>
      <c r="L254" s="3" t="s">
        <v>17355</v>
      </c>
      <c r="M254" s="3" t="s">
        <v>703</v>
      </c>
      <c r="N254" s="3" t="s">
        <v>17356</v>
      </c>
      <c r="O254" s="3">
        <v>1297</v>
      </c>
      <c r="P254" s="3" t="s">
        <v>19864</v>
      </c>
      <c r="Q254" s="3" t="s">
        <v>19273</v>
      </c>
      <c r="R254" s="3" t="s">
        <v>13391</v>
      </c>
      <c r="S254" s="3">
        <v>0.45</v>
      </c>
      <c r="T254" s="3" t="s">
        <v>11995</v>
      </c>
      <c r="U254" s="3">
        <v>10.6</v>
      </c>
      <c r="V254" s="3">
        <v>1</v>
      </c>
      <c r="W254" s="3" t="s">
        <v>704</v>
      </c>
      <c r="X254" s="3" t="s">
        <v>103</v>
      </c>
      <c r="Y254" s="3" t="s">
        <v>13392</v>
      </c>
      <c r="Z254" s="3" t="s">
        <v>13393</v>
      </c>
      <c r="AA254" s="3" t="s">
        <v>11995</v>
      </c>
      <c r="AB254" s="3" t="s">
        <v>15381</v>
      </c>
      <c r="AC254" s="3" t="s">
        <v>28</v>
      </c>
    </row>
    <row r="255" spans="1:29" hidden="1">
      <c r="A255" s="3">
        <v>254</v>
      </c>
      <c r="B255" s="3" t="s">
        <v>4497</v>
      </c>
      <c r="C255" s="3" t="s">
        <v>4495</v>
      </c>
      <c r="D255" s="3">
        <v>9141714409</v>
      </c>
      <c r="E255" s="3" t="s">
        <v>4496</v>
      </c>
      <c r="F255" s="3" t="s">
        <v>4494</v>
      </c>
      <c r="G255" s="3" t="s">
        <v>4498</v>
      </c>
      <c r="H255" s="3" t="s">
        <v>11991</v>
      </c>
      <c r="I255" s="5">
        <v>244147.51</v>
      </c>
      <c r="J255" s="6">
        <v>43460</v>
      </c>
      <c r="K255" s="3" t="s">
        <v>27</v>
      </c>
      <c r="L255" s="3" t="s">
        <v>17357</v>
      </c>
      <c r="M255" s="3" t="s">
        <v>4499</v>
      </c>
      <c r="N255" s="3" t="s">
        <v>17358</v>
      </c>
      <c r="O255" s="3">
        <v>1568</v>
      </c>
      <c r="P255" s="3" t="s">
        <v>321</v>
      </c>
      <c r="Q255" s="3" t="s">
        <v>321</v>
      </c>
      <c r="R255" s="3" t="s">
        <v>17359</v>
      </c>
      <c r="S255" s="3">
        <v>0.45</v>
      </c>
      <c r="T255" s="3" t="s">
        <v>17360</v>
      </c>
      <c r="U255" s="3">
        <v>10.6</v>
      </c>
      <c r="V255" s="3">
        <v>1</v>
      </c>
      <c r="W255" s="3" t="s">
        <v>321</v>
      </c>
      <c r="X255" s="3" t="s">
        <v>37</v>
      </c>
      <c r="Y255" s="3" t="s">
        <v>17361</v>
      </c>
      <c r="Z255" s="3" t="s">
        <v>17362</v>
      </c>
      <c r="AA255" s="3" t="s">
        <v>11995</v>
      </c>
      <c r="AB255" s="3" t="s">
        <v>15381</v>
      </c>
      <c r="AC255" s="3" t="s">
        <v>28</v>
      </c>
    </row>
    <row r="256" spans="1:29">
      <c r="A256" s="3">
        <v>255</v>
      </c>
      <c r="B256" s="3" t="s">
        <v>11402</v>
      </c>
      <c r="C256" s="3" t="s">
        <v>11400</v>
      </c>
      <c r="D256" s="3">
        <v>9831069368</v>
      </c>
      <c r="E256" s="3" t="s">
        <v>11401</v>
      </c>
      <c r="F256" s="3" t="s">
        <v>11399</v>
      </c>
      <c r="G256" s="3" t="s">
        <v>11403</v>
      </c>
      <c r="H256" s="3" t="s">
        <v>11991</v>
      </c>
      <c r="I256" s="5">
        <v>2904099.64</v>
      </c>
      <c r="J256" s="6">
        <v>43461</v>
      </c>
      <c r="K256" s="3" t="s">
        <v>27</v>
      </c>
      <c r="L256" s="3" t="s">
        <v>17369</v>
      </c>
      <c r="M256" s="3" t="s">
        <v>2004</v>
      </c>
      <c r="N256" s="3" t="s">
        <v>17370</v>
      </c>
      <c r="O256" s="3">
        <v>127</v>
      </c>
      <c r="P256" s="3" t="s">
        <v>19302</v>
      </c>
      <c r="Q256" s="3" t="s">
        <v>19303</v>
      </c>
      <c r="R256" s="3" t="s">
        <v>131</v>
      </c>
      <c r="S256" s="3">
        <v>0.45</v>
      </c>
      <c r="T256" s="3" t="s">
        <v>11995</v>
      </c>
      <c r="U256" s="3">
        <v>10.55</v>
      </c>
      <c r="V256" s="3">
        <v>7</v>
      </c>
      <c r="W256" s="3" t="s">
        <v>131</v>
      </c>
      <c r="X256" s="3" t="s">
        <v>132</v>
      </c>
      <c r="Y256" s="3" t="s">
        <v>13465</v>
      </c>
      <c r="Z256" s="3" t="s">
        <v>13466</v>
      </c>
      <c r="AA256" s="3" t="s">
        <v>11995</v>
      </c>
      <c r="AB256" s="3" t="s">
        <v>15381</v>
      </c>
      <c r="AC256" s="3" t="s">
        <v>28</v>
      </c>
    </row>
    <row r="257" spans="1:29" hidden="1">
      <c r="A257" s="3">
        <v>256</v>
      </c>
      <c r="B257" s="3" t="s">
        <v>11600</v>
      </c>
      <c r="C257" s="3" t="s">
        <v>11598</v>
      </c>
      <c r="D257" s="3">
        <v>9340088446</v>
      </c>
      <c r="E257" s="3" t="s">
        <v>11599</v>
      </c>
      <c r="F257" s="3" t="s">
        <v>11597</v>
      </c>
      <c r="G257" s="3" t="s">
        <v>11601</v>
      </c>
      <c r="H257" s="3" t="s">
        <v>11991</v>
      </c>
      <c r="I257" s="5">
        <v>10000000</v>
      </c>
      <c r="J257" s="6">
        <v>43461</v>
      </c>
      <c r="K257" s="3" t="s">
        <v>27</v>
      </c>
      <c r="L257" s="3" t="s">
        <v>17371</v>
      </c>
      <c r="M257" s="3" t="s">
        <v>7500</v>
      </c>
      <c r="N257" s="3" t="s">
        <v>17372</v>
      </c>
      <c r="O257" s="3">
        <v>1688</v>
      </c>
      <c r="P257" s="3" t="s">
        <v>19433</v>
      </c>
      <c r="Q257" s="3" t="s">
        <v>19250</v>
      </c>
      <c r="R257" s="3" t="s">
        <v>16605</v>
      </c>
      <c r="S257" s="3">
        <v>0.45</v>
      </c>
      <c r="T257" s="3" t="s">
        <v>17373</v>
      </c>
      <c r="U257" s="3">
        <v>10.55</v>
      </c>
      <c r="V257" s="3">
        <v>7</v>
      </c>
      <c r="W257" s="3" t="s">
        <v>158</v>
      </c>
      <c r="X257" s="3" t="s">
        <v>55</v>
      </c>
      <c r="Y257" s="3" t="s">
        <v>16606</v>
      </c>
      <c r="Z257" s="3" t="s">
        <v>16607</v>
      </c>
      <c r="AA257" s="3" t="s">
        <v>11995</v>
      </c>
      <c r="AB257" s="3" t="s">
        <v>15381</v>
      </c>
      <c r="AC257" s="3" t="s">
        <v>28</v>
      </c>
    </row>
    <row r="258" spans="1:29">
      <c r="A258" s="3">
        <v>257</v>
      </c>
      <c r="B258" s="3" t="s">
        <v>10055</v>
      </c>
      <c r="C258" s="3" t="s">
        <v>10053</v>
      </c>
      <c r="D258" s="3">
        <v>9007140450</v>
      </c>
      <c r="E258" s="3" t="s">
        <v>10054</v>
      </c>
      <c r="F258" s="3" t="s">
        <v>10052</v>
      </c>
      <c r="G258" s="3" t="s">
        <v>10056</v>
      </c>
      <c r="H258" s="3" t="s">
        <v>11991</v>
      </c>
      <c r="I258" s="5">
        <v>5086782.62</v>
      </c>
      <c r="J258" s="6">
        <v>43461</v>
      </c>
      <c r="K258" s="3" t="s">
        <v>56</v>
      </c>
      <c r="L258" s="3" t="s">
        <v>17374</v>
      </c>
      <c r="M258" s="3" t="s">
        <v>10057</v>
      </c>
      <c r="N258" s="3" t="s">
        <v>17375</v>
      </c>
      <c r="O258" s="3">
        <v>1035</v>
      </c>
      <c r="P258" s="3" t="s">
        <v>19302</v>
      </c>
      <c r="Q258" s="3" t="s">
        <v>19303</v>
      </c>
      <c r="R258" s="3" t="s">
        <v>131</v>
      </c>
      <c r="S258" s="3">
        <v>0.45</v>
      </c>
      <c r="T258" s="3" t="s">
        <v>11995</v>
      </c>
      <c r="U258" s="3">
        <v>10.55</v>
      </c>
      <c r="V258" s="3">
        <v>1</v>
      </c>
      <c r="W258" s="3" t="s">
        <v>131</v>
      </c>
      <c r="X258" s="3" t="s">
        <v>132</v>
      </c>
      <c r="Y258" s="3" t="s">
        <v>17376</v>
      </c>
      <c r="Z258" s="3" t="s">
        <v>17377</v>
      </c>
      <c r="AA258" s="3" t="s">
        <v>11995</v>
      </c>
      <c r="AB258" s="3" t="s">
        <v>15381</v>
      </c>
      <c r="AC258" s="3" t="s">
        <v>678</v>
      </c>
    </row>
    <row r="259" spans="1:29" hidden="1">
      <c r="A259" s="3">
        <v>258</v>
      </c>
      <c r="B259" s="3" t="s">
        <v>11585</v>
      </c>
      <c r="C259" s="3" t="s">
        <v>11583</v>
      </c>
      <c r="D259" s="3">
        <v>9999893407</v>
      </c>
      <c r="E259" s="3" t="s">
        <v>11584</v>
      </c>
      <c r="F259" s="3" t="s">
        <v>11582</v>
      </c>
      <c r="G259" s="3" t="s">
        <v>11586</v>
      </c>
      <c r="H259" s="3" t="s">
        <v>11991</v>
      </c>
      <c r="I259" s="5">
        <v>2385251.89</v>
      </c>
      <c r="J259" s="6">
        <v>43461</v>
      </c>
      <c r="K259" s="3" t="s">
        <v>56</v>
      </c>
      <c r="L259" s="3" t="s">
        <v>17378</v>
      </c>
      <c r="M259" s="3" t="s">
        <v>2215</v>
      </c>
      <c r="N259" s="3" t="s">
        <v>17379</v>
      </c>
      <c r="O259" s="3">
        <v>192</v>
      </c>
      <c r="P259" s="3" t="s">
        <v>19864</v>
      </c>
      <c r="Q259" s="3" t="s">
        <v>19273</v>
      </c>
      <c r="R259" s="3" t="s">
        <v>15770</v>
      </c>
      <c r="S259" s="3">
        <v>0.45</v>
      </c>
      <c r="T259" s="3" t="s">
        <v>17380</v>
      </c>
      <c r="U259" s="3">
        <v>10.55</v>
      </c>
      <c r="V259" s="3">
        <v>7</v>
      </c>
      <c r="W259" s="3" t="s">
        <v>450</v>
      </c>
      <c r="X259" s="3" t="s">
        <v>103</v>
      </c>
      <c r="Y259" s="3" t="s">
        <v>15771</v>
      </c>
      <c r="Z259" s="3" t="s">
        <v>15772</v>
      </c>
      <c r="AA259" s="3" t="s">
        <v>11995</v>
      </c>
      <c r="AB259" s="3" t="s">
        <v>15381</v>
      </c>
      <c r="AC259" s="3" t="s">
        <v>28</v>
      </c>
    </row>
    <row r="260" spans="1:29" hidden="1">
      <c r="A260" s="3">
        <v>259</v>
      </c>
      <c r="B260" s="3" t="s">
        <v>11440</v>
      </c>
      <c r="C260" s="3" t="s">
        <v>11438</v>
      </c>
      <c r="D260" s="3">
        <v>9810716645</v>
      </c>
      <c r="E260" s="3" t="s">
        <v>11439</v>
      </c>
      <c r="F260" s="3" t="s">
        <v>11437</v>
      </c>
      <c r="G260" s="3" t="s">
        <v>11441</v>
      </c>
      <c r="H260" s="3" t="s">
        <v>11991</v>
      </c>
      <c r="I260" s="5">
        <v>598795.15</v>
      </c>
      <c r="J260" s="6">
        <v>43461</v>
      </c>
      <c r="K260" s="3" t="s">
        <v>56</v>
      </c>
      <c r="L260" s="3" t="s">
        <v>17383</v>
      </c>
      <c r="M260" s="3" t="s">
        <v>916</v>
      </c>
      <c r="N260" s="3" t="s">
        <v>17384</v>
      </c>
      <c r="O260" s="3">
        <v>2368</v>
      </c>
      <c r="P260" s="3" t="s">
        <v>19864</v>
      </c>
      <c r="Q260" s="3" t="s">
        <v>19273</v>
      </c>
      <c r="R260" s="3" t="s">
        <v>17385</v>
      </c>
      <c r="S260" s="3">
        <v>0.45</v>
      </c>
      <c r="T260" s="3" t="s">
        <v>17386</v>
      </c>
      <c r="U260" s="3">
        <v>10.55</v>
      </c>
      <c r="V260" s="3">
        <v>7</v>
      </c>
      <c r="W260" s="3" t="s">
        <v>102</v>
      </c>
      <c r="X260" s="3" t="s">
        <v>103</v>
      </c>
      <c r="Y260" s="3" t="s">
        <v>17387</v>
      </c>
      <c r="Z260" s="3" t="s">
        <v>17388</v>
      </c>
      <c r="AA260" s="3" t="s">
        <v>11995</v>
      </c>
      <c r="AB260" s="3" t="s">
        <v>15381</v>
      </c>
      <c r="AC260" s="3" t="s">
        <v>28</v>
      </c>
    </row>
    <row r="261" spans="1:29">
      <c r="A261" s="3">
        <v>260</v>
      </c>
      <c r="B261" s="3" t="s">
        <v>10596</v>
      </c>
      <c r="C261" s="3" t="s">
        <v>10594</v>
      </c>
      <c r="D261" s="3">
        <v>9831396635</v>
      </c>
      <c r="E261" s="3" t="s">
        <v>10595</v>
      </c>
      <c r="F261" s="3" t="s">
        <v>10593</v>
      </c>
      <c r="G261" s="3" t="s">
        <v>10597</v>
      </c>
      <c r="H261" s="3" t="s">
        <v>11991</v>
      </c>
      <c r="I261" s="5">
        <v>351766.61</v>
      </c>
      <c r="J261" s="6">
        <v>43461</v>
      </c>
      <c r="K261" s="3" t="s">
        <v>56</v>
      </c>
      <c r="L261" s="3" t="s">
        <v>17389</v>
      </c>
      <c r="M261" s="3" t="s">
        <v>10598</v>
      </c>
      <c r="N261" s="3" t="s">
        <v>17390</v>
      </c>
      <c r="O261" s="3">
        <v>2917</v>
      </c>
      <c r="P261" s="3" t="s">
        <v>19302</v>
      </c>
      <c r="Q261" s="3" t="s">
        <v>19303</v>
      </c>
      <c r="R261" s="3" t="s">
        <v>12801</v>
      </c>
      <c r="S261" s="3">
        <v>0.45</v>
      </c>
      <c r="T261" s="3" t="s">
        <v>11995</v>
      </c>
      <c r="U261" s="3">
        <v>10.55</v>
      </c>
      <c r="V261" s="3">
        <v>7</v>
      </c>
      <c r="W261" s="3" t="s">
        <v>131</v>
      </c>
      <c r="X261" s="3" t="s">
        <v>132</v>
      </c>
      <c r="Y261" s="3" t="s">
        <v>15849</v>
      </c>
      <c r="Z261" s="3" t="s">
        <v>15850</v>
      </c>
      <c r="AA261" s="3" t="s">
        <v>11995</v>
      </c>
      <c r="AB261" s="3" t="s">
        <v>15381</v>
      </c>
      <c r="AC261" s="3" t="s">
        <v>678</v>
      </c>
    </row>
    <row r="262" spans="1:29" hidden="1">
      <c r="A262" s="3">
        <v>261</v>
      </c>
      <c r="B262" s="3" t="s">
        <v>11226</v>
      </c>
      <c r="C262" s="3" t="s">
        <v>11224</v>
      </c>
      <c r="D262" s="3">
        <v>9837948865</v>
      </c>
      <c r="E262" s="3" t="s">
        <v>11225</v>
      </c>
      <c r="F262" s="3" t="s">
        <v>11223</v>
      </c>
      <c r="G262" s="3" t="s">
        <v>11227</v>
      </c>
      <c r="H262" s="3" t="s">
        <v>11991</v>
      </c>
      <c r="I262" s="5">
        <v>1800000</v>
      </c>
      <c r="J262" s="6">
        <v>43461</v>
      </c>
      <c r="K262" s="3" t="s">
        <v>56</v>
      </c>
      <c r="L262" s="3" t="s">
        <v>17391</v>
      </c>
      <c r="M262" s="3" t="s">
        <v>2275</v>
      </c>
      <c r="N262" s="3" t="s">
        <v>17392</v>
      </c>
      <c r="O262" s="3">
        <v>1532</v>
      </c>
      <c r="P262" s="3" t="s">
        <v>20320</v>
      </c>
      <c r="Q262" s="3" t="s">
        <v>19273</v>
      </c>
      <c r="R262" s="3" t="s">
        <v>425</v>
      </c>
      <c r="S262" s="3">
        <v>0.45</v>
      </c>
      <c r="T262" s="3" t="s">
        <v>17393</v>
      </c>
      <c r="U262" s="3">
        <v>10.35</v>
      </c>
      <c r="V262" s="3">
        <v>1</v>
      </c>
      <c r="W262" s="3" t="s">
        <v>425</v>
      </c>
      <c r="X262" s="3" t="s">
        <v>88</v>
      </c>
      <c r="Y262" s="3" t="s">
        <v>13014</v>
      </c>
      <c r="Z262" s="3" t="s">
        <v>13015</v>
      </c>
      <c r="AA262" s="3" t="s">
        <v>11995</v>
      </c>
      <c r="AB262" s="3" t="s">
        <v>15381</v>
      </c>
      <c r="AC262" s="3" t="s">
        <v>678</v>
      </c>
    </row>
    <row r="263" spans="1:29" hidden="1">
      <c r="A263" s="3">
        <v>262</v>
      </c>
      <c r="B263" s="3" t="s">
        <v>9701</v>
      </c>
      <c r="C263" s="3" t="s">
        <v>9699</v>
      </c>
      <c r="D263" s="3">
        <v>9015784693</v>
      </c>
      <c r="E263" s="3" t="s">
        <v>9700</v>
      </c>
      <c r="F263" s="3" t="s">
        <v>9698</v>
      </c>
      <c r="G263" s="3" t="s">
        <v>9702</v>
      </c>
      <c r="H263" s="3" t="s">
        <v>11991</v>
      </c>
      <c r="I263" s="5">
        <v>500000</v>
      </c>
      <c r="J263" s="6">
        <v>43461</v>
      </c>
      <c r="K263" s="3" t="s">
        <v>27</v>
      </c>
      <c r="L263" s="3" t="s">
        <v>17412</v>
      </c>
      <c r="M263" s="3" t="s">
        <v>9703</v>
      </c>
      <c r="N263" s="3" t="s">
        <v>17413</v>
      </c>
      <c r="O263" s="3">
        <v>1836</v>
      </c>
      <c r="P263" s="3" t="s">
        <v>19864</v>
      </c>
      <c r="Q263" s="3" t="s">
        <v>19273</v>
      </c>
      <c r="R263" s="3" t="s">
        <v>17414</v>
      </c>
      <c r="S263" s="3">
        <v>0.45</v>
      </c>
      <c r="T263" s="3" t="s">
        <v>17386</v>
      </c>
      <c r="U263" s="3">
        <v>10.55</v>
      </c>
      <c r="V263" s="3">
        <v>7</v>
      </c>
      <c r="W263" s="3" t="s">
        <v>450</v>
      </c>
      <c r="X263" s="3" t="s">
        <v>103</v>
      </c>
      <c r="Y263" s="3" t="s">
        <v>17415</v>
      </c>
      <c r="Z263" s="3" t="s">
        <v>17416</v>
      </c>
      <c r="AA263" s="3" t="s">
        <v>11995</v>
      </c>
      <c r="AB263" s="3" t="s">
        <v>15381</v>
      </c>
      <c r="AC263" s="3" t="s">
        <v>28</v>
      </c>
    </row>
    <row r="264" spans="1:29" hidden="1">
      <c r="A264" s="3">
        <v>263</v>
      </c>
      <c r="B264" s="3" t="s">
        <v>5121</v>
      </c>
      <c r="C264" s="3" t="s">
        <v>5119</v>
      </c>
      <c r="D264" s="3">
        <v>8860639122</v>
      </c>
      <c r="E264" s="3" t="s">
        <v>5120</v>
      </c>
      <c r="F264" s="3" t="s">
        <v>5118</v>
      </c>
      <c r="G264" s="3" t="s">
        <v>5122</v>
      </c>
      <c r="H264" s="3" t="s">
        <v>11991</v>
      </c>
      <c r="I264" s="5">
        <v>2650557.64</v>
      </c>
      <c r="J264" s="6">
        <v>43461</v>
      </c>
      <c r="K264" s="3" t="s">
        <v>27</v>
      </c>
      <c r="L264" s="3" t="s">
        <v>17419</v>
      </c>
      <c r="M264" s="3" t="s">
        <v>3791</v>
      </c>
      <c r="N264" s="3" t="s">
        <v>17420</v>
      </c>
      <c r="O264" s="3">
        <v>2447</v>
      </c>
      <c r="P264" s="3" t="s">
        <v>19864</v>
      </c>
      <c r="Q264" s="3" t="s">
        <v>19273</v>
      </c>
      <c r="R264" s="3" t="s">
        <v>17421</v>
      </c>
      <c r="S264" s="3">
        <v>0.45</v>
      </c>
      <c r="T264" s="3" t="s">
        <v>17422</v>
      </c>
      <c r="U264" s="3">
        <v>10.6</v>
      </c>
      <c r="V264" s="3">
        <v>1</v>
      </c>
      <c r="W264" s="3" t="s">
        <v>102</v>
      </c>
      <c r="X264" s="3" t="s">
        <v>103</v>
      </c>
      <c r="Y264" s="3" t="s">
        <v>13684</v>
      </c>
      <c r="Z264" s="3" t="s">
        <v>17423</v>
      </c>
      <c r="AA264" s="3" t="s">
        <v>11995</v>
      </c>
      <c r="AB264" s="3" t="s">
        <v>15381</v>
      </c>
      <c r="AC264" s="3" t="s">
        <v>28</v>
      </c>
    </row>
    <row r="265" spans="1:29" hidden="1">
      <c r="A265" s="3">
        <v>264</v>
      </c>
      <c r="B265" s="3" t="s">
        <v>6399</v>
      </c>
      <c r="C265" s="3" t="s">
        <v>6397</v>
      </c>
      <c r="D265" s="3">
        <v>9818204238</v>
      </c>
      <c r="E265" s="3" t="s">
        <v>6398</v>
      </c>
      <c r="F265" s="3" t="s">
        <v>6396</v>
      </c>
      <c r="G265" s="3" t="s">
        <v>6400</v>
      </c>
      <c r="H265" s="3" t="s">
        <v>11991</v>
      </c>
      <c r="I265" s="5">
        <v>1021619.39</v>
      </c>
      <c r="J265" s="6">
        <v>43461</v>
      </c>
      <c r="K265" s="3" t="s">
        <v>27</v>
      </c>
      <c r="L265" s="3" t="s">
        <v>17433</v>
      </c>
      <c r="M265" s="3" t="s">
        <v>934</v>
      </c>
      <c r="N265" s="3" t="s">
        <v>17434</v>
      </c>
      <c r="O265" s="3">
        <v>457</v>
      </c>
      <c r="P265" s="3" t="s">
        <v>19864</v>
      </c>
      <c r="Q265" s="3" t="s">
        <v>19273</v>
      </c>
      <c r="R265" s="3" t="s">
        <v>17435</v>
      </c>
      <c r="S265" s="3">
        <v>0.45</v>
      </c>
      <c r="T265" s="3" t="s">
        <v>17386</v>
      </c>
      <c r="U265" s="3">
        <v>10.6</v>
      </c>
      <c r="V265" s="3">
        <v>1</v>
      </c>
      <c r="W265" s="3" t="s">
        <v>935</v>
      </c>
      <c r="X265" s="3" t="s">
        <v>88</v>
      </c>
      <c r="Y265" s="3" t="s">
        <v>17436</v>
      </c>
      <c r="Z265" s="3" t="s">
        <v>17437</v>
      </c>
      <c r="AA265" s="3" t="s">
        <v>11995</v>
      </c>
      <c r="AB265" s="3" t="s">
        <v>15381</v>
      </c>
      <c r="AC265" s="3" t="s">
        <v>28</v>
      </c>
    </row>
    <row r="266" spans="1:29" hidden="1">
      <c r="A266" s="3">
        <v>265</v>
      </c>
      <c r="B266" s="3" t="s">
        <v>7005</v>
      </c>
      <c r="C266" s="3" t="s">
        <v>7003</v>
      </c>
      <c r="D266" s="3">
        <v>9810777587</v>
      </c>
      <c r="E266" s="3" t="s">
        <v>7004</v>
      </c>
      <c r="F266" s="3" t="s">
        <v>7002</v>
      </c>
      <c r="G266" s="3" t="s">
        <v>7006</v>
      </c>
      <c r="H266" s="3" t="s">
        <v>11991</v>
      </c>
      <c r="I266" s="5">
        <v>8578127.1099999994</v>
      </c>
      <c r="J266" s="6">
        <v>43461</v>
      </c>
      <c r="K266" s="3" t="s">
        <v>27</v>
      </c>
      <c r="L266" s="3" t="s">
        <v>17441</v>
      </c>
      <c r="M266" s="3" t="s">
        <v>7007</v>
      </c>
      <c r="N266" s="3" t="s">
        <v>17442</v>
      </c>
      <c r="O266" s="3">
        <v>1856</v>
      </c>
      <c r="P266" s="3" t="s">
        <v>19864</v>
      </c>
      <c r="Q266" s="3" t="s">
        <v>19273</v>
      </c>
      <c r="R266" s="3" t="s">
        <v>17443</v>
      </c>
      <c r="S266" s="3">
        <v>0.45</v>
      </c>
      <c r="T266" s="3" t="s">
        <v>17386</v>
      </c>
      <c r="U266" s="3">
        <v>10.6</v>
      </c>
      <c r="V266" s="3">
        <v>1</v>
      </c>
      <c r="W266" s="3" t="s">
        <v>102</v>
      </c>
      <c r="X266" s="3" t="s">
        <v>103</v>
      </c>
      <c r="Y266" s="3" t="s">
        <v>17444</v>
      </c>
      <c r="Z266" s="3" t="s">
        <v>17445</v>
      </c>
      <c r="AA266" s="3" t="s">
        <v>11995</v>
      </c>
      <c r="AB266" s="3" t="s">
        <v>15381</v>
      </c>
      <c r="AC266" s="3" t="s">
        <v>28</v>
      </c>
    </row>
    <row r="267" spans="1:29" hidden="1">
      <c r="A267" s="3">
        <v>266</v>
      </c>
      <c r="B267" s="3" t="s">
        <v>7092</v>
      </c>
      <c r="C267" s="3" t="s">
        <v>7090</v>
      </c>
      <c r="D267" s="3">
        <v>9416931399</v>
      </c>
      <c r="E267" s="3" t="s">
        <v>7091</v>
      </c>
      <c r="F267" s="3" t="s">
        <v>7089</v>
      </c>
      <c r="G267" s="3" t="s">
        <v>7093</v>
      </c>
      <c r="H267" s="3" t="s">
        <v>11991</v>
      </c>
      <c r="I267" s="5">
        <v>2945335.22</v>
      </c>
      <c r="J267" s="6">
        <v>43461</v>
      </c>
      <c r="K267" s="3" t="s">
        <v>27</v>
      </c>
      <c r="L267" s="3" t="s">
        <v>17446</v>
      </c>
      <c r="M267" s="3" t="s">
        <v>789</v>
      </c>
      <c r="N267" s="3" t="s">
        <v>17447</v>
      </c>
      <c r="O267" s="3">
        <v>1667</v>
      </c>
      <c r="P267" s="3" t="s">
        <v>19864</v>
      </c>
      <c r="Q267" s="3" t="s">
        <v>19273</v>
      </c>
      <c r="R267" s="3" t="s">
        <v>17448</v>
      </c>
      <c r="S267" s="3">
        <v>0.45</v>
      </c>
      <c r="T267" s="3" t="s">
        <v>17386</v>
      </c>
      <c r="U267" s="3">
        <v>10.6</v>
      </c>
      <c r="V267" s="3">
        <v>1</v>
      </c>
      <c r="W267" s="3" t="s">
        <v>790</v>
      </c>
      <c r="X267" s="3" t="s">
        <v>103</v>
      </c>
      <c r="Y267" s="3" t="s">
        <v>17449</v>
      </c>
      <c r="Z267" s="3" t="s">
        <v>17450</v>
      </c>
      <c r="AA267" s="3" t="s">
        <v>11995</v>
      </c>
      <c r="AB267" s="3" t="s">
        <v>15381</v>
      </c>
      <c r="AC267" s="3" t="s">
        <v>28</v>
      </c>
    </row>
    <row r="268" spans="1:29" hidden="1">
      <c r="A268" s="3">
        <v>267</v>
      </c>
      <c r="B268" s="3" t="s">
        <v>8416</v>
      </c>
      <c r="C268" s="3" t="s">
        <v>8414</v>
      </c>
      <c r="D268" s="3">
        <v>9811774141</v>
      </c>
      <c r="E268" s="3" t="s">
        <v>8415</v>
      </c>
      <c r="F268" s="3" t="s">
        <v>8413</v>
      </c>
      <c r="G268" s="3" t="s">
        <v>8417</v>
      </c>
      <c r="H268" s="3" t="s">
        <v>12018</v>
      </c>
      <c r="I268" s="5">
        <v>1966850</v>
      </c>
      <c r="J268" s="6">
        <v>43461</v>
      </c>
      <c r="K268" s="3" t="s">
        <v>27</v>
      </c>
      <c r="L268" s="3" t="s">
        <v>17451</v>
      </c>
      <c r="M268" s="3" t="s">
        <v>8418</v>
      </c>
      <c r="N268" s="3" t="s">
        <v>17452</v>
      </c>
      <c r="O268" s="3">
        <v>2681</v>
      </c>
      <c r="P268" s="3" t="s">
        <v>19864</v>
      </c>
      <c r="Q268" s="3" t="s">
        <v>19273</v>
      </c>
      <c r="R268" s="3" t="s">
        <v>17453</v>
      </c>
      <c r="S268" s="3">
        <v>1.2</v>
      </c>
      <c r="T268" s="3" t="s">
        <v>17422</v>
      </c>
      <c r="U268" s="3">
        <v>10.55</v>
      </c>
      <c r="V268" s="3">
        <v>7</v>
      </c>
      <c r="W268" s="3" t="s">
        <v>531</v>
      </c>
      <c r="X268" s="3" t="s">
        <v>88</v>
      </c>
      <c r="Y268" s="3" t="s">
        <v>17454</v>
      </c>
      <c r="Z268" s="3" t="s">
        <v>17455</v>
      </c>
      <c r="AA268" s="3" t="s">
        <v>11995</v>
      </c>
      <c r="AB268" s="3" t="s">
        <v>15381</v>
      </c>
      <c r="AC268" s="3" t="s">
        <v>28</v>
      </c>
    </row>
    <row r="269" spans="1:29" hidden="1">
      <c r="A269" s="3">
        <v>268</v>
      </c>
      <c r="B269" s="3" t="s">
        <v>5474</v>
      </c>
      <c r="C269" s="3" t="s">
        <v>5472</v>
      </c>
      <c r="D269" s="3">
        <v>9811601602</v>
      </c>
      <c r="E269" s="3" t="s">
        <v>5473</v>
      </c>
      <c r="F269" s="3" t="s">
        <v>5471</v>
      </c>
      <c r="G269" s="3" t="s">
        <v>5475</v>
      </c>
      <c r="H269" s="3" t="s">
        <v>11991</v>
      </c>
      <c r="I269" s="5">
        <v>1563082.94</v>
      </c>
      <c r="J269" s="6">
        <v>43461</v>
      </c>
      <c r="K269" s="3" t="s">
        <v>27</v>
      </c>
      <c r="L269" s="3" t="s">
        <v>17456</v>
      </c>
      <c r="M269" s="3" t="s">
        <v>2215</v>
      </c>
      <c r="N269" s="3" t="s">
        <v>17457</v>
      </c>
      <c r="O269" s="3">
        <v>192</v>
      </c>
      <c r="P269" s="3" t="s">
        <v>19864</v>
      </c>
      <c r="Q269" s="3" t="s">
        <v>19273</v>
      </c>
      <c r="R269" s="3" t="s">
        <v>15770</v>
      </c>
      <c r="S269" s="3">
        <v>0.45</v>
      </c>
      <c r="T269" s="3" t="s">
        <v>17458</v>
      </c>
      <c r="U269" s="3">
        <v>10.6</v>
      </c>
      <c r="V269" s="3">
        <v>1</v>
      </c>
      <c r="W269" s="3" t="s">
        <v>450</v>
      </c>
      <c r="X269" s="3" t="s">
        <v>103</v>
      </c>
      <c r="Y269" s="3" t="s">
        <v>15771</v>
      </c>
      <c r="Z269" s="3" t="s">
        <v>15772</v>
      </c>
      <c r="AA269" s="3" t="s">
        <v>11995</v>
      </c>
      <c r="AB269" s="3" t="s">
        <v>15381</v>
      </c>
      <c r="AC269" s="3" t="s">
        <v>28</v>
      </c>
    </row>
    <row r="270" spans="1:29" hidden="1">
      <c r="A270" s="3">
        <v>269</v>
      </c>
      <c r="B270" s="3" t="s">
        <v>5483</v>
      </c>
      <c r="C270" s="3" t="s">
        <v>5482</v>
      </c>
      <c r="D270" s="3">
        <v>9899446923</v>
      </c>
      <c r="E270" s="3" t="s">
        <v>5482</v>
      </c>
      <c r="F270" s="3" t="s">
        <v>5481</v>
      </c>
      <c r="G270" s="3" t="s">
        <v>5484</v>
      </c>
      <c r="H270" s="3" t="s">
        <v>11991</v>
      </c>
      <c r="I270" s="5">
        <v>319248.68</v>
      </c>
      <c r="J270" s="6">
        <v>43461</v>
      </c>
      <c r="K270" s="3" t="s">
        <v>27</v>
      </c>
      <c r="L270" s="3" t="s">
        <v>17462</v>
      </c>
      <c r="M270" s="3" t="s">
        <v>5485</v>
      </c>
      <c r="N270" s="3" t="s">
        <v>17463</v>
      </c>
      <c r="O270" s="3">
        <v>1834</v>
      </c>
      <c r="P270" s="3" t="s">
        <v>19864</v>
      </c>
      <c r="Q270" s="3" t="s">
        <v>19273</v>
      </c>
      <c r="R270" s="3" t="s">
        <v>17464</v>
      </c>
      <c r="S270" s="3">
        <v>0.45</v>
      </c>
      <c r="T270" s="3" t="s">
        <v>17366</v>
      </c>
      <c r="U270" s="3">
        <v>10.6</v>
      </c>
      <c r="V270" s="3">
        <v>1</v>
      </c>
      <c r="W270" s="3" t="s">
        <v>450</v>
      </c>
      <c r="X270" s="3" t="s">
        <v>103</v>
      </c>
      <c r="Y270" s="3" t="s">
        <v>17465</v>
      </c>
      <c r="Z270" s="3" t="s">
        <v>17466</v>
      </c>
      <c r="AA270" s="3" t="s">
        <v>11995</v>
      </c>
      <c r="AB270" s="3" t="s">
        <v>15381</v>
      </c>
      <c r="AC270" s="3" t="s">
        <v>28</v>
      </c>
    </row>
    <row r="271" spans="1:29" hidden="1">
      <c r="A271" s="3">
        <v>270</v>
      </c>
      <c r="B271" s="3" t="s">
        <v>6810</v>
      </c>
      <c r="C271" s="3" t="s">
        <v>6808</v>
      </c>
      <c r="D271" s="3">
        <v>9517196220</v>
      </c>
      <c r="E271" s="3" t="s">
        <v>6809</v>
      </c>
      <c r="F271" s="3" t="s">
        <v>6807</v>
      </c>
      <c r="G271" s="3" t="s">
        <v>6811</v>
      </c>
      <c r="H271" s="3" t="s">
        <v>11991</v>
      </c>
      <c r="I271" s="5">
        <v>287497.17</v>
      </c>
      <c r="J271" s="6">
        <v>43461</v>
      </c>
      <c r="K271" s="3" t="s">
        <v>27</v>
      </c>
      <c r="L271" s="3" t="s">
        <v>17473</v>
      </c>
      <c r="M271" s="3" t="s">
        <v>5485</v>
      </c>
      <c r="N271" s="3" t="s">
        <v>17474</v>
      </c>
      <c r="O271" s="3">
        <v>1834</v>
      </c>
      <c r="P271" s="3" t="s">
        <v>19864</v>
      </c>
      <c r="Q271" s="3" t="s">
        <v>19273</v>
      </c>
      <c r="R271" s="3" t="s">
        <v>17464</v>
      </c>
      <c r="S271" s="3">
        <v>0.45</v>
      </c>
      <c r="T271" s="3" t="s">
        <v>17366</v>
      </c>
      <c r="U271" s="3">
        <v>10.6</v>
      </c>
      <c r="V271" s="3">
        <v>1</v>
      </c>
      <c r="W271" s="3" t="s">
        <v>450</v>
      </c>
      <c r="X271" s="3" t="s">
        <v>103</v>
      </c>
      <c r="Y271" s="3" t="s">
        <v>17465</v>
      </c>
      <c r="Z271" s="3" t="s">
        <v>17466</v>
      </c>
      <c r="AA271" s="3" t="s">
        <v>11995</v>
      </c>
      <c r="AB271" s="3" t="s">
        <v>15381</v>
      </c>
      <c r="AC271" s="3" t="s">
        <v>28</v>
      </c>
    </row>
    <row r="272" spans="1:29" hidden="1">
      <c r="A272" s="3">
        <v>271</v>
      </c>
      <c r="B272" s="3" t="s">
        <v>8070</v>
      </c>
      <c r="C272" s="3" t="s">
        <v>8068</v>
      </c>
      <c r="D272" s="3">
        <v>9412405153</v>
      </c>
      <c r="E272" s="3" t="s">
        <v>8069</v>
      </c>
      <c r="F272" s="3" t="s">
        <v>8067</v>
      </c>
      <c r="G272" s="3" t="s">
        <v>8071</v>
      </c>
      <c r="H272" s="3" t="s">
        <v>11991</v>
      </c>
      <c r="I272" s="5">
        <v>1000000</v>
      </c>
      <c r="J272" s="6">
        <v>43461</v>
      </c>
      <c r="K272" s="3" t="s">
        <v>27</v>
      </c>
      <c r="L272" s="3" t="s">
        <v>17475</v>
      </c>
      <c r="M272" s="3" t="s">
        <v>94</v>
      </c>
      <c r="N272" s="3" t="s">
        <v>17476</v>
      </c>
      <c r="O272" s="3">
        <v>266</v>
      </c>
      <c r="P272" s="3" t="s">
        <v>19911</v>
      </c>
      <c r="Q272" s="3" t="s">
        <v>19273</v>
      </c>
      <c r="R272" s="3" t="s">
        <v>12505</v>
      </c>
      <c r="S272" s="3">
        <v>0.45</v>
      </c>
      <c r="T272" s="3" t="s">
        <v>11995</v>
      </c>
      <c r="U272" s="3">
        <v>10.55</v>
      </c>
      <c r="V272" s="3">
        <v>7</v>
      </c>
      <c r="W272" s="3" t="s">
        <v>95</v>
      </c>
      <c r="X272" s="3" t="s">
        <v>88</v>
      </c>
      <c r="Y272" s="3" t="s">
        <v>12506</v>
      </c>
      <c r="Z272" s="3" t="s">
        <v>12507</v>
      </c>
      <c r="AA272" s="3" t="s">
        <v>11995</v>
      </c>
      <c r="AB272" s="3" t="s">
        <v>15381</v>
      </c>
      <c r="AC272" s="3" t="s">
        <v>28</v>
      </c>
    </row>
    <row r="273" spans="1:29" hidden="1">
      <c r="A273" s="3">
        <v>272</v>
      </c>
      <c r="B273" s="3" t="s">
        <v>7753</v>
      </c>
      <c r="C273" s="3" t="s">
        <v>7751</v>
      </c>
      <c r="D273" s="3">
        <v>9015100111</v>
      </c>
      <c r="E273" s="3" t="s">
        <v>7752</v>
      </c>
      <c r="F273" s="3" t="s">
        <v>7750</v>
      </c>
      <c r="G273" s="3" t="s">
        <v>7754</v>
      </c>
      <c r="H273" s="3" t="s">
        <v>11991</v>
      </c>
      <c r="I273" s="5">
        <v>273843.95</v>
      </c>
      <c r="J273" s="6">
        <v>43461</v>
      </c>
      <c r="K273" s="3" t="s">
        <v>27</v>
      </c>
      <c r="L273" s="3" t="s">
        <v>17477</v>
      </c>
      <c r="M273" s="3" t="s">
        <v>5485</v>
      </c>
      <c r="N273" s="3" t="s">
        <v>17478</v>
      </c>
      <c r="O273" s="3">
        <v>1834</v>
      </c>
      <c r="P273" s="3" t="s">
        <v>19864</v>
      </c>
      <c r="Q273" s="3" t="s">
        <v>19273</v>
      </c>
      <c r="R273" s="3" t="s">
        <v>17464</v>
      </c>
      <c r="S273" s="3">
        <v>0.45</v>
      </c>
      <c r="T273" s="3" t="s">
        <v>17366</v>
      </c>
      <c r="U273" s="3">
        <v>10.6</v>
      </c>
      <c r="V273" s="3">
        <v>1</v>
      </c>
      <c r="W273" s="3" t="s">
        <v>450</v>
      </c>
      <c r="X273" s="3" t="s">
        <v>103</v>
      </c>
      <c r="Y273" s="3" t="s">
        <v>17465</v>
      </c>
      <c r="Z273" s="3" t="s">
        <v>17466</v>
      </c>
      <c r="AA273" s="3" t="s">
        <v>11995</v>
      </c>
      <c r="AB273" s="3" t="s">
        <v>15381</v>
      </c>
      <c r="AC273" s="3" t="s">
        <v>28</v>
      </c>
    </row>
    <row r="274" spans="1:29" hidden="1">
      <c r="A274" s="3">
        <v>273</v>
      </c>
      <c r="B274" s="3" t="s">
        <v>6979</v>
      </c>
      <c r="C274" s="3" t="s">
        <v>6978</v>
      </c>
      <c r="D274" s="3">
        <v>9810070908</v>
      </c>
      <c r="E274" s="3" t="s">
        <v>6978</v>
      </c>
      <c r="F274" s="3" t="s">
        <v>6977</v>
      </c>
      <c r="G274" s="3" t="s">
        <v>6980</v>
      </c>
      <c r="H274" s="3" t="s">
        <v>11991</v>
      </c>
      <c r="I274" s="5">
        <v>8167547.7300000004</v>
      </c>
      <c r="J274" s="6">
        <v>43461</v>
      </c>
      <c r="K274" s="3" t="s">
        <v>27</v>
      </c>
      <c r="L274" s="3" t="s">
        <v>17479</v>
      </c>
      <c r="M274" s="3" t="s">
        <v>530</v>
      </c>
      <c r="N274" s="3" t="s">
        <v>17480</v>
      </c>
      <c r="O274" s="3">
        <v>1719</v>
      </c>
      <c r="P274" s="3" t="s">
        <v>19864</v>
      </c>
      <c r="Q274" s="3" t="s">
        <v>19273</v>
      </c>
      <c r="R274" s="3" t="s">
        <v>17481</v>
      </c>
      <c r="S274" s="3">
        <v>0.45</v>
      </c>
      <c r="T274" s="3" t="s">
        <v>17386</v>
      </c>
      <c r="U274" s="3">
        <v>10.6</v>
      </c>
      <c r="V274" s="3">
        <v>1</v>
      </c>
      <c r="W274" s="3" t="s">
        <v>531</v>
      </c>
      <c r="X274" s="3" t="s">
        <v>88</v>
      </c>
      <c r="Y274" s="3" t="s">
        <v>17482</v>
      </c>
      <c r="Z274" s="3" t="s">
        <v>17483</v>
      </c>
      <c r="AA274" s="3" t="s">
        <v>11995</v>
      </c>
      <c r="AB274" s="3" t="s">
        <v>15381</v>
      </c>
      <c r="AC274" s="3" t="s">
        <v>28</v>
      </c>
    </row>
    <row r="275" spans="1:29" hidden="1">
      <c r="A275" s="3">
        <v>274</v>
      </c>
      <c r="B275" s="3" t="s">
        <v>5908</v>
      </c>
      <c r="C275" s="3" t="s">
        <v>5906</v>
      </c>
      <c r="D275" s="3">
        <v>9811981087</v>
      </c>
      <c r="E275" s="3" t="s">
        <v>5907</v>
      </c>
      <c r="F275" s="3" t="s">
        <v>5905</v>
      </c>
      <c r="G275" s="3" t="s">
        <v>5909</v>
      </c>
      <c r="H275" s="3" t="s">
        <v>11991</v>
      </c>
      <c r="I275" s="5">
        <v>1500000</v>
      </c>
      <c r="J275" s="6">
        <v>43461</v>
      </c>
      <c r="K275" s="3" t="s">
        <v>27</v>
      </c>
      <c r="L275" s="3" t="s">
        <v>17484</v>
      </c>
      <c r="M275" s="3" t="s">
        <v>5910</v>
      </c>
      <c r="N275" s="3" t="s">
        <v>17485</v>
      </c>
      <c r="O275" s="3">
        <v>2678</v>
      </c>
      <c r="P275" s="3" t="s">
        <v>19864</v>
      </c>
      <c r="Q275" s="3" t="s">
        <v>19273</v>
      </c>
      <c r="R275" s="3" t="s">
        <v>17486</v>
      </c>
      <c r="S275" s="3">
        <v>0.45</v>
      </c>
      <c r="T275" s="3" t="s">
        <v>17366</v>
      </c>
      <c r="U275" s="3">
        <v>10.6</v>
      </c>
      <c r="V275" s="3">
        <v>1</v>
      </c>
      <c r="W275" s="3" t="s">
        <v>450</v>
      </c>
      <c r="X275" s="3" t="s">
        <v>103</v>
      </c>
      <c r="Y275" s="3" t="s">
        <v>17487</v>
      </c>
      <c r="Z275" s="3" t="s">
        <v>17488</v>
      </c>
      <c r="AA275" s="3" t="s">
        <v>11995</v>
      </c>
      <c r="AB275" s="3" t="s">
        <v>15381</v>
      </c>
      <c r="AC275" s="3" t="s">
        <v>28</v>
      </c>
    </row>
    <row r="276" spans="1:29" hidden="1">
      <c r="A276" s="3">
        <v>275</v>
      </c>
      <c r="B276" s="3" t="s">
        <v>5709</v>
      </c>
      <c r="C276" s="3" t="s">
        <v>5707</v>
      </c>
      <c r="D276" s="3">
        <v>8879390101</v>
      </c>
      <c r="E276" s="3" t="s">
        <v>5708</v>
      </c>
      <c r="F276" s="3" t="s">
        <v>5706</v>
      </c>
      <c r="G276" s="3" t="s">
        <v>5710</v>
      </c>
      <c r="H276" s="3" t="s">
        <v>11991</v>
      </c>
      <c r="I276" s="5">
        <v>10000000</v>
      </c>
      <c r="J276" s="6">
        <v>43461</v>
      </c>
      <c r="K276" s="3" t="s">
        <v>27</v>
      </c>
      <c r="L276" s="3" t="s">
        <v>17489</v>
      </c>
      <c r="M276" s="3" t="s">
        <v>509</v>
      </c>
      <c r="N276" s="3" t="s">
        <v>17490</v>
      </c>
      <c r="O276" s="3">
        <v>1804</v>
      </c>
      <c r="P276" s="3" t="s">
        <v>19864</v>
      </c>
      <c r="Q276" s="3" t="s">
        <v>19273</v>
      </c>
      <c r="R276" s="3" t="s">
        <v>17491</v>
      </c>
      <c r="S276" s="3">
        <v>0.45</v>
      </c>
      <c r="T276" s="3" t="s">
        <v>17366</v>
      </c>
      <c r="U276" s="3">
        <v>10.6</v>
      </c>
      <c r="V276" s="3">
        <v>1</v>
      </c>
      <c r="W276" s="3" t="s">
        <v>102</v>
      </c>
      <c r="X276" s="3" t="s">
        <v>103</v>
      </c>
      <c r="Y276" s="3" t="s">
        <v>17492</v>
      </c>
      <c r="Z276" s="3" t="s">
        <v>17493</v>
      </c>
      <c r="AA276" s="3" t="s">
        <v>11995</v>
      </c>
      <c r="AB276" s="3" t="s">
        <v>15381</v>
      </c>
      <c r="AC276" s="3" t="s">
        <v>28</v>
      </c>
    </row>
    <row r="277" spans="1:29" hidden="1">
      <c r="A277" s="3">
        <v>276</v>
      </c>
      <c r="B277" s="3" t="s">
        <v>4746</v>
      </c>
      <c r="C277" s="3" t="s">
        <v>4744</v>
      </c>
      <c r="D277" s="3">
        <v>9899875403</v>
      </c>
      <c r="E277" s="3" t="s">
        <v>4745</v>
      </c>
      <c r="F277" s="3" t="s">
        <v>4743</v>
      </c>
      <c r="G277" s="3" t="s">
        <v>4747</v>
      </c>
      <c r="H277" s="3" t="s">
        <v>11991</v>
      </c>
      <c r="I277" s="5">
        <v>1010000</v>
      </c>
      <c r="J277" s="6">
        <v>43461</v>
      </c>
      <c r="K277" s="3" t="s">
        <v>27</v>
      </c>
      <c r="L277" s="3" t="s">
        <v>17497</v>
      </c>
      <c r="M277" s="3" t="s">
        <v>4748</v>
      </c>
      <c r="N277" s="3" t="s">
        <v>17498</v>
      </c>
      <c r="O277" s="3">
        <v>442</v>
      </c>
      <c r="P277" s="3" t="s">
        <v>19317</v>
      </c>
      <c r="Q277" s="3" t="s">
        <v>19273</v>
      </c>
      <c r="R277" s="3" t="s">
        <v>12613</v>
      </c>
      <c r="S277" s="3">
        <v>0.45</v>
      </c>
      <c r="T277" s="3" t="s">
        <v>11995</v>
      </c>
      <c r="U277" s="3">
        <v>10.6</v>
      </c>
      <c r="V277" s="3">
        <v>1</v>
      </c>
      <c r="W277" s="3" t="s">
        <v>139</v>
      </c>
      <c r="X277" s="3" t="s">
        <v>140</v>
      </c>
      <c r="Y277" s="3" t="s">
        <v>12614</v>
      </c>
      <c r="Z277" s="3" t="s">
        <v>12615</v>
      </c>
      <c r="AA277" s="3" t="s">
        <v>11995</v>
      </c>
      <c r="AB277" s="3" t="s">
        <v>15381</v>
      </c>
      <c r="AC277" s="3" t="s">
        <v>28</v>
      </c>
    </row>
    <row r="278" spans="1:29" hidden="1">
      <c r="A278" s="3">
        <v>277</v>
      </c>
      <c r="B278" s="3" t="s">
        <v>4433</v>
      </c>
      <c r="C278" s="3" t="s">
        <v>4431</v>
      </c>
      <c r="D278" s="3">
        <v>9871760906</v>
      </c>
      <c r="E278" s="3" t="s">
        <v>4432</v>
      </c>
      <c r="F278" s="3" t="s">
        <v>4430</v>
      </c>
      <c r="G278" s="3" t="s">
        <v>4434</v>
      </c>
      <c r="H278" s="3" t="s">
        <v>11991</v>
      </c>
      <c r="I278" s="5">
        <v>1000000</v>
      </c>
      <c r="J278" s="6">
        <v>43461</v>
      </c>
      <c r="K278" s="3" t="s">
        <v>27</v>
      </c>
      <c r="L278" s="3" t="s">
        <v>17504</v>
      </c>
      <c r="M278" s="3" t="s">
        <v>934</v>
      </c>
      <c r="N278" s="3" t="s">
        <v>17505</v>
      </c>
      <c r="O278" s="3">
        <v>457</v>
      </c>
      <c r="P278" s="3" t="s">
        <v>19864</v>
      </c>
      <c r="Q278" s="3" t="s">
        <v>19273</v>
      </c>
      <c r="R278" s="3" t="s">
        <v>17435</v>
      </c>
      <c r="S278" s="3">
        <v>0.45</v>
      </c>
      <c r="T278" s="3" t="s">
        <v>17386</v>
      </c>
      <c r="U278" s="3">
        <v>10.6</v>
      </c>
      <c r="V278" s="3">
        <v>1</v>
      </c>
      <c r="W278" s="3" t="s">
        <v>935</v>
      </c>
      <c r="X278" s="3" t="s">
        <v>88</v>
      </c>
      <c r="Y278" s="3" t="s">
        <v>17436</v>
      </c>
      <c r="Z278" s="3" t="s">
        <v>17437</v>
      </c>
      <c r="AA278" s="3" t="s">
        <v>11995</v>
      </c>
      <c r="AB278" s="3" t="s">
        <v>15381</v>
      </c>
      <c r="AC278" s="3" t="s">
        <v>28</v>
      </c>
    </row>
    <row r="279" spans="1:29" hidden="1">
      <c r="A279" s="3">
        <v>278</v>
      </c>
      <c r="B279" s="3" t="s">
        <v>6115</v>
      </c>
      <c r="C279" s="3" t="s">
        <v>6113</v>
      </c>
      <c r="D279" s="3">
        <v>9911580596</v>
      </c>
      <c r="E279" s="3" t="s">
        <v>6114</v>
      </c>
      <c r="F279" s="3" t="s">
        <v>6112</v>
      </c>
      <c r="G279" s="3" t="s">
        <v>6116</v>
      </c>
      <c r="H279" s="3" t="s">
        <v>11991</v>
      </c>
      <c r="I279" s="5">
        <v>400000</v>
      </c>
      <c r="J279" s="6">
        <v>43462</v>
      </c>
      <c r="K279" s="3" t="s">
        <v>27</v>
      </c>
      <c r="L279" s="3" t="s">
        <v>17506</v>
      </c>
      <c r="M279" s="3" t="s">
        <v>2658</v>
      </c>
      <c r="N279" s="3" t="s">
        <v>17507</v>
      </c>
      <c r="O279" s="3">
        <v>35</v>
      </c>
      <c r="P279" s="3" t="s">
        <v>19317</v>
      </c>
      <c r="Q279" s="3" t="s">
        <v>19273</v>
      </c>
      <c r="R279" s="3" t="s">
        <v>16220</v>
      </c>
      <c r="S279" s="3">
        <v>0.45</v>
      </c>
      <c r="T279" s="3" t="s">
        <v>17508</v>
      </c>
      <c r="U279" s="3">
        <v>10.6</v>
      </c>
      <c r="V279" s="3">
        <v>1</v>
      </c>
      <c r="W279" s="3" t="s">
        <v>140</v>
      </c>
      <c r="X279" s="3" t="s">
        <v>140</v>
      </c>
      <c r="Y279" s="3" t="s">
        <v>16222</v>
      </c>
      <c r="Z279" s="3" t="s">
        <v>16223</v>
      </c>
      <c r="AA279" s="3" t="s">
        <v>11995</v>
      </c>
      <c r="AB279" s="3" t="s">
        <v>15381</v>
      </c>
      <c r="AC279" s="3" t="s">
        <v>28</v>
      </c>
    </row>
    <row r="280" spans="1:29" hidden="1">
      <c r="A280" s="3">
        <v>279</v>
      </c>
      <c r="B280" s="3" t="s">
        <v>11818</v>
      </c>
      <c r="C280" s="3" t="s">
        <v>11816</v>
      </c>
      <c r="D280" s="3">
        <v>9840959292</v>
      </c>
      <c r="E280" s="3" t="s">
        <v>11817</v>
      </c>
      <c r="F280" s="3" t="s">
        <v>11815</v>
      </c>
      <c r="G280" s="3" t="s">
        <v>11819</v>
      </c>
      <c r="H280" s="3" t="s">
        <v>11991</v>
      </c>
      <c r="I280" s="5">
        <v>10000000</v>
      </c>
      <c r="J280" s="6">
        <v>43462</v>
      </c>
      <c r="K280" s="3" t="s">
        <v>56</v>
      </c>
      <c r="L280" s="3" t="s">
        <v>17509</v>
      </c>
      <c r="M280" s="3" t="s">
        <v>11820</v>
      </c>
      <c r="N280" s="3" t="s">
        <v>17510</v>
      </c>
      <c r="O280" s="3">
        <v>2051</v>
      </c>
      <c r="P280" s="3" t="s">
        <v>19433</v>
      </c>
      <c r="Q280" s="3" t="s">
        <v>19250</v>
      </c>
      <c r="R280" s="3" t="s">
        <v>17511</v>
      </c>
      <c r="S280" s="3">
        <v>0.45</v>
      </c>
      <c r="T280" s="3" t="s">
        <v>17512</v>
      </c>
      <c r="U280" s="3">
        <v>10.55</v>
      </c>
      <c r="V280" s="3">
        <v>7</v>
      </c>
      <c r="W280" s="3" t="s">
        <v>158</v>
      </c>
      <c r="X280" s="3" t="s">
        <v>55</v>
      </c>
      <c r="Y280" s="3" t="s">
        <v>17513</v>
      </c>
      <c r="Z280" s="3" t="s">
        <v>17514</v>
      </c>
      <c r="AA280" s="3" t="s">
        <v>11995</v>
      </c>
      <c r="AB280" s="3" t="s">
        <v>15381</v>
      </c>
      <c r="AC280" s="3" t="s">
        <v>678</v>
      </c>
    </row>
    <row r="281" spans="1:29" hidden="1">
      <c r="A281" s="3">
        <v>280</v>
      </c>
      <c r="B281" s="3" t="s">
        <v>11844</v>
      </c>
      <c r="C281" s="3" t="s">
        <v>11843</v>
      </c>
      <c r="D281" s="3">
        <v>9884398942</v>
      </c>
      <c r="E281" s="3" t="s">
        <v>11843</v>
      </c>
      <c r="F281" s="3" t="s">
        <v>11842</v>
      </c>
      <c r="G281" s="3" t="s">
        <v>11845</v>
      </c>
      <c r="H281" s="3" t="s">
        <v>11991</v>
      </c>
      <c r="I281" s="5">
        <v>811132.48</v>
      </c>
      <c r="J281" s="6">
        <v>43462</v>
      </c>
      <c r="K281" s="3" t="s">
        <v>56</v>
      </c>
      <c r="L281" s="3" t="s">
        <v>17515</v>
      </c>
      <c r="M281" s="3" t="s">
        <v>8362</v>
      </c>
      <c r="N281" s="3" t="s">
        <v>17516</v>
      </c>
      <c r="O281" s="3">
        <v>482</v>
      </c>
      <c r="P281" s="3" t="s">
        <v>19433</v>
      </c>
      <c r="Q281" s="3" t="s">
        <v>19250</v>
      </c>
      <c r="R281" s="3" t="s">
        <v>16910</v>
      </c>
      <c r="S281" s="3">
        <v>0.45</v>
      </c>
      <c r="T281" s="3" t="s">
        <v>11995</v>
      </c>
      <c r="U281" s="3">
        <v>10.55</v>
      </c>
      <c r="V281" s="3">
        <v>7</v>
      </c>
      <c r="W281" s="3" t="s">
        <v>158</v>
      </c>
      <c r="X281" s="3" t="s">
        <v>55</v>
      </c>
      <c r="Y281" s="3" t="s">
        <v>16911</v>
      </c>
      <c r="Z281" s="3" t="s">
        <v>16912</v>
      </c>
      <c r="AA281" s="3" t="s">
        <v>11995</v>
      </c>
      <c r="AB281" s="3" t="s">
        <v>15381</v>
      </c>
      <c r="AC281" s="3" t="s">
        <v>28</v>
      </c>
    </row>
    <row r="282" spans="1:29" hidden="1">
      <c r="A282" s="3">
        <v>281</v>
      </c>
      <c r="B282" s="3" t="s">
        <v>11605</v>
      </c>
      <c r="C282" s="3" t="s">
        <v>11603</v>
      </c>
      <c r="D282" s="3">
        <v>9145773139</v>
      </c>
      <c r="E282" s="3" t="s">
        <v>11604</v>
      </c>
      <c r="F282" s="3" t="s">
        <v>11602</v>
      </c>
      <c r="G282" s="3" t="s">
        <v>11606</v>
      </c>
      <c r="H282" s="3" t="s">
        <v>11991</v>
      </c>
      <c r="I282" s="5">
        <v>611496.64</v>
      </c>
      <c r="J282" s="6">
        <v>43462</v>
      </c>
      <c r="K282" s="3" t="s">
        <v>56</v>
      </c>
      <c r="L282" s="3" t="s">
        <v>17517</v>
      </c>
      <c r="M282" s="3" t="s">
        <v>123</v>
      </c>
      <c r="N282" s="3" t="s">
        <v>17518</v>
      </c>
      <c r="O282" s="3">
        <v>2741</v>
      </c>
      <c r="P282" s="3" t="s">
        <v>19744</v>
      </c>
      <c r="Q282" s="3" t="s">
        <v>19257</v>
      </c>
      <c r="R282" s="3" t="s">
        <v>14486</v>
      </c>
      <c r="S282" s="3">
        <v>0.45</v>
      </c>
      <c r="T282" s="3" t="s">
        <v>15455</v>
      </c>
      <c r="U282" s="3">
        <v>10.55</v>
      </c>
      <c r="V282" s="3">
        <v>7</v>
      </c>
      <c r="W282" s="3" t="s">
        <v>124</v>
      </c>
      <c r="X282" s="3" t="s">
        <v>46</v>
      </c>
      <c r="Y282" s="3" t="s">
        <v>14487</v>
      </c>
      <c r="Z282" s="3" t="s">
        <v>14488</v>
      </c>
      <c r="AA282" s="3" t="s">
        <v>11995</v>
      </c>
      <c r="AB282" s="3" t="s">
        <v>15381</v>
      </c>
      <c r="AC282" s="3" t="s">
        <v>678</v>
      </c>
    </row>
    <row r="283" spans="1:29" hidden="1">
      <c r="A283" s="3">
        <v>282</v>
      </c>
      <c r="B283" s="3" t="s">
        <v>10346</v>
      </c>
      <c r="C283" s="3" t="s">
        <v>10344</v>
      </c>
      <c r="D283" s="3">
        <v>7548824509</v>
      </c>
      <c r="E283" s="3" t="s">
        <v>10345</v>
      </c>
      <c r="F283" s="3" t="s">
        <v>10343</v>
      </c>
      <c r="G283" s="3" t="s">
        <v>10347</v>
      </c>
      <c r="H283" s="3" t="s">
        <v>11991</v>
      </c>
      <c r="I283" s="5">
        <v>3400000</v>
      </c>
      <c r="J283" s="6">
        <v>43462</v>
      </c>
      <c r="K283" s="3" t="s">
        <v>27</v>
      </c>
      <c r="L283" s="3" t="s">
        <v>17519</v>
      </c>
      <c r="M283" s="3" t="s">
        <v>1020</v>
      </c>
      <c r="N283" s="3" t="s">
        <v>17520</v>
      </c>
      <c r="O283" s="3">
        <v>1883</v>
      </c>
      <c r="P283" s="3" t="s">
        <v>19279</v>
      </c>
      <c r="Q283" s="3" t="s">
        <v>19279</v>
      </c>
      <c r="R283" s="3" t="s">
        <v>13724</v>
      </c>
      <c r="S283" s="3">
        <v>0.45</v>
      </c>
      <c r="T283" s="3" t="s">
        <v>17521</v>
      </c>
      <c r="U283" s="3">
        <v>10.55</v>
      </c>
      <c r="V283" s="3">
        <v>7</v>
      </c>
      <c r="W283" s="3" t="s">
        <v>246</v>
      </c>
      <c r="X283" s="3" t="s">
        <v>55</v>
      </c>
      <c r="Y283" s="3" t="s">
        <v>13725</v>
      </c>
      <c r="Z283" s="3" t="s">
        <v>13726</v>
      </c>
      <c r="AA283" s="3" t="s">
        <v>11995</v>
      </c>
      <c r="AB283" s="3" t="s">
        <v>15381</v>
      </c>
      <c r="AC283" s="3" t="s">
        <v>28</v>
      </c>
    </row>
    <row r="284" spans="1:29" hidden="1">
      <c r="A284" s="3">
        <v>283</v>
      </c>
      <c r="B284" s="3" t="s">
        <v>10580</v>
      </c>
      <c r="C284" s="3" t="s">
        <v>10578</v>
      </c>
      <c r="D284" s="3">
        <v>9840800800</v>
      </c>
      <c r="E284" s="3" t="s">
        <v>10579</v>
      </c>
      <c r="F284" s="3" t="s">
        <v>10577</v>
      </c>
      <c r="G284" s="3" t="s">
        <v>10581</v>
      </c>
      <c r="H284" s="3" t="s">
        <v>11991</v>
      </c>
      <c r="I284" s="5">
        <v>1299821.4099999999</v>
      </c>
      <c r="J284" s="6">
        <v>43462</v>
      </c>
      <c r="K284" s="3" t="s">
        <v>56</v>
      </c>
      <c r="L284" s="3" t="s">
        <v>17522</v>
      </c>
      <c r="M284" s="3" t="s">
        <v>10582</v>
      </c>
      <c r="N284" s="3" t="s">
        <v>17523</v>
      </c>
      <c r="O284" s="3">
        <v>108</v>
      </c>
      <c r="P284" s="3" t="s">
        <v>19433</v>
      </c>
      <c r="Q284" s="3" t="s">
        <v>19250</v>
      </c>
      <c r="R284" s="3" t="s">
        <v>10582</v>
      </c>
      <c r="S284" s="3">
        <v>0.45</v>
      </c>
      <c r="T284" s="3" t="s">
        <v>11995</v>
      </c>
      <c r="U284" s="3">
        <v>10.55</v>
      </c>
      <c r="V284" s="3">
        <v>7</v>
      </c>
      <c r="W284" s="3" t="s">
        <v>158</v>
      </c>
      <c r="X284" s="3" t="s">
        <v>55</v>
      </c>
      <c r="Y284" s="3" t="s">
        <v>17524</v>
      </c>
      <c r="Z284" s="3" t="s">
        <v>17525</v>
      </c>
      <c r="AA284" s="3" t="s">
        <v>11995</v>
      </c>
      <c r="AB284" s="3" t="s">
        <v>15381</v>
      </c>
      <c r="AC284" s="3" t="s">
        <v>678</v>
      </c>
    </row>
    <row r="285" spans="1:29" hidden="1">
      <c r="A285" s="3">
        <v>284</v>
      </c>
      <c r="B285" s="3" t="s">
        <v>6706</v>
      </c>
      <c r="C285" s="3" t="s">
        <v>6704</v>
      </c>
      <c r="D285" s="3">
        <v>9843114929</v>
      </c>
      <c r="E285" s="3" t="s">
        <v>6705</v>
      </c>
      <c r="F285" s="3" t="s">
        <v>6703</v>
      </c>
      <c r="G285" s="3" t="s">
        <v>6707</v>
      </c>
      <c r="H285" s="3" t="s">
        <v>11991</v>
      </c>
      <c r="I285" s="5">
        <v>2679904.0499999998</v>
      </c>
      <c r="J285" s="6">
        <v>43462</v>
      </c>
      <c r="K285" s="3" t="s">
        <v>27</v>
      </c>
      <c r="L285" s="3" t="s">
        <v>17526</v>
      </c>
      <c r="M285" s="3" t="s">
        <v>3540</v>
      </c>
      <c r="N285" s="3" t="s">
        <v>17527</v>
      </c>
      <c r="O285" s="3">
        <v>1921</v>
      </c>
      <c r="P285" s="3" t="s">
        <v>19279</v>
      </c>
      <c r="Q285" s="3" t="s">
        <v>19279</v>
      </c>
      <c r="R285" s="3" t="s">
        <v>15943</v>
      </c>
      <c r="S285" s="3">
        <v>0.45</v>
      </c>
      <c r="T285" s="3" t="s">
        <v>17528</v>
      </c>
      <c r="U285" s="3">
        <v>10.6</v>
      </c>
      <c r="V285" s="3">
        <v>1</v>
      </c>
      <c r="W285" s="3" t="s">
        <v>152</v>
      </c>
      <c r="X285" s="3" t="s">
        <v>55</v>
      </c>
      <c r="Y285" s="3" t="s">
        <v>15944</v>
      </c>
      <c r="Z285" s="3" t="s">
        <v>15945</v>
      </c>
      <c r="AA285" s="3" t="s">
        <v>11995</v>
      </c>
      <c r="AB285" s="3" t="s">
        <v>15381</v>
      </c>
      <c r="AC285" s="3" t="s">
        <v>28</v>
      </c>
    </row>
    <row r="286" spans="1:29" hidden="1">
      <c r="A286" s="3">
        <v>285</v>
      </c>
      <c r="B286" s="3" t="s">
        <v>4589</v>
      </c>
      <c r="C286" s="3" t="s">
        <v>4587</v>
      </c>
      <c r="D286" s="3">
        <v>9367718166</v>
      </c>
      <c r="E286" s="3" t="s">
        <v>4588</v>
      </c>
      <c r="F286" s="3" t="s">
        <v>4586</v>
      </c>
      <c r="G286" s="3" t="s">
        <v>4590</v>
      </c>
      <c r="H286" s="3" t="s">
        <v>11991</v>
      </c>
      <c r="I286" s="5">
        <v>800000</v>
      </c>
      <c r="J286" s="6">
        <v>43462</v>
      </c>
      <c r="K286" s="3" t="s">
        <v>27</v>
      </c>
      <c r="L286" s="3" t="s">
        <v>17529</v>
      </c>
      <c r="M286" s="3" t="s">
        <v>4591</v>
      </c>
      <c r="N286" s="3" t="s">
        <v>17530</v>
      </c>
      <c r="O286" s="3">
        <v>3405</v>
      </c>
      <c r="P286" s="3" t="s">
        <v>19279</v>
      </c>
      <c r="Q286" s="3" t="s">
        <v>19279</v>
      </c>
      <c r="R286" s="3" t="s">
        <v>17531</v>
      </c>
      <c r="S286" s="3">
        <v>0.45</v>
      </c>
      <c r="T286" s="3" t="s">
        <v>17532</v>
      </c>
      <c r="U286" s="3">
        <v>10.6</v>
      </c>
      <c r="V286" s="3">
        <v>1</v>
      </c>
      <c r="W286" s="3" t="s">
        <v>246</v>
      </c>
      <c r="X286" s="3" t="s">
        <v>55</v>
      </c>
      <c r="Y286" s="3" t="s">
        <v>17533</v>
      </c>
      <c r="Z286" s="3" t="s">
        <v>17534</v>
      </c>
      <c r="AA286" s="3" t="s">
        <v>11995</v>
      </c>
      <c r="AB286" s="3" t="s">
        <v>15381</v>
      </c>
      <c r="AC286" s="3" t="s">
        <v>28</v>
      </c>
    </row>
    <row r="287" spans="1:29" hidden="1">
      <c r="A287" s="3">
        <v>286</v>
      </c>
      <c r="B287" s="3" t="s">
        <v>6238</v>
      </c>
      <c r="C287" s="3" t="s">
        <v>6236</v>
      </c>
      <c r="D287" s="3">
        <v>9524844644</v>
      </c>
      <c r="E287" s="3" t="s">
        <v>6237</v>
      </c>
      <c r="F287" s="3" t="s">
        <v>6235</v>
      </c>
      <c r="G287" s="3" t="s">
        <v>6239</v>
      </c>
      <c r="H287" s="3" t="s">
        <v>11991</v>
      </c>
      <c r="I287" s="5">
        <v>2500000</v>
      </c>
      <c r="J287" s="6">
        <v>43462</v>
      </c>
      <c r="K287" s="3" t="s">
        <v>27</v>
      </c>
      <c r="L287" s="3" t="s">
        <v>17540</v>
      </c>
      <c r="M287" s="3" t="s">
        <v>2245</v>
      </c>
      <c r="N287" s="3" t="s">
        <v>17541</v>
      </c>
      <c r="O287" s="3">
        <v>419</v>
      </c>
      <c r="P287" s="3" t="s">
        <v>19279</v>
      </c>
      <c r="Q287" s="3" t="s">
        <v>19279</v>
      </c>
      <c r="R287" s="3" t="s">
        <v>15585</v>
      </c>
      <c r="S287" s="3">
        <v>0.45</v>
      </c>
      <c r="T287" s="3" t="s">
        <v>17542</v>
      </c>
      <c r="U287" s="3">
        <v>10.6</v>
      </c>
      <c r="V287" s="3">
        <v>1</v>
      </c>
      <c r="W287" s="3" t="s">
        <v>152</v>
      </c>
      <c r="X287" s="3" t="s">
        <v>55</v>
      </c>
      <c r="Y287" s="3" t="s">
        <v>15586</v>
      </c>
      <c r="Z287" s="3" t="s">
        <v>15587</v>
      </c>
      <c r="AA287" s="3" t="s">
        <v>11995</v>
      </c>
      <c r="AB287" s="3" t="s">
        <v>15381</v>
      </c>
      <c r="AC287" s="3" t="s">
        <v>28</v>
      </c>
    </row>
    <row r="288" spans="1:29" hidden="1">
      <c r="A288" s="3">
        <v>287</v>
      </c>
      <c r="B288" s="3" t="s">
        <v>4806</v>
      </c>
      <c r="C288" s="3" t="s">
        <v>4804</v>
      </c>
      <c r="D288" s="3">
        <v>9941776565</v>
      </c>
      <c r="E288" s="3" t="s">
        <v>4805</v>
      </c>
      <c r="F288" s="3" t="s">
        <v>4803</v>
      </c>
      <c r="G288" s="3" t="s">
        <v>4807</v>
      </c>
      <c r="H288" s="3" t="s">
        <v>11991</v>
      </c>
      <c r="I288" s="5">
        <v>2578348.13</v>
      </c>
      <c r="J288" s="6">
        <v>43462</v>
      </c>
      <c r="K288" s="3" t="s">
        <v>27</v>
      </c>
      <c r="L288" s="3" t="s">
        <v>17543</v>
      </c>
      <c r="M288" s="3" t="s">
        <v>4808</v>
      </c>
      <c r="N288" s="3" t="s">
        <v>17544</v>
      </c>
      <c r="O288" s="3">
        <v>1288</v>
      </c>
      <c r="P288" s="3" t="s">
        <v>19433</v>
      </c>
      <c r="Q288" s="3" t="s">
        <v>19250</v>
      </c>
      <c r="R288" s="3" t="s">
        <v>17545</v>
      </c>
      <c r="S288" s="3">
        <v>0.45</v>
      </c>
      <c r="T288" s="3" t="s">
        <v>17546</v>
      </c>
      <c r="U288" s="3">
        <v>10.6</v>
      </c>
      <c r="V288" s="3">
        <v>1</v>
      </c>
      <c r="W288" s="3" t="s">
        <v>158</v>
      </c>
      <c r="X288" s="3" t="s">
        <v>55</v>
      </c>
      <c r="Y288" s="3" t="s">
        <v>14580</v>
      </c>
      <c r="Z288" s="3" t="s">
        <v>17547</v>
      </c>
      <c r="AA288" s="3" t="s">
        <v>11995</v>
      </c>
      <c r="AB288" s="3" t="s">
        <v>15381</v>
      </c>
      <c r="AC288" s="3" t="s">
        <v>28</v>
      </c>
    </row>
    <row r="289" spans="1:29" hidden="1">
      <c r="A289" s="3">
        <v>288</v>
      </c>
      <c r="B289" s="3" t="s">
        <v>11830</v>
      </c>
      <c r="C289" s="3" t="s">
        <v>11828</v>
      </c>
      <c r="D289" s="3">
        <v>8851040444</v>
      </c>
      <c r="E289" s="3" t="s">
        <v>11829</v>
      </c>
      <c r="F289" s="3" t="s">
        <v>11827</v>
      </c>
      <c r="G289" s="3" t="s">
        <v>11831</v>
      </c>
      <c r="H289" s="3" t="s">
        <v>11991</v>
      </c>
      <c r="I289" s="5">
        <v>5200000</v>
      </c>
      <c r="J289" s="6">
        <v>43463</v>
      </c>
      <c r="K289" s="3" t="s">
        <v>27</v>
      </c>
      <c r="L289" s="3" t="s">
        <v>17552</v>
      </c>
      <c r="M289" s="3" t="s">
        <v>1514</v>
      </c>
      <c r="N289" s="3" t="s">
        <v>17553</v>
      </c>
      <c r="O289" s="3">
        <v>403</v>
      </c>
      <c r="P289" s="3" t="s">
        <v>19864</v>
      </c>
      <c r="Q289" s="3" t="s">
        <v>19273</v>
      </c>
      <c r="R289" s="3" t="s">
        <v>14781</v>
      </c>
      <c r="S289" s="3">
        <v>0.45</v>
      </c>
      <c r="T289" s="3" t="s">
        <v>11995</v>
      </c>
      <c r="U289" s="3">
        <v>10.55</v>
      </c>
      <c r="V289" s="3">
        <v>7</v>
      </c>
      <c r="W289" s="3" t="s">
        <v>102</v>
      </c>
      <c r="X289" s="3" t="s">
        <v>103</v>
      </c>
      <c r="Y289" s="3" t="s">
        <v>14782</v>
      </c>
      <c r="Z289" s="3" t="s">
        <v>14783</v>
      </c>
      <c r="AA289" s="3" t="s">
        <v>11995</v>
      </c>
      <c r="AB289" s="3" t="s">
        <v>15381</v>
      </c>
      <c r="AC289" s="3" t="s">
        <v>28</v>
      </c>
    </row>
    <row r="290" spans="1:29" hidden="1">
      <c r="A290" s="3">
        <v>289</v>
      </c>
      <c r="B290" s="3" t="s">
        <v>11610</v>
      </c>
      <c r="C290" s="3" t="s">
        <v>11608</v>
      </c>
      <c r="D290" s="3">
        <v>9958798855</v>
      </c>
      <c r="E290" s="3" t="s">
        <v>11609</v>
      </c>
      <c r="F290" s="3" t="s">
        <v>11607</v>
      </c>
      <c r="G290" s="3" t="s">
        <v>11611</v>
      </c>
      <c r="H290" s="3" t="s">
        <v>11991</v>
      </c>
      <c r="I290" s="5">
        <v>2302146.0499999998</v>
      </c>
      <c r="J290" s="6">
        <v>43463</v>
      </c>
      <c r="K290" s="3" t="s">
        <v>56</v>
      </c>
      <c r="L290" s="3" t="s">
        <v>17565</v>
      </c>
      <c r="M290" s="3" t="s">
        <v>1514</v>
      </c>
      <c r="N290" s="3" t="s">
        <v>17566</v>
      </c>
      <c r="O290" s="3">
        <v>403</v>
      </c>
      <c r="P290" s="3" t="s">
        <v>19864</v>
      </c>
      <c r="Q290" s="3" t="s">
        <v>19273</v>
      </c>
      <c r="R290" s="3" t="s">
        <v>14781</v>
      </c>
      <c r="S290" s="3">
        <v>0.45</v>
      </c>
      <c r="T290" s="3" t="s">
        <v>11995</v>
      </c>
      <c r="U290" s="3">
        <v>10.55</v>
      </c>
      <c r="V290" s="3">
        <v>7</v>
      </c>
      <c r="W290" s="3" t="s">
        <v>102</v>
      </c>
      <c r="X290" s="3" t="s">
        <v>103</v>
      </c>
      <c r="Y290" s="3" t="s">
        <v>14782</v>
      </c>
      <c r="Z290" s="3" t="s">
        <v>14783</v>
      </c>
      <c r="AA290" s="3" t="s">
        <v>11995</v>
      </c>
      <c r="AB290" s="3" t="s">
        <v>15381</v>
      </c>
      <c r="AC290" s="3" t="s">
        <v>28</v>
      </c>
    </row>
    <row r="291" spans="1:29" hidden="1">
      <c r="A291" s="3">
        <v>290</v>
      </c>
      <c r="B291" s="3" t="s">
        <v>11346</v>
      </c>
      <c r="C291" s="3" t="s">
        <v>11344</v>
      </c>
      <c r="D291" s="3">
        <v>9444084714</v>
      </c>
      <c r="E291" s="3" t="s">
        <v>11345</v>
      </c>
      <c r="F291" s="3" t="s">
        <v>11343</v>
      </c>
      <c r="G291" s="3" t="s">
        <v>11347</v>
      </c>
      <c r="H291" s="3" t="s">
        <v>11991</v>
      </c>
      <c r="I291" s="5">
        <v>2000000</v>
      </c>
      <c r="J291" s="6">
        <v>43463</v>
      </c>
      <c r="K291" s="3" t="s">
        <v>56</v>
      </c>
      <c r="L291" s="3" t="s">
        <v>17567</v>
      </c>
      <c r="M291" s="3" t="s">
        <v>11348</v>
      </c>
      <c r="N291" s="3" t="s">
        <v>17568</v>
      </c>
      <c r="O291" s="3">
        <v>133</v>
      </c>
      <c r="P291" s="3" t="s">
        <v>19439</v>
      </c>
      <c r="Q291" s="3" t="s">
        <v>19250</v>
      </c>
      <c r="R291" s="3" t="s">
        <v>17569</v>
      </c>
      <c r="S291" s="3">
        <v>0.45</v>
      </c>
      <c r="T291" s="3" t="s">
        <v>17570</v>
      </c>
      <c r="U291" s="3">
        <v>10.55</v>
      </c>
      <c r="V291" s="3">
        <v>7</v>
      </c>
      <c r="W291" s="3" t="s">
        <v>54</v>
      </c>
      <c r="X291" s="3" t="s">
        <v>55</v>
      </c>
      <c r="Y291" s="3" t="s">
        <v>17571</v>
      </c>
      <c r="Z291" s="3" t="s">
        <v>17572</v>
      </c>
      <c r="AA291" s="3" t="s">
        <v>11995</v>
      </c>
      <c r="AB291" s="3" t="s">
        <v>15381</v>
      </c>
      <c r="AC291" s="3" t="s">
        <v>678</v>
      </c>
    </row>
    <row r="292" spans="1:29" hidden="1">
      <c r="A292" s="3">
        <v>291</v>
      </c>
      <c r="B292" s="3" t="s">
        <v>8789</v>
      </c>
      <c r="C292" s="3" t="s">
        <v>8787</v>
      </c>
      <c r="D292" s="3">
        <v>9003057695</v>
      </c>
      <c r="E292" s="3" t="s">
        <v>8788</v>
      </c>
      <c r="F292" s="3" t="s">
        <v>8786</v>
      </c>
      <c r="G292" s="3" t="s">
        <v>8790</v>
      </c>
      <c r="H292" s="3" t="s">
        <v>12018</v>
      </c>
      <c r="I292" s="5">
        <v>4789648.03</v>
      </c>
      <c r="J292" s="6">
        <v>43463</v>
      </c>
      <c r="K292" s="3" t="s">
        <v>27</v>
      </c>
      <c r="L292" s="3" t="s">
        <v>17578</v>
      </c>
      <c r="M292" s="3" t="s">
        <v>8791</v>
      </c>
      <c r="N292" s="3" t="s">
        <v>17579</v>
      </c>
      <c r="O292" s="3">
        <v>98</v>
      </c>
      <c r="P292" s="3" t="s">
        <v>19433</v>
      </c>
      <c r="Q292" s="3" t="s">
        <v>19250</v>
      </c>
      <c r="R292" s="3" t="s">
        <v>17580</v>
      </c>
      <c r="S292" s="3">
        <v>1.2</v>
      </c>
      <c r="T292" s="3" t="s">
        <v>11995</v>
      </c>
      <c r="U292" s="3">
        <v>10.55</v>
      </c>
      <c r="V292" s="3">
        <v>7</v>
      </c>
      <c r="W292" s="3" t="s">
        <v>158</v>
      </c>
      <c r="X292" s="3" t="s">
        <v>55</v>
      </c>
      <c r="Y292" s="3" t="s">
        <v>17581</v>
      </c>
      <c r="Z292" s="3" t="s">
        <v>17582</v>
      </c>
      <c r="AA292" s="3" t="s">
        <v>11995</v>
      </c>
      <c r="AB292" s="3" t="s">
        <v>15381</v>
      </c>
      <c r="AC292" s="3" t="s">
        <v>28</v>
      </c>
    </row>
    <row r="293" spans="1:29" hidden="1">
      <c r="A293" s="3">
        <v>292</v>
      </c>
      <c r="B293" s="3" t="s">
        <v>10072</v>
      </c>
      <c r="C293" s="3" t="s">
        <v>10070</v>
      </c>
      <c r="D293" s="3">
        <v>8826240000</v>
      </c>
      <c r="E293" s="3" t="s">
        <v>10071</v>
      </c>
      <c r="F293" s="3" t="s">
        <v>10069</v>
      </c>
      <c r="G293" s="3" t="s">
        <v>10073</v>
      </c>
      <c r="H293" s="3" t="s">
        <v>12018</v>
      </c>
      <c r="I293" s="5">
        <v>4500000</v>
      </c>
      <c r="J293" s="6">
        <v>43463</v>
      </c>
      <c r="K293" s="3" t="s">
        <v>56</v>
      </c>
      <c r="L293" s="3" t="s">
        <v>17586</v>
      </c>
      <c r="M293" s="3" t="s">
        <v>1514</v>
      </c>
      <c r="N293" s="3" t="s">
        <v>17587</v>
      </c>
      <c r="O293" s="3">
        <v>403</v>
      </c>
      <c r="P293" s="3" t="s">
        <v>19864</v>
      </c>
      <c r="Q293" s="3" t="s">
        <v>19273</v>
      </c>
      <c r="R293" s="3" t="s">
        <v>14781</v>
      </c>
      <c r="S293" s="3">
        <v>1.2</v>
      </c>
      <c r="T293" s="3" t="s">
        <v>11995</v>
      </c>
      <c r="U293" s="3">
        <v>10.55</v>
      </c>
      <c r="V293" s="3">
        <v>7</v>
      </c>
      <c r="W293" s="3" t="s">
        <v>102</v>
      </c>
      <c r="X293" s="3" t="s">
        <v>103</v>
      </c>
      <c r="Y293" s="3" t="s">
        <v>14782</v>
      </c>
      <c r="Z293" s="3" t="s">
        <v>14783</v>
      </c>
      <c r="AA293" s="3" t="s">
        <v>11995</v>
      </c>
      <c r="AB293" s="3" t="s">
        <v>15381</v>
      </c>
      <c r="AC293" s="3" t="s">
        <v>28</v>
      </c>
    </row>
    <row r="294" spans="1:29" hidden="1">
      <c r="A294" s="3">
        <v>293</v>
      </c>
      <c r="B294" s="3" t="s">
        <v>10046</v>
      </c>
      <c r="C294" s="3" t="s">
        <v>10044</v>
      </c>
      <c r="D294" s="3">
        <v>9842292225</v>
      </c>
      <c r="E294" s="3" t="s">
        <v>10045</v>
      </c>
      <c r="F294" s="3" t="s">
        <v>10043</v>
      </c>
      <c r="G294" s="3" t="s">
        <v>10047</v>
      </c>
      <c r="H294" s="3" t="s">
        <v>11991</v>
      </c>
      <c r="I294" s="5">
        <v>4936506.82</v>
      </c>
      <c r="J294" s="6">
        <v>43463</v>
      </c>
      <c r="K294" s="3" t="s">
        <v>56</v>
      </c>
      <c r="L294" s="3" t="s">
        <v>17588</v>
      </c>
      <c r="M294" s="3" t="s">
        <v>6739</v>
      </c>
      <c r="N294" s="3" t="s">
        <v>17589</v>
      </c>
      <c r="O294" s="3">
        <v>66</v>
      </c>
      <c r="P294" s="3" t="s">
        <v>19279</v>
      </c>
      <c r="Q294" s="3" t="s">
        <v>19279</v>
      </c>
      <c r="R294" s="3" t="s">
        <v>17590</v>
      </c>
      <c r="S294" s="3">
        <v>0.45</v>
      </c>
      <c r="T294" s="3" t="s">
        <v>11995</v>
      </c>
      <c r="U294" s="3">
        <v>10.55</v>
      </c>
      <c r="V294" s="3">
        <v>7</v>
      </c>
      <c r="W294" s="3" t="s">
        <v>152</v>
      </c>
      <c r="X294" s="3" t="s">
        <v>55</v>
      </c>
      <c r="Y294" s="3" t="s">
        <v>17591</v>
      </c>
      <c r="Z294" s="3" t="s">
        <v>17592</v>
      </c>
      <c r="AA294" s="3" t="s">
        <v>11995</v>
      </c>
      <c r="AB294" s="3" t="s">
        <v>15381</v>
      </c>
      <c r="AC294" s="3" t="s">
        <v>678</v>
      </c>
    </row>
    <row r="295" spans="1:29" hidden="1">
      <c r="A295" s="3">
        <v>294</v>
      </c>
      <c r="B295" s="3" t="s">
        <v>4516</v>
      </c>
      <c r="C295" s="3" t="s">
        <v>4514</v>
      </c>
      <c r="D295" s="3">
        <v>9952419803</v>
      </c>
      <c r="E295" s="3" t="s">
        <v>4515</v>
      </c>
      <c r="F295" s="3" t="s">
        <v>4513</v>
      </c>
      <c r="G295" s="3" t="s">
        <v>4517</v>
      </c>
      <c r="H295" s="3" t="s">
        <v>11991</v>
      </c>
      <c r="I295" s="5">
        <v>2500000</v>
      </c>
      <c r="J295" s="6">
        <v>43463</v>
      </c>
      <c r="K295" s="3" t="s">
        <v>27</v>
      </c>
      <c r="L295" s="3" t="s">
        <v>17601</v>
      </c>
      <c r="M295" s="3" t="s">
        <v>1289</v>
      </c>
      <c r="N295" s="3" t="s">
        <v>17602</v>
      </c>
      <c r="O295" s="3">
        <v>241</v>
      </c>
      <c r="P295" s="3" t="s">
        <v>19279</v>
      </c>
      <c r="Q295" s="3" t="s">
        <v>19279</v>
      </c>
      <c r="R295" s="3" t="s">
        <v>17086</v>
      </c>
      <c r="S295" s="3">
        <v>0.45</v>
      </c>
      <c r="T295" s="3" t="s">
        <v>17603</v>
      </c>
      <c r="U295" s="3">
        <v>10.6</v>
      </c>
      <c r="V295" s="3">
        <v>1</v>
      </c>
      <c r="W295" s="3" t="s">
        <v>246</v>
      </c>
      <c r="X295" s="3" t="s">
        <v>55</v>
      </c>
      <c r="Y295" s="3" t="s">
        <v>17088</v>
      </c>
      <c r="Z295" s="3" t="s">
        <v>17089</v>
      </c>
      <c r="AA295" s="3" t="s">
        <v>11995</v>
      </c>
      <c r="AB295" s="3" t="s">
        <v>15381</v>
      </c>
      <c r="AC295" s="3" t="s">
        <v>28</v>
      </c>
    </row>
    <row r="296" spans="1:29" hidden="1">
      <c r="A296" s="3">
        <v>295</v>
      </c>
      <c r="B296" s="3" t="s">
        <v>8936</v>
      </c>
      <c r="C296" s="3" t="s">
        <v>8934</v>
      </c>
      <c r="D296" s="3">
        <v>9047514361</v>
      </c>
      <c r="E296" s="3" t="s">
        <v>8935</v>
      </c>
      <c r="F296" s="3" t="s">
        <v>8933</v>
      </c>
      <c r="G296" s="3" t="s">
        <v>8937</v>
      </c>
      <c r="H296" s="3" t="s">
        <v>11991</v>
      </c>
      <c r="I296" s="5">
        <v>1007956.53</v>
      </c>
      <c r="J296" s="6">
        <v>43463</v>
      </c>
      <c r="K296" s="3" t="s">
        <v>27</v>
      </c>
      <c r="L296" s="3" t="s">
        <v>17604</v>
      </c>
      <c r="M296" s="3" t="s">
        <v>437</v>
      </c>
      <c r="N296" s="3" t="s">
        <v>17605</v>
      </c>
      <c r="O296" s="3">
        <v>438</v>
      </c>
      <c r="P296" s="3" t="s">
        <v>19359</v>
      </c>
      <c r="Q296" s="3" t="s">
        <v>19250</v>
      </c>
      <c r="R296" s="3" t="s">
        <v>16272</v>
      </c>
      <c r="S296" s="3">
        <v>0.45</v>
      </c>
      <c r="T296" s="3" t="s">
        <v>11995</v>
      </c>
      <c r="U296" s="3">
        <v>10.55</v>
      </c>
      <c r="V296" s="3">
        <v>7</v>
      </c>
      <c r="W296" s="3" t="s">
        <v>438</v>
      </c>
      <c r="X296" s="3" t="s">
        <v>55</v>
      </c>
      <c r="Y296" s="3" t="s">
        <v>16273</v>
      </c>
      <c r="Z296" s="3" t="s">
        <v>16274</v>
      </c>
      <c r="AA296" s="3" t="s">
        <v>11995</v>
      </c>
      <c r="AB296" s="3" t="s">
        <v>15381</v>
      </c>
      <c r="AC296" s="3" t="s">
        <v>28</v>
      </c>
    </row>
    <row r="297" spans="1:29" hidden="1">
      <c r="A297" s="3">
        <v>296</v>
      </c>
      <c r="B297" s="3" t="s">
        <v>8968</v>
      </c>
      <c r="C297" s="3" t="s">
        <v>8966</v>
      </c>
      <c r="D297" s="3">
        <v>8088899324</v>
      </c>
      <c r="E297" s="3" t="s">
        <v>8967</v>
      </c>
      <c r="F297" s="3" t="s">
        <v>8965</v>
      </c>
      <c r="G297" s="3" t="s">
        <v>8969</v>
      </c>
      <c r="H297" s="3" t="s">
        <v>11991</v>
      </c>
      <c r="I297" s="5">
        <v>167991.94</v>
      </c>
      <c r="J297" s="6">
        <v>43463</v>
      </c>
      <c r="K297" s="3" t="s">
        <v>27</v>
      </c>
      <c r="L297" s="3" t="s">
        <v>17609</v>
      </c>
      <c r="M297" s="3" t="s">
        <v>4016</v>
      </c>
      <c r="N297" s="3" t="s">
        <v>17610</v>
      </c>
      <c r="O297" s="3">
        <v>2309</v>
      </c>
      <c r="P297" s="3" t="s">
        <v>321</v>
      </c>
      <c r="Q297" s="3" t="s">
        <v>321</v>
      </c>
      <c r="R297" s="3" t="s">
        <v>16997</v>
      </c>
      <c r="S297" s="3">
        <v>0.45</v>
      </c>
      <c r="T297" s="3" t="s">
        <v>17611</v>
      </c>
      <c r="U297" s="3">
        <v>10.55</v>
      </c>
      <c r="V297" s="3">
        <v>7</v>
      </c>
      <c r="W297" s="3" t="s">
        <v>321</v>
      </c>
      <c r="X297" s="3" t="s">
        <v>37</v>
      </c>
      <c r="Y297" s="3" t="s">
        <v>16998</v>
      </c>
      <c r="Z297" s="3" t="s">
        <v>16999</v>
      </c>
      <c r="AA297" s="3" t="s">
        <v>11995</v>
      </c>
      <c r="AB297" s="3" t="s">
        <v>15381</v>
      </c>
      <c r="AC297" s="3" t="s">
        <v>28</v>
      </c>
    </row>
    <row r="298" spans="1:29" hidden="1">
      <c r="A298" s="3">
        <v>297</v>
      </c>
      <c r="B298" s="3" t="s">
        <v>8596</v>
      </c>
      <c r="C298" s="3" t="s">
        <v>8594</v>
      </c>
      <c r="D298" s="3">
        <v>9839279638</v>
      </c>
      <c r="E298" s="3" t="s">
        <v>8595</v>
      </c>
      <c r="F298" s="3" t="s">
        <v>8593</v>
      </c>
      <c r="G298" s="3" t="s">
        <v>8597</v>
      </c>
      <c r="H298" s="3" t="s">
        <v>11991</v>
      </c>
      <c r="I298" s="5">
        <v>516434.62</v>
      </c>
      <c r="J298" s="6">
        <v>43463</v>
      </c>
      <c r="K298" s="3" t="s">
        <v>27</v>
      </c>
      <c r="L298" s="3" t="s">
        <v>17612</v>
      </c>
      <c r="M298" s="3" t="s">
        <v>831</v>
      </c>
      <c r="N298" s="3" t="s">
        <v>17613</v>
      </c>
      <c r="O298" s="3">
        <v>1629</v>
      </c>
      <c r="P298" s="3" t="s">
        <v>19911</v>
      </c>
      <c r="Q298" s="3" t="s">
        <v>19273</v>
      </c>
      <c r="R298" s="3" t="s">
        <v>13420</v>
      </c>
      <c r="S298" s="3">
        <v>0.45</v>
      </c>
      <c r="T298" s="3" t="s">
        <v>17614</v>
      </c>
      <c r="U298" s="3">
        <v>10.55</v>
      </c>
      <c r="V298" s="3">
        <v>7</v>
      </c>
      <c r="W298" s="3" t="s">
        <v>374</v>
      </c>
      <c r="X298" s="3" t="s">
        <v>88</v>
      </c>
      <c r="Y298" s="3" t="s">
        <v>13421</v>
      </c>
      <c r="Z298" s="3" t="s">
        <v>13422</v>
      </c>
      <c r="AA298" s="3" t="s">
        <v>11995</v>
      </c>
      <c r="AB298" s="3" t="s">
        <v>15381</v>
      </c>
      <c r="AC298" s="3" t="s">
        <v>28</v>
      </c>
    </row>
    <row r="299" spans="1:29" hidden="1">
      <c r="A299" s="3">
        <v>298</v>
      </c>
      <c r="B299" s="3" t="s">
        <v>7979</v>
      </c>
      <c r="C299" s="3" t="s">
        <v>7977</v>
      </c>
      <c r="D299" s="3">
        <v>9994405777</v>
      </c>
      <c r="E299" s="3" t="s">
        <v>7978</v>
      </c>
      <c r="F299" s="3" t="s">
        <v>7976</v>
      </c>
      <c r="G299" s="3" t="s">
        <v>7980</v>
      </c>
      <c r="H299" s="3" t="s">
        <v>11991</v>
      </c>
      <c r="I299" s="5">
        <v>273955.88</v>
      </c>
      <c r="J299" s="6">
        <v>43463</v>
      </c>
      <c r="K299" s="3" t="s">
        <v>27</v>
      </c>
      <c r="L299" s="3" t="s">
        <v>17615</v>
      </c>
      <c r="M299" s="3" t="s">
        <v>245</v>
      </c>
      <c r="N299" s="3" t="s">
        <v>17616</v>
      </c>
      <c r="O299" s="3">
        <v>3586</v>
      </c>
      <c r="P299" s="3" t="s">
        <v>19279</v>
      </c>
      <c r="Q299" s="3" t="s">
        <v>19279</v>
      </c>
      <c r="R299" s="3" t="s">
        <v>17617</v>
      </c>
      <c r="S299" s="3">
        <v>0.45</v>
      </c>
      <c r="T299" s="3" t="s">
        <v>17618</v>
      </c>
      <c r="U299" s="3">
        <v>10.6</v>
      </c>
      <c r="V299" s="3">
        <v>1</v>
      </c>
      <c r="W299" s="3" t="s">
        <v>246</v>
      </c>
      <c r="X299" s="3" t="s">
        <v>55</v>
      </c>
      <c r="Y299" s="3" t="s">
        <v>17619</v>
      </c>
      <c r="Z299" s="3" t="s">
        <v>17620</v>
      </c>
      <c r="AA299" s="3" t="s">
        <v>11995</v>
      </c>
      <c r="AB299" s="3" t="s">
        <v>15381</v>
      </c>
      <c r="AC299" s="3" t="s">
        <v>28</v>
      </c>
    </row>
    <row r="300" spans="1:29" hidden="1">
      <c r="A300" s="3">
        <v>299</v>
      </c>
      <c r="B300" s="3" t="s">
        <v>6248</v>
      </c>
      <c r="C300" s="3" t="s">
        <v>6246</v>
      </c>
      <c r="D300" s="3">
        <v>9865811111</v>
      </c>
      <c r="E300" s="3" t="s">
        <v>6247</v>
      </c>
      <c r="F300" s="3" t="s">
        <v>6245</v>
      </c>
      <c r="G300" s="3" t="s">
        <v>6249</v>
      </c>
      <c r="H300" s="3" t="s">
        <v>11991</v>
      </c>
      <c r="I300" s="5">
        <v>6761183.6699999999</v>
      </c>
      <c r="J300" s="6">
        <v>43463</v>
      </c>
      <c r="K300" s="3" t="s">
        <v>27</v>
      </c>
      <c r="L300" s="3" t="s">
        <v>17621</v>
      </c>
      <c r="M300" s="3" t="s">
        <v>6250</v>
      </c>
      <c r="N300" s="3" t="s">
        <v>17622</v>
      </c>
      <c r="O300" s="3">
        <v>2714</v>
      </c>
      <c r="P300" s="3" t="s">
        <v>19279</v>
      </c>
      <c r="Q300" s="3" t="s">
        <v>19279</v>
      </c>
      <c r="R300" s="3" t="s">
        <v>17623</v>
      </c>
      <c r="S300" s="3">
        <v>0.45</v>
      </c>
      <c r="T300" s="3" t="s">
        <v>17624</v>
      </c>
      <c r="U300" s="3">
        <v>10.6</v>
      </c>
      <c r="V300" s="3">
        <v>1</v>
      </c>
      <c r="W300" s="3" t="s">
        <v>246</v>
      </c>
      <c r="X300" s="3" t="s">
        <v>55</v>
      </c>
      <c r="Y300" s="3" t="s">
        <v>17625</v>
      </c>
      <c r="Z300" s="3" t="s">
        <v>17626</v>
      </c>
      <c r="AA300" s="3" t="s">
        <v>11995</v>
      </c>
      <c r="AB300" s="3" t="s">
        <v>15381</v>
      </c>
      <c r="AC300" s="3" t="s">
        <v>28</v>
      </c>
    </row>
    <row r="301" spans="1:29" hidden="1">
      <c r="A301" s="3">
        <v>300</v>
      </c>
      <c r="B301" s="3" t="s">
        <v>6383</v>
      </c>
      <c r="C301" s="3" t="s">
        <v>6381</v>
      </c>
      <c r="D301" s="3">
        <v>9976755777</v>
      </c>
      <c r="E301" s="3" t="s">
        <v>6382</v>
      </c>
      <c r="F301" s="3" t="s">
        <v>6380</v>
      </c>
      <c r="G301" s="3" t="s">
        <v>6384</v>
      </c>
      <c r="H301" s="3" t="s">
        <v>11991</v>
      </c>
      <c r="I301" s="5">
        <v>854323.48</v>
      </c>
      <c r="J301" s="6">
        <v>43463</v>
      </c>
      <c r="K301" s="3" t="s">
        <v>27</v>
      </c>
      <c r="L301" s="3" t="s">
        <v>17627</v>
      </c>
      <c r="M301" s="3" t="s">
        <v>6385</v>
      </c>
      <c r="N301" s="3" t="s">
        <v>17628</v>
      </c>
      <c r="O301" s="3">
        <v>1844</v>
      </c>
      <c r="P301" s="3" t="s">
        <v>19279</v>
      </c>
      <c r="Q301" s="3" t="s">
        <v>19279</v>
      </c>
      <c r="R301" s="3" t="s">
        <v>17074</v>
      </c>
      <c r="S301" s="3">
        <v>0.45</v>
      </c>
      <c r="T301" s="3" t="s">
        <v>17629</v>
      </c>
      <c r="U301" s="3">
        <v>10.6</v>
      </c>
      <c r="V301" s="3">
        <v>1</v>
      </c>
      <c r="W301" s="3" t="s">
        <v>152</v>
      </c>
      <c r="X301" s="3" t="s">
        <v>55</v>
      </c>
      <c r="Y301" s="3" t="s">
        <v>17076</v>
      </c>
      <c r="Z301" s="3" t="s">
        <v>17077</v>
      </c>
      <c r="AA301" s="3" t="s">
        <v>11995</v>
      </c>
      <c r="AB301" s="3" t="s">
        <v>15381</v>
      </c>
      <c r="AC301" s="3" t="s">
        <v>28</v>
      </c>
    </row>
    <row r="302" spans="1:29" hidden="1">
      <c r="A302" s="3">
        <v>301</v>
      </c>
      <c r="B302" s="3" t="s">
        <v>7653</v>
      </c>
      <c r="C302" s="3" t="s">
        <v>7652</v>
      </c>
      <c r="D302" s="3">
        <v>9944045999</v>
      </c>
      <c r="E302" s="3" t="s">
        <v>169</v>
      </c>
      <c r="F302" s="3" t="s">
        <v>7651</v>
      </c>
      <c r="G302" s="3" t="s">
        <v>7654</v>
      </c>
      <c r="H302" s="3" t="s">
        <v>11991</v>
      </c>
      <c r="I302" s="5">
        <v>2500000</v>
      </c>
      <c r="J302" s="6">
        <v>43463</v>
      </c>
      <c r="K302" s="3" t="s">
        <v>27</v>
      </c>
      <c r="L302" s="3" t="s">
        <v>17630</v>
      </c>
      <c r="M302" s="3" t="s">
        <v>837</v>
      </c>
      <c r="N302" s="3" t="s">
        <v>17631</v>
      </c>
      <c r="O302" s="3">
        <v>613</v>
      </c>
      <c r="P302" s="3" t="s">
        <v>19279</v>
      </c>
      <c r="Q302" s="3" t="s">
        <v>19279</v>
      </c>
      <c r="R302" s="3" t="s">
        <v>16628</v>
      </c>
      <c r="S302" s="3">
        <v>0.45</v>
      </c>
      <c r="T302" s="3" t="s">
        <v>17603</v>
      </c>
      <c r="U302" s="3">
        <v>10.6</v>
      </c>
      <c r="V302" s="3">
        <v>1</v>
      </c>
      <c r="W302" s="3" t="s">
        <v>152</v>
      </c>
      <c r="X302" s="3" t="s">
        <v>55</v>
      </c>
      <c r="Y302" s="3" t="s">
        <v>16629</v>
      </c>
      <c r="Z302" s="3" t="s">
        <v>16630</v>
      </c>
      <c r="AA302" s="3" t="s">
        <v>11995</v>
      </c>
      <c r="AB302" s="3" t="s">
        <v>15381</v>
      </c>
      <c r="AC302" s="3" t="s">
        <v>28</v>
      </c>
    </row>
    <row r="303" spans="1:29" hidden="1">
      <c r="A303" s="3">
        <v>302</v>
      </c>
      <c r="B303" s="3" t="s">
        <v>7628</v>
      </c>
      <c r="C303" s="3" t="s">
        <v>7626</v>
      </c>
      <c r="D303" s="3">
        <v>9414755215</v>
      </c>
      <c r="E303" s="3" t="s">
        <v>7627</v>
      </c>
      <c r="F303" s="3" t="s">
        <v>7625</v>
      </c>
      <c r="G303" s="3" t="s">
        <v>7629</v>
      </c>
      <c r="H303" s="3" t="s">
        <v>11991</v>
      </c>
      <c r="I303" s="5">
        <v>818000</v>
      </c>
      <c r="J303" s="6">
        <v>43463</v>
      </c>
      <c r="K303" s="3" t="s">
        <v>27</v>
      </c>
      <c r="L303" s="3" t="s">
        <v>17632</v>
      </c>
      <c r="M303" s="3" t="s">
        <v>7630</v>
      </c>
      <c r="N303" s="3" t="s">
        <v>17633</v>
      </c>
      <c r="O303" s="3">
        <v>3</v>
      </c>
      <c r="P303" s="3" t="s">
        <v>19256</v>
      </c>
      <c r="Q303" s="3" t="s">
        <v>19257</v>
      </c>
      <c r="R303" s="3" t="s">
        <v>17634</v>
      </c>
      <c r="S303" s="3">
        <v>0.45</v>
      </c>
      <c r="T303" s="3" t="s">
        <v>17635</v>
      </c>
      <c r="U303" s="3">
        <v>10.35</v>
      </c>
      <c r="V303" s="3">
        <v>1</v>
      </c>
      <c r="W303" s="3" t="s">
        <v>668</v>
      </c>
      <c r="X303" s="3" t="s">
        <v>179</v>
      </c>
      <c r="Y303" s="3" t="s">
        <v>17636</v>
      </c>
      <c r="Z303" s="3" t="s">
        <v>17637</v>
      </c>
      <c r="AA303" s="3" t="s">
        <v>11995</v>
      </c>
      <c r="AB303" s="3" t="s">
        <v>15381</v>
      </c>
      <c r="AC303" s="3" t="s">
        <v>28</v>
      </c>
    </row>
    <row r="304" spans="1:29" hidden="1">
      <c r="A304" s="3">
        <v>303</v>
      </c>
      <c r="B304" s="3" t="s">
        <v>7164</v>
      </c>
      <c r="C304" s="3" t="s">
        <v>7162</v>
      </c>
      <c r="D304" s="3">
        <v>9843958911</v>
      </c>
      <c r="E304" s="3" t="s">
        <v>7163</v>
      </c>
      <c r="F304" s="3" t="s">
        <v>7161</v>
      </c>
      <c r="G304" s="3" t="s">
        <v>7165</v>
      </c>
      <c r="H304" s="3" t="s">
        <v>11991</v>
      </c>
      <c r="I304" s="5">
        <v>685157</v>
      </c>
      <c r="J304" s="6">
        <v>43463</v>
      </c>
      <c r="K304" s="3" t="s">
        <v>27</v>
      </c>
      <c r="L304" s="3" t="s">
        <v>17638</v>
      </c>
      <c r="M304" s="3" t="s">
        <v>7166</v>
      </c>
      <c r="N304" s="3" t="s">
        <v>17639</v>
      </c>
      <c r="O304" s="3">
        <v>1863</v>
      </c>
      <c r="P304" s="3" t="s">
        <v>19279</v>
      </c>
      <c r="Q304" s="3" t="s">
        <v>19279</v>
      </c>
      <c r="R304" s="3" t="s">
        <v>17640</v>
      </c>
      <c r="S304" s="3">
        <v>0.45</v>
      </c>
      <c r="T304" s="3" t="s">
        <v>17641</v>
      </c>
      <c r="U304" s="3">
        <v>10.6</v>
      </c>
      <c r="V304" s="3">
        <v>1</v>
      </c>
      <c r="W304" s="3" t="s">
        <v>246</v>
      </c>
      <c r="X304" s="3" t="s">
        <v>55</v>
      </c>
      <c r="Y304" s="3" t="s">
        <v>17642</v>
      </c>
      <c r="Z304" s="3" t="s">
        <v>17643</v>
      </c>
      <c r="AA304" s="3" t="s">
        <v>11995</v>
      </c>
      <c r="AB304" s="3" t="s">
        <v>15381</v>
      </c>
      <c r="AC304" s="3" t="s">
        <v>28</v>
      </c>
    </row>
    <row r="305" spans="1:29" hidden="1">
      <c r="A305" s="3">
        <v>304</v>
      </c>
      <c r="B305" s="3" t="s">
        <v>5070</v>
      </c>
      <c r="C305" s="3" t="s">
        <v>5068</v>
      </c>
      <c r="D305" s="3">
        <v>9944637456</v>
      </c>
      <c r="E305" s="3" t="s">
        <v>5069</v>
      </c>
      <c r="F305" s="3" t="s">
        <v>5067</v>
      </c>
      <c r="G305" s="3" t="s">
        <v>5071</v>
      </c>
      <c r="H305" s="3" t="s">
        <v>11991</v>
      </c>
      <c r="I305" s="5">
        <v>357848.89</v>
      </c>
      <c r="J305" s="6">
        <v>43463</v>
      </c>
      <c r="K305" s="3" t="s">
        <v>27</v>
      </c>
      <c r="L305" s="3" t="s">
        <v>17644</v>
      </c>
      <c r="M305" s="3" t="s">
        <v>245</v>
      </c>
      <c r="N305" s="3" t="s">
        <v>17645</v>
      </c>
      <c r="O305" s="3">
        <v>3586</v>
      </c>
      <c r="P305" s="3" t="s">
        <v>19279</v>
      </c>
      <c r="Q305" s="3" t="s">
        <v>19279</v>
      </c>
      <c r="R305" s="3" t="s">
        <v>17617</v>
      </c>
      <c r="S305" s="3">
        <v>0.45</v>
      </c>
      <c r="T305" s="3" t="s">
        <v>17603</v>
      </c>
      <c r="U305" s="3">
        <v>10.6</v>
      </c>
      <c r="V305" s="3">
        <v>1</v>
      </c>
      <c r="W305" s="3" t="s">
        <v>246</v>
      </c>
      <c r="X305" s="3" t="s">
        <v>55</v>
      </c>
      <c r="Y305" s="3" t="s">
        <v>17619</v>
      </c>
      <c r="Z305" s="3" t="s">
        <v>17620</v>
      </c>
      <c r="AA305" s="3" t="s">
        <v>11995</v>
      </c>
      <c r="AB305" s="3" t="s">
        <v>15381</v>
      </c>
      <c r="AC305" s="3" t="s">
        <v>28</v>
      </c>
    </row>
    <row r="306" spans="1:29" hidden="1">
      <c r="A306" s="3">
        <v>305</v>
      </c>
      <c r="B306" s="3" t="s">
        <v>6737</v>
      </c>
      <c r="C306" s="3" t="s">
        <v>6735</v>
      </c>
      <c r="D306" s="3">
        <v>9943347647</v>
      </c>
      <c r="E306" s="3" t="s">
        <v>6736</v>
      </c>
      <c r="F306" s="3" t="s">
        <v>6734</v>
      </c>
      <c r="G306" s="3" t="s">
        <v>6738</v>
      </c>
      <c r="H306" s="3" t="s">
        <v>11991</v>
      </c>
      <c r="I306" s="5">
        <v>419840.42</v>
      </c>
      <c r="J306" s="6">
        <v>43463</v>
      </c>
      <c r="K306" s="3" t="s">
        <v>27</v>
      </c>
      <c r="L306" s="3" t="s">
        <v>17646</v>
      </c>
      <c r="M306" s="3" t="s">
        <v>6739</v>
      </c>
      <c r="N306" s="3" t="s">
        <v>17647</v>
      </c>
      <c r="O306" s="3">
        <v>66</v>
      </c>
      <c r="P306" s="3" t="s">
        <v>19279</v>
      </c>
      <c r="Q306" s="3" t="s">
        <v>19279</v>
      </c>
      <c r="R306" s="3" t="s">
        <v>17590</v>
      </c>
      <c r="S306" s="3">
        <v>0.45</v>
      </c>
      <c r="T306" s="3" t="s">
        <v>11995</v>
      </c>
      <c r="U306" s="3">
        <v>10.6</v>
      </c>
      <c r="V306" s="3">
        <v>1</v>
      </c>
      <c r="W306" s="3" t="s">
        <v>152</v>
      </c>
      <c r="X306" s="3" t="s">
        <v>55</v>
      </c>
      <c r="Y306" s="3" t="s">
        <v>17591</v>
      </c>
      <c r="Z306" s="3" t="s">
        <v>17592</v>
      </c>
      <c r="AA306" s="3" t="s">
        <v>11995</v>
      </c>
      <c r="AB306" s="3" t="s">
        <v>15381</v>
      </c>
      <c r="AC306" s="3" t="s">
        <v>28</v>
      </c>
    </row>
    <row r="307" spans="1:29" hidden="1">
      <c r="A307" s="3">
        <v>306</v>
      </c>
      <c r="B307" s="3" t="s">
        <v>6202</v>
      </c>
      <c r="C307" s="3" t="s">
        <v>6200</v>
      </c>
      <c r="D307" s="3">
        <v>8780804683</v>
      </c>
      <c r="E307" s="3" t="s">
        <v>6201</v>
      </c>
      <c r="F307" s="3" t="s">
        <v>6199</v>
      </c>
      <c r="G307" s="3" t="s">
        <v>6203</v>
      </c>
      <c r="H307" s="3" t="s">
        <v>11991</v>
      </c>
      <c r="I307" s="5">
        <v>2138626.5299999998</v>
      </c>
      <c r="J307" s="6">
        <v>43463</v>
      </c>
      <c r="K307" s="3" t="s">
        <v>27</v>
      </c>
      <c r="L307" s="3" t="s">
        <v>17648</v>
      </c>
      <c r="M307" s="3" t="s">
        <v>4646</v>
      </c>
      <c r="N307" s="3" t="s">
        <v>17649</v>
      </c>
      <c r="O307" s="3">
        <v>417</v>
      </c>
      <c r="P307" s="3" t="s">
        <v>19256</v>
      </c>
      <c r="Q307" s="3" t="s">
        <v>19257</v>
      </c>
      <c r="R307" s="3" t="s">
        <v>14139</v>
      </c>
      <c r="S307" s="3">
        <v>0.45</v>
      </c>
      <c r="T307" s="3" t="s">
        <v>17650</v>
      </c>
      <c r="U307" s="3">
        <v>10.6</v>
      </c>
      <c r="V307" s="3">
        <v>1</v>
      </c>
      <c r="W307" s="3" t="s">
        <v>4647</v>
      </c>
      <c r="X307" s="3" t="s">
        <v>179</v>
      </c>
      <c r="Y307" s="3" t="s">
        <v>14141</v>
      </c>
      <c r="Z307" s="3" t="s">
        <v>14142</v>
      </c>
      <c r="AA307" s="3" t="s">
        <v>11995</v>
      </c>
      <c r="AB307" s="3" t="s">
        <v>15381</v>
      </c>
      <c r="AC307" s="3" t="s">
        <v>28</v>
      </c>
    </row>
    <row r="308" spans="1:29" hidden="1">
      <c r="A308" s="3">
        <v>307</v>
      </c>
      <c r="B308" s="3" t="s">
        <v>4656</v>
      </c>
      <c r="C308" s="3" t="s">
        <v>4654</v>
      </c>
      <c r="D308" s="3">
        <v>9100934223</v>
      </c>
      <c r="E308" s="3" t="s">
        <v>4655</v>
      </c>
      <c r="F308" s="3" t="s">
        <v>4653</v>
      </c>
      <c r="G308" s="3" t="s">
        <v>4657</v>
      </c>
      <c r="H308" s="3" t="s">
        <v>11991</v>
      </c>
      <c r="I308" s="5">
        <v>1352457.48</v>
      </c>
      <c r="J308" s="6">
        <v>43463</v>
      </c>
      <c r="K308" s="3" t="s">
        <v>27</v>
      </c>
      <c r="L308" s="3" t="s">
        <v>17651</v>
      </c>
      <c r="M308" s="3" t="s">
        <v>1590</v>
      </c>
      <c r="N308" s="3" t="s">
        <v>17652</v>
      </c>
      <c r="O308" s="3">
        <v>1730</v>
      </c>
      <c r="P308" s="3" t="s">
        <v>19353</v>
      </c>
      <c r="Q308" s="3" t="s">
        <v>19353</v>
      </c>
      <c r="R308" s="3" t="s">
        <v>12424</v>
      </c>
      <c r="S308" s="3">
        <v>0.45</v>
      </c>
      <c r="T308" s="3" t="s">
        <v>17653</v>
      </c>
      <c r="U308" s="3">
        <v>10.6</v>
      </c>
      <c r="V308" s="3">
        <v>1</v>
      </c>
      <c r="W308" s="3" t="s">
        <v>752</v>
      </c>
      <c r="X308" s="3" t="s">
        <v>166</v>
      </c>
      <c r="Y308" s="3" t="s">
        <v>12426</v>
      </c>
      <c r="Z308" s="3" t="s">
        <v>12427</v>
      </c>
      <c r="AA308" s="3" t="s">
        <v>11995</v>
      </c>
      <c r="AB308" s="3" t="s">
        <v>15381</v>
      </c>
      <c r="AC308" s="3" t="s">
        <v>28</v>
      </c>
    </row>
    <row r="309" spans="1:29" hidden="1">
      <c r="A309" s="3">
        <v>308</v>
      </c>
      <c r="B309" s="3" t="s">
        <v>5732</v>
      </c>
      <c r="C309" s="3" t="s">
        <v>5730</v>
      </c>
      <c r="D309" s="3">
        <v>9791117836</v>
      </c>
      <c r="E309" s="3" t="s">
        <v>5731</v>
      </c>
      <c r="F309" s="3" t="s">
        <v>5729</v>
      </c>
      <c r="G309" s="3" t="s">
        <v>5733</v>
      </c>
      <c r="H309" s="3" t="s">
        <v>11991</v>
      </c>
      <c r="I309" s="5">
        <v>500000</v>
      </c>
      <c r="J309" s="6">
        <v>43463</v>
      </c>
      <c r="K309" s="3" t="s">
        <v>27</v>
      </c>
      <c r="L309" s="3" t="s">
        <v>17654</v>
      </c>
      <c r="M309" s="3" t="s">
        <v>587</v>
      </c>
      <c r="N309" s="3" t="s">
        <v>17655</v>
      </c>
      <c r="O309" s="3">
        <v>1447</v>
      </c>
      <c r="P309" s="3" t="s">
        <v>19249</v>
      </c>
      <c r="Q309" s="3" t="s">
        <v>19250</v>
      </c>
      <c r="R309" s="3" t="s">
        <v>15512</v>
      </c>
      <c r="S309" s="3">
        <v>0.45</v>
      </c>
      <c r="T309" s="3" t="s">
        <v>17656</v>
      </c>
      <c r="U309" s="3">
        <v>10.6</v>
      </c>
      <c r="V309" s="3">
        <v>1</v>
      </c>
      <c r="W309" s="3" t="s">
        <v>158</v>
      </c>
      <c r="X309" s="3" t="s">
        <v>55</v>
      </c>
      <c r="Y309" s="3" t="s">
        <v>15514</v>
      </c>
      <c r="Z309" s="3" t="s">
        <v>15515</v>
      </c>
      <c r="AA309" s="3" t="s">
        <v>11995</v>
      </c>
      <c r="AB309" s="3" t="s">
        <v>15381</v>
      </c>
      <c r="AC309" s="3" t="s">
        <v>28</v>
      </c>
    </row>
    <row r="310" spans="1:29" hidden="1">
      <c r="A310" s="3">
        <v>309</v>
      </c>
      <c r="B310" s="3" t="s">
        <v>5081</v>
      </c>
      <c r="C310" s="3" t="s">
        <v>5079</v>
      </c>
      <c r="D310" s="3">
        <v>9448002296</v>
      </c>
      <c r="E310" s="3" t="s">
        <v>5080</v>
      </c>
      <c r="F310" s="3" t="s">
        <v>5078</v>
      </c>
      <c r="G310" s="3" t="s">
        <v>5082</v>
      </c>
      <c r="H310" s="3" t="s">
        <v>11991</v>
      </c>
      <c r="I310" s="5">
        <v>4500000</v>
      </c>
      <c r="J310" s="6">
        <v>43463</v>
      </c>
      <c r="K310" s="3" t="s">
        <v>56</v>
      </c>
      <c r="L310" s="3" t="s">
        <v>17657</v>
      </c>
      <c r="M310" s="3" t="s">
        <v>5083</v>
      </c>
      <c r="N310" s="3" t="s">
        <v>17658</v>
      </c>
      <c r="O310" s="3">
        <v>1537</v>
      </c>
      <c r="P310" s="3" t="s">
        <v>321</v>
      </c>
      <c r="Q310" s="3" t="s">
        <v>321</v>
      </c>
      <c r="R310" s="3" t="s">
        <v>17659</v>
      </c>
      <c r="S310" s="3">
        <v>0.45</v>
      </c>
      <c r="T310" s="3" t="s">
        <v>17660</v>
      </c>
      <c r="U310" s="3">
        <v>10.6</v>
      </c>
      <c r="V310" s="3">
        <v>1</v>
      </c>
      <c r="W310" s="3" t="s">
        <v>321</v>
      </c>
      <c r="X310" s="3" t="s">
        <v>37</v>
      </c>
      <c r="Y310" s="3" t="s">
        <v>17661</v>
      </c>
      <c r="Z310" s="3" t="s">
        <v>17662</v>
      </c>
      <c r="AA310" s="3" t="s">
        <v>11995</v>
      </c>
      <c r="AB310" s="3" t="s">
        <v>15381</v>
      </c>
      <c r="AC310" s="3" t="s">
        <v>678</v>
      </c>
    </row>
    <row r="311" spans="1:29" hidden="1">
      <c r="A311" s="3">
        <v>310</v>
      </c>
      <c r="B311" s="3" t="s">
        <v>4872</v>
      </c>
      <c r="C311" s="3" t="s">
        <v>4870</v>
      </c>
      <c r="D311" s="3">
        <v>9925358163</v>
      </c>
      <c r="E311" s="3" t="s">
        <v>4871</v>
      </c>
      <c r="F311" s="3" t="s">
        <v>4869</v>
      </c>
      <c r="G311" s="3" t="s">
        <v>4873</v>
      </c>
      <c r="H311" s="3" t="s">
        <v>11991</v>
      </c>
      <c r="I311" s="5">
        <v>287627.07</v>
      </c>
      <c r="J311" s="6">
        <v>43463</v>
      </c>
      <c r="K311" s="3" t="s">
        <v>27</v>
      </c>
      <c r="L311" s="3" t="s">
        <v>17663</v>
      </c>
      <c r="M311" s="3" t="s">
        <v>2763</v>
      </c>
      <c r="N311" s="3" t="s">
        <v>17664</v>
      </c>
      <c r="O311" s="3">
        <v>2465</v>
      </c>
      <c r="P311" s="3" t="s">
        <v>668</v>
      </c>
      <c r="Q311" s="3" t="s">
        <v>19257</v>
      </c>
      <c r="R311" s="3" t="s">
        <v>14919</v>
      </c>
      <c r="S311" s="3">
        <v>0.45</v>
      </c>
      <c r="T311" s="3" t="s">
        <v>17665</v>
      </c>
      <c r="U311" s="3">
        <v>10.6</v>
      </c>
      <c r="V311" s="3">
        <v>1</v>
      </c>
      <c r="W311" s="3" t="s">
        <v>668</v>
      </c>
      <c r="X311" s="3" t="s">
        <v>179</v>
      </c>
      <c r="Y311" s="3" t="s">
        <v>14921</v>
      </c>
      <c r="Z311" s="3" t="s">
        <v>14922</v>
      </c>
      <c r="AA311" s="3" t="s">
        <v>11995</v>
      </c>
      <c r="AB311" s="3" t="s">
        <v>15381</v>
      </c>
      <c r="AC311" s="3" t="s">
        <v>28</v>
      </c>
    </row>
    <row r="312" spans="1:29" hidden="1">
      <c r="A312" s="3">
        <v>311</v>
      </c>
      <c r="B312" s="3" t="s">
        <v>4318</v>
      </c>
      <c r="C312" s="3" t="s">
        <v>4316</v>
      </c>
      <c r="D312" s="3">
        <v>9944312172</v>
      </c>
      <c r="E312" s="3" t="s">
        <v>4317</v>
      </c>
      <c r="F312" s="3" t="s">
        <v>4315</v>
      </c>
      <c r="G312" s="3" t="s">
        <v>4319</v>
      </c>
      <c r="H312" s="3" t="s">
        <v>11991</v>
      </c>
      <c r="I312" s="5">
        <v>151069.82999999999</v>
      </c>
      <c r="J312" s="6">
        <v>43463</v>
      </c>
      <c r="K312" s="3" t="s">
        <v>27</v>
      </c>
      <c r="L312" s="3" t="s">
        <v>17666</v>
      </c>
      <c r="M312" s="3" t="s">
        <v>837</v>
      </c>
      <c r="N312" s="3" t="s">
        <v>17667</v>
      </c>
      <c r="O312" s="3">
        <v>613</v>
      </c>
      <c r="P312" s="3" t="s">
        <v>19279</v>
      </c>
      <c r="Q312" s="3" t="s">
        <v>19279</v>
      </c>
      <c r="R312" s="3" t="s">
        <v>16628</v>
      </c>
      <c r="S312" s="3">
        <v>0.45</v>
      </c>
      <c r="T312" s="3" t="s">
        <v>17603</v>
      </c>
      <c r="U312" s="3">
        <v>10.6</v>
      </c>
      <c r="V312" s="3">
        <v>1</v>
      </c>
      <c r="W312" s="3" t="s">
        <v>152</v>
      </c>
      <c r="X312" s="3" t="s">
        <v>55</v>
      </c>
      <c r="Y312" s="3" t="s">
        <v>16629</v>
      </c>
      <c r="Z312" s="3" t="s">
        <v>16630</v>
      </c>
      <c r="AA312" s="3" t="s">
        <v>11995</v>
      </c>
      <c r="AB312" s="3" t="s">
        <v>15381</v>
      </c>
      <c r="AC312" s="3" t="s">
        <v>28</v>
      </c>
    </row>
    <row r="313" spans="1:29" hidden="1">
      <c r="A313" s="3">
        <v>312</v>
      </c>
      <c r="B313" s="3" t="s">
        <v>4295</v>
      </c>
      <c r="C313" s="3" t="s">
        <v>4293</v>
      </c>
      <c r="D313" s="3">
        <v>8610353931</v>
      </c>
      <c r="E313" s="3" t="s">
        <v>4294</v>
      </c>
      <c r="F313" s="3" t="s">
        <v>4292</v>
      </c>
      <c r="G313" s="3" t="s">
        <v>4296</v>
      </c>
      <c r="H313" s="3" t="s">
        <v>11991</v>
      </c>
      <c r="I313" s="5">
        <v>474848.96</v>
      </c>
      <c r="J313" s="6">
        <v>43463</v>
      </c>
      <c r="K313" s="3" t="s">
        <v>27</v>
      </c>
      <c r="L313" s="3" t="s">
        <v>17668</v>
      </c>
      <c r="M313" s="3" t="s">
        <v>245</v>
      </c>
      <c r="N313" s="3" t="s">
        <v>17669</v>
      </c>
      <c r="O313" s="3">
        <v>3586</v>
      </c>
      <c r="P313" s="3" t="s">
        <v>19279</v>
      </c>
      <c r="Q313" s="3" t="s">
        <v>19279</v>
      </c>
      <c r="R313" s="3" t="s">
        <v>17617</v>
      </c>
      <c r="S313" s="3">
        <v>0.45</v>
      </c>
      <c r="T313" s="3" t="s">
        <v>17603</v>
      </c>
      <c r="U313" s="3">
        <v>10.6</v>
      </c>
      <c r="V313" s="3">
        <v>1</v>
      </c>
      <c r="W313" s="3" t="s">
        <v>246</v>
      </c>
      <c r="X313" s="3" t="s">
        <v>55</v>
      </c>
      <c r="Y313" s="3" t="s">
        <v>17619</v>
      </c>
      <c r="Z313" s="3" t="s">
        <v>17620</v>
      </c>
      <c r="AA313" s="3" t="s">
        <v>11995</v>
      </c>
      <c r="AB313" s="3" t="s">
        <v>15381</v>
      </c>
      <c r="AC313" s="3" t="s">
        <v>28</v>
      </c>
    </row>
    <row r="314" spans="1:29" hidden="1">
      <c r="A314" s="3">
        <v>313</v>
      </c>
      <c r="B314" s="3" t="s">
        <v>11785</v>
      </c>
      <c r="C314" s="3" t="s">
        <v>11783</v>
      </c>
      <c r="D314" s="3">
        <v>9381036550</v>
      </c>
      <c r="E314" s="3" t="s">
        <v>11784</v>
      </c>
      <c r="F314" s="3" t="s">
        <v>11782</v>
      </c>
      <c r="G314" s="3" t="s">
        <v>11786</v>
      </c>
      <c r="H314" s="3" t="s">
        <v>11991</v>
      </c>
      <c r="I314" s="5">
        <v>1121812.6399999999</v>
      </c>
      <c r="J314" s="6">
        <v>43465</v>
      </c>
      <c r="K314" s="3" t="s">
        <v>56</v>
      </c>
      <c r="L314" s="3" t="s">
        <v>17670</v>
      </c>
      <c r="M314" s="3" t="s">
        <v>11787</v>
      </c>
      <c r="N314" s="3" t="s">
        <v>17671</v>
      </c>
      <c r="O314" s="3">
        <v>571</v>
      </c>
      <c r="P314" s="3" t="s">
        <v>19433</v>
      </c>
      <c r="Q314" s="3" t="s">
        <v>19250</v>
      </c>
      <c r="R314" s="3" t="s">
        <v>17672</v>
      </c>
      <c r="S314" s="3">
        <v>0.45</v>
      </c>
      <c r="T314" s="3" t="s">
        <v>11995</v>
      </c>
      <c r="U314" s="3">
        <v>10.55</v>
      </c>
      <c r="V314" s="3">
        <v>1</v>
      </c>
      <c r="W314" s="3" t="s">
        <v>11788</v>
      </c>
      <c r="X314" s="3" t="s">
        <v>26</v>
      </c>
      <c r="Y314" s="3" t="s">
        <v>17673</v>
      </c>
      <c r="Z314" s="3" t="s">
        <v>17674</v>
      </c>
      <c r="AA314" s="3" t="s">
        <v>11995</v>
      </c>
      <c r="AB314" s="3" t="s">
        <v>15381</v>
      </c>
      <c r="AC314" s="3" t="s">
        <v>678</v>
      </c>
    </row>
    <row r="315" spans="1:29" hidden="1">
      <c r="A315" s="3">
        <v>314</v>
      </c>
      <c r="B315" s="3" t="s">
        <v>6487</v>
      </c>
      <c r="C315" s="3" t="s">
        <v>6485</v>
      </c>
      <c r="D315" s="3">
        <v>9313399209</v>
      </c>
      <c r="E315" s="3" t="s">
        <v>6486</v>
      </c>
      <c r="F315" s="3" t="s">
        <v>6484</v>
      </c>
      <c r="G315" s="3" t="s">
        <v>6488</v>
      </c>
      <c r="H315" s="3" t="s">
        <v>11991</v>
      </c>
      <c r="I315" s="5">
        <v>1110403.71</v>
      </c>
      <c r="J315" s="6">
        <v>43465</v>
      </c>
      <c r="K315" s="3" t="s">
        <v>27</v>
      </c>
      <c r="L315" s="3" t="s">
        <v>17675</v>
      </c>
      <c r="M315" s="3" t="s">
        <v>6489</v>
      </c>
      <c r="N315" s="3" t="s">
        <v>17676</v>
      </c>
      <c r="O315" s="3">
        <v>1</v>
      </c>
      <c r="P315" s="3" t="s">
        <v>19317</v>
      </c>
      <c r="Q315" s="3" t="s">
        <v>19273</v>
      </c>
      <c r="R315" s="3" t="s">
        <v>16547</v>
      </c>
      <c r="S315" s="3">
        <v>0.45</v>
      </c>
      <c r="T315" s="3" t="s">
        <v>17677</v>
      </c>
      <c r="U315" s="3">
        <v>10.6</v>
      </c>
      <c r="V315" s="3">
        <v>1</v>
      </c>
      <c r="W315" s="3" t="s">
        <v>140</v>
      </c>
      <c r="X315" s="3" t="s">
        <v>140</v>
      </c>
      <c r="Y315" s="3" t="s">
        <v>16548</v>
      </c>
      <c r="Z315" s="3" t="s">
        <v>16549</v>
      </c>
      <c r="AA315" s="3" t="s">
        <v>11995</v>
      </c>
      <c r="AB315" s="3" t="s">
        <v>15381</v>
      </c>
      <c r="AC315" s="3" t="s">
        <v>28</v>
      </c>
    </row>
    <row r="316" spans="1:29" hidden="1">
      <c r="A316" s="3">
        <v>315</v>
      </c>
      <c r="B316" s="3" t="s">
        <v>5171</v>
      </c>
      <c r="C316" s="3" t="s">
        <v>5169</v>
      </c>
      <c r="D316" s="3">
        <v>9278467416</v>
      </c>
      <c r="E316" s="3" t="s">
        <v>5170</v>
      </c>
      <c r="F316" s="3" t="s">
        <v>5168</v>
      </c>
      <c r="G316" s="3" t="s">
        <v>5172</v>
      </c>
      <c r="H316" s="3" t="s">
        <v>11991</v>
      </c>
      <c r="I316" s="5">
        <v>3407074.51</v>
      </c>
      <c r="J316" s="6">
        <v>43466</v>
      </c>
      <c r="K316" s="3" t="s">
        <v>27</v>
      </c>
      <c r="L316" s="3" t="s">
        <v>17693</v>
      </c>
      <c r="M316" s="3" t="s">
        <v>17694</v>
      </c>
      <c r="N316" s="3" t="s">
        <v>17695</v>
      </c>
      <c r="O316" s="3">
        <v>1811</v>
      </c>
      <c r="P316" s="3" t="s">
        <v>19317</v>
      </c>
      <c r="Q316" s="3" t="s">
        <v>19273</v>
      </c>
      <c r="R316" s="3" t="s">
        <v>17696</v>
      </c>
      <c r="S316" s="3">
        <v>0.45</v>
      </c>
      <c r="T316" s="3" t="s">
        <v>17697</v>
      </c>
      <c r="U316" s="3">
        <v>10.6</v>
      </c>
      <c r="V316" s="3">
        <v>1</v>
      </c>
      <c r="W316" s="3" t="s">
        <v>139</v>
      </c>
      <c r="X316" s="3" t="s">
        <v>140</v>
      </c>
      <c r="Y316" s="3" t="s">
        <v>17698</v>
      </c>
      <c r="Z316" s="3" t="s">
        <v>17699</v>
      </c>
      <c r="AA316" s="3" t="s">
        <v>11995</v>
      </c>
      <c r="AB316" s="3" t="s">
        <v>15381</v>
      </c>
      <c r="AC316" s="3" t="s">
        <v>28</v>
      </c>
    </row>
    <row r="317" spans="1:29" hidden="1">
      <c r="A317" s="3">
        <v>316</v>
      </c>
      <c r="B317" s="3" t="s">
        <v>7398</v>
      </c>
      <c r="C317" s="3" t="s">
        <v>7396</v>
      </c>
      <c r="D317" s="3">
        <v>9718091828</v>
      </c>
      <c r="E317" s="3" t="s">
        <v>7397</v>
      </c>
      <c r="F317" s="3" t="s">
        <v>7395</v>
      </c>
      <c r="G317" s="3" t="s">
        <v>7399</v>
      </c>
      <c r="H317" s="3" t="s">
        <v>11991</v>
      </c>
      <c r="I317" s="5">
        <v>300000</v>
      </c>
      <c r="J317" s="6">
        <v>43466</v>
      </c>
      <c r="K317" s="3" t="s">
        <v>27</v>
      </c>
      <c r="L317" s="3" t="s">
        <v>17700</v>
      </c>
      <c r="M317" s="3" t="s">
        <v>819</v>
      </c>
      <c r="N317" s="3" t="s">
        <v>17701</v>
      </c>
      <c r="O317" s="3">
        <v>1495</v>
      </c>
      <c r="P317" s="3" t="s">
        <v>19317</v>
      </c>
      <c r="Q317" s="3" t="s">
        <v>19273</v>
      </c>
      <c r="R317" s="3" t="s">
        <v>17501</v>
      </c>
      <c r="S317" s="3">
        <v>0.45</v>
      </c>
      <c r="T317" s="3" t="s">
        <v>17702</v>
      </c>
      <c r="U317" s="3">
        <v>10.6</v>
      </c>
      <c r="V317" s="3">
        <v>1</v>
      </c>
      <c r="W317" s="3" t="s">
        <v>139</v>
      </c>
      <c r="X317" s="3" t="s">
        <v>140</v>
      </c>
      <c r="Y317" s="3" t="s">
        <v>17502</v>
      </c>
      <c r="Z317" s="3" t="s">
        <v>17503</v>
      </c>
      <c r="AA317" s="3" t="s">
        <v>11995</v>
      </c>
      <c r="AB317" s="3" t="s">
        <v>15381</v>
      </c>
      <c r="AC317" s="3" t="s">
        <v>28</v>
      </c>
    </row>
    <row r="318" spans="1:29" hidden="1">
      <c r="A318" s="3">
        <v>317</v>
      </c>
      <c r="B318" s="3" t="s">
        <v>10860</v>
      </c>
      <c r="C318" s="3" t="s">
        <v>10858</v>
      </c>
      <c r="D318" s="3">
        <v>9555678709</v>
      </c>
      <c r="E318" s="3" t="s">
        <v>10859</v>
      </c>
      <c r="F318" s="3" t="s">
        <v>10857</v>
      </c>
      <c r="G318" s="3" t="s">
        <v>10861</v>
      </c>
      <c r="H318" s="3" t="s">
        <v>11991</v>
      </c>
      <c r="I318" s="5">
        <v>426388.61</v>
      </c>
      <c r="J318" s="6">
        <v>43466</v>
      </c>
      <c r="K318" s="3" t="s">
        <v>27</v>
      </c>
      <c r="L318" s="3" t="s">
        <v>17703</v>
      </c>
      <c r="M318" s="3" t="s">
        <v>3713</v>
      </c>
      <c r="N318" s="3" t="s">
        <v>17704</v>
      </c>
      <c r="O318" s="3">
        <v>3248</v>
      </c>
      <c r="P318" s="3" t="s">
        <v>19317</v>
      </c>
      <c r="Q318" s="3" t="s">
        <v>19273</v>
      </c>
      <c r="R318" s="3" t="s">
        <v>14173</v>
      </c>
      <c r="S318" s="3">
        <v>0.45</v>
      </c>
      <c r="T318" s="3" t="s">
        <v>17705</v>
      </c>
      <c r="U318" s="3">
        <v>10.55</v>
      </c>
      <c r="V318" s="3">
        <v>7</v>
      </c>
      <c r="W318" s="3" t="s">
        <v>139</v>
      </c>
      <c r="X318" s="3" t="s">
        <v>140</v>
      </c>
      <c r="Y318" s="3" t="s">
        <v>14175</v>
      </c>
      <c r="Z318" s="3" t="s">
        <v>14176</v>
      </c>
      <c r="AA318" s="3" t="s">
        <v>11995</v>
      </c>
      <c r="AB318" s="3" t="s">
        <v>15381</v>
      </c>
      <c r="AC318" s="3" t="s">
        <v>28</v>
      </c>
    </row>
    <row r="319" spans="1:29" hidden="1">
      <c r="A319" s="3">
        <v>318</v>
      </c>
      <c r="B319" s="3" t="s">
        <v>6460</v>
      </c>
      <c r="C319" s="3" t="s">
        <v>6458</v>
      </c>
      <c r="D319" s="3">
        <v>9591051585</v>
      </c>
      <c r="E319" s="3" t="s">
        <v>6459</v>
      </c>
      <c r="F319" s="3" t="s">
        <v>6457</v>
      </c>
      <c r="G319" s="3" t="s">
        <v>6461</v>
      </c>
      <c r="H319" s="3" t="s">
        <v>11991</v>
      </c>
      <c r="I319" s="5">
        <v>1837290.72</v>
      </c>
      <c r="J319" s="6">
        <v>43466</v>
      </c>
      <c r="K319" s="3" t="s">
        <v>27</v>
      </c>
      <c r="L319" s="3" t="s">
        <v>17706</v>
      </c>
      <c r="M319" s="3" t="s">
        <v>2930</v>
      </c>
      <c r="N319" s="3" t="s">
        <v>17707</v>
      </c>
      <c r="O319" s="3">
        <v>3743</v>
      </c>
      <c r="P319" s="3" t="s">
        <v>321</v>
      </c>
      <c r="Q319" s="3" t="s">
        <v>321</v>
      </c>
      <c r="R319" s="3" t="s">
        <v>17708</v>
      </c>
      <c r="S319" s="3">
        <v>0.45</v>
      </c>
      <c r="T319" s="3" t="s">
        <v>17709</v>
      </c>
      <c r="U319" s="3">
        <v>10.6</v>
      </c>
      <c r="V319" s="3">
        <v>1</v>
      </c>
      <c r="W319" s="3" t="s">
        <v>272</v>
      </c>
      <c r="X319" s="3" t="s">
        <v>37</v>
      </c>
      <c r="Y319" s="3" t="s">
        <v>17710</v>
      </c>
      <c r="Z319" s="3" t="s">
        <v>17711</v>
      </c>
      <c r="AA319" s="3" t="s">
        <v>11995</v>
      </c>
      <c r="AB319" s="3" t="s">
        <v>15381</v>
      </c>
      <c r="AC319" s="3" t="s">
        <v>28</v>
      </c>
    </row>
    <row r="320" spans="1:29" hidden="1">
      <c r="A320" s="3">
        <v>319</v>
      </c>
      <c r="B320" s="3" t="s">
        <v>10516</v>
      </c>
      <c r="C320" s="3" t="s">
        <v>10515</v>
      </c>
      <c r="D320" s="3">
        <v>9324911573</v>
      </c>
      <c r="E320" s="3" t="s">
        <v>10515</v>
      </c>
      <c r="F320" s="3" t="s">
        <v>10514</v>
      </c>
      <c r="G320" s="3" t="s">
        <v>10517</v>
      </c>
      <c r="H320" s="3" t="s">
        <v>11991</v>
      </c>
      <c r="I320" s="5">
        <v>6657429</v>
      </c>
      <c r="J320" s="6">
        <v>43466</v>
      </c>
      <c r="K320" s="3" t="s">
        <v>56</v>
      </c>
      <c r="L320" s="3" t="s">
        <v>17717</v>
      </c>
      <c r="M320" s="3" t="s">
        <v>4742</v>
      </c>
      <c r="N320" s="3" t="s">
        <v>17718</v>
      </c>
      <c r="O320" s="3">
        <v>111</v>
      </c>
      <c r="P320" s="3" t="s">
        <v>19257</v>
      </c>
      <c r="Q320" s="3" t="s">
        <v>19257</v>
      </c>
      <c r="R320" s="3" t="s">
        <v>16764</v>
      </c>
      <c r="S320" s="3">
        <v>0.45</v>
      </c>
      <c r="T320" s="3" t="s">
        <v>11995</v>
      </c>
      <c r="U320" s="3">
        <v>10.55</v>
      </c>
      <c r="V320" s="3">
        <v>7</v>
      </c>
      <c r="W320" s="3" t="s">
        <v>200</v>
      </c>
      <c r="X320" s="3" t="s">
        <v>46</v>
      </c>
      <c r="Y320" s="3" t="s">
        <v>16766</v>
      </c>
      <c r="Z320" s="3" t="s">
        <v>16767</v>
      </c>
      <c r="AA320" s="3" t="s">
        <v>11995</v>
      </c>
      <c r="AB320" s="3" t="s">
        <v>15381</v>
      </c>
      <c r="AC320" s="3" t="s">
        <v>678</v>
      </c>
    </row>
    <row r="321" spans="1:29" hidden="1">
      <c r="A321" s="3">
        <v>320</v>
      </c>
      <c r="B321" s="3" t="s">
        <v>10003</v>
      </c>
      <c r="C321" s="3" t="s">
        <v>10001</v>
      </c>
      <c r="D321" s="3">
        <v>9899928308</v>
      </c>
      <c r="E321" s="3" t="s">
        <v>10002</v>
      </c>
      <c r="F321" s="3" t="s">
        <v>10000</v>
      </c>
      <c r="G321" s="3" t="s">
        <v>10004</v>
      </c>
      <c r="H321" s="3" t="s">
        <v>11991</v>
      </c>
      <c r="I321" s="5">
        <v>2000000</v>
      </c>
      <c r="J321" s="6">
        <v>43466</v>
      </c>
      <c r="K321" s="3" t="s">
        <v>27</v>
      </c>
      <c r="L321" s="3" t="s">
        <v>17719</v>
      </c>
      <c r="M321" s="3" t="s">
        <v>6520</v>
      </c>
      <c r="N321" s="3" t="s">
        <v>17720</v>
      </c>
      <c r="O321" s="3">
        <v>1981</v>
      </c>
      <c r="P321" s="3" t="s">
        <v>19317</v>
      </c>
      <c r="Q321" s="3" t="s">
        <v>19273</v>
      </c>
      <c r="R321" s="3" t="s">
        <v>12996</v>
      </c>
      <c r="S321" s="3">
        <v>0.45</v>
      </c>
      <c r="T321" s="3" t="s">
        <v>17721</v>
      </c>
      <c r="U321" s="3">
        <v>10.55</v>
      </c>
      <c r="V321" s="3">
        <v>7</v>
      </c>
      <c r="W321" s="3" t="s">
        <v>140</v>
      </c>
      <c r="X321" s="3" t="s">
        <v>140</v>
      </c>
      <c r="Y321" s="3" t="s">
        <v>12997</v>
      </c>
      <c r="Z321" s="3" t="s">
        <v>12998</v>
      </c>
      <c r="AA321" s="3" t="s">
        <v>11995</v>
      </c>
      <c r="AB321" s="3" t="s">
        <v>15381</v>
      </c>
      <c r="AC321" s="3" t="s">
        <v>28</v>
      </c>
    </row>
    <row r="322" spans="1:29" hidden="1">
      <c r="A322" s="3">
        <v>321</v>
      </c>
      <c r="B322" s="3" t="s">
        <v>5535</v>
      </c>
      <c r="C322" s="3" t="s">
        <v>5533</v>
      </c>
      <c r="D322" s="3">
        <v>9811033953</v>
      </c>
      <c r="E322" s="3" t="s">
        <v>5534</v>
      </c>
      <c r="F322" s="3" t="s">
        <v>5532</v>
      </c>
      <c r="G322" s="3" t="s">
        <v>5536</v>
      </c>
      <c r="H322" s="3" t="s">
        <v>11991</v>
      </c>
      <c r="I322" s="5">
        <v>1000000</v>
      </c>
      <c r="J322" s="6">
        <v>43466</v>
      </c>
      <c r="K322" s="3" t="s">
        <v>27</v>
      </c>
      <c r="L322" s="3" t="s">
        <v>17722</v>
      </c>
      <c r="M322" s="3" t="s">
        <v>5537</v>
      </c>
      <c r="N322" s="3" t="s">
        <v>17723</v>
      </c>
      <c r="O322" s="3">
        <v>1599</v>
      </c>
      <c r="P322" s="3" t="s">
        <v>19317</v>
      </c>
      <c r="Q322" s="3" t="s">
        <v>19273</v>
      </c>
      <c r="R322" s="3" t="s">
        <v>17724</v>
      </c>
      <c r="S322" s="3">
        <v>0.45</v>
      </c>
      <c r="T322" s="3" t="s">
        <v>17725</v>
      </c>
      <c r="U322" s="3">
        <v>10.6</v>
      </c>
      <c r="V322" s="3">
        <v>1</v>
      </c>
      <c r="W322" s="3" t="s">
        <v>139</v>
      </c>
      <c r="X322" s="3" t="s">
        <v>140</v>
      </c>
      <c r="Y322" s="3" t="s">
        <v>17726</v>
      </c>
      <c r="Z322" s="3" t="s">
        <v>17727</v>
      </c>
      <c r="AA322" s="3" t="s">
        <v>11995</v>
      </c>
      <c r="AB322" s="3" t="s">
        <v>15381</v>
      </c>
      <c r="AC322" s="3" t="s">
        <v>28</v>
      </c>
    </row>
    <row r="323" spans="1:29" hidden="1">
      <c r="A323" s="3">
        <v>322</v>
      </c>
      <c r="B323" s="3" t="s">
        <v>4851</v>
      </c>
      <c r="C323" s="3" t="s">
        <v>4849</v>
      </c>
      <c r="D323" s="3">
        <v>7022977983</v>
      </c>
      <c r="E323" s="3" t="s">
        <v>4850</v>
      </c>
      <c r="F323" s="3" t="s">
        <v>4848</v>
      </c>
      <c r="G323" s="3" t="s">
        <v>4852</v>
      </c>
      <c r="H323" s="3" t="s">
        <v>11991</v>
      </c>
      <c r="I323" s="5">
        <v>1543220.63</v>
      </c>
      <c r="J323" s="6">
        <v>43466</v>
      </c>
      <c r="K323" s="3" t="s">
        <v>27</v>
      </c>
      <c r="L323" s="3" t="s">
        <v>17730</v>
      </c>
      <c r="M323" s="3" t="s">
        <v>2930</v>
      </c>
      <c r="N323" s="3" t="s">
        <v>17731</v>
      </c>
      <c r="O323" s="3">
        <v>3743</v>
      </c>
      <c r="P323" s="3" t="s">
        <v>321</v>
      </c>
      <c r="Q323" s="3" t="s">
        <v>321</v>
      </c>
      <c r="R323" s="3" t="s">
        <v>17708</v>
      </c>
      <c r="S323" s="3">
        <v>0.45</v>
      </c>
      <c r="T323" s="3" t="s">
        <v>17709</v>
      </c>
      <c r="U323" s="3">
        <v>10.6</v>
      </c>
      <c r="V323" s="3">
        <v>1</v>
      </c>
      <c r="W323" s="3" t="s">
        <v>272</v>
      </c>
      <c r="X323" s="3" t="s">
        <v>37</v>
      </c>
      <c r="Y323" s="3" t="s">
        <v>17710</v>
      </c>
      <c r="Z323" s="3" t="s">
        <v>17711</v>
      </c>
      <c r="AA323" s="3" t="s">
        <v>11995</v>
      </c>
      <c r="AB323" s="3" t="s">
        <v>15381</v>
      </c>
      <c r="AC323" s="3" t="s">
        <v>28</v>
      </c>
    </row>
    <row r="324" spans="1:29" hidden="1">
      <c r="A324" s="3">
        <v>323</v>
      </c>
      <c r="B324" s="3" t="s">
        <v>6863</v>
      </c>
      <c r="C324" s="3" t="s">
        <v>6861</v>
      </c>
      <c r="D324" s="3">
        <v>9632390666</v>
      </c>
      <c r="E324" s="3" t="s">
        <v>6862</v>
      </c>
      <c r="F324" s="3" t="s">
        <v>6860</v>
      </c>
      <c r="G324" s="3" t="s">
        <v>6864</v>
      </c>
      <c r="H324" s="3" t="s">
        <v>11991</v>
      </c>
      <c r="I324" s="5">
        <v>152875.32999999999</v>
      </c>
      <c r="J324" s="6">
        <v>43466</v>
      </c>
      <c r="K324" s="3" t="s">
        <v>27</v>
      </c>
      <c r="L324" s="3" t="s">
        <v>17732</v>
      </c>
      <c r="M324" s="3" t="s">
        <v>2930</v>
      </c>
      <c r="N324" s="3" t="s">
        <v>17733</v>
      </c>
      <c r="O324" s="3">
        <v>3743</v>
      </c>
      <c r="P324" s="3" t="s">
        <v>321</v>
      </c>
      <c r="Q324" s="3" t="s">
        <v>321</v>
      </c>
      <c r="R324" s="3" t="s">
        <v>17708</v>
      </c>
      <c r="S324" s="3">
        <v>0.45</v>
      </c>
      <c r="T324" s="3" t="s">
        <v>17709</v>
      </c>
      <c r="U324" s="3">
        <v>10.6</v>
      </c>
      <c r="V324" s="3">
        <v>1</v>
      </c>
      <c r="W324" s="3" t="s">
        <v>272</v>
      </c>
      <c r="X324" s="3" t="s">
        <v>37</v>
      </c>
      <c r="Y324" s="3" t="s">
        <v>17710</v>
      </c>
      <c r="Z324" s="3" t="s">
        <v>17711</v>
      </c>
      <c r="AA324" s="3" t="s">
        <v>11995</v>
      </c>
      <c r="AB324" s="3" t="s">
        <v>15381</v>
      </c>
      <c r="AC324" s="3" t="s">
        <v>28</v>
      </c>
    </row>
    <row r="325" spans="1:29" hidden="1">
      <c r="A325" s="3">
        <v>324</v>
      </c>
      <c r="B325" s="3" t="s">
        <v>7219</v>
      </c>
      <c r="C325" s="3" t="s">
        <v>7217</v>
      </c>
      <c r="D325" s="3">
        <v>9212787878</v>
      </c>
      <c r="E325" s="3" t="s">
        <v>7218</v>
      </c>
      <c r="F325" s="3" t="s">
        <v>7216</v>
      </c>
      <c r="G325" s="3" t="s">
        <v>7220</v>
      </c>
      <c r="H325" s="3" t="s">
        <v>11991</v>
      </c>
      <c r="I325" s="5">
        <v>517166.3</v>
      </c>
      <c r="J325" s="6">
        <v>43466</v>
      </c>
      <c r="K325" s="3" t="s">
        <v>27</v>
      </c>
      <c r="L325" s="3" t="s">
        <v>17736</v>
      </c>
      <c r="M325" s="3" t="s">
        <v>2784</v>
      </c>
      <c r="N325" s="3" t="s">
        <v>17737</v>
      </c>
      <c r="O325" s="3">
        <v>2260</v>
      </c>
      <c r="P325" s="3" t="s">
        <v>19317</v>
      </c>
      <c r="Q325" s="3" t="s">
        <v>19273</v>
      </c>
      <c r="R325" s="3" t="s">
        <v>17738</v>
      </c>
      <c r="S325" s="3">
        <v>0.45</v>
      </c>
      <c r="T325" s="3" t="s">
        <v>17739</v>
      </c>
      <c r="U325" s="3">
        <v>10.6</v>
      </c>
      <c r="V325" s="3">
        <v>1</v>
      </c>
      <c r="W325" s="3" t="s">
        <v>140</v>
      </c>
      <c r="X325" s="3" t="s">
        <v>140</v>
      </c>
      <c r="Y325" s="3" t="s">
        <v>17740</v>
      </c>
      <c r="Z325" s="3" t="s">
        <v>17741</v>
      </c>
      <c r="AA325" s="3" t="s">
        <v>11995</v>
      </c>
      <c r="AB325" s="3" t="s">
        <v>15381</v>
      </c>
      <c r="AC325" s="3" t="s">
        <v>28</v>
      </c>
    </row>
    <row r="326" spans="1:29" hidden="1">
      <c r="A326" s="3">
        <v>325</v>
      </c>
      <c r="B326" s="3" t="s">
        <v>4579</v>
      </c>
      <c r="C326" s="3" t="s">
        <v>4578</v>
      </c>
      <c r="D326" s="3">
        <v>9483702848</v>
      </c>
      <c r="E326" s="3" t="s">
        <v>4578</v>
      </c>
      <c r="F326" s="3" t="s">
        <v>4577</v>
      </c>
      <c r="G326" s="3" t="s">
        <v>4580</v>
      </c>
      <c r="H326" s="3" t="s">
        <v>11991</v>
      </c>
      <c r="I326" s="5">
        <v>758870.67</v>
      </c>
      <c r="J326" s="6">
        <v>43466</v>
      </c>
      <c r="K326" s="3" t="s">
        <v>27</v>
      </c>
      <c r="L326" s="3" t="s">
        <v>17742</v>
      </c>
      <c r="M326" s="3" t="s">
        <v>385</v>
      </c>
      <c r="N326" s="3" t="s">
        <v>17743</v>
      </c>
      <c r="O326" s="3">
        <v>3702</v>
      </c>
      <c r="P326" s="3" t="s">
        <v>321</v>
      </c>
      <c r="Q326" s="3" t="s">
        <v>321</v>
      </c>
      <c r="R326" s="3" t="s">
        <v>17744</v>
      </c>
      <c r="S326" s="3">
        <v>0.45</v>
      </c>
      <c r="T326" s="3" t="s">
        <v>17709</v>
      </c>
      <c r="U326" s="3">
        <v>10.6</v>
      </c>
      <c r="V326" s="3">
        <v>1</v>
      </c>
      <c r="W326" s="3" t="s">
        <v>272</v>
      </c>
      <c r="X326" s="3" t="s">
        <v>37</v>
      </c>
      <c r="Y326" s="3" t="s">
        <v>17745</v>
      </c>
      <c r="Z326" s="3" t="s">
        <v>17746</v>
      </c>
      <c r="AA326" s="3" t="s">
        <v>11995</v>
      </c>
      <c r="AB326" s="3" t="s">
        <v>15381</v>
      </c>
      <c r="AC326" s="3" t="s">
        <v>28</v>
      </c>
    </row>
    <row r="327" spans="1:29" hidden="1">
      <c r="A327" s="3">
        <v>326</v>
      </c>
      <c r="B327" s="3" t="s">
        <v>7572</v>
      </c>
      <c r="C327" s="3" t="s">
        <v>7570</v>
      </c>
      <c r="D327" s="3">
        <v>9789841443</v>
      </c>
      <c r="E327" s="3" t="s">
        <v>7571</v>
      </c>
      <c r="F327" s="3" t="s">
        <v>7569</v>
      </c>
      <c r="G327" s="3" t="s">
        <v>7573</v>
      </c>
      <c r="H327" s="3" t="s">
        <v>11991</v>
      </c>
      <c r="I327" s="5">
        <v>2500000</v>
      </c>
      <c r="J327" s="6">
        <v>43466</v>
      </c>
      <c r="K327" s="3" t="s">
        <v>27</v>
      </c>
      <c r="L327" s="3" t="s">
        <v>17747</v>
      </c>
      <c r="M327" s="3" t="s">
        <v>3713</v>
      </c>
      <c r="N327" s="3" t="s">
        <v>17748</v>
      </c>
      <c r="O327" s="3">
        <v>3248</v>
      </c>
      <c r="P327" s="3" t="s">
        <v>19317</v>
      </c>
      <c r="Q327" s="3" t="s">
        <v>19273</v>
      </c>
      <c r="R327" s="3" t="s">
        <v>14173</v>
      </c>
      <c r="S327" s="3">
        <v>0.45</v>
      </c>
      <c r="T327" s="3" t="s">
        <v>17749</v>
      </c>
      <c r="U327" s="3">
        <v>10.6</v>
      </c>
      <c r="V327" s="3">
        <v>1</v>
      </c>
      <c r="W327" s="3" t="s">
        <v>139</v>
      </c>
      <c r="X327" s="3" t="s">
        <v>140</v>
      </c>
      <c r="Y327" s="3" t="s">
        <v>14175</v>
      </c>
      <c r="Z327" s="3" t="s">
        <v>14176</v>
      </c>
      <c r="AA327" s="3" t="s">
        <v>11995</v>
      </c>
      <c r="AB327" s="3" t="s">
        <v>15381</v>
      </c>
      <c r="AC327" s="3" t="s">
        <v>28</v>
      </c>
    </row>
    <row r="328" spans="1:29" hidden="1">
      <c r="A328" s="3">
        <v>327</v>
      </c>
      <c r="B328" s="3" t="s">
        <v>6691</v>
      </c>
      <c r="C328" s="3" t="s">
        <v>6689</v>
      </c>
      <c r="D328" s="3">
        <v>8800667060</v>
      </c>
      <c r="E328" s="3" t="s">
        <v>6690</v>
      </c>
      <c r="F328" s="3" t="s">
        <v>6688</v>
      </c>
      <c r="G328" s="3" t="s">
        <v>6692</v>
      </c>
      <c r="H328" s="3" t="s">
        <v>11991</v>
      </c>
      <c r="I328" s="5">
        <v>2904505.48</v>
      </c>
      <c r="J328" s="6">
        <v>43466</v>
      </c>
      <c r="K328" s="3" t="s">
        <v>27</v>
      </c>
      <c r="L328" s="3" t="s">
        <v>17750</v>
      </c>
      <c r="M328" s="3" t="s">
        <v>3713</v>
      </c>
      <c r="N328" s="3" t="s">
        <v>17751</v>
      </c>
      <c r="O328" s="3">
        <v>3248</v>
      </c>
      <c r="P328" s="3" t="s">
        <v>19317</v>
      </c>
      <c r="Q328" s="3" t="s">
        <v>19273</v>
      </c>
      <c r="R328" s="3" t="s">
        <v>14173</v>
      </c>
      <c r="S328" s="3">
        <v>0.45</v>
      </c>
      <c r="T328" s="3" t="s">
        <v>17752</v>
      </c>
      <c r="U328" s="3">
        <v>10.6</v>
      </c>
      <c r="V328" s="3">
        <v>1</v>
      </c>
      <c r="W328" s="3" t="s">
        <v>139</v>
      </c>
      <c r="X328" s="3" t="s">
        <v>140</v>
      </c>
      <c r="Y328" s="3" t="s">
        <v>14175</v>
      </c>
      <c r="Z328" s="3" t="s">
        <v>14176</v>
      </c>
      <c r="AA328" s="3" t="s">
        <v>11995</v>
      </c>
      <c r="AB328" s="3" t="s">
        <v>15381</v>
      </c>
      <c r="AC328" s="3" t="s">
        <v>28</v>
      </c>
    </row>
    <row r="329" spans="1:29" hidden="1">
      <c r="A329" s="3">
        <v>328</v>
      </c>
      <c r="B329" s="3" t="s">
        <v>6897</v>
      </c>
      <c r="C329" s="3" t="s">
        <v>6895</v>
      </c>
      <c r="D329" s="3">
        <v>7827755835</v>
      </c>
      <c r="E329" s="3" t="s">
        <v>6896</v>
      </c>
      <c r="F329" s="3" t="s">
        <v>6894</v>
      </c>
      <c r="G329" s="3" t="s">
        <v>6898</v>
      </c>
      <c r="H329" s="3" t="s">
        <v>11991</v>
      </c>
      <c r="I329" s="5">
        <v>986569.44</v>
      </c>
      <c r="J329" s="6">
        <v>43466</v>
      </c>
      <c r="K329" s="3" t="s">
        <v>27</v>
      </c>
      <c r="L329" s="3" t="s">
        <v>17755</v>
      </c>
      <c r="M329" s="3" t="s">
        <v>2930</v>
      </c>
      <c r="N329" s="3" t="s">
        <v>17756</v>
      </c>
      <c r="O329" s="3">
        <v>3743</v>
      </c>
      <c r="P329" s="3" t="s">
        <v>321</v>
      </c>
      <c r="Q329" s="3" t="s">
        <v>321</v>
      </c>
      <c r="R329" s="3" t="s">
        <v>17708</v>
      </c>
      <c r="S329" s="3">
        <v>0.45</v>
      </c>
      <c r="T329" s="3" t="s">
        <v>17709</v>
      </c>
      <c r="U329" s="3">
        <v>10.6</v>
      </c>
      <c r="V329" s="3">
        <v>1</v>
      </c>
      <c r="W329" s="3" t="s">
        <v>272</v>
      </c>
      <c r="X329" s="3" t="s">
        <v>37</v>
      </c>
      <c r="Y329" s="3" t="s">
        <v>17710</v>
      </c>
      <c r="Z329" s="3" t="s">
        <v>17711</v>
      </c>
      <c r="AA329" s="3" t="s">
        <v>11995</v>
      </c>
      <c r="AB329" s="3" t="s">
        <v>15381</v>
      </c>
      <c r="AC329" s="3" t="s">
        <v>28</v>
      </c>
    </row>
    <row r="330" spans="1:29" hidden="1">
      <c r="A330" s="3">
        <v>329</v>
      </c>
      <c r="B330" s="3" t="s">
        <v>8300</v>
      </c>
      <c r="C330" s="3" t="s">
        <v>8298</v>
      </c>
      <c r="D330" s="3">
        <v>9810147254</v>
      </c>
      <c r="E330" s="3" t="s">
        <v>8299</v>
      </c>
      <c r="F330" s="3" t="s">
        <v>8297</v>
      </c>
      <c r="G330" s="3" t="s">
        <v>8301</v>
      </c>
      <c r="H330" s="3" t="s">
        <v>11991</v>
      </c>
      <c r="I330" s="5">
        <v>158640.16</v>
      </c>
      <c r="J330" s="6">
        <v>43466</v>
      </c>
      <c r="K330" s="3" t="s">
        <v>27</v>
      </c>
      <c r="L330" s="3" t="s">
        <v>17757</v>
      </c>
      <c r="M330" s="3" t="s">
        <v>543</v>
      </c>
      <c r="N330" s="3" t="s">
        <v>17758</v>
      </c>
      <c r="O330" s="3">
        <v>544</v>
      </c>
      <c r="P330" s="3" t="s">
        <v>19317</v>
      </c>
      <c r="Q330" s="3" t="s">
        <v>19273</v>
      </c>
      <c r="R330" s="3" t="s">
        <v>17123</v>
      </c>
      <c r="S330" s="3">
        <v>0.45</v>
      </c>
      <c r="T330" s="3" t="s">
        <v>17759</v>
      </c>
      <c r="U330" s="3">
        <v>10.55</v>
      </c>
      <c r="V330" s="3">
        <v>7</v>
      </c>
      <c r="W330" s="3" t="s">
        <v>140</v>
      </c>
      <c r="X330" s="3" t="s">
        <v>140</v>
      </c>
      <c r="Y330" s="3" t="s">
        <v>17125</v>
      </c>
      <c r="Z330" s="3" t="s">
        <v>17126</v>
      </c>
      <c r="AA330" s="3" t="s">
        <v>11995</v>
      </c>
      <c r="AB330" s="3" t="s">
        <v>15381</v>
      </c>
      <c r="AC330" s="3" t="s">
        <v>28</v>
      </c>
    </row>
    <row r="331" spans="1:29" hidden="1">
      <c r="A331" s="3">
        <v>330</v>
      </c>
      <c r="B331" s="3" t="s">
        <v>7278</v>
      </c>
      <c r="C331" s="3" t="s">
        <v>7276</v>
      </c>
      <c r="D331" s="3">
        <v>9871016010</v>
      </c>
      <c r="E331" s="3" t="s">
        <v>7277</v>
      </c>
      <c r="F331" s="3" t="s">
        <v>7275</v>
      </c>
      <c r="G331" s="3" t="s">
        <v>7279</v>
      </c>
      <c r="H331" s="3" t="s">
        <v>11991</v>
      </c>
      <c r="I331" s="5">
        <v>607931.14</v>
      </c>
      <c r="J331" s="6">
        <v>43466</v>
      </c>
      <c r="K331" s="3" t="s">
        <v>27</v>
      </c>
      <c r="L331" s="3" t="s">
        <v>17760</v>
      </c>
      <c r="M331" s="3" t="s">
        <v>2784</v>
      </c>
      <c r="N331" s="3" t="s">
        <v>17761</v>
      </c>
      <c r="O331" s="3">
        <v>2260</v>
      </c>
      <c r="P331" s="3" t="s">
        <v>19317</v>
      </c>
      <c r="Q331" s="3" t="s">
        <v>19273</v>
      </c>
      <c r="R331" s="3" t="s">
        <v>17738</v>
      </c>
      <c r="S331" s="3">
        <v>0.45</v>
      </c>
      <c r="T331" s="3" t="s">
        <v>17762</v>
      </c>
      <c r="U331" s="3">
        <v>10.6</v>
      </c>
      <c r="V331" s="3">
        <v>1</v>
      </c>
      <c r="W331" s="3" t="s">
        <v>140</v>
      </c>
      <c r="X331" s="3" t="s">
        <v>140</v>
      </c>
      <c r="Y331" s="3" t="s">
        <v>17740</v>
      </c>
      <c r="Z331" s="3" t="s">
        <v>17741</v>
      </c>
      <c r="AA331" s="3" t="s">
        <v>11995</v>
      </c>
      <c r="AB331" s="3" t="s">
        <v>15381</v>
      </c>
      <c r="AC331" s="3" t="s">
        <v>28</v>
      </c>
    </row>
    <row r="332" spans="1:29" hidden="1">
      <c r="A332" s="3">
        <v>331</v>
      </c>
      <c r="B332" s="3" t="s">
        <v>6853</v>
      </c>
      <c r="C332" s="3" t="s">
        <v>6851</v>
      </c>
      <c r="D332" s="3">
        <v>9999825573</v>
      </c>
      <c r="E332" s="3" t="s">
        <v>6852</v>
      </c>
      <c r="F332" s="3" t="s">
        <v>6850</v>
      </c>
      <c r="G332" s="3" t="s">
        <v>6854</v>
      </c>
      <c r="H332" s="3" t="s">
        <v>11991</v>
      </c>
      <c r="I332" s="5">
        <v>500000</v>
      </c>
      <c r="J332" s="6">
        <v>43466</v>
      </c>
      <c r="K332" s="3" t="s">
        <v>27</v>
      </c>
      <c r="L332" s="3" t="s">
        <v>17772</v>
      </c>
      <c r="M332" s="3" t="s">
        <v>1572</v>
      </c>
      <c r="N332" s="3" t="s">
        <v>17773</v>
      </c>
      <c r="O332" s="3">
        <v>2964</v>
      </c>
      <c r="P332" s="3" t="s">
        <v>19317</v>
      </c>
      <c r="Q332" s="3" t="s">
        <v>19273</v>
      </c>
      <c r="R332" s="3" t="s">
        <v>17774</v>
      </c>
      <c r="S332" s="3">
        <v>0.45</v>
      </c>
      <c r="T332" s="3" t="s">
        <v>17775</v>
      </c>
      <c r="U332" s="3">
        <v>10.6</v>
      </c>
      <c r="V332" s="3">
        <v>1</v>
      </c>
      <c r="W332" s="3" t="s">
        <v>139</v>
      </c>
      <c r="X332" s="3" t="s">
        <v>140</v>
      </c>
      <c r="Y332" s="3" t="s">
        <v>17776</v>
      </c>
      <c r="Z332" s="3" t="s">
        <v>17777</v>
      </c>
      <c r="AA332" s="3" t="s">
        <v>11995</v>
      </c>
      <c r="AB332" s="3" t="s">
        <v>15381</v>
      </c>
      <c r="AC332" s="3" t="s">
        <v>28</v>
      </c>
    </row>
    <row r="333" spans="1:29" hidden="1">
      <c r="A333" s="3">
        <v>332</v>
      </c>
      <c r="B333" s="3" t="s">
        <v>7350</v>
      </c>
      <c r="C333" s="3" t="s">
        <v>7348</v>
      </c>
      <c r="D333" s="3">
        <v>9821141495</v>
      </c>
      <c r="E333" s="3" t="s">
        <v>7349</v>
      </c>
      <c r="F333" s="3" t="s">
        <v>7347</v>
      </c>
      <c r="G333" s="3" t="s">
        <v>7351</v>
      </c>
      <c r="H333" s="3" t="s">
        <v>11991</v>
      </c>
      <c r="I333" s="5">
        <v>763458.7</v>
      </c>
      <c r="J333" s="6">
        <v>43466</v>
      </c>
      <c r="K333" s="3" t="s">
        <v>27</v>
      </c>
      <c r="L333" s="3" t="s">
        <v>17778</v>
      </c>
      <c r="M333" s="3" t="s">
        <v>2123</v>
      </c>
      <c r="N333" s="3" t="s">
        <v>17779</v>
      </c>
      <c r="O333" s="3">
        <v>89</v>
      </c>
      <c r="P333" s="3" t="s">
        <v>19257</v>
      </c>
      <c r="Q333" s="3" t="s">
        <v>19257</v>
      </c>
      <c r="R333" s="3" t="s">
        <v>12077</v>
      </c>
      <c r="S333" s="3">
        <v>0.45</v>
      </c>
      <c r="T333" s="3" t="s">
        <v>11995</v>
      </c>
      <c r="U333" s="3">
        <v>10.6</v>
      </c>
      <c r="V333" s="3">
        <v>1</v>
      </c>
      <c r="W333" s="3" t="s">
        <v>893</v>
      </c>
      <c r="X333" s="3" t="s">
        <v>46</v>
      </c>
      <c r="Y333" s="3" t="s">
        <v>12079</v>
      </c>
      <c r="Z333" s="3" t="s">
        <v>12080</v>
      </c>
      <c r="AA333" s="3" t="s">
        <v>11995</v>
      </c>
      <c r="AB333" s="3" t="s">
        <v>15381</v>
      </c>
      <c r="AC333" s="3" t="s">
        <v>28</v>
      </c>
    </row>
    <row r="334" spans="1:29" hidden="1">
      <c r="A334" s="3">
        <v>333</v>
      </c>
      <c r="B334" s="3" t="s">
        <v>7542</v>
      </c>
      <c r="C334" s="3" t="s">
        <v>7540</v>
      </c>
      <c r="D334" s="3">
        <v>9820910209</v>
      </c>
      <c r="E334" s="3" t="s">
        <v>7541</v>
      </c>
      <c r="F334" s="3" t="s">
        <v>7539</v>
      </c>
      <c r="G334" s="3" t="s">
        <v>7543</v>
      </c>
      <c r="H334" s="3" t="s">
        <v>11991</v>
      </c>
      <c r="I334" s="5">
        <v>7239182.6900000004</v>
      </c>
      <c r="J334" s="6">
        <v>43466</v>
      </c>
      <c r="K334" s="3" t="s">
        <v>27</v>
      </c>
      <c r="L334" s="3" t="s">
        <v>17780</v>
      </c>
      <c r="M334" s="3" t="s">
        <v>1483</v>
      </c>
      <c r="N334" s="3" t="s">
        <v>17781</v>
      </c>
      <c r="O334" s="3">
        <v>52</v>
      </c>
      <c r="P334" s="3" t="s">
        <v>19257</v>
      </c>
      <c r="Q334" s="3" t="s">
        <v>19257</v>
      </c>
      <c r="R334" s="3" t="s">
        <v>12094</v>
      </c>
      <c r="S334" s="3">
        <v>0.45</v>
      </c>
      <c r="T334" s="3" t="s">
        <v>11995</v>
      </c>
      <c r="U334" s="3">
        <v>10.6</v>
      </c>
      <c r="V334" s="3">
        <v>1</v>
      </c>
      <c r="W334" s="3" t="s">
        <v>200</v>
      </c>
      <c r="X334" s="3" t="s">
        <v>46</v>
      </c>
      <c r="Y334" s="3" t="s">
        <v>12095</v>
      </c>
      <c r="Z334" s="3" t="s">
        <v>12096</v>
      </c>
      <c r="AA334" s="3" t="s">
        <v>11995</v>
      </c>
      <c r="AB334" s="3" t="s">
        <v>15381</v>
      </c>
      <c r="AC334" s="3" t="s">
        <v>28</v>
      </c>
    </row>
    <row r="335" spans="1:29" hidden="1">
      <c r="A335" s="3">
        <v>334</v>
      </c>
      <c r="B335" s="3" t="s">
        <v>7593</v>
      </c>
      <c r="C335" s="3" t="s">
        <v>7591</v>
      </c>
      <c r="D335" s="3">
        <v>8867178730</v>
      </c>
      <c r="E335" s="3" t="s">
        <v>7592</v>
      </c>
      <c r="F335" s="3" t="s">
        <v>7590</v>
      </c>
      <c r="G335" s="3" t="s">
        <v>7594</v>
      </c>
      <c r="H335" s="3" t="s">
        <v>11991</v>
      </c>
      <c r="I335" s="5">
        <v>639874.88</v>
      </c>
      <c r="J335" s="6">
        <v>43466</v>
      </c>
      <c r="K335" s="3" t="s">
        <v>27</v>
      </c>
      <c r="L335" s="3" t="s">
        <v>17782</v>
      </c>
      <c r="M335" s="3" t="s">
        <v>2257</v>
      </c>
      <c r="N335" s="3" t="s">
        <v>17783</v>
      </c>
      <c r="O335" s="3">
        <v>3264</v>
      </c>
      <c r="P335" s="3" t="s">
        <v>321</v>
      </c>
      <c r="Q335" s="3" t="s">
        <v>321</v>
      </c>
      <c r="R335" s="3" t="s">
        <v>17784</v>
      </c>
      <c r="S335" s="3">
        <v>0.45</v>
      </c>
      <c r="T335" s="3" t="s">
        <v>17709</v>
      </c>
      <c r="U335" s="3">
        <v>10.6</v>
      </c>
      <c r="V335" s="3">
        <v>1</v>
      </c>
      <c r="W335" s="3" t="s">
        <v>272</v>
      </c>
      <c r="X335" s="3" t="s">
        <v>37</v>
      </c>
      <c r="Y335" s="3" t="s">
        <v>17785</v>
      </c>
      <c r="Z335" s="3" t="s">
        <v>17786</v>
      </c>
      <c r="AA335" s="3" t="s">
        <v>11995</v>
      </c>
      <c r="AB335" s="3" t="s">
        <v>15381</v>
      </c>
      <c r="AC335" s="3" t="s">
        <v>28</v>
      </c>
    </row>
    <row r="336" spans="1:29" hidden="1">
      <c r="A336" s="3">
        <v>335</v>
      </c>
      <c r="B336" s="3" t="s">
        <v>7361</v>
      </c>
      <c r="C336" s="3" t="s">
        <v>7359</v>
      </c>
      <c r="D336" s="3">
        <v>9811935781</v>
      </c>
      <c r="E336" s="3" t="s">
        <v>7360</v>
      </c>
      <c r="F336" s="3" t="s">
        <v>7358</v>
      </c>
      <c r="G336" s="3" t="s">
        <v>7362</v>
      </c>
      <c r="H336" s="3" t="s">
        <v>11991</v>
      </c>
      <c r="I336" s="5">
        <v>2349392.27</v>
      </c>
      <c r="J336" s="6">
        <v>43466</v>
      </c>
      <c r="K336" s="3" t="s">
        <v>27</v>
      </c>
      <c r="L336" s="3" t="s">
        <v>17787</v>
      </c>
      <c r="M336" s="3" t="s">
        <v>3713</v>
      </c>
      <c r="N336" s="3" t="s">
        <v>17788</v>
      </c>
      <c r="O336" s="3">
        <v>3248</v>
      </c>
      <c r="P336" s="3" t="s">
        <v>19317</v>
      </c>
      <c r="Q336" s="3" t="s">
        <v>19273</v>
      </c>
      <c r="R336" s="3" t="s">
        <v>14173</v>
      </c>
      <c r="S336" s="3">
        <v>0.45</v>
      </c>
      <c r="T336" s="3" t="s">
        <v>17789</v>
      </c>
      <c r="U336" s="3">
        <v>10.6</v>
      </c>
      <c r="V336" s="3">
        <v>1</v>
      </c>
      <c r="W336" s="3" t="s">
        <v>139</v>
      </c>
      <c r="X336" s="3" t="s">
        <v>140</v>
      </c>
      <c r="Y336" s="3" t="s">
        <v>14175</v>
      </c>
      <c r="Z336" s="3" t="s">
        <v>14176</v>
      </c>
      <c r="AA336" s="3" t="s">
        <v>11995</v>
      </c>
      <c r="AB336" s="3" t="s">
        <v>15381</v>
      </c>
      <c r="AC336" s="3" t="s">
        <v>28</v>
      </c>
    </row>
    <row r="337" spans="1:29" hidden="1">
      <c r="A337" s="3">
        <v>336</v>
      </c>
      <c r="B337" s="3" t="s">
        <v>7456</v>
      </c>
      <c r="C337" s="3" t="s">
        <v>7455</v>
      </c>
      <c r="D337" s="3">
        <v>9958380661</v>
      </c>
      <c r="E337" s="3" t="s">
        <v>2301</v>
      </c>
      <c r="F337" s="3" t="s">
        <v>7454</v>
      </c>
      <c r="G337" s="3" t="s">
        <v>7457</v>
      </c>
      <c r="H337" s="3" t="s">
        <v>11991</v>
      </c>
      <c r="I337" s="5">
        <v>500000</v>
      </c>
      <c r="J337" s="6">
        <v>43466</v>
      </c>
      <c r="K337" s="3" t="s">
        <v>27</v>
      </c>
      <c r="L337" s="3" t="s">
        <v>17792</v>
      </c>
      <c r="M337" s="3" t="s">
        <v>3013</v>
      </c>
      <c r="N337" s="3" t="s">
        <v>17793</v>
      </c>
      <c r="O337" s="3">
        <v>1506</v>
      </c>
      <c r="P337" s="3" t="s">
        <v>19317</v>
      </c>
      <c r="Q337" s="3" t="s">
        <v>19273</v>
      </c>
      <c r="R337" s="3" t="s">
        <v>12006</v>
      </c>
      <c r="S337" s="3">
        <v>0.45</v>
      </c>
      <c r="T337" s="3" t="s">
        <v>17725</v>
      </c>
      <c r="U337" s="3">
        <v>10.6</v>
      </c>
      <c r="V337" s="3">
        <v>1</v>
      </c>
      <c r="W337" s="3" t="s">
        <v>140</v>
      </c>
      <c r="X337" s="3" t="s">
        <v>140</v>
      </c>
      <c r="Y337" s="3" t="s">
        <v>12007</v>
      </c>
      <c r="Z337" s="3" t="s">
        <v>12008</v>
      </c>
      <c r="AA337" s="3" t="s">
        <v>11995</v>
      </c>
      <c r="AB337" s="3" t="s">
        <v>15381</v>
      </c>
      <c r="AC337" s="3" t="s">
        <v>28</v>
      </c>
    </row>
    <row r="338" spans="1:29" hidden="1">
      <c r="A338" s="3">
        <v>337</v>
      </c>
      <c r="B338" s="3" t="s">
        <v>7138</v>
      </c>
      <c r="C338" s="3" t="s">
        <v>7136</v>
      </c>
      <c r="D338" s="3">
        <v>9620696363</v>
      </c>
      <c r="E338" s="3" t="s">
        <v>7137</v>
      </c>
      <c r="F338" s="3" t="s">
        <v>7135</v>
      </c>
      <c r="G338" s="3" t="s">
        <v>7139</v>
      </c>
      <c r="H338" s="3" t="s">
        <v>11991</v>
      </c>
      <c r="I338" s="5">
        <v>3504092.87</v>
      </c>
      <c r="J338" s="6">
        <v>43466</v>
      </c>
      <c r="K338" s="3" t="s">
        <v>27</v>
      </c>
      <c r="L338" s="3" t="s">
        <v>17794</v>
      </c>
      <c r="M338" s="3" t="s">
        <v>2930</v>
      </c>
      <c r="N338" s="3" t="s">
        <v>17795</v>
      </c>
      <c r="O338" s="3">
        <v>3743</v>
      </c>
      <c r="P338" s="3" t="s">
        <v>321</v>
      </c>
      <c r="Q338" s="3" t="s">
        <v>321</v>
      </c>
      <c r="R338" s="3" t="s">
        <v>17708</v>
      </c>
      <c r="S338" s="3">
        <v>0.45</v>
      </c>
      <c r="T338" s="3" t="s">
        <v>17796</v>
      </c>
      <c r="U338" s="3">
        <v>10.6</v>
      </c>
      <c r="V338" s="3">
        <v>1</v>
      </c>
      <c r="W338" s="3" t="s">
        <v>272</v>
      </c>
      <c r="X338" s="3" t="s">
        <v>37</v>
      </c>
      <c r="Y338" s="3" t="s">
        <v>17710</v>
      </c>
      <c r="Z338" s="3" t="s">
        <v>17711</v>
      </c>
      <c r="AA338" s="3" t="s">
        <v>11995</v>
      </c>
      <c r="AB338" s="3" t="s">
        <v>15381</v>
      </c>
      <c r="AC338" s="3" t="s">
        <v>28</v>
      </c>
    </row>
    <row r="339" spans="1:29" hidden="1">
      <c r="A339" s="3">
        <v>338</v>
      </c>
      <c r="B339" s="3" t="s">
        <v>7086</v>
      </c>
      <c r="C339" s="3" t="s">
        <v>7085</v>
      </c>
      <c r="D339" s="3">
        <v>8690952536</v>
      </c>
      <c r="E339" s="3" t="s">
        <v>7085</v>
      </c>
      <c r="F339" s="3" t="s">
        <v>7084</v>
      </c>
      <c r="G339" s="3" t="s">
        <v>7087</v>
      </c>
      <c r="H339" s="3" t="s">
        <v>11991</v>
      </c>
      <c r="I339" s="5">
        <v>1700000</v>
      </c>
      <c r="J339" s="6">
        <v>43466</v>
      </c>
      <c r="K339" s="3" t="s">
        <v>27</v>
      </c>
      <c r="L339" s="3" t="s">
        <v>17799</v>
      </c>
      <c r="M339" s="3" t="s">
        <v>7088</v>
      </c>
      <c r="N339" s="3" t="s">
        <v>17800</v>
      </c>
      <c r="O339" s="3">
        <v>125</v>
      </c>
      <c r="P339" s="3" t="s">
        <v>19256</v>
      </c>
      <c r="Q339" s="3" t="s">
        <v>19257</v>
      </c>
      <c r="R339" s="3" t="s">
        <v>668</v>
      </c>
      <c r="S339" s="3">
        <v>0.45</v>
      </c>
      <c r="T339" s="3" t="s">
        <v>17801</v>
      </c>
      <c r="U339" s="3">
        <v>10.6</v>
      </c>
      <c r="V339" s="3">
        <v>1</v>
      </c>
      <c r="W339" s="3" t="s">
        <v>668</v>
      </c>
      <c r="X339" s="3" t="s">
        <v>179</v>
      </c>
      <c r="Y339" s="3" t="s">
        <v>16227</v>
      </c>
      <c r="Z339" s="3" t="s">
        <v>16228</v>
      </c>
      <c r="AA339" s="3" t="s">
        <v>11995</v>
      </c>
      <c r="AB339" s="3" t="s">
        <v>15381</v>
      </c>
      <c r="AC339" s="3" t="s">
        <v>28</v>
      </c>
    </row>
    <row r="340" spans="1:29" hidden="1">
      <c r="A340" s="3">
        <v>339</v>
      </c>
      <c r="B340" s="3" t="s">
        <v>6426</v>
      </c>
      <c r="C340" s="3" t="s">
        <v>6424</v>
      </c>
      <c r="D340" s="3">
        <v>9535511104</v>
      </c>
      <c r="E340" s="3" t="s">
        <v>6425</v>
      </c>
      <c r="F340" s="3" t="s">
        <v>6423</v>
      </c>
      <c r="G340" s="3" t="s">
        <v>6427</v>
      </c>
      <c r="H340" s="3" t="s">
        <v>11991</v>
      </c>
      <c r="I340" s="5">
        <v>1372060.91</v>
      </c>
      <c r="J340" s="6">
        <v>43466</v>
      </c>
      <c r="K340" s="3" t="s">
        <v>27</v>
      </c>
      <c r="L340" s="3" t="s">
        <v>17802</v>
      </c>
      <c r="M340" s="3" t="s">
        <v>2930</v>
      </c>
      <c r="N340" s="3" t="s">
        <v>17803</v>
      </c>
      <c r="O340" s="3">
        <v>3743</v>
      </c>
      <c r="P340" s="3" t="s">
        <v>321</v>
      </c>
      <c r="Q340" s="3" t="s">
        <v>321</v>
      </c>
      <c r="R340" s="3" t="s">
        <v>17708</v>
      </c>
      <c r="S340" s="3">
        <v>0.45</v>
      </c>
      <c r="T340" s="3" t="s">
        <v>17709</v>
      </c>
      <c r="U340" s="3">
        <v>10.6</v>
      </c>
      <c r="V340" s="3">
        <v>1</v>
      </c>
      <c r="W340" s="3" t="s">
        <v>272</v>
      </c>
      <c r="X340" s="3" t="s">
        <v>37</v>
      </c>
      <c r="Y340" s="3" t="s">
        <v>17710</v>
      </c>
      <c r="Z340" s="3" t="s">
        <v>17711</v>
      </c>
      <c r="AA340" s="3" t="s">
        <v>11995</v>
      </c>
      <c r="AB340" s="3" t="s">
        <v>15381</v>
      </c>
      <c r="AC340" s="3" t="s">
        <v>28</v>
      </c>
    </row>
    <row r="341" spans="1:29" hidden="1">
      <c r="A341" s="3">
        <v>340</v>
      </c>
      <c r="B341" s="3" t="s">
        <v>6540</v>
      </c>
      <c r="C341" s="3" t="s">
        <v>6538</v>
      </c>
      <c r="D341" s="3">
        <v>9810899055</v>
      </c>
      <c r="E341" s="3" t="s">
        <v>6539</v>
      </c>
      <c r="F341" s="3" t="s">
        <v>6537</v>
      </c>
      <c r="G341" s="3" t="s">
        <v>6541</v>
      </c>
      <c r="H341" s="3" t="s">
        <v>11991</v>
      </c>
      <c r="I341" s="5">
        <v>1004035.93</v>
      </c>
      <c r="J341" s="6">
        <v>43466</v>
      </c>
      <c r="K341" s="3" t="s">
        <v>27</v>
      </c>
      <c r="L341" s="3" t="s">
        <v>17804</v>
      </c>
      <c r="M341" s="3" t="s">
        <v>5686</v>
      </c>
      <c r="N341" s="3" t="s">
        <v>17805</v>
      </c>
      <c r="O341" s="3">
        <v>919</v>
      </c>
      <c r="P341" s="3" t="s">
        <v>19317</v>
      </c>
      <c r="Q341" s="3" t="s">
        <v>19273</v>
      </c>
      <c r="R341" s="3" t="s">
        <v>5686</v>
      </c>
      <c r="S341" s="3">
        <v>0.45</v>
      </c>
      <c r="T341" s="3" t="s">
        <v>17806</v>
      </c>
      <c r="U341" s="3">
        <v>10.6</v>
      </c>
      <c r="V341" s="3">
        <v>1</v>
      </c>
      <c r="W341" s="3" t="s">
        <v>139</v>
      </c>
      <c r="X341" s="3" t="s">
        <v>140</v>
      </c>
      <c r="Y341" s="3" t="s">
        <v>12983</v>
      </c>
      <c r="Z341" s="3" t="s">
        <v>12984</v>
      </c>
      <c r="AA341" s="3" t="s">
        <v>11995</v>
      </c>
      <c r="AB341" s="3" t="s">
        <v>15381</v>
      </c>
      <c r="AC341" s="3" t="s">
        <v>28</v>
      </c>
    </row>
    <row r="342" spans="1:29" hidden="1">
      <c r="A342" s="3">
        <v>341</v>
      </c>
      <c r="B342" s="3" t="s">
        <v>6545</v>
      </c>
      <c r="C342" s="3" t="s">
        <v>6543</v>
      </c>
      <c r="D342" s="3">
        <v>8178196642</v>
      </c>
      <c r="E342" s="3" t="s">
        <v>6544</v>
      </c>
      <c r="F342" s="3" t="s">
        <v>6542</v>
      </c>
      <c r="G342" s="3" t="s">
        <v>6546</v>
      </c>
      <c r="H342" s="3" t="s">
        <v>11991</v>
      </c>
      <c r="I342" s="5">
        <v>189139.14</v>
      </c>
      <c r="J342" s="6">
        <v>43466</v>
      </c>
      <c r="K342" s="3" t="s">
        <v>27</v>
      </c>
      <c r="L342" s="3" t="s">
        <v>17807</v>
      </c>
      <c r="M342" s="3" t="s">
        <v>3713</v>
      </c>
      <c r="N342" s="3" t="s">
        <v>17808</v>
      </c>
      <c r="O342" s="3">
        <v>3248</v>
      </c>
      <c r="P342" s="3" t="s">
        <v>19317</v>
      </c>
      <c r="Q342" s="3" t="s">
        <v>19273</v>
      </c>
      <c r="R342" s="3" t="s">
        <v>14173</v>
      </c>
      <c r="S342" s="3">
        <v>0.45</v>
      </c>
      <c r="T342" s="3" t="s">
        <v>17809</v>
      </c>
      <c r="U342" s="3">
        <v>10.6</v>
      </c>
      <c r="V342" s="3">
        <v>1</v>
      </c>
      <c r="W342" s="3" t="s">
        <v>139</v>
      </c>
      <c r="X342" s="3" t="s">
        <v>140</v>
      </c>
      <c r="Y342" s="3" t="s">
        <v>14175</v>
      </c>
      <c r="Z342" s="3" t="s">
        <v>14176</v>
      </c>
      <c r="AA342" s="3" t="s">
        <v>11995</v>
      </c>
      <c r="AB342" s="3" t="s">
        <v>15381</v>
      </c>
      <c r="AC342" s="3" t="s">
        <v>28</v>
      </c>
    </row>
    <row r="343" spans="1:29" hidden="1">
      <c r="A343" s="3">
        <v>342</v>
      </c>
      <c r="B343" s="3" t="s">
        <v>6162</v>
      </c>
      <c r="C343" s="3" t="s">
        <v>6160</v>
      </c>
      <c r="D343" s="3">
        <v>9535113638</v>
      </c>
      <c r="E343" s="3" t="s">
        <v>6161</v>
      </c>
      <c r="F343" s="3" t="s">
        <v>6159</v>
      </c>
      <c r="G343" s="3" t="s">
        <v>6163</v>
      </c>
      <c r="H343" s="3" t="s">
        <v>11991</v>
      </c>
      <c r="I343" s="5">
        <v>109812.56</v>
      </c>
      <c r="J343" s="6">
        <v>43466</v>
      </c>
      <c r="K343" s="3" t="s">
        <v>27</v>
      </c>
      <c r="L343" s="3" t="s">
        <v>17810</v>
      </c>
      <c r="M343" s="3" t="s">
        <v>385</v>
      </c>
      <c r="N343" s="3" t="s">
        <v>17811</v>
      </c>
      <c r="O343" s="3">
        <v>3702</v>
      </c>
      <c r="P343" s="3" t="s">
        <v>321</v>
      </c>
      <c r="Q343" s="3" t="s">
        <v>321</v>
      </c>
      <c r="R343" s="3" t="s">
        <v>17744</v>
      </c>
      <c r="S343" s="3">
        <v>0.45</v>
      </c>
      <c r="T343" s="3" t="s">
        <v>17709</v>
      </c>
      <c r="U343" s="3">
        <v>10.6</v>
      </c>
      <c r="V343" s="3">
        <v>1</v>
      </c>
      <c r="W343" s="3" t="s">
        <v>272</v>
      </c>
      <c r="X343" s="3" t="s">
        <v>37</v>
      </c>
      <c r="Y343" s="3" t="s">
        <v>17745</v>
      </c>
      <c r="Z343" s="3" t="s">
        <v>17746</v>
      </c>
      <c r="AA343" s="3" t="s">
        <v>11995</v>
      </c>
      <c r="AB343" s="3" t="s">
        <v>15381</v>
      </c>
      <c r="AC343" s="3" t="s">
        <v>28</v>
      </c>
    </row>
    <row r="344" spans="1:29" hidden="1">
      <c r="A344" s="3">
        <v>343</v>
      </c>
      <c r="B344" s="3" t="s">
        <v>6213</v>
      </c>
      <c r="C344" s="3" t="s">
        <v>6211</v>
      </c>
      <c r="D344" s="3">
        <v>9819848430</v>
      </c>
      <c r="E344" s="3" t="s">
        <v>6212</v>
      </c>
      <c r="F344" s="3" t="s">
        <v>6210</v>
      </c>
      <c r="G344" s="3" t="s">
        <v>6214</v>
      </c>
      <c r="H344" s="3" t="s">
        <v>11991</v>
      </c>
      <c r="I344" s="5">
        <v>1626100.44</v>
      </c>
      <c r="J344" s="6">
        <v>43466</v>
      </c>
      <c r="K344" s="3" t="s">
        <v>27</v>
      </c>
      <c r="L344" s="3" t="s">
        <v>17812</v>
      </c>
      <c r="M344" s="3" t="s">
        <v>4742</v>
      </c>
      <c r="N344" s="3" t="s">
        <v>17813</v>
      </c>
      <c r="O344" s="3">
        <v>111</v>
      </c>
      <c r="P344" s="3" t="s">
        <v>19257</v>
      </c>
      <c r="Q344" s="3" t="s">
        <v>19257</v>
      </c>
      <c r="R344" s="3" t="s">
        <v>16764</v>
      </c>
      <c r="S344" s="3">
        <v>0.45</v>
      </c>
      <c r="T344" s="3" t="s">
        <v>11995</v>
      </c>
      <c r="U344" s="3">
        <v>10.6</v>
      </c>
      <c r="V344" s="3">
        <v>1</v>
      </c>
      <c r="W344" s="3" t="s">
        <v>200</v>
      </c>
      <c r="X344" s="3" t="s">
        <v>46</v>
      </c>
      <c r="Y344" s="3" t="s">
        <v>16766</v>
      </c>
      <c r="Z344" s="3" t="s">
        <v>16767</v>
      </c>
      <c r="AA344" s="3" t="s">
        <v>11995</v>
      </c>
      <c r="AB344" s="3" t="s">
        <v>15381</v>
      </c>
      <c r="AC344" s="3" t="s">
        <v>28</v>
      </c>
    </row>
    <row r="345" spans="1:29" hidden="1">
      <c r="A345" s="3">
        <v>344</v>
      </c>
      <c r="B345" s="3" t="s">
        <v>5805</v>
      </c>
      <c r="C345" s="3" t="s">
        <v>5803</v>
      </c>
      <c r="D345" s="3">
        <v>9810326929</v>
      </c>
      <c r="E345" s="3" t="s">
        <v>5804</v>
      </c>
      <c r="F345" s="3" t="s">
        <v>5802</v>
      </c>
      <c r="G345" s="3" t="s">
        <v>5806</v>
      </c>
      <c r="H345" s="3" t="s">
        <v>11991</v>
      </c>
      <c r="I345" s="5">
        <v>100000</v>
      </c>
      <c r="J345" s="6">
        <v>43466</v>
      </c>
      <c r="K345" s="3" t="s">
        <v>27</v>
      </c>
      <c r="L345" s="3" t="s">
        <v>17814</v>
      </c>
      <c r="M345" s="3" t="s">
        <v>5807</v>
      </c>
      <c r="N345" s="3" t="s">
        <v>17815</v>
      </c>
      <c r="O345" s="3">
        <v>1500</v>
      </c>
      <c r="P345" s="3" t="s">
        <v>19317</v>
      </c>
      <c r="Q345" s="3" t="s">
        <v>19273</v>
      </c>
      <c r="R345" s="3" t="s">
        <v>17816</v>
      </c>
      <c r="S345" s="3">
        <v>0.45</v>
      </c>
      <c r="T345" s="3" t="s">
        <v>17817</v>
      </c>
      <c r="U345" s="3">
        <v>10.6</v>
      </c>
      <c r="V345" s="3">
        <v>1</v>
      </c>
      <c r="W345" s="3" t="s">
        <v>139</v>
      </c>
      <c r="X345" s="3" t="s">
        <v>140</v>
      </c>
      <c r="Y345" s="3" t="s">
        <v>17818</v>
      </c>
      <c r="Z345" s="3" t="s">
        <v>17819</v>
      </c>
      <c r="AA345" s="3" t="s">
        <v>11995</v>
      </c>
      <c r="AB345" s="3" t="s">
        <v>15381</v>
      </c>
      <c r="AC345" s="3" t="s">
        <v>28</v>
      </c>
    </row>
    <row r="346" spans="1:29" hidden="1">
      <c r="A346" s="3">
        <v>345</v>
      </c>
      <c r="B346" s="3" t="s">
        <v>6057</v>
      </c>
      <c r="C346" s="3" t="s">
        <v>6056</v>
      </c>
      <c r="D346" s="3">
        <v>9008874957</v>
      </c>
      <c r="E346" s="3" t="s">
        <v>6056</v>
      </c>
      <c r="F346" s="3" t="s">
        <v>6055</v>
      </c>
      <c r="G346" s="3" t="s">
        <v>6058</v>
      </c>
      <c r="H346" s="3" t="s">
        <v>11991</v>
      </c>
      <c r="I346" s="5">
        <v>750000</v>
      </c>
      <c r="J346" s="6">
        <v>43466</v>
      </c>
      <c r="K346" s="3" t="s">
        <v>27</v>
      </c>
      <c r="L346" s="3" t="s">
        <v>17820</v>
      </c>
      <c r="M346" s="3" t="s">
        <v>581</v>
      </c>
      <c r="N346" s="3" t="s">
        <v>17821</v>
      </c>
      <c r="O346" s="3">
        <v>2633</v>
      </c>
      <c r="P346" s="3" t="s">
        <v>321</v>
      </c>
      <c r="Q346" s="3" t="s">
        <v>321</v>
      </c>
      <c r="R346" s="3" t="s">
        <v>14182</v>
      </c>
      <c r="S346" s="3">
        <v>0.45</v>
      </c>
      <c r="T346" s="3" t="s">
        <v>17709</v>
      </c>
      <c r="U346" s="3">
        <v>10.6</v>
      </c>
      <c r="V346" s="3">
        <v>1</v>
      </c>
      <c r="W346" s="3" t="s">
        <v>321</v>
      </c>
      <c r="X346" s="3" t="s">
        <v>37</v>
      </c>
      <c r="Y346" s="3" t="s">
        <v>14183</v>
      </c>
      <c r="Z346" s="3" t="s">
        <v>14184</v>
      </c>
      <c r="AA346" s="3" t="s">
        <v>11995</v>
      </c>
      <c r="AB346" s="3" t="s">
        <v>15381</v>
      </c>
      <c r="AC346" s="3" t="s">
        <v>28</v>
      </c>
    </row>
    <row r="347" spans="1:29" hidden="1">
      <c r="A347" s="3">
        <v>346</v>
      </c>
      <c r="B347" s="3" t="s">
        <v>5245</v>
      </c>
      <c r="C347" s="3" t="s">
        <v>5243</v>
      </c>
      <c r="D347" s="3">
        <v>9892441377</v>
      </c>
      <c r="E347" s="3" t="s">
        <v>5244</v>
      </c>
      <c r="F347" s="3" t="s">
        <v>5242</v>
      </c>
      <c r="G347" s="3" t="s">
        <v>5246</v>
      </c>
      <c r="H347" s="3" t="s">
        <v>11991</v>
      </c>
      <c r="I347" s="5">
        <v>845456.57</v>
      </c>
      <c r="J347" s="6">
        <v>43466</v>
      </c>
      <c r="K347" s="3" t="s">
        <v>27</v>
      </c>
      <c r="L347" s="3" t="s">
        <v>17822</v>
      </c>
      <c r="M347" s="3" t="s">
        <v>4742</v>
      </c>
      <c r="N347" s="3" t="s">
        <v>17823</v>
      </c>
      <c r="O347" s="3">
        <v>111</v>
      </c>
      <c r="P347" s="3" t="s">
        <v>19257</v>
      </c>
      <c r="Q347" s="3" t="s">
        <v>19257</v>
      </c>
      <c r="R347" s="3" t="s">
        <v>16764</v>
      </c>
      <c r="S347" s="3">
        <v>0.45</v>
      </c>
      <c r="T347" s="3" t="s">
        <v>11995</v>
      </c>
      <c r="U347" s="3">
        <v>10.6</v>
      </c>
      <c r="V347" s="3">
        <v>1</v>
      </c>
      <c r="W347" s="3" t="s">
        <v>200</v>
      </c>
      <c r="X347" s="3" t="s">
        <v>46</v>
      </c>
      <c r="Y347" s="3" t="s">
        <v>16766</v>
      </c>
      <c r="Z347" s="3" t="s">
        <v>16767</v>
      </c>
      <c r="AA347" s="3" t="s">
        <v>11995</v>
      </c>
      <c r="AB347" s="3" t="s">
        <v>15381</v>
      </c>
      <c r="AC347" s="3" t="s">
        <v>28</v>
      </c>
    </row>
    <row r="348" spans="1:29" hidden="1">
      <c r="A348" s="3">
        <v>347</v>
      </c>
      <c r="B348" s="3" t="s">
        <v>5880</v>
      </c>
      <c r="C348" s="3" t="s">
        <v>5878</v>
      </c>
      <c r="D348" s="3">
        <v>8880105040</v>
      </c>
      <c r="E348" s="3" t="s">
        <v>5879</v>
      </c>
      <c r="F348" s="3" t="s">
        <v>5877</v>
      </c>
      <c r="G348" s="3" t="s">
        <v>5881</v>
      </c>
      <c r="H348" s="3" t="s">
        <v>11991</v>
      </c>
      <c r="I348" s="5">
        <v>737353.81</v>
      </c>
      <c r="J348" s="6">
        <v>43466</v>
      </c>
      <c r="K348" s="3" t="s">
        <v>27</v>
      </c>
      <c r="L348" s="3" t="s">
        <v>17824</v>
      </c>
      <c r="M348" s="3" t="s">
        <v>2930</v>
      </c>
      <c r="N348" s="3" t="s">
        <v>17825</v>
      </c>
      <c r="O348" s="3">
        <v>3743</v>
      </c>
      <c r="P348" s="3" t="s">
        <v>321</v>
      </c>
      <c r="Q348" s="3" t="s">
        <v>321</v>
      </c>
      <c r="R348" s="3" t="s">
        <v>17708</v>
      </c>
      <c r="S348" s="3">
        <v>0.45</v>
      </c>
      <c r="T348" s="3" t="s">
        <v>17709</v>
      </c>
      <c r="U348" s="3">
        <v>10.6</v>
      </c>
      <c r="V348" s="3">
        <v>1</v>
      </c>
      <c r="W348" s="3" t="s">
        <v>272</v>
      </c>
      <c r="X348" s="3" t="s">
        <v>37</v>
      </c>
      <c r="Y348" s="3" t="s">
        <v>17710</v>
      </c>
      <c r="Z348" s="3" t="s">
        <v>17711</v>
      </c>
      <c r="AA348" s="3" t="s">
        <v>11995</v>
      </c>
      <c r="AB348" s="3" t="s">
        <v>15381</v>
      </c>
      <c r="AC348" s="3" t="s">
        <v>28</v>
      </c>
    </row>
    <row r="349" spans="1:29" hidden="1">
      <c r="A349" s="3">
        <v>348</v>
      </c>
      <c r="B349" s="3" t="s">
        <v>5680</v>
      </c>
      <c r="C349" s="3" t="s">
        <v>5678</v>
      </c>
      <c r="D349" s="3">
        <v>9811707708</v>
      </c>
      <c r="E349" s="3" t="s">
        <v>5679</v>
      </c>
      <c r="F349" s="3" t="s">
        <v>5677</v>
      </c>
      <c r="G349" s="3" t="s">
        <v>5681</v>
      </c>
      <c r="H349" s="3" t="s">
        <v>11991</v>
      </c>
      <c r="I349" s="5">
        <v>2200000</v>
      </c>
      <c r="J349" s="6">
        <v>43466</v>
      </c>
      <c r="K349" s="3" t="s">
        <v>27</v>
      </c>
      <c r="L349" s="3" t="s">
        <v>17826</v>
      </c>
      <c r="M349" s="3" t="s">
        <v>819</v>
      </c>
      <c r="N349" s="3" t="s">
        <v>17827</v>
      </c>
      <c r="O349" s="3">
        <v>1495</v>
      </c>
      <c r="P349" s="3" t="s">
        <v>19317</v>
      </c>
      <c r="Q349" s="3" t="s">
        <v>19273</v>
      </c>
      <c r="R349" s="3" t="s">
        <v>17501</v>
      </c>
      <c r="S349" s="3">
        <v>0.45</v>
      </c>
      <c r="T349" s="3" t="s">
        <v>17828</v>
      </c>
      <c r="U349" s="3">
        <v>10.6</v>
      </c>
      <c r="V349" s="3">
        <v>1</v>
      </c>
      <c r="W349" s="3" t="s">
        <v>139</v>
      </c>
      <c r="X349" s="3" t="s">
        <v>140</v>
      </c>
      <c r="Y349" s="3" t="s">
        <v>17502</v>
      </c>
      <c r="Z349" s="3" t="s">
        <v>17503</v>
      </c>
      <c r="AA349" s="3" t="s">
        <v>11995</v>
      </c>
      <c r="AB349" s="3" t="s">
        <v>15381</v>
      </c>
      <c r="AC349" s="3" t="s">
        <v>28</v>
      </c>
    </row>
    <row r="350" spans="1:29" hidden="1">
      <c r="A350" s="3">
        <v>349</v>
      </c>
      <c r="B350" s="3" t="s">
        <v>5684</v>
      </c>
      <c r="C350" s="3" t="s">
        <v>5683</v>
      </c>
      <c r="D350" s="3">
        <v>9810557613</v>
      </c>
      <c r="E350" s="3" t="s">
        <v>5683</v>
      </c>
      <c r="F350" s="3" t="s">
        <v>5682</v>
      </c>
      <c r="G350" s="3" t="s">
        <v>5685</v>
      </c>
      <c r="H350" s="3" t="s">
        <v>11991</v>
      </c>
      <c r="I350" s="5">
        <v>6219780.5199999996</v>
      </c>
      <c r="J350" s="6">
        <v>43466</v>
      </c>
      <c r="K350" s="3" t="s">
        <v>27</v>
      </c>
      <c r="L350" s="3" t="s">
        <v>17829</v>
      </c>
      <c r="M350" s="3" t="s">
        <v>5686</v>
      </c>
      <c r="N350" s="3" t="s">
        <v>17830</v>
      </c>
      <c r="O350" s="3">
        <v>919</v>
      </c>
      <c r="P350" s="3" t="s">
        <v>19317</v>
      </c>
      <c r="Q350" s="3" t="s">
        <v>19273</v>
      </c>
      <c r="R350" s="3" t="s">
        <v>5686</v>
      </c>
      <c r="S350" s="3">
        <v>0.45</v>
      </c>
      <c r="T350" s="3" t="s">
        <v>17806</v>
      </c>
      <c r="U350" s="3">
        <v>10.6</v>
      </c>
      <c r="V350" s="3">
        <v>1</v>
      </c>
      <c r="W350" s="3" t="s">
        <v>139</v>
      </c>
      <c r="X350" s="3" t="s">
        <v>140</v>
      </c>
      <c r="Y350" s="3" t="s">
        <v>12983</v>
      </c>
      <c r="Z350" s="3" t="s">
        <v>12984</v>
      </c>
      <c r="AA350" s="3" t="s">
        <v>11995</v>
      </c>
      <c r="AB350" s="3" t="s">
        <v>15381</v>
      </c>
      <c r="AC350" s="3" t="s">
        <v>28</v>
      </c>
    </row>
    <row r="351" spans="1:29" hidden="1">
      <c r="A351" s="3">
        <v>350</v>
      </c>
      <c r="B351" s="3" t="s">
        <v>5546</v>
      </c>
      <c r="C351" s="3" t="s">
        <v>5544</v>
      </c>
      <c r="D351" s="3">
        <v>9811552963</v>
      </c>
      <c r="E351" s="3" t="s">
        <v>5545</v>
      </c>
      <c r="F351" s="3" t="s">
        <v>5543</v>
      </c>
      <c r="G351" s="3" t="s">
        <v>5547</v>
      </c>
      <c r="H351" s="3" t="s">
        <v>11991</v>
      </c>
      <c r="I351" s="5">
        <v>4500000</v>
      </c>
      <c r="J351" s="6">
        <v>43466</v>
      </c>
      <c r="K351" s="3" t="s">
        <v>27</v>
      </c>
      <c r="L351" s="3" t="s">
        <v>17831</v>
      </c>
      <c r="M351" s="3" t="s">
        <v>904</v>
      </c>
      <c r="N351" s="3" t="s">
        <v>17832</v>
      </c>
      <c r="O351" s="3">
        <v>1726</v>
      </c>
      <c r="P351" s="3" t="s">
        <v>19317</v>
      </c>
      <c r="Q351" s="3" t="s">
        <v>19273</v>
      </c>
      <c r="R351" s="3" t="s">
        <v>13883</v>
      </c>
      <c r="S351" s="3">
        <v>0.45</v>
      </c>
      <c r="T351" s="3" t="s">
        <v>17833</v>
      </c>
      <c r="U351" s="3">
        <v>10.6</v>
      </c>
      <c r="V351" s="3">
        <v>1</v>
      </c>
      <c r="W351" s="3" t="s">
        <v>140</v>
      </c>
      <c r="X351" s="3" t="s">
        <v>140</v>
      </c>
      <c r="Y351" s="3" t="s">
        <v>3602</v>
      </c>
      <c r="Z351" s="3" t="s">
        <v>13884</v>
      </c>
      <c r="AA351" s="3" t="s">
        <v>11995</v>
      </c>
      <c r="AB351" s="3" t="s">
        <v>15381</v>
      </c>
      <c r="AC351" s="3" t="s">
        <v>28</v>
      </c>
    </row>
    <row r="352" spans="1:29" hidden="1">
      <c r="A352" s="3">
        <v>351</v>
      </c>
      <c r="B352" s="3" t="s">
        <v>5379</v>
      </c>
      <c r="C352" s="3" t="s">
        <v>5377</v>
      </c>
      <c r="D352" s="3">
        <v>9742411303</v>
      </c>
      <c r="E352" s="3" t="s">
        <v>5378</v>
      </c>
      <c r="F352" s="3" t="s">
        <v>5376</v>
      </c>
      <c r="G352" s="3" t="s">
        <v>5380</v>
      </c>
      <c r="H352" s="3" t="s">
        <v>11991</v>
      </c>
      <c r="I352" s="5">
        <v>815702.85</v>
      </c>
      <c r="J352" s="6">
        <v>43466</v>
      </c>
      <c r="K352" s="3" t="s">
        <v>27</v>
      </c>
      <c r="L352" s="3" t="s">
        <v>17834</v>
      </c>
      <c r="M352" s="3" t="s">
        <v>2930</v>
      </c>
      <c r="N352" s="3" t="s">
        <v>17835</v>
      </c>
      <c r="O352" s="3">
        <v>3743</v>
      </c>
      <c r="P352" s="3" t="s">
        <v>321</v>
      </c>
      <c r="Q352" s="3" t="s">
        <v>321</v>
      </c>
      <c r="R352" s="3" t="s">
        <v>17708</v>
      </c>
      <c r="S352" s="3">
        <v>0.45</v>
      </c>
      <c r="T352" s="3" t="s">
        <v>17709</v>
      </c>
      <c r="U352" s="3">
        <v>10.6</v>
      </c>
      <c r="V352" s="3">
        <v>1</v>
      </c>
      <c r="W352" s="3" t="s">
        <v>272</v>
      </c>
      <c r="X352" s="3" t="s">
        <v>37</v>
      </c>
      <c r="Y352" s="3" t="s">
        <v>17710</v>
      </c>
      <c r="Z352" s="3" t="s">
        <v>17711</v>
      </c>
      <c r="AA352" s="3" t="s">
        <v>11995</v>
      </c>
      <c r="AB352" s="3" t="s">
        <v>15381</v>
      </c>
      <c r="AC352" s="3" t="s">
        <v>28</v>
      </c>
    </row>
    <row r="353" spans="1:29" hidden="1">
      <c r="A353" s="3">
        <v>352</v>
      </c>
      <c r="B353" s="3" t="s">
        <v>5199</v>
      </c>
      <c r="C353" s="3" t="s">
        <v>5197</v>
      </c>
      <c r="D353" s="3">
        <v>8920152689</v>
      </c>
      <c r="E353" s="3" t="s">
        <v>5198</v>
      </c>
      <c r="F353" s="3" t="s">
        <v>5196</v>
      </c>
      <c r="G353" s="3" t="s">
        <v>5200</v>
      </c>
      <c r="H353" s="3" t="s">
        <v>11991</v>
      </c>
      <c r="I353" s="5">
        <v>1200000</v>
      </c>
      <c r="J353" s="6">
        <v>43466</v>
      </c>
      <c r="K353" s="3" t="s">
        <v>27</v>
      </c>
      <c r="L353" s="3" t="s">
        <v>17836</v>
      </c>
      <c r="M353" s="3" t="s">
        <v>5201</v>
      </c>
      <c r="N353" s="3" t="s">
        <v>17837</v>
      </c>
      <c r="O353" s="3">
        <v>766</v>
      </c>
      <c r="P353" s="3" t="s">
        <v>19317</v>
      </c>
      <c r="Q353" s="3" t="s">
        <v>19273</v>
      </c>
      <c r="R353" s="3" t="s">
        <v>17537</v>
      </c>
      <c r="S353" s="3">
        <v>0.45</v>
      </c>
      <c r="T353" s="3" t="s">
        <v>17838</v>
      </c>
      <c r="U353" s="3">
        <v>10.6</v>
      </c>
      <c r="V353" s="3">
        <v>1</v>
      </c>
      <c r="W353" s="3" t="s">
        <v>139</v>
      </c>
      <c r="X353" s="3" t="s">
        <v>140</v>
      </c>
      <c r="Y353" s="3" t="s">
        <v>17538</v>
      </c>
      <c r="Z353" s="3" t="s">
        <v>17539</v>
      </c>
      <c r="AA353" s="3" t="s">
        <v>11995</v>
      </c>
      <c r="AB353" s="3" t="s">
        <v>15381</v>
      </c>
      <c r="AC353" s="3" t="s">
        <v>28</v>
      </c>
    </row>
    <row r="354" spans="1:29" hidden="1">
      <c r="A354" s="3">
        <v>353</v>
      </c>
      <c r="B354" s="3" t="s">
        <v>5110</v>
      </c>
      <c r="C354" s="3" t="s">
        <v>5108</v>
      </c>
      <c r="D354" s="3">
        <v>9811494905</v>
      </c>
      <c r="E354" s="3" t="s">
        <v>5109</v>
      </c>
      <c r="F354" s="3" t="s">
        <v>5107</v>
      </c>
      <c r="G354" s="3" t="s">
        <v>5111</v>
      </c>
      <c r="H354" s="3" t="s">
        <v>11991</v>
      </c>
      <c r="I354" s="5">
        <v>50000</v>
      </c>
      <c r="J354" s="6">
        <v>43466</v>
      </c>
      <c r="K354" s="3" t="s">
        <v>27</v>
      </c>
      <c r="L354" s="3" t="s">
        <v>17839</v>
      </c>
      <c r="M354" s="3" t="s">
        <v>1277</v>
      </c>
      <c r="N354" s="3" t="s">
        <v>17840</v>
      </c>
      <c r="O354" s="3">
        <v>2445</v>
      </c>
      <c r="P354" s="3" t="s">
        <v>19317</v>
      </c>
      <c r="Q354" s="3" t="s">
        <v>19273</v>
      </c>
      <c r="R354" s="3" t="s">
        <v>12243</v>
      </c>
      <c r="S354" s="3">
        <v>0.45</v>
      </c>
      <c r="T354" s="3" t="s">
        <v>17841</v>
      </c>
      <c r="U354" s="3">
        <v>10.6</v>
      </c>
      <c r="V354" s="3">
        <v>1</v>
      </c>
      <c r="W354" s="3" t="s">
        <v>139</v>
      </c>
      <c r="X354" s="3" t="s">
        <v>140</v>
      </c>
      <c r="Y354" s="3" t="s">
        <v>12244</v>
      </c>
      <c r="Z354" s="3" t="s">
        <v>12245</v>
      </c>
      <c r="AA354" s="3" t="s">
        <v>11995</v>
      </c>
      <c r="AB354" s="3" t="s">
        <v>15381</v>
      </c>
      <c r="AC354" s="3" t="s">
        <v>28</v>
      </c>
    </row>
    <row r="355" spans="1:29" hidden="1">
      <c r="A355" s="3">
        <v>354</v>
      </c>
      <c r="B355" s="3" t="s">
        <v>4861</v>
      </c>
      <c r="C355" s="3" t="s">
        <v>4859</v>
      </c>
      <c r="D355" s="3">
        <v>9663670050</v>
      </c>
      <c r="E355" s="3" t="s">
        <v>4860</v>
      </c>
      <c r="F355" s="3" t="s">
        <v>4858</v>
      </c>
      <c r="G355" s="3" t="s">
        <v>4862</v>
      </c>
      <c r="H355" s="3" t="s">
        <v>11991</v>
      </c>
      <c r="I355" s="5">
        <v>2350787</v>
      </c>
      <c r="J355" s="6">
        <v>43466</v>
      </c>
      <c r="K355" s="3" t="s">
        <v>27</v>
      </c>
      <c r="L355" s="3" t="s">
        <v>17845</v>
      </c>
      <c r="M355" s="3" t="s">
        <v>385</v>
      </c>
      <c r="N355" s="3" t="s">
        <v>17846</v>
      </c>
      <c r="O355" s="3">
        <v>3702</v>
      </c>
      <c r="P355" s="3" t="s">
        <v>321</v>
      </c>
      <c r="Q355" s="3" t="s">
        <v>321</v>
      </c>
      <c r="R355" s="3" t="s">
        <v>17744</v>
      </c>
      <c r="S355" s="3">
        <v>0.45</v>
      </c>
      <c r="T355" s="3" t="s">
        <v>17709</v>
      </c>
      <c r="U355" s="3">
        <v>10.6</v>
      </c>
      <c r="V355" s="3">
        <v>1</v>
      </c>
      <c r="W355" s="3" t="s">
        <v>272</v>
      </c>
      <c r="X355" s="3" t="s">
        <v>37</v>
      </c>
      <c r="Y355" s="3" t="s">
        <v>17745</v>
      </c>
      <c r="Z355" s="3" t="s">
        <v>17746</v>
      </c>
      <c r="AA355" s="3" t="s">
        <v>11995</v>
      </c>
      <c r="AB355" s="3" t="s">
        <v>15381</v>
      </c>
      <c r="AC355" s="3" t="s">
        <v>28</v>
      </c>
    </row>
    <row r="356" spans="1:29" hidden="1">
      <c r="A356" s="3">
        <v>355</v>
      </c>
      <c r="B356" s="3" t="s">
        <v>4893</v>
      </c>
      <c r="C356" s="3" t="s">
        <v>4891</v>
      </c>
      <c r="D356" s="3">
        <v>9986208955</v>
      </c>
      <c r="E356" s="3" t="s">
        <v>4892</v>
      </c>
      <c r="F356" s="3" t="s">
        <v>4890</v>
      </c>
      <c r="G356" s="3" t="s">
        <v>4894</v>
      </c>
      <c r="H356" s="3" t="s">
        <v>11991</v>
      </c>
      <c r="I356" s="5">
        <v>600390.48</v>
      </c>
      <c r="J356" s="6">
        <v>43466</v>
      </c>
      <c r="K356" s="3" t="s">
        <v>27</v>
      </c>
      <c r="L356" s="3" t="s">
        <v>17847</v>
      </c>
      <c r="M356" s="3" t="s">
        <v>2930</v>
      </c>
      <c r="N356" s="3" t="s">
        <v>17848</v>
      </c>
      <c r="O356" s="3">
        <v>3743</v>
      </c>
      <c r="P356" s="3" t="s">
        <v>321</v>
      </c>
      <c r="Q356" s="3" t="s">
        <v>321</v>
      </c>
      <c r="R356" s="3" t="s">
        <v>17708</v>
      </c>
      <c r="S356" s="3">
        <v>0.45</v>
      </c>
      <c r="T356" s="3" t="s">
        <v>17709</v>
      </c>
      <c r="U356" s="3">
        <v>10.6</v>
      </c>
      <c r="V356" s="3">
        <v>1</v>
      </c>
      <c r="W356" s="3" t="s">
        <v>272</v>
      </c>
      <c r="X356" s="3" t="s">
        <v>37</v>
      </c>
      <c r="Y356" s="3" t="s">
        <v>17710</v>
      </c>
      <c r="Z356" s="3" t="s">
        <v>17711</v>
      </c>
      <c r="AA356" s="3" t="s">
        <v>11995</v>
      </c>
      <c r="AB356" s="3" t="s">
        <v>15381</v>
      </c>
      <c r="AC356" s="3" t="s">
        <v>28</v>
      </c>
    </row>
    <row r="357" spans="1:29" hidden="1">
      <c r="A357" s="3">
        <v>356</v>
      </c>
      <c r="B357" s="3" t="s">
        <v>4856</v>
      </c>
      <c r="C357" s="3" t="s">
        <v>4854</v>
      </c>
      <c r="D357" s="3">
        <v>9845935113</v>
      </c>
      <c r="E357" s="3" t="s">
        <v>4855</v>
      </c>
      <c r="F357" s="3" t="s">
        <v>4853</v>
      </c>
      <c r="G357" s="3" t="s">
        <v>4857</v>
      </c>
      <c r="H357" s="3" t="s">
        <v>11991</v>
      </c>
      <c r="I357" s="5">
        <v>8365384.1100000003</v>
      </c>
      <c r="J357" s="6">
        <v>43466</v>
      </c>
      <c r="K357" s="3" t="s">
        <v>27</v>
      </c>
      <c r="L357" s="3" t="s">
        <v>17849</v>
      </c>
      <c r="M357" s="3" t="s">
        <v>2930</v>
      </c>
      <c r="N357" s="3" t="s">
        <v>17850</v>
      </c>
      <c r="O357" s="3">
        <v>3743</v>
      </c>
      <c r="P357" s="3" t="s">
        <v>321</v>
      </c>
      <c r="Q357" s="3" t="s">
        <v>321</v>
      </c>
      <c r="R357" s="3" t="s">
        <v>17708</v>
      </c>
      <c r="S357" s="3">
        <v>0.45</v>
      </c>
      <c r="T357" s="3" t="s">
        <v>17796</v>
      </c>
      <c r="U357" s="3">
        <v>10.6</v>
      </c>
      <c r="V357" s="3">
        <v>1</v>
      </c>
      <c r="W357" s="3" t="s">
        <v>272</v>
      </c>
      <c r="X357" s="3" t="s">
        <v>37</v>
      </c>
      <c r="Y357" s="3" t="s">
        <v>17710</v>
      </c>
      <c r="Z357" s="3" t="s">
        <v>17711</v>
      </c>
      <c r="AA357" s="3" t="s">
        <v>11995</v>
      </c>
      <c r="AB357" s="3" t="s">
        <v>15381</v>
      </c>
      <c r="AC357" s="3" t="s">
        <v>28</v>
      </c>
    </row>
    <row r="358" spans="1:29" hidden="1">
      <c r="A358" s="3">
        <v>357</v>
      </c>
      <c r="B358" s="3" t="s">
        <v>4740</v>
      </c>
      <c r="C358" s="3" t="s">
        <v>4738</v>
      </c>
      <c r="D358" s="3">
        <v>9022486777</v>
      </c>
      <c r="E358" s="3" t="s">
        <v>4739</v>
      </c>
      <c r="F358" s="3" t="s">
        <v>4737</v>
      </c>
      <c r="G358" s="3" t="s">
        <v>4741</v>
      </c>
      <c r="H358" s="3" t="s">
        <v>11991</v>
      </c>
      <c r="I358" s="5">
        <v>962451.29</v>
      </c>
      <c r="J358" s="6">
        <v>43466</v>
      </c>
      <c r="K358" s="3" t="s">
        <v>27</v>
      </c>
      <c r="L358" s="3" t="s">
        <v>17851</v>
      </c>
      <c r="M358" s="3" t="s">
        <v>4742</v>
      </c>
      <c r="N358" s="3" t="s">
        <v>17852</v>
      </c>
      <c r="O358" s="3">
        <v>111</v>
      </c>
      <c r="P358" s="3" t="s">
        <v>19257</v>
      </c>
      <c r="Q358" s="3" t="s">
        <v>19257</v>
      </c>
      <c r="R358" s="3" t="s">
        <v>16764</v>
      </c>
      <c r="S358" s="3">
        <v>0.45</v>
      </c>
      <c r="T358" s="3" t="s">
        <v>11995</v>
      </c>
      <c r="U358" s="3">
        <v>10.6</v>
      </c>
      <c r="V358" s="3">
        <v>1</v>
      </c>
      <c r="W358" s="3" t="s">
        <v>200</v>
      </c>
      <c r="X358" s="3" t="s">
        <v>46</v>
      </c>
      <c r="Y358" s="3" t="s">
        <v>16766</v>
      </c>
      <c r="Z358" s="3" t="s">
        <v>16767</v>
      </c>
      <c r="AA358" s="3" t="s">
        <v>11995</v>
      </c>
      <c r="AB358" s="3" t="s">
        <v>15381</v>
      </c>
      <c r="AC358" s="3" t="s">
        <v>28</v>
      </c>
    </row>
    <row r="359" spans="1:29" hidden="1">
      <c r="A359" s="3">
        <v>358</v>
      </c>
      <c r="B359" s="3" t="s">
        <v>4195</v>
      </c>
      <c r="C359" s="3" t="s">
        <v>4194</v>
      </c>
      <c r="D359" s="3">
        <v>9811177734</v>
      </c>
      <c r="E359" s="3" t="s">
        <v>4194</v>
      </c>
      <c r="F359" s="3" t="s">
        <v>4193</v>
      </c>
      <c r="G359" s="3" t="s">
        <v>4196</v>
      </c>
      <c r="H359" s="3" t="s">
        <v>11991</v>
      </c>
      <c r="I359" s="5">
        <v>2000000</v>
      </c>
      <c r="J359" s="6">
        <v>43466</v>
      </c>
      <c r="K359" s="3" t="s">
        <v>27</v>
      </c>
      <c r="L359" s="3" t="s">
        <v>17856</v>
      </c>
      <c r="M359" s="3" t="s">
        <v>1572</v>
      </c>
      <c r="N359" s="3" t="s">
        <v>17857</v>
      </c>
      <c r="O359" s="3">
        <v>2964</v>
      </c>
      <c r="P359" s="3" t="s">
        <v>19317</v>
      </c>
      <c r="Q359" s="3" t="s">
        <v>19273</v>
      </c>
      <c r="R359" s="3" t="s">
        <v>17774</v>
      </c>
      <c r="S359" s="3">
        <v>0.45</v>
      </c>
      <c r="T359" s="3" t="s">
        <v>11995</v>
      </c>
      <c r="U359" s="3">
        <v>10.6</v>
      </c>
      <c r="V359" s="3">
        <v>1</v>
      </c>
      <c r="W359" s="3" t="s">
        <v>139</v>
      </c>
      <c r="X359" s="3" t="s">
        <v>140</v>
      </c>
      <c r="Y359" s="3" t="s">
        <v>17776</v>
      </c>
      <c r="Z359" s="3" t="s">
        <v>17777</v>
      </c>
      <c r="AA359" s="3" t="s">
        <v>11995</v>
      </c>
      <c r="AB359" s="3" t="s">
        <v>15381</v>
      </c>
      <c r="AC359" s="3" t="s">
        <v>28</v>
      </c>
    </row>
    <row r="360" spans="1:29" hidden="1">
      <c r="A360" s="3">
        <v>359</v>
      </c>
      <c r="B360" s="3" t="s">
        <v>5187</v>
      </c>
      <c r="C360" s="3" t="s">
        <v>5185</v>
      </c>
      <c r="D360" s="3">
        <v>9022512525</v>
      </c>
      <c r="E360" s="3" t="s">
        <v>5186</v>
      </c>
      <c r="F360" s="3" t="s">
        <v>5184</v>
      </c>
      <c r="G360" s="3" t="s">
        <v>5188</v>
      </c>
      <c r="H360" s="3" t="s">
        <v>11991</v>
      </c>
      <c r="I360" s="5">
        <v>500000</v>
      </c>
      <c r="J360" s="6">
        <v>43467</v>
      </c>
      <c r="K360" s="3" t="s">
        <v>27</v>
      </c>
      <c r="L360" s="3" t="s">
        <v>17863</v>
      </c>
      <c r="M360" s="3" t="s">
        <v>1405</v>
      </c>
      <c r="N360" s="3" t="s">
        <v>17864</v>
      </c>
      <c r="O360" s="3">
        <v>973</v>
      </c>
      <c r="P360" s="3" t="s">
        <v>19257</v>
      </c>
      <c r="Q360" s="3" t="s">
        <v>19257</v>
      </c>
      <c r="R360" s="3" t="s">
        <v>17865</v>
      </c>
      <c r="S360" s="3">
        <v>0.45</v>
      </c>
      <c r="T360" s="3" t="s">
        <v>11995</v>
      </c>
      <c r="U360" s="3">
        <v>10.6</v>
      </c>
      <c r="V360" s="3">
        <v>1</v>
      </c>
      <c r="W360" s="3" t="s">
        <v>200</v>
      </c>
      <c r="X360" s="3" t="s">
        <v>46</v>
      </c>
      <c r="Y360" s="3" t="s">
        <v>17866</v>
      </c>
      <c r="Z360" s="3" t="s">
        <v>17867</v>
      </c>
      <c r="AA360" s="3" t="s">
        <v>11995</v>
      </c>
      <c r="AB360" s="3" t="s">
        <v>15381</v>
      </c>
      <c r="AC360" s="3" t="s">
        <v>28</v>
      </c>
    </row>
    <row r="361" spans="1:29" hidden="1">
      <c r="A361" s="3">
        <v>360</v>
      </c>
      <c r="B361" s="3" t="s">
        <v>6726</v>
      </c>
      <c r="C361" s="3" t="s">
        <v>6724</v>
      </c>
      <c r="D361" s="3">
        <v>9821042870</v>
      </c>
      <c r="E361" s="3" t="s">
        <v>6725</v>
      </c>
      <c r="F361" s="3" t="s">
        <v>6723</v>
      </c>
      <c r="G361" s="3" t="s">
        <v>6727</v>
      </c>
      <c r="H361" s="3" t="s">
        <v>11991</v>
      </c>
      <c r="I361" s="5">
        <v>9500000</v>
      </c>
      <c r="J361" s="6">
        <v>43467</v>
      </c>
      <c r="K361" s="3" t="s">
        <v>56</v>
      </c>
      <c r="L361" s="3" t="s">
        <v>17868</v>
      </c>
      <c r="M361" s="3" t="s">
        <v>3194</v>
      </c>
      <c r="N361" s="3" t="s">
        <v>17869</v>
      </c>
      <c r="O361" s="3">
        <v>205</v>
      </c>
      <c r="P361" s="3" t="s">
        <v>19257</v>
      </c>
      <c r="Q361" s="3" t="s">
        <v>19257</v>
      </c>
      <c r="R361" s="3" t="s">
        <v>17870</v>
      </c>
      <c r="S361" s="3">
        <v>0.45</v>
      </c>
      <c r="T361" s="3" t="s">
        <v>17871</v>
      </c>
      <c r="U361" s="3">
        <v>10.6</v>
      </c>
      <c r="V361" s="3">
        <v>1</v>
      </c>
      <c r="W361" s="3" t="s">
        <v>200</v>
      </c>
      <c r="X361" s="3" t="s">
        <v>46</v>
      </c>
      <c r="Y361" s="3" t="s">
        <v>17872</v>
      </c>
      <c r="Z361" s="3" t="s">
        <v>17873</v>
      </c>
      <c r="AA361" s="3" t="s">
        <v>11995</v>
      </c>
      <c r="AB361" s="3" t="s">
        <v>15381</v>
      </c>
      <c r="AC361" s="3" t="s">
        <v>678</v>
      </c>
    </row>
    <row r="362" spans="1:29" hidden="1">
      <c r="A362" s="3">
        <v>361</v>
      </c>
      <c r="B362" s="3" t="s">
        <v>10172</v>
      </c>
      <c r="C362" s="3" t="s">
        <v>10170</v>
      </c>
      <c r="D362" s="3">
        <v>9987093286</v>
      </c>
      <c r="E362" s="3" t="s">
        <v>10171</v>
      </c>
      <c r="F362" s="3" t="s">
        <v>10169</v>
      </c>
      <c r="G362" s="3" t="s">
        <v>10173</v>
      </c>
      <c r="H362" s="3" t="s">
        <v>11991</v>
      </c>
      <c r="I362" s="5">
        <v>5000000</v>
      </c>
      <c r="J362" s="6">
        <v>43467</v>
      </c>
      <c r="K362" s="3" t="s">
        <v>56</v>
      </c>
      <c r="L362" s="3" t="s">
        <v>17874</v>
      </c>
      <c r="M362" s="3" t="s">
        <v>3741</v>
      </c>
      <c r="N362" s="3" t="s">
        <v>17875</v>
      </c>
      <c r="O362" s="3">
        <v>209</v>
      </c>
      <c r="P362" s="3" t="s">
        <v>19257</v>
      </c>
      <c r="Q362" s="3" t="s">
        <v>19257</v>
      </c>
      <c r="R362" s="3" t="s">
        <v>12139</v>
      </c>
      <c r="S362" s="3">
        <v>0.45</v>
      </c>
      <c r="T362" s="3" t="s">
        <v>11995</v>
      </c>
      <c r="U362" s="3">
        <v>10.55</v>
      </c>
      <c r="V362" s="3">
        <v>7</v>
      </c>
      <c r="W362" s="3" t="s">
        <v>200</v>
      </c>
      <c r="X362" s="3" t="s">
        <v>46</v>
      </c>
      <c r="Y362" s="3" t="s">
        <v>12141</v>
      </c>
      <c r="Z362" s="3" t="s">
        <v>12142</v>
      </c>
      <c r="AA362" s="3" t="s">
        <v>11995</v>
      </c>
      <c r="AB362" s="3" t="s">
        <v>15381</v>
      </c>
      <c r="AC362" s="3" t="s">
        <v>28</v>
      </c>
    </row>
    <row r="363" spans="1:29" hidden="1">
      <c r="A363" s="3">
        <v>362</v>
      </c>
      <c r="B363" s="3" t="s">
        <v>11925</v>
      </c>
      <c r="C363" s="3" t="s">
        <v>11923</v>
      </c>
      <c r="D363" s="3">
        <v>9988824275</v>
      </c>
      <c r="E363" s="3" t="s">
        <v>11924</v>
      </c>
      <c r="F363" s="3" t="s">
        <v>11922</v>
      </c>
      <c r="G363" s="3" t="s">
        <v>11926</v>
      </c>
      <c r="H363" s="3" t="s">
        <v>11991</v>
      </c>
      <c r="I363" s="5">
        <v>6000000</v>
      </c>
      <c r="J363" s="6">
        <v>43467</v>
      </c>
      <c r="K363" s="3" t="s">
        <v>56</v>
      </c>
      <c r="L363" s="3" t="s">
        <v>17876</v>
      </c>
      <c r="M363" s="3" t="s">
        <v>4830</v>
      </c>
      <c r="N363" s="3" t="s">
        <v>17877</v>
      </c>
      <c r="O363" s="3">
        <v>1589</v>
      </c>
      <c r="P363" s="3" t="s">
        <v>19272</v>
      </c>
      <c r="Q363" s="3" t="s">
        <v>19273</v>
      </c>
      <c r="R363" s="3" t="s">
        <v>13915</v>
      </c>
      <c r="S363" s="3">
        <v>0.45</v>
      </c>
      <c r="T363" s="3" t="s">
        <v>17878</v>
      </c>
      <c r="U363" s="3">
        <v>10.3</v>
      </c>
      <c r="V363" s="3">
        <v>7</v>
      </c>
      <c r="W363" s="3" t="s">
        <v>220</v>
      </c>
      <c r="X363" s="3" t="s">
        <v>221</v>
      </c>
      <c r="Y363" s="3" t="s">
        <v>13916</v>
      </c>
      <c r="Z363" s="3" t="s">
        <v>13917</v>
      </c>
      <c r="AA363" s="3" t="s">
        <v>11995</v>
      </c>
      <c r="AB363" s="3" t="s">
        <v>15381</v>
      </c>
      <c r="AC363" s="3" t="s">
        <v>28</v>
      </c>
    </row>
    <row r="364" spans="1:29" hidden="1">
      <c r="A364" s="3">
        <v>363</v>
      </c>
      <c r="B364" s="3" t="s">
        <v>8829</v>
      </c>
      <c r="C364" s="3" t="s">
        <v>8827</v>
      </c>
      <c r="D364" s="3">
        <v>9320698891</v>
      </c>
      <c r="E364" s="3" t="s">
        <v>8828</v>
      </c>
      <c r="F364" s="3" t="s">
        <v>8826</v>
      </c>
      <c r="G364" s="3" t="s">
        <v>8830</v>
      </c>
      <c r="H364" s="3" t="s">
        <v>11991</v>
      </c>
      <c r="I364" s="5">
        <v>4000000</v>
      </c>
      <c r="J364" s="6">
        <v>43467</v>
      </c>
      <c r="K364" s="3" t="s">
        <v>56</v>
      </c>
      <c r="L364" s="3" t="s">
        <v>17897</v>
      </c>
      <c r="M364" s="3" t="s">
        <v>3741</v>
      </c>
      <c r="N364" s="3" t="s">
        <v>17898</v>
      </c>
      <c r="O364" s="3">
        <v>209</v>
      </c>
      <c r="P364" s="3" t="s">
        <v>19257</v>
      </c>
      <c r="Q364" s="3" t="s">
        <v>19257</v>
      </c>
      <c r="R364" s="3" t="s">
        <v>12139</v>
      </c>
      <c r="S364" s="3">
        <v>0.45</v>
      </c>
      <c r="T364" s="3" t="s">
        <v>11995</v>
      </c>
      <c r="U364" s="3">
        <v>10.55</v>
      </c>
      <c r="V364" s="3">
        <v>7</v>
      </c>
      <c r="W364" s="3" t="s">
        <v>200</v>
      </c>
      <c r="X364" s="3" t="s">
        <v>46</v>
      </c>
      <c r="Y364" s="3" t="s">
        <v>12141</v>
      </c>
      <c r="Z364" s="3" t="s">
        <v>12142</v>
      </c>
      <c r="AA364" s="3" t="s">
        <v>11995</v>
      </c>
      <c r="AB364" s="3" t="s">
        <v>15381</v>
      </c>
      <c r="AC364" s="3" t="s">
        <v>28</v>
      </c>
    </row>
    <row r="365" spans="1:29" hidden="1">
      <c r="A365" s="3">
        <v>364</v>
      </c>
      <c r="B365" s="3" t="s">
        <v>11098</v>
      </c>
      <c r="C365" s="3" t="s">
        <v>11096</v>
      </c>
      <c r="D365" s="3">
        <v>9872920905</v>
      </c>
      <c r="E365" s="3" t="s">
        <v>11097</v>
      </c>
      <c r="F365" s="3" t="s">
        <v>11095</v>
      </c>
      <c r="G365" s="3" t="s">
        <v>11099</v>
      </c>
      <c r="H365" s="3" t="s">
        <v>11991</v>
      </c>
      <c r="I365" s="5">
        <v>2500000</v>
      </c>
      <c r="J365" s="6">
        <v>43467</v>
      </c>
      <c r="K365" s="3" t="s">
        <v>56</v>
      </c>
      <c r="L365" s="3" t="s">
        <v>17899</v>
      </c>
      <c r="M365" s="3" t="s">
        <v>4830</v>
      </c>
      <c r="N365" s="3" t="s">
        <v>17900</v>
      </c>
      <c r="O365" s="3">
        <v>1589</v>
      </c>
      <c r="P365" s="3" t="s">
        <v>19272</v>
      </c>
      <c r="Q365" s="3" t="s">
        <v>19273</v>
      </c>
      <c r="R365" s="3" t="s">
        <v>13915</v>
      </c>
      <c r="S365" s="3">
        <v>0.45</v>
      </c>
      <c r="T365" s="3" t="s">
        <v>17901</v>
      </c>
      <c r="U365" s="3">
        <v>10.1</v>
      </c>
      <c r="V365" s="3">
        <v>7</v>
      </c>
      <c r="W365" s="3" t="s">
        <v>220</v>
      </c>
      <c r="X365" s="3" t="s">
        <v>221</v>
      </c>
      <c r="Y365" s="3" t="s">
        <v>13916</v>
      </c>
      <c r="Z365" s="3" t="s">
        <v>13917</v>
      </c>
      <c r="AA365" s="3" t="s">
        <v>11995</v>
      </c>
      <c r="AB365" s="3" t="s">
        <v>15381</v>
      </c>
      <c r="AC365" s="3" t="s">
        <v>678</v>
      </c>
    </row>
    <row r="366" spans="1:29" hidden="1">
      <c r="A366" s="3">
        <v>365</v>
      </c>
      <c r="B366" s="3" t="s">
        <v>11306</v>
      </c>
      <c r="C366" s="3" t="s">
        <v>11304</v>
      </c>
      <c r="D366" s="3">
        <v>8939687239</v>
      </c>
      <c r="E366" s="3" t="s">
        <v>11305</v>
      </c>
      <c r="F366" s="3" t="s">
        <v>11303</v>
      </c>
      <c r="G366" s="3" t="s">
        <v>11307</v>
      </c>
      <c r="H366" s="3" t="s">
        <v>11991</v>
      </c>
      <c r="I366" s="5">
        <v>3000000</v>
      </c>
      <c r="J366" s="6">
        <v>43467</v>
      </c>
      <c r="K366" s="3" t="s">
        <v>56</v>
      </c>
      <c r="L366" s="3" t="s">
        <v>17911</v>
      </c>
      <c r="M366" s="3" t="s">
        <v>8454</v>
      </c>
      <c r="N366" s="3" t="s">
        <v>17912</v>
      </c>
      <c r="O366" s="3">
        <v>1782</v>
      </c>
      <c r="P366" s="3" t="s">
        <v>19439</v>
      </c>
      <c r="Q366" s="3" t="s">
        <v>19250</v>
      </c>
      <c r="R366" s="3" t="s">
        <v>17913</v>
      </c>
      <c r="S366" s="3">
        <v>0.45</v>
      </c>
      <c r="T366" s="3" t="s">
        <v>17914</v>
      </c>
      <c r="U366" s="3">
        <v>10.55</v>
      </c>
      <c r="V366" s="3">
        <v>7</v>
      </c>
      <c r="W366" s="3" t="s">
        <v>54</v>
      </c>
      <c r="X366" s="3" t="s">
        <v>55</v>
      </c>
      <c r="Y366" s="3" t="s">
        <v>17915</v>
      </c>
      <c r="Z366" s="3" t="s">
        <v>17916</v>
      </c>
      <c r="AA366" s="3" t="s">
        <v>11995</v>
      </c>
      <c r="AB366" s="3" t="s">
        <v>15381</v>
      </c>
      <c r="AC366" s="3" t="s">
        <v>28</v>
      </c>
    </row>
    <row r="367" spans="1:29" hidden="1">
      <c r="A367" s="3">
        <v>366</v>
      </c>
      <c r="B367" s="3" t="s">
        <v>8812</v>
      </c>
      <c r="C367" s="3" t="s">
        <v>8810</v>
      </c>
      <c r="D367" s="3">
        <v>9632148261</v>
      </c>
      <c r="E367" s="3" t="s">
        <v>8811</v>
      </c>
      <c r="F367" s="3" t="s">
        <v>8809</v>
      </c>
      <c r="G367" s="3" t="s">
        <v>8813</v>
      </c>
      <c r="H367" s="3" t="s">
        <v>11991</v>
      </c>
      <c r="I367" s="5">
        <v>10000000</v>
      </c>
      <c r="J367" s="6">
        <v>43467</v>
      </c>
      <c r="K367" s="3" t="s">
        <v>56</v>
      </c>
      <c r="L367" s="3" t="s">
        <v>17917</v>
      </c>
      <c r="M367" s="3" t="s">
        <v>8814</v>
      </c>
      <c r="N367" s="3" t="s">
        <v>17918</v>
      </c>
      <c r="O367" s="3">
        <v>3535</v>
      </c>
      <c r="P367" s="3" t="s">
        <v>321</v>
      </c>
      <c r="Q367" s="3" t="s">
        <v>321</v>
      </c>
      <c r="R367" s="3" t="s">
        <v>17919</v>
      </c>
      <c r="S367" s="3">
        <v>0.45</v>
      </c>
      <c r="T367" s="3" t="s">
        <v>17920</v>
      </c>
      <c r="U367" s="3">
        <v>10.55</v>
      </c>
      <c r="V367" s="3">
        <v>7</v>
      </c>
      <c r="W367" s="3" t="s">
        <v>516</v>
      </c>
      <c r="X367" s="3" t="s">
        <v>37</v>
      </c>
      <c r="Y367" s="3" t="s">
        <v>17921</v>
      </c>
      <c r="Z367" s="3" t="s">
        <v>17922</v>
      </c>
      <c r="AA367" s="3" t="s">
        <v>11995</v>
      </c>
      <c r="AB367" s="3" t="s">
        <v>15381</v>
      </c>
      <c r="AC367" s="3" t="s">
        <v>28</v>
      </c>
    </row>
    <row r="368" spans="1:29" hidden="1">
      <c r="A368" s="3">
        <v>367</v>
      </c>
      <c r="B368" s="3" t="s">
        <v>11158</v>
      </c>
      <c r="C368" s="3" t="s">
        <v>11156</v>
      </c>
      <c r="D368" s="3">
        <v>9840833521</v>
      </c>
      <c r="E368" s="3" t="s">
        <v>11157</v>
      </c>
      <c r="F368" s="3" t="s">
        <v>11155</v>
      </c>
      <c r="G368" s="3" t="s">
        <v>11159</v>
      </c>
      <c r="H368" s="3" t="s">
        <v>11991</v>
      </c>
      <c r="I368" s="5">
        <v>2000000</v>
      </c>
      <c r="J368" s="6">
        <v>43467</v>
      </c>
      <c r="K368" s="3" t="s">
        <v>56</v>
      </c>
      <c r="L368" s="3" t="s">
        <v>17923</v>
      </c>
      <c r="M368" s="3" t="s">
        <v>1862</v>
      </c>
      <c r="N368" s="3" t="s">
        <v>17924</v>
      </c>
      <c r="O368" s="3">
        <v>1936</v>
      </c>
      <c r="P368" s="3" t="s">
        <v>19439</v>
      </c>
      <c r="Q368" s="3" t="s">
        <v>19250</v>
      </c>
      <c r="R368" s="3" t="s">
        <v>14456</v>
      </c>
      <c r="S368" s="3">
        <v>0.45</v>
      </c>
      <c r="T368" s="3" t="s">
        <v>17925</v>
      </c>
      <c r="U368" s="3">
        <v>10.55</v>
      </c>
      <c r="V368" s="3">
        <v>7</v>
      </c>
      <c r="W368" s="3" t="s">
        <v>158</v>
      </c>
      <c r="X368" s="3" t="s">
        <v>55</v>
      </c>
      <c r="Y368" s="3" t="s">
        <v>14458</v>
      </c>
      <c r="Z368" s="3" t="s">
        <v>11143</v>
      </c>
      <c r="AA368" s="3" t="s">
        <v>11995</v>
      </c>
      <c r="AB368" s="3" t="s">
        <v>15381</v>
      </c>
      <c r="AC368" s="3" t="s">
        <v>678</v>
      </c>
    </row>
    <row r="369" spans="1:29" hidden="1">
      <c r="A369" s="3">
        <v>368</v>
      </c>
      <c r="B369" s="3" t="s">
        <v>10946</v>
      </c>
      <c r="C369" s="3" t="s">
        <v>10944</v>
      </c>
      <c r="D369" s="3">
        <v>9840068182</v>
      </c>
      <c r="E369" s="3" t="s">
        <v>10945</v>
      </c>
      <c r="F369" s="3" t="s">
        <v>10943</v>
      </c>
      <c r="G369" s="3" t="s">
        <v>10947</v>
      </c>
      <c r="H369" s="3" t="s">
        <v>11991</v>
      </c>
      <c r="I369" s="5">
        <v>3500000</v>
      </c>
      <c r="J369" s="6">
        <v>43467</v>
      </c>
      <c r="K369" s="3" t="s">
        <v>56</v>
      </c>
      <c r="L369" s="3" t="s">
        <v>17926</v>
      </c>
      <c r="M369" s="3" t="s">
        <v>10948</v>
      </c>
      <c r="N369" s="3" t="s">
        <v>17927</v>
      </c>
      <c r="O369" s="3">
        <v>1151</v>
      </c>
      <c r="P369" s="3" t="s">
        <v>19439</v>
      </c>
      <c r="Q369" s="3" t="s">
        <v>19250</v>
      </c>
      <c r="R369" s="3" t="s">
        <v>17928</v>
      </c>
      <c r="S369" s="3">
        <v>0.45</v>
      </c>
      <c r="T369" s="3" t="s">
        <v>17929</v>
      </c>
      <c r="U369" s="3">
        <v>10.55</v>
      </c>
      <c r="V369" s="3">
        <v>1</v>
      </c>
      <c r="W369" s="3" t="s">
        <v>54</v>
      </c>
      <c r="X369" s="3" t="s">
        <v>55</v>
      </c>
      <c r="Y369" s="3" t="s">
        <v>17930</v>
      </c>
      <c r="Z369" s="3" t="s">
        <v>17931</v>
      </c>
      <c r="AA369" s="3" t="s">
        <v>11995</v>
      </c>
      <c r="AB369" s="3" t="s">
        <v>15381</v>
      </c>
      <c r="AC369" s="3" t="s">
        <v>678</v>
      </c>
    </row>
    <row r="370" spans="1:29" hidden="1">
      <c r="A370" s="3">
        <v>369</v>
      </c>
      <c r="B370" s="3" t="s">
        <v>10880</v>
      </c>
      <c r="C370" s="3" t="s">
        <v>10878</v>
      </c>
      <c r="D370" s="3">
        <v>9323216516</v>
      </c>
      <c r="E370" s="3" t="s">
        <v>10879</v>
      </c>
      <c r="F370" s="3" t="s">
        <v>10877</v>
      </c>
      <c r="G370" s="3" t="s">
        <v>10881</v>
      </c>
      <c r="H370" s="3" t="s">
        <v>11991</v>
      </c>
      <c r="I370" s="5">
        <v>220867.20000000001</v>
      </c>
      <c r="J370" s="6">
        <v>43467</v>
      </c>
      <c r="K370" s="3" t="s">
        <v>56</v>
      </c>
      <c r="L370" s="3" t="s">
        <v>17932</v>
      </c>
      <c r="M370" s="3" t="s">
        <v>892</v>
      </c>
      <c r="N370" s="3" t="s">
        <v>17933</v>
      </c>
      <c r="O370" s="3">
        <v>1973</v>
      </c>
      <c r="P370" s="3" t="s">
        <v>19257</v>
      </c>
      <c r="Q370" s="3" t="s">
        <v>19257</v>
      </c>
      <c r="R370" s="3" t="s">
        <v>12186</v>
      </c>
      <c r="S370" s="3">
        <v>0.45</v>
      </c>
      <c r="T370" s="3" t="s">
        <v>11995</v>
      </c>
      <c r="U370" s="3">
        <v>10.55</v>
      </c>
      <c r="V370" s="3">
        <v>7</v>
      </c>
      <c r="W370" s="3" t="s">
        <v>893</v>
      </c>
      <c r="X370" s="3" t="s">
        <v>46</v>
      </c>
      <c r="Y370" s="3" t="s">
        <v>12187</v>
      </c>
      <c r="Z370" s="3" t="s">
        <v>12188</v>
      </c>
      <c r="AA370" s="3" t="s">
        <v>11995</v>
      </c>
      <c r="AB370" s="3" t="s">
        <v>15381</v>
      </c>
      <c r="AC370" s="3" t="s">
        <v>678</v>
      </c>
    </row>
    <row r="371" spans="1:29" hidden="1">
      <c r="A371" s="3">
        <v>370</v>
      </c>
      <c r="B371" s="3" t="s">
        <v>10913</v>
      </c>
      <c r="C371" s="3" t="s">
        <v>10911</v>
      </c>
      <c r="D371" s="3">
        <v>9899982565</v>
      </c>
      <c r="E371" s="3" t="s">
        <v>10912</v>
      </c>
      <c r="F371" s="3" t="s">
        <v>10910</v>
      </c>
      <c r="G371" s="3" t="s">
        <v>10914</v>
      </c>
      <c r="H371" s="3" t="s">
        <v>11991</v>
      </c>
      <c r="I371" s="5">
        <v>3000000</v>
      </c>
      <c r="J371" s="6">
        <v>43467</v>
      </c>
      <c r="K371" s="3" t="s">
        <v>27</v>
      </c>
      <c r="L371" s="3" t="s">
        <v>17934</v>
      </c>
      <c r="M371" s="3" t="s">
        <v>10915</v>
      </c>
      <c r="N371" s="3" t="s">
        <v>17935</v>
      </c>
      <c r="O371" s="3">
        <v>193</v>
      </c>
      <c r="P371" s="3" t="s">
        <v>19317</v>
      </c>
      <c r="Q371" s="3" t="s">
        <v>19273</v>
      </c>
      <c r="R371" s="3" t="s">
        <v>17936</v>
      </c>
      <c r="S371" s="3">
        <v>0.45</v>
      </c>
      <c r="T371" s="3" t="s">
        <v>17937</v>
      </c>
      <c r="U371" s="3">
        <v>10.6</v>
      </c>
      <c r="V371" s="3">
        <v>1</v>
      </c>
      <c r="W371" s="3" t="s">
        <v>140</v>
      </c>
      <c r="X371" s="3" t="s">
        <v>140</v>
      </c>
      <c r="Y371" s="3" t="s">
        <v>17938</v>
      </c>
      <c r="Z371" s="3" t="s">
        <v>17939</v>
      </c>
      <c r="AA371" s="3" t="s">
        <v>11995</v>
      </c>
      <c r="AB371" s="3" t="s">
        <v>15381</v>
      </c>
      <c r="AC371" s="3" t="s">
        <v>28</v>
      </c>
    </row>
    <row r="372" spans="1:29" hidden="1">
      <c r="A372" s="3">
        <v>371</v>
      </c>
      <c r="B372" s="3" t="s">
        <v>10795</v>
      </c>
      <c r="C372" s="3" t="s">
        <v>10793</v>
      </c>
      <c r="D372" s="3">
        <v>9319086710</v>
      </c>
      <c r="E372" s="3" t="s">
        <v>10794</v>
      </c>
      <c r="F372" s="3" t="s">
        <v>10792</v>
      </c>
      <c r="G372" s="3" t="s">
        <v>10796</v>
      </c>
      <c r="H372" s="3" t="s">
        <v>11991</v>
      </c>
      <c r="I372" s="5">
        <v>1500000</v>
      </c>
      <c r="J372" s="6">
        <v>43467</v>
      </c>
      <c r="K372" s="3" t="s">
        <v>56</v>
      </c>
      <c r="L372" s="3" t="s">
        <v>17940</v>
      </c>
      <c r="M372" s="3" t="s">
        <v>424</v>
      </c>
      <c r="N372" s="3" t="s">
        <v>17941</v>
      </c>
      <c r="O372" s="3">
        <v>1533</v>
      </c>
      <c r="P372" s="3" t="s">
        <v>20320</v>
      </c>
      <c r="Q372" s="3" t="s">
        <v>19273</v>
      </c>
      <c r="R372" s="3" t="s">
        <v>424</v>
      </c>
      <c r="S372" s="3">
        <v>0.45</v>
      </c>
      <c r="T372" s="3" t="s">
        <v>11995</v>
      </c>
      <c r="U372" s="3">
        <v>11.5</v>
      </c>
      <c r="V372" s="3">
        <v>1</v>
      </c>
      <c r="W372" s="3" t="s">
        <v>425</v>
      </c>
      <c r="X372" s="3" t="s">
        <v>88</v>
      </c>
      <c r="Y372" s="3" t="s">
        <v>14146</v>
      </c>
      <c r="Z372" s="3" t="s">
        <v>14147</v>
      </c>
      <c r="AA372" s="3" t="s">
        <v>11995</v>
      </c>
      <c r="AB372" s="3" t="s">
        <v>15381</v>
      </c>
      <c r="AC372" s="3" t="s">
        <v>678</v>
      </c>
    </row>
    <row r="373" spans="1:29" hidden="1">
      <c r="A373" s="3">
        <v>372</v>
      </c>
      <c r="B373" s="3" t="s">
        <v>10728</v>
      </c>
      <c r="C373" s="3" t="s">
        <v>10727</v>
      </c>
      <c r="D373" s="3">
        <v>9445275812</v>
      </c>
      <c r="E373" s="3" t="s">
        <v>10727</v>
      </c>
      <c r="F373" s="3" t="s">
        <v>10726</v>
      </c>
      <c r="G373" s="3" t="s">
        <v>10729</v>
      </c>
      <c r="H373" s="3" t="s">
        <v>11991</v>
      </c>
      <c r="I373" s="5">
        <v>2500000</v>
      </c>
      <c r="J373" s="6">
        <v>43467</v>
      </c>
      <c r="K373" s="3" t="s">
        <v>27</v>
      </c>
      <c r="L373" s="3" t="s">
        <v>17942</v>
      </c>
      <c r="M373" s="3" t="s">
        <v>10730</v>
      </c>
      <c r="N373" s="3" t="s">
        <v>17943</v>
      </c>
      <c r="O373" s="3">
        <v>2523</v>
      </c>
      <c r="P373" s="3" t="s">
        <v>19400</v>
      </c>
      <c r="Q373" s="3" t="s">
        <v>19279</v>
      </c>
      <c r="R373" s="3" t="s">
        <v>17944</v>
      </c>
      <c r="S373" s="3">
        <v>0.45</v>
      </c>
      <c r="T373" s="3" t="s">
        <v>17945</v>
      </c>
      <c r="U373" s="3">
        <v>10.55</v>
      </c>
      <c r="V373" s="3">
        <v>7</v>
      </c>
      <c r="W373" s="3" t="s">
        <v>10731</v>
      </c>
      <c r="X373" s="3" t="s">
        <v>55</v>
      </c>
      <c r="Y373" s="3" t="s">
        <v>17946</v>
      </c>
      <c r="Z373" s="3" t="s">
        <v>17947</v>
      </c>
      <c r="AA373" s="3" t="s">
        <v>11995</v>
      </c>
      <c r="AB373" s="3" t="s">
        <v>15381</v>
      </c>
      <c r="AC373" s="3" t="s">
        <v>28</v>
      </c>
    </row>
    <row r="374" spans="1:29" hidden="1">
      <c r="A374" s="3">
        <v>373</v>
      </c>
      <c r="B374" s="3" t="s">
        <v>10451</v>
      </c>
      <c r="C374" s="3" t="s">
        <v>10449</v>
      </c>
      <c r="D374" s="3">
        <v>9915717461</v>
      </c>
      <c r="E374" s="3" t="s">
        <v>10450</v>
      </c>
      <c r="F374" s="3" t="s">
        <v>10448</v>
      </c>
      <c r="G374" s="3" t="s">
        <v>10452</v>
      </c>
      <c r="H374" s="3" t="s">
        <v>11991</v>
      </c>
      <c r="I374" s="5">
        <v>3751191.22</v>
      </c>
      <c r="J374" s="6">
        <v>43467</v>
      </c>
      <c r="K374" s="3" t="s">
        <v>56</v>
      </c>
      <c r="L374" s="3" t="s">
        <v>17948</v>
      </c>
      <c r="M374" s="3" t="s">
        <v>1797</v>
      </c>
      <c r="N374" s="3" t="s">
        <v>17949</v>
      </c>
      <c r="O374" s="3">
        <v>1590</v>
      </c>
      <c r="P374" s="3" t="s">
        <v>19272</v>
      </c>
      <c r="Q374" s="3" t="s">
        <v>19273</v>
      </c>
      <c r="R374" s="3" t="s">
        <v>15638</v>
      </c>
      <c r="S374" s="3">
        <v>0.45</v>
      </c>
      <c r="T374" s="3" t="s">
        <v>17950</v>
      </c>
      <c r="U374" s="3">
        <v>10.55</v>
      </c>
      <c r="V374" s="3">
        <v>7</v>
      </c>
      <c r="W374" s="3" t="s">
        <v>220</v>
      </c>
      <c r="X374" s="3" t="s">
        <v>221</v>
      </c>
      <c r="Y374" s="3" t="s">
        <v>15640</v>
      </c>
      <c r="Z374" s="3" t="s">
        <v>15641</v>
      </c>
      <c r="AA374" s="3" t="s">
        <v>11995</v>
      </c>
      <c r="AB374" s="3" t="s">
        <v>15381</v>
      </c>
      <c r="AC374" s="3" t="s">
        <v>678</v>
      </c>
    </row>
    <row r="375" spans="1:29" hidden="1">
      <c r="A375" s="3">
        <v>374</v>
      </c>
      <c r="B375" s="3" t="s">
        <v>10198</v>
      </c>
      <c r="C375" s="3" t="s">
        <v>10196</v>
      </c>
      <c r="D375" s="3">
        <v>9878071387</v>
      </c>
      <c r="E375" s="3" t="s">
        <v>10197</v>
      </c>
      <c r="F375" s="3" t="s">
        <v>10195</v>
      </c>
      <c r="G375" s="3" t="s">
        <v>10199</v>
      </c>
      <c r="H375" s="3" t="s">
        <v>11991</v>
      </c>
      <c r="I375" s="5">
        <v>5321406</v>
      </c>
      <c r="J375" s="6">
        <v>43467</v>
      </c>
      <c r="K375" s="3" t="s">
        <v>56</v>
      </c>
      <c r="L375" s="3" t="s">
        <v>17954</v>
      </c>
      <c r="M375" s="3" t="s">
        <v>4830</v>
      </c>
      <c r="N375" s="3" t="s">
        <v>17955</v>
      </c>
      <c r="O375" s="3">
        <v>1589</v>
      </c>
      <c r="P375" s="3" t="s">
        <v>19272</v>
      </c>
      <c r="Q375" s="3" t="s">
        <v>19273</v>
      </c>
      <c r="R375" s="3" t="s">
        <v>13915</v>
      </c>
      <c r="S375" s="3">
        <v>0.45</v>
      </c>
      <c r="T375" s="3" t="s">
        <v>17956</v>
      </c>
      <c r="U375" s="3">
        <v>10.1</v>
      </c>
      <c r="V375" s="3">
        <v>1</v>
      </c>
      <c r="W375" s="3" t="s">
        <v>220</v>
      </c>
      <c r="X375" s="3" t="s">
        <v>221</v>
      </c>
      <c r="Y375" s="3" t="s">
        <v>13916</v>
      </c>
      <c r="Z375" s="3" t="s">
        <v>13917</v>
      </c>
      <c r="AA375" s="3" t="s">
        <v>11995</v>
      </c>
      <c r="AB375" s="3" t="s">
        <v>15381</v>
      </c>
      <c r="AC375" s="3" t="s">
        <v>28</v>
      </c>
    </row>
    <row r="376" spans="1:29" hidden="1">
      <c r="A376" s="3">
        <v>375</v>
      </c>
      <c r="B376" s="3" t="s">
        <v>9747</v>
      </c>
      <c r="C376" s="3" t="s">
        <v>9745</v>
      </c>
      <c r="D376" s="3">
        <v>7738655567</v>
      </c>
      <c r="E376" s="3" t="s">
        <v>9746</v>
      </c>
      <c r="F376" s="3" t="s">
        <v>9744</v>
      </c>
      <c r="G376" s="3" t="s">
        <v>9748</v>
      </c>
      <c r="H376" s="3" t="s">
        <v>11991</v>
      </c>
      <c r="I376" s="5">
        <v>3500000</v>
      </c>
      <c r="J376" s="6">
        <v>43467</v>
      </c>
      <c r="K376" s="3" t="s">
        <v>56</v>
      </c>
      <c r="L376" s="3" t="s">
        <v>17957</v>
      </c>
      <c r="M376" s="3" t="s">
        <v>892</v>
      </c>
      <c r="N376" s="3" t="s">
        <v>17958</v>
      </c>
      <c r="O376" s="3">
        <v>1973</v>
      </c>
      <c r="P376" s="3" t="s">
        <v>19257</v>
      </c>
      <c r="Q376" s="3" t="s">
        <v>19257</v>
      </c>
      <c r="R376" s="3" t="s">
        <v>12186</v>
      </c>
      <c r="S376" s="3">
        <v>0.45</v>
      </c>
      <c r="T376" s="3" t="s">
        <v>15488</v>
      </c>
      <c r="U376" s="3">
        <v>10.55</v>
      </c>
      <c r="V376" s="3">
        <v>7</v>
      </c>
      <c r="W376" s="3" t="s">
        <v>893</v>
      </c>
      <c r="X376" s="3" t="s">
        <v>46</v>
      </c>
      <c r="Y376" s="3" t="s">
        <v>12187</v>
      </c>
      <c r="Z376" s="3" t="s">
        <v>12188</v>
      </c>
      <c r="AA376" s="3" t="s">
        <v>11995</v>
      </c>
      <c r="AB376" s="3" t="s">
        <v>15381</v>
      </c>
      <c r="AC376" s="3" t="s">
        <v>28</v>
      </c>
    </row>
    <row r="377" spans="1:29" hidden="1">
      <c r="A377" s="3">
        <v>376</v>
      </c>
      <c r="B377" s="3" t="s">
        <v>4169</v>
      </c>
      <c r="C377" s="3" t="s">
        <v>4167</v>
      </c>
      <c r="D377" s="3">
        <v>9312881224</v>
      </c>
      <c r="E377" s="3" t="s">
        <v>4168</v>
      </c>
      <c r="F377" s="3" t="s">
        <v>4166</v>
      </c>
      <c r="G377" s="3" t="s">
        <v>4170</v>
      </c>
      <c r="H377" s="3" t="s">
        <v>11991</v>
      </c>
      <c r="I377" s="5">
        <v>100000</v>
      </c>
      <c r="J377" s="6">
        <v>43467</v>
      </c>
      <c r="K377" s="3" t="s">
        <v>27</v>
      </c>
      <c r="L377" s="3" t="s">
        <v>17959</v>
      </c>
      <c r="M377" s="3" t="s">
        <v>3948</v>
      </c>
      <c r="N377" s="3" t="s">
        <v>17960</v>
      </c>
      <c r="O377" s="3">
        <v>1305</v>
      </c>
      <c r="P377" s="3" t="s">
        <v>19317</v>
      </c>
      <c r="Q377" s="3" t="s">
        <v>19273</v>
      </c>
      <c r="R377" s="3" t="s">
        <v>13001</v>
      </c>
      <c r="S377" s="3">
        <v>0.45</v>
      </c>
      <c r="T377" s="3" t="s">
        <v>17725</v>
      </c>
      <c r="U377" s="3">
        <v>10.6</v>
      </c>
      <c r="V377" s="3">
        <v>1</v>
      </c>
      <c r="W377" s="3" t="s">
        <v>140</v>
      </c>
      <c r="X377" s="3" t="s">
        <v>140</v>
      </c>
      <c r="Y377" s="3" t="s">
        <v>13003</v>
      </c>
      <c r="Z377" s="3" t="s">
        <v>13004</v>
      </c>
      <c r="AA377" s="3" t="s">
        <v>11995</v>
      </c>
      <c r="AB377" s="3" t="s">
        <v>15381</v>
      </c>
      <c r="AC377" s="3" t="s">
        <v>28</v>
      </c>
    </row>
    <row r="378" spans="1:29" hidden="1">
      <c r="A378" s="3">
        <v>377</v>
      </c>
      <c r="B378" s="3" t="s">
        <v>8978</v>
      </c>
      <c r="C378" s="3" t="s">
        <v>8976</v>
      </c>
      <c r="D378" s="3">
        <v>9137023952</v>
      </c>
      <c r="E378" s="3" t="s">
        <v>8977</v>
      </c>
      <c r="F378" s="3" t="s">
        <v>8975</v>
      </c>
      <c r="G378" s="3" t="s">
        <v>8979</v>
      </c>
      <c r="H378" s="3" t="s">
        <v>11991</v>
      </c>
      <c r="I378" s="5">
        <v>800000</v>
      </c>
      <c r="J378" s="6">
        <v>43467</v>
      </c>
      <c r="K378" s="3" t="s">
        <v>27</v>
      </c>
      <c r="L378" s="3" t="s">
        <v>17966</v>
      </c>
      <c r="M378" s="3" t="s">
        <v>3741</v>
      </c>
      <c r="N378" s="3" t="s">
        <v>17967</v>
      </c>
      <c r="O378" s="3">
        <v>209</v>
      </c>
      <c r="P378" s="3" t="s">
        <v>19257</v>
      </c>
      <c r="Q378" s="3" t="s">
        <v>19257</v>
      </c>
      <c r="R378" s="3" t="s">
        <v>12139</v>
      </c>
      <c r="S378" s="3">
        <v>0.45</v>
      </c>
      <c r="T378" s="3" t="s">
        <v>11995</v>
      </c>
      <c r="U378" s="3">
        <v>10.55</v>
      </c>
      <c r="V378" s="3">
        <v>7</v>
      </c>
      <c r="W378" s="3" t="s">
        <v>200</v>
      </c>
      <c r="X378" s="3" t="s">
        <v>46</v>
      </c>
      <c r="Y378" s="3" t="s">
        <v>12141</v>
      </c>
      <c r="Z378" s="3" t="s">
        <v>12142</v>
      </c>
      <c r="AA378" s="3" t="s">
        <v>11995</v>
      </c>
      <c r="AB378" s="3" t="s">
        <v>15381</v>
      </c>
      <c r="AC378" s="3" t="s">
        <v>28</v>
      </c>
    </row>
    <row r="379" spans="1:29" hidden="1">
      <c r="A379" s="3">
        <v>378</v>
      </c>
      <c r="B379" s="3" t="s">
        <v>8276</v>
      </c>
      <c r="C379" s="3" t="s">
        <v>8274</v>
      </c>
      <c r="D379" s="3">
        <v>9845254433</v>
      </c>
      <c r="E379" s="3" t="s">
        <v>8275</v>
      </c>
      <c r="F379" s="3" t="s">
        <v>8273</v>
      </c>
      <c r="G379" s="3" t="s">
        <v>8277</v>
      </c>
      <c r="H379" s="3" t="s">
        <v>11991</v>
      </c>
      <c r="I379" s="5">
        <v>4600768.07</v>
      </c>
      <c r="J379" s="6">
        <v>43467</v>
      </c>
      <c r="K379" s="3" t="s">
        <v>27</v>
      </c>
      <c r="L379" s="3" t="s">
        <v>17968</v>
      </c>
      <c r="M379" s="3" t="s">
        <v>8278</v>
      </c>
      <c r="N379" s="3" t="s">
        <v>17969</v>
      </c>
      <c r="O379" s="3">
        <v>3423</v>
      </c>
      <c r="P379" s="3" t="s">
        <v>321</v>
      </c>
      <c r="Q379" s="3" t="s">
        <v>321</v>
      </c>
      <c r="R379" s="3" t="s">
        <v>17970</v>
      </c>
      <c r="S379" s="3">
        <v>0.45</v>
      </c>
      <c r="T379" s="3" t="s">
        <v>17920</v>
      </c>
      <c r="U379" s="3">
        <v>10.55</v>
      </c>
      <c r="V379" s="3">
        <v>7</v>
      </c>
      <c r="W379" s="3" t="s">
        <v>8279</v>
      </c>
      <c r="X379" s="3" t="s">
        <v>37</v>
      </c>
      <c r="Y379" s="3" t="s">
        <v>17971</v>
      </c>
      <c r="Z379" s="3" t="s">
        <v>17972</v>
      </c>
      <c r="AA379" s="3" t="s">
        <v>11995</v>
      </c>
      <c r="AB379" s="3" t="s">
        <v>15381</v>
      </c>
      <c r="AC379" s="3" t="s">
        <v>28</v>
      </c>
    </row>
    <row r="380" spans="1:29" hidden="1">
      <c r="A380" s="3">
        <v>379</v>
      </c>
      <c r="B380" s="3" t="s">
        <v>8639</v>
      </c>
      <c r="C380" s="3" t="s">
        <v>8637</v>
      </c>
      <c r="D380" s="3">
        <v>9865823965</v>
      </c>
      <c r="E380" s="3" t="s">
        <v>8638</v>
      </c>
      <c r="F380" s="3" t="s">
        <v>8636</v>
      </c>
      <c r="G380" s="3" t="s">
        <v>8640</v>
      </c>
      <c r="H380" s="3" t="s">
        <v>11991</v>
      </c>
      <c r="I380" s="5">
        <v>131749.39000000001</v>
      </c>
      <c r="J380" s="6">
        <v>43467</v>
      </c>
      <c r="K380" s="3" t="s">
        <v>27</v>
      </c>
      <c r="L380" s="3" t="s">
        <v>17986</v>
      </c>
      <c r="M380" s="3" t="s">
        <v>8641</v>
      </c>
      <c r="N380" s="3" t="s">
        <v>17987</v>
      </c>
      <c r="O380" s="3">
        <v>2870</v>
      </c>
      <c r="P380" s="3" t="s">
        <v>19488</v>
      </c>
      <c r="Q380" s="3" t="s">
        <v>19279</v>
      </c>
      <c r="R380" s="3" t="s">
        <v>17988</v>
      </c>
      <c r="S380" s="3">
        <v>0.45</v>
      </c>
      <c r="T380" s="3" t="s">
        <v>17989</v>
      </c>
      <c r="U380" s="3">
        <v>10.55</v>
      </c>
      <c r="V380" s="3">
        <v>7</v>
      </c>
      <c r="W380" s="3" t="s">
        <v>8641</v>
      </c>
      <c r="X380" s="3" t="s">
        <v>55</v>
      </c>
      <c r="Y380" s="3" t="s">
        <v>17990</v>
      </c>
      <c r="Z380" s="3" t="s">
        <v>17991</v>
      </c>
      <c r="AA380" s="3" t="s">
        <v>11995</v>
      </c>
      <c r="AB380" s="3" t="s">
        <v>15381</v>
      </c>
      <c r="AC380" s="3" t="s">
        <v>28</v>
      </c>
    </row>
    <row r="381" spans="1:29" hidden="1">
      <c r="A381" s="3">
        <v>380</v>
      </c>
      <c r="B381" s="3" t="s">
        <v>8900</v>
      </c>
      <c r="C381" s="3" t="s">
        <v>8898</v>
      </c>
      <c r="D381" s="3">
        <v>9916776794</v>
      </c>
      <c r="E381" s="3" t="s">
        <v>8899</v>
      </c>
      <c r="F381" s="3" t="s">
        <v>8897</v>
      </c>
      <c r="G381" s="3" t="s">
        <v>8901</v>
      </c>
      <c r="H381" s="3" t="s">
        <v>11991</v>
      </c>
      <c r="I381" s="5">
        <v>360595.76</v>
      </c>
      <c r="J381" s="6">
        <v>43467</v>
      </c>
      <c r="K381" s="3" t="s">
        <v>56</v>
      </c>
      <c r="L381" s="3" t="s">
        <v>17992</v>
      </c>
      <c r="M381" s="3" t="s">
        <v>4918</v>
      </c>
      <c r="N381" s="3" t="s">
        <v>17993</v>
      </c>
      <c r="O381" s="3">
        <v>267</v>
      </c>
      <c r="P381" s="3" t="s">
        <v>321</v>
      </c>
      <c r="Q381" s="3" t="s">
        <v>321</v>
      </c>
      <c r="R381" s="3" t="s">
        <v>17994</v>
      </c>
      <c r="S381" s="3">
        <v>0.45</v>
      </c>
      <c r="T381" s="3" t="s">
        <v>17995</v>
      </c>
      <c r="U381" s="3">
        <v>10.55</v>
      </c>
      <c r="V381" s="3">
        <v>7</v>
      </c>
      <c r="W381" s="3" t="s">
        <v>516</v>
      </c>
      <c r="X381" s="3" t="s">
        <v>37</v>
      </c>
      <c r="Y381" s="3" t="s">
        <v>17996</v>
      </c>
      <c r="Z381" s="3" t="s">
        <v>17997</v>
      </c>
      <c r="AA381" s="3" t="s">
        <v>11995</v>
      </c>
      <c r="AB381" s="3" t="s">
        <v>15381</v>
      </c>
      <c r="AC381" s="3" t="s">
        <v>678</v>
      </c>
    </row>
    <row r="382" spans="1:29" hidden="1">
      <c r="A382" s="3">
        <v>381</v>
      </c>
      <c r="B382" s="3" t="s">
        <v>5619</v>
      </c>
      <c r="C382" s="3" t="s">
        <v>5617</v>
      </c>
      <c r="D382" s="3">
        <v>9716555855</v>
      </c>
      <c r="E382" s="3" t="s">
        <v>5618</v>
      </c>
      <c r="F382" s="3" t="s">
        <v>5616</v>
      </c>
      <c r="G382" s="3" t="s">
        <v>5620</v>
      </c>
      <c r="H382" s="3" t="s">
        <v>11991</v>
      </c>
      <c r="I382" s="5">
        <v>500000</v>
      </c>
      <c r="J382" s="6">
        <v>43467</v>
      </c>
      <c r="K382" s="3" t="s">
        <v>27</v>
      </c>
      <c r="L382" s="3" t="s">
        <v>18007</v>
      </c>
      <c r="M382" s="3" t="s">
        <v>4630</v>
      </c>
      <c r="N382" s="3" t="s">
        <v>18008</v>
      </c>
      <c r="O382" s="3">
        <v>2793</v>
      </c>
      <c r="P382" s="3" t="s">
        <v>19317</v>
      </c>
      <c r="Q382" s="3" t="s">
        <v>19273</v>
      </c>
      <c r="R382" s="3" t="s">
        <v>18009</v>
      </c>
      <c r="S382" s="3">
        <v>0.45</v>
      </c>
      <c r="T382" s="3" t="s">
        <v>18010</v>
      </c>
      <c r="U382" s="3">
        <v>10.6</v>
      </c>
      <c r="V382" s="3">
        <v>1</v>
      </c>
      <c r="W382" s="3" t="s">
        <v>140</v>
      </c>
      <c r="X382" s="3" t="s">
        <v>140</v>
      </c>
      <c r="Y382" s="3" t="s">
        <v>18011</v>
      </c>
      <c r="Z382" s="3" t="s">
        <v>18012</v>
      </c>
      <c r="AA382" s="3" t="s">
        <v>11995</v>
      </c>
      <c r="AB382" s="3" t="s">
        <v>15381</v>
      </c>
      <c r="AC382" s="3" t="s">
        <v>28</v>
      </c>
    </row>
    <row r="383" spans="1:29" hidden="1">
      <c r="A383" s="3">
        <v>382</v>
      </c>
      <c r="B383" s="3" t="s">
        <v>8452</v>
      </c>
      <c r="C383" s="3" t="s">
        <v>8450</v>
      </c>
      <c r="D383" s="3">
        <v>9894459534</v>
      </c>
      <c r="E383" s="3" t="s">
        <v>8451</v>
      </c>
      <c r="F383" s="3" t="s">
        <v>8449</v>
      </c>
      <c r="G383" s="3" t="s">
        <v>8453</v>
      </c>
      <c r="H383" s="3" t="s">
        <v>11991</v>
      </c>
      <c r="I383" s="5">
        <v>5000000</v>
      </c>
      <c r="J383" s="6">
        <v>43467</v>
      </c>
      <c r="K383" s="3" t="s">
        <v>27</v>
      </c>
      <c r="L383" s="3" t="s">
        <v>18013</v>
      </c>
      <c r="M383" s="3" t="s">
        <v>8454</v>
      </c>
      <c r="N383" s="3" t="s">
        <v>18014</v>
      </c>
      <c r="O383" s="3">
        <v>1782</v>
      </c>
      <c r="P383" s="3" t="s">
        <v>19439</v>
      </c>
      <c r="Q383" s="3" t="s">
        <v>19250</v>
      </c>
      <c r="R383" s="3" t="s">
        <v>17913</v>
      </c>
      <c r="S383" s="3">
        <v>0.45</v>
      </c>
      <c r="T383" s="3" t="s">
        <v>18015</v>
      </c>
      <c r="U383" s="3">
        <v>10.55</v>
      </c>
      <c r="V383" s="3">
        <v>7</v>
      </c>
      <c r="W383" s="3" t="s">
        <v>54</v>
      </c>
      <c r="X383" s="3" t="s">
        <v>55</v>
      </c>
      <c r="Y383" s="3" t="s">
        <v>17915</v>
      </c>
      <c r="Z383" s="3" t="s">
        <v>17916</v>
      </c>
      <c r="AA383" s="3" t="s">
        <v>11995</v>
      </c>
      <c r="AB383" s="3" t="s">
        <v>15381</v>
      </c>
      <c r="AC383" s="3" t="s">
        <v>28</v>
      </c>
    </row>
    <row r="384" spans="1:29" hidden="1">
      <c r="A384" s="3">
        <v>383</v>
      </c>
      <c r="B384" s="3" t="s">
        <v>8305</v>
      </c>
      <c r="C384" s="3" t="s">
        <v>8303</v>
      </c>
      <c r="D384" s="3">
        <v>9879950603</v>
      </c>
      <c r="E384" s="3" t="s">
        <v>8304</v>
      </c>
      <c r="F384" s="3" t="s">
        <v>8302</v>
      </c>
      <c r="G384" s="3" t="s">
        <v>8306</v>
      </c>
      <c r="H384" s="3" t="s">
        <v>11991</v>
      </c>
      <c r="I384" s="5">
        <v>569803.84</v>
      </c>
      <c r="J384" s="6">
        <v>43467</v>
      </c>
      <c r="K384" s="3" t="s">
        <v>27</v>
      </c>
      <c r="L384" s="3" t="s">
        <v>18016</v>
      </c>
      <c r="M384" s="3" t="s">
        <v>3405</v>
      </c>
      <c r="N384" s="3" t="s">
        <v>18017</v>
      </c>
      <c r="O384" s="3">
        <v>2899</v>
      </c>
      <c r="P384" s="3" t="s">
        <v>19256</v>
      </c>
      <c r="Q384" s="3" t="s">
        <v>19257</v>
      </c>
      <c r="R384" s="3" t="s">
        <v>18018</v>
      </c>
      <c r="S384" s="3">
        <v>0.45</v>
      </c>
      <c r="T384" s="3" t="s">
        <v>18019</v>
      </c>
      <c r="U384" s="3">
        <v>10.55</v>
      </c>
      <c r="V384" s="3">
        <v>7</v>
      </c>
      <c r="W384" s="3" t="s">
        <v>3405</v>
      </c>
      <c r="X384" s="3" t="s">
        <v>179</v>
      </c>
      <c r="Y384" s="3" t="s">
        <v>18020</v>
      </c>
      <c r="Z384" s="3" t="s">
        <v>18021</v>
      </c>
      <c r="AA384" s="3" t="s">
        <v>11995</v>
      </c>
      <c r="AB384" s="3" t="s">
        <v>15381</v>
      </c>
      <c r="AC384" s="3" t="s">
        <v>28</v>
      </c>
    </row>
    <row r="385" spans="1:29" hidden="1">
      <c r="A385" s="3">
        <v>384</v>
      </c>
      <c r="B385" s="3" t="s">
        <v>8168</v>
      </c>
      <c r="C385" s="3" t="s">
        <v>8166</v>
      </c>
      <c r="D385" s="3">
        <v>9558468999</v>
      </c>
      <c r="E385" s="3" t="s">
        <v>8167</v>
      </c>
      <c r="F385" s="3" t="s">
        <v>8165</v>
      </c>
      <c r="G385" s="3" t="s">
        <v>8169</v>
      </c>
      <c r="H385" s="3" t="s">
        <v>11991</v>
      </c>
      <c r="I385" s="5">
        <v>10000000</v>
      </c>
      <c r="J385" s="6">
        <v>43467</v>
      </c>
      <c r="K385" s="3" t="s">
        <v>27</v>
      </c>
      <c r="L385" s="3" t="s">
        <v>18022</v>
      </c>
      <c r="M385" s="3" t="s">
        <v>4291</v>
      </c>
      <c r="N385" s="3" t="s">
        <v>18023</v>
      </c>
      <c r="O385" s="3">
        <v>144</v>
      </c>
      <c r="P385" s="3" t="s">
        <v>19256</v>
      </c>
      <c r="Q385" s="3" t="s">
        <v>19257</v>
      </c>
      <c r="R385" s="3" t="s">
        <v>206</v>
      </c>
      <c r="S385" s="3">
        <v>0.45</v>
      </c>
      <c r="T385" s="3" t="s">
        <v>18024</v>
      </c>
      <c r="U385" s="3">
        <v>10.55</v>
      </c>
      <c r="V385" s="3">
        <v>7</v>
      </c>
      <c r="W385" s="3" t="s">
        <v>206</v>
      </c>
      <c r="X385" s="3" t="s">
        <v>179</v>
      </c>
      <c r="Y385" s="3" t="s">
        <v>12151</v>
      </c>
      <c r="Z385" s="3" t="s">
        <v>12152</v>
      </c>
      <c r="AA385" s="3" t="s">
        <v>11995</v>
      </c>
      <c r="AB385" s="3" t="s">
        <v>15381</v>
      </c>
      <c r="AC385" s="3" t="s">
        <v>28</v>
      </c>
    </row>
    <row r="386" spans="1:29" hidden="1">
      <c r="A386" s="3">
        <v>385</v>
      </c>
      <c r="B386" s="3" t="s">
        <v>4898</v>
      </c>
      <c r="C386" s="3" t="s">
        <v>4896</v>
      </c>
      <c r="D386" s="3">
        <v>9902648697</v>
      </c>
      <c r="E386" s="3" t="s">
        <v>4897</v>
      </c>
      <c r="F386" s="3" t="s">
        <v>4895</v>
      </c>
      <c r="G386" s="3" t="s">
        <v>4899</v>
      </c>
      <c r="H386" s="3" t="s">
        <v>12018</v>
      </c>
      <c r="I386" s="5">
        <v>2500000</v>
      </c>
      <c r="J386" s="6">
        <v>43467</v>
      </c>
      <c r="K386" s="3" t="s">
        <v>27</v>
      </c>
      <c r="L386" s="3" t="s">
        <v>18028</v>
      </c>
      <c r="M386" s="3" t="s">
        <v>3981</v>
      </c>
      <c r="N386" s="3" t="s">
        <v>18029</v>
      </c>
      <c r="O386" s="3">
        <v>2308</v>
      </c>
      <c r="P386" s="3" t="s">
        <v>321</v>
      </c>
      <c r="Q386" s="3" t="s">
        <v>321</v>
      </c>
      <c r="R386" s="3" t="s">
        <v>18030</v>
      </c>
      <c r="S386" s="3">
        <v>1.2</v>
      </c>
      <c r="T386" s="3" t="s">
        <v>17920</v>
      </c>
      <c r="U386" s="3">
        <v>10.6</v>
      </c>
      <c r="V386" s="3">
        <v>7</v>
      </c>
      <c r="W386" s="3" t="s">
        <v>3982</v>
      </c>
      <c r="X386" s="3" t="s">
        <v>37</v>
      </c>
      <c r="Y386" s="3" t="s">
        <v>18031</v>
      </c>
      <c r="Z386" s="3" t="s">
        <v>18032</v>
      </c>
      <c r="AA386" s="3" t="s">
        <v>11995</v>
      </c>
      <c r="AB386" s="3" t="s">
        <v>15381</v>
      </c>
      <c r="AC386" s="3" t="s">
        <v>28</v>
      </c>
    </row>
    <row r="387" spans="1:29" hidden="1">
      <c r="A387" s="3">
        <v>386</v>
      </c>
      <c r="B387" s="3" t="s">
        <v>6789</v>
      </c>
      <c r="C387" s="3" t="s">
        <v>6787</v>
      </c>
      <c r="D387" s="3">
        <v>9909518980</v>
      </c>
      <c r="E387" s="3" t="s">
        <v>6788</v>
      </c>
      <c r="F387" s="3" t="s">
        <v>6786</v>
      </c>
      <c r="G387" s="3" t="s">
        <v>6790</v>
      </c>
      <c r="H387" s="3" t="s">
        <v>11991</v>
      </c>
      <c r="I387" s="5">
        <v>7033691.4299999997</v>
      </c>
      <c r="J387" s="6">
        <v>43467</v>
      </c>
      <c r="K387" s="3" t="s">
        <v>27</v>
      </c>
      <c r="L387" s="3" t="s">
        <v>18038</v>
      </c>
      <c r="M387" s="3" t="s">
        <v>4291</v>
      </c>
      <c r="N387" s="3" t="s">
        <v>18039</v>
      </c>
      <c r="O387" s="3">
        <v>144</v>
      </c>
      <c r="P387" s="3" t="s">
        <v>19256</v>
      </c>
      <c r="Q387" s="3" t="s">
        <v>19257</v>
      </c>
      <c r="R387" s="3" t="s">
        <v>206</v>
      </c>
      <c r="S387" s="3">
        <v>0.45</v>
      </c>
      <c r="T387" s="3" t="s">
        <v>18040</v>
      </c>
      <c r="U387" s="3">
        <v>10.6</v>
      </c>
      <c r="V387" s="3">
        <v>1</v>
      </c>
      <c r="W387" s="3" t="s">
        <v>206</v>
      </c>
      <c r="X387" s="3" t="s">
        <v>179</v>
      </c>
      <c r="Y387" s="3" t="s">
        <v>12151</v>
      </c>
      <c r="Z387" s="3" t="s">
        <v>12152</v>
      </c>
      <c r="AA387" s="3" t="s">
        <v>11995</v>
      </c>
      <c r="AB387" s="3" t="s">
        <v>15381</v>
      </c>
      <c r="AC387" s="3" t="s">
        <v>28</v>
      </c>
    </row>
    <row r="388" spans="1:29" hidden="1">
      <c r="A388" s="3">
        <v>387</v>
      </c>
      <c r="B388" s="3" t="s">
        <v>7203</v>
      </c>
      <c r="C388" s="3" t="s">
        <v>7201</v>
      </c>
      <c r="D388" s="3">
        <v>9167123948</v>
      </c>
      <c r="E388" s="3" t="s">
        <v>7202</v>
      </c>
      <c r="F388" s="3" t="s">
        <v>7200</v>
      </c>
      <c r="G388" s="3" t="s">
        <v>7204</v>
      </c>
      <c r="H388" s="3" t="s">
        <v>11991</v>
      </c>
      <c r="I388" s="5">
        <v>690253.39</v>
      </c>
      <c r="J388" s="6">
        <v>43467</v>
      </c>
      <c r="K388" s="3" t="s">
        <v>27</v>
      </c>
      <c r="L388" s="3" t="s">
        <v>18044</v>
      </c>
      <c r="M388" s="3" t="s">
        <v>123</v>
      </c>
      <c r="N388" s="3" t="s">
        <v>18045</v>
      </c>
      <c r="O388" s="3">
        <v>2741</v>
      </c>
      <c r="P388" s="3" t="s">
        <v>19744</v>
      </c>
      <c r="Q388" s="3" t="s">
        <v>19257</v>
      </c>
      <c r="R388" s="3" t="s">
        <v>14486</v>
      </c>
      <c r="S388" s="3">
        <v>0.45</v>
      </c>
      <c r="T388" s="3" t="s">
        <v>18046</v>
      </c>
      <c r="U388" s="3">
        <v>10.6</v>
      </c>
      <c r="V388" s="3">
        <v>1</v>
      </c>
      <c r="W388" s="3" t="s">
        <v>124</v>
      </c>
      <c r="X388" s="3" t="s">
        <v>46</v>
      </c>
      <c r="Y388" s="3" t="s">
        <v>14487</v>
      </c>
      <c r="Z388" s="3" t="s">
        <v>14488</v>
      </c>
      <c r="AA388" s="3" t="s">
        <v>11995</v>
      </c>
      <c r="AB388" s="3" t="s">
        <v>15381</v>
      </c>
      <c r="AC388" s="3" t="s">
        <v>28</v>
      </c>
    </row>
    <row r="389" spans="1:29" hidden="1">
      <c r="A389" s="3">
        <v>388</v>
      </c>
      <c r="B389" s="3" t="s">
        <v>7408</v>
      </c>
      <c r="C389" s="3" t="s">
        <v>7406</v>
      </c>
      <c r="D389" s="3">
        <v>9810069887</v>
      </c>
      <c r="E389" s="3" t="s">
        <v>7407</v>
      </c>
      <c r="F389" s="3" t="s">
        <v>7405</v>
      </c>
      <c r="G389" s="3" t="s">
        <v>7409</v>
      </c>
      <c r="H389" s="3" t="s">
        <v>11991</v>
      </c>
      <c r="I389" s="5">
        <v>5566087.8700000001</v>
      </c>
      <c r="J389" s="6">
        <v>43467</v>
      </c>
      <c r="K389" s="3" t="s">
        <v>27</v>
      </c>
      <c r="L389" s="3" t="s">
        <v>18047</v>
      </c>
      <c r="M389" s="3" t="s">
        <v>2862</v>
      </c>
      <c r="N389" s="3" t="s">
        <v>18048</v>
      </c>
      <c r="O389" s="3">
        <v>65</v>
      </c>
      <c r="P389" s="3" t="s">
        <v>19317</v>
      </c>
      <c r="Q389" s="3" t="s">
        <v>19273</v>
      </c>
      <c r="R389" s="3" t="s">
        <v>18049</v>
      </c>
      <c r="S389" s="3">
        <v>0.45</v>
      </c>
      <c r="T389" s="3" t="s">
        <v>18050</v>
      </c>
      <c r="U389" s="3">
        <v>10.6</v>
      </c>
      <c r="V389" s="3">
        <v>1</v>
      </c>
      <c r="W389" s="3" t="s">
        <v>140</v>
      </c>
      <c r="X389" s="3" t="s">
        <v>140</v>
      </c>
      <c r="Y389" s="3" t="s">
        <v>17173</v>
      </c>
      <c r="Z389" s="3" t="s">
        <v>18051</v>
      </c>
      <c r="AA389" s="3" t="s">
        <v>11995</v>
      </c>
      <c r="AB389" s="3" t="s">
        <v>15381</v>
      </c>
      <c r="AC389" s="3" t="s">
        <v>28</v>
      </c>
    </row>
    <row r="390" spans="1:29" hidden="1">
      <c r="A390" s="3">
        <v>389</v>
      </c>
      <c r="B390" s="3" t="s">
        <v>7335</v>
      </c>
      <c r="C390" s="3" t="s">
        <v>7333</v>
      </c>
      <c r="D390" s="3">
        <v>9445555144</v>
      </c>
      <c r="E390" s="3" t="s">
        <v>7334</v>
      </c>
      <c r="F390" s="3" t="s">
        <v>7332</v>
      </c>
      <c r="G390" s="3" t="s">
        <v>7336</v>
      </c>
      <c r="H390" s="3" t="s">
        <v>11991</v>
      </c>
      <c r="I390" s="5">
        <v>300000</v>
      </c>
      <c r="J390" s="6">
        <v>43467</v>
      </c>
      <c r="K390" s="3" t="s">
        <v>27</v>
      </c>
      <c r="L390" s="3" t="s">
        <v>18052</v>
      </c>
      <c r="M390" s="3" t="s">
        <v>1622</v>
      </c>
      <c r="N390" s="3" t="s">
        <v>18053</v>
      </c>
      <c r="O390" s="3">
        <v>1677</v>
      </c>
      <c r="P390" s="3" t="s">
        <v>19439</v>
      </c>
      <c r="Q390" s="3" t="s">
        <v>19250</v>
      </c>
      <c r="R390" s="3" t="s">
        <v>18054</v>
      </c>
      <c r="S390" s="3">
        <v>0.45</v>
      </c>
      <c r="T390" s="3" t="s">
        <v>18055</v>
      </c>
      <c r="U390" s="3">
        <v>10.6</v>
      </c>
      <c r="V390" s="3">
        <v>1</v>
      </c>
      <c r="W390" s="3" t="s">
        <v>158</v>
      </c>
      <c r="X390" s="3" t="s">
        <v>55</v>
      </c>
      <c r="Y390" s="3" t="s">
        <v>18056</v>
      </c>
      <c r="Z390" s="3" t="s">
        <v>18057</v>
      </c>
      <c r="AA390" s="3" t="s">
        <v>11995</v>
      </c>
      <c r="AB390" s="3" t="s">
        <v>15381</v>
      </c>
      <c r="AC390" s="3" t="s">
        <v>28</v>
      </c>
    </row>
    <row r="391" spans="1:29" hidden="1">
      <c r="A391" s="3">
        <v>390</v>
      </c>
      <c r="B391" s="3" t="s">
        <v>6907</v>
      </c>
      <c r="C391" s="3" t="s">
        <v>6905</v>
      </c>
      <c r="D391" s="3">
        <v>9928582808</v>
      </c>
      <c r="E391" s="3" t="s">
        <v>6906</v>
      </c>
      <c r="F391" s="3" t="s">
        <v>6904</v>
      </c>
      <c r="G391" s="3" t="s">
        <v>6908</v>
      </c>
      <c r="H391" s="3" t="s">
        <v>11991</v>
      </c>
      <c r="I391" s="5">
        <v>5000000</v>
      </c>
      <c r="J391" s="6">
        <v>43467</v>
      </c>
      <c r="K391" s="3" t="s">
        <v>27</v>
      </c>
      <c r="L391" s="3" t="s">
        <v>18058</v>
      </c>
      <c r="M391" s="3" t="s">
        <v>5999</v>
      </c>
      <c r="N391" s="3" t="s">
        <v>18059</v>
      </c>
      <c r="O391" s="3">
        <v>1608</v>
      </c>
      <c r="P391" s="3" t="s">
        <v>19759</v>
      </c>
      <c r="Q391" s="3" t="s">
        <v>19257</v>
      </c>
      <c r="R391" s="3" t="s">
        <v>12597</v>
      </c>
      <c r="S391" s="3">
        <v>0.45</v>
      </c>
      <c r="T391" s="3" t="s">
        <v>18060</v>
      </c>
      <c r="U391" s="3">
        <v>10.6</v>
      </c>
      <c r="V391" s="3">
        <v>1</v>
      </c>
      <c r="W391" s="3" t="s">
        <v>5999</v>
      </c>
      <c r="X391" s="3" t="s">
        <v>26</v>
      </c>
      <c r="Y391" s="3" t="s">
        <v>12599</v>
      </c>
      <c r="Z391" s="3" t="s">
        <v>12600</v>
      </c>
      <c r="AA391" s="3" t="s">
        <v>11995</v>
      </c>
      <c r="AB391" s="3" t="s">
        <v>15381</v>
      </c>
      <c r="AC391" s="3" t="s">
        <v>28</v>
      </c>
    </row>
    <row r="392" spans="1:29" hidden="1">
      <c r="A392" s="3">
        <v>391</v>
      </c>
      <c r="B392" s="3" t="s">
        <v>6965</v>
      </c>
      <c r="C392" s="3" t="s">
        <v>6963</v>
      </c>
      <c r="D392" s="3">
        <v>9860377097</v>
      </c>
      <c r="E392" s="3" t="s">
        <v>6964</v>
      </c>
      <c r="F392" s="3" t="s">
        <v>6962</v>
      </c>
      <c r="G392" s="3" t="s">
        <v>6966</v>
      </c>
      <c r="H392" s="3" t="s">
        <v>11991</v>
      </c>
      <c r="I392" s="5">
        <v>3906055.96</v>
      </c>
      <c r="J392" s="6">
        <v>43467</v>
      </c>
      <c r="K392" s="3" t="s">
        <v>27</v>
      </c>
      <c r="L392" s="3" t="s">
        <v>18061</v>
      </c>
      <c r="M392" s="3" t="s">
        <v>1295</v>
      </c>
      <c r="N392" s="3" t="s">
        <v>18062</v>
      </c>
      <c r="O392" s="3">
        <v>1831</v>
      </c>
      <c r="P392" s="3" t="s">
        <v>19744</v>
      </c>
      <c r="Q392" s="3" t="s">
        <v>19257</v>
      </c>
      <c r="R392" s="3" t="s">
        <v>12352</v>
      </c>
      <c r="S392" s="3">
        <v>0.45</v>
      </c>
      <c r="T392" s="3" t="s">
        <v>18063</v>
      </c>
      <c r="U392" s="3">
        <v>10.6</v>
      </c>
      <c r="V392" s="3">
        <v>1</v>
      </c>
      <c r="W392" s="3" t="s">
        <v>124</v>
      </c>
      <c r="X392" s="3" t="s">
        <v>46</v>
      </c>
      <c r="Y392" s="3" t="s">
        <v>12354</v>
      </c>
      <c r="Z392" s="3" t="s">
        <v>12355</v>
      </c>
      <c r="AA392" s="3" t="s">
        <v>11995</v>
      </c>
      <c r="AB392" s="3" t="s">
        <v>15381</v>
      </c>
      <c r="AC392" s="3" t="s">
        <v>28</v>
      </c>
    </row>
    <row r="393" spans="1:29" hidden="1">
      <c r="A393" s="3">
        <v>392</v>
      </c>
      <c r="B393" s="3" t="s">
        <v>6592</v>
      </c>
      <c r="C393" s="3" t="s">
        <v>6591</v>
      </c>
      <c r="D393" s="3">
        <v>9779356823</v>
      </c>
      <c r="E393" s="3" t="s">
        <v>1204</v>
      </c>
      <c r="F393" s="3" t="s">
        <v>6590</v>
      </c>
      <c r="G393" s="3" t="s">
        <v>6593</v>
      </c>
      <c r="H393" s="3" t="s">
        <v>11991</v>
      </c>
      <c r="I393" s="5">
        <v>300000</v>
      </c>
      <c r="J393" s="6">
        <v>43467</v>
      </c>
      <c r="K393" s="3" t="s">
        <v>27</v>
      </c>
      <c r="L393" s="3" t="s">
        <v>18064</v>
      </c>
      <c r="M393" s="3" t="s">
        <v>1797</v>
      </c>
      <c r="N393" s="3" t="s">
        <v>18065</v>
      </c>
      <c r="O393" s="3">
        <v>1590</v>
      </c>
      <c r="P393" s="3" t="s">
        <v>19272</v>
      </c>
      <c r="Q393" s="3" t="s">
        <v>19273</v>
      </c>
      <c r="R393" s="3" t="s">
        <v>15638</v>
      </c>
      <c r="S393" s="3">
        <v>0.45</v>
      </c>
      <c r="T393" s="3" t="s">
        <v>18066</v>
      </c>
      <c r="U393" s="3">
        <v>10.6</v>
      </c>
      <c r="V393" s="3">
        <v>5</v>
      </c>
      <c r="W393" s="3" t="s">
        <v>220</v>
      </c>
      <c r="X393" s="3" t="s">
        <v>221</v>
      </c>
      <c r="Y393" s="3" t="s">
        <v>15640</v>
      </c>
      <c r="Z393" s="3" t="s">
        <v>15641</v>
      </c>
      <c r="AA393" s="3" t="s">
        <v>11995</v>
      </c>
      <c r="AB393" s="3" t="s">
        <v>15381</v>
      </c>
      <c r="AC393" s="3" t="s">
        <v>28</v>
      </c>
    </row>
    <row r="394" spans="1:29" hidden="1">
      <c r="A394" s="3">
        <v>393</v>
      </c>
      <c r="B394" s="3" t="s">
        <v>6373</v>
      </c>
      <c r="C394" s="3" t="s">
        <v>6371</v>
      </c>
      <c r="D394" s="3">
        <v>9890100631</v>
      </c>
      <c r="E394" s="3" t="s">
        <v>6372</v>
      </c>
      <c r="F394" s="3" t="s">
        <v>6370</v>
      </c>
      <c r="G394" s="3" t="s">
        <v>6374</v>
      </c>
      <c r="H394" s="3" t="s">
        <v>11991</v>
      </c>
      <c r="I394" s="5">
        <v>730565.11</v>
      </c>
      <c r="J394" s="6">
        <v>43467</v>
      </c>
      <c r="K394" s="3" t="s">
        <v>27</v>
      </c>
      <c r="L394" s="3" t="s">
        <v>18067</v>
      </c>
      <c r="M394" s="3" t="s">
        <v>3354</v>
      </c>
      <c r="N394" s="3" t="s">
        <v>18068</v>
      </c>
      <c r="O394" s="3">
        <v>1694</v>
      </c>
      <c r="P394" s="3" t="s">
        <v>19744</v>
      </c>
      <c r="Q394" s="3" t="s">
        <v>19257</v>
      </c>
      <c r="R394" s="3" t="s">
        <v>14293</v>
      </c>
      <c r="S394" s="3">
        <v>0.45</v>
      </c>
      <c r="T394" s="3" t="s">
        <v>18069</v>
      </c>
      <c r="U394" s="3">
        <v>10.6</v>
      </c>
      <c r="V394" s="3">
        <v>1</v>
      </c>
      <c r="W394" s="3" t="s">
        <v>124</v>
      </c>
      <c r="X394" s="3" t="s">
        <v>46</v>
      </c>
      <c r="Y394" s="3" t="s">
        <v>14295</v>
      </c>
      <c r="Z394" s="3" t="s">
        <v>14296</v>
      </c>
      <c r="AA394" s="3" t="s">
        <v>11995</v>
      </c>
      <c r="AB394" s="3" t="s">
        <v>15381</v>
      </c>
      <c r="AC394" s="3" t="s">
        <v>28</v>
      </c>
    </row>
    <row r="395" spans="1:29" hidden="1">
      <c r="A395" s="3">
        <v>394</v>
      </c>
      <c r="B395" s="3" t="s">
        <v>6394</v>
      </c>
      <c r="C395" s="3" t="s">
        <v>6392</v>
      </c>
      <c r="D395" s="3">
        <v>9833064897</v>
      </c>
      <c r="E395" s="3" t="s">
        <v>6393</v>
      </c>
      <c r="F395" s="3" t="s">
        <v>6391</v>
      </c>
      <c r="G395" s="3" t="s">
        <v>6395</v>
      </c>
      <c r="H395" s="3" t="s">
        <v>11991</v>
      </c>
      <c r="I395" s="5">
        <v>700000</v>
      </c>
      <c r="J395" s="6">
        <v>43467</v>
      </c>
      <c r="K395" s="3" t="s">
        <v>27</v>
      </c>
      <c r="L395" s="3" t="s">
        <v>18070</v>
      </c>
      <c r="M395" s="3" t="s">
        <v>1405</v>
      </c>
      <c r="N395" s="3" t="s">
        <v>18071</v>
      </c>
      <c r="O395" s="3">
        <v>973</v>
      </c>
      <c r="P395" s="3" t="s">
        <v>19257</v>
      </c>
      <c r="Q395" s="3" t="s">
        <v>19257</v>
      </c>
      <c r="R395" s="3" t="s">
        <v>17865</v>
      </c>
      <c r="S395" s="3">
        <v>0.45</v>
      </c>
      <c r="T395" s="3" t="s">
        <v>15488</v>
      </c>
      <c r="U395" s="3">
        <v>10.6</v>
      </c>
      <c r="V395" s="3">
        <v>1</v>
      </c>
      <c r="W395" s="3" t="s">
        <v>200</v>
      </c>
      <c r="X395" s="3" t="s">
        <v>46</v>
      </c>
      <c r="Y395" s="3" t="s">
        <v>17866</v>
      </c>
      <c r="Z395" s="3" t="s">
        <v>17867</v>
      </c>
      <c r="AA395" s="3" t="s">
        <v>11995</v>
      </c>
      <c r="AB395" s="3" t="s">
        <v>15381</v>
      </c>
      <c r="AC395" s="3" t="s">
        <v>28</v>
      </c>
    </row>
    <row r="396" spans="1:29" hidden="1">
      <c r="A396" s="3">
        <v>395</v>
      </c>
      <c r="B396" s="3" t="s">
        <v>6259</v>
      </c>
      <c r="C396" s="3" t="s">
        <v>6257</v>
      </c>
      <c r="D396" s="3">
        <v>9480526313</v>
      </c>
      <c r="E396" s="3" t="s">
        <v>6258</v>
      </c>
      <c r="F396" s="3" t="s">
        <v>6256</v>
      </c>
      <c r="G396" s="3" t="s">
        <v>6260</v>
      </c>
      <c r="H396" s="3" t="s">
        <v>11991</v>
      </c>
      <c r="I396" s="5">
        <v>7132185.5999999996</v>
      </c>
      <c r="J396" s="6">
        <v>43467</v>
      </c>
      <c r="K396" s="3" t="s">
        <v>27</v>
      </c>
      <c r="L396" s="3" t="s">
        <v>18072</v>
      </c>
      <c r="M396" s="3" t="s">
        <v>3126</v>
      </c>
      <c r="N396" s="3" t="s">
        <v>18073</v>
      </c>
      <c r="O396" s="3">
        <v>2588</v>
      </c>
      <c r="P396" s="3" t="s">
        <v>321</v>
      </c>
      <c r="Q396" s="3" t="s">
        <v>321</v>
      </c>
      <c r="R396" s="3" t="s">
        <v>18074</v>
      </c>
      <c r="S396" s="3">
        <v>0.45</v>
      </c>
      <c r="T396" s="3" t="s">
        <v>17920</v>
      </c>
      <c r="U396" s="3">
        <v>10.6</v>
      </c>
      <c r="V396" s="3">
        <v>1</v>
      </c>
      <c r="W396" s="3" t="s">
        <v>3127</v>
      </c>
      <c r="X396" s="3" t="s">
        <v>37</v>
      </c>
      <c r="Y396" s="3" t="s">
        <v>18075</v>
      </c>
      <c r="Z396" s="3" t="s">
        <v>18076</v>
      </c>
      <c r="AA396" s="3" t="s">
        <v>11995</v>
      </c>
      <c r="AB396" s="3" t="s">
        <v>15381</v>
      </c>
      <c r="AC396" s="3" t="s">
        <v>28</v>
      </c>
    </row>
    <row r="397" spans="1:29" hidden="1">
      <c r="A397" s="3">
        <v>396</v>
      </c>
      <c r="B397" s="3" t="s">
        <v>6078</v>
      </c>
      <c r="C397" s="3" t="s">
        <v>6077</v>
      </c>
      <c r="D397" s="3">
        <v>9833835805</v>
      </c>
      <c r="E397" s="3" t="s">
        <v>6077</v>
      </c>
      <c r="F397" s="3" t="s">
        <v>6076</v>
      </c>
      <c r="G397" s="3" t="s">
        <v>6079</v>
      </c>
      <c r="H397" s="3" t="s">
        <v>11991</v>
      </c>
      <c r="I397" s="5">
        <v>1600000</v>
      </c>
      <c r="J397" s="6">
        <v>43467</v>
      </c>
      <c r="K397" s="3" t="s">
        <v>27</v>
      </c>
      <c r="L397" s="3" t="s">
        <v>18077</v>
      </c>
      <c r="M397" s="3" t="s">
        <v>1405</v>
      </c>
      <c r="N397" s="3" t="s">
        <v>18078</v>
      </c>
      <c r="O397" s="3">
        <v>973</v>
      </c>
      <c r="P397" s="3" t="s">
        <v>19257</v>
      </c>
      <c r="Q397" s="3" t="s">
        <v>19257</v>
      </c>
      <c r="R397" s="3" t="s">
        <v>17865</v>
      </c>
      <c r="S397" s="3">
        <v>0.45</v>
      </c>
      <c r="T397" s="3" t="s">
        <v>11995</v>
      </c>
      <c r="U397" s="3">
        <v>10.6</v>
      </c>
      <c r="V397" s="3">
        <v>7</v>
      </c>
      <c r="W397" s="3" t="s">
        <v>200</v>
      </c>
      <c r="X397" s="3" t="s">
        <v>46</v>
      </c>
      <c r="Y397" s="3" t="s">
        <v>17866</v>
      </c>
      <c r="Z397" s="3" t="s">
        <v>17867</v>
      </c>
      <c r="AA397" s="3" t="s">
        <v>11995</v>
      </c>
      <c r="AB397" s="3" t="s">
        <v>15381</v>
      </c>
      <c r="AC397" s="3" t="s">
        <v>28</v>
      </c>
    </row>
    <row r="398" spans="1:29" hidden="1">
      <c r="A398" s="3">
        <v>397</v>
      </c>
      <c r="B398" s="3" t="s">
        <v>5352</v>
      </c>
      <c r="C398" s="3" t="s">
        <v>5350</v>
      </c>
      <c r="D398" s="3">
        <v>9718433487</v>
      </c>
      <c r="E398" s="3" t="s">
        <v>5351</v>
      </c>
      <c r="F398" s="3" t="s">
        <v>5349</v>
      </c>
      <c r="G398" s="3" t="s">
        <v>5353</v>
      </c>
      <c r="H398" s="3" t="s">
        <v>11991</v>
      </c>
      <c r="I398" s="5">
        <v>214716.51</v>
      </c>
      <c r="J398" s="6">
        <v>43467</v>
      </c>
      <c r="K398" s="3" t="s">
        <v>27</v>
      </c>
      <c r="L398" s="3" t="s">
        <v>18079</v>
      </c>
      <c r="M398" s="3" t="s">
        <v>1097</v>
      </c>
      <c r="N398" s="3" t="s">
        <v>18080</v>
      </c>
      <c r="O398" s="3">
        <v>1760</v>
      </c>
      <c r="P398" s="3" t="s">
        <v>19317</v>
      </c>
      <c r="Q398" s="3" t="s">
        <v>19273</v>
      </c>
      <c r="R398" s="3" t="s">
        <v>18081</v>
      </c>
      <c r="S398" s="3">
        <v>0.45</v>
      </c>
      <c r="T398" s="3" t="s">
        <v>18082</v>
      </c>
      <c r="U398" s="3">
        <v>10.6</v>
      </c>
      <c r="V398" s="3">
        <v>1</v>
      </c>
      <c r="W398" s="3" t="s">
        <v>139</v>
      </c>
      <c r="X398" s="3" t="s">
        <v>140</v>
      </c>
      <c r="Y398" s="3" t="s">
        <v>18083</v>
      </c>
      <c r="Z398" s="3" t="s">
        <v>18084</v>
      </c>
      <c r="AA398" s="3" t="s">
        <v>11995</v>
      </c>
      <c r="AB398" s="3" t="s">
        <v>15381</v>
      </c>
      <c r="AC398" s="3" t="s">
        <v>28</v>
      </c>
    </row>
    <row r="399" spans="1:29" hidden="1">
      <c r="A399" s="3">
        <v>398</v>
      </c>
      <c r="B399" s="3" t="s">
        <v>5859</v>
      </c>
      <c r="C399" s="3" t="s">
        <v>5857</v>
      </c>
      <c r="D399" s="3">
        <v>9036027383</v>
      </c>
      <c r="E399" s="3" t="s">
        <v>5858</v>
      </c>
      <c r="F399" s="3" t="s">
        <v>5856</v>
      </c>
      <c r="G399" s="3" t="s">
        <v>5860</v>
      </c>
      <c r="H399" s="3" t="s">
        <v>12018</v>
      </c>
      <c r="I399" s="5">
        <v>10000000</v>
      </c>
      <c r="J399" s="6">
        <v>43467</v>
      </c>
      <c r="K399" s="3" t="s">
        <v>27</v>
      </c>
      <c r="L399" s="3" t="s">
        <v>18085</v>
      </c>
      <c r="M399" s="3" t="s">
        <v>4918</v>
      </c>
      <c r="N399" s="3" t="s">
        <v>18086</v>
      </c>
      <c r="O399" s="3">
        <v>267</v>
      </c>
      <c r="P399" s="3" t="s">
        <v>321</v>
      </c>
      <c r="Q399" s="3" t="s">
        <v>321</v>
      </c>
      <c r="R399" s="3" t="s">
        <v>17994</v>
      </c>
      <c r="S399" s="3">
        <v>1.2</v>
      </c>
      <c r="T399" s="3" t="s">
        <v>17995</v>
      </c>
      <c r="U399" s="3">
        <v>10.6</v>
      </c>
      <c r="V399" s="3">
        <v>7</v>
      </c>
      <c r="W399" s="3" t="s">
        <v>516</v>
      </c>
      <c r="X399" s="3" t="s">
        <v>37</v>
      </c>
      <c r="Y399" s="3" t="s">
        <v>17996</v>
      </c>
      <c r="Z399" s="3" t="s">
        <v>17997</v>
      </c>
      <c r="AA399" s="3" t="s">
        <v>11995</v>
      </c>
      <c r="AB399" s="3" t="s">
        <v>15381</v>
      </c>
      <c r="AC399" s="3" t="s">
        <v>28</v>
      </c>
    </row>
    <row r="400" spans="1:29" hidden="1">
      <c r="A400" s="3">
        <v>399</v>
      </c>
      <c r="B400" s="3" t="s">
        <v>5822</v>
      </c>
      <c r="C400" s="3" t="s">
        <v>5820</v>
      </c>
      <c r="D400" s="3">
        <v>8799766890</v>
      </c>
      <c r="E400" s="3" t="s">
        <v>5821</v>
      </c>
      <c r="F400" s="3" t="s">
        <v>5819</v>
      </c>
      <c r="G400" s="3" t="s">
        <v>5823</v>
      </c>
      <c r="H400" s="3" t="s">
        <v>11991</v>
      </c>
      <c r="I400" s="5">
        <v>200000</v>
      </c>
      <c r="J400" s="6">
        <v>43467</v>
      </c>
      <c r="K400" s="3" t="s">
        <v>27</v>
      </c>
      <c r="L400" s="3" t="s">
        <v>18087</v>
      </c>
      <c r="M400" s="3" t="s">
        <v>4630</v>
      </c>
      <c r="N400" s="3" t="s">
        <v>18088</v>
      </c>
      <c r="O400" s="3">
        <v>2793</v>
      </c>
      <c r="P400" s="3" t="s">
        <v>19317</v>
      </c>
      <c r="Q400" s="3" t="s">
        <v>19273</v>
      </c>
      <c r="R400" s="3" t="s">
        <v>18009</v>
      </c>
      <c r="S400" s="3">
        <v>0.45</v>
      </c>
      <c r="T400" s="3" t="s">
        <v>18010</v>
      </c>
      <c r="U400" s="3">
        <v>10.6</v>
      </c>
      <c r="V400" s="3">
        <v>1</v>
      </c>
      <c r="W400" s="3" t="s">
        <v>140</v>
      </c>
      <c r="X400" s="3" t="s">
        <v>140</v>
      </c>
      <c r="Y400" s="3" t="s">
        <v>18011</v>
      </c>
      <c r="Z400" s="3" t="s">
        <v>18012</v>
      </c>
      <c r="AA400" s="3" t="s">
        <v>11995</v>
      </c>
      <c r="AB400" s="3" t="s">
        <v>15381</v>
      </c>
      <c r="AC400" s="3" t="s">
        <v>28</v>
      </c>
    </row>
    <row r="401" spans="1:29" hidden="1">
      <c r="A401" s="3">
        <v>400</v>
      </c>
      <c r="B401" s="3" t="s">
        <v>5288</v>
      </c>
      <c r="C401" s="3" t="s">
        <v>5286</v>
      </c>
      <c r="D401" s="3">
        <v>9600021552</v>
      </c>
      <c r="E401" s="3" t="s">
        <v>5287</v>
      </c>
      <c r="F401" s="3" t="s">
        <v>5285</v>
      </c>
      <c r="G401" s="3" t="s">
        <v>5289</v>
      </c>
      <c r="H401" s="3" t="s">
        <v>11991</v>
      </c>
      <c r="I401" s="5">
        <v>2000000</v>
      </c>
      <c r="J401" s="6">
        <v>43467</v>
      </c>
      <c r="K401" s="3" t="s">
        <v>27</v>
      </c>
      <c r="L401" s="3" t="s">
        <v>18094</v>
      </c>
      <c r="M401" s="3" t="s">
        <v>5290</v>
      </c>
      <c r="N401" s="3" t="s">
        <v>18095</v>
      </c>
      <c r="O401" s="3">
        <v>2285</v>
      </c>
      <c r="P401" s="3" t="s">
        <v>19359</v>
      </c>
      <c r="Q401" s="3" t="s">
        <v>19250</v>
      </c>
      <c r="R401" s="3" t="s">
        <v>18096</v>
      </c>
      <c r="S401" s="3">
        <v>0.45</v>
      </c>
      <c r="T401" s="3" t="s">
        <v>17976</v>
      </c>
      <c r="U401" s="3">
        <v>10.6</v>
      </c>
      <c r="V401" s="3">
        <v>1</v>
      </c>
      <c r="W401" s="3" t="s">
        <v>158</v>
      </c>
      <c r="X401" s="3" t="s">
        <v>55</v>
      </c>
      <c r="Y401" s="3" t="s">
        <v>18097</v>
      </c>
      <c r="Z401" s="3" t="s">
        <v>18098</v>
      </c>
      <c r="AA401" s="3" t="s">
        <v>11995</v>
      </c>
      <c r="AB401" s="3" t="s">
        <v>15381</v>
      </c>
      <c r="AC401" s="3" t="s">
        <v>28</v>
      </c>
    </row>
    <row r="402" spans="1:29" hidden="1">
      <c r="A402" s="3">
        <v>401</v>
      </c>
      <c r="B402" s="3" t="s">
        <v>4628</v>
      </c>
      <c r="C402" s="3" t="s">
        <v>4626</v>
      </c>
      <c r="D402" s="3">
        <v>9999980746</v>
      </c>
      <c r="E402" s="3" t="s">
        <v>4627</v>
      </c>
      <c r="F402" s="3" t="s">
        <v>4625</v>
      </c>
      <c r="G402" s="3" t="s">
        <v>4629</v>
      </c>
      <c r="H402" s="3" t="s">
        <v>11991</v>
      </c>
      <c r="I402" s="5">
        <v>500000</v>
      </c>
      <c r="J402" s="6">
        <v>43467</v>
      </c>
      <c r="K402" s="3" t="s">
        <v>27</v>
      </c>
      <c r="L402" s="3" t="s">
        <v>18104</v>
      </c>
      <c r="M402" s="3" t="s">
        <v>4630</v>
      </c>
      <c r="N402" s="3" t="s">
        <v>18105</v>
      </c>
      <c r="O402" s="3">
        <v>2793</v>
      </c>
      <c r="P402" s="3" t="s">
        <v>19317</v>
      </c>
      <c r="Q402" s="3" t="s">
        <v>19273</v>
      </c>
      <c r="R402" s="3" t="s">
        <v>18009</v>
      </c>
      <c r="S402" s="3">
        <v>0.45</v>
      </c>
      <c r="T402" s="3" t="s">
        <v>18106</v>
      </c>
      <c r="U402" s="3">
        <v>10.6</v>
      </c>
      <c r="V402" s="3">
        <v>1</v>
      </c>
      <c r="W402" s="3" t="s">
        <v>140</v>
      </c>
      <c r="X402" s="3" t="s">
        <v>140</v>
      </c>
      <c r="Y402" s="3" t="s">
        <v>18011</v>
      </c>
      <c r="Z402" s="3" t="s">
        <v>18012</v>
      </c>
      <c r="AA402" s="3" t="s">
        <v>11995</v>
      </c>
      <c r="AB402" s="3" t="s">
        <v>15381</v>
      </c>
      <c r="AC402" s="3" t="s">
        <v>28</v>
      </c>
    </row>
    <row r="403" spans="1:29" hidden="1">
      <c r="A403" s="3">
        <v>402</v>
      </c>
      <c r="B403" s="3" t="s">
        <v>4916</v>
      </c>
      <c r="C403" s="3" t="s">
        <v>4914</v>
      </c>
      <c r="D403" s="3">
        <v>9880885566</v>
      </c>
      <c r="E403" s="3" t="s">
        <v>4915</v>
      </c>
      <c r="F403" s="3" t="s">
        <v>4913</v>
      </c>
      <c r="G403" s="3" t="s">
        <v>4917</v>
      </c>
      <c r="H403" s="3" t="s">
        <v>11991</v>
      </c>
      <c r="I403" s="5">
        <v>1822465.54</v>
      </c>
      <c r="J403" s="6">
        <v>43467</v>
      </c>
      <c r="K403" s="3" t="s">
        <v>27</v>
      </c>
      <c r="L403" s="3" t="s">
        <v>18107</v>
      </c>
      <c r="M403" s="3" t="s">
        <v>4918</v>
      </c>
      <c r="N403" s="3" t="s">
        <v>18108</v>
      </c>
      <c r="O403" s="3">
        <v>267</v>
      </c>
      <c r="P403" s="3" t="s">
        <v>321</v>
      </c>
      <c r="Q403" s="3" t="s">
        <v>321</v>
      </c>
      <c r="R403" s="3" t="s">
        <v>17994</v>
      </c>
      <c r="S403" s="3">
        <v>0.45</v>
      </c>
      <c r="T403" s="3" t="s">
        <v>17995</v>
      </c>
      <c r="U403" s="3">
        <v>10.6</v>
      </c>
      <c r="V403" s="3">
        <v>1</v>
      </c>
      <c r="W403" s="3" t="s">
        <v>516</v>
      </c>
      <c r="X403" s="3" t="s">
        <v>37</v>
      </c>
      <c r="Y403" s="3" t="s">
        <v>17996</v>
      </c>
      <c r="Z403" s="3" t="s">
        <v>17997</v>
      </c>
      <c r="AA403" s="3" t="s">
        <v>11995</v>
      </c>
      <c r="AB403" s="3" t="s">
        <v>15381</v>
      </c>
      <c r="AC403" s="3" t="s">
        <v>28</v>
      </c>
    </row>
    <row r="404" spans="1:29">
      <c r="A404" s="3">
        <v>403</v>
      </c>
      <c r="B404" s="3" t="s">
        <v>4312</v>
      </c>
      <c r="C404" s="3" t="s">
        <v>4310</v>
      </c>
      <c r="D404" s="3">
        <v>7278546080</v>
      </c>
      <c r="E404" s="3" t="s">
        <v>4311</v>
      </c>
      <c r="F404" s="3" t="s">
        <v>4309</v>
      </c>
      <c r="G404" s="3" t="s">
        <v>4313</v>
      </c>
      <c r="H404" s="3" t="s">
        <v>11991</v>
      </c>
      <c r="I404" s="5">
        <v>2532996.3199999998</v>
      </c>
      <c r="J404" s="6">
        <v>43467</v>
      </c>
      <c r="K404" s="3" t="s">
        <v>27</v>
      </c>
      <c r="L404" s="3" t="s">
        <v>18109</v>
      </c>
      <c r="M404" s="3" t="s">
        <v>4314</v>
      </c>
      <c r="N404" s="3" t="s">
        <v>18110</v>
      </c>
      <c r="O404" s="3">
        <v>2321</v>
      </c>
      <c r="P404" s="3" t="s">
        <v>19302</v>
      </c>
      <c r="Q404" s="3" t="s">
        <v>19303</v>
      </c>
      <c r="R404" s="3" t="s">
        <v>131</v>
      </c>
      <c r="S404" s="3">
        <v>0.45</v>
      </c>
      <c r="T404" s="3" t="s">
        <v>18111</v>
      </c>
      <c r="U404" s="3">
        <v>10.6</v>
      </c>
      <c r="V404" s="3">
        <v>5</v>
      </c>
      <c r="W404" s="3" t="s">
        <v>131</v>
      </c>
      <c r="X404" s="3" t="s">
        <v>132</v>
      </c>
      <c r="Y404" s="3" t="s">
        <v>18112</v>
      </c>
      <c r="Z404" s="3" t="s">
        <v>18113</v>
      </c>
      <c r="AA404" s="3" t="s">
        <v>11995</v>
      </c>
      <c r="AB404" s="3" t="s">
        <v>15381</v>
      </c>
      <c r="AC404" s="3" t="s">
        <v>28</v>
      </c>
    </row>
    <row r="405" spans="1:29" hidden="1">
      <c r="A405" s="3">
        <v>404</v>
      </c>
      <c r="B405" s="3" t="s">
        <v>4661</v>
      </c>
      <c r="C405" s="3" t="s">
        <v>4659</v>
      </c>
      <c r="D405" s="3">
        <v>9045321071</v>
      </c>
      <c r="E405" s="3" t="s">
        <v>4660</v>
      </c>
      <c r="F405" s="3" t="s">
        <v>4658</v>
      </c>
      <c r="G405" s="3" t="s">
        <v>4662</v>
      </c>
      <c r="H405" s="3" t="s">
        <v>11991</v>
      </c>
      <c r="I405" s="5">
        <v>118611.48</v>
      </c>
      <c r="J405" s="6">
        <v>43467</v>
      </c>
      <c r="K405" s="3" t="s">
        <v>27</v>
      </c>
      <c r="L405" s="3" t="s">
        <v>18114</v>
      </c>
      <c r="M405" s="3" t="s">
        <v>2943</v>
      </c>
      <c r="N405" s="3" t="s">
        <v>18115</v>
      </c>
      <c r="O405" s="3">
        <v>526</v>
      </c>
      <c r="P405" s="3" t="s">
        <v>20320</v>
      </c>
      <c r="Q405" s="3" t="s">
        <v>19273</v>
      </c>
      <c r="R405" s="3" t="s">
        <v>2943</v>
      </c>
      <c r="S405" s="3">
        <v>0.45</v>
      </c>
      <c r="T405" s="3" t="s">
        <v>18116</v>
      </c>
      <c r="U405" s="3">
        <v>10.6</v>
      </c>
      <c r="V405" s="3">
        <v>1</v>
      </c>
      <c r="W405" s="3" t="s">
        <v>2943</v>
      </c>
      <c r="X405" s="3" t="s">
        <v>88</v>
      </c>
      <c r="Y405" s="3" t="s">
        <v>14369</v>
      </c>
      <c r="Z405" s="3" t="s">
        <v>14370</v>
      </c>
      <c r="AA405" s="3" t="s">
        <v>11995</v>
      </c>
      <c r="AB405" s="3" t="s">
        <v>15381</v>
      </c>
      <c r="AC405" s="3" t="s">
        <v>28</v>
      </c>
    </row>
    <row r="406" spans="1:29" hidden="1">
      <c r="A406" s="3">
        <v>405</v>
      </c>
      <c r="B406" s="3" t="s">
        <v>4438</v>
      </c>
      <c r="C406" s="3" t="s">
        <v>4436</v>
      </c>
      <c r="D406" s="3">
        <v>9566195568</v>
      </c>
      <c r="E406" s="3" t="s">
        <v>4437</v>
      </c>
      <c r="F406" s="3" t="s">
        <v>4435</v>
      </c>
      <c r="G406" s="3" t="s">
        <v>4439</v>
      </c>
      <c r="H406" s="3" t="s">
        <v>11991</v>
      </c>
      <c r="I406" s="5">
        <v>1500000</v>
      </c>
      <c r="J406" s="6">
        <v>43467</v>
      </c>
      <c r="K406" s="3" t="s">
        <v>27</v>
      </c>
      <c r="L406" s="3" t="s">
        <v>18117</v>
      </c>
      <c r="M406" s="3" t="s">
        <v>4440</v>
      </c>
      <c r="N406" s="3" t="s">
        <v>18118</v>
      </c>
      <c r="O406" s="3">
        <v>1581</v>
      </c>
      <c r="P406" s="3" t="s">
        <v>19439</v>
      </c>
      <c r="Q406" s="3" t="s">
        <v>19250</v>
      </c>
      <c r="R406" s="3" t="s">
        <v>18119</v>
      </c>
      <c r="S406" s="3">
        <v>0.45</v>
      </c>
      <c r="T406" s="3" t="s">
        <v>11995</v>
      </c>
      <c r="U406" s="3">
        <v>10.35</v>
      </c>
      <c r="V406" s="3">
        <v>1</v>
      </c>
      <c r="W406" s="3" t="s">
        <v>158</v>
      </c>
      <c r="X406" s="3" t="s">
        <v>55</v>
      </c>
      <c r="Y406" s="3" t="s">
        <v>18120</v>
      </c>
      <c r="Z406" s="3" t="s">
        <v>18121</v>
      </c>
      <c r="AA406" s="3" t="s">
        <v>11995</v>
      </c>
      <c r="AB406" s="3" t="s">
        <v>15381</v>
      </c>
      <c r="AC406" s="3" t="s">
        <v>28</v>
      </c>
    </row>
    <row r="407" spans="1:29" hidden="1">
      <c r="A407" s="3">
        <v>406</v>
      </c>
      <c r="B407" s="3" t="s">
        <v>4482</v>
      </c>
      <c r="C407" s="3" t="s">
        <v>4480</v>
      </c>
      <c r="D407" s="3">
        <v>7042107926</v>
      </c>
      <c r="E407" s="3" t="s">
        <v>4481</v>
      </c>
      <c r="F407" s="3" t="s">
        <v>4479</v>
      </c>
      <c r="G407" s="3" t="s">
        <v>4483</v>
      </c>
      <c r="H407" s="3" t="s">
        <v>11991</v>
      </c>
      <c r="I407" s="5">
        <v>300000</v>
      </c>
      <c r="J407" s="6">
        <v>43467</v>
      </c>
      <c r="K407" s="3" t="s">
        <v>27</v>
      </c>
      <c r="L407" s="3" t="s">
        <v>18122</v>
      </c>
      <c r="M407" s="3" t="s">
        <v>4484</v>
      </c>
      <c r="N407" s="3" t="s">
        <v>18123</v>
      </c>
      <c r="O407" s="3">
        <v>2086</v>
      </c>
      <c r="P407" s="3" t="s">
        <v>19317</v>
      </c>
      <c r="Q407" s="3" t="s">
        <v>19273</v>
      </c>
      <c r="R407" s="3" t="s">
        <v>18124</v>
      </c>
      <c r="S407" s="3">
        <v>0.45</v>
      </c>
      <c r="T407" s="3" t="s">
        <v>18125</v>
      </c>
      <c r="U407" s="3">
        <v>10.6</v>
      </c>
      <c r="V407" s="3">
        <v>1</v>
      </c>
      <c r="W407" s="3" t="s">
        <v>140</v>
      </c>
      <c r="X407" s="3" t="s">
        <v>140</v>
      </c>
      <c r="Y407" s="3" t="s">
        <v>18126</v>
      </c>
      <c r="Z407" s="3" t="s">
        <v>18127</v>
      </c>
      <c r="AA407" s="3" t="s">
        <v>11995</v>
      </c>
      <c r="AB407" s="3" t="s">
        <v>15381</v>
      </c>
      <c r="AC407" s="3" t="s">
        <v>28</v>
      </c>
    </row>
    <row r="408" spans="1:29" hidden="1">
      <c r="A408" s="3">
        <v>407</v>
      </c>
      <c r="B408" s="3" t="s">
        <v>4412</v>
      </c>
      <c r="C408" s="3" t="s">
        <v>4410</v>
      </c>
      <c r="D408" s="3">
        <v>7774032128</v>
      </c>
      <c r="E408" s="3" t="s">
        <v>4411</v>
      </c>
      <c r="F408" s="3" t="s">
        <v>4409</v>
      </c>
      <c r="G408" s="3" t="s">
        <v>4413</v>
      </c>
      <c r="H408" s="3" t="s">
        <v>11991</v>
      </c>
      <c r="I408" s="5">
        <v>599615.85</v>
      </c>
      <c r="J408" s="6">
        <v>43467</v>
      </c>
      <c r="K408" s="3" t="s">
        <v>27</v>
      </c>
      <c r="L408" s="3" t="s">
        <v>18128</v>
      </c>
      <c r="M408" s="3" t="s">
        <v>2850</v>
      </c>
      <c r="N408" s="3" t="s">
        <v>18129</v>
      </c>
      <c r="O408" s="3">
        <v>3049</v>
      </c>
      <c r="P408" s="3" t="s">
        <v>19744</v>
      </c>
      <c r="Q408" s="3" t="s">
        <v>19257</v>
      </c>
      <c r="R408" s="3" t="s">
        <v>12637</v>
      </c>
      <c r="S408" s="3">
        <v>0.45</v>
      </c>
      <c r="T408" s="3" t="s">
        <v>18130</v>
      </c>
      <c r="U408" s="3">
        <v>10.6</v>
      </c>
      <c r="V408" s="3">
        <v>1</v>
      </c>
      <c r="W408" s="3" t="s">
        <v>1176</v>
      </c>
      <c r="X408" s="3" t="s">
        <v>46</v>
      </c>
      <c r="Y408" s="3" t="s">
        <v>12639</v>
      </c>
      <c r="Z408" s="3" t="s">
        <v>12640</v>
      </c>
      <c r="AA408" s="3" t="s">
        <v>11995</v>
      </c>
      <c r="AB408" s="3" t="s">
        <v>15381</v>
      </c>
      <c r="AC408" s="3" t="s">
        <v>28</v>
      </c>
    </row>
    <row r="409" spans="1:29" hidden="1">
      <c r="A409" s="3">
        <v>408</v>
      </c>
      <c r="B409" s="3" t="s">
        <v>4333</v>
      </c>
      <c r="C409" s="3" t="s">
        <v>4331</v>
      </c>
      <c r="D409" s="3">
        <v>7639750141</v>
      </c>
      <c r="E409" s="3" t="s">
        <v>4332</v>
      </c>
      <c r="F409" s="3" t="s">
        <v>4330</v>
      </c>
      <c r="G409" s="3" t="s">
        <v>4334</v>
      </c>
      <c r="H409" s="3" t="s">
        <v>11991</v>
      </c>
      <c r="I409" s="5">
        <v>190252.92</v>
      </c>
      <c r="J409" s="6">
        <v>43467</v>
      </c>
      <c r="K409" s="3" t="s">
        <v>27</v>
      </c>
      <c r="L409" s="3" t="s">
        <v>18131</v>
      </c>
      <c r="M409" s="3" t="s">
        <v>4335</v>
      </c>
      <c r="N409" s="3" t="s">
        <v>18132</v>
      </c>
      <c r="O409" s="3">
        <v>1941</v>
      </c>
      <c r="P409" s="3" t="s">
        <v>19439</v>
      </c>
      <c r="Q409" s="3" t="s">
        <v>19250</v>
      </c>
      <c r="R409" s="3" t="s">
        <v>18133</v>
      </c>
      <c r="S409" s="3">
        <v>0.45</v>
      </c>
      <c r="T409" s="3" t="s">
        <v>18134</v>
      </c>
      <c r="U409" s="3">
        <v>10.6</v>
      </c>
      <c r="V409" s="3">
        <v>1</v>
      </c>
      <c r="W409" s="3" t="s">
        <v>158</v>
      </c>
      <c r="X409" s="3" t="s">
        <v>55</v>
      </c>
      <c r="Y409" s="3" t="s">
        <v>18135</v>
      </c>
      <c r="Z409" s="3" t="s">
        <v>18136</v>
      </c>
      <c r="AA409" s="3" t="s">
        <v>11995</v>
      </c>
      <c r="AB409" s="3" t="s">
        <v>15381</v>
      </c>
      <c r="AC409" s="3" t="s">
        <v>28</v>
      </c>
    </row>
    <row r="410" spans="1:29" hidden="1">
      <c r="A410" s="3">
        <v>409</v>
      </c>
      <c r="B410" s="3" t="s">
        <v>4274</v>
      </c>
      <c r="C410" s="3" t="s">
        <v>4272</v>
      </c>
      <c r="D410" s="3">
        <v>9967022874</v>
      </c>
      <c r="E410" s="3" t="s">
        <v>4273</v>
      </c>
      <c r="F410" s="3" t="s">
        <v>4271</v>
      </c>
      <c r="G410" s="3" t="s">
        <v>4275</v>
      </c>
      <c r="H410" s="3" t="s">
        <v>11991</v>
      </c>
      <c r="I410" s="5">
        <v>500000</v>
      </c>
      <c r="J410" s="6">
        <v>43467</v>
      </c>
      <c r="K410" s="3" t="s">
        <v>27</v>
      </c>
      <c r="L410" s="3" t="s">
        <v>18137</v>
      </c>
      <c r="M410" s="3" t="s">
        <v>1134</v>
      </c>
      <c r="N410" s="3" t="s">
        <v>18138</v>
      </c>
      <c r="O410" s="3">
        <v>901</v>
      </c>
      <c r="P410" s="3" t="s">
        <v>19759</v>
      </c>
      <c r="Q410" s="3" t="s">
        <v>19257</v>
      </c>
      <c r="R410" s="3" t="s">
        <v>12926</v>
      </c>
      <c r="S410" s="3">
        <v>0.45</v>
      </c>
      <c r="T410" s="3" t="s">
        <v>18139</v>
      </c>
      <c r="U410" s="3">
        <v>10.6</v>
      </c>
      <c r="V410" s="3">
        <v>1</v>
      </c>
      <c r="W410" s="3" t="s">
        <v>1134</v>
      </c>
      <c r="X410" s="3" t="s">
        <v>26</v>
      </c>
      <c r="Y410" s="3" t="s">
        <v>12927</v>
      </c>
      <c r="Z410" s="3" t="s">
        <v>12928</v>
      </c>
      <c r="AA410" s="3" t="s">
        <v>11995</v>
      </c>
      <c r="AB410" s="3" t="s">
        <v>15381</v>
      </c>
      <c r="AC410" s="3" t="s">
        <v>28</v>
      </c>
    </row>
    <row r="411" spans="1:29" hidden="1">
      <c r="A411" s="3">
        <v>410</v>
      </c>
      <c r="B411" s="3" t="s">
        <v>4094</v>
      </c>
      <c r="C411" s="3" t="s">
        <v>4092</v>
      </c>
      <c r="D411" s="3">
        <v>9986411347</v>
      </c>
      <c r="E411" s="3" t="s">
        <v>4093</v>
      </c>
      <c r="F411" s="3" t="s">
        <v>4091</v>
      </c>
      <c r="G411" s="3" t="s">
        <v>4095</v>
      </c>
      <c r="H411" s="3" t="s">
        <v>11991</v>
      </c>
      <c r="I411" s="5">
        <v>2143000</v>
      </c>
      <c r="J411" s="6">
        <v>43467</v>
      </c>
      <c r="K411" s="3" t="s">
        <v>27</v>
      </c>
      <c r="L411" s="3" t="s">
        <v>18142</v>
      </c>
      <c r="M411" s="3" t="s">
        <v>4096</v>
      </c>
      <c r="N411" s="3" t="s">
        <v>18143</v>
      </c>
      <c r="O411" s="3">
        <v>1298</v>
      </c>
      <c r="P411" s="3" t="s">
        <v>321</v>
      </c>
      <c r="Q411" s="3" t="s">
        <v>321</v>
      </c>
      <c r="R411" s="3" t="s">
        <v>18144</v>
      </c>
      <c r="S411" s="3">
        <v>0.45</v>
      </c>
      <c r="T411" s="3" t="s">
        <v>17920</v>
      </c>
      <c r="U411" s="3">
        <v>10.6</v>
      </c>
      <c r="V411" s="3">
        <v>1</v>
      </c>
      <c r="W411" s="3" t="s">
        <v>321</v>
      </c>
      <c r="X411" s="3" t="s">
        <v>37</v>
      </c>
      <c r="Y411" s="3" t="s">
        <v>18145</v>
      </c>
      <c r="Z411" s="3" t="s">
        <v>18146</v>
      </c>
      <c r="AA411" s="3" t="s">
        <v>11995</v>
      </c>
      <c r="AB411" s="3" t="s">
        <v>15381</v>
      </c>
      <c r="AC411" s="3" t="s">
        <v>28</v>
      </c>
    </row>
    <row r="412" spans="1:29" hidden="1">
      <c r="A412" s="3">
        <v>411</v>
      </c>
      <c r="B412" s="3" t="s">
        <v>10260</v>
      </c>
      <c r="C412" s="3" t="s">
        <v>10258</v>
      </c>
      <c r="D412" s="3">
        <v>9855760689</v>
      </c>
      <c r="E412" s="3" t="s">
        <v>10259</v>
      </c>
      <c r="F412" s="3" t="s">
        <v>10257</v>
      </c>
      <c r="G412" s="3" t="s">
        <v>10261</v>
      </c>
      <c r="H412" s="3" t="s">
        <v>11991</v>
      </c>
      <c r="I412" s="5">
        <v>9000000</v>
      </c>
      <c r="J412" s="6">
        <v>43468</v>
      </c>
      <c r="K412" s="3" t="s">
        <v>27</v>
      </c>
      <c r="L412" s="3" t="s">
        <v>18147</v>
      </c>
      <c r="M412" s="3" t="s">
        <v>219</v>
      </c>
      <c r="N412" s="3" t="s">
        <v>18148</v>
      </c>
      <c r="O412" s="3">
        <v>446</v>
      </c>
      <c r="P412" s="3" t="s">
        <v>19272</v>
      </c>
      <c r="Q412" s="3" t="s">
        <v>19273</v>
      </c>
      <c r="R412" s="3" t="s">
        <v>18149</v>
      </c>
      <c r="S412" s="3">
        <v>0.45</v>
      </c>
      <c r="T412" s="3" t="s">
        <v>11995</v>
      </c>
      <c r="U412" s="3">
        <v>10.55</v>
      </c>
      <c r="V412" s="3">
        <v>7</v>
      </c>
      <c r="W412" s="3" t="s">
        <v>220</v>
      </c>
      <c r="X412" s="3" t="s">
        <v>221</v>
      </c>
      <c r="Y412" s="3" t="s">
        <v>18150</v>
      </c>
      <c r="Z412" s="3" t="s">
        <v>18151</v>
      </c>
      <c r="AA412" s="3" t="s">
        <v>11995</v>
      </c>
      <c r="AB412" s="3" t="s">
        <v>15381</v>
      </c>
      <c r="AC412" s="3" t="s">
        <v>28</v>
      </c>
    </row>
    <row r="413" spans="1:29" hidden="1">
      <c r="A413" s="3">
        <v>412</v>
      </c>
      <c r="B413" s="3" t="s">
        <v>11385</v>
      </c>
      <c r="C413" s="3" t="s">
        <v>11383</v>
      </c>
      <c r="D413" s="3">
        <v>9321165687</v>
      </c>
      <c r="E413" s="3" t="s">
        <v>11384</v>
      </c>
      <c r="F413" s="3" t="s">
        <v>11382</v>
      </c>
      <c r="G413" s="3" t="s">
        <v>11386</v>
      </c>
      <c r="H413" s="3" t="s">
        <v>11991</v>
      </c>
      <c r="I413" s="5">
        <v>4500000</v>
      </c>
      <c r="J413" s="6">
        <v>43468</v>
      </c>
      <c r="K413" s="3" t="s">
        <v>56</v>
      </c>
      <c r="L413" s="3" t="s">
        <v>18154</v>
      </c>
      <c r="M413" s="3" t="s">
        <v>1991</v>
      </c>
      <c r="N413" s="3" t="s">
        <v>18155</v>
      </c>
      <c r="O413" s="3">
        <v>756</v>
      </c>
      <c r="P413" s="3" t="s">
        <v>19257</v>
      </c>
      <c r="Q413" s="3" t="s">
        <v>19257</v>
      </c>
      <c r="R413" s="3" t="s">
        <v>18156</v>
      </c>
      <c r="S413" s="3">
        <v>0.45</v>
      </c>
      <c r="T413" s="3" t="s">
        <v>11995</v>
      </c>
      <c r="U413" s="3">
        <v>10.55</v>
      </c>
      <c r="V413" s="3">
        <v>7</v>
      </c>
      <c r="W413" s="3" t="s">
        <v>200</v>
      </c>
      <c r="X413" s="3" t="s">
        <v>46</v>
      </c>
      <c r="Y413" s="3" t="s">
        <v>18157</v>
      </c>
      <c r="Z413" s="3" t="s">
        <v>18158</v>
      </c>
      <c r="AA413" s="3" t="s">
        <v>11995</v>
      </c>
      <c r="AB413" s="3" t="s">
        <v>15381</v>
      </c>
      <c r="AC413" s="3" t="s">
        <v>678</v>
      </c>
    </row>
    <row r="414" spans="1:29" hidden="1">
      <c r="A414" s="3">
        <v>413</v>
      </c>
      <c r="B414" s="3" t="s">
        <v>10713</v>
      </c>
      <c r="C414" s="3" t="s">
        <v>10711</v>
      </c>
      <c r="D414" s="3">
        <v>9940551003</v>
      </c>
      <c r="E414" s="3" t="s">
        <v>10712</v>
      </c>
      <c r="F414" s="3" t="s">
        <v>10710</v>
      </c>
      <c r="G414" s="3" t="s">
        <v>10714</v>
      </c>
      <c r="H414" s="3" t="s">
        <v>11991</v>
      </c>
      <c r="I414" s="5">
        <v>3000000</v>
      </c>
      <c r="J414" s="6">
        <v>43468</v>
      </c>
      <c r="K414" s="3" t="s">
        <v>56</v>
      </c>
      <c r="L414" s="3" t="s">
        <v>18172</v>
      </c>
      <c r="M414" s="3" t="s">
        <v>7500</v>
      </c>
      <c r="N414" s="3" t="s">
        <v>18173</v>
      </c>
      <c r="O414" s="3">
        <v>1688</v>
      </c>
      <c r="P414" s="3" t="s">
        <v>19433</v>
      </c>
      <c r="Q414" s="3" t="s">
        <v>19250</v>
      </c>
      <c r="R414" s="3" t="s">
        <v>16605</v>
      </c>
      <c r="S414" s="3">
        <v>0.45</v>
      </c>
      <c r="T414" s="3" t="s">
        <v>11995</v>
      </c>
      <c r="U414" s="3">
        <v>11.5</v>
      </c>
      <c r="V414" s="3">
        <v>7</v>
      </c>
      <c r="W414" s="3" t="s">
        <v>158</v>
      </c>
      <c r="X414" s="3" t="s">
        <v>55</v>
      </c>
      <c r="Y414" s="3" t="s">
        <v>16606</v>
      </c>
      <c r="Z414" s="3" t="s">
        <v>16607</v>
      </c>
      <c r="AA414" s="3" t="s">
        <v>11995</v>
      </c>
      <c r="AB414" s="3" t="s">
        <v>15381</v>
      </c>
      <c r="AC414" s="3" t="s">
        <v>678</v>
      </c>
    </row>
    <row r="415" spans="1:29" hidden="1">
      <c r="A415" s="3">
        <v>414</v>
      </c>
      <c r="B415" s="3" t="s">
        <v>9598</v>
      </c>
      <c r="C415" s="3" t="s">
        <v>9596</v>
      </c>
      <c r="D415" s="3">
        <v>9945086880</v>
      </c>
      <c r="E415" s="3" t="s">
        <v>9597</v>
      </c>
      <c r="F415" s="3" t="s">
        <v>9595</v>
      </c>
      <c r="G415" s="3" t="s">
        <v>9599</v>
      </c>
      <c r="H415" s="3" t="s">
        <v>11991</v>
      </c>
      <c r="I415" s="5">
        <v>1979168.26</v>
      </c>
      <c r="J415" s="6">
        <v>43468</v>
      </c>
      <c r="K415" s="3" t="s">
        <v>56</v>
      </c>
      <c r="L415" s="3" t="s">
        <v>18178</v>
      </c>
      <c r="M415" s="3" t="s">
        <v>922</v>
      </c>
      <c r="N415" s="3" t="s">
        <v>18179</v>
      </c>
      <c r="O415" s="3">
        <v>3746</v>
      </c>
      <c r="P415" s="3" t="s">
        <v>321</v>
      </c>
      <c r="Q415" s="3" t="s">
        <v>321</v>
      </c>
      <c r="R415" s="3" t="s">
        <v>12894</v>
      </c>
      <c r="S415" s="3">
        <v>0.45</v>
      </c>
      <c r="T415" s="3" t="s">
        <v>18180</v>
      </c>
      <c r="U415" s="3">
        <v>10.55</v>
      </c>
      <c r="V415" s="3">
        <v>7</v>
      </c>
      <c r="W415" s="3" t="s">
        <v>321</v>
      </c>
      <c r="X415" s="3" t="s">
        <v>37</v>
      </c>
      <c r="Y415" s="3" t="s">
        <v>12896</v>
      </c>
      <c r="Z415" s="3" t="s">
        <v>12897</v>
      </c>
      <c r="AA415" s="3" t="s">
        <v>11995</v>
      </c>
      <c r="AB415" s="3" t="s">
        <v>15381</v>
      </c>
      <c r="AC415" s="3" t="s">
        <v>678</v>
      </c>
    </row>
    <row r="416" spans="1:29" hidden="1">
      <c r="A416" s="3">
        <v>415</v>
      </c>
      <c r="B416" s="3" t="s">
        <v>7721</v>
      </c>
      <c r="C416" s="3" t="s">
        <v>7719</v>
      </c>
      <c r="D416" s="3">
        <v>9028156017</v>
      </c>
      <c r="E416" s="3" t="s">
        <v>7720</v>
      </c>
      <c r="F416" s="3" t="s">
        <v>7718</v>
      </c>
      <c r="G416" s="3" t="s">
        <v>7722</v>
      </c>
      <c r="H416" s="3" t="s">
        <v>11991</v>
      </c>
      <c r="I416" s="5">
        <v>600000</v>
      </c>
      <c r="J416" s="6">
        <v>43468</v>
      </c>
      <c r="K416" s="3" t="s">
        <v>27</v>
      </c>
      <c r="L416" s="3" t="s">
        <v>18181</v>
      </c>
      <c r="M416" s="3" t="s">
        <v>2525</v>
      </c>
      <c r="N416" s="3" t="s">
        <v>18182</v>
      </c>
      <c r="O416" s="3">
        <v>2996</v>
      </c>
      <c r="P416" s="3" t="s">
        <v>19744</v>
      </c>
      <c r="Q416" s="3" t="s">
        <v>19257</v>
      </c>
      <c r="R416" s="3" t="s">
        <v>18183</v>
      </c>
      <c r="S416" s="3">
        <v>0.45</v>
      </c>
      <c r="T416" s="3" t="s">
        <v>18184</v>
      </c>
      <c r="U416" s="3">
        <v>10.35</v>
      </c>
      <c r="V416" s="3">
        <v>1</v>
      </c>
      <c r="W416" s="3" t="s">
        <v>124</v>
      </c>
      <c r="X416" s="3" t="s">
        <v>46</v>
      </c>
      <c r="Y416" s="3" t="s">
        <v>18185</v>
      </c>
      <c r="Z416" s="3" t="s">
        <v>18186</v>
      </c>
      <c r="AA416" s="3" t="s">
        <v>11995</v>
      </c>
      <c r="AB416" s="3" t="s">
        <v>15381</v>
      </c>
      <c r="AC416" s="3" t="s">
        <v>28</v>
      </c>
    </row>
    <row r="417" spans="1:29" hidden="1">
      <c r="A417" s="3">
        <v>416</v>
      </c>
      <c r="B417" s="3" t="s">
        <v>8514</v>
      </c>
      <c r="C417" s="3" t="s">
        <v>8513</v>
      </c>
      <c r="D417" s="3">
        <v>9444043636</v>
      </c>
      <c r="E417" s="3" t="s">
        <v>8513</v>
      </c>
      <c r="F417" s="3" t="s">
        <v>8512</v>
      </c>
      <c r="G417" s="3" t="s">
        <v>8515</v>
      </c>
      <c r="H417" s="3" t="s">
        <v>11991</v>
      </c>
      <c r="I417" s="5">
        <v>10000000</v>
      </c>
      <c r="J417" s="6">
        <v>43468</v>
      </c>
      <c r="K417" s="3" t="s">
        <v>27</v>
      </c>
      <c r="L417" s="3" t="s">
        <v>18189</v>
      </c>
      <c r="M417" s="3" t="s">
        <v>4028</v>
      </c>
      <c r="N417" s="3" t="s">
        <v>18190</v>
      </c>
      <c r="O417" s="3">
        <v>183</v>
      </c>
      <c r="P417" s="3" t="s">
        <v>19433</v>
      </c>
      <c r="Q417" s="3" t="s">
        <v>19250</v>
      </c>
      <c r="R417" s="3" t="s">
        <v>14620</v>
      </c>
      <c r="S417" s="3">
        <v>0.45</v>
      </c>
      <c r="T417" s="3" t="s">
        <v>11995</v>
      </c>
      <c r="U417" s="3">
        <v>10.55</v>
      </c>
      <c r="V417" s="3">
        <v>1</v>
      </c>
      <c r="W417" s="3" t="s">
        <v>158</v>
      </c>
      <c r="X417" s="3" t="s">
        <v>55</v>
      </c>
      <c r="Y417" s="3" t="s">
        <v>14621</v>
      </c>
      <c r="Z417" s="3" t="s">
        <v>14622</v>
      </c>
      <c r="AA417" s="3" t="s">
        <v>11995</v>
      </c>
      <c r="AB417" s="3" t="s">
        <v>15381</v>
      </c>
      <c r="AC417" s="3" t="s">
        <v>28</v>
      </c>
    </row>
    <row r="418" spans="1:29" hidden="1">
      <c r="A418" s="3">
        <v>417</v>
      </c>
      <c r="B418" s="3" t="s">
        <v>7989</v>
      </c>
      <c r="C418" s="3" t="s">
        <v>7987</v>
      </c>
      <c r="D418" s="3">
        <v>9924242852</v>
      </c>
      <c r="E418" s="3" t="s">
        <v>7988</v>
      </c>
      <c r="F418" s="3" t="s">
        <v>7986</v>
      </c>
      <c r="G418" s="3" t="s">
        <v>7990</v>
      </c>
      <c r="H418" s="3" t="s">
        <v>11991</v>
      </c>
      <c r="I418" s="5">
        <v>1000000</v>
      </c>
      <c r="J418" s="6">
        <v>43468</v>
      </c>
      <c r="K418" s="3" t="s">
        <v>27</v>
      </c>
      <c r="L418" s="3" t="s">
        <v>18191</v>
      </c>
      <c r="M418" s="3" t="s">
        <v>7991</v>
      </c>
      <c r="N418" s="3" t="s">
        <v>18192</v>
      </c>
      <c r="O418" s="3">
        <v>3394</v>
      </c>
      <c r="P418" s="3" t="s">
        <v>19256</v>
      </c>
      <c r="Q418" s="3" t="s">
        <v>19257</v>
      </c>
      <c r="R418" s="3" t="s">
        <v>18193</v>
      </c>
      <c r="S418" s="3">
        <v>0.45</v>
      </c>
      <c r="T418" s="3" t="s">
        <v>18194</v>
      </c>
      <c r="U418" s="3">
        <v>10.6</v>
      </c>
      <c r="V418" s="3">
        <v>1</v>
      </c>
      <c r="W418" s="3" t="s">
        <v>7991</v>
      </c>
      <c r="X418" s="3" t="s">
        <v>179</v>
      </c>
      <c r="Y418" s="3" t="s">
        <v>18195</v>
      </c>
      <c r="Z418" s="3" t="s">
        <v>18196</v>
      </c>
      <c r="AA418" s="3" t="s">
        <v>11995</v>
      </c>
      <c r="AB418" s="3" t="s">
        <v>15381</v>
      </c>
      <c r="AC418" s="3" t="s">
        <v>28</v>
      </c>
    </row>
    <row r="419" spans="1:29" hidden="1">
      <c r="A419" s="3">
        <v>418</v>
      </c>
      <c r="B419" s="3" t="s">
        <v>6635</v>
      </c>
      <c r="C419" s="3" t="s">
        <v>6633</v>
      </c>
      <c r="D419" s="3">
        <v>9036340158</v>
      </c>
      <c r="E419" s="3" t="s">
        <v>6634</v>
      </c>
      <c r="F419" s="3" t="s">
        <v>6632</v>
      </c>
      <c r="G419" s="3" t="s">
        <v>6636</v>
      </c>
      <c r="H419" s="3" t="s">
        <v>11991</v>
      </c>
      <c r="I419" s="5">
        <v>1000000</v>
      </c>
      <c r="J419" s="6">
        <v>43468</v>
      </c>
      <c r="K419" s="3" t="s">
        <v>27</v>
      </c>
      <c r="L419" s="3" t="s">
        <v>18197</v>
      </c>
      <c r="M419" s="3" t="s">
        <v>4022</v>
      </c>
      <c r="N419" s="3" t="s">
        <v>18198</v>
      </c>
      <c r="O419" s="3">
        <v>61</v>
      </c>
      <c r="P419" s="3" t="s">
        <v>321</v>
      </c>
      <c r="Q419" s="3" t="s">
        <v>321</v>
      </c>
      <c r="R419" s="3" t="s">
        <v>17327</v>
      </c>
      <c r="S419" s="3">
        <v>0.45</v>
      </c>
      <c r="T419" s="3" t="s">
        <v>18180</v>
      </c>
      <c r="U419" s="3">
        <v>10.6</v>
      </c>
      <c r="V419" s="3">
        <v>1</v>
      </c>
      <c r="W419" s="3" t="s">
        <v>516</v>
      </c>
      <c r="X419" s="3" t="s">
        <v>37</v>
      </c>
      <c r="Y419" s="3" t="s">
        <v>17328</v>
      </c>
      <c r="Z419" s="3" t="s">
        <v>17329</v>
      </c>
      <c r="AA419" s="3" t="s">
        <v>11995</v>
      </c>
      <c r="AB419" s="3" t="s">
        <v>15381</v>
      </c>
      <c r="AC419" s="3" t="s">
        <v>28</v>
      </c>
    </row>
    <row r="420" spans="1:29" hidden="1">
      <c r="A420" s="3">
        <v>419</v>
      </c>
      <c r="B420" s="3" t="s">
        <v>7515</v>
      </c>
      <c r="C420" s="3" t="s">
        <v>7513</v>
      </c>
      <c r="D420" s="3">
        <v>9594111230</v>
      </c>
      <c r="E420" s="3" t="s">
        <v>7514</v>
      </c>
      <c r="F420" s="3" t="s">
        <v>7512</v>
      </c>
      <c r="G420" s="3" t="s">
        <v>7516</v>
      </c>
      <c r="H420" s="3" t="s">
        <v>11991</v>
      </c>
      <c r="I420" s="5">
        <v>4009536.76</v>
      </c>
      <c r="J420" s="6">
        <v>43468</v>
      </c>
      <c r="K420" s="3" t="s">
        <v>27</v>
      </c>
      <c r="L420" s="3" t="s">
        <v>18199</v>
      </c>
      <c r="M420" s="3" t="s">
        <v>1991</v>
      </c>
      <c r="N420" s="3" t="s">
        <v>18200</v>
      </c>
      <c r="O420" s="3">
        <v>756</v>
      </c>
      <c r="P420" s="3" t="s">
        <v>19257</v>
      </c>
      <c r="Q420" s="3" t="s">
        <v>19257</v>
      </c>
      <c r="R420" s="3" t="s">
        <v>18156</v>
      </c>
      <c r="S420" s="3">
        <v>0.45</v>
      </c>
      <c r="T420" s="3" t="s">
        <v>11995</v>
      </c>
      <c r="U420" s="3">
        <v>10.6</v>
      </c>
      <c r="V420" s="3">
        <v>1</v>
      </c>
      <c r="W420" s="3" t="s">
        <v>200</v>
      </c>
      <c r="X420" s="3" t="s">
        <v>46</v>
      </c>
      <c r="Y420" s="3" t="s">
        <v>18157</v>
      </c>
      <c r="Z420" s="3" t="s">
        <v>18158</v>
      </c>
      <c r="AA420" s="3" t="s">
        <v>11995</v>
      </c>
      <c r="AB420" s="3" t="s">
        <v>15381</v>
      </c>
      <c r="AC420" s="3" t="s">
        <v>28</v>
      </c>
    </row>
    <row r="421" spans="1:29" hidden="1">
      <c r="A421" s="3">
        <v>420</v>
      </c>
      <c r="B421" s="3" t="s">
        <v>7051</v>
      </c>
      <c r="C421" s="3" t="s">
        <v>7049</v>
      </c>
      <c r="D421" s="3">
        <v>9663103333</v>
      </c>
      <c r="E421" s="3" t="s">
        <v>7050</v>
      </c>
      <c r="F421" s="3" t="s">
        <v>7048</v>
      </c>
      <c r="G421" s="3" t="s">
        <v>7052</v>
      </c>
      <c r="H421" s="3" t="s">
        <v>11991</v>
      </c>
      <c r="I421" s="5">
        <v>8384581.4000000004</v>
      </c>
      <c r="J421" s="6">
        <v>43468</v>
      </c>
      <c r="K421" s="3" t="s">
        <v>27</v>
      </c>
      <c r="L421" s="3" t="s">
        <v>18201</v>
      </c>
      <c r="M421" s="3" t="s">
        <v>4016</v>
      </c>
      <c r="N421" s="3" t="s">
        <v>18202</v>
      </c>
      <c r="O421" s="3">
        <v>2309</v>
      </c>
      <c r="P421" s="3" t="s">
        <v>321</v>
      </c>
      <c r="Q421" s="3" t="s">
        <v>321</v>
      </c>
      <c r="R421" s="3" t="s">
        <v>16997</v>
      </c>
      <c r="S421" s="3">
        <v>0.45</v>
      </c>
      <c r="T421" s="3" t="s">
        <v>18180</v>
      </c>
      <c r="U421" s="3">
        <v>10.6</v>
      </c>
      <c r="V421" s="3">
        <v>1</v>
      </c>
      <c r="W421" s="3" t="s">
        <v>321</v>
      </c>
      <c r="X421" s="3" t="s">
        <v>37</v>
      </c>
      <c r="Y421" s="3" t="s">
        <v>16998</v>
      </c>
      <c r="Z421" s="3" t="s">
        <v>16999</v>
      </c>
      <c r="AA421" s="3" t="s">
        <v>11995</v>
      </c>
      <c r="AB421" s="3" t="s">
        <v>15381</v>
      </c>
      <c r="AC421" s="3" t="s">
        <v>28</v>
      </c>
    </row>
    <row r="422" spans="1:29" hidden="1">
      <c r="A422" s="3">
        <v>421</v>
      </c>
      <c r="B422" s="3" t="s">
        <v>7683</v>
      </c>
      <c r="C422" s="3" t="s">
        <v>7681</v>
      </c>
      <c r="D422" s="3">
        <v>9970079033</v>
      </c>
      <c r="E422" s="3" t="s">
        <v>7682</v>
      </c>
      <c r="F422" s="3" t="s">
        <v>7680</v>
      </c>
      <c r="G422" s="3" t="s">
        <v>7684</v>
      </c>
      <c r="H422" s="3" t="s">
        <v>11991</v>
      </c>
      <c r="I422" s="5">
        <v>434522.46</v>
      </c>
      <c r="J422" s="6">
        <v>43468</v>
      </c>
      <c r="K422" s="3" t="s">
        <v>27</v>
      </c>
      <c r="L422" s="3" t="s">
        <v>18206</v>
      </c>
      <c r="M422" s="3" t="s">
        <v>2664</v>
      </c>
      <c r="N422" s="3" t="s">
        <v>18207</v>
      </c>
      <c r="O422" s="3">
        <v>2742</v>
      </c>
      <c r="P422" s="3" t="s">
        <v>19744</v>
      </c>
      <c r="Q422" s="3" t="s">
        <v>19257</v>
      </c>
      <c r="R422" s="3" t="s">
        <v>14384</v>
      </c>
      <c r="S422" s="3">
        <v>0.45</v>
      </c>
      <c r="T422" s="3" t="s">
        <v>18208</v>
      </c>
      <c r="U422" s="3">
        <v>10.6</v>
      </c>
      <c r="V422" s="3">
        <v>1</v>
      </c>
      <c r="W422" s="3" t="s">
        <v>124</v>
      </c>
      <c r="X422" s="3" t="s">
        <v>46</v>
      </c>
      <c r="Y422" s="3" t="s">
        <v>14386</v>
      </c>
      <c r="Z422" s="3" t="s">
        <v>14387</v>
      </c>
      <c r="AA422" s="3" t="s">
        <v>11995</v>
      </c>
      <c r="AB422" s="3" t="s">
        <v>15381</v>
      </c>
      <c r="AC422" s="3" t="s">
        <v>28</v>
      </c>
    </row>
    <row r="423" spans="1:29" hidden="1">
      <c r="A423" s="3">
        <v>422</v>
      </c>
      <c r="B423" s="3" t="s">
        <v>7123</v>
      </c>
      <c r="C423" s="3" t="s">
        <v>7121</v>
      </c>
      <c r="D423" s="3">
        <v>9855576634</v>
      </c>
      <c r="E423" s="3" t="s">
        <v>7122</v>
      </c>
      <c r="F423" s="3" t="s">
        <v>7120</v>
      </c>
      <c r="G423" s="3" t="s">
        <v>7124</v>
      </c>
      <c r="H423" s="3" t="s">
        <v>11991</v>
      </c>
      <c r="I423" s="5">
        <v>400000</v>
      </c>
      <c r="J423" s="6">
        <v>43468</v>
      </c>
      <c r="K423" s="3" t="s">
        <v>27</v>
      </c>
      <c r="L423" s="3" t="s">
        <v>18215</v>
      </c>
      <c r="M423" s="3" t="s">
        <v>4830</v>
      </c>
      <c r="N423" s="3" t="s">
        <v>18216</v>
      </c>
      <c r="O423" s="3">
        <v>1589</v>
      </c>
      <c r="P423" s="3" t="s">
        <v>19272</v>
      </c>
      <c r="Q423" s="3" t="s">
        <v>19273</v>
      </c>
      <c r="R423" s="3" t="s">
        <v>13915</v>
      </c>
      <c r="S423" s="3">
        <v>0.45</v>
      </c>
      <c r="T423" s="3" t="s">
        <v>11995</v>
      </c>
      <c r="U423" s="3">
        <v>10.35</v>
      </c>
      <c r="V423" s="3">
        <v>1</v>
      </c>
      <c r="W423" s="3" t="s">
        <v>220</v>
      </c>
      <c r="X423" s="3" t="s">
        <v>221</v>
      </c>
      <c r="Y423" s="3" t="s">
        <v>13916</v>
      </c>
      <c r="Z423" s="3" t="s">
        <v>13917</v>
      </c>
      <c r="AA423" s="3" t="s">
        <v>11995</v>
      </c>
      <c r="AB423" s="3" t="s">
        <v>15381</v>
      </c>
      <c r="AC423" s="3" t="s">
        <v>28</v>
      </c>
    </row>
    <row r="424" spans="1:29" hidden="1">
      <c r="A424" s="3">
        <v>423</v>
      </c>
      <c r="B424" s="3" t="s">
        <v>6146</v>
      </c>
      <c r="C424" s="3" t="s">
        <v>6144</v>
      </c>
      <c r="D424" s="3">
        <v>8791233669</v>
      </c>
      <c r="E424" s="3" t="s">
        <v>6145</v>
      </c>
      <c r="F424" s="3" t="s">
        <v>6143</v>
      </c>
      <c r="G424" s="3" t="s">
        <v>6147</v>
      </c>
      <c r="H424" s="3" t="s">
        <v>11991</v>
      </c>
      <c r="I424" s="5">
        <v>1721009.97</v>
      </c>
      <c r="J424" s="6">
        <v>43468</v>
      </c>
      <c r="K424" s="3" t="s">
        <v>27</v>
      </c>
      <c r="L424" s="3" t="s">
        <v>18217</v>
      </c>
      <c r="M424" s="3" t="s">
        <v>425</v>
      </c>
      <c r="N424" s="3" t="s">
        <v>18218</v>
      </c>
      <c r="O424" s="3">
        <v>340</v>
      </c>
      <c r="P424" s="3" t="s">
        <v>20320</v>
      </c>
      <c r="Q424" s="3" t="s">
        <v>19273</v>
      </c>
      <c r="R424" s="3" t="s">
        <v>425</v>
      </c>
      <c r="S424" s="3">
        <v>0.45</v>
      </c>
      <c r="T424" s="3" t="s">
        <v>18219</v>
      </c>
      <c r="U424" s="3">
        <v>10.6</v>
      </c>
      <c r="V424" s="3">
        <v>1</v>
      </c>
      <c r="W424" s="3" t="s">
        <v>425</v>
      </c>
      <c r="X424" s="3" t="s">
        <v>88</v>
      </c>
      <c r="Y424" s="3" t="s">
        <v>13255</v>
      </c>
      <c r="Z424" s="3" t="s">
        <v>13256</v>
      </c>
      <c r="AA424" s="3" t="s">
        <v>11995</v>
      </c>
      <c r="AB424" s="3" t="s">
        <v>15381</v>
      </c>
      <c r="AC424" s="3" t="s">
        <v>28</v>
      </c>
    </row>
    <row r="425" spans="1:29" hidden="1">
      <c r="A425" s="3">
        <v>424</v>
      </c>
      <c r="B425" s="3" t="s">
        <v>6186</v>
      </c>
      <c r="C425" s="3" t="s">
        <v>6185</v>
      </c>
      <c r="D425" s="3">
        <v>9945503271</v>
      </c>
      <c r="E425" s="3" t="s">
        <v>6185</v>
      </c>
      <c r="F425" s="3" t="s">
        <v>6184</v>
      </c>
      <c r="G425" s="3" t="s">
        <v>6187</v>
      </c>
      <c r="H425" s="3" t="s">
        <v>11991</v>
      </c>
      <c r="I425" s="5">
        <v>2000000</v>
      </c>
      <c r="J425" s="6">
        <v>43468</v>
      </c>
      <c r="K425" s="3" t="s">
        <v>27</v>
      </c>
      <c r="L425" s="3" t="s">
        <v>18220</v>
      </c>
      <c r="M425" s="3" t="s">
        <v>353</v>
      </c>
      <c r="N425" s="3" t="s">
        <v>18221</v>
      </c>
      <c r="O425" s="3">
        <v>2407</v>
      </c>
      <c r="P425" s="3" t="s">
        <v>19662</v>
      </c>
      <c r="Q425" s="3" t="s">
        <v>321</v>
      </c>
      <c r="R425" s="3" t="s">
        <v>13827</v>
      </c>
      <c r="S425" s="3">
        <v>0.45</v>
      </c>
      <c r="T425" s="3" t="s">
        <v>18222</v>
      </c>
      <c r="U425" s="3">
        <v>10.6</v>
      </c>
      <c r="V425" s="3">
        <v>1</v>
      </c>
      <c r="W425" s="3" t="s">
        <v>353</v>
      </c>
      <c r="X425" s="3" t="s">
        <v>37</v>
      </c>
      <c r="Y425" s="3" t="s">
        <v>13829</v>
      </c>
      <c r="Z425" s="3" t="s">
        <v>13830</v>
      </c>
      <c r="AA425" s="3" t="s">
        <v>11995</v>
      </c>
      <c r="AB425" s="3" t="s">
        <v>15381</v>
      </c>
      <c r="AC425" s="3" t="s">
        <v>28</v>
      </c>
    </row>
    <row r="426" spans="1:29" hidden="1">
      <c r="A426" s="3">
        <v>425</v>
      </c>
      <c r="B426" s="3" t="s">
        <v>5800</v>
      </c>
      <c r="C426" s="3" t="s">
        <v>5799</v>
      </c>
      <c r="D426" s="3">
        <v>7986228459</v>
      </c>
      <c r="E426" s="3" t="s">
        <v>5799</v>
      </c>
      <c r="F426" s="3" t="s">
        <v>5798</v>
      </c>
      <c r="G426" s="3" t="s">
        <v>5801</v>
      </c>
      <c r="H426" s="3" t="s">
        <v>11991</v>
      </c>
      <c r="I426" s="5">
        <v>2500000</v>
      </c>
      <c r="J426" s="6">
        <v>43468</v>
      </c>
      <c r="K426" s="3" t="s">
        <v>27</v>
      </c>
      <c r="L426" s="3" t="s">
        <v>18223</v>
      </c>
      <c r="M426" s="3" t="s">
        <v>4576</v>
      </c>
      <c r="N426" s="3" t="s">
        <v>18224</v>
      </c>
      <c r="O426" s="3">
        <v>320</v>
      </c>
      <c r="P426" s="3" t="s">
        <v>19272</v>
      </c>
      <c r="Q426" s="3" t="s">
        <v>19273</v>
      </c>
      <c r="R426" s="3" t="s">
        <v>13952</v>
      </c>
      <c r="S426" s="3">
        <v>0.45</v>
      </c>
      <c r="T426" s="3" t="s">
        <v>11995</v>
      </c>
      <c r="U426" s="3">
        <v>10.6</v>
      </c>
      <c r="V426" s="3">
        <v>1</v>
      </c>
      <c r="W426" s="3" t="s">
        <v>4576</v>
      </c>
      <c r="X426" s="3" t="s">
        <v>221</v>
      </c>
      <c r="Y426" s="3" t="s">
        <v>13953</v>
      </c>
      <c r="Z426" s="3" t="s">
        <v>13954</v>
      </c>
      <c r="AA426" s="3" t="s">
        <v>11995</v>
      </c>
      <c r="AB426" s="3" t="s">
        <v>15381</v>
      </c>
      <c r="AC426" s="3" t="s">
        <v>28</v>
      </c>
    </row>
    <row r="427" spans="1:29" hidden="1">
      <c r="A427" s="3">
        <v>426</v>
      </c>
      <c r="B427" s="3" t="s">
        <v>4639</v>
      </c>
      <c r="C427" s="3" t="s">
        <v>4637</v>
      </c>
      <c r="D427" s="3">
        <v>9665064051</v>
      </c>
      <c r="E427" s="3" t="s">
        <v>4638</v>
      </c>
      <c r="F427" s="3" t="s">
        <v>4636</v>
      </c>
      <c r="G427" s="3" t="s">
        <v>4640</v>
      </c>
      <c r="H427" s="3" t="s">
        <v>11991</v>
      </c>
      <c r="I427" s="5">
        <v>1500000</v>
      </c>
      <c r="J427" s="6">
        <v>43468</v>
      </c>
      <c r="K427" s="3" t="s">
        <v>27</v>
      </c>
      <c r="L427" s="3" t="s">
        <v>18230</v>
      </c>
      <c r="M427" s="3" t="s">
        <v>3360</v>
      </c>
      <c r="N427" s="3" t="s">
        <v>18231</v>
      </c>
      <c r="O427" s="3">
        <v>2743</v>
      </c>
      <c r="P427" s="3" t="s">
        <v>19744</v>
      </c>
      <c r="Q427" s="3" t="s">
        <v>19257</v>
      </c>
      <c r="R427" s="3" t="s">
        <v>17148</v>
      </c>
      <c r="S427" s="3">
        <v>0.45</v>
      </c>
      <c r="T427" s="3" t="s">
        <v>18232</v>
      </c>
      <c r="U427" s="3">
        <v>10.6</v>
      </c>
      <c r="V427" s="3">
        <v>1</v>
      </c>
      <c r="W427" s="3" t="s">
        <v>3360</v>
      </c>
      <c r="X427" s="3" t="s">
        <v>46</v>
      </c>
      <c r="Y427" s="3" t="s">
        <v>17150</v>
      </c>
      <c r="Z427" s="3" t="s">
        <v>17151</v>
      </c>
      <c r="AA427" s="3" t="s">
        <v>11995</v>
      </c>
      <c r="AB427" s="3" t="s">
        <v>15381</v>
      </c>
      <c r="AC427" s="3" t="s">
        <v>28</v>
      </c>
    </row>
    <row r="428" spans="1:29" hidden="1">
      <c r="A428" s="3">
        <v>427</v>
      </c>
      <c r="B428" s="3" t="s">
        <v>9610</v>
      </c>
      <c r="C428" s="3" t="s">
        <v>9608</v>
      </c>
      <c r="D428" s="3">
        <v>9994191474</v>
      </c>
      <c r="E428" s="3" t="s">
        <v>9609</v>
      </c>
      <c r="F428" s="3" t="s">
        <v>9607</v>
      </c>
      <c r="G428" s="3" t="s">
        <v>9611</v>
      </c>
      <c r="H428" s="3" t="s">
        <v>11991</v>
      </c>
      <c r="I428" s="5">
        <v>2500000</v>
      </c>
      <c r="J428" s="6">
        <v>43469</v>
      </c>
      <c r="K428" s="3" t="s">
        <v>27</v>
      </c>
      <c r="L428" s="3" t="s">
        <v>18238</v>
      </c>
      <c r="M428" s="3" t="s">
        <v>9046</v>
      </c>
      <c r="N428" s="3" t="s">
        <v>18239</v>
      </c>
      <c r="O428" s="3">
        <v>898</v>
      </c>
      <c r="P428" s="3" t="s">
        <v>19323</v>
      </c>
      <c r="Q428" s="3" t="s">
        <v>19279</v>
      </c>
      <c r="R428" s="3" t="s">
        <v>16040</v>
      </c>
      <c r="S428" s="3">
        <v>0.45</v>
      </c>
      <c r="T428" s="3" t="s">
        <v>18240</v>
      </c>
      <c r="U428" s="3">
        <v>10.55</v>
      </c>
      <c r="V428" s="3">
        <v>7</v>
      </c>
      <c r="W428" s="3" t="s">
        <v>980</v>
      </c>
      <c r="X428" s="3" t="s">
        <v>55</v>
      </c>
      <c r="Y428" s="3" t="s">
        <v>16042</v>
      </c>
      <c r="Z428" s="3" t="s">
        <v>16043</v>
      </c>
      <c r="AA428" s="3" t="s">
        <v>11995</v>
      </c>
      <c r="AB428" s="3" t="s">
        <v>15381</v>
      </c>
      <c r="AC428" s="3" t="s">
        <v>28</v>
      </c>
    </row>
    <row r="429" spans="1:29" hidden="1">
      <c r="A429" s="3">
        <v>428</v>
      </c>
      <c r="B429" s="3" t="s">
        <v>10275</v>
      </c>
      <c r="C429" s="3" t="s">
        <v>10273</v>
      </c>
      <c r="D429" s="3">
        <v>9820344953</v>
      </c>
      <c r="E429" s="3" t="s">
        <v>10274</v>
      </c>
      <c r="F429" s="3" t="s">
        <v>10272</v>
      </c>
      <c r="G429" s="3" t="s">
        <v>10276</v>
      </c>
      <c r="H429" s="3" t="s">
        <v>11991</v>
      </c>
      <c r="I429" s="5">
        <v>3386504.85</v>
      </c>
      <c r="J429" s="6">
        <v>43469</v>
      </c>
      <c r="K429" s="3" t="s">
        <v>56</v>
      </c>
      <c r="L429" s="3" t="s">
        <v>18241</v>
      </c>
      <c r="M429" s="3" t="s">
        <v>1885</v>
      </c>
      <c r="N429" s="3" t="s">
        <v>18242</v>
      </c>
      <c r="O429" s="3">
        <v>2186</v>
      </c>
      <c r="P429" s="3" t="s">
        <v>19257</v>
      </c>
      <c r="Q429" s="3" t="s">
        <v>19257</v>
      </c>
      <c r="R429" s="3" t="s">
        <v>18243</v>
      </c>
      <c r="S429" s="3">
        <v>0.45</v>
      </c>
      <c r="T429" s="3" t="s">
        <v>11995</v>
      </c>
      <c r="U429" s="3">
        <v>10.55</v>
      </c>
      <c r="V429" s="3">
        <v>7</v>
      </c>
      <c r="W429" s="3" t="s">
        <v>200</v>
      </c>
      <c r="X429" s="3" t="s">
        <v>46</v>
      </c>
      <c r="Y429" s="3" t="s">
        <v>18244</v>
      </c>
      <c r="Z429" s="3" t="s">
        <v>18245</v>
      </c>
      <c r="AA429" s="3" t="s">
        <v>11995</v>
      </c>
      <c r="AB429" s="3" t="s">
        <v>15381</v>
      </c>
      <c r="AC429" s="3" t="s">
        <v>28</v>
      </c>
    </row>
    <row r="430" spans="1:29" hidden="1">
      <c r="A430" s="3">
        <v>429</v>
      </c>
      <c r="B430" s="3" t="s">
        <v>9418</v>
      </c>
      <c r="C430" s="3" t="s">
        <v>9416</v>
      </c>
      <c r="D430" s="3">
        <v>9930020095</v>
      </c>
      <c r="E430" s="3" t="s">
        <v>9417</v>
      </c>
      <c r="F430" s="3" t="s">
        <v>9415</v>
      </c>
      <c r="G430" s="3" t="s">
        <v>9419</v>
      </c>
      <c r="H430" s="3" t="s">
        <v>11991</v>
      </c>
      <c r="I430" s="5">
        <v>640812.48</v>
      </c>
      <c r="J430" s="6">
        <v>43469</v>
      </c>
      <c r="K430" s="3" t="s">
        <v>56</v>
      </c>
      <c r="L430" s="3" t="s">
        <v>18246</v>
      </c>
      <c r="M430" s="3" t="s">
        <v>892</v>
      </c>
      <c r="N430" s="3" t="s">
        <v>18247</v>
      </c>
      <c r="O430" s="3">
        <v>1973</v>
      </c>
      <c r="P430" s="3" t="s">
        <v>19257</v>
      </c>
      <c r="Q430" s="3" t="s">
        <v>19257</v>
      </c>
      <c r="R430" s="3" t="s">
        <v>12186</v>
      </c>
      <c r="S430" s="3">
        <v>0.45</v>
      </c>
      <c r="T430" s="3" t="s">
        <v>11995</v>
      </c>
      <c r="U430" s="3">
        <v>10.55</v>
      </c>
      <c r="V430" s="3">
        <v>7</v>
      </c>
      <c r="W430" s="3" t="s">
        <v>893</v>
      </c>
      <c r="X430" s="3" t="s">
        <v>46</v>
      </c>
      <c r="Y430" s="3" t="s">
        <v>12187</v>
      </c>
      <c r="Z430" s="3" t="s">
        <v>12188</v>
      </c>
      <c r="AA430" s="3" t="s">
        <v>11995</v>
      </c>
      <c r="AB430" s="3" t="s">
        <v>15381</v>
      </c>
      <c r="AC430" s="3" t="s">
        <v>28</v>
      </c>
    </row>
    <row r="431" spans="1:29" hidden="1">
      <c r="A431" s="3">
        <v>430</v>
      </c>
      <c r="B431" s="3" t="s">
        <v>4985</v>
      </c>
      <c r="C431" s="3" t="s">
        <v>4983</v>
      </c>
      <c r="D431" s="3">
        <v>9840173397</v>
      </c>
      <c r="E431" s="3" t="s">
        <v>4984</v>
      </c>
      <c r="F431" s="3" t="s">
        <v>4982</v>
      </c>
      <c r="G431" s="3" t="s">
        <v>4986</v>
      </c>
      <c r="H431" s="3" t="s">
        <v>11991</v>
      </c>
      <c r="I431" s="5">
        <v>703686.6</v>
      </c>
      <c r="J431" s="6">
        <v>43469</v>
      </c>
      <c r="K431" s="3" t="s">
        <v>27</v>
      </c>
      <c r="L431" s="3" t="s">
        <v>18254</v>
      </c>
      <c r="M431" s="3" t="s">
        <v>4987</v>
      </c>
      <c r="N431" s="3" t="s">
        <v>18255</v>
      </c>
      <c r="O431" s="3">
        <v>546</v>
      </c>
      <c r="P431" s="3" t="s">
        <v>19249</v>
      </c>
      <c r="Q431" s="3" t="s">
        <v>19250</v>
      </c>
      <c r="R431" s="3" t="s">
        <v>18256</v>
      </c>
      <c r="S431" s="3">
        <v>0.45</v>
      </c>
      <c r="T431" s="3" t="s">
        <v>18257</v>
      </c>
      <c r="U431" s="3">
        <v>10.6</v>
      </c>
      <c r="V431" s="3">
        <v>1</v>
      </c>
      <c r="W431" s="3" t="s">
        <v>158</v>
      </c>
      <c r="X431" s="3" t="s">
        <v>55</v>
      </c>
      <c r="Y431" s="3" t="s">
        <v>18258</v>
      </c>
      <c r="Z431" s="3" t="s">
        <v>18259</v>
      </c>
      <c r="AA431" s="3" t="s">
        <v>11995</v>
      </c>
      <c r="AB431" s="3" t="s">
        <v>15381</v>
      </c>
      <c r="AC431" s="3" t="s">
        <v>28</v>
      </c>
    </row>
    <row r="432" spans="1:29" hidden="1">
      <c r="A432" s="3">
        <v>431</v>
      </c>
      <c r="B432" s="3" t="s">
        <v>9089</v>
      </c>
      <c r="C432" s="3" t="s">
        <v>9087</v>
      </c>
      <c r="D432" s="3">
        <v>9801604582</v>
      </c>
      <c r="E432" s="3" t="s">
        <v>9088</v>
      </c>
      <c r="F432" s="3" t="s">
        <v>9086</v>
      </c>
      <c r="G432" s="3" t="s">
        <v>9090</v>
      </c>
      <c r="H432" s="3" t="s">
        <v>11991</v>
      </c>
      <c r="I432" s="5">
        <v>1000000</v>
      </c>
      <c r="J432" s="6">
        <v>43469</v>
      </c>
      <c r="K432" s="3" t="s">
        <v>27</v>
      </c>
      <c r="L432" s="3" t="s">
        <v>18260</v>
      </c>
      <c r="M432" s="3" t="s">
        <v>9091</v>
      </c>
      <c r="N432" s="3" t="s">
        <v>18261</v>
      </c>
      <c r="O432" s="3">
        <v>2468</v>
      </c>
      <c r="P432" s="3" t="s">
        <v>19366</v>
      </c>
      <c r="Q432" s="3" t="s">
        <v>321</v>
      </c>
      <c r="R432" s="3" t="s">
        <v>18262</v>
      </c>
      <c r="S432" s="3">
        <v>0.45</v>
      </c>
      <c r="T432" s="3" t="s">
        <v>18263</v>
      </c>
      <c r="U432" s="3">
        <v>10.55</v>
      </c>
      <c r="V432" s="3">
        <v>7</v>
      </c>
      <c r="W432" s="3" t="s">
        <v>2564</v>
      </c>
      <c r="X432" s="3" t="s">
        <v>37</v>
      </c>
      <c r="Y432" s="3" t="s">
        <v>18264</v>
      </c>
      <c r="Z432" s="3" t="s">
        <v>18265</v>
      </c>
      <c r="AA432" s="3" t="s">
        <v>11995</v>
      </c>
      <c r="AB432" s="3" t="s">
        <v>15381</v>
      </c>
      <c r="AC432" s="3" t="s">
        <v>28</v>
      </c>
    </row>
    <row r="433" spans="1:29" hidden="1">
      <c r="A433" s="3">
        <v>432</v>
      </c>
      <c r="B433" s="3" t="s">
        <v>7224</v>
      </c>
      <c r="C433" s="3" t="s">
        <v>7222</v>
      </c>
      <c r="D433" s="3">
        <v>9822029022</v>
      </c>
      <c r="E433" s="3" t="s">
        <v>7223</v>
      </c>
      <c r="F433" s="3" t="s">
        <v>7221</v>
      </c>
      <c r="G433" s="3" t="s">
        <v>7225</v>
      </c>
      <c r="H433" s="3" t="s">
        <v>11991</v>
      </c>
      <c r="I433" s="5">
        <v>8021255.0099999998</v>
      </c>
      <c r="J433" s="6">
        <v>43469</v>
      </c>
      <c r="K433" s="3" t="s">
        <v>27</v>
      </c>
      <c r="L433" s="3" t="s">
        <v>18278</v>
      </c>
      <c r="M433" s="3" t="s">
        <v>2525</v>
      </c>
      <c r="N433" s="3" t="s">
        <v>18279</v>
      </c>
      <c r="O433" s="3">
        <v>2996</v>
      </c>
      <c r="P433" s="3" t="s">
        <v>19744</v>
      </c>
      <c r="Q433" s="3" t="s">
        <v>19257</v>
      </c>
      <c r="R433" s="3" t="s">
        <v>18183</v>
      </c>
      <c r="S433" s="3">
        <v>0.45</v>
      </c>
      <c r="T433" s="3" t="s">
        <v>18280</v>
      </c>
      <c r="U433" s="3">
        <v>10.6</v>
      </c>
      <c r="V433" s="3">
        <v>1</v>
      </c>
      <c r="W433" s="3" t="s">
        <v>124</v>
      </c>
      <c r="X433" s="3" t="s">
        <v>46</v>
      </c>
      <c r="Y433" s="3" t="s">
        <v>18185</v>
      </c>
      <c r="Z433" s="3" t="s">
        <v>18186</v>
      </c>
      <c r="AA433" s="3" t="s">
        <v>11995</v>
      </c>
      <c r="AB433" s="3" t="s">
        <v>15381</v>
      </c>
      <c r="AC433" s="3" t="s">
        <v>28</v>
      </c>
    </row>
    <row r="434" spans="1:29">
      <c r="A434" s="3">
        <v>433</v>
      </c>
      <c r="B434" s="3" t="s">
        <v>7302</v>
      </c>
      <c r="C434" s="3" t="s">
        <v>7300</v>
      </c>
      <c r="D434" s="3">
        <v>9028767837</v>
      </c>
      <c r="E434" s="3" t="s">
        <v>7301</v>
      </c>
      <c r="F434" s="3" t="s">
        <v>7299</v>
      </c>
      <c r="G434" s="3" t="s">
        <v>7303</v>
      </c>
      <c r="H434" s="3" t="s">
        <v>11991</v>
      </c>
      <c r="I434" s="5">
        <v>10000000</v>
      </c>
      <c r="J434" s="6">
        <v>43469</v>
      </c>
      <c r="K434" s="3" t="s">
        <v>27</v>
      </c>
      <c r="L434" s="3" t="s">
        <v>18281</v>
      </c>
      <c r="M434" s="3" t="s">
        <v>2844</v>
      </c>
      <c r="N434" s="3" t="s">
        <v>18282</v>
      </c>
      <c r="O434" s="3">
        <v>2258</v>
      </c>
      <c r="P434" s="3" t="s">
        <v>19302</v>
      </c>
      <c r="Q434" s="3" t="s">
        <v>19303</v>
      </c>
      <c r="R434" s="3" t="s">
        <v>12877</v>
      </c>
      <c r="S434" s="3">
        <v>0.45</v>
      </c>
      <c r="T434" s="3" t="s">
        <v>18283</v>
      </c>
      <c r="U434" s="3">
        <v>10.6</v>
      </c>
      <c r="V434" s="3">
        <v>1</v>
      </c>
      <c r="W434" s="3" t="s">
        <v>124</v>
      </c>
      <c r="X434" s="3" t="s">
        <v>46</v>
      </c>
      <c r="Y434" s="3" t="s">
        <v>12879</v>
      </c>
      <c r="Z434" s="3" t="s">
        <v>12880</v>
      </c>
      <c r="AA434" s="3" t="s">
        <v>11995</v>
      </c>
      <c r="AB434" s="3" t="s">
        <v>15381</v>
      </c>
      <c r="AC434" s="3" t="s">
        <v>28</v>
      </c>
    </row>
    <row r="435" spans="1:29" hidden="1">
      <c r="A435" s="3">
        <v>434</v>
      </c>
      <c r="B435" s="3" t="s">
        <v>7245</v>
      </c>
      <c r="C435" s="3" t="s">
        <v>7243</v>
      </c>
      <c r="D435" s="3">
        <v>9790919072</v>
      </c>
      <c r="E435" s="3" t="s">
        <v>7244</v>
      </c>
      <c r="F435" s="3" t="s">
        <v>7242</v>
      </c>
      <c r="G435" s="3" t="s">
        <v>7246</v>
      </c>
      <c r="H435" s="3" t="s">
        <v>11991</v>
      </c>
      <c r="I435" s="5">
        <v>2341502.7999999998</v>
      </c>
      <c r="J435" s="6">
        <v>43469</v>
      </c>
      <c r="K435" s="3" t="s">
        <v>27</v>
      </c>
      <c r="L435" s="3" t="s">
        <v>18284</v>
      </c>
      <c r="M435" s="3" t="s">
        <v>7247</v>
      </c>
      <c r="N435" s="3" t="s">
        <v>18285</v>
      </c>
      <c r="O435" s="3">
        <v>348</v>
      </c>
      <c r="P435" s="3" t="s">
        <v>19249</v>
      </c>
      <c r="Q435" s="3" t="s">
        <v>19250</v>
      </c>
      <c r="R435" s="3" t="s">
        <v>18286</v>
      </c>
      <c r="S435" s="3">
        <v>0.45</v>
      </c>
      <c r="T435" s="3" t="s">
        <v>18287</v>
      </c>
      <c r="U435" s="3">
        <v>10.6</v>
      </c>
      <c r="V435" s="3">
        <v>1</v>
      </c>
      <c r="W435" s="3" t="s">
        <v>158</v>
      </c>
      <c r="X435" s="3" t="s">
        <v>55</v>
      </c>
      <c r="Y435" s="3" t="s">
        <v>18288</v>
      </c>
      <c r="Z435" s="3" t="s">
        <v>18289</v>
      </c>
      <c r="AA435" s="3" t="s">
        <v>11995</v>
      </c>
      <c r="AB435" s="3" t="s">
        <v>15381</v>
      </c>
      <c r="AC435" s="3" t="s">
        <v>28</v>
      </c>
    </row>
    <row r="436" spans="1:29" hidden="1">
      <c r="A436" s="3">
        <v>435</v>
      </c>
      <c r="B436" s="3" t="s">
        <v>7907</v>
      </c>
      <c r="C436" s="3" t="s">
        <v>7905</v>
      </c>
      <c r="D436" s="3">
        <v>9962341991</v>
      </c>
      <c r="E436" s="3" t="s">
        <v>7906</v>
      </c>
      <c r="F436" s="3" t="s">
        <v>7904</v>
      </c>
      <c r="G436" s="3" t="s">
        <v>7908</v>
      </c>
      <c r="H436" s="3" t="s">
        <v>11991</v>
      </c>
      <c r="I436" s="5">
        <v>1336545.56</v>
      </c>
      <c r="J436" s="6">
        <v>43469</v>
      </c>
      <c r="K436" s="3" t="s">
        <v>27</v>
      </c>
      <c r="L436" s="3" t="s">
        <v>18290</v>
      </c>
      <c r="M436" s="3" t="s">
        <v>7909</v>
      </c>
      <c r="N436" s="3" t="s">
        <v>18291</v>
      </c>
      <c r="O436" s="3">
        <v>1084</v>
      </c>
      <c r="P436" s="3" t="s">
        <v>19249</v>
      </c>
      <c r="Q436" s="3" t="s">
        <v>19250</v>
      </c>
      <c r="R436" s="3" t="s">
        <v>18292</v>
      </c>
      <c r="S436" s="3">
        <v>0.45</v>
      </c>
      <c r="T436" s="3" t="s">
        <v>18293</v>
      </c>
      <c r="U436" s="3">
        <v>10.6</v>
      </c>
      <c r="V436" s="3">
        <v>1</v>
      </c>
      <c r="W436" s="3" t="s">
        <v>158</v>
      </c>
      <c r="X436" s="3" t="s">
        <v>55</v>
      </c>
      <c r="Y436" s="3" t="s">
        <v>18294</v>
      </c>
      <c r="Z436" s="3" t="s">
        <v>18295</v>
      </c>
      <c r="AA436" s="3" t="s">
        <v>11995</v>
      </c>
      <c r="AB436" s="3" t="s">
        <v>15381</v>
      </c>
      <c r="AC436" s="3" t="s">
        <v>28</v>
      </c>
    </row>
    <row r="437" spans="1:29" hidden="1">
      <c r="A437" s="3">
        <v>436</v>
      </c>
      <c r="B437" s="3" t="s">
        <v>8081</v>
      </c>
      <c r="C437" s="3" t="s">
        <v>8079</v>
      </c>
      <c r="D437" s="3">
        <v>8072209001</v>
      </c>
      <c r="E437" s="3" t="s">
        <v>8080</v>
      </c>
      <c r="F437" s="3" t="s">
        <v>8078</v>
      </c>
      <c r="G437" s="3" t="s">
        <v>8082</v>
      </c>
      <c r="H437" s="3" t="s">
        <v>11991</v>
      </c>
      <c r="I437" s="5">
        <v>178137.12</v>
      </c>
      <c r="J437" s="6">
        <v>43469</v>
      </c>
      <c r="K437" s="3" t="s">
        <v>27</v>
      </c>
      <c r="L437" s="3" t="s">
        <v>18296</v>
      </c>
      <c r="M437" s="3" t="s">
        <v>8084</v>
      </c>
      <c r="N437" s="3" t="s">
        <v>18297</v>
      </c>
      <c r="O437" s="3">
        <v>1662</v>
      </c>
      <c r="P437" s="3" t="s">
        <v>19249</v>
      </c>
      <c r="Q437" s="3" t="s">
        <v>19250</v>
      </c>
      <c r="R437" s="3" t="s">
        <v>18298</v>
      </c>
      <c r="S437" s="3">
        <v>0.45</v>
      </c>
      <c r="T437" s="3" t="s">
        <v>18299</v>
      </c>
      <c r="U437" s="3">
        <v>10.55</v>
      </c>
      <c r="V437" s="3">
        <v>7</v>
      </c>
      <c r="W437" s="3" t="s">
        <v>158</v>
      </c>
      <c r="X437" s="3" t="s">
        <v>55</v>
      </c>
      <c r="Y437" s="3" t="s">
        <v>18300</v>
      </c>
      <c r="Z437" s="3" t="s">
        <v>18301</v>
      </c>
      <c r="AA437" s="3" t="s">
        <v>11995</v>
      </c>
      <c r="AB437" s="3" t="s">
        <v>15381</v>
      </c>
      <c r="AC437" s="3" t="s">
        <v>28</v>
      </c>
    </row>
    <row r="438" spans="1:29" hidden="1">
      <c r="A438" s="3">
        <v>437</v>
      </c>
      <c r="B438" s="3" t="s">
        <v>8206</v>
      </c>
      <c r="C438" s="3" t="s">
        <v>8204</v>
      </c>
      <c r="D438" s="3">
        <v>9952967680</v>
      </c>
      <c r="E438" s="3" t="s">
        <v>8205</v>
      </c>
      <c r="F438" s="3" t="s">
        <v>8203</v>
      </c>
      <c r="G438" s="3" t="s">
        <v>8207</v>
      </c>
      <c r="H438" s="3" t="s">
        <v>11991</v>
      </c>
      <c r="I438" s="5">
        <v>500000</v>
      </c>
      <c r="J438" s="6">
        <v>43469</v>
      </c>
      <c r="K438" s="3" t="s">
        <v>27</v>
      </c>
      <c r="L438" s="3" t="s">
        <v>18302</v>
      </c>
      <c r="M438" s="3" t="s">
        <v>8208</v>
      </c>
      <c r="N438" s="3" t="s">
        <v>18303</v>
      </c>
      <c r="O438" s="3">
        <v>164</v>
      </c>
      <c r="P438" s="3" t="s">
        <v>19439</v>
      </c>
      <c r="Q438" s="3" t="s">
        <v>19250</v>
      </c>
      <c r="R438" s="3" t="s">
        <v>18304</v>
      </c>
      <c r="S438" s="3">
        <v>0.45</v>
      </c>
      <c r="T438" s="3" t="s">
        <v>18305</v>
      </c>
      <c r="U438" s="3">
        <v>10.55</v>
      </c>
      <c r="V438" s="3">
        <v>7</v>
      </c>
      <c r="W438" s="3" t="s">
        <v>158</v>
      </c>
      <c r="X438" s="3" t="s">
        <v>55</v>
      </c>
      <c r="Y438" s="3" t="s">
        <v>18306</v>
      </c>
      <c r="Z438" s="3" t="s">
        <v>18307</v>
      </c>
      <c r="AA438" s="3" t="s">
        <v>11995</v>
      </c>
      <c r="AB438" s="3" t="s">
        <v>15381</v>
      </c>
      <c r="AC438" s="3" t="s">
        <v>28</v>
      </c>
    </row>
    <row r="439" spans="1:29" hidden="1">
      <c r="A439" s="3">
        <v>438</v>
      </c>
      <c r="B439" s="3" t="s">
        <v>4521</v>
      </c>
      <c r="C439" s="3" t="s">
        <v>4519</v>
      </c>
      <c r="D439" s="3">
        <v>8866665454</v>
      </c>
      <c r="E439" s="3" t="s">
        <v>4520</v>
      </c>
      <c r="F439" s="3" t="s">
        <v>4518</v>
      </c>
      <c r="G439" s="3" t="s">
        <v>4522</v>
      </c>
      <c r="H439" s="3" t="s">
        <v>11991</v>
      </c>
      <c r="I439" s="5">
        <v>10000000</v>
      </c>
      <c r="J439" s="6">
        <v>43469</v>
      </c>
      <c r="K439" s="3" t="s">
        <v>27</v>
      </c>
      <c r="L439" s="3" t="s">
        <v>18311</v>
      </c>
      <c r="M439" s="3" t="s">
        <v>2763</v>
      </c>
      <c r="N439" s="3" t="s">
        <v>18312</v>
      </c>
      <c r="O439" s="3">
        <v>2465</v>
      </c>
      <c r="P439" s="3" t="s">
        <v>668</v>
      </c>
      <c r="Q439" s="3" t="s">
        <v>19257</v>
      </c>
      <c r="R439" s="3" t="s">
        <v>14919</v>
      </c>
      <c r="S439" s="3">
        <v>0.45</v>
      </c>
      <c r="T439" s="3" t="s">
        <v>18313</v>
      </c>
      <c r="U439" s="3">
        <v>10.6</v>
      </c>
      <c r="V439" s="3">
        <v>1</v>
      </c>
      <c r="W439" s="3" t="s">
        <v>668</v>
      </c>
      <c r="X439" s="3" t="s">
        <v>179</v>
      </c>
      <c r="Y439" s="3" t="s">
        <v>14921</v>
      </c>
      <c r="Z439" s="3" t="s">
        <v>14922</v>
      </c>
      <c r="AA439" s="3" t="s">
        <v>11995</v>
      </c>
      <c r="AB439" s="3" t="s">
        <v>15381</v>
      </c>
      <c r="AC439" s="3" t="s">
        <v>28</v>
      </c>
    </row>
    <row r="440" spans="1:29" hidden="1">
      <c r="A440" s="3">
        <v>439</v>
      </c>
      <c r="B440" s="3" t="s">
        <v>7870</v>
      </c>
      <c r="C440" s="3" t="s">
        <v>7868</v>
      </c>
      <c r="D440" s="3">
        <v>9894611826</v>
      </c>
      <c r="E440" s="3" t="s">
        <v>7869</v>
      </c>
      <c r="F440" s="3" t="s">
        <v>7867</v>
      </c>
      <c r="G440" s="3" t="s">
        <v>7871</v>
      </c>
      <c r="H440" s="3" t="s">
        <v>11991</v>
      </c>
      <c r="I440" s="5">
        <v>5151654.5599999996</v>
      </c>
      <c r="J440" s="6">
        <v>43469</v>
      </c>
      <c r="K440" s="3" t="s">
        <v>27</v>
      </c>
      <c r="L440" s="3" t="s">
        <v>18314</v>
      </c>
      <c r="M440" s="3" t="s">
        <v>7872</v>
      </c>
      <c r="N440" s="3" t="s">
        <v>18315</v>
      </c>
      <c r="O440" s="3">
        <v>3596</v>
      </c>
      <c r="P440" s="3" t="s">
        <v>19439</v>
      </c>
      <c r="Q440" s="3" t="s">
        <v>19250</v>
      </c>
      <c r="R440" s="3" t="s">
        <v>18316</v>
      </c>
      <c r="S440" s="3">
        <v>0.45</v>
      </c>
      <c r="T440" s="3" t="s">
        <v>18317</v>
      </c>
      <c r="U440" s="3">
        <v>10.6</v>
      </c>
      <c r="V440" s="3">
        <v>1</v>
      </c>
      <c r="W440" s="3" t="s">
        <v>158</v>
      </c>
      <c r="X440" s="3" t="s">
        <v>55</v>
      </c>
      <c r="Y440" s="3" t="s">
        <v>18318</v>
      </c>
      <c r="Z440" s="3" t="s">
        <v>18319</v>
      </c>
      <c r="AA440" s="3" t="s">
        <v>11995</v>
      </c>
      <c r="AB440" s="3" t="s">
        <v>15381</v>
      </c>
      <c r="AC440" s="3" t="s">
        <v>28</v>
      </c>
    </row>
    <row r="441" spans="1:29" hidden="1">
      <c r="A441" s="3">
        <v>440</v>
      </c>
      <c r="B441" s="3" t="s">
        <v>7732</v>
      </c>
      <c r="C441" s="3" t="s">
        <v>7730</v>
      </c>
      <c r="D441" s="3">
        <v>9004388080</v>
      </c>
      <c r="E441" s="3" t="s">
        <v>7731</v>
      </c>
      <c r="F441" s="3" t="s">
        <v>7729</v>
      </c>
      <c r="G441" s="3" t="s">
        <v>7733</v>
      </c>
      <c r="H441" s="3" t="s">
        <v>11991</v>
      </c>
      <c r="I441" s="5">
        <v>667441.19999999995</v>
      </c>
      <c r="J441" s="6">
        <v>43469</v>
      </c>
      <c r="K441" s="3" t="s">
        <v>27</v>
      </c>
      <c r="L441" s="3" t="s">
        <v>18320</v>
      </c>
      <c r="M441" s="3" t="s">
        <v>7734</v>
      </c>
      <c r="N441" s="3" t="s">
        <v>18321</v>
      </c>
      <c r="O441" s="3">
        <v>885</v>
      </c>
      <c r="P441" s="3" t="s">
        <v>19257</v>
      </c>
      <c r="Q441" s="3" t="s">
        <v>19257</v>
      </c>
      <c r="R441" s="3" t="s">
        <v>18322</v>
      </c>
      <c r="S441" s="3">
        <v>0.45</v>
      </c>
      <c r="T441" s="3" t="s">
        <v>18323</v>
      </c>
      <c r="U441" s="3">
        <v>10.6</v>
      </c>
      <c r="V441" s="3">
        <v>1</v>
      </c>
      <c r="W441" s="3" t="s">
        <v>200</v>
      </c>
      <c r="X441" s="3" t="s">
        <v>46</v>
      </c>
      <c r="Y441" s="3" t="s">
        <v>18324</v>
      </c>
      <c r="Z441" s="3" t="s">
        <v>18325</v>
      </c>
      <c r="AA441" s="3" t="s">
        <v>11995</v>
      </c>
      <c r="AB441" s="3" t="s">
        <v>15381</v>
      </c>
      <c r="AC441" s="3" t="s">
        <v>28</v>
      </c>
    </row>
    <row r="442" spans="1:29" hidden="1">
      <c r="A442" s="3">
        <v>441</v>
      </c>
      <c r="B442" s="3" t="s">
        <v>8005</v>
      </c>
      <c r="C442" s="3" t="s">
        <v>8003</v>
      </c>
      <c r="D442" s="3">
        <v>9422043947</v>
      </c>
      <c r="E442" s="3" t="s">
        <v>8004</v>
      </c>
      <c r="F442" s="3" t="s">
        <v>8002</v>
      </c>
      <c r="G442" s="3" t="s">
        <v>8006</v>
      </c>
      <c r="H442" s="3" t="s">
        <v>11991</v>
      </c>
      <c r="I442" s="5">
        <v>4256282.4800000004</v>
      </c>
      <c r="J442" s="6">
        <v>43469</v>
      </c>
      <c r="K442" s="3" t="s">
        <v>27</v>
      </c>
      <c r="L442" s="3" t="s">
        <v>18326</v>
      </c>
      <c r="M442" s="3" t="s">
        <v>3360</v>
      </c>
      <c r="N442" s="3" t="s">
        <v>18327</v>
      </c>
      <c r="O442" s="3">
        <v>2743</v>
      </c>
      <c r="P442" s="3" t="s">
        <v>19744</v>
      </c>
      <c r="Q442" s="3" t="s">
        <v>19257</v>
      </c>
      <c r="R442" s="3" t="s">
        <v>17148</v>
      </c>
      <c r="S442" s="3">
        <v>0.45</v>
      </c>
      <c r="T442" s="3" t="s">
        <v>18328</v>
      </c>
      <c r="U442" s="3">
        <v>10.6</v>
      </c>
      <c r="V442" s="3">
        <v>1</v>
      </c>
      <c r="W442" s="3" t="s">
        <v>3360</v>
      </c>
      <c r="X442" s="3" t="s">
        <v>46</v>
      </c>
      <c r="Y442" s="3" t="s">
        <v>17150</v>
      </c>
      <c r="Z442" s="3" t="s">
        <v>17151</v>
      </c>
      <c r="AA442" s="3" t="s">
        <v>11995</v>
      </c>
      <c r="AB442" s="3" t="s">
        <v>15381</v>
      </c>
      <c r="AC442" s="3" t="s">
        <v>28</v>
      </c>
    </row>
    <row r="443" spans="1:29" hidden="1">
      <c r="A443" s="3">
        <v>442</v>
      </c>
      <c r="B443" s="3" t="s">
        <v>7886</v>
      </c>
      <c r="C443" s="3" t="s">
        <v>7884</v>
      </c>
      <c r="D443" s="3">
        <v>9619887587</v>
      </c>
      <c r="E443" s="3" t="s">
        <v>7885</v>
      </c>
      <c r="F443" s="3" t="s">
        <v>7883</v>
      </c>
      <c r="G443" s="3" t="s">
        <v>7887</v>
      </c>
      <c r="H443" s="3" t="s">
        <v>11991</v>
      </c>
      <c r="I443" s="5">
        <v>2500000</v>
      </c>
      <c r="J443" s="6">
        <v>43469</v>
      </c>
      <c r="K443" s="3" t="s">
        <v>27</v>
      </c>
      <c r="L443" s="3" t="s">
        <v>18329</v>
      </c>
      <c r="M443" s="3" t="s">
        <v>1873</v>
      </c>
      <c r="N443" s="3" t="s">
        <v>18330</v>
      </c>
      <c r="O443" s="3">
        <v>3500</v>
      </c>
      <c r="P443" s="3" t="s">
        <v>19257</v>
      </c>
      <c r="Q443" s="3" t="s">
        <v>19257</v>
      </c>
      <c r="R443" s="3" t="s">
        <v>18331</v>
      </c>
      <c r="S443" s="3">
        <v>0.45</v>
      </c>
      <c r="T443" s="3" t="s">
        <v>11995</v>
      </c>
      <c r="U443" s="3">
        <v>10.6</v>
      </c>
      <c r="V443" s="3">
        <v>1</v>
      </c>
      <c r="W443" s="3" t="s">
        <v>200</v>
      </c>
      <c r="X443" s="3" t="s">
        <v>46</v>
      </c>
      <c r="Y443" s="3" t="s">
        <v>18332</v>
      </c>
      <c r="Z443" s="3" t="s">
        <v>18333</v>
      </c>
      <c r="AA443" s="3" t="s">
        <v>11995</v>
      </c>
      <c r="AB443" s="3" t="s">
        <v>15381</v>
      </c>
      <c r="AC443" s="3" t="s">
        <v>28</v>
      </c>
    </row>
    <row r="444" spans="1:29" hidden="1">
      <c r="A444" s="3">
        <v>443</v>
      </c>
      <c r="B444" s="3" t="s">
        <v>7234</v>
      </c>
      <c r="C444" s="3" t="s">
        <v>7232</v>
      </c>
      <c r="D444" s="3">
        <v>9823170102</v>
      </c>
      <c r="E444" s="3" t="s">
        <v>7233</v>
      </c>
      <c r="F444" s="3" t="s">
        <v>7231</v>
      </c>
      <c r="G444" s="3" t="s">
        <v>7235</v>
      </c>
      <c r="H444" s="3" t="s">
        <v>11991</v>
      </c>
      <c r="I444" s="5">
        <v>1279992.72</v>
      </c>
      <c r="J444" s="6">
        <v>43469</v>
      </c>
      <c r="K444" s="3" t="s">
        <v>27</v>
      </c>
      <c r="L444" s="3" t="s">
        <v>18339</v>
      </c>
      <c r="M444" s="3" t="s">
        <v>7236</v>
      </c>
      <c r="N444" s="3" t="s">
        <v>18340</v>
      </c>
      <c r="O444" s="3">
        <v>722</v>
      </c>
      <c r="P444" s="3" t="s">
        <v>19744</v>
      </c>
      <c r="Q444" s="3" t="s">
        <v>19257</v>
      </c>
      <c r="R444" s="3" t="s">
        <v>18341</v>
      </c>
      <c r="S444" s="3">
        <v>0.45</v>
      </c>
      <c r="T444" s="3" t="s">
        <v>18342</v>
      </c>
      <c r="U444" s="3">
        <v>10.6</v>
      </c>
      <c r="V444" s="3">
        <v>1</v>
      </c>
      <c r="W444" s="3" t="s">
        <v>124</v>
      </c>
      <c r="X444" s="3" t="s">
        <v>46</v>
      </c>
      <c r="Y444" s="3" t="s">
        <v>18343</v>
      </c>
      <c r="Z444" s="3" t="s">
        <v>18344</v>
      </c>
      <c r="AA444" s="3" t="s">
        <v>11995</v>
      </c>
      <c r="AB444" s="3" t="s">
        <v>15381</v>
      </c>
      <c r="AC444" s="3" t="s">
        <v>28</v>
      </c>
    </row>
    <row r="445" spans="1:29" hidden="1">
      <c r="A445" s="3">
        <v>444</v>
      </c>
      <c r="B445" s="3" t="s">
        <v>7198</v>
      </c>
      <c r="C445" s="3" t="s">
        <v>7196</v>
      </c>
      <c r="D445" s="3">
        <v>9824434001</v>
      </c>
      <c r="E445" s="3" t="s">
        <v>7197</v>
      </c>
      <c r="F445" s="3" t="s">
        <v>7195</v>
      </c>
      <c r="G445" s="3" t="s">
        <v>7199</v>
      </c>
      <c r="H445" s="3" t="s">
        <v>11991</v>
      </c>
      <c r="I445" s="5">
        <v>600000</v>
      </c>
      <c r="J445" s="6">
        <v>43469</v>
      </c>
      <c r="K445" s="3" t="s">
        <v>27</v>
      </c>
      <c r="L445" s="3" t="s">
        <v>18345</v>
      </c>
      <c r="M445" s="3" t="s">
        <v>2763</v>
      </c>
      <c r="N445" s="3" t="s">
        <v>18346</v>
      </c>
      <c r="O445" s="3">
        <v>2465</v>
      </c>
      <c r="P445" s="3" t="s">
        <v>668</v>
      </c>
      <c r="Q445" s="3" t="s">
        <v>19257</v>
      </c>
      <c r="R445" s="3" t="s">
        <v>14919</v>
      </c>
      <c r="S445" s="3">
        <v>0.45</v>
      </c>
      <c r="T445" s="3" t="s">
        <v>18313</v>
      </c>
      <c r="U445" s="3">
        <v>10.6</v>
      </c>
      <c r="V445" s="3">
        <v>1</v>
      </c>
      <c r="W445" s="3" t="s">
        <v>668</v>
      </c>
      <c r="X445" s="3" t="s">
        <v>179</v>
      </c>
      <c r="Y445" s="3" t="s">
        <v>14921</v>
      </c>
      <c r="Z445" s="3" t="s">
        <v>14922</v>
      </c>
      <c r="AA445" s="3" t="s">
        <v>11995</v>
      </c>
      <c r="AB445" s="3" t="s">
        <v>15381</v>
      </c>
      <c r="AC445" s="3" t="s">
        <v>28</v>
      </c>
    </row>
    <row r="446" spans="1:29" hidden="1">
      <c r="A446" s="3">
        <v>445</v>
      </c>
      <c r="B446" s="3" t="s">
        <v>7153</v>
      </c>
      <c r="C446" s="3" t="s">
        <v>7151</v>
      </c>
      <c r="D446" s="3">
        <v>9842160052</v>
      </c>
      <c r="E446" s="3" t="s">
        <v>7152</v>
      </c>
      <c r="F446" s="3" t="s">
        <v>7150</v>
      </c>
      <c r="G446" s="3" t="s">
        <v>7154</v>
      </c>
      <c r="H446" s="3" t="s">
        <v>11991</v>
      </c>
      <c r="I446" s="5">
        <v>2181333.31</v>
      </c>
      <c r="J446" s="6">
        <v>43469</v>
      </c>
      <c r="K446" s="3" t="s">
        <v>27</v>
      </c>
      <c r="L446" s="3" t="s">
        <v>18347</v>
      </c>
      <c r="M446" s="3" t="s">
        <v>7155</v>
      </c>
      <c r="N446" s="3" t="s">
        <v>18348</v>
      </c>
      <c r="O446" s="3">
        <v>1580</v>
      </c>
      <c r="P446" s="3" t="s">
        <v>19323</v>
      </c>
      <c r="Q446" s="3" t="s">
        <v>19279</v>
      </c>
      <c r="R446" s="3" t="s">
        <v>18349</v>
      </c>
      <c r="S446" s="3">
        <v>0.45</v>
      </c>
      <c r="T446" s="3" t="s">
        <v>18251</v>
      </c>
      <c r="U446" s="3">
        <v>10.6</v>
      </c>
      <c r="V446" s="3">
        <v>1</v>
      </c>
      <c r="W446" s="3" t="s">
        <v>980</v>
      </c>
      <c r="X446" s="3" t="s">
        <v>55</v>
      </c>
      <c r="Y446" s="3" t="s">
        <v>18350</v>
      </c>
      <c r="Z446" s="3" t="s">
        <v>18351</v>
      </c>
      <c r="AA446" s="3" t="s">
        <v>11995</v>
      </c>
      <c r="AB446" s="3" t="s">
        <v>15381</v>
      </c>
      <c r="AC446" s="3" t="s">
        <v>28</v>
      </c>
    </row>
    <row r="447" spans="1:29" hidden="1">
      <c r="A447" s="3">
        <v>446</v>
      </c>
      <c r="B447" s="3" t="s">
        <v>7061</v>
      </c>
      <c r="C447" s="3" t="s">
        <v>7059</v>
      </c>
      <c r="D447" s="3">
        <v>9841130997</v>
      </c>
      <c r="E447" s="3" t="s">
        <v>7060</v>
      </c>
      <c r="F447" s="3" t="s">
        <v>7058</v>
      </c>
      <c r="G447" s="3" t="s">
        <v>7062</v>
      </c>
      <c r="H447" s="3" t="s">
        <v>11991</v>
      </c>
      <c r="I447" s="5">
        <v>386888.78</v>
      </c>
      <c r="J447" s="6">
        <v>43469</v>
      </c>
      <c r="K447" s="3" t="s">
        <v>27</v>
      </c>
      <c r="L447" s="3" t="s">
        <v>18352</v>
      </c>
      <c r="M447" s="3" t="s">
        <v>7063</v>
      </c>
      <c r="N447" s="3" t="s">
        <v>18353</v>
      </c>
      <c r="O447" s="3">
        <v>5</v>
      </c>
      <c r="P447" s="3" t="s">
        <v>19249</v>
      </c>
      <c r="Q447" s="3" t="s">
        <v>19250</v>
      </c>
      <c r="R447" s="3" t="s">
        <v>18354</v>
      </c>
      <c r="S447" s="3">
        <v>0.45</v>
      </c>
      <c r="T447" s="3" t="s">
        <v>18355</v>
      </c>
      <c r="U447" s="3">
        <v>10.6</v>
      </c>
      <c r="V447" s="3">
        <v>1</v>
      </c>
      <c r="W447" s="3" t="s">
        <v>158</v>
      </c>
      <c r="X447" s="3" t="s">
        <v>55</v>
      </c>
      <c r="Y447" s="3" t="s">
        <v>18356</v>
      </c>
      <c r="Z447" s="3" t="s">
        <v>18357</v>
      </c>
      <c r="AA447" s="3" t="s">
        <v>11995</v>
      </c>
      <c r="AB447" s="3" t="s">
        <v>15381</v>
      </c>
      <c r="AC447" s="3" t="s">
        <v>28</v>
      </c>
    </row>
    <row r="448" spans="1:29" hidden="1">
      <c r="A448" s="3">
        <v>447</v>
      </c>
      <c r="B448" s="3" t="s">
        <v>6701</v>
      </c>
      <c r="C448" s="3" t="s">
        <v>6699</v>
      </c>
      <c r="D448" s="3">
        <v>7299790099</v>
      </c>
      <c r="E448" s="3" t="s">
        <v>6700</v>
      </c>
      <c r="F448" s="3" t="s">
        <v>6698</v>
      </c>
      <c r="G448" s="3" t="s">
        <v>6702</v>
      </c>
      <c r="H448" s="3" t="s">
        <v>11991</v>
      </c>
      <c r="I448" s="5">
        <v>571783.24</v>
      </c>
      <c r="J448" s="6">
        <v>43469</v>
      </c>
      <c r="K448" s="3" t="s">
        <v>27</v>
      </c>
      <c r="L448" s="3" t="s">
        <v>18358</v>
      </c>
      <c r="M448" s="3" t="s">
        <v>2653</v>
      </c>
      <c r="N448" s="3" t="s">
        <v>18359</v>
      </c>
      <c r="O448" s="3">
        <v>394</v>
      </c>
      <c r="P448" s="3" t="s">
        <v>19249</v>
      </c>
      <c r="Q448" s="3" t="s">
        <v>19250</v>
      </c>
      <c r="R448" s="3" t="s">
        <v>18360</v>
      </c>
      <c r="S448" s="3">
        <v>0.45</v>
      </c>
      <c r="T448" s="3" t="s">
        <v>18361</v>
      </c>
      <c r="U448" s="3">
        <v>10.6</v>
      </c>
      <c r="V448" s="3">
        <v>1</v>
      </c>
      <c r="W448" s="3" t="s">
        <v>158</v>
      </c>
      <c r="X448" s="3" t="s">
        <v>55</v>
      </c>
      <c r="Y448" s="3" t="s">
        <v>18362</v>
      </c>
      <c r="Z448" s="3" t="s">
        <v>18363</v>
      </c>
      <c r="AA448" s="3" t="s">
        <v>11995</v>
      </c>
      <c r="AB448" s="3" t="s">
        <v>15381</v>
      </c>
      <c r="AC448" s="3" t="s">
        <v>28</v>
      </c>
    </row>
    <row r="449" spans="1:29" hidden="1">
      <c r="A449" s="3">
        <v>448</v>
      </c>
      <c r="B449" s="3" t="s">
        <v>6550</v>
      </c>
      <c r="C449" s="3" t="s">
        <v>6548</v>
      </c>
      <c r="D449" s="3">
        <v>9825163017</v>
      </c>
      <c r="E449" s="3" t="s">
        <v>6549</v>
      </c>
      <c r="F449" s="3" t="s">
        <v>6547</v>
      </c>
      <c r="G449" s="3" t="s">
        <v>6551</v>
      </c>
      <c r="H449" s="3" t="s">
        <v>11991</v>
      </c>
      <c r="I449" s="5">
        <v>400000</v>
      </c>
      <c r="J449" s="6">
        <v>43469</v>
      </c>
      <c r="K449" s="3" t="s">
        <v>27</v>
      </c>
      <c r="L449" s="3" t="s">
        <v>18367</v>
      </c>
      <c r="M449" s="3" t="s">
        <v>6552</v>
      </c>
      <c r="N449" s="3" t="s">
        <v>18368</v>
      </c>
      <c r="O449" s="3">
        <v>400</v>
      </c>
      <c r="P449" s="3" t="s">
        <v>19256</v>
      </c>
      <c r="Q449" s="3" t="s">
        <v>19257</v>
      </c>
      <c r="R449" s="3" t="s">
        <v>18369</v>
      </c>
      <c r="S449" s="3">
        <v>0.45</v>
      </c>
      <c r="T449" s="3" t="s">
        <v>15488</v>
      </c>
      <c r="U449" s="3">
        <v>10.6</v>
      </c>
      <c r="V449" s="3">
        <v>1</v>
      </c>
      <c r="W449" s="3" t="s">
        <v>6552</v>
      </c>
      <c r="X449" s="3" t="s">
        <v>179</v>
      </c>
      <c r="Y449" s="3" t="s">
        <v>18370</v>
      </c>
      <c r="Z449" s="3" t="s">
        <v>18371</v>
      </c>
      <c r="AA449" s="3" t="s">
        <v>11995</v>
      </c>
      <c r="AB449" s="3" t="s">
        <v>15381</v>
      </c>
      <c r="AC449" s="3" t="s">
        <v>28</v>
      </c>
    </row>
    <row r="450" spans="1:29" hidden="1">
      <c r="A450" s="3">
        <v>449</v>
      </c>
      <c r="B450" s="3" t="s">
        <v>6358</v>
      </c>
      <c r="C450" s="3" t="s">
        <v>6356</v>
      </c>
      <c r="D450" s="3">
        <v>9940492121</v>
      </c>
      <c r="E450" s="3" t="s">
        <v>6357</v>
      </c>
      <c r="F450" s="3" t="s">
        <v>6355</v>
      </c>
      <c r="G450" s="3" t="s">
        <v>6359</v>
      </c>
      <c r="H450" s="3" t="s">
        <v>11991</v>
      </c>
      <c r="I450" s="5">
        <v>567755.39</v>
      </c>
      <c r="J450" s="6">
        <v>43469</v>
      </c>
      <c r="K450" s="3" t="s">
        <v>27</v>
      </c>
      <c r="L450" s="3" t="s">
        <v>18372</v>
      </c>
      <c r="M450" s="3" t="s">
        <v>2576</v>
      </c>
      <c r="N450" s="3" t="s">
        <v>18373</v>
      </c>
      <c r="O450" s="3">
        <v>1296</v>
      </c>
      <c r="P450" s="3" t="s">
        <v>19249</v>
      </c>
      <c r="Q450" s="3" t="s">
        <v>19250</v>
      </c>
      <c r="R450" s="3" t="s">
        <v>15420</v>
      </c>
      <c r="S450" s="3">
        <v>0.45</v>
      </c>
      <c r="T450" s="3" t="s">
        <v>18374</v>
      </c>
      <c r="U450" s="3">
        <v>10.6</v>
      </c>
      <c r="V450" s="3">
        <v>1</v>
      </c>
      <c r="W450" s="3" t="s">
        <v>158</v>
      </c>
      <c r="X450" s="3" t="s">
        <v>55</v>
      </c>
      <c r="Y450" s="3" t="s">
        <v>15421</v>
      </c>
      <c r="Z450" s="3" t="s">
        <v>15422</v>
      </c>
      <c r="AA450" s="3" t="s">
        <v>11995</v>
      </c>
      <c r="AB450" s="3" t="s">
        <v>15381</v>
      </c>
      <c r="AC450" s="3" t="s">
        <v>28</v>
      </c>
    </row>
    <row r="451" spans="1:29" hidden="1">
      <c r="A451" s="3">
        <v>450</v>
      </c>
      <c r="B451" s="3" t="s">
        <v>6404</v>
      </c>
      <c r="C451" s="3" t="s">
        <v>6402</v>
      </c>
      <c r="D451" s="3">
        <v>9226190011</v>
      </c>
      <c r="E451" s="3" t="s">
        <v>6403</v>
      </c>
      <c r="F451" s="3" t="s">
        <v>6401</v>
      </c>
      <c r="G451" s="3" t="s">
        <v>6405</v>
      </c>
      <c r="H451" s="3" t="s">
        <v>11991</v>
      </c>
      <c r="I451" s="5">
        <v>7120583.8700000001</v>
      </c>
      <c r="J451" s="6">
        <v>43469</v>
      </c>
      <c r="K451" s="3" t="s">
        <v>27</v>
      </c>
      <c r="L451" s="3" t="s">
        <v>18375</v>
      </c>
      <c r="M451" s="3" t="s">
        <v>2525</v>
      </c>
      <c r="N451" s="3" t="s">
        <v>18376</v>
      </c>
      <c r="O451" s="3">
        <v>2996</v>
      </c>
      <c r="P451" s="3" t="s">
        <v>19744</v>
      </c>
      <c r="Q451" s="3" t="s">
        <v>19257</v>
      </c>
      <c r="R451" s="3" t="s">
        <v>18183</v>
      </c>
      <c r="S451" s="3">
        <v>0.45</v>
      </c>
      <c r="T451" s="3" t="s">
        <v>18377</v>
      </c>
      <c r="U451" s="3">
        <v>10.6</v>
      </c>
      <c r="V451" s="3">
        <v>1</v>
      </c>
      <c r="W451" s="3" t="s">
        <v>124</v>
      </c>
      <c r="X451" s="3" t="s">
        <v>46</v>
      </c>
      <c r="Y451" s="3" t="s">
        <v>18185</v>
      </c>
      <c r="Z451" s="3" t="s">
        <v>18186</v>
      </c>
      <c r="AA451" s="3" t="s">
        <v>11995</v>
      </c>
      <c r="AB451" s="3" t="s">
        <v>15381</v>
      </c>
      <c r="AC451" s="3" t="s">
        <v>28</v>
      </c>
    </row>
    <row r="452" spans="1:29" hidden="1">
      <c r="A452" s="3">
        <v>451</v>
      </c>
      <c r="B452" s="3" t="s">
        <v>5639</v>
      </c>
      <c r="C452" s="3" t="s">
        <v>5637</v>
      </c>
      <c r="D452" s="3">
        <v>7506083761</v>
      </c>
      <c r="E452" s="3" t="s">
        <v>5638</v>
      </c>
      <c r="F452" s="3" t="s">
        <v>5636</v>
      </c>
      <c r="G452" s="3" t="s">
        <v>5640</v>
      </c>
      <c r="H452" s="3" t="s">
        <v>11991</v>
      </c>
      <c r="I452" s="5">
        <v>1021395.12</v>
      </c>
      <c r="J452" s="6">
        <v>43469</v>
      </c>
      <c r="K452" s="3" t="s">
        <v>27</v>
      </c>
      <c r="L452" s="3" t="s">
        <v>18381</v>
      </c>
      <c r="M452" s="3" t="s">
        <v>973</v>
      </c>
      <c r="N452" s="3" t="s">
        <v>18382</v>
      </c>
      <c r="O452" s="3">
        <v>1425</v>
      </c>
      <c r="P452" s="3" t="s">
        <v>19257</v>
      </c>
      <c r="Q452" s="3" t="s">
        <v>19257</v>
      </c>
      <c r="R452" s="3" t="s">
        <v>13871</v>
      </c>
      <c r="S452" s="3">
        <v>0.45</v>
      </c>
      <c r="T452" s="3" t="s">
        <v>11995</v>
      </c>
      <c r="U452" s="3">
        <v>10.6</v>
      </c>
      <c r="V452" s="3">
        <v>1</v>
      </c>
      <c r="W452" s="3" t="s">
        <v>200</v>
      </c>
      <c r="X452" s="3" t="s">
        <v>46</v>
      </c>
      <c r="Y452" s="3" t="s">
        <v>13873</v>
      </c>
      <c r="Z452" s="3" t="s">
        <v>13874</v>
      </c>
      <c r="AA452" s="3" t="s">
        <v>11995</v>
      </c>
      <c r="AB452" s="3" t="s">
        <v>15381</v>
      </c>
      <c r="AC452" s="3" t="s">
        <v>28</v>
      </c>
    </row>
    <row r="453" spans="1:29" hidden="1">
      <c r="A453" s="3">
        <v>452</v>
      </c>
      <c r="B453" s="3" t="s">
        <v>5432</v>
      </c>
      <c r="C453" s="3" t="s">
        <v>5430</v>
      </c>
      <c r="D453" s="3">
        <v>9092536666</v>
      </c>
      <c r="E453" s="3" t="s">
        <v>5431</v>
      </c>
      <c r="F453" s="3" t="s">
        <v>5429</v>
      </c>
      <c r="G453" s="3" t="s">
        <v>5433</v>
      </c>
      <c r="H453" s="3" t="s">
        <v>11991</v>
      </c>
      <c r="I453" s="5">
        <v>4288798.12</v>
      </c>
      <c r="J453" s="6">
        <v>43469</v>
      </c>
      <c r="K453" s="3" t="s">
        <v>27</v>
      </c>
      <c r="L453" s="3" t="s">
        <v>18383</v>
      </c>
      <c r="M453" s="3" t="s">
        <v>5434</v>
      </c>
      <c r="N453" s="3" t="s">
        <v>18384</v>
      </c>
      <c r="O453" s="3">
        <v>676</v>
      </c>
      <c r="P453" s="3" t="s">
        <v>19249</v>
      </c>
      <c r="Q453" s="3" t="s">
        <v>19250</v>
      </c>
      <c r="R453" s="3" t="s">
        <v>18385</v>
      </c>
      <c r="S453" s="3">
        <v>0.45</v>
      </c>
      <c r="T453" s="3" t="s">
        <v>18386</v>
      </c>
      <c r="U453" s="3">
        <v>10.6</v>
      </c>
      <c r="V453" s="3">
        <v>1</v>
      </c>
      <c r="W453" s="3" t="s">
        <v>158</v>
      </c>
      <c r="X453" s="3" t="s">
        <v>55</v>
      </c>
      <c r="Y453" s="3" t="s">
        <v>18387</v>
      </c>
      <c r="Z453" s="3" t="s">
        <v>18388</v>
      </c>
      <c r="AA453" s="3" t="s">
        <v>11995</v>
      </c>
      <c r="AB453" s="3" t="s">
        <v>15381</v>
      </c>
      <c r="AC453" s="3" t="s">
        <v>28</v>
      </c>
    </row>
    <row r="454" spans="1:29" hidden="1">
      <c r="A454" s="3">
        <v>453</v>
      </c>
      <c r="B454" s="3" t="s">
        <v>5115</v>
      </c>
      <c r="C454" s="3" t="s">
        <v>5113</v>
      </c>
      <c r="D454" s="3">
        <v>9890618460</v>
      </c>
      <c r="E454" s="3" t="s">
        <v>5114</v>
      </c>
      <c r="F454" s="3" t="s">
        <v>5112</v>
      </c>
      <c r="G454" s="3" t="s">
        <v>5116</v>
      </c>
      <c r="H454" s="3" t="s">
        <v>11991</v>
      </c>
      <c r="I454" s="5">
        <v>3443655.38</v>
      </c>
      <c r="J454" s="6">
        <v>43469</v>
      </c>
      <c r="K454" s="3" t="s">
        <v>27</v>
      </c>
      <c r="L454" s="3" t="s">
        <v>18394</v>
      </c>
      <c r="M454" s="3" t="s">
        <v>5117</v>
      </c>
      <c r="N454" s="3" t="s">
        <v>18395</v>
      </c>
      <c r="O454" s="3">
        <v>2744</v>
      </c>
      <c r="P454" s="3" t="s">
        <v>19744</v>
      </c>
      <c r="Q454" s="3" t="s">
        <v>19257</v>
      </c>
      <c r="R454" s="3" t="s">
        <v>13877</v>
      </c>
      <c r="S454" s="3">
        <v>0.45</v>
      </c>
      <c r="T454" s="3" t="s">
        <v>18396</v>
      </c>
      <c r="U454" s="3">
        <v>10.6</v>
      </c>
      <c r="V454" s="3">
        <v>1</v>
      </c>
      <c r="W454" s="3" t="s">
        <v>5117</v>
      </c>
      <c r="X454" s="3" t="s">
        <v>46</v>
      </c>
      <c r="Y454" s="3" t="s">
        <v>13879</v>
      </c>
      <c r="Z454" s="3" t="s">
        <v>13880</v>
      </c>
      <c r="AA454" s="3" t="s">
        <v>11995</v>
      </c>
      <c r="AB454" s="3" t="s">
        <v>15381</v>
      </c>
      <c r="AC454" s="3" t="s">
        <v>28</v>
      </c>
    </row>
    <row r="455" spans="1:29" hidden="1">
      <c r="A455" s="3">
        <v>454</v>
      </c>
      <c r="B455" s="3" t="s">
        <v>4289</v>
      </c>
      <c r="C455" s="3" t="s">
        <v>4287</v>
      </c>
      <c r="D455" s="3">
        <v>9879636321</v>
      </c>
      <c r="E455" s="3" t="s">
        <v>4288</v>
      </c>
      <c r="F455" s="3" t="s">
        <v>4286</v>
      </c>
      <c r="G455" s="3" t="s">
        <v>4290</v>
      </c>
      <c r="H455" s="3" t="s">
        <v>11991</v>
      </c>
      <c r="I455" s="5">
        <v>1480970.31</v>
      </c>
      <c r="J455" s="6">
        <v>43469</v>
      </c>
      <c r="K455" s="3" t="s">
        <v>27</v>
      </c>
      <c r="L455" s="3" t="s">
        <v>18397</v>
      </c>
      <c r="M455" s="3" t="s">
        <v>4291</v>
      </c>
      <c r="N455" s="3" t="s">
        <v>18398</v>
      </c>
      <c r="O455" s="3">
        <v>144</v>
      </c>
      <c r="P455" s="3" t="s">
        <v>19256</v>
      </c>
      <c r="Q455" s="3" t="s">
        <v>19257</v>
      </c>
      <c r="R455" s="3" t="s">
        <v>206</v>
      </c>
      <c r="S455" s="3">
        <v>0.45</v>
      </c>
      <c r="T455" s="3" t="s">
        <v>18399</v>
      </c>
      <c r="U455" s="3">
        <v>10.6</v>
      </c>
      <c r="V455" s="3">
        <v>1</v>
      </c>
      <c r="W455" s="3" t="s">
        <v>206</v>
      </c>
      <c r="X455" s="3" t="s">
        <v>179</v>
      </c>
      <c r="Y455" s="3" t="s">
        <v>12151</v>
      </c>
      <c r="Z455" s="3" t="s">
        <v>12152</v>
      </c>
      <c r="AA455" s="3" t="s">
        <v>11995</v>
      </c>
      <c r="AB455" s="3" t="s">
        <v>15381</v>
      </c>
      <c r="AC455" s="3" t="s">
        <v>28</v>
      </c>
    </row>
    <row r="456" spans="1:29" hidden="1">
      <c r="A456" s="3">
        <v>455</v>
      </c>
      <c r="B456" s="3" t="s">
        <v>4243</v>
      </c>
      <c r="C456" s="3" t="s">
        <v>4241</v>
      </c>
      <c r="D456" s="3">
        <v>7385332747</v>
      </c>
      <c r="E456" s="3" t="s">
        <v>4242</v>
      </c>
      <c r="F456" s="3" t="s">
        <v>4240</v>
      </c>
      <c r="G456" s="3" t="s">
        <v>4244</v>
      </c>
      <c r="H456" s="3" t="s">
        <v>11991</v>
      </c>
      <c r="I456" s="5">
        <v>228459.95</v>
      </c>
      <c r="J456" s="6">
        <v>43469</v>
      </c>
      <c r="K456" s="3" t="s">
        <v>27</v>
      </c>
      <c r="L456" s="3" t="s">
        <v>18400</v>
      </c>
      <c r="M456" s="3" t="s">
        <v>3988</v>
      </c>
      <c r="N456" s="3" t="s">
        <v>18401</v>
      </c>
      <c r="O456" s="3">
        <v>1735</v>
      </c>
      <c r="P456" s="3" t="s">
        <v>19744</v>
      </c>
      <c r="Q456" s="3" t="s">
        <v>19257</v>
      </c>
      <c r="R456" s="3" t="s">
        <v>17251</v>
      </c>
      <c r="S456" s="3">
        <v>0.45</v>
      </c>
      <c r="T456" s="3" t="s">
        <v>18402</v>
      </c>
      <c r="U456" s="3">
        <v>10.6</v>
      </c>
      <c r="V456" s="3">
        <v>1</v>
      </c>
      <c r="W456" s="3" t="s">
        <v>457</v>
      </c>
      <c r="X456" s="3" t="s">
        <v>46</v>
      </c>
      <c r="Y456" s="3" t="s">
        <v>17253</v>
      </c>
      <c r="Z456" s="3" t="s">
        <v>17254</v>
      </c>
      <c r="AA456" s="3" t="s">
        <v>11995</v>
      </c>
      <c r="AB456" s="3" t="s">
        <v>15381</v>
      </c>
      <c r="AC456" s="3" t="s">
        <v>28</v>
      </c>
    </row>
    <row r="457" spans="1:29" hidden="1">
      <c r="A457" s="3">
        <v>456</v>
      </c>
      <c r="B457" s="3" t="s">
        <v>11959</v>
      </c>
      <c r="C457" s="3" t="s">
        <v>11957</v>
      </c>
      <c r="D457" s="3">
        <v>7666612030</v>
      </c>
      <c r="E457" s="3" t="s">
        <v>11958</v>
      </c>
      <c r="F457" s="3" t="s">
        <v>11956</v>
      </c>
      <c r="G457" s="3" t="s">
        <v>11960</v>
      </c>
      <c r="H457" s="3" t="s">
        <v>11991</v>
      </c>
      <c r="I457" s="5">
        <v>1383226.66</v>
      </c>
      <c r="J457" s="6">
        <v>43470</v>
      </c>
      <c r="K457" s="3" t="s">
        <v>56</v>
      </c>
      <c r="L457" s="3" t="s">
        <v>18403</v>
      </c>
      <c r="M457" s="3" t="s">
        <v>1873</v>
      </c>
      <c r="N457" s="3" t="s">
        <v>18404</v>
      </c>
      <c r="O457" s="3">
        <v>3500</v>
      </c>
      <c r="P457" s="3" t="s">
        <v>19257</v>
      </c>
      <c r="Q457" s="3" t="s">
        <v>19257</v>
      </c>
      <c r="R457" s="3" t="s">
        <v>18331</v>
      </c>
      <c r="S457" s="3">
        <v>0.45</v>
      </c>
      <c r="T457" s="3" t="s">
        <v>11995</v>
      </c>
      <c r="U457" s="3">
        <v>10.55</v>
      </c>
      <c r="V457" s="3">
        <v>7</v>
      </c>
      <c r="W457" s="3" t="s">
        <v>200</v>
      </c>
      <c r="X457" s="3" t="s">
        <v>46</v>
      </c>
      <c r="Y457" s="3" t="s">
        <v>18332</v>
      </c>
      <c r="Z457" s="3" t="s">
        <v>18333</v>
      </c>
      <c r="AA457" s="3" t="s">
        <v>11995</v>
      </c>
      <c r="AB457" s="3" t="s">
        <v>15381</v>
      </c>
      <c r="AC457" s="3" t="s">
        <v>28</v>
      </c>
    </row>
    <row r="458" spans="1:29" hidden="1">
      <c r="A458" s="3">
        <v>457</v>
      </c>
      <c r="B458" s="3" t="s">
        <v>5459</v>
      </c>
      <c r="C458" s="3" t="s">
        <v>5457</v>
      </c>
      <c r="D458" s="3">
        <v>9821998844</v>
      </c>
      <c r="E458" s="3" t="s">
        <v>5458</v>
      </c>
      <c r="F458" s="3" t="s">
        <v>5456</v>
      </c>
      <c r="G458" s="3" t="s">
        <v>5460</v>
      </c>
      <c r="H458" s="3" t="s">
        <v>11991</v>
      </c>
      <c r="I458" s="5">
        <v>397805.56</v>
      </c>
      <c r="J458" s="6">
        <v>43470</v>
      </c>
      <c r="K458" s="3" t="s">
        <v>27</v>
      </c>
      <c r="L458" s="3" t="s">
        <v>18405</v>
      </c>
      <c r="M458" s="3" t="s">
        <v>2024</v>
      </c>
      <c r="N458" s="3" t="s">
        <v>18406</v>
      </c>
      <c r="O458" s="3">
        <v>1927</v>
      </c>
      <c r="P458" s="3" t="s">
        <v>19257</v>
      </c>
      <c r="Q458" s="3" t="s">
        <v>19257</v>
      </c>
      <c r="R458" s="3" t="s">
        <v>18407</v>
      </c>
      <c r="S458" s="3">
        <v>0.45</v>
      </c>
      <c r="T458" s="3" t="s">
        <v>11995</v>
      </c>
      <c r="U458" s="3">
        <v>10.6</v>
      </c>
      <c r="V458" s="3">
        <v>1</v>
      </c>
      <c r="W458" s="3" t="s">
        <v>893</v>
      </c>
      <c r="X458" s="3" t="s">
        <v>46</v>
      </c>
      <c r="Y458" s="3" t="s">
        <v>18408</v>
      </c>
      <c r="Z458" s="3" t="s">
        <v>18409</v>
      </c>
      <c r="AA458" s="3" t="s">
        <v>11995</v>
      </c>
      <c r="AB458" s="3" t="s">
        <v>15381</v>
      </c>
      <c r="AC458" s="3" t="s">
        <v>28</v>
      </c>
    </row>
    <row r="459" spans="1:29" hidden="1">
      <c r="A459" s="3">
        <v>458</v>
      </c>
      <c r="B459" s="3" t="s">
        <v>7973</v>
      </c>
      <c r="C459" s="3" t="s">
        <v>7972</v>
      </c>
      <c r="D459" s="3">
        <v>9246262428</v>
      </c>
      <c r="E459" s="3" t="s">
        <v>7972</v>
      </c>
      <c r="F459" s="3" t="s">
        <v>7971</v>
      </c>
      <c r="G459" s="3" t="s">
        <v>7974</v>
      </c>
      <c r="H459" s="3" t="s">
        <v>11991</v>
      </c>
      <c r="I459" s="5">
        <v>5100000</v>
      </c>
      <c r="J459" s="6">
        <v>43470</v>
      </c>
      <c r="K459" s="3" t="s">
        <v>27</v>
      </c>
      <c r="L459" s="3" t="s">
        <v>18410</v>
      </c>
      <c r="M459" s="3" t="s">
        <v>7975</v>
      </c>
      <c r="N459" s="3" t="s">
        <v>18411</v>
      </c>
      <c r="O459" s="3">
        <v>432</v>
      </c>
      <c r="P459" s="3" t="s">
        <v>19353</v>
      </c>
      <c r="Q459" s="3" t="s">
        <v>19353</v>
      </c>
      <c r="R459" s="3" t="s">
        <v>15707</v>
      </c>
      <c r="S459" s="3">
        <v>0.45</v>
      </c>
      <c r="T459" s="3" t="s">
        <v>18412</v>
      </c>
      <c r="U459" s="3">
        <v>10.6</v>
      </c>
      <c r="V459" s="3">
        <v>1</v>
      </c>
      <c r="W459" s="3" t="s">
        <v>1804</v>
      </c>
      <c r="X459" s="3" t="s">
        <v>166</v>
      </c>
      <c r="Y459" s="3" t="s">
        <v>15708</v>
      </c>
      <c r="Z459" s="3" t="s">
        <v>15709</v>
      </c>
      <c r="AA459" s="3" t="s">
        <v>11995</v>
      </c>
      <c r="AB459" s="3" t="s">
        <v>15381</v>
      </c>
      <c r="AC459" s="3" t="s">
        <v>28</v>
      </c>
    </row>
    <row r="460" spans="1:29" hidden="1">
      <c r="A460" s="3">
        <v>459</v>
      </c>
      <c r="B460" s="3" t="s">
        <v>7036</v>
      </c>
      <c r="C460" s="3" t="s">
        <v>7034</v>
      </c>
      <c r="D460" s="3">
        <v>9821828634</v>
      </c>
      <c r="E460" s="3" t="s">
        <v>7035</v>
      </c>
      <c r="F460" s="3" t="s">
        <v>7033</v>
      </c>
      <c r="G460" s="3" t="s">
        <v>7037</v>
      </c>
      <c r="H460" s="3" t="s">
        <v>11991</v>
      </c>
      <c r="I460" s="5">
        <v>1150935.3</v>
      </c>
      <c r="J460" s="6">
        <v>43470</v>
      </c>
      <c r="K460" s="3" t="s">
        <v>27</v>
      </c>
      <c r="L460" s="3" t="s">
        <v>18413</v>
      </c>
      <c r="M460" s="3" t="s">
        <v>3194</v>
      </c>
      <c r="N460" s="3" t="s">
        <v>18414</v>
      </c>
      <c r="O460" s="3">
        <v>205</v>
      </c>
      <c r="P460" s="3" t="s">
        <v>19257</v>
      </c>
      <c r="Q460" s="3" t="s">
        <v>19257</v>
      </c>
      <c r="R460" s="3" t="s">
        <v>17870</v>
      </c>
      <c r="S460" s="3">
        <v>0.45</v>
      </c>
      <c r="T460" s="3" t="s">
        <v>15488</v>
      </c>
      <c r="U460" s="3">
        <v>10.6</v>
      </c>
      <c r="V460" s="3">
        <v>1</v>
      </c>
      <c r="W460" s="3" t="s">
        <v>200</v>
      </c>
      <c r="X460" s="3" t="s">
        <v>46</v>
      </c>
      <c r="Y460" s="3" t="s">
        <v>17872</v>
      </c>
      <c r="Z460" s="3" t="s">
        <v>17873</v>
      </c>
      <c r="AA460" s="3" t="s">
        <v>11995</v>
      </c>
      <c r="AB460" s="3" t="s">
        <v>15381</v>
      </c>
      <c r="AC460" s="3" t="s">
        <v>28</v>
      </c>
    </row>
    <row r="461" spans="1:29" hidden="1">
      <c r="A461" s="3">
        <v>460</v>
      </c>
      <c r="B461" s="3" t="s">
        <v>6556</v>
      </c>
      <c r="C461" s="3" t="s">
        <v>6554</v>
      </c>
      <c r="D461" s="3">
        <v>9997339797</v>
      </c>
      <c r="E461" s="3" t="s">
        <v>6555</v>
      </c>
      <c r="F461" s="3" t="s">
        <v>6553</v>
      </c>
      <c r="G461" s="3" t="s">
        <v>6557</v>
      </c>
      <c r="H461" s="3" t="s">
        <v>11991</v>
      </c>
      <c r="I461" s="5">
        <v>125000</v>
      </c>
      <c r="J461" s="6">
        <v>43470</v>
      </c>
      <c r="K461" s="3" t="s">
        <v>27</v>
      </c>
      <c r="L461" s="3" t="s">
        <v>18415</v>
      </c>
      <c r="M461" s="3" t="s">
        <v>424</v>
      </c>
      <c r="N461" s="3" t="s">
        <v>18416</v>
      </c>
      <c r="O461" s="3">
        <v>1533</v>
      </c>
      <c r="P461" s="3" t="s">
        <v>20320</v>
      </c>
      <c r="Q461" s="3" t="s">
        <v>19273</v>
      </c>
      <c r="R461" s="3" t="s">
        <v>424</v>
      </c>
      <c r="S461" s="3">
        <v>0.45</v>
      </c>
      <c r="T461" s="3" t="s">
        <v>11995</v>
      </c>
      <c r="U461" s="3">
        <v>10.6</v>
      </c>
      <c r="V461" s="3">
        <v>1</v>
      </c>
      <c r="W461" s="3" t="s">
        <v>425</v>
      </c>
      <c r="X461" s="3" t="s">
        <v>88</v>
      </c>
      <c r="Y461" s="3" t="s">
        <v>14146</v>
      </c>
      <c r="Z461" s="3" t="s">
        <v>14147</v>
      </c>
      <c r="AA461" s="3" t="s">
        <v>11995</v>
      </c>
      <c r="AB461" s="3" t="s">
        <v>15381</v>
      </c>
      <c r="AC461" s="3" t="s">
        <v>28</v>
      </c>
    </row>
    <row r="462" spans="1:29" hidden="1">
      <c r="A462" s="3">
        <v>461</v>
      </c>
      <c r="B462" s="3" t="s">
        <v>8266</v>
      </c>
      <c r="C462" s="3" t="s">
        <v>8264</v>
      </c>
      <c r="D462" s="3">
        <v>9848283318</v>
      </c>
      <c r="E462" s="3" t="s">
        <v>8265</v>
      </c>
      <c r="F462" s="3" t="s">
        <v>8263</v>
      </c>
      <c r="G462" s="3" t="s">
        <v>8267</v>
      </c>
      <c r="H462" s="3" t="s">
        <v>11991</v>
      </c>
      <c r="I462" s="5">
        <v>8000000</v>
      </c>
      <c r="J462" s="6">
        <v>43470</v>
      </c>
      <c r="K462" s="3" t="s">
        <v>27</v>
      </c>
      <c r="L462" s="3" t="s">
        <v>18419</v>
      </c>
      <c r="M462" s="3" t="s">
        <v>7975</v>
      </c>
      <c r="N462" s="3" t="s">
        <v>18420</v>
      </c>
      <c r="O462" s="3">
        <v>432</v>
      </c>
      <c r="P462" s="3" t="s">
        <v>19353</v>
      </c>
      <c r="Q462" s="3" t="s">
        <v>19353</v>
      </c>
      <c r="R462" s="3" t="s">
        <v>15707</v>
      </c>
      <c r="S462" s="3">
        <v>0.45</v>
      </c>
      <c r="T462" s="3" t="s">
        <v>18421</v>
      </c>
      <c r="U462" s="3">
        <v>10.55</v>
      </c>
      <c r="V462" s="3">
        <v>7</v>
      </c>
      <c r="W462" s="3" t="s">
        <v>1804</v>
      </c>
      <c r="X462" s="3" t="s">
        <v>166</v>
      </c>
      <c r="Y462" s="3" t="s">
        <v>15708</v>
      </c>
      <c r="Z462" s="3" t="s">
        <v>15709</v>
      </c>
      <c r="AA462" s="3" t="s">
        <v>11995</v>
      </c>
      <c r="AB462" s="3" t="s">
        <v>15381</v>
      </c>
      <c r="AC462" s="3" t="s">
        <v>28</v>
      </c>
    </row>
    <row r="463" spans="1:29" hidden="1">
      <c r="A463" s="3">
        <v>462</v>
      </c>
      <c r="B463" s="3" t="s">
        <v>7170</v>
      </c>
      <c r="C463" s="3" t="s">
        <v>7168</v>
      </c>
      <c r="D463" s="3">
        <v>9323932299</v>
      </c>
      <c r="E463" s="3" t="s">
        <v>7169</v>
      </c>
      <c r="F463" s="3" t="s">
        <v>7167</v>
      </c>
      <c r="G463" s="3" t="s">
        <v>7171</v>
      </c>
      <c r="H463" s="3" t="s">
        <v>11991</v>
      </c>
      <c r="I463" s="5">
        <v>6017891.8700000001</v>
      </c>
      <c r="J463" s="6">
        <v>43470</v>
      </c>
      <c r="K463" s="3" t="s">
        <v>27</v>
      </c>
      <c r="L463" s="3" t="s">
        <v>18422</v>
      </c>
      <c r="M463" s="3" t="s">
        <v>2123</v>
      </c>
      <c r="N463" s="3" t="s">
        <v>18423</v>
      </c>
      <c r="O463" s="3">
        <v>89</v>
      </c>
      <c r="P463" s="3" t="s">
        <v>19257</v>
      </c>
      <c r="Q463" s="3" t="s">
        <v>19257</v>
      </c>
      <c r="R463" s="3" t="s">
        <v>12077</v>
      </c>
      <c r="S463" s="3">
        <v>0.45</v>
      </c>
      <c r="T463" s="3" t="s">
        <v>11995</v>
      </c>
      <c r="U463" s="3">
        <v>10.6</v>
      </c>
      <c r="V463" s="3">
        <v>1</v>
      </c>
      <c r="W463" s="3" t="s">
        <v>893</v>
      </c>
      <c r="X463" s="3" t="s">
        <v>46</v>
      </c>
      <c r="Y463" s="3" t="s">
        <v>12079</v>
      </c>
      <c r="Z463" s="3" t="s">
        <v>12080</v>
      </c>
      <c r="AA463" s="3" t="s">
        <v>11995</v>
      </c>
      <c r="AB463" s="3" t="s">
        <v>15381</v>
      </c>
      <c r="AC463" s="3" t="s">
        <v>28</v>
      </c>
    </row>
    <row r="464" spans="1:29" hidden="1">
      <c r="A464" s="3">
        <v>463</v>
      </c>
      <c r="B464" s="3" t="s">
        <v>5567</v>
      </c>
      <c r="C464" s="3" t="s">
        <v>5565</v>
      </c>
      <c r="D464" s="3">
        <v>8286461256</v>
      </c>
      <c r="E464" s="3" t="s">
        <v>5566</v>
      </c>
      <c r="F464" s="3" t="s">
        <v>5564</v>
      </c>
      <c r="G464" s="3" t="s">
        <v>5568</v>
      </c>
      <c r="H464" s="3" t="s">
        <v>11991</v>
      </c>
      <c r="I464" s="5">
        <v>519792.09</v>
      </c>
      <c r="J464" s="6">
        <v>43470</v>
      </c>
      <c r="K464" s="3" t="s">
        <v>27</v>
      </c>
      <c r="L464" s="3" t="s">
        <v>18424</v>
      </c>
      <c r="M464" s="3" t="s">
        <v>2024</v>
      </c>
      <c r="N464" s="3" t="s">
        <v>18425</v>
      </c>
      <c r="O464" s="3">
        <v>1927</v>
      </c>
      <c r="P464" s="3" t="s">
        <v>19257</v>
      </c>
      <c r="Q464" s="3" t="s">
        <v>19257</v>
      </c>
      <c r="R464" s="3" t="s">
        <v>18407</v>
      </c>
      <c r="S464" s="3">
        <v>0.45</v>
      </c>
      <c r="T464" s="3" t="s">
        <v>11995</v>
      </c>
      <c r="U464" s="3">
        <v>10.6</v>
      </c>
      <c r="V464" s="3">
        <v>1</v>
      </c>
      <c r="W464" s="3" t="s">
        <v>893</v>
      </c>
      <c r="X464" s="3" t="s">
        <v>46</v>
      </c>
      <c r="Y464" s="3" t="s">
        <v>18408</v>
      </c>
      <c r="Z464" s="3" t="s">
        <v>18409</v>
      </c>
      <c r="AA464" s="3" t="s">
        <v>11995</v>
      </c>
      <c r="AB464" s="3" t="s">
        <v>15381</v>
      </c>
      <c r="AC464" s="3" t="s">
        <v>28</v>
      </c>
    </row>
    <row r="465" spans="1:29" hidden="1">
      <c r="A465" s="3">
        <v>464</v>
      </c>
      <c r="B465" s="3" t="s">
        <v>6482</v>
      </c>
      <c r="C465" s="3" t="s">
        <v>6480</v>
      </c>
      <c r="D465" s="3">
        <v>9823771008</v>
      </c>
      <c r="E465" s="3" t="s">
        <v>6481</v>
      </c>
      <c r="F465" s="3" t="s">
        <v>6479</v>
      </c>
      <c r="G465" s="3" t="s">
        <v>6483</v>
      </c>
      <c r="H465" s="3" t="s">
        <v>11991</v>
      </c>
      <c r="I465" s="5">
        <v>500000</v>
      </c>
      <c r="J465" s="6">
        <v>43470</v>
      </c>
      <c r="K465" s="3" t="s">
        <v>27</v>
      </c>
      <c r="L465" s="3" t="s">
        <v>18426</v>
      </c>
      <c r="M465" s="3" t="s">
        <v>1930</v>
      </c>
      <c r="N465" s="3" t="s">
        <v>18427</v>
      </c>
      <c r="O465" s="3">
        <v>709</v>
      </c>
      <c r="P465" s="3" t="s">
        <v>19744</v>
      </c>
      <c r="Q465" s="3" t="s">
        <v>19257</v>
      </c>
      <c r="R465" s="3" t="s">
        <v>13813</v>
      </c>
      <c r="S465" s="3">
        <v>0.45</v>
      </c>
      <c r="T465" s="3" t="s">
        <v>18428</v>
      </c>
      <c r="U465" s="3">
        <v>10.6</v>
      </c>
      <c r="V465" s="3">
        <v>1</v>
      </c>
      <c r="W465" s="3" t="s">
        <v>1931</v>
      </c>
      <c r="X465" s="3" t="s">
        <v>46</v>
      </c>
      <c r="Y465" s="3" t="s">
        <v>13815</v>
      </c>
      <c r="Z465" s="3" t="s">
        <v>13816</v>
      </c>
      <c r="AA465" s="3" t="s">
        <v>11995</v>
      </c>
      <c r="AB465" s="3" t="s">
        <v>15381</v>
      </c>
      <c r="AC465" s="3" t="s">
        <v>28</v>
      </c>
    </row>
    <row r="466" spans="1:29" hidden="1">
      <c r="A466" s="3">
        <v>465</v>
      </c>
      <c r="B466" s="3" t="s">
        <v>5341</v>
      </c>
      <c r="C466" s="3" t="s">
        <v>5339</v>
      </c>
      <c r="D466" s="3">
        <v>9919367408</v>
      </c>
      <c r="E466" s="3" t="s">
        <v>5340</v>
      </c>
      <c r="F466" s="3" t="s">
        <v>5338</v>
      </c>
      <c r="G466" s="3" t="s">
        <v>5342</v>
      </c>
      <c r="H466" s="3" t="s">
        <v>11991</v>
      </c>
      <c r="I466" s="5">
        <v>1000000</v>
      </c>
      <c r="J466" s="6">
        <v>43470</v>
      </c>
      <c r="K466" s="3" t="s">
        <v>27</v>
      </c>
      <c r="L466" s="3" t="s">
        <v>18434</v>
      </c>
      <c r="M466" s="3" t="s">
        <v>5343</v>
      </c>
      <c r="N466" s="3" t="s">
        <v>18435</v>
      </c>
      <c r="O466" s="3">
        <v>1574</v>
      </c>
      <c r="P466" s="3" t="s">
        <v>19911</v>
      </c>
      <c r="Q466" s="3" t="s">
        <v>19273</v>
      </c>
      <c r="R466" s="3" t="s">
        <v>18436</v>
      </c>
      <c r="S466" s="3">
        <v>0.45</v>
      </c>
      <c r="T466" s="3" t="s">
        <v>18437</v>
      </c>
      <c r="U466" s="3">
        <v>10.35</v>
      </c>
      <c r="V466" s="3">
        <v>1</v>
      </c>
      <c r="W466" s="3" t="s">
        <v>374</v>
      </c>
      <c r="X466" s="3" t="s">
        <v>88</v>
      </c>
      <c r="Y466" s="3" t="s">
        <v>18438</v>
      </c>
      <c r="Z466" s="3" t="s">
        <v>18439</v>
      </c>
      <c r="AA466" s="3" t="s">
        <v>11995</v>
      </c>
      <c r="AB466" s="3" t="s">
        <v>15381</v>
      </c>
      <c r="AC466" s="3" t="s">
        <v>28</v>
      </c>
    </row>
    <row r="467" spans="1:29" hidden="1">
      <c r="A467" s="3">
        <v>466</v>
      </c>
      <c r="B467" s="3" t="s">
        <v>4997</v>
      </c>
      <c r="C467" s="3" t="s">
        <v>4995</v>
      </c>
      <c r="D467" s="3">
        <v>9334113322</v>
      </c>
      <c r="E467" s="3" t="s">
        <v>4996</v>
      </c>
      <c r="F467" s="3" t="s">
        <v>4994</v>
      </c>
      <c r="G467" s="3" t="s">
        <v>4998</v>
      </c>
      <c r="H467" s="3" t="s">
        <v>11991</v>
      </c>
      <c r="I467" s="5">
        <v>1100000</v>
      </c>
      <c r="J467" s="6">
        <v>43470</v>
      </c>
      <c r="K467" s="3" t="s">
        <v>27</v>
      </c>
      <c r="L467" s="3" t="s">
        <v>18440</v>
      </c>
      <c r="M467" s="3" t="s">
        <v>109</v>
      </c>
      <c r="N467" s="3" t="s">
        <v>18441</v>
      </c>
      <c r="O467" s="3">
        <v>1659</v>
      </c>
      <c r="P467" s="3" t="s">
        <v>20800</v>
      </c>
      <c r="Q467" s="3" t="s">
        <v>19303</v>
      </c>
      <c r="R467" s="3" t="s">
        <v>13729</v>
      </c>
      <c r="S467" s="3">
        <v>0.45</v>
      </c>
      <c r="T467" s="3" t="s">
        <v>18442</v>
      </c>
      <c r="U467" s="3">
        <v>10.35</v>
      </c>
      <c r="V467" s="3">
        <v>1</v>
      </c>
      <c r="W467" s="3" t="s">
        <v>110</v>
      </c>
      <c r="X467" s="3" t="s">
        <v>64</v>
      </c>
      <c r="Y467" s="3" t="s">
        <v>13730</v>
      </c>
      <c r="Z467" s="3" t="s">
        <v>13731</v>
      </c>
      <c r="AA467" s="3" t="s">
        <v>11995</v>
      </c>
      <c r="AB467" s="3" t="s">
        <v>15381</v>
      </c>
      <c r="AC467" s="3" t="s">
        <v>28</v>
      </c>
    </row>
    <row r="468" spans="1:29" hidden="1">
      <c r="A468" s="3">
        <v>467</v>
      </c>
      <c r="B468" s="3" t="s">
        <v>5177</v>
      </c>
      <c r="C468" s="3" t="s">
        <v>5175</v>
      </c>
      <c r="D468" s="3">
        <v>9422933175</v>
      </c>
      <c r="E468" s="3" t="s">
        <v>5176</v>
      </c>
      <c r="F468" s="3" t="s">
        <v>5174</v>
      </c>
      <c r="G468" s="3" t="s">
        <v>5178</v>
      </c>
      <c r="H468" s="3" t="s">
        <v>12018</v>
      </c>
      <c r="I468" s="5">
        <v>4000000</v>
      </c>
      <c r="J468" s="6">
        <v>43470</v>
      </c>
      <c r="K468" s="3" t="s">
        <v>27</v>
      </c>
      <c r="L468" s="3" t="s">
        <v>18446</v>
      </c>
      <c r="M468" s="3" t="s">
        <v>1930</v>
      </c>
      <c r="N468" s="3" t="s">
        <v>18447</v>
      </c>
      <c r="O468" s="3">
        <v>709</v>
      </c>
      <c r="P468" s="3" t="s">
        <v>19744</v>
      </c>
      <c r="Q468" s="3" t="s">
        <v>19257</v>
      </c>
      <c r="R468" s="3" t="s">
        <v>13813</v>
      </c>
      <c r="S468" s="3">
        <v>1.2</v>
      </c>
      <c r="T468" s="3" t="s">
        <v>18428</v>
      </c>
      <c r="U468" s="3">
        <v>10.6</v>
      </c>
      <c r="V468" s="3">
        <v>7</v>
      </c>
      <c r="W468" s="3" t="s">
        <v>1931</v>
      </c>
      <c r="X468" s="3" t="s">
        <v>46</v>
      </c>
      <c r="Y468" s="3" t="s">
        <v>13815</v>
      </c>
      <c r="Z468" s="3" t="s">
        <v>13816</v>
      </c>
      <c r="AA468" s="3" t="s">
        <v>11995</v>
      </c>
      <c r="AB468" s="3" t="s">
        <v>15381</v>
      </c>
      <c r="AC468" s="3" t="s">
        <v>28</v>
      </c>
    </row>
    <row r="469" spans="1:29" hidden="1">
      <c r="A469" s="3">
        <v>468</v>
      </c>
      <c r="B469" s="3" t="s">
        <v>4120</v>
      </c>
      <c r="C469" s="3" t="s">
        <v>4118</v>
      </c>
      <c r="D469" s="3">
        <v>9220215685</v>
      </c>
      <c r="E469" s="3" t="s">
        <v>4119</v>
      </c>
      <c r="F469" s="3" t="s">
        <v>4117</v>
      </c>
      <c r="G469" s="3" t="s">
        <v>4121</v>
      </c>
      <c r="H469" s="3" t="s">
        <v>11991</v>
      </c>
      <c r="I469" s="5">
        <v>247000</v>
      </c>
      <c r="J469" s="6">
        <v>43470</v>
      </c>
      <c r="K469" s="3" t="s">
        <v>27</v>
      </c>
      <c r="L469" s="3" t="s">
        <v>18458</v>
      </c>
      <c r="M469" s="3" t="s">
        <v>2024</v>
      </c>
      <c r="N469" s="3" t="s">
        <v>18459</v>
      </c>
      <c r="O469" s="3">
        <v>1927</v>
      </c>
      <c r="P469" s="3" t="s">
        <v>19257</v>
      </c>
      <c r="Q469" s="3" t="s">
        <v>19257</v>
      </c>
      <c r="R469" s="3" t="s">
        <v>18407</v>
      </c>
      <c r="S469" s="3">
        <v>0.45</v>
      </c>
      <c r="T469" s="3" t="s">
        <v>11995</v>
      </c>
      <c r="U469" s="3">
        <v>10.6</v>
      </c>
      <c r="V469" s="3">
        <v>1</v>
      </c>
      <c r="W469" s="3" t="s">
        <v>893</v>
      </c>
      <c r="X469" s="3" t="s">
        <v>46</v>
      </c>
      <c r="Y469" s="3" t="s">
        <v>18408</v>
      </c>
      <c r="Z469" s="3" t="s">
        <v>18409</v>
      </c>
      <c r="AA469" s="3" t="s">
        <v>11995</v>
      </c>
      <c r="AB469" s="3" t="s">
        <v>15381</v>
      </c>
      <c r="AC469" s="3" t="s">
        <v>28</v>
      </c>
    </row>
    <row r="470" spans="1:29" hidden="1">
      <c r="A470" s="3">
        <v>469</v>
      </c>
      <c r="B470" s="3" t="s">
        <v>10340</v>
      </c>
      <c r="C470" s="3" t="s">
        <v>10339</v>
      </c>
      <c r="D470" s="3">
        <v>9945437619</v>
      </c>
      <c r="E470" s="3" t="s">
        <v>10339</v>
      </c>
      <c r="F470" s="3" t="s">
        <v>10338</v>
      </c>
      <c r="G470" s="3" t="s">
        <v>10341</v>
      </c>
      <c r="H470" s="3" t="s">
        <v>11991</v>
      </c>
      <c r="I470" s="5">
        <v>1000000</v>
      </c>
      <c r="J470" s="6">
        <v>43472</v>
      </c>
      <c r="K470" s="3" t="s">
        <v>27</v>
      </c>
      <c r="L470" s="3" t="s">
        <v>18460</v>
      </c>
      <c r="M470" s="3" t="s">
        <v>10342</v>
      </c>
      <c r="N470" s="3" t="s">
        <v>18461</v>
      </c>
      <c r="O470" s="3">
        <v>1605</v>
      </c>
      <c r="P470" s="3" t="s">
        <v>321</v>
      </c>
      <c r="Q470" s="3" t="s">
        <v>321</v>
      </c>
      <c r="R470" s="3" t="s">
        <v>18462</v>
      </c>
      <c r="S470" s="3">
        <v>0.45</v>
      </c>
      <c r="T470" s="3" t="s">
        <v>18463</v>
      </c>
      <c r="U470" s="3">
        <v>10.55</v>
      </c>
      <c r="V470" s="3">
        <v>7</v>
      </c>
      <c r="W470" s="3" t="s">
        <v>321</v>
      </c>
      <c r="X470" s="3" t="s">
        <v>37</v>
      </c>
      <c r="Y470" s="3" t="s">
        <v>18464</v>
      </c>
      <c r="Z470" s="3" t="s">
        <v>18465</v>
      </c>
      <c r="AA470" s="3" t="s">
        <v>11995</v>
      </c>
      <c r="AB470" s="3" t="s">
        <v>15381</v>
      </c>
      <c r="AC470" s="3" t="s">
        <v>28</v>
      </c>
    </row>
    <row r="471" spans="1:29" hidden="1">
      <c r="A471" s="3">
        <v>470</v>
      </c>
      <c r="B471" s="3" t="s">
        <v>8485</v>
      </c>
      <c r="C471" s="3" t="s">
        <v>8483</v>
      </c>
      <c r="D471" s="3">
        <v>8885551428</v>
      </c>
      <c r="E471" s="3" t="s">
        <v>8484</v>
      </c>
      <c r="F471" s="3" t="s">
        <v>8482</v>
      </c>
      <c r="G471" s="3" t="s">
        <v>8486</v>
      </c>
      <c r="H471" s="3" t="s">
        <v>11991</v>
      </c>
      <c r="I471" s="5">
        <v>992318.13</v>
      </c>
      <c r="J471" s="6">
        <v>43472</v>
      </c>
      <c r="K471" s="3" t="s">
        <v>56</v>
      </c>
      <c r="L471" s="3" t="s">
        <v>18466</v>
      </c>
      <c r="M471" s="3" t="s">
        <v>4000</v>
      </c>
      <c r="N471" s="3" t="s">
        <v>18467</v>
      </c>
      <c r="O471" s="3">
        <v>2220</v>
      </c>
      <c r="P471" s="3" t="s">
        <v>19353</v>
      </c>
      <c r="Q471" s="3" t="s">
        <v>19353</v>
      </c>
      <c r="R471" s="3" t="s">
        <v>18468</v>
      </c>
      <c r="S471" s="3">
        <v>0.45</v>
      </c>
      <c r="T471" s="3" t="s">
        <v>11995</v>
      </c>
      <c r="U471" s="3">
        <v>10.55</v>
      </c>
      <c r="V471" s="3">
        <v>7</v>
      </c>
      <c r="W471" s="3" t="s">
        <v>752</v>
      </c>
      <c r="X471" s="3" t="s">
        <v>166</v>
      </c>
      <c r="Y471" s="3" t="s">
        <v>18469</v>
      </c>
      <c r="Z471" s="3" t="s">
        <v>18470</v>
      </c>
      <c r="AA471" s="3" t="s">
        <v>11995</v>
      </c>
      <c r="AB471" s="3" t="s">
        <v>15381</v>
      </c>
      <c r="AC471" s="3" t="s">
        <v>678</v>
      </c>
    </row>
    <row r="472" spans="1:29" hidden="1">
      <c r="A472" s="3">
        <v>471</v>
      </c>
      <c r="B472" s="3" t="s">
        <v>7159</v>
      </c>
      <c r="C472" s="3" t="s">
        <v>7157</v>
      </c>
      <c r="D472" s="3">
        <v>8788113291</v>
      </c>
      <c r="E472" s="3" t="s">
        <v>7158</v>
      </c>
      <c r="F472" s="3" t="s">
        <v>7156</v>
      </c>
      <c r="G472" s="3" t="s">
        <v>7160</v>
      </c>
      <c r="H472" s="3" t="s">
        <v>11991</v>
      </c>
      <c r="I472" s="5">
        <v>500000</v>
      </c>
      <c r="J472" s="6">
        <v>43472</v>
      </c>
      <c r="K472" s="3" t="s">
        <v>27</v>
      </c>
      <c r="L472" s="3" t="s">
        <v>18471</v>
      </c>
      <c r="M472" s="3" t="s">
        <v>1477</v>
      </c>
      <c r="N472" s="3" t="s">
        <v>18472</v>
      </c>
      <c r="O472" s="3">
        <v>1949</v>
      </c>
      <c r="P472" s="3" t="s">
        <v>19257</v>
      </c>
      <c r="Q472" s="3" t="s">
        <v>19257</v>
      </c>
      <c r="R472" s="3" t="s">
        <v>13666</v>
      </c>
      <c r="S472" s="3">
        <v>0.45</v>
      </c>
      <c r="T472" s="3" t="s">
        <v>18473</v>
      </c>
      <c r="U472" s="3">
        <v>10.6</v>
      </c>
      <c r="V472" s="3">
        <v>1</v>
      </c>
      <c r="W472" s="3" t="s">
        <v>893</v>
      </c>
      <c r="X472" s="3" t="s">
        <v>46</v>
      </c>
      <c r="Y472" s="3" t="s">
        <v>13667</v>
      </c>
      <c r="Z472" s="3" t="s">
        <v>13668</v>
      </c>
      <c r="AA472" s="3" t="s">
        <v>11995</v>
      </c>
      <c r="AB472" s="3" t="s">
        <v>15381</v>
      </c>
      <c r="AC472" s="3" t="s">
        <v>28</v>
      </c>
    </row>
    <row r="473" spans="1:29" hidden="1">
      <c r="A473" s="3">
        <v>472</v>
      </c>
      <c r="B473" s="3" t="s">
        <v>4020</v>
      </c>
      <c r="C473" s="3" t="s">
        <v>4018</v>
      </c>
      <c r="D473" s="3">
        <v>9448736198</v>
      </c>
      <c r="E473" s="3" t="s">
        <v>4019</v>
      </c>
      <c r="F473" s="3" t="s">
        <v>4017</v>
      </c>
      <c r="G473" s="3" t="s">
        <v>4021</v>
      </c>
      <c r="H473" s="3" t="s">
        <v>11991</v>
      </c>
      <c r="I473" s="5">
        <v>5000000</v>
      </c>
      <c r="J473" s="6">
        <v>43472</v>
      </c>
      <c r="K473" s="3" t="s">
        <v>27</v>
      </c>
      <c r="L473" s="3" t="s">
        <v>18483</v>
      </c>
      <c r="M473" s="3" t="s">
        <v>4022</v>
      </c>
      <c r="N473" s="3" t="s">
        <v>18484</v>
      </c>
      <c r="O473" s="3">
        <v>61</v>
      </c>
      <c r="P473" s="3" t="s">
        <v>321</v>
      </c>
      <c r="Q473" s="3" t="s">
        <v>321</v>
      </c>
      <c r="R473" s="3" t="s">
        <v>17327</v>
      </c>
      <c r="S473" s="3">
        <v>0.45</v>
      </c>
      <c r="T473" s="3" t="s">
        <v>18463</v>
      </c>
      <c r="U473" s="3">
        <v>10.6</v>
      </c>
      <c r="V473" s="3">
        <v>1</v>
      </c>
      <c r="W473" s="3" t="s">
        <v>516</v>
      </c>
      <c r="X473" s="3" t="s">
        <v>37</v>
      </c>
      <c r="Y473" s="3" t="s">
        <v>17328</v>
      </c>
      <c r="Z473" s="3" t="s">
        <v>17329</v>
      </c>
      <c r="AA473" s="3" t="s">
        <v>11995</v>
      </c>
      <c r="AB473" s="3" t="s">
        <v>15381</v>
      </c>
      <c r="AC473" s="3" t="s">
        <v>28</v>
      </c>
    </row>
    <row r="474" spans="1:29" hidden="1">
      <c r="A474" s="3">
        <v>473</v>
      </c>
      <c r="B474" s="3" t="s">
        <v>4014</v>
      </c>
      <c r="C474" s="3" t="s">
        <v>4012</v>
      </c>
      <c r="D474" s="3">
        <v>9740081834</v>
      </c>
      <c r="E474" s="3" t="s">
        <v>4013</v>
      </c>
      <c r="F474" s="3" t="s">
        <v>4011</v>
      </c>
      <c r="G474" s="3" t="s">
        <v>4015</v>
      </c>
      <c r="H474" s="3" t="s">
        <v>11991</v>
      </c>
      <c r="I474" s="5">
        <v>2325200.2999999998</v>
      </c>
      <c r="J474" s="6">
        <v>43472</v>
      </c>
      <c r="K474" s="3" t="s">
        <v>27</v>
      </c>
      <c r="L474" s="3" t="s">
        <v>18485</v>
      </c>
      <c r="M474" s="3" t="s">
        <v>1779</v>
      </c>
      <c r="N474" s="3" t="s">
        <v>18486</v>
      </c>
      <c r="O474" s="3">
        <v>3421</v>
      </c>
      <c r="P474" s="3" t="s">
        <v>321</v>
      </c>
      <c r="Q474" s="3" t="s">
        <v>321</v>
      </c>
      <c r="R474" s="3" t="s">
        <v>15007</v>
      </c>
      <c r="S474" s="3">
        <v>0.45</v>
      </c>
      <c r="T474" s="3" t="s">
        <v>18487</v>
      </c>
      <c r="U474" s="3">
        <v>10.6</v>
      </c>
      <c r="V474" s="3">
        <v>1</v>
      </c>
      <c r="W474" s="3" t="s">
        <v>272</v>
      </c>
      <c r="X474" s="3" t="s">
        <v>37</v>
      </c>
      <c r="Y474" s="3" t="s">
        <v>15009</v>
      </c>
      <c r="Z474" s="3" t="s">
        <v>15010</v>
      </c>
      <c r="AA474" s="3" t="s">
        <v>11995</v>
      </c>
      <c r="AB474" s="3" t="s">
        <v>15381</v>
      </c>
      <c r="AC474" s="3" t="s">
        <v>28</v>
      </c>
    </row>
    <row r="475" spans="1:29" hidden="1">
      <c r="A475" s="3">
        <v>474</v>
      </c>
      <c r="B475" s="3" t="s">
        <v>11407</v>
      </c>
      <c r="C475" s="3" t="s">
        <v>11405</v>
      </c>
      <c r="D475" s="3">
        <v>9867032551</v>
      </c>
      <c r="E475" s="3" t="s">
        <v>11406</v>
      </c>
      <c r="F475" s="3" t="s">
        <v>11404</v>
      </c>
      <c r="G475" s="3" t="s">
        <v>11408</v>
      </c>
      <c r="H475" s="3" t="s">
        <v>11991</v>
      </c>
      <c r="I475" s="5">
        <v>5990891.96</v>
      </c>
      <c r="J475" s="6">
        <v>43473</v>
      </c>
      <c r="K475" s="3" t="s">
        <v>56</v>
      </c>
      <c r="L475" s="3" t="s">
        <v>18488</v>
      </c>
      <c r="M475" s="3" t="s">
        <v>1991</v>
      </c>
      <c r="N475" s="3" t="s">
        <v>18489</v>
      </c>
      <c r="O475" s="3">
        <v>756</v>
      </c>
      <c r="P475" s="3" t="s">
        <v>19257</v>
      </c>
      <c r="Q475" s="3" t="s">
        <v>19257</v>
      </c>
      <c r="R475" s="3" t="s">
        <v>18156</v>
      </c>
      <c r="S475" s="3">
        <v>0.45</v>
      </c>
      <c r="T475" s="3" t="s">
        <v>11995</v>
      </c>
      <c r="U475" s="3">
        <v>10.55</v>
      </c>
      <c r="V475" s="3">
        <v>7</v>
      </c>
      <c r="W475" s="3" t="s">
        <v>200</v>
      </c>
      <c r="X475" s="3" t="s">
        <v>46</v>
      </c>
      <c r="Y475" s="3" t="s">
        <v>18157</v>
      </c>
      <c r="Z475" s="3" t="s">
        <v>18158</v>
      </c>
      <c r="AA475" s="3" t="s">
        <v>11995</v>
      </c>
      <c r="AB475" s="3" t="s">
        <v>15381</v>
      </c>
      <c r="AC475" s="3" t="s">
        <v>678</v>
      </c>
    </row>
    <row r="476" spans="1:29" hidden="1">
      <c r="A476" s="3">
        <v>475</v>
      </c>
      <c r="B476" s="3" t="s">
        <v>10142</v>
      </c>
      <c r="C476" s="3" t="s">
        <v>10140</v>
      </c>
      <c r="D476" s="3">
        <v>9443023965</v>
      </c>
      <c r="E476" s="3" t="s">
        <v>10141</v>
      </c>
      <c r="F476" s="3" t="s">
        <v>10139</v>
      </c>
      <c r="G476" s="3" t="s">
        <v>10143</v>
      </c>
      <c r="H476" s="3" t="s">
        <v>11991</v>
      </c>
      <c r="I476" s="5">
        <v>1000000</v>
      </c>
      <c r="J476" s="6">
        <v>43473</v>
      </c>
      <c r="K476" s="3" t="s">
        <v>27</v>
      </c>
      <c r="L476" s="3" t="s">
        <v>18490</v>
      </c>
      <c r="M476" s="3" t="s">
        <v>7970</v>
      </c>
      <c r="N476" s="3" t="s">
        <v>18491</v>
      </c>
      <c r="O476" s="3">
        <v>131</v>
      </c>
      <c r="P476" s="3" t="s">
        <v>19279</v>
      </c>
      <c r="Q476" s="3" t="s">
        <v>19279</v>
      </c>
      <c r="R476" s="3" t="s">
        <v>12589</v>
      </c>
      <c r="S476" s="3">
        <v>0.45</v>
      </c>
      <c r="T476" s="3" t="s">
        <v>18492</v>
      </c>
      <c r="U476" s="3">
        <v>10.55</v>
      </c>
      <c r="V476" s="3">
        <v>7</v>
      </c>
      <c r="W476" s="3" t="s">
        <v>152</v>
      </c>
      <c r="X476" s="3" t="s">
        <v>55</v>
      </c>
      <c r="Y476" s="3" t="s">
        <v>12591</v>
      </c>
      <c r="Z476" s="3" t="s">
        <v>12592</v>
      </c>
      <c r="AA476" s="3" t="s">
        <v>11995</v>
      </c>
      <c r="AB476" s="3" t="s">
        <v>15381</v>
      </c>
      <c r="AC476" s="3" t="s">
        <v>28</v>
      </c>
    </row>
    <row r="477" spans="1:29" hidden="1">
      <c r="A477" s="3">
        <v>476</v>
      </c>
      <c r="B477" s="3" t="s">
        <v>10131</v>
      </c>
      <c r="C477" s="3" t="s">
        <v>10129</v>
      </c>
      <c r="D477" s="3">
        <v>9884845697</v>
      </c>
      <c r="E477" s="3" t="s">
        <v>10130</v>
      </c>
      <c r="F477" s="3" t="s">
        <v>10128</v>
      </c>
      <c r="G477" s="3" t="s">
        <v>10132</v>
      </c>
      <c r="H477" s="3" t="s">
        <v>11991</v>
      </c>
      <c r="I477" s="5">
        <v>2800000</v>
      </c>
      <c r="J477" s="6">
        <v>43473</v>
      </c>
      <c r="K477" s="3" t="s">
        <v>56</v>
      </c>
      <c r="L477" s="3" t="s">
        <v>18493</v>
      </c>
      <c r="M477" s="3" t="s">
        <v>10133</v>
      </c>
      <c r="N477" s="3" t="s">
        <v>18494</v>
      </c>
      <c r="O477" s="3">
        <v>2779</v>
      </c>
      <c r="P477" s="3" t="s">
        <v>19359</v>
      </c>
      <c r="Q477" s="3" t="s">
        <v>19250</v>
      </c>
      <c r="R477" s="3" t="s">
        <v>18495</v>
      </c>
      <c r="S477" s="3">
        <v>0.45</v>
      </c>
      <c r="T477" s="3" t="s">
        <v>17976</v>
      </c>
      <c r="U477" s="3">
        <v>10.55</v>
      </c>
      <c r="V477" s="3">
        <v>1</v>
      </c>
      <c r="W477" s="3" t="s">
        <v>10133</v>
      </c>
      <c r="X477" s="3" t="s">
        <v>55</v>
      </c>
      <c r="Y477" s="3" t="s">
        <v>18496</v>
      </c>
      <c r="Z477" s="3" t="s">
        <v>18497</v>
      </c>
      <c r="AA477" s="3" t="s">
        <v>11995</v>
      </c>
      <c r="AB477" s="3" t="s">
        <v>15381</v>
      </c>
      <c r="AC477" s="3" t="s">
        <v>678</v>
      </c>
    </row>
    <row r="478" spans="1:29" hidden="1">
      <c r="A478" s="3">
        <v>477</v>
      </c>
      <c r="B478" s="3" t="s">
        <v>8671</v>
      </c>
      <c r="C478" s="3" t="s">
        <v>8669</v>
      </c>
      <c r="D478" s="3">
        <v>9786909606</v>
      </c>
      <c r="E478" s="3" t="s">
        <v>8670</v>
      </c>
      <c r="F478" s="3" t="s">
        <v>8668</v>
      </c>
      <c r="G478" s="3" t="s">
        <v>8672</v>
      </c>
      <c r="H478" s="3" t="s">
        <v>11991</v>
      </c>
      <c r="I478" s="5">
        <v>998838.69</v>
      </c>
      <c r="J478" s="6">
        <v>43473</v>
      </c>
      <c r="K478" s="3" t="s">
        <v>27</v>
      </c>
      <c r="L478" s="3" t="s">
        <v>18498</v>
      </c>
      <c r="M478" s="3" t="s">
        <v>8673</v>
      </c>
      <c r="N478" s="3" t="s">
        <v>18499</v>
      </c>
      <c r="O478" s="3">
        <v>2340</v>
      </c>
      <c r="P478" s="3" t="s">
        <v>19279</v>
      </c>
      <c r="Q478" s="3" t="s">
        <v>19279</v>
      </c>
      <c r="R478" s="3" t="s">
        <v>18500</v>
      </c>
      <c r="S478" s="3">
        <v>0.45</v>
      </c>
      <c r="T478" s="3" t="s">
        <v>18501</v>
      </c>
      <c r="U478" s="3">
        <v>10.55</v>
      </c>
      <c r="V478" s="3">
        <v>7</v>
      </c>
      <c r="W478" s="3" t="s">
        <v>152</v>
      </c>
      <c r="X478" s="3" t="s">
        <v>55</v>
      </c>
      <c r="Y478" s="3" t="s">
        <v>18502</v>
      </c>
      <c r="Z478" s="3" t="s">
        <v>18503</v>
      </c>
      <c r="AA478" s="3" t="s">
        <v>11995</v>
      </c>
      <c r="AB478" s="3" t="s">
        <v>15381</v>
      </c>
      <c r="AC478" s="3" t="s">
        <v>28</v>
      </c>
    </row>
    <row r="479" spans="1:29" hidden="1">
      <c r="A479" s="3">
        <v>478</v>
      </c>
      <c r="B479" s="3" t="s">
        <v>8580</v>
      </c>
      <c r="C479" s="3" t="s">
        <v>8578</v>
      </c>
      <c r="D479" s="3">
        <v>9976422440</v>
      </c>
      <c r="E479" s="3" t="s">
        <v>8579</v>
      </c>
      <c r="F479" s="3" t="s">
        <v>8577</v>
      </c>
      <c r="G479" s="3" t="s">
        <v>8581</v>
      </c>
      <c r="H479" s="3" t="s">
        <v>11991</v>
      </c>
      <c r="I479" s="5">
        <v>2500000</v>
      </c>
      <c r="J479" s="6">
        <v>43473</v>
      </c>
      <c r="K479" s="3" t="s">
        <v>27</v>
      </c>
      <c r="L479" s="3" t="s">
        <v>18506</v>
      </c>
      <c r="M479" s="3" t="s">
        <v>7770</v>
      </c>
      <c r="N479" s="3" t="s">
        <v>18507</v>
      </c>
      <c r="O479" s="3">
        <v>161</v>
      </c>
      <c r="P479" s="3" t="s">
        <v>19279</v>
      </c>
      <c r="Q479" s="3" t="s">
        <v>19279</v>
      </c>
      <c r="R479" s="3" t="s">
        <v>15649</v>
      </c>
      <c r="S479" s="3">
        <v>0.45</v>
      </c>
      <c r="T479" s="3" t="s">
        <v>18508</v>
      </c>
      <c r="U479" s="3">
        <v>10.55</v>
      </c>
      <c r="V479" s="3">
        <v>7</v>
      </c>
      <c r="W479" s="3" t="s">
        <v>152</v>
      </c>
      <c r="X479" s="3" t="s">
        <v>55</v>
      </c>
      <c r="Y479" s="3" t="s">
        <v>15650</v>
      </c>
      <c r="Z479" s="3" t="s">
        <v>15651</v>
      </c>
      <c r="AA479" s="3" t="s">
        <v>11995</v>
      </c>
      <c r="AB479" s="3" t="s">
        <v>15381</v>
      </c>
      <c r="AC479" s="3" t="s">
        <v>28</v>
      </c>
    </row>
    <row r="480" spans="1:29" hidden="1">
      <c r="A480" s="3">
        <v>479</v>
      </c>
      <c r="B480" s="3" t="s">
        <v>5765</v>
      </c>
      <c r="C480" s="3" t="s">
        <v>5763</v>
      </c>
      <c r="D480" s="3">
        <v>9305883876</v>
      </c>
      <c r="E480" s="3" t="s">
        <v>5764</v>
      </c>
      <c r="F480" s="3" t="s">
        <v>5762</v>
      </c>
      <c r="G480" s="3" t="s">
        <v>5766</v>
      </c>
      <c r="H480" s="3" t="s">
        <v>11991</v>
      </c>
      <c r="I480" s="5">
        <v>2500000</v>
      </c>
      <c r="J480" s="6">
        <v>43473</v>
      </c>
      <c r="K480" s="3" t="s">
        <v>27</v>
      </c>
      <c r="L480" s="3" t="s">
        <v>18509</v>
      </c>
      <c r="M480" s="3" t="s">
        <v>373</v>
      </c>
      <c r="N480" s="3" t="s">
        <v>18510</v>
      </c>
      <c r="O480" s="3">
        <v>382</v>
      </c>
      <c r="P480" s="3" t="s">
        <v>19911</v>
      </c>
      <c r="Q480" s="3" t="s">
        <v>19273</v>
      </c>
      <c r="R480" s="3" t="s">
        <v>12661</v>
      </c>
      <c r="S480" s="3">
        <v>0.45</v>
      </c>
      <c r="T480" s="3" t="s">
        <v>18511</v>
      </c>
      <c r="U480" s="3">
        <v>10.6</v>
      </c>
      <c r="V480" s="3">
        <v>1</v>
      </c>
      <c r="W480" s="3" t="s">
        <v>374</v>
      </c>
      <c r="X480" s="3" t="s">
        <v>88</v>
      </c>
      <c r="Y480" s="3" t="s">
        <v>12663</v>
      </c>
      <c r="Z480" s="3" t="s">
        <v>12664</v>
      </c>
      <c r="AA480" s="3" t="s">
        <v>11995</v>
      </c>
      <c r="AB480" s="3" t="s">
        <v>15381</v>
      </c>
      <c r="AC480" s="3" t="s">
        <v>28</v>
      </c>
    </row>
    <row r="481" spans="1:29" hidden="1">
      <c r="A481" s="3">
        <v>480</v>
      </c>
      <c r="B481" s="3" t="s">
        <v>3979</v>
      </c>
      <c r="C481" s="3" t="s">
        <v>3977</v>
      </c>
      <c r="D481" s="3">
        <v>9740155545</v>
      </c>
      <c r="E481" s="3" t="s">
        <v>3978</v>
      </c>
      <c r="F481" s="3" t="s">
        <v>3976</v>
      </c>
      <c r="G481" s="3" t="s">
        <v>3980</v>
      </c>
      <c r="H481" s="3" t="s">
        <v>11991</v>
      </c>
      <c r="I481" s="5">
        <v>1500000</v>
      </c>
      <c r="J481" s="6">
        <v>43473</v>
      </c>
      <c r="K481" s="3" t="s">
        <v>27</v>
      </c>
      <c r="L481" s="3" t="s">
        <v>18515</v>
      </c>
      <c r="M481" s="3" t="s">
        <v>3981</v>
      </c>
      <c r="N481" s="3" t="s">
        <v>18516</v>
      </c>
      <c r="O481" s="3">
        <v>2308</v>
      </c>
      <c r="P481" s="3" t="s">
        <v>321</v>
      </c>
      <c r="Q481" s="3" t="s">
        <v>321</v>
      </c>
      <c r="R481" s="3" t="s">
        <v>18030</v>
      </c>
      <c r="S481" s="3">
        <v>0.45</v>
      </c>
      <c r="T481" s="3" t="s">
        <v>18517</v>
      </c>
      <c r="U481" s="3">
        <v>10.6</v>
      </c>
      <c r="V481" s="3">
        <v>1</v>
      </c>
      <c r="W481" s="3" t="s">
        <v>3982</v>
      </c>
      <c r="X481" s="3" t="s">
        <v>37</v>
      </c>
      <c r="Y481" s="3" t="s">
        <v>18031</v>
      </c>
      <c r="Z481" s="3" t="s">
        <v>18032</v>
      </c>
      <c r="AA481" s="3" t="s">
        <v>11995</v>
      </c>
      <c r="AB481" s="3" t="s">
        <v>15381</v>
      </c>
      <c r="AC481" s="3" t="s">
        <v>28</v>
      </c>
    </row>
    <row r="482" spans="1:29" hidden="1">
      <c r="A482" s="3">
        <v>481</v>
      </c>
      <c r="B482" s="3" t="s">
        <v>9542</v>
      </c>
      <c r="C482" s="3" t="s">
        <v>9540</v>
      </c>
      <c r="D482" s="3">
        <v>7845862017</v>
      </c>
      <c r="E482" s="3" t="s">
        <v>9541</v>
      </c>
      <c r="F482" s="3" t="s">
        <v>9539</v>
      </c>
      <c r="G482" s="3" t="s">
        <v>9543</v>
      </c>
      <c r="H482" s="3" t="s">
        <v>11991</v>
      </c>
      <c r="I482" s="5">
        <v>750000</v>
      </c>
      <c r="J482" s="6">
        <v>43474</v>
      </c>
      <c r="K482" s="3" t="s">
        <v>27</v>
      </c>
      <c r="L482" s="3" t="s">
        <v>18518</v>
      </c>
      <c r="M482" s="3" t="s">
        <v>9544</v>
      </c>
      <c r="N482" s="3" t="s">
        <v>18519</v>
      </c>
      <c r="O482" s="3">
        <v>2951</v>
      </c>
      <c r="P482" s="3" t="s">
        <v>19359</v>
      </c>
      <c r="Q482" s="3" t="s">
        <v>19250</v>
      </c>
      <c r="R482" s="3" t="s">
        <v>18520</v>
      </c>
      <c r="S482" s="3">
        <v>0.45</v>
      </c>
      <c r="T482" s="3" t="s">
        <v>18521</v>
      </c>
      <c r="U482" s="3">
        <v>10.55</v>
      </c>
      <c r="V482" s="3">
        <v>1</v>
      </c>
      <c r="W482" s="3" t="s">
        <v>9544</v>
      </c>
      <c r="X482" s="3" t="s">
        <v>55</v>
      </c>
      <c r="Y482" s="3" t="s">
        <v>18522</v>
      </c>
      <c r="Z482" s="3" t="s">
        <v>18523</v>
      </c>
      <c r="AA482" s="3" t="s">
        <v>11995</v>
      </c>
      <c r="AB482" s="3" t="s">
        <v>15381</v>
      </c>
      <c r="AC482" s="3" t="s">
        <v>28</v>
      </c>
    </row>
    <row r="483" spans="1:29" hidden="1">
      <c r="A483" s="3">
        <v>482</v>
      </c>
      <c r="B483" s="3" t="s">
        <v>6068</v>
      </c>
      <c r="C483" s="3" t="s">
        <v>6066</v>
      </c>
      <c r="D483" s="3">
        <v>9970022705</v>
      </c>
      <c r="E483" s="3" t="s">
        <v>6067</v>
      </c>
      <c r="F483" s="3" t="s">
        <v>6065</v>
      </c>
      <c r="G483" s="3" t="s">
        <v>6069</v>
      </c>
      <c r="H483" s="3" t="s">
        <v>11991</v>
      </c>
      <c r="I483" s="5">
        <v>3000000</v>
      </c>
      <c r="J483" s="6">
        <v>43474</v>
      </c>
      <c r="K483" s="3" t="s">
        <v>27</v>
      </c>
      <c r="L483" s="3" t="s">
        <v>18524</v>
      </c>
      <c r="M483" s="3" t="s">
        <v>4971</v>
      </c>
      <c r="N483" s="3" t="s">
        <v>18525</v>
      </c>
      <c r="O483" s="3">
        <v>3402</v>
      </c>
      <c r="P483" s="3" t="s">
        <v>19257</v>
      </c>
      <c r="Q483" s="3" t="s">
        <v>19257</v>
      </c>
      <c r="R483" s="3" t="s">
        <v>18526</v>
      </c>
      <c r="S483" s="3">
        <v>0.45</v>
      </c>
      <c r="T483" s="3" t="s">
        <v>18527</v>
      </c>
      <c r="U483" s="3">
        <v>10.6</v>
      </c>
      <c r="V483" s="3">
        <v>1</v>
      </c>
      <c r="W483" s="3" t="s">
        <v>200</v>
      </c>
      <c r="X483" s="3" t="s">
        <v>46</v>
      </c>
      <c r="Y483" s="3" t="s">
        <v>18528</v>
      </c>
      <c r="Z483" s="3" t="s">
        <v>18529</v>
      </c>
      <c r="AA483" s="3" t="s">
        <v>11995</v>
      </c>
      <c r="AB483" s="3" t="s">
        <v>15381</v>
      </c>
      <c r="AC483" s="3" t="s">
        <v>28</v>
      </c>
    </row>
    <row r="484" spans="1:29" hidden="1">
      <c r="A484" s="3">
        <v>483</v>
      </c>
      <c r="B484" s="3" t="s">
        <v>6177</v>
      </c>
      <c r="C484" s="3" t="s">
        <v>6175</v>
      </c>
      <c r="D484" s="3">
        <v>9833767073</v>
      </c>
      <c r="E484" s="3" t="s">
        <v>6176</v>
      </c>
      <c r="F484" s="3" t="s">
        <v>6174</v>
      </c>
      <c r="G484" s="3" t="s">
        <v>6178</v>
      </c>
      <c r="H484" s="3" t="s">
        <v>11991</v>
      </c>
      <c r="I484" s="5">
        <v>495917.66</v>
      </c>
      <c r="J484" s="6">
        <v>43474</v>
      </c>
      <c r="K484" s="3" t="s">
        <v>27</v>
      </c>
      <c r="L484" s="3" t="s">
        <v>18530</v>
      </c>
      <c r="M484" s="3" t="s">
        <v>1566</v>
      </c>
      <c r="N484" s="3" t="s">
        <v>18531</v>
      </c>
      <c r="O484" s="3">
        <v>1995</v>
      </c>
      <c r="P484" s="3" t="s">
        <v>19257</v>
      </c>
      <c r="Q484" s="3" t="s">
        <v>19257</v>
      </c>
      <c r="R484" s="3" t="s">
        <v>12061</v>
      </c>
      <c r="S484" s="3">
        <v>0.45</v>
      </c>
      <c r="T484" s="3" t="s">
        <v>18527</v>
      </c>
      <c r="U484" s="3">
        <v>10.6</v>
      </c>
      <c r="V484" s="3">
        <v>1</v>
      </c>
      <c r="W484" s="3" t="s">
        <v>200</v>
      </c>
      <c r="X484" s="3" t="s">
        <v>46</v>
      </c>
      <c r="Y484" s="3" t="s">
        <v>12062</v>
      </c>
      <c r="Z484" s="3" t="s">
        <v>12063</v>
      </c>
      <c r="AA484" s="3" t="s">
        <v>11995</v>
      </c>
      <c r="AB484" s="3" t="s">
        <v>15381</v>
      </c>
      <c r="AC484" s="3" t="s">
        <v>28</v>
      </c>
    </row>
    <row r="485" spans="1:29" hidden="1">
      <c r="A485" s="3">
        <v>484</v>
      </c>
      <c r="B485" s="3" t="s">
        <v>6172</v>
      </c>
      <c r="C485" s="3" t="s">
        <v>6170</v>
      </c>
      <c r="D485" s="3">
        <v>9920310102</v>
      </c>
      <c r="E485" s="3" t="s">
        <v>6171</v>
      </c>
      <c r="F485" s="3" t="s">
        <v>6169</v>
      </c>
      <c r="G485" s="3" t="s">
        <v>6173</v>
      </c>
      <c r="H485" s="3" t="s">
        <v>11991</v>
      </c>
      <c r="I485" s="5">
        <v>1000000</v>
      </c>
      <c r="J485" s="6">
        <v>43474</v>
      </c>
      <c r="K485" s="3" t="s">
        <v>27</v>
      </c>
      <c r="L485" s="3" t="s">
        <v>18532</v>
      </c>
      <c r="M485" s="3" t="s">
        <v>2024</v>
      </c>
      <c r="N485" s="3" t="s">
        <v>18533</v>
      </c>
      <c r="O485" s="3">
        <v>1927</v>
      </c>
      <c r="P485" s="3" t="s">
        <v>19257</v>
      </c>
      <c r="Q485" s="3" t="s">
        <v>19257</v>
      </c>
      <c r="R485" s="3" t="s">
        <v>18407</v>
      </c>
      <c r="S485" s="3">
        <v>0.45</v>
      </c>
      <c r="T485" s="3" t="s">
        <v>18527</v>
      </c>
      <c r="U485" s="3">
        <v>10.6</v>
      </c>
      <c r="V485" s="3">
        <v>1</v>
      </c>
      <c r="W485" s="3" t="s">
        <v>893</v>
      </c>
      <c r="X485" s="3" t="s">
        <v>46</v>
      </c>
      <c r="Y485" s="3" t="s">
        <v>18408</v>
      </c>
      <c r="Z485" s="3" t="s">
        <v>18409</v>
      </c>
      <c r="AA485" s="3" t="s">
        <v>11995</v>
      </c>
      <c r="AB485" s="3" t="s">
        <v>15381</v>
      </c>
      <c r="AC485" s="3" t="s">
        <v>28</v>
      </c>
    </row>
    <row r="486" spans="1:29" hidden="1">
      <c r="A486" s="3">
        <v>485</v>
      </c>
      <c r="B486" s="3" t="s">
        <v>7552</v>
      </c>
      <c r="C486" s="3" t="s">
        <v>7550</v>
      </c>
      <c r="D486" s="3">
        <v>8600099616</v>
      </c>
      <c r="E486" s="3" t="s">
        <v>7551</v>
      </c>
      <c r="F486" s="3" t="s">
        <v>7549</v>
      </c>
      <c r="G486" s="3" t="s">
        <v>7553</v>
      </c>
      <c r="H486" s="3" t="s">
        <v>11991</v>
      </c>
      <c r="I486" s="5">
        <v>500000</v>
      </c>
      <c r="J486" s="6">
        <v>43474</v>
      </c>
      <c r="K486" s="3" t="s">
        <v>27</v>
      </c>
      <c r="L486" s="3" t="s">
        <v>18534</v>
      </c>
      <c r="M486" s="3" t="s">
        <v>1477</v>
      </c>
      <c r="N486" s="3" t="s">
        <v>18535</v>
      </c>
      <c r="O486" s="3">
        <v>1949</v>
      </c>
      <c r="P486" s="3" t="s">
        <v>19257</v>
      </c>
      <c r="Q486" s="3" t="s">
        <v>19257</v>
      </c>
      <c r="R486" s="3" t="s">
        <v>13666</v>
      </c>
      <c r="S486" s="3">
        <v>0.45</v>
      </c>
      <c r="T486" s="3" t="s">
        <v>18527</v>
      </c>
      <c r="U486" s="3">
        <v>10.6</v>
      </c>
      <c r="V486" s="3">
        <v>1</v>
      </c>
      <c r="W486" s="3" t="s">
        <v>893</v>
      </c>
      <c r="X486" s="3" t="s">
        <v>46</v>
      </c>
      <c r="Y486" s="3" t="s">
        <v>13667</v>
      </c>
      <c r="Z486" s="3" t="s">
        <v>13668</v>
      </c>
      <c r="AA486" s="3" t="s">
        <v>11995</v>
      </c>
      <c r="AB486" s="3" t="s">
        <v>15381</v>
      </c>
      <c r="AC486" s="3" t="s">
        <v>28</v>
      </c>
    </row>
    <row r="487" spans="1:29" hidden="1">
      <c r="A487" s="3">
        <v>486</v>
      </c>
      <c r="B487" s="3" t="s">
        <v>4047</v>
      </c>
      <c r="C487" s="3" t="s">
        <v>4045</v>
      </c>
      <c r="D487" s="3">
        <v>9953487416</v>
      </c>
      <c r="E487" s="3" t="s">
        <v>4046</v>
      </c>
      <c r="F487" s="3" t="s">
        <v>4044</v>
      </c>
      <c r="G487" s="3" t="s">
        <v>4048</v>
      </c>
      <c r="H487" s="3" t="s">
        <v>11991</v>
      </c>
      <c r="I487" s="5">
        <v>126000</v>
      </c>
      <c r="J487" s="6">
        <v>43474</v>
      </c>
      <c r="K487" s="3" t="s">
        <v>27</v>
      </c>
      <c r="L487" s="3" t="s">
        <v>18539</v>
      </c>
      <c r="M487" s="3" t="s">
        <v>449</v>
      </c>
      <c r="N487" s="3" t="s">
        <v>18540</v>
      </c>
      <c r="O487" s="3">
        <v>2679</v>
      </c>
      <c r="P487" s="3" t="s">
        <v>19864</v>
      </c>
      <c r="Q487" s="3" t="s">
        <v>19273</v>
      </c>
      <c r="R487" s="3" t="s">
        <v>18541</v>
      </c>
      <c r="S487" s="3">
        <v>0.45</v>
      </c>
      <c r="T487" s="3" t="s">
        <v>18542</v>
      </c>
      <c r="U487" s="3">
        <v>10.6</v>
      </c>
      <c r="V487" s="3">
        <v>1</v>
      </c>
      <c r="W487" s="3" t="s">
        <v>450</v>
      </c>
      <c r="X487" s="3" t="s">
        <v>103</v>
      </c>
      <c r="Y487" s="3" t="s">
        <v>18543</v>
      </c>
      <c r="Z487" s="3" t="s">
        <v>18544</v>
      </c>
      <c r="AA487" s="3" t="s">
        <v>11995</v>
      </c>
      <c r="AB487" s="3" t="s">
        <v>15381</v>
      </c>
      <c r="AC487" s="3" t="s">
        <v>28</v>
      </c>
    </row>
    <row r="488" spans="1:29" hidden="1">
      <c r="A488" s="3">
        <v>487</v>
      </c>
      <c r="B488" s="3" t="s">
        <v>5959</v>
      </c>
      <c r="C488" s="3" t="s">
        <v>5957</v>
      </c>
      <c r="D488" s="3">
        <v>9167224245</v>
      </c>
      <c r="E488" s="3" t="s">
        <v>5958</v>
      </c>
      <c r="F488" s="3" t="s">
        <v>5956</v>
      </c>
      <c r="G488" s="3" t="s">
        <v>5960</v>
      </c>
      <c r="H488" s="3" t="s">
        <v>11991</v>
      </c>
      <c r="I488" s="5">
        <v>4200336.17</v>
      </c>
      <c r="J488" s="6">
        <v>43474</v>
      </c>
      <c r="K488" s="3" t="s">
        <v>27</v>
      </c>
      <c r="L488" s="3" t="s">
        <v>18545</v>
      </c>
      <c r="M488" s="3" t="s">
        <v>3741</v>
      </c>
      <c r="N488" s="3" t="s">
        <v>18546</v>
      </c>
      <c r="O488" s="3">
        <v>209</v>
      </c>
      <c r="P488" s="3" t="s">
        <v>19257</v>
      </c>
      <c r="Q488" s="3" t="s">
        <v>19257</v>
      </c>
      <c r="R488" s="3" t="s">
        <v>12139</v>
      </c>
      <c r="S488" s="3">
        <v>0.45</v>
      </c>
      <c r="T488" s="3" t="s">
        <v>18547</v>
      </c>
      <c r="U488" s="3">
        <v>10.6</v>
      </c>
      <c r="V488" s="3">
        <v>1</v>
      </c>
      <c r="W488" s="3" t="s">
        <v>200</v>
      </c>
      <c r="X488" s="3" t="s">
        <v>46</v>
      </c>
      <c r="Y488" s="3" t="s">
        <v>12141</v>
      </c>
      <c r="Z488" s="3" t="s">
        <v>12142</v>
      </c>
      <c r="AA488" s="3" t="s">
        <v>11995</v>
      </c>
      <c r="AB488" s="3" t="s">
        <v>15381</v>
      </c>
      <c r="AC488" s="3" t="s">
        <v>28</v>
      </c>
    </row>
    <row r="489" spans="1:29" hidden="1">
      <c r="A489" s="3">
        <v>488</v>
      </c>
      <c r="B489" s="3" t="s">
        <v>5975</v>
      </c>
      <c r="C489" s="3" t="s">
        <v>5973</v>
      </c>
      <c r="D489" s="3">
        <v>7400488020</v>
      </c>
      <c r="E489" s="3" t="s">
        <v>5974</v>
      </c>
      <c r="F489" s="3" t="s">
        <v>5972</v>
      </c>
      <c r="G489" s="3" t="s">
        <v>5976</v>
      </c>
      <c r="H489" s="3" t="s">
        <v>11991</v>
      </c>
      <c r="I489" s="5">
        <v>419308.82</v>
      </c>
      <c r="J489" s="6">
        <v>43474</v>
      </c>
      <c r="K489" s="3" t="s">
        <v>27</v>
      </c>
      <c r="L489" s="3" t="s">
        <v>18548</v>
      </c>
      <c r="M489" s="3" t="s">
        <v>5977</v>
      </c>
      <c r="N489" s="3" t="s">
        <v>18549</v>
      </c>
      <c r="O489" s="3">
        <v>1808</v>
      </c>
      <c r="P489" s="3" t="s">
        <v>19257</v>
      </c>
      <c r="Q489" s="3" t="s">
        <v>19257</v>
      </c>
      <c r="R489" s="3" t="s">
        <v>18550</v>
      </c>
      <c r="S489" s="3">
        <v>0.45</v>
      </c>
      <c r="T489" s="3" t="s">
        <v>18527</v>
      </c>
      <c r="U489" s="3">
        <v>10.6</v>
      </c>
      <c r="V489" s="3">
        <v>1</v>
      </c>
      <c r="W489" s="3" t="s">
        <v>200</v>
      </c>
      <c r="X489" s="3" t="s">
        <v>46</v>
      </c>
      <c r="Y489" s="3" t="s">
        <v>18551</v>
      </c>
      <c r="Z489" s="3" t="s">
        <v>18552</v>
      </c>
      <c r="AA489" s="3" t="s">
        <v>11995</v>
      </c>
      <c r="AB489" s="3" t="s">
        <v>15381</v>
      </c>
      <c r="AC489" s="3" t="s">
        <v>28</v>
      </c>
    </row>
    <row r="490" spans="1:29" hidden="1">
      <c r="A490" s="3">
        <v>489</v>
      </c>
      <c r="B490" s="3" t="s">
        <v>4784</v>
      </c>
      <c r="C490" s="3" t="s">
        <v>4782</v>
      </c>
      <c r="D490" s="3">
        <v>9820595101</v>
      </c>
      <c r="E490" s="3" t="s">
        <v>4783</v>
      </c>
      <c r="F490" s="3" t="s">
        <v>4781</v>
      </c>
      <c r="G490" s="3" t="s">
        <v>4785</v>
      </c>
      <c r="H490" s="3" t="s">
        <v>11991</v>
      </c>
      <c r="I490" s="5">
        <v>1849643.45</v>
      </c>
      <c r="J490" s="6">
        <v>43474</v>
      </c>
      <c r="K490" s="3" t="s">
        <v>27</v>
      </c>
      <c r="L490" s="3" t="s">
        <v>18553</v>
      </c>
      <c r="M490" s="3" t="s">
        <v>973</v>
      </c>
      <c r="N490" s="3" t="s">
        <v>18554</v>
      </c>
      <c r="O490" s="3">
        <v>1425</v>
      </c>
      <c r="P490" s="3" t="s">
        <v>19257</v>
      </c>
      <c r="Q490" s="3" t="s">
        <v>19257</v>
      </c>
      <c r="R490" s="3" t="s">
        <v>13871</v>
      </c>
      <c r="S490" s="3">
        <v>0.45</v>
      </c>
      <c r="T490" s="3" t="s">
        <v>18555</v>
      </c>
      <c r="U490" s="3">
        <v>10.6</v>
      </c>
      <c r="V490" s="3">
        <v>1</v>
      </c>
      <c r="W490" s="3" t="s">
        <v>200</v>
      </c>
      <c r="X490" s="3" t="s">
        <v>46</v>
      </c>
      <c r="Y490" s="3" t="s">
        <v>13873</v>
      </c>
      <c r="Z490" s="3" t="s">
        <v>13874</v>
      </c>
      <c r="AA490" s="3" t="s">
        <v>11995</v>
      </c>
      <c r="AB490" s="3" t="s">
        <v>15381</v>
      </c>
      <c r="AC490" s="3" t="s">
        <v>28</v>
      </c>
    </row>
    <row r="491" spans="1:29" hidden="1">
      <c r="A491" s="3">
        <v>490</v>
      </c>
      <c r="B491" s="3" t="s">
        <v>4969</v>
      </c>
      <c r="C491" s="3" t="s">
        <v>4967</v>
      </c>
      <c r="D491" s="3">
        <v>9320430952</v>
      </c>
      <c r="E491" s="3" t="s">
        <v>4968</v>
      </c>
      <c r="F491" s="3" t="s">
        <v>4966</v>
      </c>
      <c r="G491" s="3" t="s">
        <v>4970</v>
      </c>
      <c r="H491" s="3" t="s">
        <v>11991</v>
      </c>
      <c r="I491" s="5">
        <v>500000</v>
      </c>
      <c r="J491" s="6">
        <v>43474</v>
      </c>
      <c r="K491" s="3" t="s">
        <v>27</v>
      </c>
      <c r="L491" s="3" t="s">
        <v>18556</v>
      </c>
      <c r="M491" s="3" t="s">
        <v>4971</v>
      </c>
      <c r="N491" s="3" t="s">
        <v>18557</v>
      </c>
      <c r="O491" s="3">
        <v>3402</v>
      </c>
      <c r="P491" s="3" t="s">
        <v>19257</v>
      </c>
      <c r="Q491" s="3" t="s">
        <v>19257</v>
      </c>
      <c r="R491" s="3" t="s">
        <v>18526</v>
      </c>
      <c r="S491" s="3">
        <v>0.45</v>
      </c>
      <c r="T491" s="3" t="s">
        <v>18527</v>
      </c>
      <c r="U491" s="3">
        <v>10.6</v>
      </c>
      <c r="V491" s="3">
        <v>1</v>
      </c>
      <c r="W491" s="3" t="s">
        <v>200</v>
      </c>
      <c r="X491" s="3" t="s">
        <v>46</v>
      </c>
      <c r="Y491" s="3" t="s">
        <v>18528</v>
      </c>
      <c r="Z491" s="3" t="s">
        <v>18529</v>
      </c>
      <c r="AA491" s="3" t="s">
        <v>11995</v>
      </c>
      <c r="AB491" s="3" t="s">
        <v>15381</v>
      </c>
      <c r="AC491" s="3" t="s">
        <v>28</v>
      </c>
    </row>
    <row r="492" spans="1:29" hidden="1">
      <c r="A492" s="3">
        <v>491</v>
      </c>
      <c r="B492" s="3" t="s">
        <v>4623</v>
      </c>
      <c r="C492" s="3" t="s">
        <v>4621</v>
      </c>
      <c r="D492" s="3">
        <v>9967337172</v>
      </c>
      <c r="E492" s="3" t="s">
        <v>4622</v>
      </c>
      <c r="F492" s="3" t="s">
        <v>4620</v>
      </c>
      <c r="G492" s="3" t="s">
        <v>4624</v>
      </c>
      <c r="H492" s="3" t="s">
        <v>11991</v>
      </c>
      <c r="I492" s="5">
        <v>6673743.1200000001</v>
      </c>
      <c r="J492" s="6">
        <v>43474</v>
      </c>
      <c r="K492" s="3" t="s">
        <v>27</v>
      </c>
      <c r="L492" s="3" t="s">
        <v>18558</v>
      </c>
      <c r="M492" s="3" t="s">
        <v>973</v>
      </c>
      <c r="N492" s="3" t="s">
        <v>18559</v>
      </c>
      <c r="O492" s="3">
        <v>1425</v>
      </c>
      <c r="P492" s="3" t="s">
        <v>19257</v>
      </c>
      <c r="Q492" s="3" t="s">
        <v>19257</v>
      </c>
      <c r="R492" s="3" t="s">
        <v>13871</v>
      </c>
      <c r="S492" s="3">
        <v>0.45</v>
      </c>
      <c r="T492" s="3" t="s">
        <v>18560</v>
      </c>
      <c r="U492" s="3">
        <v>10.6</v>
      </c>
      <c r="V492" s="3">
        <v>1</v>
      </c>
      <c r="W492" s="3" t="s">
        <v>200</v>
      </c>
      <c r="X492" s="3" t="s">
        <v>46</v>
      </c>
      <c r="Y492" s="3" t="s">
        <v>13873</v>
      </c>
      <c r="Z492" s="3" t="s">
        <v>13874</v>
      </c>
      <c r="AA492" s="3" t="s">
        <v>11995</v>
      </c>
      <c r="AB492" s="3" t="s">
        <v>15381</v>
      </c>
      <c r="AC492" s="3" t="s">
        <v>28</v>
      </c>
    </row>
    <row r="493" spans="1:29" hidden="1">
      <c r="A493" s="3">
        <v>492</v>
      </c>
      <c r="B493" s="3" t="s">
        <v>4427</v>
      </c>
      <c r="C493" s="3" t="s">
        <v>4425</v>
      </c>
      <c r="D493" s="3">
        <v>9890404383</v>
      </c>
      <c r="E493" s="3" t="s">
        <v>4426</v>
      </c>
      <c r="F493" s="3" t="s">
        <v>4424</v>
      </c>
      <c r="G493" s="3" t="s">
        <v>4428</v>
      </c>
      <c r="H493" s="3" t="s">
        <v>11991</v>
      </c>
      <c r="I493" s="5">
        <v>1561278.93</v>
      </c>
      <c r="J493" s="6">
        <v>43474</v>
      </c>
      <c r="K493" s="3" t="s">
        <v>27</v>
      </c>
      <c r="L493" s="3" t="s">
        <v>18561</v>
      </c>
      <c r="M493" s="3" t="s">
        <v>4429</v>
      </c>
      <c r="N493" s="3" t="s">
        <v>18562</v>
      </c>
      <c r="O493" s="3">
        <v>3631</v>
      </c>
      <c r="P493" s="3" t="s">
        <v>19257</v>
      </c>
      <c r="Q493" s="3" t="s">
        <v>19257</v>
      </c>
      <c r="R493" s="3" t="s">
        <v>18563</v>
      </c>
      <c r="S493" s="3">
        <v>0.45</v>
      </c>
      <c r="T493" s="3" t="s">
        <v>18564</v>
      </c>
      <c r="U493" s="3">
        <v>10.6</v>
      </c>
      <c r="V493" s="3">
        <v>1</v>
      </c>
      <c r="W493" s="3" t="s">
        <v>893</v>
      </c>
      <c r="X493" s="3" t="s">
        <v>46</v>
      </c>
      <c r="Y493" s="3" t="s">
        <v>18565</v>
      </c>
      <c r="Z493" s="3" t="s">
        <v>18566</v>
      </c>
      <c r="AA493" s="3" t="s">
        <v>11995</v>
      </c>
      <c r="AB493" s="3" t="s">
        <v>15381</v>
      </c>
      <c r="AC493" s="3" t="s">
        <v>28</v>
      </c>
    </row>
    <row r="494" spans="1:29" hidden="1">
      <c r="A494" s="3">
        <v>493</v>
      </c>
      <c r="B494" s="3" t="s">
        <v>4238</v>
      </c>
      <c r="C494" s="3" t="s">
        <v>4236</v>
      </c>
      <c r="D494" s="3">
        <v>7666670287</v>
      </c>
      <c r="E494" s="3" t="s">
        <v>4237</v>
      </c>
      <c r="F494" s="3" t="s">
        <v>4235</v>
      </c>
      <c r="G494" s="3" t="s">
        <v>4239</v>
      </c>
      <c r="H494" s="3" t="s">
        <v>11991</v>
      </c>
      <c r="I494" s="5">
        <v>570258.4</v>
      </c>
      <c r="J494" s="6">
        <v>43474</v>
      </c>
      <c r="K494" s="3" t="s">
        <v>27</v>
      </c>
      <c r="L494" s="3" t="s">
        <v>18567</v>
      </c>
      <c r="M494" s="3" t="s">
        <v>2512</v>
      </c>
      <c r="N494" s="3" t="s">
        <v>18568</v>
      </c>
      <c r="O494" s="3">
        <v>584</v>
      </c>
      <c r="P494" s="3" t="s">
        <v>19257</v>
      </c>
      <c r="Q494" s="3" t="s">
        <v>19257</v>
      </c>
      <c r="R494" s="3" t="s">
        <v>12287</v>
      </c>
      <c r="S494" s="3">
        <v>0.45</v>
      </c>
      <c r="T494" s="3" t="s">
        <v>18527</v>
      </c>
      <c r="U494" s="3">
        <v>10.6</v>
      </c>
      <c r="V494" s="3">
        <v>1</v>
      </c>
      <c r="W494" s="3" t="s">
        <v>200</v>
      </c>
      <c r="X494" s="3" t="s">
        <v>46</v>
      </c>
      <c r="Y494" s="3" t="s">
        <v>12289</v>
      </c>
      <c r="Z494" s="3" t="s">
        <v>12290</v>
      </c>
      <c r="AA494" s="3" t="s">
        <v>11995</v>
      </c>
      <c r="AB494" s="3" t="s">
        <v>15381</v>
      </c>
      <c r="AC494" s="3" t="s">
        <v>28</v>
      </c>
    </row>
    <row r="495" spans="1:29" hidden="1">
      <c r="A495" s="3">
        <v>494</v>
      </c>
      <c r="B495" s="3" t="s">
        <v>4153</v>
      </c>
      <c r="C495" s="3" t="s">
        <v>4151</v>
      </c>
      <c r="D495" s="3">
        <v>9821484812</v>
      </c>
      <c r="E495" s="3" t="s">
        <v>4152</v>
      </c>
      <c r="F495" s="3" t="s">
        <v>4150</v>
      </c>
      <c r="G495" s="3" t="s">
        <v>4154</v>
      </c>
      <c r="H495" s="3" t="s">
        <v>11991</v>
      </c>
      <c r="I495" s="5">
        <v>950000</v>
      </c>
      <c r="J495" s="6">
        <v>43474</v>
      </c>
      <c r="K495" s="3" t="s">
        <v>27</v>
      </c>
      <c r="L495" s="3" t="s">
        <v>18569</v>
      </c>
      <c r="M495" s="3" t="s">
        <v>1244</v>
      </c>
      <c r="N495" s="3" t="s">
        <v>18570</v>
      </c>
      <c r="O495" s="3">
        <v>3431</v>
      </c>
      <c r="P495" s="3" t="s">
        <v>19257</v>
      </c>
      <c r="Q495" s="3" t="s">
        <v>19257</v>
      </c>
      <c r="R495" s="3" t="s">
        <v>18571</v>
      </c>
      <c r="S495" s="3">
        <v>0.45</v>
      </c>
      <c r="T495" s="3" t="s">
        <v>18527</v>
      </c>
      <c r="U495" s="3">
        <v>10.6</v>
      </c>
      <c r="V495" s="3">
        <v>1</v>
      </c>
      <c r="W495" s="3" t="s">
        <v>893</v>
      </c>
      <c r="X495" s="3" t="s">
        <v>46</v>
      </c>
      <c r="Y495" s="3" t="s">
        <v>18572</v>
      </c>
      <c r="Z495" s="3" t="s">
        <v>18573</v>
      </c>
      <c r="AA495" s="3" t="s">
        <v>11995</v>
      </c>
      <c r="AB495" s="3" t="s">
        <v>15381</v>
      </c>
      <c r="AC495" s="3" t="s">
        <v>28</v>
      </c>
    </row>
    <row r="496" spans="1:29" hidden="1">
      <c r="A496" s="3">
        <v>495</v>
      </c>
      <c r="B496" s="3" t="s">
        <v>10469</v>
      </c>
      <c r="C496" s="3" t="s">
        <v>10467</v>
      </c>
      <c r="D496" s="3">
        <v>9600177333</v>
      </c>
      <c r="E496" s="3" t="s">
        <v>10468</v>
      </c>
      <c r="F496" s="3" t="s">
        <v>10466</v>
      </c>
      <c r="G496" s="3" t="s">
        <v>10470</v>
      </c>
      <c r="H496" s="3" t="s">
        <v>11991</v>
      </c>
      <c r="I496" s="5">
        <v>5500000</v>
      </c>
      <c r="J496" s="6">
        <v>43475</v>
      </c>
      <c r="K496" s="3" t="s">
        <v>56</v>
      </c>
      <c r="L496" s="3" t="s">
        <v>18574</v>
      </c>
      <c r="M496" s="3" t="s">
        <v>10471</v>
      </c>
      <c r="N496" s="3" t="s">
        <v>18575</v>
      </c>
      <c r="O496" s="3">
        <v>1083</v>
      </c>
      <c r="P496" s="3" t="s">
        <v>19433</v>
      </c>
      <c r="Q496" s="3" t="s">
        <v>19250</v>
      </c>
      <c r="R496" s="3" t="s">
        <v>18576</v>
      </c>
      <c r="S496" s="3">
        <v>0.45</v>
      </c>
      <c r="T496" s="3" t="s">
        <v>18577</v>
      </c>
      <c r="U496" s="3">
        <v>10.55</v>
      </c>
      <c r="V496" s="3">
        <v>7</v>
      </c>
      <c r="W496" s="3" t="s">
        <v>158</v>
      </c>
      <c r="X496" s="3" t="s">
        <v>55</v>
      </c>
      <c r="Y496" s="3" t="s">
        <v>18578</v>
      </c>
      <c r="Z496" s="3" t="s">
        <v>18579</v>
      </c>
      <c r="AA496" s="3" t="s">
        <v>11995</v>
      </c>
      <c r="AB496" s="3" t="s">
        <v>15381</v>
      </c>
      <c r="AC496" s="3" t="s">
        <v>678</v>
      </c>
    </row>
    <row r="497" spans="1:29" hidden="1">
      <c r="A497" s="3">
        <v>496</v>
      </c>
      <c r="B497" s="3" t="s">
        <v>6764</v>
      </c>
      <c r="C497" s="3" t="s">
        <v>6762</v>
      </c>
      <c r="D497" s="3">
        <v>9426953518</v>
      </c>
      <c r="E497" s="3" t="s">
        <v>6763</v>
      </c>
      <c r="F497" s="3" t="s">
        <v>6761</v>
      </c>
      <c r="G497" s="3" t="s">
        <v>6765</v>
      </c>
      <c r="H497" s="3" t="s">
        <v>11991</v>
      </c>
      <c r="I497" s="5">
        <v>2147391.73</v>
      </c>
      <c r="J497" s="6">
        <v>43475</v>
      </c>
      <c r="K497" s="3" t="s">
        <v>27</v>
      </c>
      <c r="L497" s="3" t="s">
        <v>18580</v>
      </c>
      <c r="M497" s="3" t="s">
        <v>205</v>
      </c>
      <c r="N497" s="3" t="s">
        <v>18581</v>
      </c>
      <c r="O497" s="3">
        <v>1818</v>
      </c>
      <c r="P497" s="3" t="s">
        <v>19256</v>
      </c>
      <c r="Q497" s="3" t="s">
        <v>19257</v>
      </c>
      <c r="R497" s="3" t="s">
        <v>14967</v>
      </c>
      <c r="S497" s="3">
        <v>0.45</v>
      </c>
      <c r="T497" s="3" t="s">
        <v>18582</v>
      </c>
      <c r="U497" s="3">
        <v>10.6</v>
      </c>
      <c r="V497" s="3">
        <v>1</v>
      </c>
      <c r="W497" s="3" t="s">
        <v>206</v>
      </c>
      <c r="X497" s="3" t="s">
        <v>179</v>
      </c>
      <c r="Y497" s="3" t="s">
        <v>14968</v>
      </c>
      <c r="Z497" s="3" t="s">
        <v>14969</v>
      </c>
      <c r="AA497" s="3" t="s">
        <v>11995</v>
      </c>
      <c r="AB497" s="3" t="s">
        <v>15381</v>
      </c>
      <c r="AC497" s="3" t="s">
        <v>28</v>
      </c>
    </row>
    <row r="498" spans="1:29" hidden="1">
      <c r="A498" s="3">
        <v>497</v>
      </c>
      <c r="B498" s="3" t="s">
        <v>6743</v>
      </c>
      <c r="C498" s="3" t="s">
        <v>6741</v>
      </c>
      <c r="D498" s="3">
        <v>9879343307</v>
      </c>
      <c r="E498" s="3" t="s">
        <v>6742</v>
      </c>
      <c r="F498" s="3" t="s">
        <v>6740</v>
      </c>
      <c r="G498" s="3" t="s">
        <v>6744</v>
      </c>
      <c r="H498" s="3" t="s">
        <v>11991</v>
      </c>
      <c r="I498" s="5">
        <v>1075326.8</v>
      </c>
      <c r="J498" s="6">
        <v>43475</v>
      </c>
      <c r="K498" s="3" t="s">
        <v>27</v>
      </c>
      <c r="L498" s="3" t="s">
        <v>18583</v>
      </c>
      <c r="M498" s="3" t="s">
        <v>205</v>
      </c>
      <c r="N498" s="3" t="s">
        <v>18584</v>
      </c>
      <c r="O498" s="3">
        <v>1818</v>
      </c>
      <c r="P498" s="3" t="s">
        <v>19256</v>
      </c>
      <c r="Q498" s="3" t="s">
        <v>19257</v>
      </c>
      <c r="R498" s="3" t="s">
        <v>14967</v>
      </c>
      <c r="S498" s="3">
        <v>0.45</v>
      </c>
      <c r="T498" s="3" t="s">
        <v>18585</v>
      </c>
      <c r="U498" s="3">
        <v>10.6</v>
      </c>
      <c r="V498" s="3">
        <v>1</v>
      </c>
      <c r="W498" s="3" t="s">
        <v>206</v>
      </c>
      <c r="X498" s="3" t="s">
        <v>179</v>
      </c>
      <c r="Y498" s="3" t="s">
        <v>14968</v>
      </c>
      <c r="Z498" s="3" t="s">
        <v>14969</v>
      </c>
      <c r="AA498" s="3" t="s">
        <v>11995</v>
      </c>
      <c r="AB498" s="3" t="s">
        <v>15381</v>
      </c>
      <c r="AC498" s="3" t="s">
        <v>28</v>
      </c>
    </row>
    <row r="499" spans="1:29" hidden="1">
      <c r="A499" s="3">
        <v>498</v>
      </c>
      <c r="B499" s="3" t="s">
        <v>7026</v>
      </c>
      <c r="C499" s="3" t="s">
        <v>7024</v>
      </c>
      <c r="D499" s="3">
        <v>9067875949</v>
      </c>
      <c r="E499" s="3" t="s">
        <v>7025</v>
      </c>
      <c r="F499" s="3" t="s">
        <v>7023</v>
      </c>
      <c r="G499" s="3" t="s">
        <v>7027</v>
      </c>
      <c r="H499" s="3" t="s">
        <v>11991</v>
      </c>
      <c r="I499" s="5">
        <v>2000000</v>
      </c>
      <c r="J499" s="6">
        <v>43476</v>
      </c>
      <c r="K499" s="3" t="s">
        <v>27</v>
      </c>
      <c r="L499" s="3" t="s">
        <v>18592</v>
      </c>
      <c r="M499" s="3" t="s">
        <v>2763</v>
      </c>
      <c r="N499" s="3" t="s">
        <v>18593</v>
      </c>
      <c r="O499" s="3">
        <v>2465</v>
      </c>
      <c r="P499" s="3" t="s">
        <v>668</v>
      </c>
      <c r="Q499" s="3" t="s">
        <v>19257</v>
      </c>
      <c r="R499" s="3" t="s">
        <v>14919</v>
      </c>
      <c r="S499" s="3">
        <v>0.45</v>
      </c>
      <c r="T499" s="3" t="s">
        <v>18594</v>
      </c>
      <c r="U499" s="3">
        <v>10.6</v>
      </c>
      <c r="V499" s="3">
        <v>1</v>
      </c>
      <c r="W499" s="3" t="s">
        <v>668</v>
      </c>
      <c r="X499" s="3" t="s">
        <v>179</v>
      </c>
      <c r="Y499" s="3" t="s">
        <v>14921</v>
      </c>
      <c r="Z499" s="3" t="s">
        <v>14922</v>
      </c>
      <c r="AA499" s="3" t="s">
        <v>11995</v>
      </c>
      <c r="AB499" s="3" t="s">
        <v>15381</v>
      </c>
      <c r="AC499" s="3" t="s">
        <v>28</v>
      </c>
    </row>
    <row r="500" spans="1:29" hidden="1">
      <c r="A500" s="3">
        <v>499</v>
      </c>
      <c r="B500" s="3" t="s">
        <v>3962</v>
      </c>
      <c r="C500" s="3" t="s">
        <v>3960</v>
      </c>
      <c r="D500" s="3">
        <v>9909974188</v>
      </c>
      <c r="E500" s="3" t="s">
        <v>3961</v>
      </c>
      <c r="F500" s="3" t="s">
        <v>3959</v>
      </c>
      <c r="G500" s="3" t="s">
        <v>3963</v>
      </c>
      <c r="H500" s="3" t="s">
        <v>11991</v>
      </c>
      <c r="I500" s="5">
        <v>273434.28999999998</v>
      </c>
      <c r="J500" s="6">
        <v>43476</v>
      </c>
      <c r="K500" s="3" t="s">
        <v>27</v>
      </c>
      <c r="L500" s="3" t="s">
        <v>17757</v>
      </c>
      <c r="M500" s="3" t="s">
        <v>2763</v>
      </c>
      <c r="N500" s="3" t="s">
        <v>18595</v>
      </c>
      <c r="O500" s="3">
        <v>2465</v>
      </c>
      <c r="P500" s="3" t="s">
        <v>668</v>
      </c>
      <c r="Q500" s="3" t="s">
        <v>19257</v>
      </c>
      <c r="R500" s="3" t="s">
        <v>14919</v>
      </c>
      <c r="S500" s="3">
        <v>0.45</v>
      </c>
      <c r="T500" s="3" t="s">
        <v>18596</v>
      </c>
      <c r="U500" s="3">
        <v>10.6</v>
      </c>
      <c r="V500" s="3">
        <v>1</v>
      </c>
      <c r="W500" s="3" t="s">
        <v>668</v>
      </c>
      <c r="X500" s="3" t="s">
        <v>179</v>
      </c>
      <c r="Y500" s="3" t="s">
        <v>14921</v>
      </c>
      <c r="Z500" s="3" t="s">
        <v>14922</v>
      </c>
      <c r="AA500" s="3" t="s">
        <v>11995</v>
      </c>
      <c r="AB500" s="3" t="s">
        <v>15381</v>
      </c>
      <c r="AC500" s="3" t="s">
        <v>28</v>
      </c>
    </row>
    <row r="501" spans="1:29" hidden="1">
      <c r="A501" s="3">
        <v>500</v>
      </c>
      <c r="B501" s="3" t="s">
        <v>7487</v>
      </c>
      <c r="C501" s="3" t="s">
        <v>7485</v>
      </c>
      <c r="D501" s="3">
        <v>9909606087</v>
      </c>
      <c r="E501" s="3" t="s">
        <v>7486</v>
      </c>
      <c r="F501" s="3" t="s">
        <v>7484</v>
      </c>
      <c r="G501" s="3" t="s">
        <v>7488</v>
      </c>
      <c r="H501" s="3" t="s">
        <v>11991</v>
      </c>
      <c r="I501" s="5">
        <v>168968.17</v>
      </c>
      <c r="J501" s="6">
        <v>43476</v>
      </c>
      <c r="K501" s="3" t="s">
        <v>27</v>
      </c>
      <c r="L501" s="3" t="s">
        <v>18597</v>
      </c>
      <c r="M501" s="3" t="s">
        <v>7489</v>
      </c>
      <c r="N501" s="3" t="s">
        <v>18598</v>
      </c>
      <c r="O501" s="3">
        <v>169</v>
      </c>
      <c r="P501" s="3" t="s">
        <v>19256</v>
      </c>
      <c r="Q501" s="3" t="s">
        <v>19257</v>
      </c>
      <c r="R501" s="3" t="s">
        <v>13497</v>
      </c>
      <c r="S501" s="3">
        <v>0.45</v>
      </c>
      <c r="T501" s="3" t="s">
        <v>18599</v>
      </c>
      <c r="U501" s="3">
        <v>10.6</v>
      </c>
      <c r="V501" s="3">
        <v>1</v>
      </c>
      <c r="W501" s="3" t="s">
        <v>7489</v>
      </c>
      <c r="X501" s="3" t="s">
        <v>179</v>
      </c>
      <c r="Y501" s="3" t="s">
        <v>13499</v>
      </c>
      <c r="Z501" s="3" t="s">
        <v>13500</v>
      </c>
      <c r="AA501" s="3" t="s">
        <v>11995</v>
      </c>
      <c r="AB501" s="3" t="s">
        <v>15381</v>
      </c>
      <c r="AC501" s="3" t="s">
        <v>28</v>
      </c>
    </row>
    <row r="502" spans="1:29" hidden="1">
      <c r="A502" s="3">
        <v>501</v>
      </c>
      <c r="B502" s="3" t="s">
        <v>5562</v>
      </c>
      <c r="C502" s="3" t="s">
        <v>5560</v>
      </c>
      <c r="D502" s="3">
        <v>6390396561</v>
      </c>
      <c r="E502" s="3" t="s">
        <v>5561</v>
      </c>
      <c r="F502" s="3" t="s">
        <v>5559</v>
      </c>
      <c r="G502" s="3" t="s">
        <v>5563</v>
      </c>
      <c r="H502" s="3" t="s">
        <v>11991</v>
      </c>
      <c r="I502" s="5">
        <v>180750.67</v>
      </c>
      <c r="J502" s="6">
        <v>43476</v>
      </c>
      <c r="K502" s="3" t="s">
        <v>27</v>
      </c>
      <c r="L502" s="3" t="s">
        <v>18600</v>
      </c>
      <c r="M502" s="3" t="s">
        <v>599</v>
      </c>
      <c r="N502" s="3" t="s">
        <v>18601</v>
      </c>
      <c r="O502" s="3">
        <v>478</v>
      </c>
      <c r="P502" s="3" t="s">
        <v>19911</v>
      </c>
      <c r="Q502" s="3" t="s">
        <v>19273</v>
      </c>
      <c r="R502" s="3" t="s">
        <v>13442</v>
      </c>
      <c r="S502" s="3">
        <v>0.45</v>
      </c>
      <c r="T502" s="3" t="s">
        <v>11995</v>
      </c>
      <c r="U502" s="3">
        <v>10.6</v>
      </c>
      <c r="V502" s="3">
        <v>1</v>
      </c>
      <c r="W502" s="3" t="s">
        <v>550</v>
      </c>
      <c r="X502" s="3" t="s">
        <v>88</v>
      </c>
      <c r="Y502" s="3" t="s">
        <v>13444</v>
      </c>
      <c r="Z502" s="3" t="s">
        <v>13445</v>
      </c>
      <c r="AA502" s="3" t="s">
        <v>11995</v>
      </c>
      <c r="AB502" s="3" t="s">
        <v>15381</v>
      </c>
      <c r="AC502" s="3" t="s">
        <v>28</v>
      </c>
    </row>
    <row r="503" spans="1:29" hidden="1">
      <c r="A503" s="3">
        <v>502</v>
      </c>
      <c r="B503" s="3" t="s">
        <v>4502</v>
      </c>
      <c r="C503" s="3" t="s">
        <v>4501</v>
      </c>
      <c r="D503" s="3">
        <v>9099090769</v>
      </c>
      <c r="E503" s="3" t="s">
        <v>4501</v>
      </c>
      <c r="F503" s="3" t="s">
        <v>4500</v>
      </c>
      <c r="G503" s="3" t="s">
        <v>4503</v>
      </c>
      <c r="H503" s="3" t="s">
        <v>11991</v>
      </c>
      <c r="I503" s="5">
        <v>200000</v>
      </c>
      <c r="J503" s="6">
        <v>43476</v>
      </c>
      <c r="K503" s="3" t="s">
        <v>27</v>
      </c>
      <c r="L503" s="3" t="s">
        <v>18608</v>
      </c>
      <c r="M503" s="3" t="s">
        <v>667</v>
      </c>
      <c r="N503" s="3" t="s">
        <v>18609</v>
      </c>
      <c r="O503" s="3">
        <v>3258</v>
      </c>
      <c r="P503" s="3" t="s">
        <v>19256</v>
      </c>
      <c r="Q503" s="3" t="s">
        <v>19257</v>
      </c>
      <c r="R503" s="3" t="s">
        <v>12276</v>
      </c>
      <c r="S503" s="3">
        <v>0.45</v>
      </c>
      <c r="T503" s="3" t="s">
        <v>11995</v>
      </c>
      <c r="U503" s="3">
        <v>10.6</v>
      </c>
      <c r="V503" s="3">
        <v>1</v>
      </c>
      <c r="W503" s="3" t="s">
        <v>668</v>
      </c>
      <c r="X503" s="3" t="s">
        <v>179</v>
      </c>
      <c r="Y503" s="3" t="s">
        <v>12277</v>
      </c>
      <c r="Z503" s="3" t="s">
        <v>12278</v>
      </c>
      <c r="AA503" s="3" t="s">
        <v>11995</v>
      </c>
      <c r="AB503" s="3" t="s">
        <v>15381</v>
      </c>
      <c r="AC503" s="3" t="s">
        <v>28</v>
      </c>
    </row>
    <row r="504" spans="1:29" hidden="1">
      <c r="A504" s="3">
        <v>503</v>
      </c>
      <c r="B504" s="3" t="s">
        <v>4339</v>
      </c>
      <c r="C504" s="3" t="s">
        <v>4337</v>
      </c>
      <c r="D504" s="3">
        <v>9897504983</v>
      </c>
      <c r="E504" s="3" t="s">
        <v>4338</v>
      </c>
      <c r="F504" s="3" t="s">
        <v>4336</v>
      </c>
      <c r="G504" s="3" t="s">
        <v>4340</v>
      </c>
      <c r="H504" s="3" t="s">
        <v>11991</v>
      </c>
      <c r="I504" s="5">
        <v>100000</v>
      </c>
      <c r="J504" s="6">
        <v>43476</v>
      </c>
      <c r="K504" s="3" t="s">
        <v>27</v>
      </c>
      <c r="L504" s="3" t="s">
        <v>18610</v>
      </c>
      <c r="M504" s="3" t="s">
        <v>94</v>
      </c>
      <c r="N504" s="3" t="s">
        <v>18611</v>
      </c>
      <c r="O504" s="3">
        <v>266</v>
      </c>
      <c r="P504" s="3" t="s">
        <v>19911</v>
      </c>
      <c r="Q504" s="3" t="s">
        <v>19273</v>
      </c>
      <c r="R504" s="3" t="s">
        <v>12505</v>
      </c>
      <c r="S504" s="3">
        <v>0.45</v>
      </c>
      <c r="T504" s="3" t="s">
        <v>11995</v>
      </c>
      <c r="U504" s="3">
        <v>10.6</v>
      </c>
      <c r="V504" s="3">
        <v>1</v>
      </c>
      <c r="W504" s="3" t="s">
        <v>95</v>
      </c>
      <c r="X504" s="3" t="s">
        <v>88</v>
      </c>
      <c r="Y504" s="3" t="s">
        <v>12506</v>
      </c>
      <c r="Z504" s="3" t="s">
        <v>12507</v>
      </c>
      <c r="AA504" s="3" t="s">
        <v>11995</v>
      </c>
      <c r="AB504" s="3" t="s">
        <v>15381</v>
      </c>
      <c r="AC504" s="3" t="s">
        <v>28</v>
      </c>
    </row>
    <row r="505" spans="1:29" hidden="1">
      <c r="A505" s="3">
        <v>504</v>
      </c>
      <c r="B505" s="3" t="s">
        <v>3856</v>
      </c>
      <c r="C505" s="3" t="s">
        <v>3854</v>
      </c>
      <c r="D505" s="3">
        <v>9663035974</v>
      </c>
      <c r="E505" s="3" t="s">
        <v>3855</v>
      </c>
      <c r="F505" s="3" t="s">
        <v>3853</v>
      </c>
      <c r="G505" s="3" t="s">
        <v>3857</v>
      </c>
      <c r="H505" s="3" t="s">
        <v>11991</v>
      </c>
      <c r="I505" s="5">
        <v>658922.23</v>
      </c>
      <c r="J505" s="6">
        <v>43479</v>
      </c>
      <c r="K505" s="3" t="s">
        <v>27</v>
      </c>
      <c r="L505" s="3" t="s">
        <v>18627</v>
      </c>
      <c r="M505" s="3" t="s">
        <v>3858</v>
      </c>
      <c r="N505" s="3" t="s">
        <v>18628</v>
      </c>
      <c r="O505" s="3">
        <v>907</v>
      </c>
      <c r="P505" s="3" t="s">
        <v>19662</v>
      </c>
      <c r="Q505" s="3" t="s">
        <v>321</v>
      </c>
      <c r="R505" s="3" t="s">
        <v>13779</v>
      </c>
      <c r="S505" s="3">
        <v>0.45</v>
      </c>
      <c r="T505" s="3" t="s">
        <v>18629</v>
      </c>
      <c r="U505" s="3">
        <v>10.6</v>
      </c>
      <c r="V505" s="3">
        <v>1</v>
      </c>
      <c r="W505" s="3" t="s">
        <v>3858</v>
      </c>
      <c r="X505" s="3" t="s">
        <v>37</v>
      </c>
      <c r="Y505" s="3" t="s">
        <v>13781</v>
      </c>
      <c r="Z505" s="3" t="s">
        <v>13782</v>
      </c>
      <c r="AA505" s="3" t="s">
        <v>11995</v>
      </c>
      <c r="AB505" s="3" t="s">
        <v>15381</v>
      </c>
      <c r="AC505" s="3" t="s">
        <v>28</v>
      </c>
    </row>
    <row r="506" spans="1:29" hidden="1">
      <c r="A506" s="3">
        <v>505</v>
      </c>
      <c r="B506" s="3" t="s">
        <v>3914</v>
      </c>
      <c r="C506" s="3" t="s">
        <v>3912</v>
      </c>
      <c r="D506" s="3">
        <v>9243230382</v>
      </c>
      <c r="E506" s="3" t="s">
        <v>3913</v>
      </c>
      <c r="F506" s="3" t="s">
        <v>3911</v>
      </c>
      <c r="G506" s="3" t="s">
        <v>3915</v>
      </c>
      <c r="H506" s="3" t="s">
        <v>11991</v>
      </c>
      <c r="I506" s="5">
        <v>2000000</v>
      </c>
      <c r="J506" s="6">
        <v>43479</v>
      </c>
      <c r="K506" s="3" t="s">
        <v>27</v>
      </c>
      <c r="L506" s="3" t="s">
        <v>18633</v>
      </c>
      <c r="M506" s="3" t="s">
        <v>738</v>
      </c>
      <c r="N506" s="3" t="s">
        <v>18634</v>
      </c>
      <c r="O506" s="3">
        <v>1065</v>
      </c>
      <c r="P506" s="3" t="s">
        <v>19662</v>
      </c>
      <c r="Q506" s="3" t="s">
        <v>321</v>
      </c>
      <c r="R506" s="3" t="s">
        <v>13851</v>
      </c>
      <c r="S506" s="3">
        <v>0.45</v>
      </c>
      <c r="T506" s="3" t="s">
        <v>16283</v>
      </c>
      <c r="U506" s="3">
        <v>10.6</v>
      </c>
      <c r="V506" s="3">
        <v>1</v>
      </c>
      <c r="W506" s="3" t="s">
        <v>739</v>
      </c>
      <c r="X506" s="3" t="s">
        <v>37</v>
      </c>
      <c r="Y506" s="3" t="s">
        <v>13853</v>
      </c>
      <c r="Z506" s="3" t="s">
        <v>13854</v>
      </c>
      <c r="AA506" s="3" t="s">
        <v>11995</v>
      </c>
      <c r="AB506" s="3" t="s">
        <v>15381</v>
      </c>
      <c r="AC506" s="3" t="s">
        <v>28</v>
      </c>
    </row>
    <row r="507" spans="1:29" hidden="1">
      <c r="A507" s="3">
        <v>506</v>
      </c>
      <c r="B507" s="3" t="s">
        <v>4213</v>
      </c>
      <c r="C507" s="3" t="s">
        <v>4211</v>
      </c>
      <c r="D507" s="3">
        <v>7275776727</v>
      </c>
      <c r="E507" s="3" t="s">
        <v>4212</v>
      </c>
      <c r="F507" s="3" t="s">
        <v>4210</v>
      </c>
      <c r="G507" s="3" t="s">
        <v>4214</v>
      </c>
      <c r="H507" s="3" t="s">
        <v>11991</v>
      </c>
      <c r="I507" s="5">
        <v>793595.47</v>
      </c>
      <c r="J507" s="6">
        <v>43480</v>
      </c>
      <c r="K507" s="3" t="s">
        <v>27</v>
      </c>
      <c r="L507" s="3" t="s">
        <v>18635</v>
      </c>
      <c r="M507" s="3" t="s">
        <v>728</v>
      </c>
      <c r="N507" s="3" t="s">
        <v>18636</v>
      </c>
      <c r="O507" s="3">
        <v>684</v>
      </c>
      <c r="P507" s="3" t="s">
        <v>19911</v>
      </c>
      <c r="Q507" s="3" t="s">
        <v>19273</v>
      </c>
      <c r="R507" s="3" t="s">
        <v>12380</v>
      </c>
      <c r="S507" s="3">
        <v>0.45</v>
      </c>
      <c r="T507" s="3" t="s">
        <v>11995</v>
      </c>
      <c r="U507" s="3">
        <v>10.6</v>
      </c>
      <c r="V507" s="3">
        <v>1</v>
      </c>
      <c r="W507" s="3" t="s">
        <v>374</v>
      </c>
      <c r="X507" s="3" t="s">
        <v>88</v>
      </c>
      <c r="Y507" s="3" t="s">
        <v>12381</v>
      </c>
      <c r="Z507" s="3" t="s">
        <v>12382</v>
      </c>
      <c r="AA507" s="3" t="s">
        <v>11995</v>
      </c>
      <c r="AB507" s="3" t="s">
        <v>15381</v>
      </c>
      <c r="AC507" s="3" t="s">
        <v>28</v>
      </c>
    </row>
    <row r="508" spans="1:29" hidden="1">
      <c r="A508" s="3">
        <v>507</v>
      </c>
      <c r="B508" s="3" t="s">
        <v>4526</v>
      </c>
      <c r="C508" s="3" t="s">
        <v>4524</v>
      </c>
      <c r="D508" s="3">
        <v>9838709009</v>
      </c>
      <c r="E508" s="3" t="s">
        <v>4525</v>
      </c>
      <c r="F508" s="3" t="s">
        <v>4523</v>
      </c>
      <c r="G508" s="3" t="s">
        <v>4527</v>
      </c>
      <c r="H508" s="3" t="s">
        <v>11991</v>
      </c>
      <c r="I508" s="5">
        <v>3274988</v>
      </c>
      <c r="J508" s="6">
        <v>43480</v>
      </c>
      <c r="K508" s="3" t="s">
        <v>27</v>
      </c>
      <c r="L508" s="3" t="s">
        <v>18637</v>
      </c>
      <c r="M508" s="3" t="s">
        <v>728</v>
      </c>
      <c r="N508" s="3" t="s">
        <v>18638</v>
      </c>
      <c r="O508" s="3">
        <v>684</v>
      </c>
      <c r="P508" s="3" t="s">
        <v>19911</v>
      </c>
      <c r="Q508" s="3" t="s">
        <v>19273</v>
      </c>
      <c r="R508" s="3" t="s">
        <v>12380</v>
      </c>
      <c r="S508" s="3">
        <v>0.45</v>
      </c>
      <c r="T508" s="3" t="s">
        <v>11995</v>
      </c>
      <c r="U508" s="3">
        <v>10.6</v>
      </c>
      <c r="V508" s="3">
        <v>1</v>
      </c>
      <c r="W508" s="3" t="s">
        <v>374</v>
      </c>
      <c r="X508" s="3" t="s">
        <v>88</v>
      </c>
      <c r="Y508" s="3" t="s">
        <v>12381</v>
      </c>
      <c r="Z508" s="3" t="s">
        <v>12382</v>
      </c>
      <c r="AA508" s="3" t="s">
        <v>11995</v>
      </c>
      <c r="AB508" s="3" t="s">
        <v>15381</v>
      </c>
      <c r="AC508" s="3" t="s">
        <v>28</v>
      </c>
    </row>
    <row r="509" spans="1:29" hidden="1">
      <c r="A509" s="3">
        <v>508</v>
      </c>
      <c r="B509" s="3" t="s">
        <v>7830</v>
      </c>
      <c r="C509" s="3" t="s">
        <v>7828</v>
      </c>
      <c r="D509" s="3">
        <v>9892292732</v>
      </c>
      <c r="E509" s="3" t="s">
        <v>7829</v>
      </c>
      <c r="F509" s="3" t="s">
        <v>7827</v>
      </c>
      <c r="G509" s="3" t="s">
        <v>7831</v>
      </c>
      <c r="H509" s="3" t="s">
        <v>11991</v>
      </c>
      <c r="I509" s="5">
        <v>700000</v>
      </c>
      <c r="J509" s="6">
        <v>43482</v>
      </c>
      <c r="K509" s="3" t="s">
        <v>27</v>
      </c>
      <c r="L509" s="3" t="s">
        <v>18642</v>
      </c>
      <c r="M509" s="3" t="s">
        <v>1885</v>
      </c>
      <c r="N509" s="3" t="s">
        <v>18643</v>
      </c>
      <c r="O509" s="3">
        <v>2186</v>
      </c>
      <c r="P509" s="3" t="s">
        <v>19257</v>
      </c>
      <c r="Q509" s="3" t="s">
        <v>19257</v>
      </c>
      <c r="R509" s="3" t="s">
        <v>18243</v>
      </c>
      <c r="S509" s="3">
        <v>0.45</v>
      </c>
      <c r="T509" s="3" t="s">
        <v>18644</v>
      </c>
      <c r="U509" s="3">
        <v>10.6</v>
      </c>
      <c r="V509" s="3">
        <v>1</v>
      </c>
      <c r="W509" s="3" t="s">
        <v>200</v>
      </c>
      <c r="X509" s="3" t="s">
        <v>46</v>
      </c>
      <c r="Y509" s="3" t="s">
        <v>18244</v>
      </c>
      <c r="Z509" s="3" t="s">
        <v>18245</v>
      </c>
      <c r="AA509" s="3" t="s">
        <v>11995</v>
      </c>
      <c r="AB509" s="3" t="s">
        <v>15381</v>
      </c>
      <c r="AC509" s="3" t="s">
        <v>28</v>
      </c>
    </row>
    <row r="510" spans="1:29" hidden="1">
      <c r="A510" s="3">
        <v>509</v>
      </c>
      <c r="B510" s="3" t="s">
        <v>7623</v>
      </c>
      <c r="C510" s="3" t="s">
        <v>7621</v>
      </c>
      <c r="D510" s="3">
        <v>9773357342</v>
      </c>
      <c r="E510" s="3" t="s">
        <v>7622</v>
      </c>
      <c r="F510" s="3" t="s">
        <v>7620</v>
      </c>
      <c r="G510" s="3" t="s">
        <v>7624</v>
      </c>
      <c r="H510" s="3" t="s">
        <v>11991</v>
      </c>
      <c r="I510" s="5">
        <v>700000</v>
      </c>
      <c r="J510" s="6">
        <v>43482</v>
      </c>
      <c r="K510" s="3" t="s">
        <v>27</v>
      </c>
      <c r="L510" s="3" t="s">
        <v>18645</v>
      </c>
      <c r="M510" s="3" t="s">
        <v>1244</v>
      </c>
      <c r="N510" s="3" t="s">
        <v>18646</v>
      </c>
      <c r="O510" s="3">
        <v>3431</v>
      </c>
      <c r="P510" s="3" t="s">
        <v>19257</v>
      </c>
      <c r="Q510" s="3" t="s">
        <v>19257</v>
      </c>
      <c r="R510" s="3" t="s">
        <v>18571</v>
      </c>
      <c r="S510" s="3">
        <v>0.45</v>
      </c>
      <c r="T510" s="3" t="s">
        <v>18647</v>
      </c>
      <c r="U510" s="3">
        <v>10.6</v>
      </c>
      <c r="V510" s="3">
        <v>1</v>
      </c>
      <c r="W510" s="3" t="s">
        <v>893</v>
      </c>
      <c r="X510" s="3" t="s">
        <v>46</v>
      </c>
      <c r="Y510" s="3" t="s">
        <v>18572</v>
      </c>
      <c r="Z510" s="3" t="s">
        <v>18573</v>
      </c>
      <c r="AA510" s="3" t="s">
        <v>11995</v>
      </c>
      <c r="AB510" s="3" t="s">
        <v>15381</v>
      </c>
      <c r="AC510" s="3" t="s">
        <v>28</v>
      </c>
    </row>
    <row r="511" spans="1:29" hidden="1">
      <c r="A511" s="3">
        <v>510</v>
      </c>
      <c r="B511" s="3" t="s">
        <v>4644</v>
      </c>
      <c r="C511" s="3" t="s">
        <v>4642</v>
      </c>
      <c r="D511" s="3">
        <v>9227747772</v>
      </c>
      <c r="E511" s="3" t="s">
        <v>4643</v>
      </c>
      <c r="F511" s="3" t="s">
        <v>4641</v>
      </c>
      <c r="G511" s="3" t="s">
        <v>4645</v>
      </c>
      <c r="H511" s="3" t="s">
        <v>11991</v>
      </c>
      <c r="I511" s="5">
        <v>3883971.42</v>
      </c>
      <c r="J511" s="6">
        <v>43482</v>
      </c>
      <c r="K511" s="3" t="s">
        <v>27</v>
      </c>
      <c r="L511" s="3" t="s">
        <v>18654</v>
      </c>
      <c r="M511" s="3" t="s">
        <v>4646</v>
      </c>
      <c r="N511" s="3" t="s">
        <v>18655</v>
      </c>
      <c r="O511" s="3">
        <v>417</v>
      </c>
      <c r="P511" s="3" t="s">
        <v>19256</v>
      </c>
      <c r="Q511" s="3" t="s">
        <v>19257</v>
      </c>
      <c r="R511" s="3" t="s">
        <v>14139</v>
      </c>
      <c r="S511" s="3">
        <v>0.45</v>
      </c>
      <c r="T511" s="3" t="s">
        <v>18656</v>
      </c>
      <c r="U511" s="3">
        <v>10.6</v>
      </c>
      <c r="V511" s="3">
        <v>1</v>
      </c>
      <c r="W511" s="3" t="s">
        <v>4647</v>
      </c>
      <c r="X511" s="3" t="s">
        <v>179</v>
      </c>
      <c r="Y511" s="3" t="s">
        <v>14141</v>
      </c>
      <c r="Z511" s="3" t="s">
        <v>14142</v>
      </c>
      <c r="AA511" s="3" t="s">
        <v>11995</v>
      </c>
      <c r="AB511" s="3" t="s">
        <v>15381</v>
      </c>
      <c r="AC511" s="3" t="s">
        <v>28</v>
      </c>
    </row>
    <row r="512" spans="1:29" hidden="1">
      <c r="A512" s="3">
        <v>511</v>
      </c>
      <c r="B512" s="3" t="s">
        <v>3807</v>
      </c>
      <c r="C512" s="3" t="s">
        <v>3805</v>
      </c>
      <c r="D512" s="3">
        <v>9810236006</v>
      </c>
      <c r="E512" s="3" t="s">
        <v>3806</v>
      </c>
      <c r="F512" s="3" t="s">
        <v>3804</v>
      </c>
      <c r="G512" s="3" t="s">
        <v>3808</v>
      </c>
      <c r="H512" s="3" t="s">
        <v>11991</v>
      </c>
      <c r="I512" s="5">
        <v>262813.89</v>
      </c>
      <c r="J512" s="6">
        <v>43483</v>
      </c>
      <c r="K512" s="3" t="s">
        <v>27</v>
      </c>
      <c r="L512" s="3" t="s">
        <v>18657</v>
      </c>
      <c r="M512" s="3" t="s">
        <v>530</v>
      </c>
      <c r="N512" s="3" t="s">
        <v>18658</v>
      </c>
      <c r="O512" s="3">
        <v>1719</v>
      </c>
      <c r="P512" s="3" t="s">
        <v>19864</v>
      </c>
      <c r="Q512" s="3" t="s">
        <v>19273</v>
      </c>
      <c r="R512" s="3" t="s">
        <v>17481</v>
      </c>
      <c r="S512" s="3">
        <v>0.45</v>
      </c>
      <c r="T512" s="3" t="s">
        <v>18659</v>
      </c>
      <c r="U512" s="3">
        <v>10.6</v>
      </c>
      <c r="V512" s="3">
        <v>1</v>
      </c>
      <c r="W512" s="3" t="s">
        <v>531</v>
      </c>
      <c r="X512" s="3" t="s">
        <v>88</v>
      </c>
      <c r="Y512" s="3" t="s">
        <v>17482</v>
      </c>
      <c r="Z512" s="3" t="s">
        <v>17483</v>
      </c>
      <c r="AA512" s="3" t="s">
        <v>11995</v>
      </c>
      <c r="AB512" s="3" t="s">
        <v>15381</v>
      </c>
      <c r="AC512" s="3" t="s">
        <v>28</v>
      </c>
    </row>
    <row r="513" spans="1:29" hidden="1">
      <c r="A513" s="3">
        <v>512</v>
      </c>
      <c r="B513" s="3" t="s">
        <v>8043</v>
      </c>
      <c r="C513" s="3" t="s">
        <v>8041</v>
      </c>
      <c r="D513" s="3">
        <v>9215955556</v>
      </c>
      <c r="E513" s="3" t="s">
        <v>8042</v>
      </c>
      <c r="F513" s="3" t="s">
        <v>8040</v>
      </c>
      <c r="G513" s="3" t="s">
        <v>8044</v>
      </c>
      <c r="H513" s="3" t="s">
        <v>11991</v>
      </c>
      <c r="I513" s="5">
        <v>50000</v>
      </c>
      <c r="J513" s="6">
        <v>43483</v>
      </c>
      <c r="K513" s="3" t="s">
        <v>27</v>
      </c>
      <c r="L513" s="3" t="s">
        <v>18660</v>
      </c>
      <c r="M513" s="3" t="s">
        <v>5615</v>
      </c>
      <c r="N513" s="3" t="s">
        <v>18661</v>
      </c>
      <c r="O513" s="3">
        <v>1444</v>
      </c>
      <c r="P513" s="3" t="s">
        <v>20142</v>
      </c>
      <c r="Q513" s="3" t="s">
        <v>19273</v>
      </c>
      <c r="R513" s="3" t="s">
        <v>12883</v>
      </c>
      <c r="S513" s="3">
        <v>0.45</v>
      </c>
      <c r="T513" s="3" t="s">
        <v>18662</v>
      </c>
      <c r="U513" s="3">
        <v>8.8000000000000007</v>
      </c>
      <c r="V513" s="3">
        <v>36</v>
      </c>
      <c r="W513" s="3" t="s">
        <v>5615</v>
      </c>
      <c r="X513" s="3" t="s">
        <v>103</v>
      </c>
      <c r="Y513" s="3" t="s">
        <v>12885</v>
      </c>
      <c r="Z513" s="3" t="s">
        <v>12886</v>
      </c>
      <c r="AA513" s="3" t="s">
        <v>11995</v>
      </c>
      <c r="AB513" s="3" t="s">
        <v>15381</v>
      </c>
      <c r="AC513" s="3" t="s">
        <v>28</v>
      </c>
    </row>
    <row r="514" spans="1:29" hidden="1">
      <c r="A514" s="3">
        <v>513</v>
      </c>
      <c r="B514" s="3" t="s">
        <v>5272</v>
      </c>
      <c r="C514" s="3" t="s">
        <v>5270</v>
      </c>
      <c r="D514" s="3">
        <v>6280471072</v>
      </c>
      <c r="E514" s="3" t="s">
        <v>5271</v>
      </c>
      <c r="F514" s="3" t="s">
        <v>5269</v>
      </c>
      <c r="G514" s="3" t="s">
        <v>5273</v>
      </c>
      <c r="H514" s="3" t="s">
        <v>11991</v>
      </c>
      <c r="I514" s="5">
        <v>2500000</v>
      </c>
      <c r="J514" s="6">
        <v>43483</v>
      </c>
      <c r="K514" s="3" t="s">
        <v>27</v>
      </c>
      <c r="L514" s="3" t="s">
        <v>18663</v>
      </c>
      <c r="M514" s="3" t="s">
        <v>1797</v>
      </c>
      <c r="N514" s="3" t="s">
        <v>18664</v>
      </c>
      <c r="O514" s="3">
        <v>1590</v>
      </c>
      <c r="P514" s="3" t="s">
        <v>19272</v>
      </c>
      <c r="Q514" s="3" t="s">
        <v>19273</v>
      </c>
      <c r="R514" s="3" t="s">
        <v>15638</v>
      </c>
      <c r="S514" s="3">
        <v>0.45</v>
      </c>
      <c r="T514" s="3" t="s">
        <v>18665</v>
      </c>
      <c r="U514" s="3">
        <v>10.65</v>
      </c>
      <c r="V514" s="3">
        <v>1</v>
      </c>
      <c r="W514" s="3" t="s">
        <v>220</v>
      </c>
      <c r="X514" s="3" t="s">
        <v>221</v>
      </c>
      <c r="Y514" s="3" t="s">
        <v>15640</v>
      </c>
      <c r="Z514" s="3" t="s">
        <v>15641</v>
      </c>
      <c r="AA514" s="3" t="s">
        <v>11995</v>
      </c>
      <c r="AB514" s="3" t="s">
        <v>15381</v>
      </c>
      <c r="AC514" s="3" t="s">
        <v>28</v>
      </c>
    </row>
    <row r="515" spans="1:29" hidden="1">
      <c r="A515" s="3">
        <v>514</v>
      </c>
      <c r="B515" s="3" t="s">
        <v>3789</v>
      </c>
      <c r="C515" s="3" t="s">
        <v>3787</v>
      </c>
      <c r="D515" s="3">
        <v>9911169338</v>
      </c>
      <c r="E515" s="3" t="s">
        <v>3788</v>
      </c>
      <c r="F515" s="3" t="s">
        <v>3786</v>
      </c>
      <c r="G515" s="3" t="s">
        <v>3790</v>
      </c>
      <c r="H515" s="3" t="s">
        <v>11991</v>
      </c>
      <c r="I515" s="5">
        <v>1049038.76</v>
      </c>
      <c r="J515" s="6">
        <v>43483</v>
      </c>
      <c r="K515" s="3" t="s">
        <v>27</v>
      </c>
      <c r="L515" s="3" t="s">
        <v>18666</v>
      </c>
      <c r="M515" s="3" t="s">
        <v>3791</v>
      </c>
      <c r="N515" s="3" t="s">
        <v>18667</v>
      </c>
      <c r="O515" s="3">
        <v>2447</v>
      </c>
      <c r="P515" s="3" t="s">
        <v>19864</v>
      </c>
      <c r="Q515" s="3" t="s">
        <v>19273</v>
      </c>
      <c r="R515" s="3" t="s">
        <v>17421</v>
      </c>
      <c r="S515" s="3">
        <v>0.45</v>
      </c>
      <c r="T515" s="3" t="s">
        <v>18542</v>
      </c>
      <c r="U515" s="3">
        <v>10.6</v>
      </c>
      <c r="V515" s="3">
        <v>1</v>
      </c>
      <c r="W515" s="3" t="s">
        <v>102</v>
      </c>
      <c r="X515" s="3" t="s">
        <v>103</v>
      </c>
      <c r="Y515" s="3" t="s">
        <v>13684</v>
      </c>
      <c r="Z515" s="3" t="s">
        <v>17423</v>
      </c>
      <c r="AA515" s="3" t="s">
        <v>11995</v>
      </c>
      <c r="AB515" s="3" t="s">
        <v>15381</v>
      </c>
      <c r="AC515" s="3" t="s">
        <v>28</v>
      </c>
    </row>
    <row r="516" spans="1:29" hidden="1">
      <c r="A516" s="3">
        <v>515</v>
      </c>
      <c r="B516" s="3" t="s">
        <v>4380</v>
      </c>
      <c r="C516" s="3" t="s">
        <v>4378</v>
      </c>
      <c r="D516" s="3">
        <v>8318045728</v>
      </c>
      <c r="E516" s="3" t="s">
        <v>4379</v>
      </c>
      <c r="F516" s="3" t="s">
        <v>4377</v>
      </c>
      <c r="G516" s="3" t="s">
        <v>4381</v>
      </c>
      <c r="H516" s="3" t="s">
        <v>11991</v>
      </c>
      <c r="I516" s="5">
        <v>436257.7</v>
      </c>
      <c r="J516" s="6">
        <v>43484</v>
      </c>
      <c r="K516" s="3" t="s">
        <v>27</v>
      </c>
      <c r="L516" s="3" t="s">
        <v>18671</v>
      </c>
      <c r="M516" s="3" t="s">
        <v>599</v>
      </c>
      <c r="N516" s="3" t="s">
        <v>18672</v>
      </c>
      <c r="O516" s="3">
        <v>478</v>
      </c>
      <c r="P516" s="3" t="s">
        <v>19911</v>
      </c>
      <c r="Q516" s="3" t="s">
        <v>19273</v>
      </c>
      <c r="R516" s="3" t="s">
        <v>13442</v>
      </c>
      <c r="S516" s="3">
        <v>0.45</v>
      </c>
      <c r="T516" s="3" t="s">
        <v>18673</v>
      </c>
      <c r="U516" s="3">
        <v>10.6</v>
      </c>
      <c r="V516" s="3">
        <v>1</v>
      </c>
      <c r="W516" s="3" t="s">
        <v>550</v>
      </c>
      <c r="X516" s="3" t="s">
        <v>88</v>
      </c>
      <c r="Y516" s="3" t="s">
        <v>13444</v>
      </c>
      <c r="Z516" s="3" t="s">
        <v>13445</v>
      </c>
      <c r="AA516" s="3" t="s">
        <v>11995</v>
      </c>
      <c r="AB516" s="3" t="s">
        <v>15381</v>
      </c>
      <c r="AC516" s="3" t="s">
        <v>28</v>
      </c>
    </row>
    <row r="517" spans="1:29" hidden="1">
      <c r="A517" s="3">
        <v>516</v>
      </c>
      <c r="B517" s="3" t="s">
        <v>7901</v>
      </c>
      <c r="C517" s="3" t="s">
        <v>7899</v>
      </c>
      <c r="D517" s="3">
        <v>9494873419</v>
      </c>
      <c r="E517" s="3" t="s">
        <v>7900</v>
      </c>
      <c r="F517" s="3" t="s">
        <v>7898</v>
      </c>
      <c r="G517" s="3" t="s">
        <v>7902</v>
      </c>
      <c r="H517" s="3" t="s">
        <v>11991</v>
      </c>
      <c r="I517" s="5">
        <v>901440</v>
      </c>
      <c r="J517" s="6">
        <v>43484</v>
      </c>
      <c r="K517" s="3" t="s">
        <v>27</v>
      </c>
      <c r="L517" s="3" t="s">
        <v>18674</v>
      </c>
      <c r="M517" s="3" t="s">
        <v>7903</v>
      </c>
      <c r="N517" s="3" t="s">
        <v>18675</v>
      </c>
      <c r="O517" s="3">
        <v>3401</v>
      </c>
      <c r="P517" s="3" t="s">
        <v>19353</v>
      </c>
      <c r="Q517" s="3" t="s">
        <v>19353</v>
      </c>
      <c r="R517" s="3" t="s">
        <v>18676</v>
      </c>
      <c r="S517" s="3">
        <v>0.45</v>
      </c>
      <c r="T517" s="3" t="s">
        <v>18677</v>
      </c>
      <c r="U517" s="3">
        <v>10.6</v>
      </c>
      <c r="V517" s="3">
        <v>1</v>
      </c>
      <c r="W517" s="3" t="s">
        <v>752</v>
      </c>
      <c r="X517" s="3" t="s">
        <v>166</v>
      </c>
      <c r="Y517" s="3" t="s">
        <v>18678</v>
      </c>
      <c r="Z517" s="3" t="s">
        <v>18679</v>
      </c>
      <c r="AA517" s="3" t="s">
        <v>11995</v>
      </c>
      <c r="AB517" s="3" t="s">
        <v>15381</v>
      </c>
      <c r="AC517" s="3" t="s">
        <v>28</v>
      </c>
    </row>
    <row r="518" spans="1:29" hidden="1">
      <c r="A518" s="3">
        <v>517</v>
      </c>
      <c r="B518" s="3" t="s">
        <v>3773</v>
      </c>
      <c r="C518" s="3" t="s">
        <v>3771</v>
      </c>
      <c r="D518" s="3">
        <v>9920710079</v>
      </c>
      <c r="E518" s="3" t="s">
        <v>3772</v>
      </c>
      <c r="F518" s="3" t="s">
        <v>3770</v>
      </c>
      <c r="G518" s="3" t="s">
        <v>3774</v>
      </c>
      <c r="H518" s="3" t="s">
        <v>11991</v>
      </c>
      <c r="I518" s="5">
        <v>127491</v>
      </c>
      <c r="J518" s="6">
        <v>43484</v>
      </c>
      <c r="K518" s="3" t="s">
        <v>27</v>
      </c>
      <c r="L518" s="3" t="s">
        <v>18680</v>
      </c>
      <c r="M518" s="3" t="s">
        <v>3775</v>
      </c>
      <c r="N518" s="3" t="s">
        <v>18681</v>
      </c>
      <c r="O518" s="3">
        <v>1435</v>
      </c>
      <c r="P518" s="3" t="s">
        <v>19257</v>
      </c>
      <c r="Q518" s="3" t="s">
        <v>19257</v>
      </c>
      <c r="R518" s="3" t="s">
        <v>18682</v>
      </c>
      <c r="S518" s="3">
        <v>0.45</v>
      </c>
      <c r="T518" s="3" t="s">
        <v>18683</v>
      </c>
      <c r="U518" s="3">
        <v>10.6</v>
      </c>
      <c r="V518" s="3">
        <v>1</v>
      </c>
      <c r="W518" s="3" t="s">
        <v>200</v>
      </c>
      <c r="X518" s="3" t="s">
        <v>46</v>
      </c>
      <c r="Y518" s="3" t="s">
        <v>18684</v>
      </c>
      <c r="Z518" s="3" t="s">
        <v>18685</v>
      </c>
      <c r="AA518" s="3" t="s">
        <v>11995</v>
      </c>
      <c r="AB518" s="3" t="s">
        <v>15381</v>
      </c>
      <c r="AC518" s="3" t="s">
        <v>28</v>
      </c>
    </row>
    <row r="519" spans="1:29" hidden="1">
      <c r="A519" s="3">
        <v>518</v>
      </c>
      <c r="B519" s="3" t="s">
        <v>6640</v>
      </c>
      <c r="C519" s="3" t="s">
        <v>6638</v>
      </c>
      <c r="D519" s="3">
        <v>9892104653</v>
      </c>
      <c r="E519" s="3" t="s">
        <v>6639</v>
      </c>
      <c r="F519" s="3" t="s">
        <v>6637</v>
      </c>
      <c r="G519" s="3" t="s">
        <v>6641</v>
      </c>
      <c r="H519" s="3" t="s">
        <v>11991</v>
      </c>
      <c r="I519" s="5">
        <v>550000</v>
      </c>
      <c r="J519" s="6">
        <v>43486</v>
      </c>
      <c r="K519" s="3" t="s">
        <v>27</v>
      </c>
      <c r="L519" s="3" t="s">
        <v>18686</v>
      </c>
      <c r="M519" s="3" t="s">
        <v>1560</v>
      </c>
      <c r="N519" s="3" t="s">
        <v>18687</v>
      </c>
      <c r="O519" s="3">
        <v>3444</v>
      </c>
      <c r="P519" s="3" t="s">
        <v>19257</v>
      </c>
      <c r="Q519" s="3" t="s">
        <v>19257</v>
      </c>
      <c r="R519" s="3" t="s">
        <v>18688</v>
      </c>
      <c r="S519" s="3">
        <v>0.45</v>
      </c>
      <c r="T519" s="3" t="s">
        <v>18689</v>
      </c>
      <c r="U519" s="3">
        <v>10.6</v>
      </c>
      <c r="V519" s="3">
        <v>1</v>
      </c>
      <c r="W519" s="3" t="s">
        <v>200</v>
      </c>
      <c r="X519" s="3" t="s">
        <v>46</v>
      </c>
      <c r="Y519" s="3" t="s">
        <v>18690</v>
      </c>
      <c r="Z519" s="3" t="s">
        <v>18691</v>
      </c>
      <c r="AA519" s="3" t="s">
        <v>11995</v>
      </c>
      <c r="AB519" s="3" t="s">
        <v>15381</v>
      </c>
      <c r="AC519" s="3" t="s">
        <v>28</v>
      </c>
    </row>
    <row r="520" spans="1:29" hidden="1">
      <c r="A520" s="3">
        <v>519</v>
      </c>
      <c r="B520" s="3" t="s">
        <v>3802</v>
      </c>
      <c r="C520" s="3" t="s">
        <v>3800</v>
      </c>
      <c r="D520" s="3">
        <v>8879726143</v>
      </c>
      <c r="E520" s="3" t="s">
        <v>3801</v>
      </c>
      <c r="F520" s="3" t="s">
        <v>3799</v>
      </c>
      <c r="G520" s="3" t="s">
        <v>3803</v>
      </c>
      <c r="H520" s="3" t="s">
        <v>11991</v>
      </c>
      <c r="I520" s="5">
        <v>1063772.6299999999</v>
      </c>
      <c r="J520" s="6">
        <v>43486</v>
      </c>
      <c r="K520" s="3" t="s">
        <v>27</v>
      </c>
      <c r="L520" s="3" t="s">
        <v>18692</v>
      </c>
      <c r="M520" s="3" t="s">
        <v>3775</v>
      </c>
      <c r="N520" s="3" t="s">
        <v>18693</v>
      </c>
      <c r="O520" s="3">
        <v>1435</v>
      </c>
      <c r="P520" s="3" t="s">
        <v>19257</v>
      </c>
      <c r="Q520" s="3" t="s">
        <v>19257</v>
      </c>
      <c r="R520" s="3" t="s">
        <v>18682</v>
      </c>
      <c r="S520" s="3">
        <v>0.45</v>
      </c>
      <c r="T520" s="3" t="s">
        <v>18694</v>
      </c>
      <c r="U520" s="3">
        <v>10.6</v>
      </c>
      <c r="V520" s="3">
        <v>1</v>
      </c>
      <c r="W520" s="3" t="s">
        <v>200</v>
      </c>
      <c r="X520" s="3" t="s">
        <v>46</v>
      </c>
      <c r="Y520" s="3" t="s">
        <v>18684</v>
      </c>
      <c r="Z520" s="3" t="s">
        <v>18685</v>
      </c>
      <c r="AA520" s="3" t="s">
        <v>11995</v>
      </c>
      <c r="AB520" s="3" t="s">
        <v>15381</v>
      </c>
      <c r="AC520" s="3" t="s">
        <v>28</v>
      </c>
    </row>
    <row r="521" spans="1:29" hidden="1">
      <c r="A521" s="3">
        <v>520</v>
      </c>
      <c r="B521" s="3" t="s">
        <v>6960</v>
      </c>
      <c r="C521" s="3" t="s">
        <v>6958</v>
      </c>
      <c r="D521" s="3">
        <v>9837416405</v>
      </c>
      <c r="E521" s="3" t="s">
        <v>6959</v>
      </c>
      <c r="F521" s="3" t="s">
        <v>6957</v>
      </c>
      <c r="G521" s="3" t="s">
        <v>6961</v>
      </c>
      <c r="H521" s="3" t="s">
        <v>11991</v>
      </c>
      <c r="I521" s="5">
        <v>1745180.03</v>
      </c>
      <c r="J521" s="6">
        <v>43487</v>
      </c>
      <c r="K521" s="3" t="s">
        <v>27</v>
      </c>
      <c r="L521" s="3" t="s">
        <v>18698</v>
      </c>
      <c r="M521" s="3" t="s">
        <v>2342</v>
      </c>
      <c r="N521" s="3" t="s">
        <v>18699</v>
      </c>
      <c r="O521" s="3">
        <v>564</v>
      </c>
      <c r="P521" s="3" t="s">
        <v>20320</v>
      </c>
      <c r="Q521" s="3" t="s">
        <v>19273</v>
      </c>
      <c r="R521" s="3" t="s">
        <v>2342</v>
      </c>
      <c r="S521" s="3">
        <v>0.45</v>
      </c>
      <c r="T521" s="3" t="s">
        <v>11995</v>
      </c>
      <c r="U521" s="3">
        <v>10.6</v>
      </c>
      <c r="V521" s="3">
        <v>1</v>
      </c>
      <c r="W521" s="3" t="s">
        <v>2342</v>
      </c>
      <c r="X521" s="3" t="s">
        <v>88</v>
      </c>
      <c r="Y521" s="3" t="s">
        <v>14854</v>
      </c>
      <c r="Z521" s="3" t="s">
        <v>14855</v>
      </c>
      <c r="AA521" s="3" t="s">
        <v>11995</v>
      </c>
      <c r="AB521" s="3" t="s">
        <v>15381</v>
      </c>
      <c r="AC521" s="3" t="s">
        <v>28</v>
      </c>
    </row>
    <row r="522" spans="1:29" hidden="1">
      <c r="A522" s="3">
        <v>521</v>
      </c>
      <c r="B522" s="3" t="s">
        <v>9827</v>
      </c>
      <c r="C522" s="3" t="s">
        <v>9825</v>
      </c>
      <c r="D522" s="3">
        <v>8420009589</v>
      </c>
      <c r="E522" s="3" t="s">
        <v>9826</v>
      </c>
      <c r="F522" s="3" t="s">
        <v>9824</v>
      </c>
      <c r="G522" s="3" t="s">
        <v>9828</v>
      </c>
      <c r="H522" s="3" t="s">
        <v>11991</v>
      </c>
      <c r="I522" s="5">
        <v>231402.1</v>
      </c>
      <c r="J522" s="6">
        <v>43488</v>
      </c>
      <c r="K522" s="3" t="s">
        <v>27</v>
      </c>
      <c r="L522" s="3" t="s">
        <v>18700</v>
      </c>
      <c r="M522" s="3" t="s">
        <v>246</v>
      </c>
      <c r="N522" s="3" t="s">
        <v>18701</v>
      </c>
      <c r="O522" s="3">
        <v>95</v>
      </c>
      <c r="P522" s="3" t="s">
        <v>19279</v>
      </c>
      <c r="Q522" s="3" t="s">
        <v>19279</v>
      </c>
      <c r="R522" s="3" t="s">
        <v>12819</v>
      </c>
      <c r="S522" s="3">
        <v>0.45</v>
      </c>
      <c r="T522" s="3" t="s">
        <v>18702</v>
      </c>
      <c r="U522" s="3">
        <v>10.55</v>
      </c>
      <c r="V522" s="3">
        <v>7</v>
      </c>
      <c r="W522" s="3" t="s">
        <v>246</v>
      </c>
      <c r="X522" s="3" t="s">
        <v>55</v>
      </c>
      <c r="Y522" s="3" t="s">
        <v>12821</v>
      </c>
      <c r="Z522" s="3" t="s">
        <v>12822</v>
      </c>
      <c r="AA522" s="3" t="s">
        <v>11995</v>
      </c>
      <c r="AB522" s="3" t="s">
        <v>15381</v>
      </c>
      <c r="AC522" s="3" t="s">
        <v>28</v>
      </c>
    </row>
    <row r="523" spans="1:29" hidden="1">
      <c r="A523" s="3">
        <v>522</v>
      </c>
      <c r="B523" s="3" t="s">
        <v>7371</v>
      </c>
      <c r="C523" s="3" t="s">
        <v>7369</v>
      </c>
      <c r="D523" s="3">
        <v>7977848119</v>
      </c>
      <c r="E523" s="3" t="s">
        <v>7370</v>
      </c>
      <c r="F523" s="3" t="s">
        <v>7368</v>
      </c>
      <c r="G523" s="3" t="s">
        <v>7372</v>
      </c>
      <c r="H523" s="3" t="s">
        <v>11991</v>
      </c>
      <c r="I523" s="5">
        <v>2000000</v>
      </c>
      <c r="J523" s="6">
        <v>43489</v>
      </c>
      <c r="K523" s="3" t="s">
        <v>27</v>
      </c>
      <c r="L523" s="3" t="s">
        <v>18708</v>
      </c>
      <c r="M523" s="3" t="s">
        <v>2444</v>
      </c>
      <c r="N523" s="3" t="s">
        <v>18709</v>
      </c>
      <c r="O523" s="3">
        <v>199</v>
      </c>
      <c r="P523" s="3" t="s">
        <v>19257</v>
      </c>
      <c r="Q523" s="3" t="s">
        <v>19257</v>
      </c>
      <c r="R523" s="3" t="s">
        <v>18710</v>
      </c>
      <c r="S523" s="3">
        <v>0.45</v>
      </c>
      <c r="T523" s="3" t="s">
        <v>18711</v>
      </c>
      <c r="U523" s="3">
        <v>10.6</v>
      </c>
      <c r="V523" s="3">
        <v>1</v>
      </c>
      <c r="W523" s="3" t="s">
        <v>200</v>
      </c>
      <c r="X523" s="3" t="s">
        <v>46</v>
      </c>
      <c r="Y523" s="3" t="s">
        <v>18712</v>
      </c>
      <c r="Z523" s="3" t="s">
        <v>18713</v>
      </c>
      <c r="AA523" s="3" t="s">
        <v>11995</v>
      </c>
      <c r="AB523" s="3" t="s">
        <v>15381</v>
      </c>
      <c r="AC523" s="3" t="s">
        <v>28</v>
      </c>
    </row>
    <row r="524" spans="1:29" hidden="1">
      <c r="A524" s="3">
        <v>523</v>
      </c>
      <c r="B524" s="3" t="s">
        <v>7418</v>
      </c>
      <c r="C524" s="3" t="s">
        <v>7416</v>
      </c>
      <c r="D524" s="3">
        <v>7798669746</v>
      </c>
      <c r="E524" s="3" t="s">
        <v>7417</v>
      </c>
      <c r="F524" s="3" t="s">
        <v>7415</v>
      </c>
      <c r="G524" s="3" t="s">
        <v>7419</v>
      </c>
      <c r="H524" s="3" t="s">
        <v>11991</v>
      </c>
      <c r="I524" s="5">
        <v>1000000</v>
      </c>
      <c r="J524" s="6">
        <v>43489</v>
      </c>
      <c r="K524" s="3" t="s">
        <v>27</v>
      </c>
      <c r="L524" s="3" t="s">
        <v>18714</v>
      </c>
      <c r="M524" s="3" t="s">
        <v>7420</v>
      </c>
      <c r="N524" s="3" t="s">
        <v>18715</v>
      </c>
      <c r="O524" s="3">
        <v>1978</v>
      </c>
      <c r="P524" s="3" t="s">
        <v>19257</v>
      </c>
      <c r="Q524" s="3" t="s">
        <v>19257</v>
      </c>
      <c r="R524" s="3" t="s">
        <v>18716</v>
      </c>
      <c r="S524" s="3">
        <v>0.45</v>
      </c>
      <c r="T524" s="3" t="s">
        <v>18717</v>
      </c>
      <c r="U524" s="3">
        <v>10.6</v>
      </c>
      <c r="V524" s="3">
        <v>1</v>
      </c>
      <c r="W524" s="3" t="s">
        <v>200</v>
      </c>
      <c r="X524" s="3" t="s">
        <v>46</v>
      </c>
      <c r="Y524" s="3" t="s">
        <v>18718</v>
      </c>
      <c r="Z524" s="3" t="s">
        <v>18719</v>
      </c>
      <c r="AA524" s="3" t="s">
        <v>11995</v>
      </c>
      <c r="AB524" s="3" t="s">
        <v>15381</v>
      </c>
      <c r="AC524" s="3" t="s">
        <v>28</v>
      </c>
    </row>
    <row r="525" spans="1:29" hidden="1">
      <c r="A525" s="3">
        <v>524</v>
      </c>
      <c r="B525" s="3" t="s">
        <v>7355</v>
      </c>
      <c r="C525" s="3" t="s">
        <v>7353</v>
      </c>
      <c r="D525" s="3">
        <v>7043210060</v>
      </c>
      <c r="E525" s="3" t="s">
        <v>7354</v>
      </c>
      <c r="F525" s="3" t="s">
        <v>7352</v>
      </c>
      <c r="G525" s="3" t="s">
        <v>7356</v>
      </c>
      <c r="H525" s="3" t="s">
        <v>11991</v>
      </c>
      <c r="I525" s="5">
        <v>8000000</v>
      </c>
      <c r="J525" s="6">
        <v>43489</v>
      </c>
      <c r="K525" s="3" t="s">
        <v>27</v>
      </c>
      <c r="L525" s="3" t="s">
        <v>18720</v>
      </c>
      <c r="M525" s="3" t="s">
        <v>7357</v>
      </c>
      <c r="N525" s="3" t="s">
        <v>18721</v>
      </c>
      <c r="O525" s="3">
        <v>373</v>
      </c>
      <c r="P525" s="3" t="s">
        <v>19256</v>
      </c>
      <c r="Q525" s="3" t="s">
        <v>19257</v>
      </c>
      <c r="R525" s="3" t="s">
        <v>18722</v>
      </c>
      <c r="S525" s="3">
        <v>0.45</v>
      </c>
      <c r="T525" s="3" t="s">
        <v>18723</v>
      </c>
      <c r="U525" s="3">
        <v>10.6</v>
      </c>
      <c r="V525" s="3">
        <v>1</v>
      </c>
      <c r="W525" s="3" t="s">
        <v>206</v>
      </c>
      <c r="X525" s="3" t="s">
        <v>179</v>
      </c>
      <c r="Y525" s="3" t="s">
        <v>14580</v>
      </c>
      <c r="Z525" s="3" t="s">
        <v>18724</v>
      </c>
      <c r="AA525" s="3" t="s">
        <v>11995</v>
      </c>
      <c r="AB525" s="3" t="s">
        <v>15381</v>
      </c>
      <c r="AC525" s="3" t="s">
        <v>28</v>
      </c>
    </row>
    <row r="526" spans="1:29" hidden="1">
      <c r="A526" s="3">
        <v>525</v>
      </c>
      <c r="B526" s="3" t="s">
        <v>6030</v>
      </c>
      <c r="C526" s="3" t="s">
        <v>6028</v>
      </c>
      <c r="D526" s="3">
        <v>9930804464</v>
      </c>
      <c r="E526" s="3" t="s">
        <v>6029</v>
      </c>
      <c r="F526" s="3" t="s">
        <v>6027</v>
      </c>
      <c r="G526" s="3" t="s">
        <v>6031</v>
      </c>
      <c r="H526" s="3" t="s">
        <v>11991</v>
      </c>
      <c r="I526" s="5">
        <v>2000000</v>
      </c>
      <c r="J526" s="6">
        <v>43489</v>
      </c>
      <c r="K526" s="3" t="s">
        <v>27</v>
      </c>
      <c r="L526" s="3" t="s">
        <v>18725</v>
      </c>
      <c r="M526" s="3" t="s">
        <v>6032</v>
      </c>
      <c r="N526" s="3" t="s">
        <v>18726</v>
      </c>
      <c r="O526" s="3">
        <v>1946</v>
      </c>
      <c r="P526" s="3" t="s">
        <v>19257</v>
      </c>
      <c r="Q526" s="3" t="s">
        <v>19257</v>
      </c>
      <c r="R526" s="3" t="s">
        <v>18727</v>
      </c>
      <c r="S526" s="3">
        <v>0.45</v>
      </c>
      <c r="T526" s="3" t="s">
        <v>18717</v>
      </c>
      <c r="U526" s="3">
        <v>10.6</v>
      </c>
      <c r="V526" s="3">
        <v>1</v>
      </c>
      <c r="W526" s="3" t="s">
        <v>200</v>
      </c>
      <c r="X526" s="3" t="s">
        <v>46</v>
      </c>
      <c r="Y526" s="3" t="s">
        <v>18728</v>
      </c>
      <c r="Z526" s="3" t="s">
        <v>18729</v>
      </c>
      <c r="AA526" s="3" t="s">
        <v>11995</v>
      </c>
      <c r="AB526" s="3" t="s">
        <v>15381</v>
      </c>
      <c r="AC526" s="3" t="s">
        <v>28</v>
      </c>
    </row>
    <row r="527" spans="1:29" hidden="1">
      <c r="A527" s="3">
        <v>526</v>
      </c>
      <c r="B527" s="3" t="s">
        <v>10838</v>
      </c>
      <c r="C527" s="3" t="s">
        <v>10836</v>
      </c>
      <c r="D527" s="3">
        <v>9444000458</v>
      </c>
      <c r="E527" s="3" t="s">
        <v>10837</v>
      </c>
      <c r="F527" s="3" t="s">
        <v>10835</v>
      </c>
      <c r="G527" s="3" t="s">
        <v>10839</v>
      </c>
      <c r="H527" s="3" t="s">
        <v>11991</v>
      </c>
      <c r="I527" s="5">
        <v>3000000</v>
      </c>
      <c r="J527" s="6">
        <v>43490</v>
      </c>
      <c r="K527" s="3" t="s">
        <v>56</v>
      </c>
      <c r="L527" s="3" t="s">
        <v>18732</v>
      </c>
      <c r="M527" s="3" t="s">
        <v>4946</v>
      </c>
      <c r="N527" s="3" t="s">
        <v>18733</v>
      </c>
      <c r="O527" s="3">
        <v>60</v>
      </c>
      <c r="P527" s="3" t="s">
        <v>19433</v>
      </c>
      <c r="Q527" s="3" t="s">
        <v>19250</v>
      </c>
      <c r="R527" s="3" t="s">
        <v>16617</v>
      </c>
      <c r="S527" s="3">
        <v>0.45</v>
      </c>
      <c r="T527" s="3" t="s">
        <v>11995</v>
      </c>
      <c r="U527" s="3">
        <v>10.55</v>
      </c>
      <c r="V527" s="3">
        <v>7</v>
      </c>
      <c r="W527" s="3" t="s">
        <v>158</v>
      </c>
      <c r="X527" s="3" t="s">
        <v>55</v>
      </c>
      <c r="Y527" s="3" t="s">
        <v>16619</v>
      </c>
      <c r="Z527" s="3" t="s">
        <v>16620</v>
      </c>
      <c r="AA527" s="3" t="s">
        <v>11995</v>
      </c>
      <c r="AB527" s="3" t="s">
        <v>15381</v>
      </c>
      <c r="AC527" s="3" t="s">
        <v>678</v>
      </c>
    </row>
    <row r="528" spans="1:29" hidden="1">
      <c r="A528" s="3">
        <v>527</v>
      </c>
      <c r="B528" s="3" t="s">
        <v>6868</v>
      </c>
      <c r="C528" s="3" t="s">
        <v>6866</v>
      </c>
      <c r="D528" s="3">
        <v>8849937416</v>
      </c>
      <c r="E528" s="3" t="s">
        <v>6867</v>
      </c>
      <c r="F528" s="3" t="s">
        <v>6865</v>
      </c>
      <c r="G528" s="3" t="s">
        <v>6869</v>
      </c>
      <c r="H528" s="3" t="s">
        <v>11991</v>
      </c>
      <c r="I528" s="5">
        <v>389129.97</v>
      </c>
      <c r="J528" s="6">
        <v>43490</v>
      </c>
      <c r="K528" s="3" t="s">
        <v>27</v>
      </c>
      <c r="L528" s="3" t="s">
        <v>18734</v>
      </c>
      <c r="M528" s="3" t="s">
        <v>2269</v>
      </c>
      <c r="N528" s="3" t="s">
        <v>18735</v>
      </c>
      <c r="O528" s="3">
        <v>356</v>
      </c>
      <c r="P528" s="3" t="s">
        <v>1169</v>
      </c>
      <c r="Q528" s="3" t="s">
        <v>19257</v>
      </c>
      <c r="R528" s="3" t="s">
        <v>15282</v>
      </c>
      <c r="S528" s="3">
        <v>0.45</v>
      </c>
      <c r="T528" s="3" t="s">
        <v>11995</v>
      </c>
      <c r="U528" s="3">
        <v>10.6</v>
      </c>
      <c r="V528" s="3">
        <v>1</v>
      </c>
      <c r="W528" s="3" t="s">
        <v>367</v>
      </c>
      <c r="X528" s="3" t="s">
        <v>179</v>
      </c>
      <c r="Y528" s="3" t="s">
        <v>15284</v>
      </c>
      <c r="Z528" s="3" t="s">
        <v>15285</v>
      </c>
      <c r="AA528" s="3" t="s">
        <v>11995</v>
      </c>
      <c r="AB528" s="3" t="s">
        <v>15381</v>
      </c>
      <c r="AC528" s="3" t="s">
        <v>28</v>
      </c>
    </row>
    <row r="529" spans="1:29" hidden="1">
      <c r="A529" s="3">
        <v>528</v>
      </c>
      <c r="B529" s="3" t="s">
        <v>4402</v>
      </c>
      <c r="C529" s="3" t="s">
        <v>4400</v>
      </c>
      <c r="D529" s="3">
        <v>8097191711</v>
      </c>
      <c r="E529" s="3" t="s">
        <v>4401</v>
      </c>
      <c r="F529" s="3" t="s">
        <v>4399</v>
      </c>
      <c r="G529" s="3" t="s">
        <v>4403</v>
      </c>
      <c r="H529" s="3" t="s">
        <v>11991</v>
      </c>
      <c r="I529" s="5">
        <v>2500000</v>
      </c>
      <c r="J529" s="6">
        <v>43490</v>
      </c>
      <c r="K529" s="3" t="s">
        <v>27</v>
      </c>
      <c r="L529" s="3" t="s">
        <v>18736</v>
      </c>
      <c r="M529" s="3" t="s">
        <v>1885</v>
      </c>
      <c r="N529" s="3" t="s">
        <v>18737</v>
      </c>
      <c r="O529" s="3">
        <v>2186</v>
      </c>
      <c r="P529" s="3" t="s">
        <v>19257</v>
      </c>
      <c r="Q529" s="3" t="s">
        <v>19257</v>
      </c>
      <c r="R529" s="3" t="s">
        <v>18243</v>
      </c>
      <c r="S529" s="3">
        <v>0.45</v>
      </c>
      <c r="T529" s="3" t="s">
        <v>11995</v>
      </c>
      <c r="U529" s="3">
        <v>10.6</v>
      </c>
      <c r="V529" s="3">
        <v>1</v>
      </c>
      <c r="W529" s="3" t="s">
        <v>200</v>
      </c>
      <c r="X529" s="3" t="s">
        <v>46</v>
      </c>
      <c r="Y529" s="3" t="s">
        <v>18244</v>
      </c>
      <c r="Z529" s="3" t="s">
        <v>18245</v>
      </c>
      <c r="AA529" s="3" t="s">
        <v>11995</v>
      </c>
      <c r="AB529" s="3" t="s">
        <v>15381</v>
      </c>
      <c r="AC529" s="3" t="s">
        <v>28</v>
      </c>
    </row>
    <row r="530" spans="1:29" hidden="1">
      <c r="A530" s="3">
        <v>529</v>
      </c>
      <c r="B530" s="3" t="s">
        <v>8756</v>
      </c>
      <c r="C530" s="3" t="s">
        <v>8754</v>
      </c>
      <c r="D530" s="3">
        <v>9344771718</v>
      </c>
      <c r="E530" s="3" t="s">
        <v>8755</v>
      </c>
      <c r="F530" s="3" t="s">
        <v>8753</v>
      </c>
      <c r="G530" s="3" t="s">
        <v>8757</v>
      </c>
      <c r="H530" s="3" t="s">
        <v>11991</v>
      </c>
      <c r="I530" s="5">
        <v>460444.54</v>
      </c>
      <c r="J530" s="6">
        <v>43493</v>
      </c>
      <c r="K530" s="3" t="s">
        <v>27</v>
      </c>
      <c r="L530" s="3" t="s">
        <v>18738</v>
      </c>
      <c r="M530" s="3" t="s">
        <v>1446</v>
      </c>
      <c r="N530" s="3" t="s">
        <v>18739</v>
      </c>
      <c r="O530" s="3">
        <v>1330</v>
      </c>
      <c r="P530" s="3" t="s">
        <v>19279</v>
      </c>
      <c r="Q530" s="3" t="s">
        <v>19279</v>
      </c>
      <c r="R530" s="3" t="s">
        <v>17160</v>
      </c>
      <c r="S530" s="3">
        <v>0.45</v>
      </c>
      <c r="T530" s="3" t="s">
        <v>18740</v>
      </c>
      <c r="U530" s="3">
        <v>10.55</v>
      </c>
      <c r="V530" s="3">
        <v>7</v>
      </c>
      <c r="W530" s="3" t="s">
        <v>246</v>
      </c>
      <c r="X530" s="3" t="s">
        <v>55</v>
      </c>
      <c r="Y530" s="3" t="s">
        <v>17162</v>
      </c>
      <c r="Z530" s="3" t="s">
        <v>17163</v>
      </c>
      <c r="AA530" s="3" t="s">
        <v>11995</v>
      </c>
      <c r="AB530" s="3" t="s">
        <v>15381</v>
      </c>
      <c r="AC530" s="3" t="s">
        <v>28</v>
      </c>
    </row>
    <row r="531" spans="1:29" hidden="1">
      <c r="A531" s="3">
        <v>530</v>
      </c>
      <c r="B531" s="3" t="s">
        <v>3998</v>
      </c>
      <c r="C531" s="3" t="s">
        <v>3996</v>
      </c>
      <c r="D531" s="3">
        <v>9848099626</v>
      </c>
      <c r="E531" s="3" t="s">
        <v>3997</v>
      </c>
      <c r="F531" s="3" t="s">
        <v>3995</v>
      </c>
      <c r="G531" s="3" t="s">
        <v>3999</v>
      </c>
      <c r="H531" s="3" t="s">
        <v>11991</v>
      </c>
      <c r="I531" s="5">
        <v>4262983.38</v>
      </c>
      <c r="J531" s="6">
        <v>43494</v>
      </c>
      <c r="K531" s="3" t="s">
        <v>27</v>
      </c>
      <c r="L531" s="3" t="s">
        <v>18741</v>
      </c>
      <c r="M531" s="3" t="s">
        <v>4000</v>
      </c>
      <c r="N531" s="3" t="s">
        <v>18742</v>
      </c>
      <c r="O531" s="3">
        <v>2220</v>
      </c>
      <c r="P531" s="3" t="s">
        <v>19353</v>
      </c>
      <c r="Q531" s="3" t="s">
        <v>19353</v>
      </c>
      <c r="R531" s="3" t="s">
        <v>18468</v>
      </c>
      <c r="S531" s="3">
        <v>0.45</v>
      </c>
      <c r="T531" s="3" t="s">
        <v>18743</v>
      </c>
      <c r="U531" s="3">
        <v>10.6</v>
      </c>
      <c r="V531" s="3">
        <v>1</v>
      </c>
      <c r="W531" s="3" t="s">
        <v>752</v>
      </c>
      <c r="X531" s="3" t="s">
        <v>166</v>
      </c>
      <c r="Y531" s="3" t="s">
        <v>18469</v>
      </c>
      <c r="Z531" s="3" t="s">
        <v>18470</v>
      </c>
      <c r="AA531" s="3" t="s">
        <v>11995</v>
      </c>
      <c r="AB531" s="3" t="s">
        <v>15381</v>
      </c>
      <c r="AC531" s="3" t="s">
        <v>28</v>
      </c>
    </row>
    <row r="532" spans="1:29" hidden="1">
      <c r="A532" s="3">
        <v>531</v>
      </c>
      <c r="B532" s="3" t="s">
        <v>4666</v>
      </c>
      <c r="C532" s="3" t="s">
        <v>4664</v>
      </c>
      <c r="D532" s="3">
        <v>9769232018</v>
      </c>
      <c r="E532" s="3" t="s">
        <v>4665</v>
      </c>
      <c r="F532" s="3" t="s">
        <v>4663</v>
      </c>
      <c r="G532" s="3" t="s">
        <v>4667</v>
      </c>
      <c r="H532" s="3" t="s">
        <v>11991</v>
      </c>
      <c r="I532" s="5">
        <v>1000000</v>
      </c>
      <c r="J532" s="6">
        <v>43494</v>
      </c>
      <c r="K532" s="3" t="s">
        <v>27</v>
      </c>
      <c r="L532" s="3" t="s">
        <v>18744</v>
      </c>
      <c r="M532" s="3" t="s">
        <v>4668</v>
      </c>
      <c r="N532" s="3" t="s">
        <v>18745</v>
      </c>
      <c r="O532" s="3">
        <v>1502</v>
      </c>
      <c r="P532" s="3" t="s">
        <v>19257</v>
      </c>
      <c r="Q532" s="3" t="s">
        <v>19257</v>
      </c>
      <c r="R532" s="3" t="s">
        <v>18746</v>
      </c>
      <c r="S532" s="3">
        <v>0.45</v>
      </c>
      <c r="T532" s="3" t="s">
        <v>18747</v>
      </c>
      <c r="U532" s="3">
        <v>10.6</v>
      </c>
      <c r="V532" s="3">
        <v>1</v>
      </c>
      <c r="W532" s="3" t="s">
        <v>200</v>
      </c>
      <c r="X532" s="3" t="s">
        <v>46</v>
      </c>
      <c r="Y532" s="3" t="s">
        <v>18748</v>
      </c>
      <c r="Z532" s="3" t="s">
        <v>18749</v>
      </c>
      <c r="AA532" s="3" t="s">
        <v>11995</v>
      </c>
      <c r="AB532" s="3" t="s">
        <v>15381</v>
      </c>
      <c r="AC532" s="3" t="s">
        <v>28</v>
      </c>
    </row>
    <row r="533" spans="1:29" hidden="1">
      <c r="A533" s="3">
        <v>532</v>
      </c>
      <c r="B533" s="3" t="s">
        <v>3762</v>
      </c>
      <c r="C533" s="3" t="s">
        <v>3760</v>
      </c>
      <c r="D533" s="3">
        <v>9872653407</v>
      </c>
      <c r="E533" s="3" t="s">
        <v>3761</v>
      </c>
      <c r="F533" s="3" t="s">
        <v>3759</v>
      </c>
      <c r="G533" s="3" t="s">
        <v>3763</v>
      </c>
      <c r="H533" s="3" t="s">
        <v>12018</v>
      </c>
      <c r="I533" s="5">
        <v>1500000</v>
      </c>
      <c r="J533" s="6">
        <v>43494</v>
      </c>
      <c r="K533" s="3" t="s">
        <v>27</v>
      </c>
      <c r="L533" s="3" t="s">
        <v>18750</v>
      </c>
      <c r="M533" s="3" t="s">
        <v>3764</v>
      </c>
      <c r="N533" s="3" t="s">
        <v>18751</v>
      </c>
      <c r="O533" s="3">
        <v>3047</v>
      </c>
      <c r="P533" s="3" t="s">
        <v>19272</v>
      </c>
      <c r="Q533" s="3" t="s">
        <v>19273</v>
      </c>
      <c r="R533" s="3" t="s">
        <v>13458</v>
      </c>
      <c r="S533" s="3">
        <v>1.2</v>
      </c>
      <c r="T533" s="3" t="s">
        <v>15513</v>
      </c>
      <c r="U533" s="3">
        <v>10.4</v>
      </c>
      <c r="V533" s="3">
        <v>5</v>
      </c>
      <c r="W533" s="3" t="s">
        <v>220</v>
      </c>
      <c r="X533" s="3" t="s">
        <v>221</v>
      </c>
      <c r="Y533" s="3" t="s">
        <v>13460</v>
      </c>
      <c r="Z533" s="3" t="s">
        <v>13461</v>
      </c>
      <c r="AA533" s="3" t="s">
        <v>11995</v>
      </c>
      <c r="AB533" s="3" t="s">
        <v>15381</v>
      </c>
      <c r="AC533" s="3" t="s">
        <v>28</v>
      </c>
    </row>
    <row r="534" spans="1:29" hidden="1">
      <c r="A534" s="3">
        <v>533</v>
      </c>
      <c r="B534" s="3" t="s">
        <v>6197</v>
      </c>
      <c r="C534" s="3" t="s">
        <v>6195</v>
      </c>
      <c r="D534" s="3">
        <v>9821214241</v>
      </c>
      <c r="E534" s="3" t="s">
        <v>6196</v>
      </c>
      <c r="F534" s="3" t="s">
        <v>6194</v>
      </c>
      <c r="G534" s="3" t="s">
        <v>6198</v>
      </c>
      <c r="H534" s="3" t="s">
        <v>11991</v>
      </c>
      <c r="I534" s="5">
        <v>300000</v>
      </c>
      <c r="J534" s="6">
        <v>43495</v>
      </c>
      <c r="K534" s="3" t="s">
        <v>27</v>
      </c>
      <c r="L534" s="3" t="s">
        <v>18752</v>
      </c>
      <c r="M534" s="3" t="s">
        <v>4971</v>
      </c>
      <c r="N534" s="3" t="s">
        <v>18753</v>
      </c>
      <c r="O534" s="3">
        <v>3402</v>
      </c>
      <c r="P534" s="3" t="s">
        <v>19257</v>
      </c>
      <c r="Q534" s="3" t="s">
        <v>19257</v>
      </c>
      <c r="R534" s="3" t="s">
        <v>18526</v>
      </c>
      <c r="S534" s="3">
        <v>0.45</v>
      </c>
      <c r="T534" s="3" t="s">
        <v>18754</v>
      </c>
      <c r="U534" s="3">
        <v>10.6</v>
      </c>
      <c r="V534" s="3">
        <v>1</v>
      </c>
      <c r="W534" s="3" t="s">
        <v>200</v>
      </c>
      <c r="X534" s="3" t="s">
        <v>46</v>
      </c>
      <c r="Y534" s="3" t="s">
        <v>18528</v>
      </c>
      <c r="Z534" s="3" t="s">
        <v>18529</v>
      </c>
      <c r="AA534" s="3" t="s">
        <v>11995</v>
      </c>
      <c r="AB534" s="3" t="s">
        <v>15381</v>
      </c>
      <c r="AC534" s="3" t="s">
        <v>28</v>
      </c>
    </row>
    <row r="535" spans="1:29" hidden="1">
      <c r="A535" s="3">
        <v>534</v>
      </c>
      <c r="B535" s="3" t="s">
        <v>3641</v>
      </c>
      <c r="C535" s="3" t="s">
        <v>3639</v>
      </c>
      <c r="D535" s="3">
        <v>8920123590</v>
      </c>
      <c r="E535" s="3" t="s">
        <v>3640</v>
      </c>
      <c r="F535" s="3" t="s">
        <v>3638</v>
      </c>
      <c r="G535" s="3" t="s">
        <v>3642</v>
      </c>
      <c r="H535" s="3" t="s">
        <v>11991</v>
      </c>
      <c r="I535" s="5">
        <v>300000</v>
      </c>
      <c r="J535" s="6">
        <v>43496</v>
      </c>
      <c r="K535" s="3" t="s">
        <v>27</v>
      </c>
      <c r="L535" s="3" t="s">
        <v>18761</v>
      </c>
      <c r="M535" s="3" t="s">
        <v>2551</v>
      </c>
      <c r="N535" s="3" t="s">
        <v>18762</v>
      </c>
      <c r="O535" s="3">
        <v>1450</v>
      </c>
      <c r="P535" s="3" t="s">
        <v>19317</v>
      </c>
      <c r="Q535" s="3" t="s">
        <v>19273</v>
      </c>
      <c r="R535" s="3" t="s">
        <v>17765</v>
      </c>
      <c r="S535" s="3">
        <v>0.45</v>
      </c>
      <c r="T535" s="3" t="s">
        <v>18763</v>
      </c>
      <c r="U535" s="3">
        <v>10.6</v>
      </c>
      <c r="V535" s="3">
        <v>1</v>
      </c>
      <c r="W535" s="3" t="s">
        <v>140</v>
      </c>
      <c r="X535" s="3" t="s">
        <v>140</v>
      </c>
      <c r="Y535" s="3" t="s">
        <v>17766</v>
      </c>
      <c r="Z535" s="3" t="s">
        <v>17767</v>
      </c>
      <c r="AA535" s="3" t="s">
        <v>11995</v>
      </c>
      <c r="AB535" s="3" t="s">
        <v>15381</v>
      </c>
      <c r="AC535" s="3" t="s">
        <v>28</v>
      </c>
    </row>
    <row r="536" spans="1:29" hidden="1">
      <c r="A536" s="3">
        <v>535</v>
      </c>
      <c r="B536" s="3" t="s">
        <v>3728</v>
      </c>
      <c r="C536" s="3" t="s">
        <v>3726</v>
      </c>
      <c r="D536" s="3">
        <v>9868064346</v>
      </c>
      <c r="E536" s="3" t="s">
        <v>3727</v>
      </c>
      <c r="F536" s="3" t="s">
        <v>3725</v>
      </c>
      <c r="G536" s="3" t="s">
        <v>3729</v>
      </c>
      <c r="H536" s="3" t="s">
        <v>11991</v>
      </c>
      <c r="I536" s="5">
        <v>1000000</v>
      </c>
      <c r="J536" s="6">
        <v>43497</v>
      </c>
      <c r="K536" s="3" t="s">
        <v>27</v>
      </c>
      <c r="L536" s="3" t="s">
        <v>18766</v>
      </c>
      <c r="M536" s="3" t="s">
        <v>904</v>
      </c>
      <c r="N536" s="3" t="s">
        <v>18767</v>
      </c>
      <c r="O536" s="3">
        <v>1726</v>
      </c>
      <c r="P536" s="3" t="s">
        <v>19317</v>
      </c>
      <c r="Q536" s="3" t="s">
        <v>19273</v>
      </c>
      <c r="R536" s="3" t="s">
        <v>13883</v>
      </c>
      <c r="S536" s="3">
        <v>0.45</v>
      </c>
      <c r="T536" s="3" t="s">
        <v>18768</v>
      </c>
      <c r="U536" s="3">
        <v>10.6</v>
      </c>
      <c r="V536" s="3">
        <v>1</v>
      </c>
      <c r="W536" s="3" t="s">
        <v>140</v>
      </c>
      <c r="X536" s="3" t="s">
        <v>140</v>
      </c>
      <c r="Y536" s="3" t="s">
        <v>3602</v>
      </c>
      <c r="Z536" s="3" t="s">
        <v>13884</v>
      </c>
      <c r="AA536" s="3" t="s">
        <v>11995</v>
      </c>
      <c r="AB536" s="3" t="s">
        <v>15381</v>
      </c>
      <c r="AC536" s="3" t="s">
        <v>28</v>
      </c>
    </row>
    <row r="537" spans="1:29" hidden="1">
      <c r="A537" s="3">
        <v>536</v>
      </c>
      <c r="B537" s="3" t="s">
        <v>9852</v>
      </c>
      <c r="C537" s="3" t="s">
        <v>9851</v>
      </c>
      <c r="D537" s="3">
        <v>9909914481</v>
      </c>
      <c r="E537" s="3" t="s">
        <v>9851</v>
      </c>
      <c r="F537" s="3" t="s">
        <v>9850</v>
      </c>
      <c r="G537" s="3" t="s">
        <v>9853</v>
      </c>
      <c r="H537" s="3" t="s">
        <v>11991</v>
      </c>
      <c r="I537" s="5">
        <v>9900000</v>
      </c>
      <c r="J537" s="6">
        <v>43498</v>
      </c>
      <c r="K537" s="3" t="s">
        <v>27</v>
      </c>
      <c r="L537" s="3" t="s">
        <v>18769</v>
      </c>
      <c r="M537" s="3" t="s">
        <v>4770</v>
      </c>
      <c r="N537" s="3" t="s">
        <v>18770</v>
      </c>
      <c r="O537" s="3">
        <v>527</v>
      </c>
      <c r="P537" s="3" t="s">
        <v>19256</v>
      </c>
      <c r="Q537" s="3" t="s">
        <v>19257</v>
      </c>
      <c r="R537" s="3" t="s">
        <v>18771</v>
      </c>
      <c r="S537" s="3">
        <v>0.45</v>
      </c>
      <c r="T537" s="3" t="s">
        <v>18772</v>
      </c>
      <c r="U537" s="3">
        <v>10.55</v>
      </c>
      <c r="V537" s="3">
        <v>7</v>
      </c>
      <c r="W537" s="3" t="s">
        <v>4770</v>
      </c>
      <c r="X537" s="3" t="s">
        <v>179</v>
      </c>
      <c r="Y537" s="3" t="s">
        <v>18773</v>
      </c>
      <c r="Z537" s="3" t="s">
        <v>18774</v>
      </c>
      <c r="AA537" s="3" t="s">
        <v>11995</v>
      </c>
      <c r="AB537" s="3" t="s">
        <v>15381</v>
      </c>
      <c r="AC537" s="3" t="s">
        <v>28</v>
      </c>
    </row>
    <row r="538" spans="1:29" hidden="1">
      <c r="A538" s="3">
        <v>537</v>
      </c>
      <c r="B538" s="3" t="s">
        <v>3544</v>
      </c>
      <c r="C538" s="3" t="s">
        <v>3542</v>
      </c>
      <c r="D538" s="3">
        <v>9448754742</v>
      </c>
      <c r="E538" s="3" t="s">
        <v>3543</v>
      </c>
      <c r="F538" s="3" t="s">
        <v>3541</v>
      </c>
      <c r="G538" s="3" t="s">
        <v>3545</v>
      </c>
      <c r="H538" s="3" t="s">
        <v>11991</v>
      </c>
      <c r="I538" s="5">
        <v>2500000</v>
      </c>
      <c r="J538" s="6">
        <v>43498</v>
      </c>
      <c r="K538" s="3" t="s">
        <v>27</v>
      </c>
      <c r="L538" s="3" t="s">
        <v>18778</v>
      </c>
      <c r="M538" s="3" t="s">
        <v>385</v>
      </c>
      <c r="N538" s="3" t="s">
        <v>18779</v>
      </c>
      <c r="O538" s="3">
        <v>3702</v>
      </c>
      <c r="P538" s="3" t="s">
        <v>321</v>
      </c>
      <c r="Q538" s="3" t="s">
        <v>321</v>
      </c>
      <c r="R538" s="3" t="s">
        <v>17744</v>
      </c>
      <c r="S538" s="3">
        <v>0.45</v>
      </c>
      <c r="T538" s="3" t="s">
        <v>18780</v>
      </c>
      <c r="U538" s="3">
        <v>10.6</v>
      </c>
      <c r="V538" s="3">
        <v>1</v>
      </c>
      <c r="W538" s="3" t="s">
        <v>272</v>
      </c>
      <c r="X538" s="3" t="s">
        <v>37</v>
      </c>
      <c r="Y538" s="3" t="s">
        <v>17745</v>
      </c>
      <c r="Z538" s="3" t="s">
        <v>17746</v>
      </c>
      <c r="AA538" s="3" t="s">
        <v>11995</v>
      </c>
      <c r="AB538" s="3" t="s">
        <v>15381</v>
      </c>
      <c r="AC538" s="3" t="s">
        <v>28</v>
      </c>
    </row>
    <row r="539" spans="1:29" hidden="1">
      <c r="A539" s="3">
        <v>538</v>
      </c>
      <c r="B539" s="3" t="s">
        <v>3739</v>
      </c>
      <c r="C539" s="3" t="s">
        <v>3737</v>
      </c>
      <c r="D539" s="3">
        <v>9820131111</v>
      </c>
      <c r="E539" s="3" t="s">
        <v>3738</v>
      </c>
      <c r="F539" s="3" t="s">
        <v>3736</v>
      </c>
      <c r="G539" s="3" t="s">
        <v>3740</v>
      </c>
      <c r="H539" s="3" t="s">
        <v>11991</v>
      </c>
      <c r="I539" s="5">
        <v>1187467.95</v>
      </c>
      <c r="J539" s="6">
        <v>43501</v>
      </c>
      <c r="K539" s="3" t="s">
        <v>27</v>
      </c>
      <c r="L539" s="3" t="s">
        <v>18783</v>
      </c>
      <c r="M539" s="3" t="s">
        <v>3741</v>
      </c>
      <c r="N539" s="3" t="s">
        <v>18784</v>
      </c>
      <c r="O539" s="3">
        <v>209</v>
      </c>
      <c r="P539" s="3" t="s">
        <v>19257</v>
      </c>
      <c r="Q539" s="3" t="s">
        <v>19257</v>
      </c>
      <c r="R539" s="3" t="s">
        <v>12139</v>
      </c>
      <c r="S539" s="3">
        <v>0.45</v>
      </c>
      <c r="T539" s="3" t="s">
        <v>11995</v>
      </c>
      <c r="U539" s="3">
        <v>10.6</v>
      </c>
      <c r="V539" s="3">
        <v>1</v>
      </c>
      <c r="W539" s="3" t="s">
        <v>200</v>
      </c>
      <c r="X539" s="3" t="s">
        <v>46</v>
      </c>
      <c r="Y539" s="3" t="s">
        <v>12141</v>
      </c>
      <c r="Z539" s="3" t="s">
        <v>12142</v>
      </c>
      <c r="AA539" s="3" t="s">
        <v>11995</v>
      </c>
      <c r="AB539" s="3" t="s">
        <v>15381</v>
      </c>
      <c r="AC539" s="3" t="s">
        <v>28</v>
      </c>
    </row>
    <row r="540" spans="1:29" hidden="1">
      <c r="A540" s="3">
        <v>539</v>
      </c>
      <c r="B540" s="3" t="s">
        <v>3681</v>
      </c>
      <c r="C540" s="3" t="s">
        <v>3680</v>
      </c>
      <c r="D540" s="3">
        <v>9788688837</v>
      </c>
      <c r="E540" s="3" t="s">
        <v>3680</v>
      </c>
      <c r="F540" s="3" t="s">
        <v>3679</v>
      </c>
      <c r="G540" s="3" t="s">
        <v>3682</v>
      </c>
      <c r="H540" s="3" t="s">
        <v>11991</v>
      </c>
      <c r="I540" s="5">
        <v>6000000</v>
      </c>
      <c r="J540" s="6">
        <v>43502</v>
      </c>
      <c r="K540" s="3" t="s">
        <v>27</v>
      </c>
      <c r="L540" s="3" t="s">
        <v>18785</v>
      </c>
      <c r="M540" s="3" t="s">
        <v>3683</v>
      </c>
      <c r="N540" s="3" t="s">
        <v>18786</v>
      </c>
      <c r="O540" s="3">
        <v>616</v>
      </c>
      <c r="P540" s="3" t="s">
        <v>19279</v>
      </c>
      <c r="Q540" s="3" t="s">
        <v>19279</v>
      </c>
      <c r="R540" s="3" t="s">
        <v>18787</v>
      </c>
      <c r="S540" s="3">
        <v>0.45</v>
      </c>
      <c r="T540" s="3" t="s">
        <v>18788</v>
      </c>
      <c r="U540" s="3">
        <v>10.6</v>
      </c>
      <c r="V540" s="3">
        <v>1</v>
      </c>
      <c r="W540" s="3" t="s">
        <v>152</v>
      </c>
      <c r="X540" s="3" t="s">
        <v>55</v>
      </c>
      <c r="Y540" s="3" t="s">
        <v>18789</v>
      </c>
      <c r="Z540" s="3" t="s">
        <v>18790</v>
      </c>
      <c r="AA540" s="3" t="s">
        <v>11995</v>
      </c>
      <c r="AB540" s="3" t="s">
        <v>15381</v>
      </c>
      <c r="AC540" s="3" t="s">
        <v>28</v>
      </c>
    </row>
    <row r="541" spans="1:29" hidden="1">
      <c r="A541" s="3">
        <v>540</v>
      </c>
      <c r="B541" s="3" t="s">
        <v>3845</v>
      </c>
      <c r="C541" s="3" t="s">
        <v>3843</v>
      </c>
      <c r="D541" s="3">
        <v>9899098962</v>
      </c>
      <c r="E541" s="3" t="s">
        <v>3844</v>
      </c>
      <c r="F541" s="3" t="s">
        <v>3842</v>
      </c>
      <c r="G541" s="3" t="s">
        <v>3846</v>
      </c>
      <c r="H541" s="3" t="s">
        <v>11991</v>
      </c>
      <c r="I541" s="5">
        <v>439159.23</v>
      </c>
      <c r="J541" s="6">
        <v>43502</v>
      </c>
      <c r="K541" s="3" t="s">
        <v>27</v>
      </c>
      <c r="L541" s="3" t="s">
        <v>18791</v>
      </c>
      <c r="M541" s="3" t="s">
        <v>3847</v>
      </c>
      <c r="N541" s="3" t="s">
        <v>18792</v>
      </c>
      <c r="O541" s="3">
        <v>1542</v>
      </c>
      <c r="P541" s="3" t="s">
        <v>19317</v>
      </c>
      <c r="Q541" s="3" t="s">
        <v>19273</v>
      </c>
      <c r="R541" s="3" t="s">
        <v>18793</v>
      </c>
      <c r="S541" s="3">
        <v>0.45</v>
      </c>
      <c r="T541" s="3" t="s">
        <v>11995</v>
      </c>
      <c r="U541" s="3">
        <v>10.6</v>
      </c>
      <c r="V541" s="3">
        <v>1</v>
      </c>
      <c r="W541" s="3" t="s">
        <v>140</v>
      </c>
      <c r="X541" s="3" t="s">
        <v>140</v>
      </c>
      <c r="Y541" s="3" t="s">
        <v>18794</v>
      </c>
      <c r="Z541" s="3" t="s">
        <v>18795</v>
      </c>
      <c r="AA541" s="3" t="s">
        <v>11995</v>
      </c>
      <c r="AB541" s="3" t="s">
        <v>15381</v>
      </c>
      <c r="AC541" s="3" t="s">
        <v>28</v>
      </c>
    </row>
    <row r="542" spans="1:29" hidden="1">
      <c r="A542" s="3">
        <v>541</v>
      </c>
      <c r="B542" s="3" t="s">
        <v>3603</v>
      </c>
      <c r="C542" s="3" t="s">
        <v>3601</v>
      </c>
      <c r="D542" s="3">
        <v>8125974683</v>
      </c>
      <c r="E542" s="3" t="s">
        <v>3602</v>
      </c>
      <c r="F542" s="3" t="s">
        <v>3600</v>
      </c>
      <c r="G542" s="3" t="s">
        <v>3604</v>
      </c>
      <c r="H542" s="3" t="s">
        <v>11991</v>
      </c>
      <c r="I542" s="5">
        <v>1023011.08</v>
      </c>
      <c r="J542" s="6">
        <v>43502</v>
      </c>
      <c r="K542" s="3" t="s">
        <v>27</v>
      </c>
      <c r="L542" s="3" t="s">
        <v>18796</v>
      </c>
      <c r="M542" s="3" t="s">
        <v>1590</v>
      </c>
      <c r="N542" s="3" t="s">
        <v>18797</v>
      </c>
      <c r="O542" s="3">
        <v>1730</v>
      </c>
      <c r="P542" s="3" t="s">
        <v>19353</v>
      </c>
      <c r="Q542" s="3" t="s">
        <v>19353</v>
      </c>
      <c r="R542" s="3" t="s">
        <v>12424</v>
      </c>
      <c r="S542" s="3">
        <v>0.45</v>
      </c>
      <c r="T542" s="3" t="s">
        <v>18798</v>
      </c>
      <c r="U542" s="3">
        <v>10.6</v>
      </c>
      <c r="V542" s="3">
        <v>1</v>
      </c>
      <c r="W542" s="3" t="s">
        <v>752</v>
      </c>
      <c r="X542" s="3" t="s">
        <v>166</v>
      </c>
      <c r="Y542" s="3" t="s">
        <v>12426</v>
      </c>
      <c r="Z542" s="3" t="s">
        <v>12427</v>
      </c>
      <c r="AA542" s="3" t="s">
        <v>11995</v>
      </c>
      <c r="AB542" s="3" t="s">
        <v>15381</v>
      </c>
      <c r="AC542" s="3" t="s">
        <v>28</v>
      </c>
    </row>
    <row r="543" spans="1:29" hidden="1">
      <c r="A543" s="3">
        <v>542</v>
      </c>
      <c r="B543" s="3" t="s">
        <v>4794</v>
      </c>
      <c r="C543" s="3" t="s">
        <v>4792</v>
      </c>
      <c r="D543" s="3">
        <v>9686148827</v>
      </c>
      <c r="E543" s="3" t="s">
        <v>4793</v>
      </c>
      <c r="F543" s="3" t="s">
        <v>4791</v>
      </c>
      <c r="G543" s="3" t="s">
        <v>4795</v>
      </c>
      <c r="H543" s="3" t="s">
        <v>11991</v>
      </c>
      <c r="I543" s="5">
        <v>6826931.0700000003</v>
      </c>
      <c r="J543" s="6">
        <v>43508</v>
      </c>
      <c r="K543" s="3" t="s">
        <v>27</v>
      </c>
      <c r="L543" s="3" t="s">
        <v>18804</v>
      </c>
      <c r="M543" s="3" t="s">
        <v>575</v>
      </c>
      <c r="N543" s="3" t="s">
        <v>18805</v>
      </c>
      <c r="O543" s="3">
        <v>2456</v>
      </c>
      <c r="P543" s="3" t="s">
        <v>321</v>
      </c>
      <c r="Q543" s="3" t="s">
        <v>321</v>
      </c>
      <c r="R543" s="3" t="s">
        <v>18806</v>
      </c>
      <c r="S543" s="3">
        <v>0.45</v>
      </c>
      <c r="T543" s="3" t="s">
        <v>18807</v>
      </c>
      <c r="U543" s="3">
        <v>10.6</v>
      </c>
      <c r="V543" s="3">
        <v>1</v>
      </c>
      <c r="W543" s="3" t="s">
        <v>321</v>
      </c>
      <c r="X543" s="3" t="s">
        <v>37</v>
      </c>
      <c r="Y543" s="3" t="s">
        <v>18808</v>
      </c>
      <c r="Z543" s="3" t="s">
        <v>18809</v>
      </c>
      <c r="AA543" s="3" t="s">
        <v>11995</v>
      </c>
      <c r="AB543" s="3" t="s">
        <v>15381</v>
      </c>
      <c r="AC543" s="3" t="s">
        <v>28</v>
      </c>
    </row>
    <row r="544" spans="1:29" hidden="1">
      <c r="A544" s="3">
        <v>543</v>
      </c>
      <c r="B544" s="3" t="s">
        <v>3661</v>
      </c>
      <c r="C544" s="3" t="s">
        <v>3659</v>
      </c>
      <c r="D544" s="3">
        <v>9881949830</v>
      </c>
      <c r="E544" s="3" t="s">
        <v>3660</v>
      </c>
      <c r="F544" s="3" t="s">
        <v>3658</v>
      </c>
      <c r="G544" s="3" t="s">
        <v>3662</v>
      </c>
      <c r="H544" s="3" t="s">
        <v>11991</v>
      </c>
      <c r="I544" s="5">
        <v>2000000</v>
      </c>
      <c r="J544" s="6">
        <v>43510</v>
      </c>
      <c r="K544" s="3" t="s">
        <v>56</v>
      </c>
      <c r="L544" s="3" t="s">
        <v>18812</v>
      </c>
      <c r="M544" s="3" t="s">
        <v>1175</v>
      </c>
      <c r="N544" s="3" t="s">
        <v>18813</v>
      </c>
      <c r="O544" s="3">
        <v>1670</v>
      </c>
      <c r="P544" s="3" t="s">
        <v>19744</v>
      </c>
      <c r="Q544" s="3" t="s">
        <v>19257</v>
      </c>
      <c r="R544" s="3" t="s">
        <v>17190</v>
      </c>
      <c r="S544" s="3">
        <v>0.45</v>
      </c>
      <c r="T544" s="3" t="s">
        <v>18814</v>
      </c>
      <c r="U544" s="3">
        <v>10.6</v>
      </c>
      <c r="V544" s="3">
        <v>1</v>
      </c>
      <c r="W544" s="3" t="s">
        <v>1176</v>
      </c>
      <c r="X544" s="3" t="s">
        <v>46</v>
      </c>
      <c r="Y544" s="3" t="s">
        <v>17191</v>
      </c>
      <c r="Z544" s="3" t="s">
        <v>17192</v>
      </c>
      <c r="AA544" s="3" t="s">
        <v>11995</v>
      </c>
      <c r="AB544" s="3" t="s">
        <v>15381</v>
      </c>
      <c r="AC544" s="3" t="s">
        <v>678</v>
      </c>
    </row>
    <row r="545" spans="1:29" hidden="1">
      <c r="A545" s="3">
        <v>544</v>
      </c>
      <c r="B545" s="3" t="s">
        <v>4677</v>
      </c>
      <c r="C545" s="3" t="s">
        <v>4675</v>
      </c>
      <c r="D545" s="3">
        <v>9997222478</v>
      </c>
      <c r="E545" s="3" t="s">
        <v>4676</v>
      </c>
      <c r="F545" s="3" t="s">
        <v>4674</v>
      </c>
      <c r="G545" s="3" t="s">
        <v>4678</v>
      </c>
      <c r="H545" s="3" t="s">
        <v>11991</v>
      </c>
      <c r="I545" s="5">
        <v>500000</v>
      </c>
      <c r="J545" s="6">
        <v>43510</v>
      </c>
      <c r="K545" s="3" t="s">
        <v>27</v>
      </c>
      <c r="L545" s="3" t="s">
        <v>18815</v>
      </c>
      <c r="M545" s="3" t="s">
        <v>4679</v>
      </c>
      <c r="N545" s="3" t="s">
        <v>18816</v>
      </c>
      <c r="O545" s="3">
        <v>2383</v>
      </c>
      <c r="P545" s="3" t="s">
        <v>4929</v>
      </c>
      <c r="Q545" s="3" t="s">
        <v>19273</v>
      </c>
      <c r="R545" s="3" t="s">
        <v>18817</v>
      </c>
      <c r="S545" s="3">
        <v>0.45</v>
      </c>
      <c r="T545" s="3" t="s">
        <v>18818</v>
      </c>
      <c r="U545" s="3">
        <v>10.4</v>
      </c>
      <c r="V545" s="3">
        <v>1</v>
      </c>
      <c r="W545" s="3" t="s">
        <v>3830</v>
      </c>
      <c r="X545" s="3" t="s">
        <v>637</v>
      </c>
      <c r="Y545" s="3" t="s">
        <v>18819</v>
      </c>
      <c r="Z545" s="3" t="s">
        <v>18820</v>
      </c>
      <c r="AA545" s="3" t="s">
        <v>11995</v>
      </c>
      <c r="AB545" s="3" t="s">
        <v>15381</v>
      </c>
      <c r="AC545" s="3" t="s">
        <v>28</v>
      </c>
    </row>
    <row r="546" spans="1:29" hidden="1">
      <c r="A546" s="3">
        <v>545</v>
      </c>
      <c r="B546" s="3" t="s">
        <v>3946</v>
      </c>
      <c r="C546" s="3" t="s">
        <v>3944</v>
      </c>
      <c r="D546" s="3">
        <v>9213302258</v>
      </c>
      <c r="E546" s="3" t="s">
        <v>3945</v>
      </c>
      <c r="F546" s="3" t="s">
        <v>3943</v>
      </c>
      <c r="G546" s="3" t="s">
        <v>3947</v>
      </c>
      <c r="H546" s="3" t="s">
        <v>11991</v>
      </c>
      <c r="I546" s="5">
        <v>400000</v>
      </c>
      <c r="J546" s="6">
        <v>43511</v>
      </c>
      <c r="K546" s="3" t="s">
        <v>27</v>
      </c>
      <c r="L546" s="3" t="s">
        <v>18821</v>
      </c>
      <c r="M546" s="3" t="s">
        <v>3948</v>
      </c>
      <c r="N546" s="3" t="s">
        <v>18822</v>
      </c>
      <c r="O546" s="3">
        <v>1305</v>
      </c>
      <c r="P546" s="3" t="s">
        <v>19317</v>
      </c>
      <c r="Q546" s="3" t="s">
        <v>19273</v>
      </c>
      <c r="R546" s="3" t="s">
        <v>13001</v>
      </c>
      <c r="S546" s="3">
        <v>0.45</v>
      </c>
      <c r="T546" s="3" t="s">
        <v>11995</v>
      </c>
      <c r="U546" s="3">
        <v>10.6</v>
      </c>
      <c r="V546" s="3">
        <v>1</v>
      </c>
      <c r="W546" s="3" t="s">
        <v>140</v>
      </c>
      <c r="X546" s="3" t="s">
        <v>140</v>
      </c>
      <c r="Y546" s="3" t="s">
        <v>13003</v>
      </c>
      <c r="Z546" s="3" t="s">
        <v>13004</v>
      </c>
      <c r="AA546" s="3" t="s">
        <v>11995</v>
      </c>
      <c r="AB546" s="3" t="s">
        <v>15381</v>
      </c>
      <c r="AC546" s="3" t="s">
        <v>28</v>
      </c>
    </row>
    <row r="547" spans="1:29" hidden="1">
      <c r="A547" s="3">
        <v>546</v>
      </c>
      <c r="B547" s="3" t="s">
        <v>3358</v>
      </c>
      <c r="C547" s="3" t="s">
        <v>3356</v>
      </c>
      <c r="D547" s="3">
        <v>9922199171</v>
      </c>
      <c r="E547" s="3" t="s">
        <v>3357</v>
      </c>
      <c r="F547" s="3" t="s">
        <v>3355</v>
      </c>
      <c r="G547" s="3" t="s">
        <v>3359</v>
      </c>
      <c r="H547" s="3" t="s">
        <v>12018</v>
      </c>
      <c r="I547" s="5">
        <v>4125000</v>
      </c>
      <c r="J547" s="6">
        <v>43511</v>
      </c>
      <c r="K547" s="3" t="s">
        <v>27</v>
      </c>
      <c r="L547" s="3" t="s">
        <v>18823</v>
      </c>
      <c r="M547" s="3" t="s">
        <v>3360</v>
      </c>
      <c r="N547" s="3" t="s">
        <v>18824</v>
      </c>
      <c r="O547" s="3">
        <v>2743</v>
      </c>
      <c r="P547" s="3" t="s">
        <v>19744</v>
      </c>
      <c r="Q547" s="3" t="s">
        <v>19257</v>
      </c>
      <c r="R547" s="3" t="s">
        <v>17148</v>
      </c>
      <c r="S547" s="3">
        <v>1.2</v>
      </c>
      <c r="T547" s="3" t="s">
        <v>18825</v>
      </c>
      <c r="U547" s="3">
        <v>10.65</v>
      </c>
      <c r="V547" s="3">
        <v>5</v>
      </c>
      <c r="W547" s="3" t="s">
        <v>3360</v>
      </c>
      <c r="X547" s="3" t="s">
        <v>46</v>
      </c>
      <c r="Y547" s="3" t="s">
        <v>17150</v>
      </c>
      <c r="Z547" s="3" t="s">
        <v>17151</v>
      </c>
      <c r="AA547" s="3" t="s">
        <v>11995</v>
      </c>
      <c r="AB547" s="3" t="s">
        <v>15381</v>
      </c>
      <c r="AC547" s="3" t="s">
        <v>28</v>
      </c>
    </row>
    <row r="548" spans="1:29" hidden="1">
      <c r="A548" s="3">
        <v>547</v>
      </c>
      <c r="B548" s="3" t="s">
        <v>3414</v>
      </c>
      <c r="C548" s="3" t="s">
        <v>3412</v>
      </c>
      <c r="D548" s="3">
        <v>9978668894</v>
      </c>
      <c r="E548" s="3" t="s">
        <v>3413</v>
      </c>
      <c r="F548" s="3" t="s">
        <v>3411</v>
      </c>
      <c r="G548" s="3" t="s">
        <v>3415</v>
      </c>
      <c r="H548" s="3" t="s">
        <v>11991</v>
      </c>
      <c r="I548" s="5">
        <v>379000</v>
      </c>
      <c r="J548" s="6">
        <v>43516</v>
      </c>
      <c r="K548" s="3" t="s">
        <v>27</v>
      </c>
      <c r="L548" s="3" t="s">
        <v>18829</v>
      </c>
      <c r="M548" s="3" t="s">
        <v>2227</v>
      </c>
      <c r="N548" s="3" t="s">
        <v>18830</v>
      </c>
      <c r="O548" s="3">
        <v>1143</v>
      </c>
      <c r="P548" s="3" t="s">
        <v>1169</v>
      </c>
      <c r="Q548" s="3" t="s">
        <v>19257</v>
      </c>
      <c r="R548" s="3" t="s">
        <v>15526</v>
      </c>
      <c r="S548" s="3">
        <v>0.45</v>
      </c>
      <c r="T548" s="3" t="s">
        <v>11995</v>
      </c>
      <c r="U548" s="3">
        <v>10.6</v>
      </c>
      <c r="V548" s="3">
        <v>1</v>
      </c>
      <c r="W548" s="3" t="s">
        <v>2227</v>
      </c>
      <c r="X548" s="3" t="s">
        <v>179</v>
      </c>
      <c r="Y548" s="3" t="s">
        <v>15527</v>
      </c>
      <c r="Z548" s="3" t="s">
        <v>15528</v>
      </c>
      <c r="AA548" s="3" t="s">
        <v>11995</v>
      </c>
      <c r="AB548" s="3" t="s">
        <v>15381</v>
      </c>
      <c r="AC548" s="3" t="s">
        <v>28</v>
      </c>
    </row>
    <row r="549" spans="1:29" hidden="1">
      <c r="A549" s="3">
        <v>548</v>
      </c>
      <c r="B549" s="3" t="s">
        <v>3347</v>
      </c>
      <c r="C549" s="3" t="s">
        <v>3345</v>
      </c>
      <c r="D549" s="3">
        <v>9979699555</v>
      </c>
      <c r="E549" s="3" t="s">
        <v>3346</v>
      </c>
      <c r="F549" s="3" t="s">
        <v>3344</v>
      </c>
      <c r="G549" s="3" t="s">
        <v>3348</v>
      </c>
      <c r="H549" s="3" t="s">
        <v>11991</v>
      </c>
      <c r="I549" s="5">
        <v>2500000</v>
      </c>
      <c r="J549" s="6">
        <v>43516</v>
      </c>
      <c r="K549" s="3" t="s">
        <v>56</v>
      </c>
      <c r="L549" s="3" t="s">
        <v>18831</v>
      </c>
      <c r="M549" s="3" t="s">
        <v>2227</v>
      </c>
      <c r="N549" s="3" t="s">
        <v>18832</v>
      </c>
      <c r="O549" s="3">
        <v>1143</v>
      </c>
      <c r="P549" s="3" t="s">
        <v>1169</v>
      </c>
      <c r="Q549" s="3" t="s">
        <v>19257</v>
      </c>
      <c r="R549" s="3" t="s">
        <v>15526</v>
      </c>
      <c r="S549" s="3">
        <v>0.45</v>
      </c>
      <c r="T549" s="3" t="s">
        <v>11995</v>
      </c>
      <c r="U549" s="3">
        <v>10.6</v>
      </c>
      <c r="V549" s="3">
        <v>1</v>
      </c>
      <c r="W549" s="3" t="s">
        <v>2227</v>
      </c>
      <c r="X549" s="3" t="s">
        <v>179</v>
      </c>
      <c r="Y549" s="3" t="s">
        <v>15527</v>
      </c>
      <c r="Z549" s="3" t="s">
        <v>15528</v>
      </c>
      <c r="AA549" s="3" t="s">
        <v>11995</v>
      </c>
      <c r="AB549" s="3" t="s">
        <v>15381</v>
      </c>
      <c r="AC549" s="3" t="s">
        <v>28</v>
      </c>
    </row>
    <row r="550" spans="1:29" hidden="1">
      <c r="A550" s="3">
        <v>549</v>
      </c>
      <c r="B550" s="3" t="s">
        <v>3475</v>
      </c>
      <c r="C550" s="3" t="s">
        <v>3473</v>
      </c>
      <c r="D550" s="3">
        <v>9322636342</v>
      </c>
      <c r="E550" s="3" t="s">
        <v>3474</v>
      </c>
      <c r="F550" s="3" t="s">
        <v>3472</v>
      </c>
      <c r="G550" s="3" t="s">
        <v>3476</v>
      </c>
      <c r="H550" s="3" t="s">
        <v>11991</v>
      </c>
      <c r="I550" s="5">
        <v>767000</v>
      </c>
      <c r="J550" s="6">
        <v>43526</v>
      </c>
      <c r="K550" s="3" t="s">
        <v>27</v>
      </c>
      <c r="L550" s="3" t="s">
        <v>18833</v>
      </c>
      <c r="M550" s="3" t="s">
        <v>3477</v>
      </c>
      <c r="N550" s="3" t="s">
        <v>18834</v>
      </c>
      <c r="O550" s="3">
        <v>3058</v>
      </c>
      <c r="P550" s="3" t="s">
        <v>19744</v>
      </c>
      <c r="Q550" s="3" t="s">
        <v>19257</v>
      </c>
      <c r="R550" s="3" t="s">
        <v>12172</v>
      </c>
      <c r="S550" s="3">
        <v>0.45</v>
      </c>
      <c r="T550" s="3" t="s">
        <v>18835</v>
      </c>
      <c r="U550" s="3">
        <v>10.6</v>
      </c>
      <c r="V550" s="3">
        <v>1</v>
      </c>
      <c r="W550" s="3" t="s">
        <v>3477</v>
      </c>
      <c r="X550" s="3" t="s">
        <v>46</v>
      </c>
      <c r="Y550" s="3" t="s">
        <v>12174</v>
      </c>
      <c r="Z550" s="3" t="s">
        <v>12175</v>
      </c>
      <c r="AA550" s="3" t="s">
        <v>11995</v>
      </c>
      <c r="AB550" s="3" t="s">
        <v>15381</v>
      </c>
      <c r="AC550" s="3" t="s">
        <v>28</v>
      </c>
    </row>
    <row r="551" spans="1:29" hidden="1">
      <c r="A551" s="3">
        <v>550</v>
      </c>
      <c r="B551" s="3" t="s">
        <v>3215</v>
      </c>
      <c r="C551" s="3" t="s">
        <v>3213</v>
      </c>
      <c r="D551" s="3">
        <v>9703536147</v>
      </c>
      <c r="E551" s="3" t="s">
        <v>3214</v>
      </c>
      <c r="F551" s="3" t="s">
        <v>3212</v>
      </c>
      <c r="G551" s="3" t="s">
        <v>3216</v>
      </c>
      <c r="H551" s="3" t="s">
        <v>11991</v>
      </c>
      <c r="I551" s="5">
        <v>1000000</v>
      </c>
      <c r="J551" s="6">
        <v>43529</v>
      </c>
      <c r="K551" s="3" t="s">
        <v>27</v>
      </c>
      <c r="L551" s="3" t="s">
        <v>18838</v>
      </c>
      <c r="M551" s="3" t="s">
        <v>2398</v>
      </c>
      <c r="N551" s="3" t="s">
        <v>18839</v>
      </c>
      <c r="O551" s="3">
        <v>1585</v>
      </c>
      <c r="P551" s="3" t="s">
        <v>19353</v>
      </c>
      <c r="Q551" s="3" t="s">
        <v>19353</v>
      </c>
      <c r="R551" s="3" t="s">
        <v>12417</v>
      </c>
      <c r="S551" s="3">
        <v>0.45</v>
      </c>
      <c r="T551" s="3" t="s">
        <v>18840</v>
      </c>
      <c r="U551" s="3">
        <v>10.6</v>
      </c>
      <c r="V551" s="3">
        <v>1</v>
      </c>
      <c r="W551" s="3" t="s">
        <v>752</v>
      </c>
      <c r="X551" s="3" t="s">
        <v>166</v>
      </c>
      <c r="Y551" s="3" t="s">
        <v>12418</v>
      </c>
      <c r="Z551" s="3" t="s">
        <v>12419</v>
      </c>
      <c r="AA551" s="3" t="s">
        <v>11995</v>
      </c>
      <c r="AB551" s="3" t="s">
        <v>15381</v>
      </c>
      <c r="AC551" s="3" t="s">
        <v>28</v>
      </c>
    </row>
    <row r="552" spans="1:29" hidden="1">
      <c r="A552" s="3">
        <v>551</v>
      </c>
      <c r="B552" s="3" t="s">
        <v>7208</v>
      </c>
      <c r="C552" s="3" t="s">
        <v>7206</v>
      </c>
      <c r="D552" s="3">
        <v>9975151799</v>
      </c>
      <c r="E552" s="3" t="s">
        <v>7207</v>
      </c>
      <c r="F552" s="3" t="s">
        <v>7205</v>
      </c>
      <c r="G552" s="3" t="s">
        <v>7209</v>
      </c>
      <c r="H552" s="3" t="s">
        <v>11991</v>
      </c>
      <c r="I552" s="5">
        <v>500000</v>
      </c>
      <c r="J552" s="6">
        <v>43532</v>
      </c>
      <c r="K552" s="3" t="s">
        <v>27</v>
      </c>
      <c r="L552" s="3" t="s">
        <v>18851</v>
      </c>
      <c r="M552" s="3" t="s">
        <v>3354</v>
      </c>
      <c r="N552" s="3" t="s">
        <v>18852</v>
      </c>
      <c r="O552" s="3">
        <v>1694</v>
      </c>
      <c r="P552" s="3" t="s">
        <v>19744</v>
      </c>
      <c r="Q552" s="3" t="s">
        <v>19257</v>
      </c>
      <c r="R552" s="3" t="s">
        <v>14293</v>
      </c>
      <c r="S552" s="3">
        <v>0.45</v>
      </c>
      <c r="T552" s="3" t="s">
        <v>18853</v>
      </c>
      <c r="U552" s="3">
        <v>10.6</v>
      </c>
      <c r="V552" s="3">
        <v>1</v>
      </c>
      <c r="W552" s="3" t="s">
        <v>124</v>
      </c>
      <c r="X552" s="3" t="s">
        <v>46</v>
      </c>
      <c r="Y552" s="3" t="s">
        <v>14295</v>
      </c>
      <c r="Z552" s="3" t="s">
        <v>14296</v>
      </c>
      <c r="AA552" s="3" t="s">
        <v>11995</v>
      </c>
      <c r="AB552" s="3" t="s">
        <v>15381</v>
      </c>
      <c r="AC552" s="3" t="s">
        <v>28</v>
      </c>
    </row>
    <row r="553" spans="1:29" hidden="1">
      <c r="A553" s="3">
        <v>552</v>
      </c>
      <c r="B553" s="3" t="s">
        <v>2500</v>
      </c>
      <c r="C553" s="3" t="s">
        <v>2498</v>
      </c>
      <c r="D553" s="3">
        <v>9925926103</v>
      </c>
      <c r="E553" s="3" t="s">
        <v>2499</v>
      </c>
      <c r="F553" s="3" t="s">
        <v>2497</v>
      </c>
      <c r="G553" s="3" t="s">
        <v>2501</v>
      </c>
      <c r="H553" s="3" t="s">
        <v>11991</v>
      </c>
      <c r="I553" s="5">
        <v>889000</v>
      </c>
      <c r="J553" s="6">
        <v>43536</v>
      </c>
      <c r="K553" s="3" t="s">
        <v>27</v>
      </c>
      <c r="L553" s="3" t="s">
        <v>18854</v>
      </c>
      <c r="M553" s="3" t="s">
        <v>2227</v>
      </c>
      <c r="N553" s="3" t="s">
        <v>18855</v>
      </c>
      <c r="O553" s="3">
        <v>1143</v>
      </c>
      <c r="P553" s="3" t="s">
        <v>1169</v>
      </c>
      <c r="Q553" s="3" t="s">
        <v>19257</v>
      </c>
      <c r="R553" s="3" t="s">
        <v>15526</v>
      </c>
      <c r="S553" s="3">
        <v>0.45</v>
      </c>
      <c r="T553" s="3" t="s">
        <v>18856</v>
      </c>
      <c r="U553" s="3">
        <v>10.6</v>
      </c>
      <c r="V553" s="3">
        <v>1</v>
      </c>
      <c r="W553" s="3" t="s">
        <v>2227</v>
      </c>
      <c r="X553" s="3" t="s">
        <v>179</v>
      </c>
      <c r="Y553" s="3" t="s">
        <v>15527</v>
      </c>
      <c r="Z553" s="3" t="s">
        <v>15528</v>
      </c>
      <c r="AA553" s="3" t="s">
        <v>11995</v>
      </c>
      <c r="AB553" s="3" t="s">
        <v>15381</v>
      </c>
      <c r="AC553" s="3" t="s">
        <v>28</v>
      </c>
    </row>
    <row r="554" spans="1:29" hidden="1">
      <c r="A554" s="3">
        <v>553</v>
      </c>
      <c r="B554" s="3" t="s">
        <v>2854</v>
      </c>
      <c r="C554" s="3" t="s">
        <v>2852</v>
      </c>
      <c r="D554" s="3">
        <v>9342403891</v>
      </c>
      <c r="E554" s="3" t="s">
        <v>2853</v>
      </c>
      <c r="F554" s="3" t="s">
        <v>2851</v>
      </c>
      <c r="G554" s="3" t="s">
        <v>2855</v>
      </c>
      <c r="H554" s="3" t="s">
        <v>11991</v>
      </c>
      <c r="I554" s="5">
        <v>4595000</v>
      </c>
      <c r="J554" s="6">
        <v>43537</v>
      </c>
      <c r="K554" s="3" t="s">
        <v>27</v>
      </c>
      <c r="L554" s="3" t="s">
        <v>18871</v>
      </c>
      <c r="M554" s="3" t="s">
        <v>2856</v>
      </c>
      <c r="N554" s="3" t="s">
        <v>18872</v>
      </c>
      <c r="O554" s="3">
        <v>1193</v>
      </c>
      <c r="P554" s="3" t="s">
        <v>321</v>
      </c>
      <c r="Q554" s="3" t="s">
        <v>321</v>
      </c>
      <c r="R554" s="3" t="s">
        <v>18873</v>
      </c>
      <c r="S554" s="3">
        <v>0.45</v>
      </c>
      <c r="T554" s="3" t="s">
        <v>18859</v>
      </c>
      <c r="U554" s="3">
        <v>10.6</v>
      </c>
      <c r="V554" s="3">
        <v>1</v>
      </c>
      <c r="W554" s="3" t="s">
        <v>321</v>
      </c>
      <c r="X554" s="3" t="s">
        <v>37</v>
      </c>
      <c r="Y554" s="3" t="s">
        <v>18874</v>
      </c>
      <c r="Z554" s="3" t="s">
        <v>18875</v>
      </c>
      <c r="AA554" s="3" t="s">
        <v>11995</v>
      </c>
      <c r="AB554" s="3" t="s">
        <v>15381</v>
      </c>
      <c r="AC554" s="3" t="s">
        <v>28</v>
      </c>
    </row>
    <row r="555" spans="1:29" hidden="1">
      <c r="A555" s="3">
        <v>554</v>
      </c>
      <c r="B555" s="3" t="s">
        <v>2689</v>
      </c>
      <c r="C555" s="3" t="s">
        <v>2687</v>
      </c>
      <c r="D555" s="3">
        <v>9810558820</v>
      </c>
      <c r="E555" s="3" t="s">
        <v>2688</v>
      </c>
      <c r="F555" s="3" t="s">
        <v>2686</v>
      </c>
      <c r="G555" s="3" t="s">
        <v>2690</v>
      </c>
      <c r="H555" s="3" t="s">
        <v>11991</v>
      </c>
      <c r="I555" s="5">
        <v>2095000</v>
      </c>
      <c r="J555" s="6">
        <v>43538</v>
      </c>
      <c r="K555" s="3" t="s">
        <v>27</v>
      </c>
      <c r="L555" s="3" t="s">
        <v>18881</v>
      </c>
      <c r="M555" s="3" t="s">
        <v>2691</v>
      </c>
      <c r="N555" s="3" t="s">
        <v>18882</v>
      </c>
      <c r="O555" s="3">
        <v>1070</v>
      </c>
      <c r="P555" s="3" t="s">
        <v>19317</v>
      </c>
      <c r="Q555" s="3" t="s">
        <v>19273</v>
      </c>
      <c r="R555" s="3" t="s">
        <v>15885</v>
      </c>
      <c r="S555" s="3">
        <v>0.45</v>
      </c>
      <c r="T555" s="3" t="s">
        <v>18883</v>
      </c>
      <c r="U555" s="3">
        <v>10.6</v>
      </c>
      <c r="V555" s="3">
        <v>1</v>
      </c>
      <c r="W555" s="3" t="s">
        <v>140</v>
      </c>
      <c r="X555" s="3" t="s">
        <v>140</v>
      </c>
      <c r="Y555" s="3" t="s">
        <v>15886</v>
      </c>
      <c r="Z555" s="3" t="s">
        <v>15887</v>
      </c>
      <c r="AA555" s="3" t="s">
        <v>11995</v>
      </c>
      <c r="AB555" s="3" t="s">
        <v>15381</v>
      </c>
      <c r="AC555" s="3" t="s">
        <v>28</v>
      </c>
    </row>
    <row r="556" spans="1:29" hidden="1">
      <c r="A556" s="3">
        <v>555</v>
      </c>
      <c r="B556" s="3" t="s">
        <v>3055</v>
      </c>
      <c r="C556" s="3" t="s">
        <v>3053</v>
      </c>
      <c r="D556" s="3">
        <v>9582420373</v>
      </c>
      <c r="E556" s="3" t="s">
        <v>3054</v>
      </c>
      <c r="F556" s="3" t="s">
        <v>3052</v>
      </c>
      <c r="G556" s="3" t="s">
        <v>3056</v>
      </c>
      <c r="H556" s="3" t="s">
        <v>11991</v>
      </c>
      <c r="I556" s="5">
        <v>129000</v>
      </c>
      <c r="J556" s="6">
        <v>43538</v>
      </c>
      <c r="K556" s="3" t="s">
        <v>27</v>
      </c>
      <c r="L556" s="3" t="s">
        <v>18884</v>
      </c>
      <c r="M556" s="3" t="s">
        <v>904</v>
      </c>
      <c r="N556" s="3" t="s">
        <v>18885</v>
      </c>
      <c r="O556" s="3">
        <v>1726</v>
      </c>
      <c r="P556" s="3" t="s">
        <v>19317</v>
      </c>
      <c r="Q556" s="3" t="s">
        <v>19273</v>
      </c>
      <c r="R556" s="3" t="s">
        <v>13883</v>
      </c>
      <c r="S556" s="3">
        <v>0.45</v>
      </c>
      <c r="T556" s="3" t="s">
        <v>18886</v>
      </c>
      <c r="U556" s="3">
        <v>10.6</v>
      </c>
      <c r="V556" s="3">
        <v>1</v>
      </c>
      <c r="W556" s="3" t="s">
        <v>140</v>
      </c>
      <c r="X556" s="3" t="s">
        <v>140</v>
      </c>
      <c r="Y556" s="3" t="s">
        <v>3602</v>
      </c>
      <c r="Z556" s="3" t="s">
        <v>13884</v>
      </c>
      <c r="AA556" s="3" t="s">
        <v>11995</v>
      </c>
      <c r="AB556" s="3" t="s">
        <v>15381</v>
      </c>
      <c r="AC556" s="3" t="s">
        <v>28</v>
      </c>
    </row>
    <row r="557" spans="1:29" hidden="1">
      <c r="A557" s="3">
        <v>556</v>
      </c>
      <c r="B557" s="3" t="s">
        <v>3651</v>
      </c>
      <c r="C557" s="3" t="s">
        <v>3649</v>
      </c>
      <c r="D557" s="3">
        <v>9511209020</v>
      </c>
      <c r="E557" s="3" t="s">
        <v>3650</v>
      </c>
      <c r="F557" s="3" t="s">
        <v>3648</v>
      </c>
      <c r="G557" s="3" t="s">
        <v>3652</v>
      </c>
      <c r="H557" s="3" t="s">
        <v>11991</v>
      </c>
      <c r="I557" s="5">
        <v>642798.18000000005</v>
      </c>
      <c r="J557" s="6">
        <v>43538</v>
      </c>
      <c r="K557" s="3" t="s">
        <v>27</v>
      </c>
      <c r="L557" s="3" t="s">
        <v>18887</v>
      </c>
      <c r="M557" s="3" t="s">
        <v>1535</v>
      </c>
      <c r="N557" s="3" t="s">
        <v>18888</v>
      </c>
      <c r="O557" s="3">
        <v>488</v>
      </c>
      <c r="P557" s="3" t="s">
        <v>19744</v>
      </c>
      <c r="Q557" s="3" t="s">
        <v>19257</v>
      </c>
      <c r="R557" s="3" t="s">
        <v>15037</v>
      </c>
      <c r="S557" s="3">
        <v>0.45</v>
      </c>
      <c r="T557" s="3" t="s">
        <v>18889</v>
      </c>
      <c r="U557" s="3">
        <v>10.6</v>
      </c>
      <c r="V557" s="3">
        <v>1</v>
      </c>
      <c r="W557" s="3" t="s">
        <v>1535</v>
      </c>
      <c r="X557" s="3" t="s">
        <v>46</v>
      </c>
      <c r="Y557" s="3" t="s">
        <v>15039</v>
      </c>
      <c r="Z557" s="3" t="s">
        <v>15040</v>
      </c>
      <c r="AA557" s="3" t="s">
        <v>11995</v>
      </c>
      <c r="AB557" s="3" t="s">
        <v>15381</v>
      </c>
      <c r="AC557" s="3" t="s">
        <v>28</v>
      </c>
    </row>
    <row r="558" spans="1:29" hidden="1">
      <c r="A558" s="3">
        <v>557</v>
      </c>
      <c r="B558" s="3" t="s">
        <v>3583</v>
      </c>
      <c r="C558" s="3" t="s">
        <v>3581</v>
      </c>
      <c r="D558" s="3">
        <v>9319120657</v>
      </c>
      <c r="E558" s="3" t="s">
        <v>3582</v>
      </c>
      <c r="F558" s="3" t="s">
        <v>3580</v>
      </c>
      <c r="G558" s="3" t="s">
        <v>3584</v>
      </c>
      <c r="H558" s="3" t="s">
        <v>11991</v>
      </c>
      <c r="I558" s="5">
        <v>500000</v>
      </c>
      <c r="J558" s="6">
        <v>43538</v>
      </c>
      <c r="K558" s="3" t="s">
        <v>27</v>
      </c>
      <c r="L558" s="3" t="s">
        <v>18890</v>
      </c>
      <c r="M558" s="3" t="s">
        <v>2251</v>
      </c>
      <c r="N558" s="3" t="s">
        <v>18891</v>
      </c>
      <c r="O558" s="3">
        <v>2251</v>
      </c>
      <c r="P558" s="3" t="s">
        <v>19317</v>
      </c>
      <c r="Q558" s="3" t="s">
        <v>19273</v>
      </c>
      <c r="R558" s="3" t="s">
        <v>18892</v>
      </c>
      <c r="S558" s="3">
        <v>0.5</v>
      </c>
      <c r="T558" s="3" t="s">
        <v>18893</v>
      </c>
      <c r="U558" s="3">
        <v>10.6</v>
      </c>
      <c r="V558" s="3">
        <v>1</v>
      </c>
      <c r="W558" s="3" t="s">
        <v>139</v>
      </c>
      <c r="X558" s="3" t="s">
        <v>140</v>
      </c>
      <c r="Y558" s="3" t="s">
        <v>18894</v>
      </c>
      <c r="Z558" s="3" t="s">
        <v>18895</v>
      </c>
      <c r="AA558" s="3" t="s">
        <v>11995</v>
      </c>
      <c r="AB558" s="3" t="s">
        <v>15381</v>
      </c>
      <c r="AC558" s="3" t="s">
        <v>28</v>
      </c>
    </row>
    <row r="559" spans="1:29" hidden="1">
      <c r="A559" s="3">
        <v>558</v>
      </c>
      <c r="B559" s="3" t="s">
        <v>3325</v>
      </c>
      <c r="C559" s="3" t="s">
        <v>3323</v>
      </c>
      <c r="D559" s="3">
        <v>9810103398</v>
      </c>
      <c r="E559" s="3" t="s">
        <v>3324</v>
      </c>
      <c r="F559" s="3" t="s">
        <v>3322</v>
      </c>
      <c r="G559" s="3" t="s">
        <v>3326</v>
      </c>
      <c r="H559" s="3" t="s">
        <v>11991</v>
      </c>
      <c r="I559" s="5">
        <v>348000</v>
      </c>
      <c r="J559" s="6">
        <v>43538</v>
      </c>
      <c r="K559" s="3" t="s">
        <v>27</v>
      </c>
      <c r="L559" s="3" t="s">
        <v>18896</v>
      </c>
      <c r="M559" s="3" t="s">
        <v>904</v>
      </c>
      <c r="N559" s="3" t="s">
        <v>18897</v>
      </c>
      <c r="O559" s="3">
        <v>1726</v>
      </c>
      <c r="P559" s="3" t="s">
        <v>19317</v>
      </c>
      <c r="Q559" s="3" t="s">
        <v>19273</v>
      </c>
      <c r="R559" s="3" t="s">
        <v>13883</v>
      </c>
      <c r="S559" s="3">
        <v>0.45</v>
      </c>
      <c r="T559" s="3" t="s">
        <v>18886</v>
      </c>
      <c r="U559" s="3">
        <v>10.6</v>
      </c>
      <c r="V559" s="3">
        <v>1</v>
      </c>
      <c r="W559" s="3" t="s">
        <v>140</v>
      </c>
      <c r="X559" s="3" t="s">
        <v>140</v>
      </c>
      <c r="Y559" s="3" t="s">
        <v>3602</v>
      </c>
      <c r="Z559" s="3" t="s">
        <v>13884</v>
      </c>
      <c r="AA559" s="3" t="s">
        <v>11995</v>
      </c>
      <c r="AB559" s="3" t="s">
        <v>15381</v>
      </c>
      <c r="AC559" s="3" t="s">
        <v>28</v>
      </c>
    </row>
    <row r="560" spans="1:29" hidden="1">
      <c r="A560" s="3">
        <v>559</v>
      </c>
      <c r="B560" s="3" t="s">
        <v>2716</v>
      </c>
      <c r="C560" s="3" t="s">
        <v>2714</v>
      </c>
      <c r="D560" s="3">
        <v>8374865401</v>
      </c>
      <c r="E560" s="3" t="s">
        <v>2715</v>
      </c>
      <c r="F560" s="3" t="s">
        <v>2713</v>
      </c>
      <c r="G560" s="3" t="s">
        <v>2717</v>
      </c>
      <c r="H560" s="3" t="s">
        <v>11991</v>
      </c>
      <c r="I560" s="5">
        <v>2000000</v>
      </c>
      <c r="J560" s="6">
        <v>43538</v>
      </c>
      <c r="K560" s="3" t="s">
        <v>27</v>
      </c>
      <c r="L560" s="3" t="s">
        <v>18903</v>
      </c>
      <c r="M560" s="3" t="s">
        <v>2718</v>
      </c>
      <c r="N560" s="3" t="s">
        <v>18904</v>
      </c>
      <c r="O560" s="3">
        <v>3184</v>
      </c>
      <c r="P560" s="3" t="s">
        <v>19352</v>
      </c>
      <c r="Q560" s="3" t="s">
        <v>19353</v>
      </c>
      <c r="R560" s="3" t="s">
        <v>12495</v>
      </c>
      <c r="S560" s="3">
        <v>0.45</v>
      </c>
      <c r="T560" s="3" t="s">
        <v>15513</v>
      </c>
      <c r="U560" s="3">
        <v>10.6</v>
      </c>
      <c r="V560" s="3">
        <v>1</v>
      </c>
      <c r="W560" s="3" t="s">
        <v>1681</v>
      </c>
      <c r="X560" s="3" t="s">
        <v>79</v>
      </c>
      <c r="Y560" s="3" t="s">
        <v>12496</v>
      </c>
      <c r="Z560" s="3" t="s">
        <v>12497</v>
      </c>
      <c r="AA560" s="3" t="s">
        <v>11995</v>
      </c>
      <c r="AB560" s="3" t="s">
        <v>15381</v>
      </c>
      <c r="AC560" s="3" t="s">
        <v>28</v>
      </c>
    </row>
    <row r="561" spans="1:29" hidden="1">
      <c r="A561" s="3">
        <v>560</v>
      </c>
      <c r="B561" s="3" t="s">
        <v>2679</v>
      </c>
      <c r="C561" s="3" t="s">
        <v>2678</v>
      </c>
      <c r="D561" s="3">
        <v>9346619757</v>
      </c>
      <c r="E561" s="3" t="s">
        <v>2678</v>
      </c>
      <c r="F561" s="3" t="s">
        <v>2677</v>
      </c>
      <c r="G561" s="3" t="s">
        <v>2680</v>
      </c>
      <c r="H561" s="3" t="s">
        <v>11991</v>
      </c>
      <c r="I561" s="5">
        <v>725000</v>
      </c>
      <c r="J561" s="6">
        <v>43538</v>
      </c>
      <c r="K561" s="3" t="s">
        <v>27</v>
      </c>
      <c r="L561" s="3" t="s">
        <v>18905</v>
      </c>
      <c r="M561" s="3" t="s">
        <v>1091</v>
      </c>
      <c r="N561" s="3" t="s">
        <v>18906</v>
      </c>
      <c r="O561" s="3">
        <v>1696</v>
      </c>
      <c r="P561" s="3" t="s">
        <v>19353</v>
      </c>
      <c r="Q561" s="3" t="s">
        <v>19353</v>
      </c>
      <c r="R561" s="3" t="s">
        <v>14801</v>
      </c>
      <c r="S561" s="3">
        <v>0.45</v>
      </c>
      <c r="T561" s="3" t="s">
        <v>18907</v>
      </c>
      <c r="U561" s="3">
        <v>10.6</v>
      </c>
      <c r="V561" s="3">
        <v>1</v>
      </c>
      <c r="W561" s="3" t="s">
        <v>752</v>
      </c>
      <c r="X561" s="3" t="s">
        <v>166</v>
      </c>
      <c r="Y561" s="3" t="s">
        <v>14803</v>
      </c>
      <c r="Z561" s="3" t="s">
        <v>14804</v>
      </c>
      <c r="AA561" s="3" t="s">
        <v>11995</v>
      </c>
      <c r="AB561" s="3" t="s">
        <v>15381</v>
      </c>
      <c r="AC561" s="3" t="s">
        <v>28</v>
      </c>
    </row>
    <row r="562" spans="1:29" hidden="1">
      <c r="A562" s="3">
        <v>561</v>
      </c>
      <c r="B562" s="3" t="s">
        <v>2700</v>
      </c>
      <c r="C562" s="3" t="s">
        <v>2698</v>
      </c>
      <c r="D562" s="3">
        <v>8076406001</v>
      </c>
      <c r="E562" s="3" t="s">
        <v>2699</v>
      </c>
      <c r="F562" s="3" t="s">
        <v>2697</v>
      </c>
      <c r="G562" s="3" t="s">
        <v>2701</v>
      </c>
      <c r="H562" s="3" t="s">
        <v>11991</v>
      </c>
      <c r="I562" s="5">
        <v>1000000</v>
      </c>
      <c r="J562" s="6">
        <v>43538</v>
      </c>
      <c r="K562" s="3" t="s">
        <v>27</v>
      </c>
      <c r="L562" s="3" t="s">
        <v>18908</v>
      </c>
      <c r="M562" s="3" t="s">
        <v>904</v>
      </c>
      <c r="N562" s="3" t="s">
        <v>18909</v>
      </c>
      <c r="O562" s="3">
        <v>1726</v>
      </c>
      <c r="P562" s="3" t="s">
        <v>19317</v>
      </c>
      <c r="Q562" s="3" t="s">
        <v>19273</v>
      </c>
      <c r="R562" s="3" t="s">
        <v>13883</v>
      </c>
      <c r="S562" s="3">
        <v>0.45</v>
      </c>
      <c r="T562" s="3" t="s">
        <v>18886</v>
      </c>
      <c r="U562" s="3">
        <v>10.6</v>
      </c>
      <c r="V562" s="3">
        <v>1</v>
      </c>
      <c r="W562" s="3" t="s">
        <v>140</v>
      </c>
      <c r="X562" s="3" t="s">
        <v>140</v>
      </c>
      <c r="Y562" s="3" t="s">
        <v>3602</v>
      </c>
      <c r="Z562" s="3" t="s">
        <v>13884</v>
      </c>
      <c r="AA562" s="3" t="s">
        <v>11995</v>
      </c>
      <c r="AB562" s="3" t="s">
        <v>15381</v>
      </c>
      <c r="AC562" s="3" t="s">
        <v>28</v>
      </c>
    </row>
    <row r="563" spans="1:29" hidden="1">
      <c r="A563" s="3">
        <v>562</v>
      </c>
      <c r="B563" s="3" t="s">
        <v>3124</v>
      </c>
      <c r="C563" s="3" t="s">
        <v>3122</v>
      </c>
      <c r="D563" s="3">
        <v>9632257016</v>
      </c>
      <c r="E563" s="3" t="s">
        <v>3123</v>
      </c>
      <c r="F563" s="3" t="s">
        <v>3121</v>
      </c>
      <c r="G563" s="3" t="s">
        <v>3125</v>
      </c>
      <c r="H563" s="3" t="s">
        <v>11991</v>
      </c>
      <c r="I563" s="5">
        <v>426000</v>
      </c>
      <c r="J563" s="6">
        <v>43539</v>
      </c>
      <c r="K563" s="3" t="s">
        <v>27</v>
      </c>
      <c r="L563" s="3" t="s">
        <v>12075</v>
      </c>
      <c r="M563" s="3" t="s">
        <v>3126</v>
      </c>
      <c r="N563" s="3" t="s">
        <v>18910</v>
      </c>
      <c r="O563" s="3">
        <v>2588</v>
      </c>
      <c r="P563" s="3" t="s">
        <v>321</v>
      </c>
      <c r="Q563" s="3" t="s">
        <v>321</v>
      </c>
      <c r="R563" s="3" t="s">
        <v>18074</v>
      </c>
      <c r="S563" s="3">
        <v>0.45</v>
      </c>
      <c r="T563" s="3" t="s">
        <v>18911</v>
      </c>
      <c r="U563" s="3">
        <v>10.6</v>
      </c>
      <c r="V563" s="3">
        <v>1</v>
      </c>
      <c r="W563" s="3" t="s">
        <v>3127</v>
      </c>
      <c r="X563" s="3" t="s">
        <v>37</v>
      </c>
      <c r="Y563" s="3" t="s">
        <v>18075</v>
      </c>
      <c r="Z563" s="3" t="s">
        <v>18076</v>
      </c>
      <c r="AA563" s="3" t="s">
        <v>11995</v>
      </c>
      <c r="AB563" s="3" t="s">
        <v>15381</v>
      </c>
      <c r="AC563" s="3" t="s">
        <v>28</v>
      </c>
    </row>
    <row r="564" spans="1:29" hidden="1">
      <c r="A564" s="3">
        <v>563</v>
      </c>
      <c r="B564" s="3" t="s">
        <v>2171</v>
      </c>
      <c r="C564" s="3" t="s">
        <v>18912</v>
      </c>
      <c r="D564" s="3">
        <v>7829333112</v>
      </c>
      <c r="E564" s="3" t="s">
        <v>2170</v>
      </c>
      <c r="F564" s="3" t="s">
        <v>2168</v>
      </c>
      <c r="G564" s="3" t="s">
        <v>2172</v>
      </c>
      <c r="H564" s="3" t="s">
        <v>11991</v>
      </c>
      <c r="I564" s="5">
        <v>3785000</v>
      </c>
      <c r="J564" s="6">
        <v>43539</v>
      </c>
      <c r="K564" s="3" t="s">
        <v>27</v>
      </c>
      <c r="L564" s="3" t="s">
        <v>18913</v>
      </c>
      <c r="M564" s="3" t="s">
        <v>515</v>
      </c>
      <c r="N564" s="3" t="s">
        <v>18914</v>
      </c>
      <c r="O564" s="3">
        <v>1777</v>
      </c>
      <c r="P564" s="3" t="s">
        <v>321</v>
      </c>
      <c r="Q564" s="3" t="s">
        <v>321</v>
      </c>
      <c r="R564" s="3" t="s">
        <v>18915</v>
      </c>
      <c r="S564" s="3">
        <v>0.45</v>
      </c>
      <c r="T564" s="3" t="s">
        <v>18911</v>
      </c>
      <c r="U564" s="3">
        <v>10.6</v>
      </c>
      <c r="V564" s="3">
        <v>1</v>
      </c>
      <c r="W564" s="3" t="s">
        <v>516</v>
      </c>
      <c r="X564" s="3" t="s">
        <v>37</v>
      </c>
      <c r="Y564" s="3" t="s">
        <v>18916</v>
      </c>
      <c r="Z564" s="3" t="s">
        <v>18917</v>
      </c>
      <c r="AA564" s="3" t="s">
        <v>11995</v>
      </c>
      <c r="AB564" s="3" t="s">
        <v>15381</v>
      </c>
      <c r="AC564" s="3" t="s">
        <v>28</v>
      </c>
    </row>
    <row r="565" spans="1:29" hidden="1">
      <c r="A565" s="3">
        <v>564</v>
      </c>
      <c r="B565" s="3" t="s">
        <v>2137</v>
      </c>
      <c r="C565" s="3" t="s">
        <v>2135</v>
      </c>
      <c r="D565" s="3">
        <v>8546994209</v>
      </c>
      <c r="E565" s="3" t="s">
        <v>2136</v>
      </c>
      <c r="F565" s="3" t="s">
        <v>2134</v>
      </c>
      <c r="G565" s="3" t="s">
        <v>2138</v>
      </c>
      <c r="H565" s="3" t="s">
        <v>11991</v>
      </c>
      <c r="I565" s="5">
        <v>220000</v>
      </c>
      <c r="J565" s="6">
        <v>43539</v>
      </c>
      <c r="K565" s="3" t="s">
        <v>27</v>
      </c>
      <c r="L565" s="3" t="s">
        <v>18918</v>
      </c>
      <c r="M565" s="3" t="s">
        <v>2139</v>
      </c>
      <c r="N565" s="3" t="s">
        <v>18919</v>
      </c>
      <c r="O565" s="3">
        <v>12</v>
      </c>
      <c r="P565" s="3" t="s">
        <v>321</v>
      </c>
      <c r="Q565" s="3" t="s">
        <v>321</v>
      </c>
      <c r="R565" s="3" t="s">
        <v>15377</v>
      </c>
      <c r="S565" s="3">
        <v>0.45</v>
      </c>
      <c r="T565" s="3" t="s">
        <v>18920</v>
      </c>
      <c r="U565" s="3">
        <v>10.6</v>
      </c>
      <c r="V565" s="3">
        <v>1</v>
      </c>
      <c r="W565" s="3" t="s">
        <v>321</v>
      </c>
      <c r="X565" s="3" t="s">
        <v>37</v>
      </c>
      <c r="Y565" s="3" t="s">
        <v>15379</v>
      </c>
      <c r="Z565" s="3" t="s">
        <v>15380</v>
      </c>
      <c r="AA565" s="3" t="s">
        <v>11995</v>
      </c>
      <c r="AB565" s="3" t="s">
        <v>15381</v>
      </c>
      <c r="AC565" s="3" t="s">
        <v>28</v>
      </c>
    </row>
    <row r="566" spans="1:29" hidden="1">
      <c r="A566" s="3">
        <v>565</v>
      </c>
      <c r="B566" s="3" t="s">
        <v>2928</v>
      </c>
      <c r="C566" s="3" t="s">
        <v>2926</v>
      </c>
      <c r="D566" s="3">
        <v>9742227105</v>
      </c>
      <c r="E566" s="3" t="s">
        <v>2927</v>
      </c>
      <c r="F566" s="3" t="s">
        <v>2925</v>
      </c>
      <c r="G566" s="3" t="s">
        <v>2929</v>
      </c>
      <c r="H566" s="3" t="s">
        <v>11991</v>
      </c>
      <c r="I566" s="5">
        <v>1325000</v>
      </c>
      <c r="J566" s="6">
        <v>43539</v>
      </c>
      <c r="K566" s="3" t="s">
        <v>27</v>
      </c>
      <c r="L566" s="3" t="s">
        <v>18921</v>
      </c>
      <c r="M566" s="3" t="s">
        <v>2930</v>
      </c>
      <c r="N566" s="3" t="s">
        <v>18922</v>
      </c>
      <c r="O566" s="3">
        <v>3743</v>
      </c>
      <c r="P566" s="3" t="s">
        <v>321</v>
      </c>
      <c r="Q566" s="3" t="s">
        <v>321</v>
      </c>
      <c r="R566" s="3" t="s">
        <v>17708</v>
      </c>
      <c r="S566" s="3">
        <v>0.45</v>
      </c>
      <c r="T566" s="3" t="s">
        <v>18911</v>
      </c>
      <c r="U566" s="3">
        <v>10.6</v>
      </c>
      <c r="V566" s="3">
        <v>1</v>
      </c>
      <c r="W566" s="3" t="s">
        <v>272</v>
      </c>
      <c r="X566" s="3" t="s">
        <v>37</v>
      </c>
      <c r="Y566" s="3" t="s">
        <v>17710</v>
      </c>
      <c r="Z566" s="3" t="s">
        <v>17711</v>
      </c>
      <c r="AA566" s="3" t="s">
        <v>11995</v>
      </c>
      <c r="AB566" s="3" t="s">
        <v>15381</v>
      </c>
      <c r="AC566" s="3" t="s">
        <v>28</v>
      </c>
    </row>
    <row r="567" spans="1:29" hidden="1">
      <c r="A567" s="3">
        <v>566</v>
      </c>
      <c r="B567" s="3" t="s">
        <v>2255</v>
      </c>
      <c r="C567" s="3" t="s">
        <v>2253</v>
      </c>
      <c r="D567" s="3">
        <v>9986896845</v>
      </c>
      <c r="E567" s="3" t="s">
        <v>2254</v>
      </c>
      <c r="F567" s="3" t="s">
        <v>2252</v>
      </c>
      <c r="G567" s="3" t="s">
        <v>2256</v>
      </c>
      <c r="H567" s="3" t="s">
        <v>11991</v>
      </c>
      <c r="I567" s="5">
        <v>5000000</v>
      </c>
      <c r="J567" s="6">
        <v>43539</v>
      </c>
      <c r="K567" s="3" t="s">
        <v>27</v>
      </c>
      <c r="L567" s="3" t="s">
        <v>18923</v>
      </c>
      <c r="M567" s="3" t="s">
        <v>2257</v>
      </c>
      <c r="N567" s="3" t="s">
        <v>18924</v>
      </c>
      <c r="O567" s="3">
        <v>3264</v>
      </c>
      <c r="P567" s="3" t="s">
        <v>321</v>
      </c>
      <c r="Q567" s="3" t="s">
        <v>321</v>
      </c>
      <c r="R567" s="3" t="s">
        <v>17784</v>
      </c>
      <c r="S567" s="3">
        <v>0.45</v>
      </c>
      <c r="T567" s="3" t="s">
        <v>18920</v>
      </c>
      <c r="U567" s="3">
        <v>10.6</v>
      </c>
      <c r="V567" s="3">
        <v>1</v>
      </c>
      <c r="W567" s="3" t="s">
        <v>272</v>
      </c>
      <c r="X567" s="3" t="s">
        <v>37</v>
      </c>
      <c r="Y567" s="3" t="s">
        <v>17785</v>
      </c>
      <c r="Z567" s="3" t="s">
        <v>17786</v>
      </c>
      <c r="AA567" s="3" t="s">
        <v>11995</v>
      </c>
      <c r="AB567" s="3" t="s">
        <v>15381</v>
      </c>
      <c r="AC567" s="3" t="s">
        <v>28</v>
      </c>
    </row>
    <row r="568" spans="1:29" hidden="1">
      <c r="A568" s="3">
        <v>567</v>
      </c>
      <c r="B568" s="3" t="s">
        <v>3403</v>
      </c>
      <c r="C568" s="3" t="s">
        <v>3402</v>
      </c>
      <c r="D568" s="3">
        <v>8469400008</v>
      </c>
      <c r="E568" s="3" t="s">
        <v>3402</v>
      </c>
      <c r="F568" s="3" t="s">
        <v>3401</v>
      </c>
      <c r="G568" s="3" t="s">
        <v>3404</v>
      </c>
      <c r="H568" s="3" t="s">
        <v>11991</v>
      </c>
      <c r="I568" s="5">
        <v>9800000</v>
      </c>
      <c r="J568" s="6">
        <v>43539</v>
      </c>
      <c r="K568" s="3" t="s">
        <v>56</v>
      </c>
      <c r="L568" s="3" t="s">
        <v>18925</v>
      </c>
      <c r="M568" s="3" t="s">
        <v>3405</v>
      </c>
      <c r="N568" s="3" t="s">
        <v>18926</v>
      </c>
      <c r="O568" s="3">
        <v>2899</v>
      </c>
      <c r="P568" s="3" t="s">
        <v>19256</v>
      </c>
      <c r="Q568" s="3" t="s">
        <v>19257</v>
      </c>
      <c r="R568" s="3" t="s">
        <v>18018</v>
      </c>
      <c r="S568" s="3">
        <v>0.45</v>
      </c>
      <c r="T568" s="3" t="s">
        <v>11995</v>
      </c>
      <c r="U568" s="3">
        <v>10.6</v>
      </c>
      <c r="V568" s="3">
        <v>1</v>
      </c>
      <c r="W568" s="3" t="s">
        <v>3405</v>
      </c>
      <c r="X568" s="3" t="s">
        <v>179</v>
      </c>
      <c r="Y568" s="3" t="s">
        <v>18020</v>
      </c>
      <c r="Z568" s="3" t="s">
        <v>18021</v>
      </c>
      <c r="AA568" s="3" t="s">
        <v>11995</v>
      </c>
      <c r="AB568" s="3" t="s">
        <v>15381</v>
      </c>
      <c r="AC568" s="3" t="s">
        <v>678</v>
      </c>
    </row>
    <row r="569" spans="1:29" hidden="1">
      <c r="A569" s="3">
        <v>568</v>
      </c>
      <c r="B569" s="3" t="s">
        <v>3084</v>
      </c>
      <c r="C569" s="3" t="s">
        <v>3082</v>
      </c>
      <c r="D569" s="3">
        <v>7760987745</v>
      </c>
      <c r="E569" s="3" t="s">
        <v>3083</v>
      </c>
      <c r="F569" s="3" t="s">
        <v>3081</v>
      </c>
      <c r="G569" s="3" t="s">
        <v>3085</v>
      </c>
      <c r="H569" s="3" t="s">
        <v>11991</v>
      </c>
      <c r="I569" s="5">
        <v>2871000</v>
      </c>
      <c r="J569" s="6">
        <v>43539</v>
      </c>
      <c r="K569" s="3" t="s">
        <v>27</v>
      </c>
      <c r="L569" s="3" t="s">
        <v>18927</v>
      </c>
      <c r="M569" s="3" t="s">
        <v>922</v>
      </c>
      <c r="N569" s="3" t="s">
        <v>18928</v>
      </c>
      <c r="O569" s="3">
        <v>3746</v>
      </c>
      <c r="P569" s="3" t="s">
        <v>321</v>
      </c>
      <c r="Q569" s="3" t="s">
        <v>321</v>
      </c>
      <c r="R569" s="3" t="s">
        <v>12894</v>
      </c>
      <c r="S569" s="3">
        <v>0.45</v>
      </c>
      <c r="T569" s="3" t="s">
        <v>18911</v>
      </c>
      <c r="U569" s="3">
        <v>10.6</v>
      </c>
      <c r="V569" s="3">
        <v>1</v>
      </c>
      <c r="W569" s="3" t="s">
        <v>321</v>
      </c>
      <c r="X569" s="3" t="s">
        <v>37</v>
      </c>
      <c r="Y569" s="3" t="s">
        <v>12896</v>
      </c>
      <c r="Z569" s="3" t="s">
        <v>12897</v>
      </c>
      <c r="AA569" s="3" t="s">
        <v>11995</v>
      </c>
      <c r="AB569" s="3" t="s">
        <v>15381</v>
      </c>
      <c r="AC569" s="3" t="s">
        <v>28</v>
      </c>
    </row>
    <row r="570" spans="1:29" hidden="1">
      <c r="A570" s="3">
        <v>569</v>
      </c>
      <c r="B570" s="3" t="s">
        <v>2884</v>
      </c>
      <c r="C570" s="3" t="s">
        <v>2882</v>
      </c>
      <c r="D570" s="3">
        <v>9538175359</v>
      </c>
      <c r="E570" s="3" t="s">
        <v>2883</v>
      </c>
      <c r="F570" s="3" t="s">
        <v>2881</v>
      </c>
      <c r="G570" s="3" t="s">
        <v>2885</v>
      </c>
      <c r="H570" s="3" t="s">
        <v>11991</v>
      </c>
      <c r="I570" s="5">
        <v>327000</v>
      </c>
      <c r="J570" s="6">
        <v>43539</v>
      </c>
      <c r="K570" s="3" t="s">
        <v>27</v>
      </c>
      <c r="L570" s="3" t="s">
        <v>18929</v>
      </c>
      <c r="M570" s="3" t="s">
        <v>515</v>
      </c>
      <c r="N570" s="3" t="s">
        <v>18930</v>
      </c>
      <c r="O570" s="3">
        <v>1777</v>
      </c>
      <c r="P570" s="3" t="s">
        <v>321</v>
      </c>
      <c r="Q570" s="3" t="s">
        <v>321</v>
      </c>
      <c r="R570" s="3" t="s">
        <v>18915</v>
      </c>
      <c r="S570" s="3">
        <v>0.45</v>
      </c>
      <c r="T570" s="3" t="s">
        <v>18911</v>
      </c>
      <c r="U570" s="3">
        <v>10.6</v>
      </c>
      <c r="V570" s="3">
        <v>1</v>
      </c>
      <c r="W570" s="3" t="s">
        <v>516</v>
      </c>
      <c r="X570" s="3" t="s">
        <v>37</v>
      </c>
      <c r="Y570" s="3" t="s">
        <v>18916</v>
      </c>
      <c r="Z570" s="3" t="s">
        <v>18917</v>
      </c>
      <c r="AA570" s="3" t="s">
        <v>11995</v>
      </c>
      <c r="AB570" s="3" t="s">
        <v>15381</v>
      </c>
      <c r="AC570" s="3" t="s">
        <v>28</v>
      </c>
    </row>
    <row r="571" spans="1:29" hidden="1">
      <c r="A571" s="3">
        <v>570</v>
      </c>
      <c r="B571" s="3" t="s">
        <v>3500</v>
      </c>
      <c r="C571" s="3" t="s">
        <v>3498</v>
      </c>
      <c r="D571" s="3">
        <v>9845660635</v>
      </c>
      <c r="E571" s="3" t="s">
        <v>3499</v>
      </c>
      <c r="F571" s="3" t="s">
        <v>3497</v>
      </c>
      <c r="G571" s="3" t="s">
        <v>3501</v>
      </c>
      <c r="H571" s="3" t="s">
        <v>11991</v>
      </c>
      <c r="I571" s="5">
        <v>797957.3</v>
      </c>
      <c r="J571" s="6">
        <v>43542</v>
      </c>
      <c r="K571" s="3" t="s">
        <v>27</v>
      </c>
      <c r="L571" s="3" t="s">
        <v>18939</v>
      </c>
      <c r="M571" s="3" t="s">
        <v>3233</v>
      </c>
      <c r="N571" s="3" t="s">
        <v>18940</v>
      </c>
      <c r="O571" s="3">
        <v>11</v>
      </c>
      <c r="P571" s="3" t="s">
        <v>321</v>
      </c>
      <c r="Q571" s="3" t="s">
        <v>321</v>
      </c>
      <c r="R571" s="3" t="s">
        <v>12347</v>
      </c>
      <c r="S571" s="3">
        <v>0.45</v>
      </c>
      <c r="T571" s="3" t="s">
        <v>18941</v>
      </c>
      <c r="U571" s="3">
        <v>10.6</v>
      </c>
      <c r="V571" s="3">
        <v>1</v>
      </c>
      <c r="W571" s="3" t="s">
        <v>321</v>
      </c>
      <c r="X571" s="3" t="s">
        <v>37</v>
      </c>
      <c r="Y571" s="3" t="s">
        <v>12348</v>
      </c>
      <c r="Z571" s="3" t="s">
        <v>12349</v>
      </c>
      <c r="AA571" s="3" t="s">
        <v>11995</v>
      </c>
      <c r="AB571" s="3" t="s">
        <v>15381</v>
      </c>
      <c r="AC571" s="3" t="s">
        <v>28</v>
      </c>
    </row>
    <row r="572" spans="1:29" hidden="1">
      <c r="A572" s="3">
        <v>571</v>
      </c>
      <c r="B572" s="3" t="s">
        <v>2457</v>
      </c>
      <c r="C572" s="3" t="s">
        <v>2456</v>
      </c>
      <c r="D572" s="3">
        <v>9844604647</v>
      </c>
      <c r="E572" s="3" t="s">
        <v>2456</v>
      </c>
      <c r="F572" s="3" t="s">
        <v>2455</v>
      </c>
      <c r="G572" s="3" t="s">
        <v>2458</v>
      </c>
      <c r="H572" s="3" t="s">
        <v>11991</v>
      </c>
      <c r="I572" s="5">
        <v>1000000</v>
      </c>
      <c r="J572" s="6">
        <v>43542</v>
      </c>
      <c r="K572" s="3" t="s">
        <v>56</v>
      </c>
      <c r="L572" s="3" t="s">
        <v>18946</v>
      </c>
      <c r="M572" s="3" t="s">
        <v>2459</v>
      </c>
      <c r="N572" s="3" t="s">
        <v>18947</v>
      </c>
      <c r="O572" s="3">
        <v>3745</v>
      </c>
      <c r="P572" s="3" t="s">
        <v>321</v>
      </c>
      <c r="Q572" s="3" t="s">
        <v>321</v>
      </c>
      <c r="R572" s="3" t="s">
        <v>18948</v>
      </c>
      <c r="S572" s="3">
        <v>0.45</v>
      </c>
      <c r="T572" s="3" t="s">
        <v>18949</v>
      </c>
      <c r="U572" s="3">
        <v>10.6</v>
      </c>
      <c r="V572" s="3">
        <v>1</v>
      </c>
      <c r="W572" s="3" t="s">
        <v>321</v>
      </c>
      <c r="X572" s="3" t="s">
        <v>37</v>
      </c>
      <c r="Y572" s="3" t="s">
        <v>18950</v>
      </c>
      <c r="Z572" s="3" t="s">
        <v>18951</v>
      </c>
      <c r="AA572" s="3" t="s">
        <v>11995</v>
      </c>
      <c r="AB572" s="3" t="s">
        <v>15381</v>
      </c>
      <c r="AC572" s="3" t="s">
        <v>28</v>
      </c>
    </row>
    <row r="573" spans="1:29" hidden="1">
      <c r="A573" s="3">
        <v>572</v>
      </c>
      <c r="B573" s="3" t="s">
        <v>2040</v>
      </c>
      <c r="C573" s="3" t="s">
        <v>2038</v>
      </c>
      <c r="D573" s="3">
        <v>8095700060</v>
      </c>
      <c r="E573" s="3" t="s">
        <v>2039</v>
      </c>
      <c r="F573" s="3" t="s">
        <v>2037</v>
      </c>
      <c r="G573" s="3" t="s">
        <v>2041</v>
      </c>
      <c r="H573" s="3" t="s">
        <v>11991</v>
      </c>
      <c r="I573" s="5">
        <v>626000</v>
      </c>
      <c r="J573" s="6">
        <v>43542</v>
      </c>
      <c r="K573" s="3" t="s">
        <v>27</v>
      </c>
      <c r="L573" s="3" t="s">
        <v>18957</v>
      </c>
      <c r="M573" s="3" t="s">
        <v>2042</v>
      </c>
      <c r="N573" s="3" t="s">
        <v>18958</v>
      </c>
      <c r="O573" s="3">
        <v>1610</v>
      </c>
      <c r="P573" s="3" t="s">
        <v>321</v>
      </c>
      <c r="Q573" s="3" t="s">
        <v>321</v>
      </c>
      <c r="R573" s="3" t="s">
        <v>18959</v>
      </c>
      <c r="S573" s="3">
        <v>0.45</v>
      </c>
      <c r="T573" s="3" t="s">
        <v>18949</v>
      </c>
      <c r="U573" s="3">
        <v>10.6</v>
      </c>
      <c r="V573" s="3">
        <v>1</v>
      </c>
      <c r="W573" s="3" t="s">
        <v>321</v>
      </c>
      <c r="X573" s="3" t="s">
        <v>37</v>
      </c>
      <c r="Y573" s="3" t="s">
        <v>18960</v>
      </c>
      <c r="Z573" s="3" t="s">
        <v>18961</v>
      </c>
      <c r="AA573" s="3" t="s">
        <v>11995</v>
      </c>
      <c r="AB573" s="3" t="s">
        <v>15381</v>
      </c>
      <c r="AC573" s="3" t="s">
        <v>28</v>
      </c>
    </row>
    <row r="574" spans="1:29" hidden="1">
      <c r="A574" s="3">
        <v>573</v>
      </c>
      <c r="B574" s="3" t="s">
        <v>3527</v>
      </c>
      <c r="C574" s="3" t="s">
        <v>3525</v>
      </c>
      <c r="D574" s="3">
        <v>9958711566</v>
      </c>
      <c r="E574" s="3" t="s">
        <v>3526</v>
      </c>
      <c r="F574" s="3" t="s">
        <v>3524</v>
      </c>
      <c r="G574" s="3" t="s">
        <v>3528</v>
      </c>
      <c r="H574" s="3" t="s">
        <v>11991</v>
      </c>
      <c r="I574" s="5">
        <v>600000</v>
      </c>
      <c r="J574" s="6">
        <v>43543</v>
      </c>
      <c r="K574" s="3" t="s">
        <v>27</v>
      </c>
      <c r="L574" s="3" t="s">
        <v>18962</v>
      </c>
      <c r="M574" s="3" t="s">
        <v>1212</v>
      </c>
      <c r="N574" s="3" t="s">
        <v>18963</v>
      </c>
      <c r="O574" s="3">
        <v>1733</v>
      </c>
      <c r="P574" s="3" t="s">
        <v>19317</v>
      </c>
      <c r="Q574" s="3" t="s">
        <v>19273</v>
      </c>
      <c r="R574" s="3" t="s">
        <v>18964</v>
      </c>
      <c r="S574" s="3">
        <v>0.45</v>
      </c>
      <c r="T574" s="3" t="s">
        <v>17725</v>
      </c>
      <c r="U574" s="3">
        <v>10.6</v>
      </c>
      <c r="V574" s="3">
        <v>1</v>
      </c>
      <c r="W574" s="3" t="s">
        <v>140</v>
      </c>
      <c r="X574" s="3" t="s">
        <v>140</v>
      </c>
      <c r="Y574" s="3" t="s">
        <v>18965</v>
      </c>
      <c r="Z574" s="3" t="s">
        <v>18966</v>
      </c>
      <c r="AA574" s="3" t="s">
        <v>11995</v>
      </c>
      <c r="AB574" s="3" t="s">
        <v>15381</v>
      </c>
      <c r="AC574" s="3" t="s">
        <v>28</v>
      </c>
    </row>
    <row r="575" spans="1:29" hidden="1">
      <c r="A575" s="3">
        <v>574</v>
      </c>
      <c r="B575" s="3" t="s">
        <v>2825</v>
      </c>
      <c r="C575" s="3" t="s">
        <v>2823</v>
      </c>
      <c r="D575" s="3">
        <v>9999671391</v>
      </c>
      <c r="E575" s="3" t="s">
        <v>2824</v>
      </c>
      <c r="F575" s="3" t="s">
        <v>2822</v>
      </c>
      <c r="G575" s="3" t="s">
        <v>2826</v>
      </c>
      <c r="H575" s="3" t="s">
        <v>11991</v>
      </c>
      <c r="I575" s="5">
        <v>153000</v>
      </c>
      <c r="J575" s="6">
        <v>43543</v>
      </c>
      <c r="K575" s="3" t="s">
        <v>27</v>
      </c>
      <c r="L575" s="3" t="s">
        <v>18967</v>
      </c>
      <c r="M575" s="3" t="s">
        <v>2827</v>
      </c>
      <c r="N575" s="3" t="s">
        <v>18968</v>
      </c>
      <c r="O575" s="3">
        <v>17</v>
      </c>
      <c r="P575" s="3" t="s">
        <v>19317</v>
      </c>
      <c r="Q575" s="3" t="s">
        <v>19273</v>
      </c>
      <c r="R575" s="3" t="s">
        <v>12916</v>
      </c>
      <c r="S575" s="3">
        <v>0.45</v>
      </c>
      <c r="T575" s="3" t="s">
        <v>18969</v>
      </c>
      <c r="U575" s="3">
        <v>10.6</v>
      </c>
      <c r="V575" s="3">
        <v>1</v>
      </c>
      <c r="W575" s="3" t="s">
        <v>140</v>
      </c>
      <c r="X575" s="3" t="s">
        <v>140</v>
      </c>
      <c r="Y575" s="3" t="s">
        <v>12917</v>
      </c>
      <c r="Z575" s="3" t="s">
        <v>12918</v>
      </c>
      <c r="AA575" s="3" t="s">
        <v>11995</v>
      </c>
      <c r="AB575" s="3" t="s">
        <v>15381</v>
      </c>
      <c r="AC575" s="3" t="s">
        <v>28</v>
      </c>
    </row>
    <row r="576" spans="1:29" hidden="1">
      <c r="A576" s="3">
        <v>575</v>
      </c>
      <c r="B576" s="3" t="s">
        <v>2782</v>
      </c>
      <c r="C576" s="3" t="s">
        <v>2780</v>
      </c>
      <c r="D576" s="3">
        <v>9818082095</v>
      </c>
      <c r="E576" s="3" t="s">
        <v>2781</v>
      </c>
      <c r="F576" s="3" t="s">
        <v>2779</v>
      </c>
      <c r="G576" s="3" t="s">
        <v>2783</v>
      </c>
      <c r="H576" s="3" t="s">
        <v>11991</v>
      </c>
      <c r="I576" s="5">
        <v>143000</v>
      </c>
      <c r="J576" s="6">
        <v>43543</v>
      </c>
      <c r="K576" s="3" t="s">
        <v>27</v>
      </c>
      <c r="L576" s="3" t="s">
        <v>18978</v>
      </c>
      <c r="M576" s="3" t="s">
        <v>2784</v>
      </c>
      <c r="N576" s="3" t="s">
        <v>18979</v>
      </c>
      <c r="O576" s="3">
        <v>2260</v>
      </c>
      <c r="P576" s="3" t="s">
        <v>19317</v>
      </c>
      <c r="Q576" s="3" t="s">
        <v>19273</v>
      </c>
      <c r="R576" s="3" t="s">
        <v>17738</v>
      </c>
      <c r="S576" s="3">
        <v>0.45</v>
      </c>
      <c r="T576" s="3" t="s">
        <v>18980</v>
      </c>
      <c r="U576" s="3">
        <v>10.6</v>
      </c>
      <c r="V576" s="3">
        <v>1</v>
      </c>
      <c r="W576" s="3" t="s">
        <v>140</v>
      </c>
      <c r="X576" s="3" t="s">
        <v>140</v>
      </c>
      <c r="Y576" s="3" t="s">
        <v>17740</v>
      </c>
      <c r="Z576" s="3" t="s">
        <v>17741</v>
      </c>
      <c r="AA576" s="3" t="s">
        <v>11995</v>
      </c>
      <c r="AB576" s="3" t="s">
        <v>15381</v>
      </c>
      <c r="AC576" s="3" t="s">
        <v>28</v>
      </c>
    </row>
    <row r="577" spans="1:29" hidden="1">
      <c r="A577" s="3">
        <v>576</v>
      </c>
      <c r="B577" s="3" t="s">
        <v>2225</v>
      </c>
      <c r="C577" s="3" t="s">
        <v>2223</v>
      </c>
      <c r="D577" s="3">
        <v>9879005875</v>
      </c>
      <c r="E577" s="3" t="s">
        <v>2224</v>
      </c>
      <c r="F577" s="3" t="s">
        <v>2222</v>
      </c>
      <c r="G577" s="3" t="s">
        <v>2226</v>
      </c>
      <c r="H577" s="3" t="s">
        <v>11991</v>
      </c>
      <c r="I577" s="5">
        <v>2190000</v>
      </c>
      <c r="J577" s="6">
        <v>43543</v>
      </c>
      <c r="K577" s="3" t="s">
        <v>27</v>
      </c>
      <c r="L577" s="3" t="s">
        <v>18981</v>
      </c>
      <c r="M577" s="3" t="s">
        <v>2227</v>
      </c>
      <c r="N577" s="3" t="s">
        <v>18982</v>
      </c>
      <c r="O577" s="3">
        <v>1143</v>
      </c>
      <c r="P577" s="3" t="s">
        <v>1169</v>
      </c>
      <c r="Q577" s="3" t="s">
        <v>19257</v>
      </c>
      <c r="R577" s="3" t="s">
        <v>15526</v>
      </c>
      <c r="S577" s="3">
        <v>0.45</v>
      </c>
      <c r="T577" s="3" t="s">
        <v>11995</v>
      </c>
      <c r="U577" s="3">
        <v>10.6</v>
      </c>
      <c r="V577" s="3">
        <v>1</v>
      </c>
      <c r="W577" s="3" t="s">
        <v>2227</v>
      </c>
      <c r="X577" s="3" t="s">
        <v>179</v>
      </c>
      <c r="Y577" s="3" t="s">
        <v>15527</v>
      </c>
      <c r="Z577" s="3" t="s">
        <v>15528</v>
      </c>
      <c r="AA577" s="3" t="s">
        <v>11995</v>
      </c>
      <c r="AB577" s="3" t="s">
        <v>15381</v>
      </c>
      <c r="AC577" s="3" t="s">
        <v>28</v>
      </c>
    </row>
    <row r="578" spans="1:29" hidden="1">
      <c r="A578" s="3">
        <v>577</v>
      </c>
      <c r="B578" s="3" t="s">
        <v>3258</v>
      </c>
      <c r="C578" s="3" t="s">
        <v>3256</v>
      </c>
      <c r="D578" s="3">
        <v>9551617819</v>
      </c>
      <c r="E578" s="3" t="s">
        <v>3257</v>
      </c>
      <c r="F578" s="3" t="s">
        <v>3255</v>
      </c>
      <c r="G578" s="3" t="s">
        <v>3259</v>
      </c>
      <c r="H578" s="3" t="s">
        <v>11991</v>
      </c>
      <c r="I578" s="5">
        <v>600000</v>
      </c>
      <c r="J578" s="6">
        <v>43550</v>
      </c>
      <c r="K578" s="3" t="s">
        <v>27</v>
      </c>
      <c r="L578" s="3" t="s">
        <v>18991</v>
      </c>
      <c r="M578" s="3" t="s">
        <v>3260</v>
      </c>
      <c r="N578" s="3" t="s">
        <v>18992</v>
      </c>
      <c r="O578" s="3">
        <v>234</v>
      </c>
      <c r="P578" s="3" t="s">
        <v>4110</v>
      </c>
      <c r="Q578" s="3" t="s">
        <v>19279</v>
      </c>
      <c r="R578" s="3" t="s">
        <v>18993</v>
      </c>
      <c r="S578" s="3">
        <v>0.45</v>
      </c>
      <c r="T578" s="3" t="s">
        <v>18994</v>
      </c>
      <c r="U578" s="3">
        <v>10.4</v>
      </c>
      <c r="V578" s="3">
        <v>1</v>
      </c>
      <c r="W578" s="3" t="s">
        <v>3261</v>
      </c>
      <c r="X578" s="3" t="s">
        <v>55</v>
      </c>
      <c r="Y578" s="3" t="s">
        <v>18995</v>
      </c>
      <c r="Z578" s="3" t="s">
        <v>18996</v>
      </c>
      <c r="AA578" s="3" t="s">
        <v>11995</v>
      </c>
      <c r="AB578" s="3" t="s">
        <v>15381</v>
      </c>
      <c r="AC578" s="3" t="s">
        <v>28</v>
      </c>
    </row>
    <row r="579" spans="1:29" hidden="1">
      <c r="A579" s="3">
        <v>578</v>
      </c>
      <c r="B579" s="3" t="s">
        <v>3113</v>
      </c>
      <c r="C579" s="3" t="s">
        <v>3111</v>
      </c>
      <c r="D579" s="3">
        <v>9646551003</v>
      </c>
      <c r="E579" s="3" t="s">
        <v>3112</v>
      </c>
      <c r="F579" s="3" t="s">
        <v>3110</v>
      </c>
      <c r="G579" s="3" t="s">
        <v>3114</v>
      </c>
      <c r="H579" s="3" t="s">
        <v>11991</v>
      </c>
      <c r="I579" s="5">
        <v>1666000</v>
      </c>
      <c r="J579" s="6">
        <v>43551</v>
      </c>
      <c r="K579" s="3" t="s">
        <v>27</v>
      </c>
      <c r="L579" s="3" t="s">
        <v>18997</v>
      </c>
      <c r="M579" s="3" t="s">
        <v>1797</v>
      </c>
      <c r="N579" s="3" t="s">
        <v>18998</v>
      </c>
      <c r="O579" s="3">
        <v>1590</v>
      </c>
      <c r="P579" s="3" t="s">
        <v>19272</v>
      </c>
      <c r="Q579" s="3" t="s">
        <v>19273</v>
      </c>
      <c r="R579" s="3" t="s">
        <v>15638</v>
      </c>
      <c r="S579" s="3">
        <v>0.45</v>
      </c>
      <c r="T579" s="3" t="s">
        <v>18999</v>
      </c>
      <c r="U579" s="3">
        <v>10.6</v>
      </c>
      <c r="V579" s="3">
        <v>1</v>
      </c>
      <c r="W579" s="3" t="s">
        <v>220</v>
      </c>
      <c r="X579" s="3" t="s">
        <v>221</v>
      </c>
      <c r="Y579" s="3" t="s">
        <v>15640</v>
      </c>
      <c r="Z579" s="3" t="s">
        <v>15641</v>
      </c>
      <c r="AA579" s="3" t="s">
        <v>11995</v>
      </c>
      <c r="AB579" s="3" t="s">
        <v>15381</v>
      </c>
      <c r="AC579" s="3" t="s">
        <v>28</v>
      </c>
    </row>
    <row r="580" spans="1:29" hidden="1">
      <c r="A580" s="3">
        <v>579</v>
      </c>
      <c r="B580" s="3" t="s">
        <v>2267</v>
      </c>
      <c r="C580" s="3" t="s">
        <v>2265</v>
      </c>
      <c r="D580" s="3">
        <v>9825042009</v>
      </c>
      <c r="E580" s="3" t="s">
        <v>2266</v>
      </c>
      <c r="F580" s="3" t="s">
        <v>2264</v>
      </c>
      <c r="G580" s="3" t="s">
        <v>2268</v>
      </c>
      <c r="H580" s="3" t="s">
        <v>11991</v>
      </c>
      <c r="I580" s="5">
        <v>976000</v>
      </c>
      <c r="J580" s="6">
        <v>43552</v>
      </c>
      <c r="K580" s="3" t="s">
        <v>27</v>
      </c>
      <c r="L580" s="3" t="s">
        <v>19003</v>
      </c>
      <c r="M580" s="3" t="s">
        <v>2269</v>
      </c>
      <c r="N580" s="3" t="s">
        <v>19004</v>
      </c>
      <c r="O580" s="3">
        <v>356</v>
      </c>
      <c r="P580" s="3" t="s">
        <v>1169</v>
      </c>
      <c r="Q580" s="3" t="s">
        <v>19257</v>
      </c>
      <c r="R580" s="3" t="s">
        <v>15282</v>
      </c>
      <c r="S580" s="3">
        <v>0.45</v>
      </c>
      <c r="T580" s="3" t="s">
        <v>19005</v>
      </c>
      <c r="U580" s="3">
        <v>10.6</v>
      </c>
      <c r="V580" s="3">
        <v>1</v>
      </c>
      <c r="W580" s="3" t="s">
        <v>367</v>
      </c>
      <c r="X580" s="3" t="s">
        <v>179</v>
      </c>
      <c r="Y580" s="3" t="s">
        <v>15284</v>
      </c>
      <c r="Z580" s="3" t="s">
        <v>15285</v>
      </c>
      <c r="AA580" s="3" t="s">
        <v>11995</v>
      </c>
      <c r="AB580" s="3" t="s">
        <v>15381</v>
      </c>
      <c r="AC580" s="3" t="s">
        <v>28</v>
      </c>
    </row>
    <row r="581" spans="1:29" hidden="1">
      <c r="A581" s="3">
        <v>580</v>
      </c>
      <c r="B581" s="3" t="s">
        <v>6306</v>
      </c>
      <c r="C581" s="3" t="s">
        <v>6304</v>
      </c>
      <c r="D581" s="3">
        <v>9850669953</v>
      </c>
      <c r="E581" s="3" t="s">
        <v>6305</v>
      </c>
      <c r="F581" s="3" t="s">
        <v>6303</v>
      </c>
      <c r="G581" s="3" t="s">
        <v>6307</v>
      </c>
      <c r="H581" s="3" t="s">
        <v>11991</v>
      </c>
      <c r="I581" s="5">
        <v>500000</v>
      </c>
      <c r="J581" s="6">
        <v>43554</v>
      </c>
      <c r="K581" s="3" t="s">
        <v>27</v>
      </c>
      <c r="L581" s="3" t="s">
        <v>19008</v>
      </c>
      <c r="M581" s="3" t="s">
        <v>1930</v>
      </c>
      <c r="N581" s="3" t="s">
        <v>19009</v>
      </c>
      <c r="O581" s="3">
        <v>709</v>
      </c>
      <c r="P581" s="3" t="s">
        <v>19744</v>
      </c>
      <c r="Q581" s="3" t="s">
        <v>19257</v>
      </c>
      <c r="R581" s="3" t="s">
        <v>13813</v>
      </c>
      <c r="S581" s="3">
        <v>0.45</v>
      </c>
      <c r="T581" s="3" t="s">
        <v>19010</v>
      </c>
      <c r="U581" s="3">
        <v>10.6</v>
      </c>
      <c r="V581" s="3">
        <v>1</v>
      </c>
      <c r="W581" s="3" t="s">
        <v>1931</v>
      </c>
      <c r="X581" s="3" t="s">
        <v>46</v>
      </c>
      <c r="Y581" s="3" t="s">
        <v>13815</v>
      </c>
      <c r="Z581" s="3" t="s">
        <v>13816</v>
      </c>
      <c r="AA581" s="3" t="s">
        <v>11995</v>
      </c>
      <c r="AB581" s="3" t="s">
        <v>15381</v>
      </c>
      <c r="AC581" s="3" t="s">
        <v>28</v>
      </c>
    </row>
    <row r="582" spans="1:29" hidden="1">
      <c r="A582" s="3">
        <v>581</v>
      </c>
      <c r="B582" s="3" t="s">
        <v>2523</v>
      </c>
      <c r="C582" s="3" t="s">
        <v>2521</v>
      </c>
      <c r="D582" s="3">
        <v>9371001939</v>
      </c>
      <c r="E582" s="3" t="s">
        <v>2522</v>
      </c>
      <c r="F582" s="3" t="s">
        <v>2520</v>
      </c>
      <c r="G582" s="3" t="s">
        <v>2524</v>
      </c>
      <c r="H582" s="3" t="s">
        <v>11991</v>
      </c>
      <c r="I582" s="5">
        <v>2041000</v>
      </c>
      <c r="J582" s="6">
        <v>43554</v>
      </c>
      <c r="K582" s="3" t="s">
        <v>56</v>
      </c>
      <c r="L582" s="3" t="s">
        <v>19014</v>
      </c>
      <c r="M582" s="3" t="s">
        <v>2525</v>
      </c>
      <c r="N582" s="3" t="s">
        <v>19015</v>
      </c>
      <c r="O582" s="3">
        <v>2996</v>
      </c>
      <c r="P582" s="3" t="s">
        <v>19744</v>
      </c>
      <c r="Q582" s="3" t="s">
        <v>19257</v>
      </c>
      <c r="R582" s="3" t="s">
        <v>18183</v>
      </c>
      <c r="S582" s="3">
        <v>0.45</v>
      </c>
      <c r="T582" s="3" t="s">
        <v>19016</v>
      </c>
      <c r="U582" s="3">
        <v>10.6</v>
      </c>
      <c r="V582" s="3">
        <v>1</v>
      </c>
      <c r="W582" s="3" t="s">
        <v>124</v>
      </c>
      <c r="X582" s="3" t="s">
        <v>46</v>
      </c>
      <c r="Y582" s="3" t="s">
        <v>18185</v>
      </c>
      <c r="Z582" s="3" t="s">
        <v>18186</v>
      </c>
      <c r="AA582" s="3" t="s">
        <v>11995</v>
      </c>
      <c r="AB582" s="3" t="s">
        <v>15381</v>
      </c>
      <c r="AC582" s="3" t="s">
        <v>28</v>
      </c>
    </row>
    <row r="583" spans="1:29" hidden="1">
      <c r="A583" s="3">
        <v>582</v>
      </c>
      <c r="B583" s="3" t="s">
        <v>2408</v>
      </c>
      <c r="C583" s="3" t="s">
        <v>2406</v>
      </c>
      <c r="D583" s="3">
        <v>8806392435</v>
      </c>
      <c r="E583" s="3" t="s">
        <v>2407</v>
      </c>
      <c r="F583" s="3" t="s">
        <v>2405</v>
      </c>
      <c r="G583" s="3" t="s">
        <v>2409</v>
      </c>
      <c r="H583" s="3" t="s">
        <v>11991</v>
      </c>
      <c r="I583" s="5">
        <v>2500000</v>
      </c>
      <c r="J583" s="6">
        <v>43554</v>
      </c>
      <c r="K583" s="3" t="s">
        <v>27</v>
      </c>
      <c r="L583" s="3" t="s">
        <v>19017</v>
      </c>
      <c r="M583" s="3" t="s">
        <v>1930</v>
      </c>
      <c r="N583" s="3" t="s">
        <v>19018</v>
      </c>
      <c r="O583" s="3">
        <v>709</v>
      </c>
      <c r="P583" s="3" t="s">
        <v>19744</v>
      </c>
      <c r="Q583" s="3" t="s">
        <v>19257</v>
      </c>
      <c r="R583" s="3" t="s">
        <v>13813</v>
      </c>
      <c r="S583" s="3">
        <v>0.45</v>
      </c>
      <c r="T583" s="3" t="s">
        <v>19019</v>
      </c>
      <c r="U583" s="3">
        <v>10.6</v>
      </c>
      <c r="V583" s="3">
        <v>1</v>
      </c>
      <c r="W583" s="3" t="s">
        <v>1931</v>
      </c>
      <c r="X583" s="3" t="s">
        <v>46</v>
      </c>
      <c r="Y583" s="3" t="s">
        <v>13815</v>
      </c>
      <c r="Z583" s="3" t="s">
        <v>13816</v>
      </c>
      <c r="AA583" s="3" t="s">
        <v>11995</v>
      </c>
      <c r="AB583" s="3" t="s">
        <v>15381</v>
      </c>
      <c r="AC583" s="3" t="s">
        <v>28</v>
      </c>
    </row>
    <row r="584" spans="1:29" hidden="1">
      <c r="A584" s="3">
        <v>583</v>
      </c>
      <c r="B584" s="3" t="s">
        <v>1962</v>
      </c>
      <c r="C584" s="3" t="s">
        <v>1960</v>
      </c>
      <c r="D584" s="3">
        <v>9900918419</v>
      </c>
      <c r="E584" s="3" t="s">
        <v>1961</v>
      </c>
      <c r="F584" s="3" t="s">
        <v>1959</v>
      </c>
      <c r="G584" s="3" t="s">
        <v>1963</v>
      </c>
      <c r="H584" s="3" t="s">
        <v>11991</v>
      </c>
      <c r="I584" s="5">
        <v>1498684.76</v>
      </c>
      <c r="J584" s="6">
        <v>43558</v>
      </c>
      <c r="K584" s="3" t="s">
        <v>27</v>
      </c>
      <c r="L584" s="3" t="s">
        <v>19020</v>
      </c>
      <c r="M584" s="3" t="s">
        <v>922</v>
      </c>
      <c r="N584" s="3" t="s">
        <v>19021</v>
      </c>
      <c r="O584" s="3">
        <v>3746</v>
      </c>
      <c r="P584" s="3" t="s">
        <v>321</v>
      </c>
      <c r="Q584" s="3" t="s">
        <v>321</v>
      </c>
      <c r="R584" s="3" t="s">
        <v>12894</v>
      </c>
      <c r="S584" s="3">
        <v>0.45</v>
      </c>
      <c r="T584" s="3" t="s">
        <v>19022</v>
      </c>
      <c r="U584" s="3">
        <v>10.6</v>
      </c>
      <c r="V584" s="3">
        <v>1</v>
      </c>
      <c r="W584" s="3" t="s">
        <v>321</v>
      </c>
      <c r="X584" s="3" t="s">
        <v>37</v>
      </c>
      <c r="Y584" s="3" t="s">
        <v>12896</v>
      </c>
      <c r="Z584" s="3" t="s">
        <v>12897</v>
      </c>
      <c r="AA584" s="3" t="s">
        <v>11995</v>
      </c>
      <c r="AB584" s="3" t="s">
        <v>15381</v>
      </c>
      <c r="AC584" s="3" t="s">
        <v>28</v>
      </c>
    </row>
    <row r="585" spans="1:29" hidden="1">
      <c r="A585" s="3">
        <v>584</v>
      </c>
      <c r="B585" s="3" t="s">
        <v>2977</v>
      </c>
      <c r="C585" s="3" t="s">
        <v>2975</v>
      </c>
      <c r="D585" s="3">
        <v>9886000160</v>
      </c>
      <c r="E585" s="3" t="s">
        <v>2976</v>
      </c>
      <c r="F585" s="3" t="s">
        <v>2974</v>
      </c>
      <c r="G585" s="3" t="s">
        <v>2978</v>
      </c>
      <c r="H585" s="3" t="s">
        <v>11991</v>
      </c>
      <c r="I585" s="5">
        <v>2482000</v>
      </c>
      <c r="J585" s="6">
        <v>43558</v>
      </c>
      <c r="K585" s="3" t="s">
        <v>27</v>
      </c>
      <c r="L585" s="3" t="s">
        <v>19023</v>
      </c>
      <c r="M585" s="3" t="s">
        <v>2930</v>
      </c>
      <c r="N585" s="3" t="s">
        <v>19024</v>
      </c>
      <c r="O585" s="3">
        <v>3743</v>
      </c>
      <c r="P585" s="3" t="s">
        <v>321</v>
      </c>
      <c r="Q585" s="3" t="s">
        <v>321</v>
      </c>
      <c r="R585" s="3" t="s">
        <v>17708</v>
      </c>
      <c r="S585" s="3">
        <v>0.45</v>
      </c>
      <c r="T585" s="3" t="s">
        <v>19022</v>
      </c>
      <c r="U585" s="3">
        <v>10.6</v>
      </c>
      <c r="V585" s="3">
        <v>1</v>
      </c>
      <c r="W585" s="3" t="s">
        <v>272</v>
      </c>
      <c r="X585" s="3" t="s">
        <v>37</v>
      </c>
      <c r="Y585" s="3" t="s">
        <v>17710</v>
      </c>
      <c r="Z585" s="3" t="s">
        <v>17711</v>
      </c>
      <c r="AA585" s="3" t="s">
        <v>11995</v>
      </c>
      <c r="AB585" s="3" t="s">
        <v>15381</v>
      </c>
      <c r="AC585" s="3" t="s">
        <v>28</v>
      </c>
    </row>
    <row r="586" spans="1:29" hidden="1">
      <c r="A586" s="3">
        <v>585</v>
      </c>
      <c r="B586" s="3" t="s">
        <v>1935</v>
      </c>
      <c r="C586" s="3" t="s">
        <v>1933</v>
      </c>
      <c r="D586" s="3">
        <v>9980263071</v>
      </c>
      <c r="E586" s="3" t="s">
        <v>1934</v>
      </c>
      <c r="F586" s="3" t="s">
        <v>1932</v>
      </c>
      <c r="G586" s="3" t="s">
        <v>1936</v>
      </c>
      <c r="H586" s="3" t="s">
        <v>11991</v>
      </c>
      <c r="I586" s="5">
        <v>5982000</v>
      </c>
      <c r="J586" s="6">
        <v>43558</v>
      </c>
      <c r="K586" s="3" t="s">
        <v>27</v>
      </c>
      <c r="L586" s="3" t="s">
        <v>19025</v>
      </c>
      <c r="M586" s="3" t="s">
        <v>922</v>
      </c>
      <c r="N586" s="3" t="s">
        <v>19026</v>
      </c>
      <c r="O586" s="3">
        <v>3746</v>
      </c>
      <c r="P586" s="3" t="s">
        <v>321</v>
      </c>
      <c r="Q586" s="3" t="s">
        <v>321</v>
      </c>
      <c r="R586" s="3" t="s">
        <v>12894</v>
      </c>
      <c r="S586" s="3">
        <v>0.45</v>
      </c>
      <c r="T586" s="3" t="s">
        <v>19022</v>
      </c>
      <c r="U586" s="3">
        <v>10.6</v>
      </c>
      <c r="V586" s="3">
        <v>1</v>
      </c>
      <c r="W586" s="3" t="s">
        <v>321</v>
      </c>
      <c r="X586" s="3" t="s">
        <v>37</v>
      </c>
      <c r="Y586" s="3" t="s">
        <v>12896</v>
      </c>
      <c r="Z586" s="3" t="s">
        <v>12897</v>
      </c>
      <c r="AA586" s="3" t="s">
        <v>11995</v>
      </c>
      <c r="AB586" s="3" t="s">
        <v>15381</v>
      </c>
      <c r="AC586" s="3" t="s">
        <v>28</v>
      </c>
    </row>
    <row r="587" spans="1:29" hidden="1">
      <c r="A587" s="3">
        <v>586</v>
      </c>
      <c r="B587" s="3" t="s">
        <v>3313</v>
      </c>
      <c r="C587" s="3" t="s">
        <v>3311</v>
      </c>
      <c r="D587" s="3">
        <v>9711323157</v>
      </c>
      <c r="E587" s="3" t="s">
        <v>3312</v>
      </c>
      <c r="F587" s="3" t="s">
        <v>3310</v>
      </c>
      <c r="G587" s="3" t="s">
        <v>3314</v>
      </c>
      <c r="H587" s="3" t="s">
        <v>11991</v>
      </c>
      <c r="I587" s="5">
        <v>470000</v>
      </c>
      <c r="J587" s="6">
        <v>43586</v>
      </c>
      <c r="K587" s="3" t="s">
        <v>27</v>
      </c>
      <c r="L587" s="3" t="s">
        <v>19030</v>
      </c>
      <c r="M587" s="3" t="s">
        <v>3315</v>
      </c>
      <c r="N587" s="3" t="s">
        <v>19031</v>
      </c>
      <c r="O587" s="3">
        <v>1795</v>
      </c>
      <c r="P587" s="3" t="s">
        <v>19317</v>
      </c>
      <c r="Q587" s="3" t="s">
        <v>19273</v>
      </c>
      <c r="R587" s="3" t="s">
        <v>19032</v>
      </c>
      <c r="S587" s="3">
        <v>0.45</v>
      </c>
      <c r="T587" s="3" t="s">
        <v>19033</v>
      </c>
      <c r="U587" s="3">
        <v>10.25</v>
      </c>
      <c r="V587" s="3">
        <v>1</v>
      </c>
      <c r="W587" s="3" t="s">
        <v>140</v>
      </c>
      <c r="X587" s="3" t="s">
        <v>140</v>
      </c>
      <c r="Y587" s="3" t="s">
        <v>19034</v>
      </c>
      <c r="Z587" s="3" t="s">
        <v>19035</v>
      </c>
      <c r="AA587" s="3" t="s">
        <v>11995</v>
      </c>
      <c r="AB587" s="3" t="s">
        <v>15381</v>
      </c>
      <c r="AC587" s="3" t="s">
        <v>28</v>
      </c>
    </row>
    <row r="588" spans="1:29" hidden="1">
      <c r="A588" s="3">
        <v>587</v>
      </c>
      <c r="B588" s="3" t="s">
        <v>1928</v>
      </c>
      <c r="C588" s="3" t="s">
        <v>1926</v>
      </c>
      <c r="D588" s="3">
        <v>9175762470</v>
      </c>
      <c r="E588" s="3" t="s">
        <v>1927</v>
      </c>
      <c r="F588" s="3" t="s">
        <v>1925</v>
      </c>
      <c r="G588" s="3" t="s">
        <v>1929</v>
      </c>
      <c r="H588" s="3" t="s">
        <v>11991</v>
      </c>
      <c r="I588" s="5">
        <v>250000</v>
      </c>
      <c r="J588" s="6">
        <v>43589</v>
      </c>
      <c r="K588" s="3" t="s">
        <v>27</v>
      </c>
      <c r="L588" s="3" t="s">
        <v>19039</v>
      </c>
      <c r="M588" s="3" t="s">
        <v>1930</v>
      </c>
      <c r="N588" s="3" t="s">
        <v>19040</v>
      </c>
      <c r="O588" s="3">
        <v>709</v>
      </c>
      <c r="P588" s="3" t="s">
        <v>19744</v>
      </c>
      <c r="Q588" s="3" t="s">
        <v>19257</v>
      </c>
      <c r="R588" s="3" t="s">
        <v>13813</v>
      </c>
      <c r="S588" s="3">
        <v>0.45</v>
      </c>
      <c r="T588" s="3" t="s">
        <v>19041</v>
      </c>
      <c r="U588" s="3">
        <v>10.6</v>
      </c>
      <c r="V588" s="3">
        <v>1</v>
      </c>
      <c r="W588" s="3" t="s">
        <v>1931</v>
      </c>
      <c r="X588" s="3" t="s">
        <v>46</v>
      </c>
      <c r="Y588" s="3" t="s">
        <v>13815</v>
      </c>
      <c r="Z588" s="3" t="s">
        <v>13816</v>
      </c>
      <c r="AA588" s="3" t="s">
        <v>11995</v>
      </c>
      <c r="AB588" s="3" t="s">
        <v>15381</v>
      </c>
      <c r="AC588" s="3" t="s">
        <v>28</v>
      </c>
    </row>
    <row r="589" spans="1:29" hidden="1">
      <c r="A589" s="3">
        <v>588</v>
      </c>
      <c r="B589" s="3" t="s">
        <v>2767</v>
      </c>
      <c r="C589" s="3" t="s">
        <v>2765</v>
      </c>
      <c r="D589" s="3">
        <v>9711171833</v>
      </c>
      <c r="E589" s="3" t="s">
        <v>2766</v>
      </c>
      <c r="F589" s="3" t="s">
        <v>2764</v>
      </c>
      <c r="G589" s="3" t="s">
        <v>2768</v>
      </c>
      <c r="H589" s="3" t="s">
        <v>11991</v>
      </c>
      <c r="I589" s="5">
        <v>5043000</v>
      </c>
      <c r="J589" s="6">
        <v>43594</v>
      </c>
      <c r="K589" s="3" t="s">
        <v>27</v>
      </c>
      <c r="L589" s="3" t="s">
        <v>19049</v>
      </c>
      <c r="M589" s="3" t="s">
        <v>2769</v>
      </c>
      <c r="N589" s="3" t="s">
        <v>19050</v>
      </c>
      <c r="O589" s="3">
        <v>2263</v>
      </c>
      <c r="P589" s="3" t="s">
        <v>19864</v>
      </c>
      <c r="Q589" s="3" t="s">
        <v>19273</v>
      </c>
      <c r="R589" s="3" t="s">
        <v>19051</v>
      </c>
      <c r="S589" s="3">
        <v>0.45</v>
      </c>
      <c r="T589" s="3" t="s">
        <v>19052</v>
      </c>
      <c r="U589" s="3">
        <v>10.6</v>
      </c>
      <c r="V589" s="3">
        <v>1</v>
      </c>
      <c r="W589" s="3" t="s">
        <v>531</v>
      </c>
      <c r="X589" s="3" t="s">
        <v>88</v>
      </c>
      <c r="Y589" s="3" t="s">
        <v>19053</v>
      </c>
      <c r="Z589" s="3" t="s">
        <v>19054</v>
      </c>
      <c r="AA589" s="3" t="s">
        <v>11995</v>
      </c>
      <c r="AB589" s="3" t="s">
        <v>15381</v>
      </c>
      <c r="AC589" s="3" t="s">
        <v>28</v>
      </c>
    </row>
    <row r="590" spans="1:29" hidden="1">
      <c r="A590" s="3">
        <v>589</v>
      </c>
      <c r="B590" s="3" t="s">
        <v>2848</v>
      </c>
      <c r="C590" s="3" t="s">
        <v>2846</v>
      </c>
      <c r="D590" s="3">
        <v>8530149363</v>
      </c>
      <c r="E590" s="3" t="s">
        <v>2847</v>
      </c>
      <c r="F590" s="3" t="s">
        <v>2845</v>
      </c>
      <c r="G590" s="3" t="s">
        <v>2849</v>
      </c>
      <c r="H590" s="3" t="s">
        <v>11991</v>
      </c>
      <c r="I590" s="5">
        <v>122000</v>
      </c>
      <c r="J590" s="6">
        <v>43594</v>
      </c>
      <c r="K590" s="3" t="s">
        <v>27</v>
      </c>
      <c r="L590" s="3" t="s">
        <v>19055</v>
      </c>
      <c r="M590" s="3" t="s">
        <v>2850</v>
      </c>
      <c r="N590" s="3" t="s">
        <v>19056</v>
      </c>
      <c r="O590" s="3">
        <v>3049</v>
      </c>
      <c r="P590" s="3" t="s">
        <v>19744</v>
      </c>
      <c r="Q590" s="3" t="s">
        <v>19257</v>
      </c>
      <c r="R590" s="3" t="s">
        <v>12637</v>
      </c>
      <c r="S590" s="3">
        <v>0.45</v>
      </c>
      <c r="T590" s="3" t="s">
        <v>11995</v>
      </c>
      <c r="U590" s="3">
        <v>10.6</v>
      </c>
      <c r="V590" s="3">
        <v>1</v>
      </c>
      <c r="W590" s="3" t="s">
        <v>1176</v>
      </c>
      <c r="X590" s="3" t="s">
        <v>46</v>
      </c>
      <c r="Y590" s="3" t="s">
        <v>12639</v>
      </c>
      <c r="Z590" s="3" t="s">
        <v>12640</v>
      </c>
      <c r="AA590" s="3" t="s">
        <v>11995</v>
      </c>
      <c r="AB590" s="3" t="s">
        <v>15381</v>
      </c>
      <c r="AC590" s="3" t="s">
        <v>28</v>
      </c>
    </row>
    <row r="591" spans="1:29" hidden="1">
      <c r="A591" s="3">
        <v>590</v>
      </c>
      <c r="B591" s="3" t="s">
        <v>2722</v>
      </c>
      <c r="C591" s="3" t="s">
        <v>2720</v>
      </c>
      <c r="D591" s="3">
        <v>9940016204</v>
      </c>
      <c r="E591" s="3" t="s">
        <v>2721</v>
      </c>
      <c r="F591" s="3" t="s">
        <v>2719</v>
      </c>
      <c r="G591" s="3" t="s">
        <v>2723</v>
      </c>
      <c r="H591" s="3" t="s">
        <v>11991</v>
      </c>
      <c r="I591" s="5">
        <v>600000</v>
      </c>
      <c r="J591" s="6">
        <v>43594</v>
      </c>
      <c r="K591" s="3" t="s">
        <v>27</v>
      </c>
      <c r="L591" s="3" t="s">
        <v>19057</v>
      </c>
      <c r="M591" s="3" t="s">
        <v>2724</v>
      </c>
      <c r="N591" s="3" t="s">
        <v>19058</v>
      </c>
      <c r="O591" s="3">
        <v>245</v>
      </c>
      <c r="P591" s="3" t="s">
        <v>19433</v>
      </c>
      <c r="Q591" s="3" t="s">
        <v>19250</v>
      </c>
      <c r="R591" s="3" t="s">
        <v>12232</v>
      </c>
      <c r="S591" s="3">
        <v>0.45</v>
      </c>
      <c r="T591" s="3" t="s">
        <v>11995</v>
      </c>
      <c r="U591" s="3">
        <v>10.25</v>
      </c>
      <c r="V591" s="3">
        <v>1</v>
      </c>
      <c r="W591" s="3" t="s">
        <v>158</v>
      </c>
      <c r="X591" s="3" t="s">
        <v>55</v>
      </c>
      <c r="Y591" s="3" t="s">
        <v>12233</v>
      </c>
      <c r="Z591" s="3" t="s">
        <v>12234</v>
      </c>
      <c r="AA591" s="3" t="s">
        <v>11995</v>
      </c>
      <c r="AB591" s="3" t="s">
        <v>15381</v>
      </c>
      <c r="AC591" s="3" t="s">
        <v>28</v>
      </c>
    </row>
    <row r="592" spans="1:29" hidden="1">
      <c r="A592" s="3">
        <v>591</v>
      </c>
      <c r="B592" s="3" t="s">
        <v>1433</v>
      </c>
      <c r="C592" s="3" t="s">
        <v>1431</v>
      </c>
      <c r="D592" s="3">
        <v>8866668911</v>
      </c>
      <c r="E592" s="3" t="s">
        <v>1432</v>
      </c>
      <c r="F592" s="3" t="s">
        <v>1430</v>
      </c>
      <c r="G592" s="3" t="s">
        <v>1434</v>
      </c>
      <c r="H592" s="3" t="s">
        <v>11991</v>
      </c>
      <c r="I592" s="5">
        <v>147000</v>
      </c>
      <c r="J592" s="6">
        <v>43594</v>
      </c>
      <c r="K592" s="3" t="s">
        <v>27</v>
      </c>
      <c r="L592" s="3" t="s">
        <v>19059</v>
      </c>
      <c r="M592" s="3" t="s">
        <v>667</v>
      </c>
      <c r="N592" s="3" t="s">
        <v>19060</v>
      </c>
      <c r="O592" s="3">
        <v>3258</v>
      </c>
      <c r="P592" s="3" t="s">
        <v>19256</v>
      </c>
      <c r="Q592" s="3" t="s">
        <v>19257</v>
      </c>
      <c r="R592" s="3" t="s">
        <v>12276</v>
      </c>
      <c r="S592" s="3">
        <v>0.45</v>
      </c>
      <c r="T592" s="3" t="s">
        <v>11995</v>
      </c>
      <c r="U592" s="3">
        <v>10.6</v>
      </c>
      <c r="V592" s="3">
        <v>1</v>
      </c>
      <c r="W592" s="3" t="s">
        <v>668</v>
      </c>
      <c r="X592" s="3" t="s">
        <v>179</v>
      </c>
      <c r="Y592" s="3" t="s">
        <v>12277</v>
      </c>
      <c r="Z592" s="3" t="s">
        <v>12278</v>
      </c>
      <c r="AA592" s="3" t="s">
        <v>11995</v>
      </c>
      <c r="AB592" s="3" t="s">
        <v>15381</v>
      </c>
      <c r="AC592" s="3" t="s">
        <v>28</v>
      </c>
    </row>
    <row r="593" spans="1:29" hidden="1">
      <c r="A593" s="3">
        <v>592</v>
      </c>
      <c r="B593" s="3" t="s">
        <v>932</v>
      </c>
      <c r="C593" s="3" t="s">
        <v>930</v>
      </c>
      <c r="D593" s="3">
        <v>9999880690</v>
      </c>
      <c r="E593" s="3" t="s">
        <v>931</v>
      </c>
      <c r="F593" s="3" t="s">
        <v>929</v>
      </c>
      <c r="G593" s="3" t="s">
        <v>933</v>
      </c>
      <c r="H593" s="3" t="s">
        <v>11991</v>
      </c>
      <c r="I593" s="5">
        <v>1214000</v>
      </c>
      <c r="J593" s="6">
        <v>43594</v>
      </c>
      <c r="K593" s="3" t="s">
        <v>27</v>
      </c>
      <c r="L593" s="3" t="s">
        <v>19061</v>
      </c>
      <c r="M593" s="3" t="s">
        <v>934</v>
      </c>
      <c r="N593" s="3" t="s">
        <v>19062</v>
      </c>
      <c r="O593" s="3">
        <v>457</v>
      </c>
      <c r="P593" s="3" t="s">
        <v>19864</v>
      </c>
      <c r="Q593" s="3" t="s">
        <v>19273</v>
      </c>
      <c r="R593" s="3" t="s">
        <v>17435</v>
      </c>
      <c r="S593" s="3">
        <v>0.45</v>
      </c>
      <c r="T593" s="3" t="s">
        <v>19052</v>
      </c>
      <c r="U593" s="3">
        <v>10.6</v>
      </c>
      <c r="V593" s="3">
        <v>1</v>
      </c>
      <c r="W593" s="3" t="s">
        <v>935</v>
      </c>
      <c r="X593" s="3" t="s">
        <v>88</v>
      </c>
      <c r="Y593" s="3" t="s">
        <v>17436</v>
      </c>
      <c r="Z593" s="3" t="s">
        <v>17437</v>
      </c>
      <c r="AA593" s="3" t="s">
        <v>11995</v>
      </c>
      <c r="AB593" s="3" t="s">
        <v>15381</v>
      </c>
      <c r="AC593" s="3" t="s">
        <v>28</v>
      </c>
    </row>
    <row r="594" spans="1:29" hidden="1">
      <c r="A594" s="3">
        <v>593</v>
      </c>
      <c r="B594" s="3" t="s">
        <v>3464</v>
      </c>
      <c r="C594" s="3" t="s">
        <v>3462</v>
      </c>
      <c r="D594" s="3">
        <v>9555591820</v>
      </c>
      <c r="E594" s="3" t="s">
        <v>3463</v>
      </c>
      <c r="F594" s="3" t="s">
        <v>3461</v>
      </c>
      <c r="G594" s="3" t="s">
        <v>3465</v>
      </c>
      <c r="H594" s="3" t="s">
        <v>11991</v>
      </c>
      <c r="I594" s="5">
        <v>369000</v>
      </c>
      <c r="J594" s="6">
        <v>43595</v>
      </c>
      <c r="K594" s="3" t="s">
        <v>27</v>
      </c>
      <c r="L594" s="3" t="s">
        <v>19063</v>
      </c>
      <c r="M594" s="3" t="s">
        <v>543</v>
      </c>
      <c r="N594" s="3" t="s">
        <v>19064</v>
      </c>
      <c r="O594" s="3">
        <v>544</v>
      </c>
      <c r="P594" s="3" t="s">
        <v>19317</v>
      </c>
      <c r="Q594" s="3" t="s">
        <v>19273</v>
      </c>
      <c r="R594" s="3" t="s">
        <v>17123</v>
      </c>
      <c r="S594" s="3">
        <v>0.45</v>
      </c>
      <c r="T594" s="3" t="s">
        <v>19065</v>
      </c>
      <c r="U594" s="3">
        <v>10.6</v>
      </c>
      <c r="V594" s="3">
        <v>1</v>
      </c>
      <c r="W594" s="3" t="s">
        <v>140</v>
      </c>
      <c r="X594" s="3" t="s">
        <v>140</v>
      </c>
      <c r="Y594" s="3" t="s">
        <v>17125</v>
      </c>
      <c r="Z594" s="3" t="s">
        <v>17126</v>
      </c>
      <c r="AA594" s="3" t="s">
        <v>11995</v>
      </c>
      <c r="AB594" s="3" t="s">
        <v>15381</v>
      </c>
      <c r="AC594" s="3" t="s">
        <v>28</v>
      </c>
    </row>
    <row r="595" spans="1:29" hidden="1">
      <c r="A595" s="3">
        <v>594</v>
      </c>
      <c r="B595" s="3" t="s">
        <v>2860</v>
      </c>
      <c r="C595" s="3" t="s">
        <v>2858</v>
      </c>
      <c r="D595" s="3">
        <v>9811768618</v>
      </c>
      <c r="E595" s="3" t="s">
        <v>2859</v>
      </c>
      <c r="F595" s="3" t="s">
        <v>2857</v>
      </c>
      <c r="G595" s="3" t="s">
        <v>2861</v>
      </c>
      <c r="H595" s="3" t="s">
        <v>11991</v>
      </c>
      <c r="I595" s="5">
        <v>800000</v>
      </c>
      <c r="J595" s="6">
        <v>43595</v>
      </c>
      <c r="K595" s="3" t="s">
        <v>27</v>
      </c>
      <c r="L595" s="3" t="s">
        <v>19066</v>
      </c>
      <c r="M595" s="3" t="s">
        <v>2862</v>
      </c>
      <c r="N595" s="3" t="s">
        <v>19067</v>
      </c>
      <c r="O595" s="3">
        <v>65</v>
      </c>
      <c r="P595" s="3" t="s">
        <v>19317</v>
      </c>
      <c r="Q595" s="3" t="s">
        <v>19273</v>
      </c>
      <c r="R595" s="3" t="s">
        <v>18049</v>
      </c>
      <c r="S595" s="3">
        <v>0.45</v>
      </c>
      <c r="T595" s="3" t="s">
        <v>19068</v>
      </c>
      <c r="U595" s="3">
        <v>10.6</v>
      </c>
      <c r="V595" s="3">
        <v>1</v>
      </c>
      <c r="W595" s="3" t="s">
        <v>140</v>
      </c>
      <c r="X595" s="3" t="s">
        <v>140</v>
      </c>
      <c r="Y595" s="3" t="s">
        <v>17173</v>
      </c>
      <c r="Z595" s="3" t="s">
        <v>18051</v>
      </c>
      <c r="AA595" s="3" t="s">
        <v>11995</v>
      </c>
      <c r="AB595" s="3" t="s">
        <v>15381</v>
      </c>
      <c r="AC595" s="3" t="s">
        <v>28</v>
      </c>
    </row>
    <row r="596" spans="1:29" hidden="1">
      <c r="A596" s="3">
        <v>595</v>
      </c>
      <c r="B596" s="3" t="s">
        <v>2804</v>
      </c>
      <c r="C596" s="3" t="s">
        <v>2802</v>
      </c>
      <c r="D596" s="3">
        <v>9310148900</v>
      </c>
      <c r="E596" s="3" t="s">
        <v>2803</v>
      </c>
      <c r="F596" s="3" t="s">
        <v>2801</v>
      </c>
      <c r="G596" s="3" t="s">
        <v>2805</v>
      </c>
      <c r="H596" s="3" t="s">
        <v>11991</v>
      </c>
      <c r="I596" s="5">
        <v>300000</v>
      </c>
      <c r="J596" s="6">
        <v>43595</v>
      </c>
      <c r="K596" s="3" t="s">
        <v>27</v>
      </c>
      <c r="L596" s="3" t="s">
        <v>19069</v>
      </c>
      <c r="M596" s="3" t="s">
        <v>279</v>
      </c>
      <c r="N596" s="3" t="s">
        <v>19070</v>
      </c>
      <c r="O596" s="3">
        <v>2249</v>
      </c>
      <c r="P596" s="3" t="s">
        <v>19317</v>
      </c>
      <c r="Q596" s="3" t="s">
        <v>19273</v>
      </c>
      <c r="R596" s="3" t="s">
        <v>12036</v>
      </c>
      <c r="S596" s="3">
        <v>0.45</v>
      </c>
      <c r="T596" s="3" t="s">
        <v>17725</v>
      </c>
      <c r="U596" s="3">
        <v>10.6</v>
      </c>
      <c r="V596" s="3">
        <v>1</v>
      </c>
      <c r="W596" s="3" t="s">
        <v>140</v>
      </c>
      <c r="X596" s="3" t="s">
        <v>140</v>
      </c>
      <c r="Y596" s="3" t="s">
        <v>12037</v>
      </c>
      <c r="Z596" s="3" t="s">
        <v>12038</v>
      </c>
      <c r="AA596" s="3" t="s">
        <v>11995</v>
      </c>
      <c r="AB596" s="3" t="s">
        <v>15381</v>
      </c>
      <c r="AC596" s="3" t="s">
        <v>28</v>
      </c>
    </row>
    <row r="597" spans="1:29" hidden="1">
      <c r="A597" s="3">
        <v>596</v>
      </c>
      <c r="B597" s="3" t="s">
        <v>3280</v>
      </c>
      <c r="C597" s="3" t="s">
        <v>3278</v>
      </c>
      <c r="D597" s="3">
        <v>9958610628</v>
      </c>
      <c r="E597" s="3" t="s">
        <v>3279</v>
      </c>
      <c r="F597" s="3" t="s">
        <v>3277</v>
      </c>
      <c r="G597" s="3" t="s">
        <v>3281</v>
      </c>
      <c r="H597" s="3" t="s">
        <v>11991</v>
      </c>
      <c r="I597" s="5">
        <v>5000000</v>
      </c>
      <c r="J597" s="6">
        <v>43595</v>
      </c>
      <c r="K597" s="3" t="s">
        <v>56</v>
      </c>
      <c r="L597" s="3" t="s">
        <v>19071</v>
      </c>
      <c r="M597" s="3" t="s">
        <v>1514</v>
      </c>
      <c r="N597" s="3" t="s">
        <v>19072</v>
      </c>
      <c r="O597" s="3">
        <v>403</v>
      </c>
      <c r="P597" s="3" t="s">
        <v>19864</v>
      </c>
      <c r="Q597" s="3" t="s">
        <v>19273</v>
      </c>
      <c r="R597" s="3" t="s">
        <v>14781</v>
      </c>
      <c r="S597" s="3">
        <v>0.45</v>
      </c>
      <c r="T597" s="3" t="s">
        <v>11995</v>
      </c>
      <c r="U597" s="3">
        <v>10.6</v>
      </c>
      <c r="V597" s="3">
        <v>1</v>
      </c>
      <c r="W597" s="3" t="s">
        <v>102</v>
      </c>
      <c r="X597" s="3" t="s">
        <v>103</v>
      </c>
      <c r="Y597" s="3" t="s">
        <v>14782</v>
      </c>
      <c r="Z597" s="3" t="s">
        <v>14783</v>
      </c>
      <c r="AA597" s="3" t="s">
        <v>11995</v>
      </c>
      <c r="AB597" s="3" t="s">
        <v>15381</v>
      </c>
      <c r="AC597" s="3" t="s">
        <v>678</v>
      </c>
    </row>
    <row r="598" spans="1:29" hidden="1">
      <c r="A598" s="3">
        <v>597</v>
      </c>
      <c r="B598" s="3" t="s">
        <v>1610</v>
      </c>
      <c r="C598" s="3" t="s">
        <v>1608</v>
      </c>
      <c r="D598" s="3">
        <v>9818888305</v>
      </c>
      <c r="E598" s="3" t="s">
        <v>1609</v>
      </c>
      <c r="F598" s="3" t="s">
        <v>1607</v>
      </c>
      <c r="G598" s="3" t="s">
        <v>1611</v>
      </c>
      <c r="H598" s="3" t="s">
        <v>11991</v>
      </c>
      <c r="I598" s="5">
        <v>427000</v>
      </c>
      <c r="J598" s="6">
        <v>43595</v>
      </c>
      <c r="K598" s="3" t="s">
        <v>27</v>
      </c>
      <c r="L598" s="3" t="s">
        <v>19073</v>
      </c>
      <c r="M598" s="3" t="s">
        <v>543</v>
      </c>
      <c r="N598" s="3" t="s">
        <v>19074</v>
      </c>
      <c r="O598" s="3">
        <v>544</v>
      </c>
      <c r="P598" s="3" t="s">
        <v>19317</v>
      </c>
      <c r="Q598" s="3" t="s">
        <v>19273</v>
      </c>
      <c r="R598" s="3" t="s">
        <v>17123</v>
      </c>
      <c r="S598" s="3">
        <v>0.45</v>
      </c>
      <c r="T598" s="3">
        <v>1</v>
      </c>
      <c r="U598" s="3">
        <v>10.6</v>
      </c>
      <c r="V598" s="3">
        <v>1</v>
      </c>
      <c r="W598" s="3" t="s">
        <v>140</v>
      </c>
      <c r="X598" s="3" t="s">
        <v>140</v>
      </c>
      <c r="Y598" s="3" t="s">
        <v>17125</v>
      </c>
      <c r="Z598" s="3" t="s">
        <v>17126</v>
      </c>
      <c r="AA598" s="3" t="s">
        <v>11995</v>
      </c>
      <c r="AB598" s="3" t="s">
        <v>15381</v>
      </c>
      <c r="AC598" s="3" t="s">
        <v>28</v>
      </c>
    </row>
    <row r="599" spans="1:29" hidden="1">
      <c r="A599" s="3">
        <v>598</v>
      </c>
      <c r="B599" s="3" t="s">
        <v>1385</v>
      </c>
      <c r="C599" s="3" t="s">
        <v>1383</v>
      </c>
      <c r="D599" s="3">
        <v>9990675018</v>
      </c>
      <c r="E599" s="3" t="s">
        <v>1384</v>
      </c>
      <c r="F599" s="3" t="s">
        <v>1382</v>
      </c>
      <c r="G599" s="3" t="s">
        <v>1386</v>
      </c>
      <c r="H599" s="3" t="s">
        <v>11991</v>
      </c>
      <c r="I599" s="5">
        <v>351000</v>
      </c>
      <c r="J599" s="6">
        <v>43595</v>
      </c>
      <c r="K599" s="3" t="s">
        <v>27</v>
      </c>
      <c r="L599" s="3" t="s">
        <v>19075</v>
      </c>
      <c r="M599" s="3" t="s">
        <v>1387</v>
      </c>
      <c r="N599" s="3" t="s">
        <v>19076</v>
      </c>
      <c r="O599" s="3">
        <v>2107</v>
      </c>
      <c r="P599" s="3" t="s">
        <v>19317</v>
      </c>
      <c r="Q599" s="3" t="s">
        <v>19273</v>
      </c>
      <c r="R599" s="3" t="s">
        <v>14611</v>
      </c>
      <c r="S599" s="3">
        <v>0.45</v>
      </c>
      <c r="T599" s="3" t="s">
        <v>11995</v>
      </c>
      <c r="U599" s="3">
        <v>10.6</v>
      </c>
      <c r="V599" s="3">
        <v>1</v>
      </c>
      <c r="W599" s="3" t="s">
        <v>139</v>
      </c>
      <c r="X599" s="3" t="s">
        <v>140</v>
      </c>
      <c r="Y599" s="3" t="s">
        <v>14580</v>
      </c>
      <c r="Z599" s="3" t="s">
        <v>14612</v>
      </c>
      <c r="AA599" s="3" t="s">
        <v>11995</v>
      </c>
      <c r="AB599" s="3" t="s">
        <v>15381</v>
      </c>
      <c r="AC599" s="3" t="s">
        <v>28</v>
      </c>
    </row>
    <row r="600" spans="1:29" hidden="1">
      <c r="A600" s="3">
        <v>599</v>
      </c>
      <c r="B600" s="3" t="s">
        <v>2186</v>
      </c>
      <c r="C600" s="3" t="s">
        <v>2184</v>
      </c>
      <c r="D600" s="3">
        <v>9632626769</v>
      </c>
      <c r="E600" s="3" t="s">
        <v>2185</v>
      </c>
      <c r="F600" s="3" t="s">
        <v>2183</v>
      </c>
      <c r="G600" s="3" t="s">
        <v>2187</v>
      </c>
      <c r="H600" s="3" t="s">
        <v>11991</v>
      </c>
      <c r="I600" s="5">
        <v>2500000</v>
      </c>
      <c r="J600" s="6">
        <v>43599</v>
      </c>
      <c r="K600" s="3" t="s">
        <v>27</v>
      </c>
      <c r="L600" s="3" t="s">
        <v>19077</v>
      </c>
      <c r="M600" s="3" t="s">
        <v>2188</v>
      </c>
      <c r="N600" s="3" t="s">
        <v>19078</v>
      </c>
      <c r="O600" s="3">
        <v>1067</v>
      </c>
      <c r="P600" s="3" t="s">
        <v>19352</v>
      </c>
      <c r="Q600" s="3" t="s">
        <v>19353</v>
      </c>
      <c r="R600" s="3" t="s">
        <v>12358</v>
      </c>
      <c r="S600" s="3">
        <v>0.45</v>
      </c>
      <c r="T600" s="3" t="s">
        <v>11995</v>
      </c>
      <c r="U600" s="3">
        <v>10.6</v>
      </c>
      <c r="V600" s="3">
        <v>1</v>
      </c>
      <c r="W600" s="3" t="s">
        <v>1681</v>
      </c>
      <c r="X600" s="3" t="s">
        <v>79</v>
      </c>
      <c r="Y600" s="3" t="s">
        <v>12359</v>
      </c>
      <c r="Z600" s="3" t="s">
        <v>12360</v>
      </c>
      <c r="AA600" s="3" t="s">
        <v>11995</v>
      </c>
      <c r="AB600" s="3" t="s">
        <v>15381</v>
      </c>
      <c r="AC600" s="3" t="s">
        <v>28</v>
      </c>
    </row>
    <row r="601" spans="1:29" hidden="1">
      <c r="A601" s="3">
        <v>600</v>
      </c>
      <c r="B601" s="3" t="s">
        <v>2549</v>
      </c>
      <c r="C601" s="3" t="s">
        <v>2547</v>
      </c>
      <c r="D601" s="3">
        <v>9999289635</v>
      </c>
      <c r="E601" s="3" t="s">
        <v>2548</v>
      </c>
      <c r="F601" s="3" t="s">
        <v>2546</v>
      </c>
      <c r="G601" s="3" t="s">
        <v>2550</v>
      </c>
      <c r="H601" s="3" t="s">
        <v>11991</v>
      </c>
      <c r="I601" s="5">
        <v>666000</v>
      </c>
      <c r="J601" s="6">
        <v>43616</v>
      </c>
      <c r="K601" s="3" t="s">
        <v>27</v>
      </c>
      <c r="L601" s="3" t="s">
        <v>19079</v>
      </c>
      <c r="M601" s="3" t="s">
        <v>2551</v>
      </c>
      <c r="N601" s="3" t="s">
        <v>19080</v>
      </c>
      <c r="O601" s="3">
        <v>1450</v>
      </c>
      <c r="P601" s="3" t="s">
        <v>19317</v>
      </c>
      <c r="Q601" s="3" t="s">
        <v>19273</v>
      </c>
      <c r="R601" s="3" t="s">
        <v>17765</v>
      </c>
      <c r="S601" s="3">
        <v>0.45</v>
      </c>
      <c r="T601" s="3" t="s">
        <v>17725</v>
      </c>
      <c r="U601" s="3">
        <v>10.6</v>
      </c>
      <c r="V601" s="3">
        <v>1</v>
      </c>
      <c r="W601" s="3" t="s">
        <v>140</v>
      </c>
      <c r="X601" s="3" t="s">
        <v>140</v>
      </c>
      <c r="Y601" s="3" t="s">
        <v>17766</v>
      </c>
      <c r="Z601" s="3" t="s">
        <v>17767</v>
      </c>
      <c r="AA601" s="3" t="s">
        <v>11995</v>
      </c>
      <c r="AB601" s="3" t="s">
        <v>15381</v>
      </c>
      <c r="AC601" s="3" t="s">
        <v>28</v>
      </c>
    </row>
    <row r="602" spans="1:29" hidden="1">
      <c r="A602" s="3">
        <v>601</v>
      </c>
      <c r="B602" s="3" t="s">
        <v>4364</v>
      </c>
      <c r="C602" s="3" t="s">
        <v>4362</v>
      </c>
      <c r="D602" s="3">
        <v>9869633686</v>
      </c>
      <c r="E602" s="3" t="s">
        <v>4363</v>
      </c>
      <c r="F602" s="3" t="s">
        <v>4361</v>
      </c>
      <c r="G602" s="3" t="s">
        <v>4365</v>
      </c>
      <c r="H602" s="3" t="s">
        <v>11991</v>
      </c>
      <c r="I602" s="5">
        <v>100000</v>
      </c>
      <c r="J602" s="6">
        <v>43617</v>
      </c>
      <c r="K602" s="3" t="s">
        <v>27</v>
      </c>
      <c r="L602" s="3" t="s">
        <v>19081</v>
      </c>
      <c r="M602" s="3" t="s">
        <v>2024</v>
      </c>
      <c r="N602" s="3" t="s">
        <v>19082</v>
      </c>
      <c r="O602" s="3">
        <v>1927</v>
      </c>
      <c r="P602" s="3" t="s">
        <v>19257</v>
      </c>
      <c r="Q602" s="3" t="s">
        <v>19257</v>
      </c>
      <c r="R602" s="3" t="s">
        <v>18407</v>
      </c>
      <c r="S602" s="3">
        <v>0.45</v>
      </c>
      <c r="T602" s="3" t="s">
        <v>19083</v>
      </c>
      <c r="U602" s="3">
        <v>10.6</v>
      </c>
      <c r="V602" s="3">
        <v>1</v>
      </c>
      <c r="W602" s="3" t="s">
        <v>893</v>
      </c>
      <c r="X602" s="3" t="s">
        <v>46</v>
      </c>
      <c r="Y602" s="3" t="s">
        <v>18408</v>
      </c>
      <c r="Z602" s="3" t="s">
        <v>18409</v>
      </c>
      <c r="AA602" s="3" t="s">
        <v>11995</v>
      </c>
      <c r="AB602" s="3" t="s">
        <v>15381</v>
      </c>
      <c r="AC602" s="3" t="s">
        <v>28</v>
      </c>
    </row>
    <row r="603" spans="1:29" hidden="1">
      <c r="A603" s="3">
        <v>602</v>
      </c>
      <c r="B603" s="3" t="s">
        <v>1989</v>
      </c>
      <c r="C603" s="3" t="s">
        <v>1987</v>
      </c>
      <c r="D603" s="3">
        <v>9821349795</v>
      </c>
      <c r="E603" s="3" t="s">
        <v>1988</v>
      </c>
      <c r="F603" s="3" t="s">
        <v>1986</v>
      </c>
      <c r="G603" s="3" t="s">
        <v>1990</v>
      </c>
      <c r="H603" s="3" t="s">
        <v>11991</v>
      </c>
      <c r="I603" s="5">
        <v>5000000</v>
      </c>
      <c r="J603" s="6">
        <v>43617</v>
      </c>
      <c r="K603" s="3" t="s">
        <v>27</v>
      </c>
      <c r="L603" s="3" t="s">
        <v>19084</v>
      </c>
      <c r="M603" s="3" t="s">
        <v>1991</v>
      </c>
      <c r="N603" s="3" t="s">
        <v>19085</v>
      </c>
      <c r="O603" s="3">
        <v>756</v>
      </c>
      <c r="P603" s="3" t="s">
        <v>19257</v>
      </c>
      <c r="Q603" s="3" t="s">
        <v>19257</v>
      </c>
      <c r="R603" s="3" t="s">
        <v>18156</v>
      </c>
      <c r="S603" s="3">
        <v>0.45</v>
      </c>
      <c r="T603" s="3" t="s">
        <v>19086</v>
      </c>
      <c r="U603" s="3">
        <v>10.6</v>
      </c>
      <c r="V603" s="3">
        <v>1</v>
      </c>
      <c r="W603" s="3" t="s">
        <v>200</v>
      </c>
      <c r="X603" s="3" t="s">
        <v>46</v>
      </c>
      <c r="Y603" s="3" t="s">
        <v>18157</v>
      </c>
      <c r="Z603" s="3" t="s">
        <v>18158</v>
      </c>
      <c r="AA603" s="3" t="s">
        <v>11995</v>
      </c>
      <c r="AB603" s="3" t="s">
        <v>15381</v>
      </c>
      <c r="AC603" s="3" t="s">
        <v>28</v>
      </c>
    </row>
    <row r="604" spans="1:29" hidden="1">
      <c r="A604" s="3">
        <v>603</v>
      </c>
      <c r="B604" s="3" t="s">
        <v>2906</v>
      </c>
      <c r="C604" s="3" t="s">
        <v>2904</v>
      </c>
      <c r="D604" s="3">
        <v>7045983709</v>
      </c>
      <c r="E604" s="3" t="s">
        <v>2905</v>
      </c>
      <c r="F604" s="3" t="s">
        <v>2903</v>
      </c>
      <c r="G604" s="3" t="s">
        <v>2907</v>
      </c>
      <c r="H604" s="3" t="s">
        <v>11991</v>
      </c>
      <c r="I604" s="5">
        <v>1500000</v>
      </c>
      <c r="J604" s="6">
        <v>43617</v>
      </c>
      <c r="K604" s="3" t="s">
        <v>27</v>
      </c>
      <c r="L604" s="3" t="s">
        <v>19087</v>
      </c>
      <c r="M604" s="3" t="s">
        <v>1991</v>
      </c>
      <c r="N604" s="3" t="s">
        <v>19088</v>
      </c>
      <c r="O604" s="3">
        <v>756</v>
      </c>
      <c r="P604" s="3" t="s">
        <v>19257</v>
      </c>
      <c r="Q604" s="3" t="s">
        <v>19257</v>
      </c>
      <c r="R604" s="3" t="s">
        <v>18156</v>
      </c>
      <c r="S604" s="3">
        <v>0.45</v>
      </c>
      <c r="T604" s="3" t="s">
        <v>19086</v>
      </c>
      <c r="U604" s="3">
        <v>10.6</v>
      </c>
      <c r="V604" s="3">
        <v>1</v>
      </c>
      <c r="W604" s="3" t="s">
        <v>200</v>
      </c>
      <c r="X604" s="3" t="s">
        <v>46</v>
      </c>
      <c r="Y604" s="3" t="s">
        <v>18157</v>
      </c>
      <c r="Z604" s="3" t="s">
        <v>18158</v>
      </c>
      <c r="AA604" s="3" t="s">
        <v>11995</v>
      </c>
      <c r="AB604" s="3" t="s">
        <v>15381</v>
      </c>
      <c r="AC604" s="3" t="s">
        <v>28</v>
      </c>
    </row>
    <row r="605" spans="1:29" hidden="1">
      <c r="A605" s="3">
        <v>604</v>
      </c>
      <c r="B605" s="3" t="s">
        <v>2022</v>
      </c>
      <c r="C605" s="3" t="s">
        <v>2020</v>
      </c>
      <c r="D605" s="3">
        <v>9699169632</v>
      </c>
      <c r="E605" s="3" t="s">
        <v>2021</v>
      </c>
      <c r="F605" s="3" t="s">
        <v>2019</v>
      </c>
      <c r="G605" s="3" t="s">
        <v>2023</v>
      </c>
      <c r="H605" s="3" t="s">
        <v>11991</v>
      </c>
      <c r="I605" s="5">
        <v>1431000</v>
      </c>
      <c r="J605" s="6">
        <v>43617</v>
      </c>
      <c r="K605" s="3" t="s">
        <v>27</v>
      </c>
      <c r="L605" s="3" t="s">
        <v>19089</v>
      </c>
      <c r="M605" s="3" t="s">
        <v>2024</v>
      </c>
      <c r="N605" s="3" t="s">
        <v>19090</v>
      </c>
      <c r="O605" s="3">
        <v>1927</v>
      </c>
      <c r="P605" s="3" t="s">
        <v>19257</v>
      </c>
      <c r="Q605" s="3" t="s">
        <v>19257</v>
      </c>
      <c r="R605" s="3" t="s">
        <v>18407</v>
      </c>
      <c r="S605" s="3">
        <v>0.45</v>
      </c>
      <c r="T605" s="3" t="s">
        <v>19091</v>
      </c>
      <c r="U605" s="3">
        <v>10.6</v>
      </c>
      <c r="V605" s="3">
        <v>1</v>
      </c>
      <c r="W605" s="3" t="s">
        <v>893</v>
      </c>
      <c r="X605" s="3" t="s">
        <v>46</v>
      </c>
      <c r="Y605" s="3" t="s">
        <v>18408</v>
      </c>
      <c r="Z605" s="3" t="s">
        <v>18409</v>
      </c>
      <c r="AA605" s="3" t="s">
        <v>11995</v>
      </c>
      <c r="AB605" s="3" t="s">
        <v>15381</v>
      </c>
      <c r="AC605" s="3" t="s">
        <v>28</v>
      </c>
    </row>
    <row r="606" spans="1:29" hidden="1">
      <c r="A606" s="3">
        <v>605</v>
      </c>
      <c r="B606" s="3" t="s">
        <v>1871</v>
      </c>
      <c r="C606" s="3" t="s">
        <v>1869</v>
      </c>
      <c r="D606" s="3">
        <v>9769865799</v>
      </c>
      <c r="E606" s="3" t="s">
        <v>1870</v>
      </c>
      <c r="F606" s="3" t="s">
        <v>1868</v>
      </c>
      <c r="G606" s="3" t="s">
        <v>1872</v>
      </c>
      <c r="H606" s="3" t="s">
        <v>11991</v>
      </c>
      <c r="I606" s="5">
        <v>500000</v>
      </c>
      <c r="J606" s="6">
        <v>43617</v>
      </c>
      <c r="K606" s="3" t="s">
        <v>27</v>
      </c>
      <c r="L606" s="3" t="s">
        <v>19092</v>
      </c>
      <c r="M606" s="3" t="s">
        <v>1873</v>
      </c>
      <c r="N606" s="3" t="s">
        <v>19093</v>
      </c>
      <c r="O606" s="3">
        <v>3500</v>
      </c>
      <c r="P606" s="3" t="s">
        <v>19257</v>
      </c>
      <c r="Q606" s="3" t="s">
        <v>19257</v>
      </c>
      <c r="R606" s="3" t="s">
        <v>18331</v>
      </c>
      <c r="S606" s="3">
        <v>0.45</v>
      </c>
      <c r="T606" s="3" t="s">
        <v>19094</v>
      </c>
      <c r="U606" s="3">
        <v>10.6</v>
      </c>
      <c r="V606" s="3">
        <v>1</v>
      </c>
      <c r="W606" s="3" t="s">
        <v>200</v>
      </c>
      <c r="X606" s="3" t="s">
        <v>46</v>
      </c>
      <c r="Y606" s="3" t="s">
        <v>18332</v>
      </c>
      <c r="Z606" s="3" t="s">
        <v>18333</v>
      </c>
      <c r="AA606" s="3" t="s">
        <v>11995</v>
      </c>
      <c r="AB606" s="3" t="s">
        <v>15381</v>
      </c>
      <c r="AC606" s="3" t="s">
        <v>28</v>
      </c>
    </row>
    <row r="607" spans="1:29" hidden="1">
      <c r="A607" s="3">
        <v>606</v>
      </c>
      <c r="B607" s="3" t="s">
        <v>3038</v>
      </c>
      <c r="C607" s="3" t="s">
        <v>3036</v>
      </c>
      <c r="D607" s="3">
        <v>9810012764</v>
      </c>
      <c r="E607" s="3" t="s">
        <v>3037</v>
      </c>
      <c r="F607" s="3" t="s">
        <v>3035</v>
      </c>
      <c r="G607" s="3" t="s">
        <v>3039</v>
      </c>
      <c r="H607" s="3" t="s">
        <v>11991</v>
      </c>
      <c r="I607" s="5">
        <v>200000</v>
      </c>
      <c r="J607" s="6">
        <v>43619</v>
      </c>
      <c r="K607" s="3" t="s">
        <v>27</v>
      </c>
      <c r="L607" s="3" t="s">
        <v>19095</v>
      </c>
      <c r="M607" s="3" t="s">
        <v>819</v>
      </c>
      <c r="N607" s="3" t="s">
        <v>19096</v>
      </c>
      <c r="O607" s="3">
        <v>1495</v>
      </c>
      <c r="P607" s="3" t="s">
        <v>19317</v>
      </c>
      <c r="Q607" s="3" t="s">
        <v>19273</v>
      </c>
      <c r="R607" s="3" t="s">
        <v>17501</v>
      </c>
      <c r="S607" s="3">
        <v>0.45</v>
      </c>
      <c r="T607" s="3" t="s">
        <v>17725</v>
      </c>
      <c r="U607" s="3">
        <v>10.6</v>
      </c>
      <c r="V607" s="3">
        <v>1</v>
      </c>
      <c r="W607" s="3" t="s">
        <v>139</v>
      </c>
      <c r="X607" s="3" t="s">
        <v>140</v>
      </c>
      <c r="Y607" s="3" t="s">
        <v>17502</v>
      </c>
      <c r="Z607" s="3" t="s">
        <v>17503</v>
      </c>
      <c r="AA607" s="3" t="s">
        <v>11995</v>
      </c>
      <c r="AB607" s="3" t="s">
        <v>15381</v>
      </c>
      <c r="AC607" s="3" t="s">
        <v>28</v>
      </c>
    </row>
    <row r="608" spans="1:29" hidden="1">
      <c r="A608" s="3">
        <v>607</v>
      </c>
      <c r="B608" s="3" t="s">
        <v>1570</v>
      </c>
      <c r="C608" s="3" t="s">
        <v>1568</v>
      </c>
      <c r="D608" s="3">
        <v>9711134035</v>
      </c>
      <c r="E608" s="3" t="s">
        <v>1569</v>
      </c>
      <c r="F608" s="3" t="s">
        <v>1567</v>
      </c>
      <c r="G608" s="3" t="s">
        <v>1571</v>
      </c>
      <c r="H608" s="3" t="s">
        <v>11991</v>
      </c>
      <c r="I608" s="5">
        <v>300000</v>
      </c>
      <c r="J608" s="6">
        <v>43619</v>
      </c>
      <c r="K608" s="3" t="s">
        <v>27</v>
      </c>
      <c r="L608" s="3" t="s">
        <v>19097</v>
      </c>
      <c r="M608" s="3" t="s">
        <v>1572</v>
      </c>
      <c r="N608" s="3" t="s">
        <v>19098</v>
      </c>
      <c r="O608" s="3">
        <v>2964</v>
      </c>
      <c r="P608" s="3" t="s">
        <v>19317</v>
      </c>
      <c r="Q608" s="3" t="s">
        <v>19273</v>
      </c>
      <c r="R608" s="3" t="s">
        <v>17774</v>
      </c>
      <c r="S608" s="3">
        <v>0.45</v>
      </c>
      <c r="T608" s="3" t="s">
        <v>19099</v>
      </c>
      <c r="U608" s="3">
        <v>10.6</v>
      </c>
      <c r="V608" s="3">
        <v>1</v>
      </c>
      <c r="W608" s="3" t="s">
        <v>139</v>
      </c>
      <c r="X608" s="3" t="s">
        <v>140</v>
      </c>
      <c r="Y608" s="3" t="s">
        <v>17776</v>
      </c>
      <c r="Z608" s="3" t="s">
        <v>17777</v>
      </c>
      <c r="AA608" s="3" t="s">
        <v>11995</v>
      </c>
      <c r="AB608" s="3" t="s">
        <v>15381</v>
      </c>
      <c r="AC608" s="3" t="s">
        <v>28</v>
      </c>
    </row>
    <row r="609" spans="1:29" hidden="1">
      <c r="A609" s="3">
        <v>608</v>
      </c>
      <c r="B609" s="3" t="s">
        <v>1783</v>
      </c>
      <c r="C609" s="3" t="s">
        <v>1781</v>
      </c>
      <c r="D609" s="3">
        <v>7503622630</v>
      </c>
      <c r="E609" s="3" t="s">
        <v>1782</v>
      </c>
      <c r="F609" s="3" t="s">
        <v>1780</v>
      </c>
      <c r="G609" s="3" t="s">
        <v>1784</v>
      </c>
      <c r="H609" s="3" t="s">
        <v>11991</v>
      </c>
      <c r="I609" s="5">
        <v>150000</v>
      </c>
      <c r="J609" s="6">
        <v>43619</v>
      </c>
      <c r="K609" s="3" t="s">
        <v>27</v>
      </c>
      <c r="L609" s="3" t="s">
        <v>19100</v>
      </c>
      <c r="M609" s="3" t="s">
        <v>819</v>
      </c>
      <c r="N609" s="3" t="s">
        <v>19101</v>
      </c>
      <c r="O609" s="3">
        <v>1495</v>
      </c>
      <c r="P609" s="3" t="s">
        <v>19317</v>
      </c>
      <c r="Q609" s="3" t="s">
        <v>19273</v>
      </c>
      <c r="R609" s="3" t="s">
        <v>17501</v>
      </c>
      <c r="S609" s="3">
        <v>0.45</v>
      </c>
      <c r="T609" s="3" t="s">
        <v>17725</v>
      </c>
      <c r="U609" s="3">
        <v>10.6</v>
      </c>
      <c r="V609" s="3">
        <v>1</v>
      </c>
      <c r="W609" s="3" t="s">
        <v>139</v>
      </c>
      <c r="X609" s="3" t="s">
        <v>140</v>
      </c>
      <c r="Y609" s="3" t="s">
        <v>17502</v>
      </c>
      <c r="Z609" s="3" t="s">
        <v>17503</v>
      </c>
      <c r="AA609" s="3" t="s">
        <v>11995</v>
      </c>
      <c r="AB609" s="3" t="s">
        <v>15381</v>
      </c>
      <c r="AC609" s="3" t="s">
        <v>28</v>
      </c>
    </row>
    <row r="610" spans="1:29" hidden="1">
      <c r="A610" s="3">
        <v>609</v>
      </c>
      <c r="B610" s="3" t="s">
        <v>817</v>
      </c>
      <c r="C610" s="3" t="s">
        <v>815</v>
      </c>
      <c r="D610" s="3">
        <v>9899212322</v>
      </c>
      <c r="E610" s="3" t="s">
        <v>816</v>
      </c>
      <c r="F610" s="3" t="s">
        <v>814</v>
      </c>
      <c r="G610" s="3" t="s">
        <v>818</v>
      </c>
      <c r="H610" s="3" t="s">
        <v>11991</v>
      </c>
      <c r="I610" s="5">
        <v>300000</v>
      </c>
      <c r="J610" s="6">
        <v>43619</v>
      </c>
      <c r="K610" s="3" t="s">
        <v>27</v>
      </c>
      <c r="L610" s="3" t="s">
        <v>19102</v>
      </c>
      <c r="M610" s="3" t="s">
        <v>819</v>
      </c>
      <c r="N610" s="3" t="s">
        <v>19103</v>
      </c>
      <c r="O610" s="3">
        <v>1495</v>
      </c>
      <c r="P610" s="3" t="s">
        <v>19317</v>
      </c>
      <c r="Q610" s="3" t="s">
        <v>19273</v>
      </c>
      <c r="R610" s="3" t="s">
        <v>17501</v>
      </c>
      <c r="S610" s="3">
        <v>0.45</v>
      </c>
      <c r="T610" s="3" t="s">
        <v>17725</v>
      </c>
      <c r="U610" s="3">
        <v>10.6</v>
      </c>
      <c r="V610" s="3">
        <v>1</v>
      </c>
      <c r="W610" s="3" t="s">
        <v>139</v>
      </c>
      <c r="X610" s="3" t="s">
        <v>140</v>
      </c>
      <c r="Y610" s="3" t="s">
        <v>17502</v>
      </c>
      <c r="Z610" s="3" t="s">
        <v>17503</v>
      </c>
      <c r="AA610" s="3" t="s">
        <v>11995</v>
      </c>
      <c r="AB610" s="3" t="s">
        <v>15381</v>
      </c>
      <c r="AC610" s="3" t="s">
        <v>28</v>
      </c>
    </row>
    <row r="611" spans="1:29" hidden="1">
      <c r="A611" s="3">
        <v>610</v>
      </c>
      <c r="B611" s="3" t="s">
        <v>2586</v>
      </c>
      <c r="C611" s="3" t="s">
        <v>2584</v>
      </c>
      <c r="D611" s="3">
        <v>9871294000</v>
      </c>
      <c r="E611" s="3" t="s">
        <v>2585</v>
      </c>
      <c r="F611" s="3" t="s">
        <v>2583</v>
      </c>
      <c r="G611" s="3" t="s">
        <v>2587</v>
      </c>
      <c r="H611" s="3" t="s">
        <v>11991</v>
      </c>
      <c r="I611" s="5">
        <v>117000</v>
      </c>
      <c r="J611" s="6">
        <v>43620</v>
      </c>
      <c r="K611" s="3" t="s">
        <v>27</v>
      </c>
      <c r="L611" s="3" t="s">
        <v>19104</v>
      </c>
      <c r="M611" s="3" t="s">
        <v>2588</v>
      </c>
      <c r="N611" s="3" t="s">
        <v>19105</v>
      </c>
      <c r="O611" s="3">
        <v>543</v>
      </c>
      <c r="P611" s="3" t="s">
        <v>19317</v>
      </c>
      <c r="Q611" s="3" t="s">
        <v>19273</v>
      </c>
      <c r="R611" s="3" t="s">
        <v>2588</v>
      </c>
      <c r="S611" s="3">
        <v>0.45</v>
      </c>
      <c r="T611" s="3" t="s">
        <v>11995</v>
      </c>
      <c r="U611" s="3">
        <v>10.6</v>
      </c>
      <c r="V611" s="3">
        <v>1</v>
      </c>
      <c r="W611" s="3" t="s">
        <v>139</v>
      </c>
      <c r="X611" s="3" t="s">
        <v>140</v>
      </c>
      <c r="Y611" s="3" t="s">
        <v>16974</v>
      </c>
      <c r="Z611" s="3" t="s">
        <v>16975</v>
      </c>
      <c r="AA611" s="3" t="s">
        <v>11995</v>
      </c>
      <c r="AB611" s="3" t="s">
        <v>15381</v>
      </c>
      <c r="AC611" s="3" t="s">
        <v>28</v>
      </c>
    </row>
    <row r="612" spans="1:29" hidden="1">
      <c r="A612" s="3">
        <v>611</v>
      </c>
      <c r="B612" s="3" t="s">
        <v>2495</v>
      </c>
      <c r="C612" s="3" t="s">
        <v>2493</v>
      </c>
      <c r="D612" s="3">
        <v>9867054867</v>
      </c>
      <c r="E612" s="3" t="s">
        <v>2494</v>
      </c>
      <c r="F612" s="3" t="s">
        <v>2492</v>
      </c>
      <c r="G612" s="3" t="s">
        <v>2496</v>
      </c>
      <c r="H612" s="3" t="s">
        <v>11991</v>
      </c>
      <c r="I612" s="5">
        <v>671000</v>
      </c>
      <c r="J612" s="6">
        <v>43620</v>
      </c>
      <c r="K612" s="3" t="s">
        <v>27</v>
      </c>
      <c r="L612" s="3" t="s">
        <v>19108</v>
      </c>
      <c r="M612" s="3" t="s">
        <v>2123</v>
      </c>
      <c r="N612" s="3" t="s">
        <v>19109</v>
      </c>
      <c r="O612" s="3">
        <v>89</v>
      </c>
      <c r="P612" s="3" t="s">
        <v>19257</v>
      </c>
      <c r="Q612" s="3" t="s">
        <v>19257</v>
      </c>
      <c r="R612" s="3" t="s">
        <v>12077</v>
      </c>
      <c r="S612" s="3">
        <v>0.45</v>
      </c>
      <c r="T612" s="3" t="s">
        <v>19110</v>
      </c>
      <c r="U612" s="3">
        <v>10.6</v>
      </c>
      <c r="V612" s="3">
        <v>1</v>
      </c>
      <c r="W612" s="3" t="s">
        <v>893</v>
      </c>
      <c r="X612" s="3" t="s">
        <v>46</v>
      </c>
      <c r="Y612" s="3" t="s">
        <v>12079</v>
      </c>
      <c r="Z612" s="3" t="s">
        <v>12080</v>
      </c>
      <c r="AA612" s="3" t="s">
        <v>11995</v>
      </c>
      <c r="AB612" s="3" t="s">
        <v>15381</v>
      </c>
      <c r="AC612" s="3" t="s">
        <v>28</v>
      </c>
    </row>
    <row r="613" spans="1:29" hidden="1">
      <c r="A613" s="3">
        <v>612</v>
      </c>
      <c r="B613" s="3" t="s">
        <v>920</v>
      </c>
      <c r="C613" s="3" t="s">
        <v>918</v>
      </c>
      <c r="D613" s="3">
        <v>9964019727</v>
      </c>
      <c r="E613" s="3" t="s">
        <v>919</v>
      </c>
      <c r="F613" s="3" t="s">
        <v>917</v>
      </c>
      <c r="G613" s="3" t="s">
        <v>921</v>
      </c>
      <c r="H613" s="3" t="s">
        <v>11991</v>
      </c>
      <c r="I613" s="5">
        <v>2374000</v>
      </c>
      <c r="J613" s="6">
        <v>43620</v>
      </c>
      <c r="K613" s="3" t="s">
        <v>27</v>
      </c>
      <c r="L613" s="3" t="s">
        <v>19111</v>
      </c>
      <c r="M613" s="3" t="s">
        <v>922</v>
      </c>
      <c r="N613" s="3" t="s">
        <v>19112</v>
      </c>
      <c r="O613" s="3">
        <v>3746</v>
      </c>
      <c r="P613" s="3" t="s">
        <v>321</v>
      </c>
      <c r="Q613" s="3" t="s">
        <v>321</v>
      </c>
      <c r="R613" s="3" t="s">
        <v>12894</v>
      </c>
      <c r="S613" s="3">
        <v>0.45</v>
      </c>
      <c r="T613" s="3" t="s">
        <v>11995</v>
      </c>
      <c r="U613" s="3">
        <v>10.6</v>
      </c>
      <c r="V613" s="3">
        <v>1</v>
      </c>
      <c r="W613" s="3" t="s">
        <v>321</v>
      </c>
      <c r="X613" s="3" t="s">
        <v>37</v>
      </c>
      <c r="Y613" s="3" t="s">
        <v>12896</v>
      </c>
      <c r="Z613" s="3" t="s">
        <v>12897</v>
      </c>
      <c r="AA613" s="3" t="s">
        <v>11995</v>
      </c>
      <c r="AB613" s="3" t="s">
        <v>15381</v>
      </c>
      <c r="AC613" s="3" t="s">
        <v>28</v>
      </c>
    </row>
    <row r="614" spans="1:29" hidden="1">
      <c r="A614" s="3">
        <v>613</v>
      </c>
      <c r="B614" s="3" t="s">
        <v>1315</v>
      </c>
      <c r="C614" s="3" t="s">
        <v>1313</v>
      </c>
      <c r="D614" s="3">
        <v>7042833421</v>
      </c>
      <c r="E614" s="3" t="s">
        <v>1314</v>
      </c>
      <c r="F614" s="3" t="s">
        <v>1312</v>
      </c>
      <c r="G614" s="3" t="s">
        <v>1316</v>
      </c>
      <c r="H614" s="3" t="s">
        <v>11991</v>
      </c>
      <c r="I614" s="5">
        <v>150000</v>
      </c>
      <c r="J614" s="6">
        <v>43620</v>
      </c>
      <c r="K614" s="3" t="s">
        <v>27</v>
      </c>
      <c r="L614" s="3" t="s">
        <v>19118</v>
      </c>
      <c r="M614" s="3" t="s">
        <v>1317</v>
      </c>
      <c r="N614" s="3" t="s">
        <v>19119</v>
      </c>
      <c r="O614" s="3">
        <v>1952</v>
      </c>
      <c r="P614" s="3" t="s">
        <v>19317</v>
      </c>
      <c r="Q614" s="3" t="s">
        <v>19273</v>
      </c>
      <c r="R614" s="3" t="s">
        <v>12848</v>
      </c>
      <c r="S614" s="3">
        <v>0.45</v>
      </c>
      <c r="T614" s="3" t="s">
        <v>17725</v>
      </c>
      <c r="U614" s="3">
        <v>10.6</v>
      </c>
      <c r="V614" s="3">
        <v>3</v>
      </c>
      <c r="W614" s="3" t="s">
        <v>139</v>
      </c>
      <c r="X614" s="3" t="s">
        <v>140</v>
      </c>
      <c r="Y614" s="3" t="s">
        <v>12849</v>
      </c>
      <c r="Z614" s="3" t="s">
        <v>12850</v>
      </c>
      <c r="AA614" s="3" t="s">
        <v>11995</v>
      </c>
      <c r="AB614" s="3" t="s">
        <v>15381</v>
      </c>
      <c r="AC614" s="27" t="s">
        <v>28</v>
      </c>
    </row>
    <row r="615" spans="1:29" hidden="1">
      <c r="A615" s="3">
        <v>614</v>
      </c>
      <c r="B615" s="3" t="s">
        <v>902</v>
      </c>
      <c r="C615" s="3" t="s">
        <v>900</v>
      </c>
      <c r="D615" s="3">
        <v>9910281112</v>
      </c>
      <c r="E615" s="3" t="s">
        <v>901</v>
      </c>
      <c r="F615" s="3" t="s">
        <v>899</v>
      </c>
      <c r="G615" s="3" t="s">
        <v>903</v>
      </c>
      <c r="H615" s="3" t="s">
        <v>11991</v>
      </c>
      <c r="I615" s="5">
        <v>650000</v>
      </c>
      <c r="J615" s="6">
        <v>43620</v>
      </c>
      <c r="K615" s="3" t="s">
        <v>27</v>
      </c>
      <c r="L615" s="3" t="s">
        <v>19120</v>
      </c>
      <c r="M615" s="3" t="s">
        <v>904</v>
      </c>
      <c r="N615" s="3" t="s">
        <v>19121</v>
      </c>
      <c r="O615" s="3">
        <v>1726</v>
      </c>
      <c r="P615" s="3" t="s">
        <v>19317</v>
      </c>
      <c r="Q615" s="3" t="s">
        <v>19273</v>
      </c>
      <c r="R615" s="3" t="s">
        <v>13883</v>
      </c>
      <c r="S615" s="3">
        <v>0.45</v>
      </c>
      <c r="T615" s="3" t="s">
        <v>19122</v>
      </c>
      <c r="U615" s="3">
        <v>10.6</v>
      </c>
      <c r="V615" s="3">
        <v>1</v>
      </c>
      <c r="W615" s="3" t="s">
        <v>140</v>
      </c>
      <c r="X615" s="3" t="s">
        <v>140</v>
      </c>
      <c r="Y615" s="3" t="s">
        <v>3602</v>
      </c>
      <c r="Z615" s="3" t="s">
        <v>13884</v>
      </c>
      <c r="AA615" s="3" t="s">
        <v>11995</v>
      </c>
      <c r="AB615" s="3" t="s">
        <v>15381</v>
      </c>
      <c r="AC615" s="27" t="s">
        <v>28</v>
      </c>
    </row>
    <row r="616" spans="1:29" hidden="1">
      <c r="A616" s="3">
        <v>615</v>
      </c>
      <c r="B616" s="3" t="s">
        <v>3192</v>
      </c>
      <c r="C616" s="3" t="s">
        <v>3190</v>
      </c>
      <c r="D616" s="3">
        <v>9137090092</v>
      </c>
      <c r="E616" s="3" t="s">
        <v>3191</v>
      </c>
      <c r="F616" s="3" t="s">
        <v>3189</v>
      </c>
      <c r="G616" s="3" t="s">
        <v>3193</v>
      </c>
      <c r="H616" s="3" t="s">
        <v>11991</v>
      </c>
      <c r="I616" s="5">
        <v>2000000</v>
      </c>
      <c r="J616" s="6">
        <v>43623</v>
      </c>
      <c r="K616" s="3" t="s">
        <v>27</v>
      </c>
      <c r="L616" s="3" t="s">
        <v>19133</v>
      </c>
      <c r="M616" s="3" t="s">
        <v>3194</v>
      </c>
      <c r="N616" s="3" t="s">
        <v>19134</v>
      </c>
      <c r="O616" s="3">
        <v>205</v>
      </c>
      <c r="P616" s="3" t="s">
        <v>19257</v>
      </c>
      <c r="Q616" s="3" t="s">
        <v>19257</v>
      </c>
      <c r="R616" s="3" t="s">
        <v>17870</v>
      </c>
      <c r="S616" s="3">
        <v>0.45</v>
      </c>
      <c r="T616" s="3" t="s">
        <v>11995</v>
      </c>
      <c r="U616" s="3">
        <v>10.6</v>
      </c>
      <c r="V616" s="3">
        <v>1</v>
      </c>
      <c r="W616" s="3" t="s">
        <v>200</v>
      </c>
      <c r="X616" s="3" t="s">
        <v>46</v>
      </c>
      <c r="Y616" s="3" t="s">
        <v>17872</v>
      </c>
      <c r="Z616" s="3" t="s">
        <v>17873</v>
      </c>
      <c r="AA616" s="3" t="s">
        <v>11995</v>
      </c>
      <c r="AB616" s="3" t="s">
        <v>15381</v>
      </c>
      <c r="AC616" s="27" t="s">
        <v>28</v>
      </c>
    </row>
    <row r="617" spans="1:29" hidden="1">
      <c r="A617" s="3">
        <v>616</v>
      </c>
      <c r="B617" s="3" t="s">
        <v>1692</v>
      </c>
      <c r="C617" s="3" t="s">
        <v>1690</v>
      </c>
      <c r="D617" s="3">
        <v>9845790328</v>
      </c>
      <c r="E617" s="3" t="s">
        <v>1691</v>
      </c>
      <c r="F617" s="3" t="s">
        <v>1689</v>
      </c>
      <c r="G617" s="3" t="s">
        <v>19141</v>
      </c>
      <c r="H617" s="3" t="s">
        <v>11991</v>
      </c>
      <c r="I617" s="5">
        <v>359000</v>
      </c>
      <c r="J617" s="6">
        <v>43626</v>
      </c>
      <c r="K617" s="3" t="s">
        <v>27</v>
      </c>
      <c r="L617" s="3" t="s">
        <v>19142</v>
      </c>
      <c r="M617" s="3" t="s">
        <v>1693</v>
      </c>
      <c r="N617" s="3" t="s">
        <v>19143</v>
      </c>
      <c r="O617" s="3">
        <v>743</v>
      </c>
      <c r="P617" s="3" t="s">
        <v>19366</v>
      </c>
      <c r="Q617" s="3" t="s">
        <v>321</v>
      </c>
      <c r="R617" s="3" t="s">
        <v>13267</v>
      </c>
      <c r="S617" s="3">
        <v>0.45</v>
      </c>
      <c r="T617" s="3" t="s">
        <v>19144</v>
      </c>
      <c r="U617" s="3">
        <v>10.6</v>
      </c>
      <c r="V617" s="3">
        <v>1</v>
      </c>
      <c r="W617" s="3" t="s">
        <v>1694</v>
      </c>
      <c r="X617" s="3" t="s">
        <v>37</v>
      </c>
      <c r="Y617" s="3" t="s">
        <v>13268</v>
      </c>
      <c r="Z617" s="3" t="s">
        <v>13269</v>
      </c>
      <c r="AA617" s="3" t="s">
        <v>11995</v>
      </c>
      <c r="AB617" s="3" t="s">
        <v>15381</v>
      </c>
      <c r="AC617" s="27" t="s">
        <v>28</v>
      </c>
    </row>
    <row r="618" spans="1:29" hidden="1">
      <c r="A618" s="3">
        <v>617</v>
      </c>
      <c r="B618" s="3" t="s">
        <v>2674</v>
      </c>
      <c r="C618" s="3" t="s">
        <v>2672</v>
      </c>
      <c r="D618" s="3">
        <v>9833033048</v>
      </c>
      <c r="E618" s="3" t="s">
        <v>2673</v>
      </c>
      <c r="F618" s="3" t="s">
        <v>2671</v>
      </c>
      <c r="G618" s="3" t="s">
        <v>2675</v>
      </c>
      <c r="H618" s="3" t="s">
        <v>11991</v>
      </c>
      <c r="I618" s="5">
        <v>105000</v>
      </c>
      <c r="J618" s="6">
        <v>43626</v>
      </c>
      <c r="K618" s="3" t="s">
        <v>27</v>
      </c>
      <c r="L618" s="3" t="s">
        <v>19145</v>
      </c>
      <c r="M618" s="3" t="s">
        <v>2676</v>
      </c>
      <c r="N618" s="3" t="s">
        <v>19146</v>
      </c>
      <c r="O618" s="3">
        <v>542</v>
      </c>
      <c r="P618" s="3" t="s">
        <v>19257</v>
      </c>
      <c r="Q618" s="3" t="s">
        <v>19257</v>
      </c>
      <c r="R618" s="3" t="s">
        <v>19147</v>
      </c>
      <c r="S618" s="3">
        <v>0.45</v>
      </c>
      <c r="T618" s="3" t="s">
        <v>11995</v>
      </c>
      <c r="U618" s="3">
        <v>10.6</v>
      </c>
      <c r="V618" s="3">
        <v>1</v>
      </c>
      <c r="W618" s="3" t="s">
        <v>200</v>
      </c>
      <c r="X618" s="3" t="s">
        <v>46</v>
      </c>
      <c r="Y618" s="3" t="s">
        <v>19148</v>
      </c>
      <c r="Z618" s="3" t="s">
        <v>19149</v>
      </c>
      <c r="AA618" s="3" t="s">
        <v>11995</v>
      </c>
      <c r="AB618" s="3" t="s">
        <v>15381</v>
      </c>
      <c r="AC618" s="27" t="s">
        <v>28</v>
      </c>
    </row>
    <row r="619" spans="1:29" hidden="1">
      <c r="A619" s="3">
        <v>618</v>
      </c>
      <c r="B619" s="3" t="s">
        <v>2243</v>
      </c>
      <c r="C619" s="3" t="s">
        <v>2241</v>
      </c>
      <c r="D619" s="3">
        <v>9842298640</v>
      </c>
      <c r="E619" s="3" t="s">
        <v>2242</v>
      </c>
      <c r="F619" s="3" t="s">
        <v>2240</v>
      </c>
      <c r="G619" s="3" t="s">
        <v>2244</v>
      </c>
      <c r="H619" s="3" t="s">
        <v>11991</v>
      </c>
      <c r="I619" s="5">
        <v>6000000</v>
      </c>
      <c r="J619" s="6">
        <v>43627</v>
      </c>
      <c r="K619" s="3" t="s">
        <v>27</v>
      </c>
      <c r="L619" s="3" t="s">
        <v>19150</v>
      </c>
      <c r="M619" s="3" t="s">
        <v>2245</v>
      </c>
      <c r="N619" s="3" t="s">
        <v>19151</v>
      </c>
      <c r="O619" s="3">
        <v>419</v>
      </c>
      <c r="P619" s="3" t="s">
        <v>19279</v>
      </c>
      <c r="Q619" s="3" t="s">
        <v>19279</v>
      </c>
      <c r="R619" s="3" t="s">
        <v>15585</v>
      </c>
      <c r="S619" s="3">
        <v>0.45</v>
      </c>
      <c r="T619" s="3" t="s">
        <v>19152</v>
      </c>
      <c r="U619" s="3">
        <v>10.6</v>
      </c>
      <c r="V619" s="3">
        <v>1</v>
      </c>
      <c r="W619" s="3" t="s">
        <v>152</v>
      </c>
      <c r="X619" s="3" t="s">
        <v>55</v>
      </c>
      <c r="Y619" s="3" t="s">
        <v>15586</v>
      </c>
      <c r="Z619" s="3" t="s">
        <v>15587</v>
      </c>
      <c r="AA619" s="3" t="s">
        <v>11995</v>
      </c>
      <c r="AB619" s="3" t="s">
        <v>15381</v>
      </c>
      <c r="AC619" s="27" t="s">
        <v>28</v>
      </c>
    </row>
    <row r="620" spans="1:29" hidden="1">
      <c r="A620" s="3">
        <v>619</v>
      </c>
      <c r="B620" s="3" t="s">
        <v>2544</v>
      </c>
      <c r="C620" s="3" t="s">
        <v>2542</v>
      </c>
      <c r="D620" s="3">
        <v>9600433663</v>
      </c>
      <c r="E620" s="3" t="s">
        <v>2543</v>
      </c>
      <c r="F620" s="3" t="s">
        <v>2541</v>
      </c>
      <c r="G620" s="3" t="s">
        <v>2545</v>
      </c>
      <c r="H620" s="3" t="s">
        <v>11991</v>
      </c>
      <c r="I620" s="5">
        <v>814000</v>
      </c>
      <c r="J620" s="6">
        <v>43627</v>
      </c>
      <c r="K620" s="3" t="s">
        <v>27</v>
      </c>
      <c r="L620" s="3" t="s">
        <v>19156</v>
      </c>
      <c r="M620" s="3" t="s">
        <v>2245</v>
      </c>
      <c r="N620" s="3" t="s">
        <v>19157</v>
      </c>
      <c r="O620" s="3">
        <v>419</v>
      </c>
      <c r="P620" s="3" t="s">
        <v>19279</v>
      </c>
      <c r="Q620" s="3" t="s">
        <v>19279</v>
      </c>
      <c r="R620" s="3" t="s">
        <v>15585</v>
      </c>
      <c r="S620" s="3">
        <v>0.45</v>
      </c>
      <c r="T620" s="3" t="s">
        <v>19158</v>
      </c>
      <c r="U620" s="3">
        <v>10.6</v>
      </c>
      <c r="V620" s="3">
        <v>1</v>
      </c>
      <c r="W620" s="3" t="s">
        <v>152</v>
      </c>
      <c r="X620" s="3" t="s">
        <v>55</v>
      </c>
      <c r="Y620" s="3" t="s">
        <v>15586</v>
      </c>
      <c r="Z620" s="3" t="s">
        <v>15587</v>
      </c>
      <c r="AA620" s="3" t="s">
        <v>11995</v>
      </c>
      <c r="AB620" s="3" t="s">
        <v>15381</v>
      </c>
      <c r="AC620" s="27" t="s">
        <v>28</v>
      </c>
    </row>
    <row r="621" spans="1:29" hidden="1">
      <c r="A621" s="3">
        <v>620</v>
      </c>
      <c r="B621" s="3" t="s">
        <v>1550</v>
      </c>
      <c r="C621" s="3" t="s">
        <v>1548</v>
      </c>
      <c r="D621" s="3">
        <v>8412866811</v>
      </c>
      <c r="E621" s="3" t="s">
        <v>1549</v>
      </c>
      <c r="F621" s="3" t="s">
        <v>1547</v>
      </c>
      <c r="G621" s="3" t="s">
        <v>1551</v>
      </c>
      <c r="H621" s="3" t="s">
        <v>11991</v>
      </c>
      <c r="I621" s="5">
        <v>4500000</v>
      </c>
      <c r="J621" s="6">
        <v>43627</v>
      </c>
      <c r="K621" s="3" t="s">
        <v>27</v>
      </c>
      <c r="L621" s="3" t="s">
        <v>19159</v>
      </c>
      <c r="M621" s="3" t="s">
        <v>1552</v>
      </c>
      <c r="N621" s="3" t="s">
        <v>19160</v>
      </c>
      <c r="O621" s="3">
        <v>3452</v>
      </c>
      <c r="P621" s="3" t="s">
        <v>19662</v>
      </c>
      <c r="Q621" s="3" t="s">
        <v>321</v>
      </c>
      <c r="R621" s="3" t="s">
        <v>19161</v>
      </c>
      <c r="S621" s="3">
        <v>0.45</v>
      </c>
      <c r="T621" s="3" t="s">
        <v>19162</v>
      </c>
      <c r="U621" s="3">
        <v>10.5</v>
      </c>
      <c r="V621" s="3">
        <v>1</v>
      </c>
      <c r="W621" s="3" t="s">
        <v>1553</v>
      </c>
      <c r="X621" s="3" t="s">
        <v>1554</v>
      </c>
      <c r="Y621" s="3" t="s">
        <v>19163</v>
      </c>
      <c r="Z621" s="3" t="s">
        <v>19164</v>
      </c>
      <c r="AA621" s="3" t="s">
        <v>11995</v>
      </c>
      <c r="AB621" s="3" t="s">
        <v>15381</v>
      </c>
      <c r="AC621" s="27" t="s">
        <v>28</v>
      </c>
    </row>
    <row r="622" spans="1:29" hidden="1">
      <c r="A622" s="3">
        <v>621</v>
      </c>
      <c r="B622" s="3" t="s">
        <v>897</v>
      </c>
      <c r="C622" s="3" t="s">
        <v>895</v>
      </c>
      <c r="D622" s="3">
        <v>9994727093</v>
      </c>
      <c r="E622" s="3" t="s">
        <v>896</v>
      </c>
      <c r="F622" s="3" t="s">
        <v>894</v>
      </c>
      <c r="G622" s="3" t="s">
        <v>898</v>
      </c>
      <c r="H622" s="3" t="s">
        <v>11991</v>
      </c>
      <c r="I622" s="5">
        <v>1236000</v>
      </c>
      <c r="J622" s="6">
        <v>43627</v>
      </c>
      <c r="K622" s="3" t="s">
        <v>27</v>
      </c>
      <c r="L622" s="3" t="s">
        <v>19167</v>
      </c>
      <c r="M622" s="3" t="s">
        <v>246</v>
      </c>
      <c r="N622" s="3" t="s">
        <v>19168</v>
      </c>
      <c r="O622" s="3">
        <v>95</v>
      </c>
      <c r="P622" s="3" t="s">
        <v>19279</v>
      </c>
      <c r="Q622" s="3" t="s">
        <v>19279</v>
      </c>
      <c r="R622" s="3" t="s">
        <v>12819</v>
      </c>
      <c r="S622" s="3">
        <v>0.45</v>
      </c>
      <c r="T622" s="3" t="s">
        <v>15455</v>
      </c>
      <c r="U622" s="3">
        <v>10.25</v>
      </c>
      <c r="V622" s="3">
        <v>1</v>
      </c>
      <c r="W622" s="3" t="s">
        <v>246</v>
      </c>
      <c r="X622" s="3" t="s">
        <v>55</v>
      </c>
      <c r="Y622" s="3" t="s">
        <v>12821</v>
      </c>
      <c r="Z622" s="3" t="s">
        <v>12822</v>
      </c>
      <c r="AA622" s="3" t="s">
        <v>11995</v>
      </c>
      <c r="AB622" s="3" t="s">
        <v>15381</v>
      </c>
      <c r="AC622" s="27" t="s">
        <v>28</v>
      </c>
    </row>
    <row r="623" spans="1:29" hidden="1">
      <c r="A623" s="3">
        <v>622</v>
      </c>
      <c r="B623" s="3" t="s">
        <v>3060</v>
      </c>
      <c r="C623" s="3" t="s">
        <v>3058</v>
      </c>
      <c r="D623" s="3">
        <v>8124868989</v>
      </c>
      <c r="E623" s="3" t="s">
        <v>3059</v>
      </c>
      <c r="F623" s="3" t="s">
        <v>3057</v>
      </c>
      <c r="G623" s="3" t="s">
        <v>3061</v>
      </c>
      <c r="H623" s="3" t="s">
        <v>11991</v>
      </c>
      <c r="I623" s="5">
        <v>100000</v>
      </c>
      <c r="J623" s="6">
        <v>43629</v>
      </c>
      <c r="K623" s="3" t="s">
        <v>27</v>
      </c>
      <c r="L623" s="3" t="s">
        <v>19169</v>
      </c>
      <c r="M623" s="3" t="s">
        <v>3062</v>
      </c>
      <c r="N623" s="3" t="s">
        <v>19170</v>
      </c>
      <c r="O623" s="3">
        <v>1405</v>
      </c>
      <c r="P623" s="3" t="s">
        <v>19359</v>
      </c>
      <c r="Q623" s="3" t="s">
        <v>19250</v>
      </c>
      <c r="R623" s="3" t="s">
        <v>19171</v>
      </c>
      <c r="S623" s="3">
        <v>0.45</v>
      </c>
      <c r="T623" s="3" t="s">
        <v>19172</v>
      </c>
      <c r="U623" s="3">
        <v>9.75</v>
      </c>
      <c r="V623" s="3">
        <v>1</v>
      </c>
      <c r="W623" s="3" t="s">
        <v>3062</v>
      </c>
      <c r="X623" s="3" t="s">
        <v>55</v>
      </c>
      <c r="Y623" s="3" t="s">
        <v>19173</v>
      </c>
      <c r="Z623" s="3" t="s">
        <v>19174</v>
      </c>
      <c r="AA623" s="3" t="s">
        <v>11995</v>
      </c>
      <c r="AB623" s="3" t="s">
        <v>15381</v>
      </c>
      <c r="AC623" s="27" t="s">
        <v>28</v>
      </c>
    </row>
    <row r="624" spans="1:29" hidden="1">
      <c r="A624" s="3">
        <v>623</v>
      </c>
      <c r="B624" s="3" t="s">
        <v>7644</v>
      </c>
      <c r="C624" s="3" t="s">
        <v>7642</v>
      </c>
      <c r="D624" s="3">
        <v>9819133112</v>
      </c>
      <c r="E624" s="3" t="s">
        <v>7643</v>
      </c>
      <c r="F624" s="3" t="s">
        <v>7641</v>
      </c>
      <c r="G624" s="3" t="s">
        <v>7645</v>
      </c>
      <c r="H624" s="3" t="s">
        <v>11991</v>
      </c>
      <c r="I624" s="5">
        <v>644413.41</v>
      </c>
      <c r="J624" s="6">
        <v>43629</v>
      </c>
      <c r="K624" s="3" t="s">
        <v>27</v>
      </c>
      <c r="L624" s="3" t="s">
        <v>19175</v>
      </c>
      <c r="M624" s="3" t="s">
        <v>710</v>
      </c>
      <c r="N624" s="3" t="s">
        <v>19176</v>
      </c>
      <c r="O624" s="3">
        <v>247</v>
      </c>
      <c r="P624" s="3" t="s">
        <v>19257</v>
      </c>
      <c r="Q624" s="3" t="s">
        <v>19257</v>
      </c>
      <c r="R624" s="3" t="s">
        <v>19177</v>
      </c>
      <c r="S624" s="3">
        <v>0.45</v>
      </c>
      <c r="T624" s="3" t="s">
        <v>18683</v>
      </c>
      <c r="U624" s="3">
        <v>10.6</v>
      </c>
      <c r="V624" s="3">
        <v>1</v>
      </c>
      <c r="W624" s="3" t="s">
        <v>200</v>
      </c>
      <c r="X624" s="3" t="s">
        <v>46</v>
      </c>
      <c r="Y624" s="3" t="s">
        <v>19178</v>
      </c>
      <c r="Z624" s="3" t="s">
        <v>19179</v>
      </c>
      <c r="AA624" s="3" t="s">
        <v>11995</v>
      </c>
      <c r="AB624" s="3" t="s">
        <v>15381</v>
      </c>
      <c r="AC624" s="27" t="s">
        <v>28</v>
      </c>
    </row>
    <row r="625" spans="1:29" hidden="1">
      <c r="A625" s="3">
        <v>624</v>
      </c>
      <c r="B625" s="3" t="s">
        <v>1951</v>
      </c>
      <c r="C625" s="3" t="s">
        <v>1949</v>
      </c>
      <c r="D625" s="3">
        <v>9323911111</v>
      </c>
      <c r="E625" s="3" t="s">
        <v>1950</v>
      </c>
      <c r="F625" s="3" t="s">
        <v>1948</v>
      </c>
      <c r="G625" s="3" t="s">
        <v>1952</v>
      </c>
      <c r="H625" s="3" t="s">
        <v>11991</v>
      </c>
      <c r="I625" s="5">
        <v>5000000</v>
      </c>
      <c r="J625" s="6">
        <v>43629</v>
      </c>
      <c r="K625" s="3" t="s">
        <v>27</v>
      </c>
      <c r="L625" s="3" t="s">
        <v>19180</v>
      </c>
      <c r="M625" s="3" t="s">
        <v>1477</v>
      </c>
      <c r="N625" s="3" t="s">
        <v>19181</v>
      </c>
      <c r="O625" s="3">
        <v>1949</v>
      </c>
      <c r="P625" s="3" t="s">
        <v>19257</v>
      </c>
      <c r="Q625" s="3" t="s">
        <v>19257</v>
      </c>
      <c r="R625" s="3" t="s">
        <v>13666</v>
      </c>
      <c r="S625" s="3">
        <v>0.45</v>
      </c>
      <c r="T625" s="3" t="s">
        <v>19182</v>
      </c>
      <c r="U625" s="3">
        <v>10.6</v>
      </c>
      <c r="V625" s="3">
        <v>1</v>
      </c>
      <c r="W625" s="3" t="s">
        <v>893</v>
      </c>
      <c r="X625" s="3" t="s">
        <v>46</v>
      </c>
      <c r="Y625" s="3" t="s">
        <v>13667</v>
      </c>
      <c r="Z625" s="3" t="s">
        <v>13668</v>
      </c>
      <c r="AA625" s="3" t="s">
        <v>11995</v>
      </c>
      <c r="AB625" s="3" t="s">
        <v>15381</v>
      </c>
      <c r="AC625" s="27" t="s">
        <v>28</v>
      </c>
    </row>
    <row r="626" spans="1:29" hidden="1">
      <c r="A626" s="3">
        <v>625</v>
      </c>
      <c r="B626" s="3" t="s">
        <v>1475</v>
      </c>
      <c r="C626" s="3" t="s">
        <v>1473</v>
      </c>
      <c r="D626" s="3">
        <v>7208263542</v>
      </c>
      <c r="E626" s="3" t="s">
        <v>1474</v>
      </c>
      <c r="F626" s="3" t="s">
        <v>1472</v>
      </c>
      <c r="G626" s="3" t="s">
        <v>1476</v>
      </c>
      <c r="H626" s="3" t="s">
        <v>11991</v>
      </c>
      <c r="I626" s="5">
        <v>122000</v>
      </c>
      <c r="J626" s="6">
        <v>43629</v>
      </c>
      <c r="K626" s="3" t="s">
        <v>27</v>
      </c>
      <c r="L626" s="3" t="s">
        <v>19183</v>
      </c>
      <c r="M626" s="3" t="s">
        <v>1477</v>
      </c>
      <c r="N626" s="3" t="s">
        <v>19184</v>
      </c>
      <c r="O626" s="3">
        <v>1949</v>
      </c>
      <c r="P626" s="3" t="s">
        <v>19257</v>
      </c>
      <c r="Q626" s="3" t="s">
        <v>19257</v>
      </c>
      <c r="R626" s="3" t="s">
        <v>13666</v>
      </c>
      <c r="S626" s="3">
        <v>0.45</v>
      </c>
      <c r="T626" s="3" t="s">
        <v>19086</v>
      </c>
      <c r="U626" s="3">
        <v>10.6</v>
      </c>
      <c r="V626" s="3">
        <v>1</v>
      </c>
      <c r="W626" s="3" t="s">
        <v>893</v>
      </c>
      <c r="X626" s="3" t="s">
        <v>46</v>
      </c>
      <c r="Y626" s="3" t="s">
        <v>13667</v>
      </c>
      <c r="Z626" s="3" t="s">
        <v>13668</v>
      </c>
      <c r="AA626" s="3" t="s">
        <v>11995</v>
      </c>
      <c r="AB626" s="3" t="s">
        <v>15381</v>
      </c>
      <c r="AC626" s="27" t="s">
        <v>28</v>
      </c>
    </row>
    <row r="627" spans="1:29" hidden="1">
      <c r="A627" s="3">
        <v>626</v>
      </c>
      <c r="B627" s="3" t="s">
        <v>708</v>
      </c>
      <c r="C627" s="3" t="s">
        <v>706</v>
      </c>
      <c r="D627" s="3">
        <v>9819992993</v>
      </c>
      <c r="E627" s="3" t="s">
        <v>707</v>
      </c>
      <c r="F627" s="3" t="s">
        <v>705</v>
      </c>
      <c r="G627" s="3" t="s">
        <v>709</v>
      </c>
      <c r="H627" s="3" t="s">
        <v>11991</v>
      </c>
      <c r="I627" s="5">
        <v>3501000</v>
      </c>
      <c r="J627" s="6">
        <v>43629</v>
      </c>
      <c r="K627" s="3" t="s">
        <v>27</v>
      </c>
      <c r="L627" s="3" t="s">
        <v>19185</v>
      </c>
      <c r="M627" s="3" t="s">
        <v>710</v>
      </c>
      <c r="N627" s="3" t="s">
        <v>19186</v>
      </c>
      <c r="O627" s="3">
        <v>247</v>
      </c>
      <c r="P627" s="3" t="s">
        <v>19257</v>
      </c>
      <c r="Q627" s="3" t="s">
        <v>19257</v>
      </c>
      <c r="R627" s="3" t="s">
        <v>19177</v>
      </c>
      <c r="S627" s="3">
        <v>0.45</v>
      </c>
      <c r="T627" s="3" t="s">
        <v>19094</v>
      </c>
      <c r="U627" s="3">
        <v>10.6</v>
      </c>
      <c r="V627" s="3">
        <v>1</v>
      </c>
      <c r="W627" s="3" t="s">
        <v>200</v>
      </c>
      <c r="X627" s="3" t="s">
        <v>46</v>
      </c>
      <c r="Y627" s="3" t="s">
        <v>19178</v>
      </c>
      <c r="Z627" s="3" t="s">
        <v>19179</v>
      </c>
      <c r="AA627" s="3" t="s">
        <v>11995</v>
      </c>
      <c r="AB627" s="3" t="s">
        <v>15381</v>
      </c>
      <c r="AC627" s="27" t="s">
        <v>28</v>
      </c>
    </row>
    <row r="628" spans="1:29" hidden="1">
      <c r="A628" s="3">
        <v>627</v>
      </c>
      <c r="B628" s="3" t="s">
        <v>804</v>
      </c>
      <c r="C628" s="3" t="s">
        <v>802</v>
      </c>
      <c r="D628" s="3">
        <v>9290293807</v>
      </c>
      <c r="E628" s="3" t="s">
        <v>803</v>
      </c>
      <c r="F628" s="3" t="s">
        <v>801</v>
      </c>
      <c r="G628" s="3" t="s">
        <v>805</v>
      </c>
      <c r="H628" s="3" t="s">
        <v>11991</v>
      </c>
      <c r="I628" s="5">
        <v>2000000</v>
      </c>
      <c r="J628" s="6">
        <v>43630</v>
      </c>
      <c r="K628" s="3" t="s">
        <v>27</v>
      </c>
      <c r="L628" s="3" t="s">
        <v>19189</v>
      </c>
      <c r="M628" s="3" t="s">
        <v>806</v>
      </c>
      <c r="N628" s="3" t="s">
        <v>19190</v>
      </c>
      <c r="O628" s="3">
        <v>336</v>
      </c>
      <c r="P628" s="3" t="s">
        <v>19353</v>
      </c>
      <c r="Q628" s="3" t="s">
        <v>19353</v>
      </c>
      <c r="R628" s="3" t="s">
        <v>12643</v>
      </c>
      <c r="S628" s="3">
        <v>0.45</v>
      </c>
      <c r="T628" s="3" t="s">
        <v>19191</v>
      </c>
      <c r="U628" s="3">
        <v>10.6</v>
      </c>
      <c r="V628" s="3">
        <v>1</v>
      </c>
      <c r="W628" s="3" t="s">
        <v>752</v>
      </c>
      <c r="X628" s="3" t="s">
        <v>166</v>
      </c>
      <c r="Y628" s="3" t="s">
        <v>12644</v>
      </c>
      <c r="Z628" s="3" t="s">
        <v>12645</v>
      </c>
      <c r="AA628" s="3" t="s">
        <v>11995</v>
      </c>
      <c r="AB628" s="3" t="s">
        <v>15381</v>
      </c>
      <c r="AC628" s="27" t="s">
        <v>28</v>
      </c>
    </row>
    <row r="629" spans="1:29" hidden="1">
      <c r="A629" s="3">
        <v>628</v>
      </c>
      <c r="B629" s="3" t="s">
        <v>621</v>
      </c>
      <c r="C629" s="3" t="s">
        <v>619</v>
      </c>
      <c r="D629" s="3">
        <v>9873600884</v>
      </c>
      <c r="E629" s="3" t="s">
        <v>620</v>
      </c>
      <c r="F629" s="3" t="s">
        <v>618</v>
      </c>
      <c r="G629" s="3" t="s">
        <v>622</v>
      </c>
      <c r="H629" s="3" t="s">
        <v>11991</v>
      </c>
      <c r="I629" s="5">
        <v>100000</v>
      </c>
      <c r="J629" s="6">
        <v>43637</v>
      </c>
      <c r="K629" s="3" t="s">
        <v>27</v>
      </c>
      <c r="L629" s="3" t="s">
        <v>19200</v>
      </c>
      <c r="M629" s="3" t="s">
        <v>623</v>
      </c>
      <c r="N629" s="3" t="s">
        <v>19200</v>
      </c>
      <c r="O629" s="3">
        <v>1617</v>
      </c>
      <c r="P629" s="3" t="s">
        <v>19317</v>
      </c>
      <c r="Q629" s="3" t="s">
        <v>19273</v>
      </c>
      <c r="R629" s="3" t="s">
        <v>19201</v>
      </c>
      <c r="S629" s="3">
        <v>0.45</v>
      </c>
      <c r="T629" s="3" t="s">
        <v>19202</v>
      </c>
      <c r="U629" s="3">
        <v>10.6</v>
      </c>
      <c r="V629" s="3">
        <v>3</v>
      </c>
      <c r="W629" s="3" t="s">
        <v>140</v>
      </c>
      <c r="X629" s="3" t="s">
        <v>140</v>
      </c>
      <c r="Y629" s="3" t="s">
        <v>19203</v>
      </c>
      <c r="Z629" s="3" t="s">
        <v>19204</v>
      </c>
      <c r="AA629" s="3" t="s">
        <v>11995</v>
      </c>
      <c r="AB629" s="3" t="s">
        <v>15381</v>
      </c>
      <c r="AC629" s="27" t="s">
        <v>28</v>
      </c>
    </row>
    <row r="630" spans="1:29" hidden="1">
      <c r="A630" s="3">
        <v>629</v>
      </c>
      <c r="B630" s="3" t="s">
        <v>2656</v>
      </c>
      <c r="C630" s="3" t="s">
        <v>2655</v>
      </c>
      <c r="D630" s="3">
        <v>9312313708</v>
      </c>
      <c r="E630" s="3" t="s">
        <v>1766</v>
      </c>
      <c r="F630" s="3" t="s">
        <v>2654</v>
      </c>
      <c r="G630" s="3" t="s">
        <v>2657</v>
      </c>
      <c r="H630" s="3" t="s">
        <v>11991</v>
      </c>
      <c r="I630" s="5">
        <v>500000</v>
      </c>
      <c r="J630" s="6">
        <v>43640</v>
      </c>
      <c r="K630" s="3" t="s">
        <v>27</v>
      </c>
      <c r="L630" s="3" t="s">
        <v>19205</v>
      </c>
      <c r="M630" s="3" t="s">
        <v>2658</v>
      </c>
      <c r="N630" s="3" t="s">
        <v>19206</v>
      </c>
      <c r="O630" s="3">
        <v>35</v>
      </c>
      <c r="P630" s="3" t="s">
        <v>19317</v>
      </c>
      <c r="Q630" s="3" t="s">
        <v>19273</v>
      </c>
      <c r="R630" s="3" t="s">
        <v>16220</v>
      </c>
      <c r="S630" s="3">
        <v>0.45</v>
      </c>
      <c r="T630" s="3" t="s">
        <v>19207</v>
      </c>
      <c r="U630" s="3">
        <v>10.6</v>
      </c>
      <c r="V630" s="3">
        <v>1</v>
      </c>
      <c r="W630" s="3" t="s">
        <v>140</v>
      </c>
      <c r="X630" s="3" t="s">
        <v>140</v>
      </c>
      <c r="Y630" s="3" t="s">
        <v>16222</v>
      </c>
      <c r="Z630" s="3" t="s">
        <v>16223</v>
      </c>
      <c r="AA630" s="3" t="s">
        <v>11995</v>
      </c>
      <c r="AB630" s="3" t="s">
        <v>15381</v>
      </c>
      <c r="AC630" s="27" t="s">
        <v>28</v>
      </c>
    </row>
    <row r="631" spans="1:29" hidden="1">
      <c r="A631" s="3">
        <v>630</v>
      </c>
      <c r="B631" s="3" t="s">
        <v>872</v>
      </c>
      <c r="C631" s="3" t="s">
        <v>870</v>
      </c>
      <c r="D631" s="3">
        <v>9890304846</v>
      </c>
      <c r="E631" s="3" t="s">
        <v>871</v>
      </c>
      <c r="F631" s="3" t="s">
        <v>869</v>
      </c>
      <c r="G631" s="3" t="s">
        <v>873</v>
      </c>
      <c r="H631" s="3" t="s">
        <v>11991</v>
      </c>
      <c r="I631" s="5">
        <v>649000</v>
      </c>
      <c r="J631" s="6">
        <v>43644</v>
      </c>
      <c r="K631" s="3" t="s">
        <v>27</v>
      </c>
      <c r="L631" s="3" t="s">
        <v>19210</v>
      </c>
      <c r="M631" s="3" t="s">
        <v>456</v>
      </c>
      <c r="N631" s="3" t="s">
        <v>19211</v>
      </c>
      <c r="O631" s="3">
        <v>916</v>
      </c>
      <c r="P631" s="3" t="s">
        <v>19744</v>
      </c>
      <c r="Q631" s="3" t="s">
        <v>19257</v>
      </c>
      <c r="R631" s="3" t="s">
        <v>12762</v>
      </c>
      <c r="S631" s="3">
        <v>0.45</v>
      </c>
      <c r="T631" s="3" t="s">
        <v>19212</v>
      </c>
      <c r="U631" s="3">
        <v>10.6</v>
      </c>
      <c r="V631" s="3">
        <v>1</v>
      </c>
      <c r="W631" s="3" t="s">
        <v>457</v>
      </c>
      <c r="X631" s="3" t="s">
        <v>46</v>
      </c>
      <c r="Y631" s="3" t="s">
        <v>12764</v>
      </c>
      <c r="Z631" s="3" t="s">
        <v>12765</v>
      </c>
      <c r="AA631" s="3" t="s">
        <v>11995</v>
      </c>
      <c r="AB631" s="3" t="s">
        <v>15381</v>
      </c>
      <c r="AC631" s="27" t="s">
        <v>28</v>
      </c>
    </row>
    <row r="632" spans="1:29" hidden="1">
      <c r="A632" s="3">
        <v>631</v>
      </c>
      <c r="B632" s="3" t="s">
        <v>364</v>
      </c>
      <c r="C632" s="3" t="s">
        <v>362</v>
      </c>
      <c r="D632" s="3">
        <v>8141146005</v>
      </c>
      <c r="E632" s="3" t="s">
        <v>363</v>
      </c>
      <c r="F632" s="3" t="s">
        <v>361</v>
      </c>
      <c r="G632" s="3" t="s">
        <v>365</v>
      </c>
      <c r="H632" s="3" t="s">
        <v>11991</v>
      </c>
      <c r="I632" s="5">
        <v>500000</v>
      </c>
      <c r="J632" s="6">
        <v>43663</v>
      </c>
      <c r="K632" s="3" t="s">
        <v>27</v>
      </c>
      <c r="L632" s="3" t="s">
        <v>19215</v>
      </c>
      <c r="M632" s="3" t="s">
        <v>366</v>
      </c>
      <c r="N632" s="3" t="s">
        <v>19216</v>
      </c>
      <c r="O632" s="3">
        <v>105</v>
      </c>
      <c r="P632" s="3" t="s">
        <v>1169</v>
      </c>
      <c r="Q632" s="3" t="s">
        <v>19257</v>
      </c>
      <c r="R632" s="3" t="s">
        <v>14406</v>
      </c>
      <c r="S632" s="3">
        <v>0.45</v>
      </c>
      <c r="T632" s="3" t="s">
        <v>11995</v>
      </c>
      <c r="U632" s="3">
        <v>10.6</v>
      </c>
      <c r="V632" s="3">
        <v>1</v>
      </c>
      <c r="W632" s="3" t="s">
        <v>367</v>
      </c>
      <c r="X632" s="3" t="s">
        <v>179</v>
      </c>
      <c r="Y632" s="3" t="s">
        <v>14408</v>
      </c>
      <c r="Z632" s="3" t="s">
        <v>14409</v>
      </c>
      <c r="AA632" s="3" t="s">
        <v>11995</v>
      </c>
      <c r="AB632" s="3" t="s">
        <v>15381</v>
      </c>
      <c r="AC632" s="27" t="s">
        <v>28</v>
      </c>
    </row>
    <row r="633" spans="1:29" hidden="1">
      <c r="A633" s="3">
        <v>632</v>
      </c>
      <c r="B633" s="3" t="s">
        <v>276</v>
      </c>
      <c r="C633" s="3" t="s">
        <v>274</v>
      </c>
      <c r="D633" s="3">
        <v>9312639764</v>
      </c>
      <c r="E633" s="3" t="s">
        <v>275</v>
      </c>
      <c r="F633" s="3" t="s">
        <v>273</v>
      </c>
      <c r="G633" s="3" t="s">
        <v>277</v>
      </c>
      <c r="H633" s="3" t="s">
        <v>11991</v>
      </c>
      <c r="I633" s="5">
        <v>1237000</v>
      </c>
      <c r="J633" s="6">
        <v>43663</v>
      </c>
      <c r="K633" s="3" t="s">
        <v>27</v>
      </c>
      <c r="L633" s="3" t="s">
        <v>19217</v>
      </c>
      <c r="M633" s="3" t="s">
        <v>279</v>
      </c>
      <c r="N633" s="3" t="s">
        <v>19217</v>
      </c>
      <c r="O633" s="3">
        <v>2249</v>
      </c>
      <c r="P633" s="3" t="s">
        <v>19317</v>
      </c>
      <c r="Q633" s="3" t="s">
        <v>19273</v>
      </c>
      <c r="R633" s="3" t="s">
        <v>12036</v>
      </c>
      <c r="S633" s="3">
        <v>0.45</v>
      </c>
      <c r="T633" s="3" t="s">
        <v>17725</v>
      </c>
      <c r="U633" s="3">
        <v>10.6</v>
      </c>
      <c r="V633" s="3">
        <v>1</v>
      </c>
      <c r="W633" s="3" t="s">
        <v>140</v>
      </c>
      <c r="X633" s="3" t="s">
        <v>140</v>
      </c>
      <c r="Y633" s="3" t="s">
        <v>12037</v>
      </c>
      <c r="Z633" s="3" t="s">
        <v>12038</v>
      </c>
      <c r="AA633" s="3" t="s">
        <v>11995</v>
      </c>
      <c r="AB633" s="3" t="s">
        <v>15381</v>
      </c>
      <c r="AC633" s="27" t="s">
        <v>28</v>
      </c>
    </row>
    <row r="634" spans="1:29" hidden="1">
      <c r="A634" s="3">
        <v>633</v>
      </c>
      <c r="B634" s="3" t="s">
        <v>721</v>
      </c>
      <c r="C634" s="3" t="s">
        <v>719</v>
      </c>
      <c r="D634" s="3">
        <v>9033006963</v>
      </c>
      <c r="E634" s="3" t="s">
        <v>720</v>
      </c>
      <c r="F634" s="3" t="s">
        <v>718</v>
      </c>
      <c r="G634" s="3" t="s">
        <v>11995</v>
      </c>
      <c r="H634" s="3" t="s">
        <v>11991</v>
      </c>
      <c r="I634" s="5">
        <v>401000</v>
      </c>
      <c r="J634" s="6">
        <v>43669</v>
      </c>
      <c r="K634" s="3" t="s">
        <v>27</v>
      </c>
      <c r="L634" s="3" t="s">
        <v>19218</v>
      </c>
      <c r="M634" s="3" t="s">
        <v>722</v>
      </c>
      <c r="N634" s="3" t="s">
        <v>19219</v>
      </c>
      <c r="O634" s="3">
        <v>2062</v>
      </c>
      <c r="P634" s="3" t="s">
        <v>19256</v>
      </c>
      <c r="Q634" s="3" t="s">
        <v>19257</v>
      </c>
      <c r="R634" s="3" t="s">
        <v>15656</v>
      </c>
      <c r="S634" s="3">
        <v>0.45</v>
      </c>
      <c r="T634" s="3" t="s">
        <v>19220</v>
      </c>
      <c r="U634" s="3">
        <v>10.6</v>
      </c>
      <c r="V634" s="3">
        <v>1</v>
      </c>
      <c r="W634" s="3" t="s">
        <v>668</v>
      </c>
      <c r="X634" s="3" t="s">
        <v>179</v>
      </c>
      <c r="Y634" s="3" t="s">
        <v>15658</v>
      </c>
      <c r="Z634" s="3" t="s">
        <v>15659</v>
      </c>
      <c r="AA634" s="3" t="s">
        <v>11995</v>
      </c>
      <c r="AB634" s="3" t="s">
        <v>15381</v>
      </c>
      <c r="AC634" s="27" t="s">
        <v>28</v>
      </c>
    </row>
    <row r="635" spans="1:29" hidden="1">
      <c r="A635" s="3">
        <v>634</v>
      </c>
      <c r="B635" s="3" t="s">
        <v>653</v>
      </c>
      <c r="C635" s="3" t="s">
        <v>651</v>
      </c>
      <c r="D635" s="3">
        <v>9714859454</v>
      </c>
      <c r="E635" s="3" t="s">
        <v>652</v>
      </c>
      <c r="F635" s="3" t="s">
        <v>650</v>
      </c>
      <c r="G635" s="3" t="s">
        <v>11995</v>
      </c>
      <c r="H635" s="3" t="s">
        <v>11991</v>
      </c>
      <c r="I635" s="5">
        <v>278000</v>
      </c>
      <c r="J635" s="6">
        <v>43676</v>
      </c>
      <c r="K635" s="3" t="s">
        <v>27</v>
      </c>
      <c r="L635" s="3" t="s">
        <v>19221</v>
      </c>
      <c r="M635" s="3" t="s">
        <v>654</v>
      </c>
      <c r="N635" s="3" t="s">
        <v>19222</v>
      </c>
      <c r="O635" s="3">
        <v>3017</v>
      </c>
      <c r="P635" s="3" t="s">
        <v>1169</v>
      </c>
      <c r="Q635" s="3" t="s">
        <v>19257</v>
      </c>
      <c r="R635" s="3" t="s">
        <v>19223</v>
      </c>
      <c r="S635" s="3">
        <v>0.45</v>
      </c>
      <c r="T635" s="3" t="s">
        <v>11995</v>
      </c>
      <c r="U635" s="3">
        <v>10.6</v>
      </c>
      <c r="V635" s="3">
        <v>1</v>
      </c>
      <c r="W635" s="3" t="s">
        <v>178</v>
      </c>
      <c r="X635" s="3" t="s">
        <v>179</v>
      </c>
      <c r="Y635" s="3" t="s">
        <v>19224</v>
      </c>
      <c r="Z635" s="3" t="s">
        <v>19225</v>
      </c>
      <c r="AA635" s="3" t="s">
        <v>11995</v>
      </c>
      <c r="AB635" s="3" t="s">
        <v>15381</v>
      </c>
      <c r="AC635" s="27" t="s">
        <v>28</v>
      </c>
    </row>
    <row r="636" spans="1:29" hidden="1">
      <c r="A636" s="3">
        <v>635</v>
      </c>
      <c r="B636" s="3" t="s">
        <v>1348</v>
      </c>
      <c r="C636" s="3" t="s">
        <v>1346</v>
      </c>
      <c r="D636" s="3">
        <v>8866003101</v>
      </c>
      <c r="E636" s="3" t="s">
        <v>1347</v>
      </c>
      <c r="F636" s="3" t="s">
        <v>1345</v>
      </c>
      <c r="G636" s="3" t="s">
        <v>1349</v>
      </c>
      <c r="H636" s="3" t="s">
        <v>11991</v>
      </c>
      <c r="I636" s="5">
        <v>1755000</v>
      </c>
      <c r="J636" s="6">
        <v>43686</v>
      </c>
      <c r="K636" s="3" t="s">
        <v>27</v>
      </c>
      <c r="L636" s="3" t="s">
        <v>19226</v>
      </c>
      <c r="M636" s="3" t="s">
        <v>1201</v>
      </c>
      <c r="N636" s="3" t="s">
        <v>19227</v>
      </c>
      <c r="O636" s="3">
        <v>353</v>
      </c>
      <c r="P636" s="3" t="s">
        <v>19256</v>
      </c>
      <c r="Q636" s="3" t="s">
        <v>19257</v>
      </c>
      <c r="R636" s="3" t="s">
        <v>13469</v>
      </c>
      <c r="S636" s="3">
        <v>0.45</v>
      </c>
      <c r="T636" s="3" t="s">
        <v>11995</v>
      </c>
      <c r="U636" s="3">
        <v>10.6</v>
      </c>
      <c r="V636" s="3">
        <v>1</v>
      </c>
      <c r="W636" s="3" t="s">
        <v>668</v>
      </c>
      <c r="X636" s="3" t="s">
        <v>179</v>
      </c>
      <c r="Y636" s="3" t="s">
        <v>13470</v>
      </c>
      <c r="Z636" s="3" t="s">
        <v>13471</v>
      </c>
      <c r="AA636" s="3" t="s">
        <v>11995</v>
      </c>
      <c r="AB636" s="3" t="s">
        <v>15381</v>
      </c>
      <c r="AC636" s="27" t="s">
        <v>28</v>
      </c>
    </row>
    <row r="637" spans="1:29" hidden="1">
      <c r="A637" s="3">
        <v>636</v>
      </c>
      <c r="B637" s="3" t="s">
        <v>30161</v>
      </c>
      <c r="C637" s="3" t="s">
        <v>30159</v>
      </c>
      <c r="D637" s="3">
        <v>8882222258</v>
      </c>
      <c r="E637" s="3" t="s">
        <v>30160</v>
      </c>
      <c r="F637" s="3" t="s">
        <v>30158</v>
      </c>
      <c r="G637" s="3" t="s">
        <v>30162</v>
      </c>
      <c r="H637" s="3" t="s">
        <v>11991</v>
      </c>
      <c r="I637" s="5">
        <v>40000</v>
      </c>
      <c r="J637" s="22">
        <v>43713</v>
      </c>
      <c r="K637" s="3" t="s">
        <v>27</v>
      </c>
      <c r="L637" s="3" t="s">
        <v>30233</v>
      </c>
      <c r="M637" s="3" t="s">
        <v>623</v>
      </c>
      <c r="N637" s="3" t="s">
        <v>30234</v>
      </c>
      <c r="O637" s="3">
        <v>1617</v>
      </c>
      <c r="P637" s="3" t="s">
        <v>19317</v>
      </c>
      <c r="Q637" s="3" t="s">
        <v>19273</v>
      </c>
      <c r="R637" s="3" t="s">
        <v>19201</v>
      </c>
      <c r="S637" s="3">
        <v>0.45</v>
      </c>
      <c r="T637" s="3" t="s">
        <v>30235</v>
      </c>
      <c r="U637" s="3">
        <v>10.6</v>
      </c>
      <c r="V637" s="3">
        <v>1</v>
      </c>
      <c r="W637" s="3" t="s">
        <v>140</v>
      </c>
      <c r="X637" s="3" t="s">
        <v>140</v>
      </c>
      <c r="Y637" s="3" t="s">
        <v>19203</v>
      </c>
      <c r="Z637" s="3" t="s">
        <v>19204</v>
      </c>
      <c r="AA637" s="3" t="s">
        <v>11995</v>
      </c>
      <c r="AB637" s="3" t="s">
        <v>15381</v>
      </c>
      <c r="AC637" t="s">
        <v>28</v>
      </c>
    </row>
    <row r="638" spans="1:29" hidden="1">
      <c r="A638" s="3">
        <v>637</v>
      </c>
      <c r="B638" s="3" t="s">
        <v>603</v>
      </c>
      <c r="C638" s="3" t="s">
        <v>601</v>
      </c>
      <c r="D638" s="3">
        <v>9868728656</v>
      </c>
      <c r="E638" s="3" t="s">
        <v>602</v>
      </c>
      <c r="F638" s="3" t="s">
        <v>600</v>
      </c>
      <c r="G638" s="3" t="s">
        <v>604</v>
      </c>
      <c r="H638" s="3" t="s">
        <v>11991</v>
      </c>
      <c r="I638" s="5">
        <v>1919000</v>
      </c>
      <c r="J638" s="6">
        <v>43721</v>
      </c>
      <c r="K638" s="3" t="s">
        <v>27</v>
      </c>
      <c r="L638" s="3" t="s">
        <v>30371</v>
      </c>
      <c r="M638" s="3" t="s">
        <v>543</v>
      </c>
      <c r="N638" s="3" t="s">
        <v>30372</v>
      </c>
      <c r="O638" s="3">
        <v>544</v>
      </c>
      <c r="P638" s="3" t="s">
        <v>19317</v>
      </c>
      <c r="Q638" s="3" t="s">
        <v>19273</v>
      </c>
      <c r="R638" s="3" t="s">
        <v>17123</v>
      </c>
      <c r="S638" s="3">
        <v>0.45</v>
      </c>
      <c r="T638" s="3" t="s">
        <v>30373</v>
      </c>
      <c r="U638" s="3">
        <v>10.6</v>
      </c>
      <c r="V638" s="3">
        <v>1</v>
      </c>
      <c r="W638" s="3" t="s">
        <v>140</v>
      </c>
      <c r="X638" s="3" t="s">
        <v>140</v>
      </c>
      <c r="Y638" s="3" t="s">
        <v>17125</v>
      </c>
      <c r="Z638" s="3" t="s">
        <v>17126</v>
      </c>
      <c r="AA638" s="3" t="s">
        <v>11995</v>
      </c>
      <c r="AB638" s="3" t="s">
        <v>15381</v>
      </c>
      <c r="AC638" t="s">
        <v>28</v>
      </c>
    </row>
    <row r="639" spans="1:29" hidden="1">
      <c r="A639" s="3">
        <v>638</v>
      </c>
      <c r="B639" s="3" t="s">
        <v>541</v>
      </c>
      <c r="C639" s="3" t="s">
        <v>539</v>
      </c>
      <c r="D639" s="3">
        <v>9810480463</v>
      </c>
      <c r="E639" s="3" t="s">
        <v>540</v>
      </c>
      <c r="F639" s="3" t="s">
        <v>538</v>
      </c>
      <c r="G639" s="3" t="s">
        <v>542</v>
      </c>
      <c r="H639" s="3" t="s">
        <v>11991</v>
      </c>
      <c r="I639" s="5">
        <v>1731000</v>
      </c>
      <c r="J639" s="6">
        <v>43721</v>
      </c>
      <c r="K639" s="3" t="s">
        <v>27</v>
      </c>
      <c r="L639" s="3" t="s">
        <v>30374</v>
      </c>
      <c r="M639" s="3" t="s">
        <v>543</v>
      </c>
      <c r="N639" s="3" t="s">
        <v>30375</v>
      </c>
      <c r="O639" s="3">
        <v>544</v>
      </c>
      <c r="P639" s="3" t="s">
        <v>19317</v>
      </c>
      <c r="Q639" s="3" t="s">
        <v>19273</v>
      </c>
      <c r="R639" s="3" t="s">
        <v>17123</v>
      </c>
      <c r="S639" s="3">
        <v>0.45</v>
      </c>
      <c r="T639" s="3" t="s">
        <v>30376</v>
      </c>
      <c r="U639" s="3">
        <v>10.6</v>
      </c>
      <c r="V639" s="3">
        <v>1</v>
      </c>
      <c r="W639" s="3" t="s">
        <v>140</v>
      </c>
      <c r="X639" s="3" t="s">
        <v>140</v>
      </c>
      <c r="Y639" s="3" t="s">
        <v>17125</v>
      </c>
      <c r="Z639" s="3" t="s">
        <v>17126</v>
      </c>
      <c r="AA639" s="3" t="s">
        <v>11995</v>
      </c>
      <c r="AB639" s="3" t="s">
        <v>15381</v>
      </c>
      <c r="AC639" t="s">
        <v>28</v>
      </c>
    </row>
    <row r="640" spans="1:29" hidden="1">
      <c r="A640" s="3">
        <v>639</v>
      </c>
      <c r="B640" s="3" t="s">
        <v>3319</v>
      </c>
      <c r="C640" s="3" t="s">
        <v>3317</v>
      </c>
      <c r="D640" s="3">
        <v>8883610056</v>
      </c>
      <c r="E640" s="3" t="s">
        <v>3318</v>
      </c>
      <c r="F640" s="3" t="s">
        <v>3316</v>
      </c>
      <c r="G640" s="3" t="s">
        <v>3320</v>
      </c>
      <c r="H640" s="3" t="s">
        <v>11991</v>
      </c>
      <c r="I640" s="5">
        <v>1500000</v>
      </c>
      <c r="J640" s="22">
        <v>43725</v>
      </c>
      <c r="K640" s="3" t="s">
        <v>27</v>
      </c>
      <c r="L640" s="3" t="s">
        <v>30476</v>
      </c>
      <c r="M640" s="3" t="s">
        <v>3051</v>
      </c>
      <c r="N640" s="3" t="s">
        <v>30477</v>
      </c>
      <c r="O640" s="3">
        <v>1004</v>
      </c>
      <c r="P640" s="3" t="s">
        <v>19279</v>
      </c>
      <c r="Q640" s="3" t="s">
        <v>19279</v>
      </c>
      <c r="R640" s="3" t="s">
        <v>14823</v>
      </c>
      <c r="S640" s="3">
        <v>0.45</v>
      </c>
      <c r="T640" s="3" t="s">
        <v>30478</v>
      </c>
      <c r="U640" s="3">
        <v>10.6</v>
      </c>
      <c r="V640" s="3">
        <v>1</v>
      </c>
      <c r="W640" s="3" t="s">
        <v>152</v>
      </c>
      <c r="X640" s="3" t="s">
        <v>55</v>
      </c>
      <c r="Y640" s="3" t="s">
        <v>14824</v>
      </c>
      <c r="Z640" s="3" t="s">
        <v>14825</v>
      </c>
      <c r="AA640" s="3" t="s">
        <v>11995</v>
      </c>
      <c r="AB640" s="3" t="s">
        <v>15381</v>
      </c>
      <c r="AC640" t="s">
        <v>28</v>
      </c>
    </row>
    <row r="641" spans="1:29" hidden="1">
      <c r="A641" s="3">
        <v>640</v>
      </c>
      <c r="B641" s="32" t="s">
        <v>30265</v>
      </c>
      <c r="C641" s="32" t="s">
        <v>30263</v>
      </c>
      <c r="D641" s="32">
        <v>9212031343</v>
      </c>
      <c r="E641" s="32" t="s">
        <v>30264</v>
      </c>
      <c r="F641" s="32" t="s">
        <v>30262</v>
      </c>
      <c r="G641" s="32" t="s">
        <v>30266</v>
      </c>
      <c r="H641" s="32" t="s">
        <v>11991</v>
      </c>
      <c r="I641" s="33">
        <v>2500000</v>
      </c>
      <c r="J641" s="34">
        <v>43728</v>
      </c>
      <c r="K641" s="32" t="s">
        <v>27</v>
      </c>
      <c r="M641" s="32" t="s">
        <v>3713</v>
      </c>
      <c r="O641" s="32">
        <v>3248</v>
      </c>
      <c r="P641" s="32" t="s">
        <v>19317</v>
      </c>
      <c r="Q641" s="32" t="s">
        <v>19273</v>
      </c>
      <c r="R641" s="32" t="s">
        <v>14173</v>
      </c>
      <c r="S641" s="32">
        <v>0.45</v>
      </c>
      <c r="T641" s="32" t="s">
        <v>30551</v>
      </c>
      <c r="U641" s="32">
        <v>10.6</v>
      </c>
      <c r="V641" s="32">
        <v>1</v>
      </c>
      <c r="W641" s="32" t="s">
        <v>139</v>
      </c>
      <c r="X641" s="32" t="s">
        <v>140</v>
      </c>
      <c r="Y641" s="32" t="s">
        <v>14175</v>
      </c>
      <c r="Z641" s="32" t="s">
        <v>14176</v>
      </c>
      <c r="AA641" s="32" t="s">
        <v>11995</v>
      </c>
      <c r="AB641" s="32" t="s">
        <v>15381</v>
      </c>
      <c r="AC641" t="s">
        <v>28</v>
      </c>
    </row>
    <row r="642" spans="1:29" hidden="1">
      <c r="A642" s="3">
        <v>641</v>
      </c>
      <c r="B642" s="3" t="s">
        <v>3248</v>
      </c>
      <c r="C642" s="3" t="s">
        <v>3246</v>
      </c>
      <c r="D642" s="3">
        <v>9842266052</v>
      </c>
      <c r="E642" s="3" t="s">
        <v>3247</v>
      </c>
      <c r="F642" s="3" t="s">
        <v>3245</v>
      </c>
      <c r="G642" s="3" t="s">
        <v>3249</v>
      </c>
      <c r="H642" s="3" t="s">
        <v>11991</v>
      </c>
      <c r="I642" s="5">
        <v>2500000</v>
      </c>
      <c r="J642" s="22">
        <v>43733</v>
      </c>
      <c r="K642" s="3" t="s">
        <v>27</v>
      </c>
      <c r="L642" s="3" t="s">
        <v>30607</v>
      </c>
      <c r="M642" s="3" t="s">
        <v>245</v>
      </c>
      <c r="N642" s="3" t="s">
        <v>30608</v>
      </c>
      <c r="O642" s="3">
        <v>3586</v>
      </c>
      <c r="P642" s="3" t="s">
        <v>19279</v>
      </c>
      <c r="Q642" s="3" t="s">
        <v>19279</v>
      </c>
      <c r="R642" s="3" t="s">
        <v>17617</v>
      </c>
      <c r="S642" s="3">
        <v>0.45</v>
      </c>
      <c r="T642" s="3" t="s">
        <v>30609</v>
      </c>
      <c r="U642" s="3">
        <v>10.6</v>
      </c>
      <c r="V642" s="3">
        <v>1</v>
      </c>
      <c r="W642" s="3" t="s">
        <v>246</v>
      </c>
      <c r="X642" s="3" t="s">
        <v>55</v>
      </c>
      <c r="Y642" s="3" t="s">
        <v>17619</v>
      </c>
      <c r="Z642" s="3" t="s">
        <v>17620</v>
      </c>
      <c r="AA642" s="3" t="s">
        <v>11995</v>
      </c>
      <c r="AB642" s="3" t="s">
        <v>15381</v>
      </c>
      <c r="AC642" t="s">
        <v>28</v>
      </c>
    </row>
    <row r="643" spans="1:29" hidden="1">
      <c r="A643" s="3">
        <v>642</v>
      </c>
      <c r="B643" s="3" t="s">
        <v>30524</v>
      </c>
      <c r="C643" s="3" t="s">
        <v>30522</v>
      </c>
      <c r="D643" s="3">
        <v>8788859254</v>
      </c>
      <c r="E643" s="3" t="s">
        <v>30523</v>
      </c>
      <c r="F643" s="3" t="s">
        <v>30521</v>
      </c>
      <c r="G643" s="3" t="s">
        <v>30525</v>
      </c>
      <c r="H643" s="3" t="s">
        <v>11991</v>
      </c>
      <c r="I643" s="5">
        <v>111000</v>
      </c>
      <c r="J643" s="22">
        <v>43745</v>
      </c>
      <c r="K643" s="3" t="s">
        <v>27</v>
      </c>
      <c r="L643" s="3" t="s">
        <v>30806</v>
      </c>
      <c r="M643" s="3" t="s">
        <v>5609</v>
      </c>
      <c r="N643" s="3" t="s">
        <v>30807</v>
      </c>
      <c r="O643" s="3">
        <v>2245</v>
      </c>
      <c r="P643" s="3" t="s">
        <v>20201</v>
      </c>
      <c r="Q643" s="3" t="s">
        <v>19257</v>
      </c>
      <c r="R643" s="3" t="s">
        <v>13237</v>
      </c>
      <c r="S643" s="3">
        <v>0.45</v>
      </c>
      <c r="T643" s="3" t="s">
        <v>11995</v>
      </c>
      <c r="U643" s="3">
        <v>10.6</v>
      </c>
      <c r="V643" s="3">
        <v>1</v>
      </c>
      <c r="W643" s="3" t="s">
        <v>5609</v>
      </c>
      <c r="X643" s="3" t="s">
        <v>46</v>
      </c>
      <c r="Y643" s="3" t="s">
        <v>13238</v>
      </c>
      <c r="Z643" s="3" t="s">
        <v>13239</v>
      </c>
      <c r="AA643" s="3" t="s">
        <v>11995</v>
      </c>
      <c r="AB643" s="3" t="s">
        <v>15381</v>
      </c>
      <c r="AC643" s="3" t="s">
        <v>28</v>
      </c>
    </row>
    <row r="644" spans="1:29" hidden="1">
      <c r="A644" s="3">
        <v>643</v>
      </c>
      <c r="B644" s="3" t="s">
        <v>1481</v>
      </c>
      <c r="C644" s="3" t="s">
        <v>1479</v>
      </c>
      <c r="D644" s="3">
        <v>9892328699</v>
      </c>
      <c r="E644" s="3" t="s">
        <v>1480</v>
      </c>
      <c r="F644" s="3" t="s">
        <v>1478</v>
      </c>
      <c r="G644" s="3" t="s">
        <v>1482</v>
      </c>
      <c r="H644" s="3" t="s">
        <v>11991</v>
      </c>
      <c r="I644" s="5">
        <v>2000000</v>
      </c>
      <c r="J644" s="6">
        <v>43755</v>
      </c>
      <c r="K644" s="3" t="s">
        <v>27</v>
      </c>
      <c r="L644" s="3" t="s">
        <v>30900</v>
      </c>
      <c r="M644" s="3" t="s">
        <v>1483</v>
      </c>
      <c r="N644" s="3" t="s">
        <v>30901</v>
      </c>
      <c r="O644" s="3">
        <v>52</v>
      </c>
      <c r="P644" s="3" t="s">
        <v>19257</v>
      </c>
      <c r="Q644" s="3" t="s">
        <v>19257</v>
      </c>
      <c r="R644" s="3" t="s">
        <v>12094</v>
      </c>
      <c r="S644" s="3">
        <v>0.45</v>
      </c>
      <c r="T644" s="3" t="s">
        <v>30902</v>
      </c>
      <c r="U644" s="3">
        <v>10.6</v>
      </c>
      <c r="V644" s="3">
        <v>1</v>
      </c>
      <c r="W644" s="3" t="s">
        <v>200</v>
      </c>
      <c r="X644" s="3" t="s">
        <v>46</v>
      </c>
      <c r="Y644" s="3" t="s">
        <v>12095</v>
      </c>
      <c r="Z644" s="3" t="s">
        <v>12096</v>
      </c>
      <c r="AA644" s="3" t="s">
        <v>11995</v>
      </c>
      <c r="AB644" s="3" t="s">
        <v>15381</v>
      </c>
      <c r="AC644" t="s">
        <v>28</v>
      </c>
    </row>
    <row r="645" spans="1:29" hidden="1">
      <c r="A645" s="3">
        <v>644</v>
      </c>
      <c r="B645" s="3" t="s">
        <v>471</v>
      </c>
      <c r="C645" s="3" t="s">
        <v>470</v>
      </c>
      <c r="D645" s="3">
        <v>9833553318</v>
      </c>
      <c r="E645" s="3" t="s">
        <v>470</v>
      </c>
      <c r="F645" s="3" t="s">
        <v>469</v>
      </c>
      <c r="G645" s="3" t="s">
        <v>472</v>
      </c>
      <c r="H645" s="3" t="s">
        <v>11991</v>
      </c>
      <c r="I645" s="5">
        <v>884000</v>
      </c>
      <c r="J645" s="6">
        <v>43755</v>
      </c>
      <c r="K645" s="3" t="s">
        <v>27</v>
      </c>
      <c r="L645" s="3" t="s">
        <v>30903</v>
      </c>
      <c r="M645" s="3" t="s">
        <v>473</v>
      </c>
      <c r="N645" s="3" t="s">
        <v>30904</v>
      </c>
      <c r="O645" s="3">
        <v>3503</v>
      </c>
      <c r="P645" s="3" t="s">
        <v>19257</v>
      </c>
      <c r="Q645" s="3" t="s">
        <v>19257</v>
      </c>
      <c r="R645" s="3" t="s">
        <v>30905</v>
      </c>
      <c r="S645" s="3">
        <v>0.45</v>
      </c>
      <c r="T645" s="3" t="s">
        <v>30906</v>
      </c>
      <c r="U645" s="3">
        <v>10.6</v>
      </c>
      <c r="V645" s="3">
        <v>1</v>
      </c>
      <c r="W645" s="3" t="s">
        <v>200</v>
      </c>
      <c r="X645" s="3" t="s">
        <v>46</v>
      </c>
      <c r="Y645" s="3" t="s">
        <v>30907</v>
      </c>
      <c r="Z645" s="3" t="s">
        <v>30908</v>
      </c>
      <c r="AA645" s="3" t="s">
        <v>11995</v>
      </c>
      <c r="AB645" s="3" t="s">
        <v>15381</v>
      </c>
      <c r="AC645" t="s">
        <v>28</v>
      </c>
    </row>
    <row r="646" spans="1:29" hidden="1">
      <c r="A646" s="3">
        <v>645</v>
      </c>
      <c r="B646" s="3" t="s">
        <v>30260</v>
      </c>
      <c r="C646" s="3" t="s">
        <v>30258</v>
      </c>
      <c r="D646" s="3">
        <v>8084226791</v>
      </c>
      <c r="E646" s="3" t="s">
        <v>30259</v>
      </c>
      <c r="F646" s="3" t="s">
        <v>30257</v>
      </c>
      <c r="G646" s="3" t="s">
        <v>30261</v>
      </c>
      <c r="H646" s="3" t="s">
        <v>11991</v>
      </c>
      <c r="I646" s="5">
        <v>7500000</v>
      </c>
      <c r="J646" s="6">
        <v>43755</v>
      </c>
      <c r="K646" s="3" t="s">
        <v>27</v>
      </c>
      <c r="L646" s="3" t="s">
        <v>30909</v>
      </c>
      <c r="M646" s="3" t="s">
        <v>717</v>
      </c>
      <c r="N646" s="3" t="s">
        <v>30910</v>
      </c>
      <c r="O646" s="3">
        <v>366</v>
      </c>
      <c r="P646" s="3" t="s">
        <v>20397</v>
      </c>
      <c r="Q646" s="3" t="s">
        <v>19303</v>
      </c>
      <c r="R646" s="3" t="s">
        <v>16823</v>
      </c>
      <c r="S646" s="3">
        <v>0.45</v>
      </c>
      <c r="T646" s="3" t="s">
        <v>30911</v>
      </c>
      <c r="U646" s="3">
        <v>10.6</v>
      </c>
      <c r="V646" s="3">
        <v>1</v>
      </c>
      <c r="W646" s="3" t="s">
        <v>717</v>
      </c>
      <c r="X646" s="3" t="s">
        <v>329</v>
      </c>
      <c r="Y646" s="3" t="s">
        <v>16824</v>
      </c>
      <c r="Z646" s="3" t="s">
        <v>16825</v>
      </c>
      <c r="AA646" s="3" t="s">
        <v>11995</v>
      </c>
      <c r="AB646" s="3" t="s">
        <v>15381</v>
      </c>
      <c r="AC646" t="s">
        <v>28</v>
      </c>
    </row>
    <row r="647" spans="1:29" hidden="1">
      <c r="A647" s="3">
        <v>646</v>
      </c>
      <c r="B647" s="3" t="s">
        <v>4258</v>
      </c>
      <c r="C647" s="3" t="s">
        <v>4256</v>
      </c>
      <c r="D647" s="3">
        <v>9355502306</v>
      </c>
      <c r="E647" s="3" t="s">
        <v>4257</v>
      </c>
      <c r="F647" s="3" t="s">
        <v>4255</v>
      </c>
      <c r="G647" s="3" t="s">
        <v>4259</v>
      </c>
      <c r="H647" s="3" t="s">
        <v>11991</v>
      </c>
      <c r="I647" s="5">
        <v>694635.89</v>
      </c>
      <c r="J647" s="22">
        <v>43756</v>
      </c>
      <c r="K647" s="3" t="s">
        <v>27</v>
      </c>
      <c r="L647" s="3" t="s">
        <v>30975</v>
      </c>
      <c r="M647" s="3" t="s">
        <v>4260</v>
      </c>
      <c r="N647" s="3" t="s">
        <v>30976</v>
      </c>
      <c r="O647" s="3">
        <v>2721</v>
      </c>
      <c r="P647" s="3" t="s">
        <v>19864</v>
      </c>
      <c r="Q647" s="3" t="s">
        <v>19273</v>
      </c>
      <c r="R647" s="3" t="s">
        <v>30977</v>
      </c>
      <c r="S647" s="3">
        <v>0.45</v>
      </c>
      <c r="T647" s="3" t="s">
        <v>30978</v>
      </c>
      <c r="U647" s="3">
        <v>10.6</v>
      </c>
      <c r="V647" s="3">
        <v>1</v>
      </c>
      <c r="W647" s="3" t="s">
        <v>4260</v>
      </c>
      <c r="X647" s="3" t="s">
        <v>103</v>
      </c>
      <c r="Y647" s="3" t="s">
        <v>30979</v>
      </c>
      <c r="Z647" s="3" t="s">
        <v>30980</v>
      </c>
      <c r="AA647" s="3" t="s">
        <v>11995</v>
      </c>
      <c r="AB647" s="3" t="s">
        <v>15381</v>
      </c>
      <c r="AC647" t="s">
        <v>28</v>
      </c>
    </row>
  </sheetData>
  <autoFilter ref="A1:AC647">
    <filterColumn colId="15">
      <filters>
        <filter val="KOLKATA I"/>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sheetPr>
    <pageSetUpPr fitToPage="1"/>
  </sheetPr>
  <dimension ref="C3:O61"/>
  <sheetViews>
    <sheetView workbookViewId="0">
      <selection activeCell="C5" sqref="C5"/>
    </sheetView>
  </sheetViews>
  <sheetFormatPr defaultRowHeight="15.75"/>
  <cols>
    <col min="2" max="2" width="0.875" customWidth="1"/>
    <col min="3" max="3" width="4.875" bestFit="1" customWidth="1"/>
    <col min="4" max="4" width="15.875" customWidth="1"/>
    <col min="5" max="5" width="11.125" bestFit="1" customWidth="1"/>
    <col min="6" max="6" width="7.875" bestFit="1" customWidth="1"/>
    <col min="7" max="7" width="10.5" bestFit="1" customWidth="1"/>
    <col min="8" max="8" width="8.75" customWidth="1"/>
    <col min="9" max="9" width="8.25" bestFit="1" customWidth="1"/>
    <col min="10" max="10" width="13" customWidth="1"/>
    <col min="11" max="11" width="11.125" bestFit="1" customWidth="1"/>
    <col min="12" max="12" width="9.125" bestFit="1" customWidth="1"/>
    <col min="13" max="13" width="9.25" bestFit="1" customWidth="1"/>
    <col min="14" max="14" width="7.875" bestFit="1" customWidth="1"/>
    <col min="15" max="15" width="13" customWidth="1"/>
  </cols>
  <sheetData>
    <row r="3" spans="3:15">
      <c r="D3" s="38" t="s">
        <v>29296</v>
      </c>
      <c r="E3" s="38"/>
      <c r="F3" s="38"/>
      <c r="G3" s="38"/>
      <c r="H3" s="38"/>
      <c r="I3" s="38"/>
      <c r="J3" s="38"/>
      <c r="K3" s="38"/>
    </row>
    <row r="4" spans="3:15">
      <c r="D4" s="21" t="s">
        <v>31059</v>
      </c>
    </row>
    <row r="5" spans="3:15" ht="33" customHeight="1">
      <c r="C5" s="7" t="s">
        <v>29280</v>
      </c>
      <c r="D5" s="8" t="s">
        <v>29281</v>
      </c>
      <c r="E5" s="9" t="s">
        <v>29282</v>
      </c>
      <c r="F5" s="10" t="s">
        <v>29283</v>
      </c>
      <c r="G5" s="9" t="s">
        <v>15455</v>
      </c>
      <c r="H5" s="9" t="s">
        <v>29283</v>
      </c>
      <c r="I5" s="9" t="s">
        <v>29284</v>
      </c>
      <c r="J5" s="9" t="s">
        <v>29294</v>
      </c>
      <c r="K5" s="9" t="s">
        <v>29295</v>
      </c>
      <c r="L5" s="28" t="s">
        <v>29285</v>
      </c>
      <c r="M5" s="9" t="s">
        <v>812</v>
      </c>
      <c r="N5" s="10" t="s">
        <v>29283</v>
      </c>
      <c r="O5" s="31" t="s">
        <v>29297</v>
      </c>
    </row>
    <row r="6" spans="3:15" ht="16.5">
      <c r="C6" s="11">
        <v>1</v>
      </c>
      <c r="D6" s="12" t="s">
        <v>321</v>
      </c>
      <c r="E6" s="13">
        <v>132</v>
      </c>
      <c r="F6" s="14">
        <v>30.960115543999994</v>
      </c>
      <c r="G6" s="13">
        <v>106</v>
      </c>
      <c r="H6" s="14">
        <v>27.113739905999999</v>
      </c>
      <c r="I6" s="13">
        <v>13</v>
      </c>
      <c r="J6" s="13">
        <v>20</v>
      </c>
      <c r="K6" s="13">
        <v>1</v>
      </c>
      <c r="L6" s="29">
        <f>E6-(G6+I6+K6)</f>
        <v>12</v>
      </c>
      <c r="M6" s="13">
        <v>6</v>
      </c>
      <c r="N6" s="15">
        <v>1.4648925220000002</v>
      </c>
      <c r="O6" s="30">
        <f>G6-(J6+M6)</f>
        <v>80</v>
      </c>
    </row>
    <row r="7" spans="3:15" ht="16.5">
      <c r="C7" s="11">
        <v>2</v>
      </c>
      <c r="D7" s="12" t="s">
        <v>9359</v>
      </c>
      <c r="E7" s="13">
        <v>31</v>
      </c>
      <c r="F7" s="14">
        <v>5.9574938499999996</v>
      </c>
      <c r="G7" s="13">
        <v>17</v>
      </c>
      <c r="H7" s="14">
        <v>3.5593524480000003</v>
      </c>
      <c r="I7" s="13">
        <v>14</v>
      </c>
      <c r="J7" s="13">
        <v>0</v>
      </c>
      <c r="K7" s="13">
        <v>0</v>
      </c>
      <c r="L7" s="29">
        <f t="shared" ref="L7:L61" si="0">E7-(G7+I7+K7)</f>
        <v>0</v>
      </c>
      <c r="M7" s="13">
        <v>17</v>
      </c>
      <c r="N7" s="15">
        <v>3.5593524479999998</v>
      </c>
      <c r="O7" s="30">
        <f t="shared" ref="O7:O59" si="1">G7-(J7+M7)</f>
        <v>0</v>
      </c>
    </row>
    <row r="8" spans="3:15" ht="16.5">
      <c r="C8" s="11">
        <v>3</v>
      </c>
      <c r="D8" s="16" t="s">
        <v>19662</v>
      </c>
      <c r="E8" s="13">
        <v>32</v>
      </c>
      <c r="F8" s="14">
        <v>6.6300769830000004</v>
      </c>
      <c r="G8" s="13">
        <v>12</v>
      </c>
      <c r="H8" s="14">
        <v>2.5056561890000002</v>
      </c>
      <c r="I8" s="13">
        <v>14</v>
      </c>
      <c r="J8" s="13">
        <v>0</v>
      </c>
      <c r="K8" s="13">
        <v>2</v>
      </c>
      <c r="L8" s="29">
        <f t="shared" si="0"/>
        <v>4</v>
      </c>
      <c r="M8" s="13">
        <v>5</v>
      </c>
      <c r="N8" s="15">
        <v>1.1859999999999999</v>
      </c>
      <c r="O8" s="30">
        <f t="shared" si="1"/>
        <v>7</v>
      </c>
    </row>
    <row r="9" spans="3:15" ht="16.5">
      <c r="C9" s="11">
        <v>4</v>
      </c>
      <c r="D9" s="12" t="s">
        <v>19366</v>
      </c>
      <c r="E9" s="13">
        <v>21</v>
      </c>
      <c r="F9" s="14">
        <v>4.6718936490000003</v>
      </c>
      <c r="G9" s="13">
        <v>7</v>
      </c>
      <c r="H9" s="14">
        <v>1.6651578419999999</v>
      </c>
      <c r="I9" s="13">
        <v>13</v>
      </c>
      <c r="J9" s="13">
        <v>0</v>
      </c>
      <c r="K9" s="13">
        <v>0</v>
      </c>
      <c r="L9" s="29">
        <f t="shared" si="0"/>
        <v>1</v>
      </c>
      <c r="M9" s="13">
        <v>5</v>
      </c>
      <c r="N9" s="15">
        <v>1.5292578420000003</v>
      </c>
      <c r="O9" s="30">
        <f t="shared" si="1"/>
        <v>2</v>
      </c>
    </row>
    <row r="10" spans="3:15" ht="16.5">
      <c r="C10" s="11">
        <v>5</v>
      </c>
      <c r="D10" s="12" t="s">
        <v>19262</v>
      </c>
      <c r="E10" s="13">
        <v>14</v>
      </c>
      <c r="F10" s="14">
        <v>2.0477776219999999</v>
      </c>
      <c r="G10" s="13">
        <v>12</v>
      </c>
      <c r="H10" s="14">
        <v>3.0724219670000004</v>
      </c>
      <c r="I10" s="13">
        <v>1</v>
      </c>
      <c r="J10" s="13">
        <v>1</v>
      </c>
      <c r="K10" s="13">
        <v>0</v>
      </c>
      <c r="L10" s="29">
        <f t="shared" si="0"/>
        <v>1</v>
      </c>
      <c r="M10" s="13">
        <v>11</v>
      </c>
      <c r="N10" s="15">
        <v>3.0332030669999996</v>
      </c>
      <c r="O10" s="30">
        <f t="shared" si="1"/>
        <v>0</v>
      </c>
    </row>
    <row r="11" spans="3:15">
      <c r="C11" s="36" t="s">
        <v>29286</v>
      </c>
      <c r="D11" s="37"/>
      <c r="E11" s="17">
        <f t="shared" ref="E11:I11" si="2">SUM(E6:E10)</f>
        <v>230</v>
      </c>
      <c r="F11" s="18">
        <f t="shared" si="2"/>
        <v>50.267357647999994</v>
      </c>
      <c r="G11" s="17">
        <f t="shared" si="2"/>
        <v>154</v>
      </c>
      <c r="H11" s="18">
        <f t="shared" si="2"/>
        <v>37.916328351999994</v>
      </c>
      <c r="I11" s="17">
        <f t="shared" si="2"/>
        <v>55</v>
      </c>
      <c r="J11" s="17">
        <f>SUM(J6:J10)</f>
        <v>21</v>
      </c>
      <c r="K11" s="17">
        <f>SUM(K6:K10)</f>
        <v>3</v>
      </c>
      <c r="L11" s="23">
        <f t="shared" si="0"/>
        <v>18</v>
      </c>
      <c r="M11" s="23">
        <f t="shared" ref="M11:O11" si="3">SUM(M6:M10)</f>
        <v>44</v>
      </c>
      <c r="N11" s="25">
        <f t="shared" si="3"/>
        <v>10.772705879</v>
      </c>
      <c r="O11" s="23">
        <f t="shared" si="3"/>
        <v>89</v>
      </c>
    </row>
    <row r="12" spans="3:15" ht="16.5">
      <c r="C12" s="11">
        <v>6</v>
      </c>
      <c r="D12" s="12" t="s">
        <v>19433</v>
      </c>
      <c r="E12" s="13">
        <v>53</v>
      </c>
      <c r="F12" s="14">
        <v>17.574653100000003</v>
      </c>
      <c r="G12" s="13">
        <v>41</v>
      </c>
      <c r="H12" s="14">
        <v>14.690345330000001</v>
      </c>
      <c r="I12" s="13">
        <v>9</v>
      </c>
      <c r="J12" s="13">
        <v>1</v>
      </c>
      <c r="K12" s="13">
        <v>0</v>
      </c>
      <c r="L12" s="29">
        <f t="shared" si="0"/>
        <v>3</v>
      </c>
      <c r="M12" s="13">
        <v>5</v>
      </c>
      <c r="N12" s="15">
        <v>1.623233905</v>
      </c>
      <c r="O12" s="30">
        <f t="shared" si="1"/>
        <v>35</v>
      </c>
    </row>
    <row r="13" spans="3:15" ht="16.5">
      <c r="C13" s="11">
        <v>7</v>
      </c>
      <c r="D13" s="12" t="s">
        <v>19249</v>
      </c>
      <c r="E13" s="13">
        <v>33</v>
      </c>
      <c r="F13" s="14">
        <v>6.2823422800000008</v>
      </c>
      <c r="G13" s="13">
        <v>15</v>
      </c>
      <c r="H13" s="14">
        <v>3.1555083970000002</v>
      </c>
      <c r="I13" s="13">
        <v>6</v>
      </c>
      <c r="J13" s="13">
        <v>0</v>
      </c>
      <c r="K13" s="13">
        <v>1</v>
      </c>
      <c r="L13" s="29">
        <f t="shared" si="0"/>
        <v>11</v>
      </c>
      <c r="M13" s="13">
        <v>6</v>
      </c>
      <c r="N13" s="15">
        <v>2.067998636</v>
      </c>
      <c r="O13" s="30">
        <f t="shared" si="1"/>
        <v>9</v>
      </c>
    </row>
    <row r="14" spans="3:15" ht="16.5">
      <c r="C14" s="11">
        <v>8</v>
      </c>
      <c r="D14" s="12" t="s">
        <v>19348</v>
      </c>
      <c r="E14" s="13">
        <v>30</v>
      </c>
      <c r="F14" s="14">
        <v>5.9450556619999997</v>
      </c>
      <c r="G14" s="13">
        <v>24</v>
      </c>
      <c r="H14" s="14">
        <v>4.8840996540000017</v>
      </c>
      <c r="I14" s="13">
        <v>6</v>
      </c>
      <c r="J14" s="13">
        <v>0</v>
      </c>
      <c r="K14" s="13">
        <v>0</v>
      </c>
      <c r="L14" s="29">
        <f t="shared" si="0"/>
        <v>0</v>
      </c>
      <c r="M14" s="13">
        <v>11</v>
      </c>
      <c r="N14" s="15">
        <v>1.8467992789999998</v>
      </c>
      <c r="O14" s="30">
        <f t="shared" si="1"/>
        <v>13</v>
      </c>
    </row>
    <row r="15" spans="3:15" ht="16.5">
      <c r="C15" s="11">
        <v>9</v>
      </c>
      <c r="D15" s="12" t="s">
        <v>19439</v>
      </c>
      <c r="E15" s="13">
        <v>33</v>
      </c>
      <c r="F15" s="14">
        <v>5.980304889000001</v>
      </c>
      <c r="G15" s="13">
        <v>16</v>
      </c>
      <c r="H15" s="14">
        <v>3.4509673260000007</v>
      </c>
      <c r="I15" s="13">
        <v>12</v>
      </c>
      <c r="J15" s="13">
        <v>1</v>
      </c>
      <c r="K15" s="13">
        <v>1</v>
      </c>
      <c r="L15" s="29">
        <f t="shared" si="0"/>
        <v>4</v>
      </c>
      <c r="M15" s="13">
        <v>3</v>
      </c>
      <c r="N15" s="15">
        <v>0.59</v>
      </c>
      <c r="O15" s="30">
        <f t="shared" si="1"/>
        <v>12</v>
      </c>
    </row>
    <row r="16" spans="3:15" ht="16.5">
      <c r="C16" s="11">
        <v>10</v>
      </c>
      <c r="D16" s="12" t="s">
        <v>19333</v>
      </c>
      <c r="E16" s="13">
        <v>7</v>
      </c>
      <c r="F16" s="14">
        <v>0.87245602799999988</v>
      </c>
      <c r="G16" s="13">
        <v>2</v>
      </c>
      <c r="H16" s="14">
        <v>0.11899999999999999</v>
      </c>
      <c r="I16" s="13">
        <v>5</v>
      </c>
      <c r="J16" s="13">
        <v>0</v>
      </c>
      <c r="K16" s="13">
        <v>0</v>
      </c>
      <c r="L16" s="29">
        <f t="shared" si="0"/>
        <v>0</v>
      </c>
      <c r="M16" s="13">
        <v>0</v>
      </c>
      <c r="N16" s="15">
        <v>0</v>
      </c>
      <c r="O16" s="30">
        <f t="shared" si="1"/>
        <v>2</v>
      </c>
    </row>
    <row r="17" spans="3:15" ht="16.5">
      <c r="C17" s="11">
        <v>11</v>
      </c>
      <c r="D17" s="12" t="s">
        <v>19531</v>
      </c>
      <c r="E17" s="13">
        <v>33</v>
      </c>
      <c r="F17" s="14">
        <v>10.174430692</v>
      </c>
      <c r="G17" s="13">
        <v>17</v>
      </c>
      <c r="H17" s="14">
        <v>5.9178046700000007</v>
      </c>
      <c r="I17" s="13">
        <v>10</v>
      </c>
      <c r="J17" s="13">
        <v>1</v>
      </c>
      <c r="K17" s="13">
        <v>1</v>
      </c>
      <c r="L17" s="29">
        <f t="shared" si="0"/>
        <v>5</v>
      </c>
      <c r="M17" s="13">
        <v>15</v>
      </c>
      <c r="N17" s="15">
        <v>4.93790467</v>
      </c>
      <c r="O17" s="30">
        <f t="shared" si="1"/>
        <v>1</v>
      </c>
    </row>
    <row r="18" spans="3:15" ht="16.5">
      <c r="C18" s="11">
        <v>12</v>
      </c>
      <c r="D18" s="12" t="s">
        <v>19359</v>
      </c>
      <c r="E18" s="13">
        <v>27</v>
      </c>
      <c r="F18" s="14">
        <v>5.4</v>
      </c>
      <c r="G18" s="13">
        <v>22</v>
      </c>
      <c r="H18" s="14">
        <v>4.1197279179999997</v>
      </c>
      <c r="I18" s="13">
        <v>1</v>
      </c>
      <c r="J18" s="13">
        <v>7</v>
      </c>
      <c r="K18" s="13">
        <v>1</v>
      </c>
      <c r="L18" s="29">
        <f t="shared" si="0"/>
        <v>3</v>
      </c>
      <c r="M18" s="13">
        <v>8</v>
      </c>
      <c r="N18" s="15">
        <v>2.2461198999999996</v>
      </c>
      <c r="O18" s="30">
        <f t="shared" si="1"/>
        <v>7</v>
      </c>
    </row>
    <row r="19" spans="3:15">
      <c r="C19" s="36" t="s">
        <v>29287</v>
      </c>
      <c r="D19" s="37"/>
      <c r="E19" s="17">
        <f t="shared" ref="E19:O19" si="4">SUM(E12:E18)</f>
        <v>216</v>
      </c>
      <c r="F19" s="18">
        <f t="shared" si="4"/>
        <v>52.229242651000007</v>
      </c>
      <c r="G19" s="17">
        <f t="shared" si="4"/>
        <v>137</v>
      </c>
      <c r="H19" s="18">
        <f t="shared" si="4"/>
        <v>36.337453295000003</v>
      </c>
      <c r="I19" s="17">
        <f t="shared" si="4"/>
        <v>49</v>
      </c>
      <c r="J19" s="17">
        <f t="shared" si="4"/>
        <v>10</v>
      </c>
      <c r="K19" s="17">
        <f t="shared" si="4"/>
        <v>4</v>
      </c>
      <c r="L19" s="23">
        <f t="shared" si="0"/>
        <v>26</v>
      </c>
      <c r="M19" s="23">
        <f t="shared" si="4"/>
        <v>48</v>
      </c>
      <c r="N19" s="25">
        <f t="shared" si="4"/>
        <v>13.312056389999999</v>
      </c>
      <c r="O19" s="23">
        <f t="shared" si="4"/>
        <v>79</v>
      </c>
    </row>
    <row r="20" spans="3:15" ht="16.5">
      <c r="C20" s="11">
        <v>13</v>
      </c>
      <c r="D20" s="12" t="s">
        <v>19279</v>
      </c>
      <c r="E20" s="13">
        <v>132</v>
      </c>
      <c r="F20" s="14">
        <v>30.60769724899999</v>
      </c>
      <c r="G20" s="13">
        <v>90</v>
      </c>
      <c r="H20" s="14">
        <v>24.660923579999999</v>
      </c>
      <c r="I20" s="13">
        <v>29</v>
      </c>
      <c r="J20" s="13">
        <v>4</v>
      </c>
      <c r="K20" s="13">
        <v>2</v>
      </c>
      <c r="L20" s="29">
        <f t="shared" si="0"/>
        <v>11</v>
      </c>
      <c r="M20" s="13">
        <v>12</v>
      </c>
      <c r="N20" s="15">
        <v>4.4876774570000002</v>
      </c>
      <c r="O20" s="30">
        <f t="shared" si="1"/>
        <v>74</v>
      </c>
    </row>
    <row r="21" spans="3:15" ht="16.5">
      <c r="C21" s="11">
        <v>14</v>
      </c>
      <c r="D21" s="12" t="s">
        <v>19342</v>
      </c>
      <c r="E21" s="13">
        <v>4</v>
      </c>
      <c r="F21" s="14">
        <v>2.123285047</v>
      </c>
      <c r="G21" s="13">
        <v>2</v>
      </c>
      <c r="H21" s="14">
        <v>1.1000000000000001</v>
      </c>
      <c r="I21" s="13">
        <v>2</v>
      </c>
      <c r="J21" s="13">
        <v>0</v>
      </c>
      <c r="K21" s="13">
        <v>0</v>
      </c>
      <c r="L21" s="29">
        <f t="shared" si="0"/>
        <v>0</v>
      </c>
      <c r="M21" s="13">
        <v>2</v>
      </c>
      <c r="N21" s="15">
        <v>1.1000000000000001</v>
      </c>
      <c r="O21" s="30">
        <f t="shared" si="1"/>
        <v>0</v>
      </c>
    </row>
    <row r="22" spans="3:15" ht="16.5">
      <c r="C22" s="11">
        <v>15</v>
      </c>
      <c r="D22" s="12" t="s">
        <v>19323</v>
      </c>
      <c r="E22" s="13">
        <v>12</v>
      </c>
      <c r="F22" s="14">
        <v>2.5519190429999998</v>
      </c>
      <c r="G22" s="13">
        <v>9</v>
      </c>
      <c r="H22" s="14">
        <v>1.9655190429999996</v>
      </c>
      <c r="I22" s="13">
        <v>0</v>
      </c>
      <c r="J22" s="13">
        <v>0</v>
      </c>
      <c r="K22" s="13">
        <v>0</v>
      </c>
      <c r="L22" s="29">
        <f t="shared" si="0"/>
        <v>3</v>
      </c>
      <c r="M22" s="13">
        <v>6</v>
      </c>
      <c r="N22" s="15">
        <v>1.1473857120000002</v>
      </c>
      <c r="O22" s="30">
        <f t="shared" si="1"/>
        <v>3</v>
      </c>
    </row>
    <row r="23" spans="3:15" ht="16.5">
      <c r="C23" s="11">
        <v>16</v>
      </c>
      <c r="D23" s="12" t="s">
        <v>19411</v>
      </c>
      <c r="E23" s="13">
        <v>2</v>
      </c>
      <c r="F23" s="14">
        <v>0.2</v>
      </c>
      <c r="G23" s="13">
        <v>2</v>
      </c>
      <c r="H23" s="14">
        <v>0.2</v>
      </c>
      <c r="I23" s="13">
        <v>0</v>
      </c>
      <c r="J23" s="13">
        <v>0</v>
      </c>
      <c r="K23" s="13">
        <v>0</v>
      </c>
      <c r="L23" s="29">
        <f t="shared" si="0"/>
        <v>0</v>
      </c>
      <c r="M23" s="13">
        <v>0</v>
      </c>
      <c r="N23" s="15">
        <v>0</v>
      </c>
      <c r="O23" s="30">
        <f t="shared" si="1"/>
        <v>2</v>
      </c>
    </row>
    <row r="24" spans="3:15" ht="16.5">
      <c r="C24" s="11">
        <v>17</v>
      </c>
      <c r="D24" s="12" t="s">
        <v>19400</v>
      </c>
      <c r="E24" s="13">
        <v>15</v>
      </c>
      <c r="F24" s="14">
        <v>3.7210147340000002</v>
      </c>
      <c r="G24" s="13">
        <v>11</v>
      </c>
      <c r="H24" s="14">
        <v>2.3916376800000001</v>
      </c>
      <c r="I24" s="13">
        <v>3</v>
      </c>
      <c r="J24" s="13">
        <v>0</v>
      </c>
      <c r="K24" s="13">
        <v>0</v>
      </c>
      <c r="L24" s="29">
        <f t="shared" si="0"/>
        <v>1</v>
      </c>
      <c r="M24" s="13">
        <v>10</v>
      </c>
      <c r="N24" s="15">
        <v>2.1416376800000001</v>
      </c>
      <c r="O24" s="30">
        <f t="shared" si="1"/>
        <v>1</v>
      </c>
    </row>
    <row r="25" spans="3:15" ht="16.5">
      <c r="C25" s="11">
        <v>18</v>
      </c>
      <c r="D25" s="12" t="s">
        <v>19426</v>
      </c>
      <c r="E25" s="13">
        <v>5</v>
      </c>
      <c r="F25" s="14">
        <v>0.87583592599999993</v>
      </c>
      <c r="G25" s="13">
        <v>3</v>
      </c>
      <c r="H25" s="14">
        <v>0.67714198700000006</v>
      </c>
      <c r="I25" s="13">
        <v>2</v>
      </c>
      <c r="J25" s="13">
        <v>0</v>
      </c>
      <c r="K25" s="13">
        <v>0</v>
      </c>
      <c r="L25" s="29">
        <f t="shared" si="0"/>
        <v>0</v>
      </c>
      <c r="M25" s="13">
        <v>2</v>
      </c>
      <c r="N25" s="15">
        <v>0.22714198700000002</v>
      </c>
      <c r="O25" s="30">
        <f t="shared" si="1"/>
        <v>1</v>
      </c>
    </row>
    <row r="26" spans="3:15" ht="16.5">
      <c r="C26" s="11">
        <v>19</v>
      </c>
      <c r="D26" s="12" t="s">
        <v>19488</v>
      </c>
      <c r="E26" s="13">
        <v>11</v>
      </c>
      <c r="F26" s="14">
        <v>2.480279452</v>
      </c>
      <c r="G26" s="13">
        <v>8</v>
      </c>
      <c r="H26" s="14">
        <v>1.9779722600000003</v>
      </c>
      <c r="I26" s="13">
        <v>3</v>
      </c>
      <c r="J26" s="13">
        <v>0</v>
      </c>
      <c r="K26" s="13">
        <v>0</v>
      </c>
      <c r="L26" s="29">
        <f t="shared" si="0"/>
        <v>0</v>
      </c>
      <c r="M26" s="13">
        <v>0</v>
      </c>
      <c r="N26" s="15">
        <v>0</v>
      </c>
      <c r="O26" s="30">
        <f t="shared" si="1"/>
        <v>8</v>
      </c>
    </row>
    <row r="27" spans="3:15" ht="16.5">
      <c r="C27" s="11">
        <v>20</v>
      </c>
      <c r="D27" s="12" t="s">
        <v>4110</v>
      </c>
      <c r="E27" s="13">
        <v>11</v>
      </c>
      <c r="F27" s="14">
        <v>2.4601279109999998</v>
      </c>
      <c r="G27" s="13">
        <v>3</v>
      </c>
      <c r="H27" s="14">
        <v>1.5914972539999999</v>
      </c>
      <c r="I27" s="13">
        <v>8</v>
      </c>
      <c r="J27" s="13">
        <v>0</v>
      </c>
      <c r="K27" s="13">
        <v>0</v>
      </c>
      <c r="L27" s="29">
        <f t="shared" si="0"/>
        <v>0</v>
      </c>
      <c r="M27" s="13">
        <v>1</v>
      </c>
      <c r="N27" s="15">
        <v>0.97362665399999992</v>
      </c>
      <c r="O27" s="30">
        <f t="shared" si="1"/>
        <v>2</v>
      </c>
    </row>
    <row r="28" spans="3:15">
      <c r="C28" s="36" t="s">
        <v>29288</v>
      </c>
      <c r="D28" s="37"/>
      <c r="E28" s="17">
        <f t="shared" ref="E28:O28" si="5">SUM(E20:E27)</f>
        <v>192</v>
      </c>
      <c r="F28" s="18">
        <f t="shared" si="5"/>
        <v>45.020159361999994</v>
      </c>
      <c r="G28" s="17">
        <f t="shared" si="5"/>
        <v>128</v>
      </c>
      <c r="H28" s="18">
        <f t="shared" si="5"/>
        <v>34.564691803999992</v>
      </c>
      <c r="I28" s="17">
        <f t="shared" si="5"/>
        <v>47</v>
      </c>
      <c r="J28" s="17">
        <f t="shared" si="5"/>
        <v>4</v>
      </c>
      <c r="K28" s="17">
        <f t="shared" si="5"/>
        <v>2</v>
      </c>
      <c r="L28" s="23">
        <f t="shared" si="0"/>
        <v>15</v>
      </c>
      <c r="M28" s="23">
        <f t="shared" si="5"/>
        <v>33</v>
      </c>
      <c r="N28" s="25">
        <f t="shared" si="5"/>
        <v>10.07746949</v>
      </c>
      <c r="O28" s="23">
        <f t="shared" si="5"/>
        <v>91</v>
      </c>
    </row>
    <row r="29" spans="3:15" ht="16.5">
      <c r="C29" s="11">
        <v>21</v>
      </c>
      <c r="D29" s="12" t="s">
        <v>20142</v>
      </c>
      <c r="E29" s="13">
        <v>44</v>
      </c>
      <c r="F29" s="14">
        <v>9.3650038020000004</v>
      </c>
      <c r="G29" s="13">
        <v>20</v>
      </c>
      <c r="H29" s="14">
        <v>4.9870298890000004</v>
      </c>
      <c r="I29" s="13">
        <v>21</v>
      </c>
      <c r="J29" s="13">
        <v>0</v>
      </c>
      <c r="K29" s="13">
        <v>0</v>
      </c>
      <c r="L29" s="29">
        <f t="shared" si="0"/>
        <v>3</v>
      </c>
      <c r="M29" s="13">
        <v>19</v>
      </c>
      <c r="N29" s="15">
        <v>4.9820298889999997</v>
      </c>
      <c r="O29" s="30">
        <f t="shared" si="1"/>
        <v>1</v>
      </c>
    </row>
    <row r="30" spans="3:15" ht="16.5">
      <c r="C30" s="11">
        <v>22</v>
      </c>
      <c r="D30" s="12" t="s">
        <v>4929</v>
      </c>
      <c r="E30" s="13">
        <v>15</v>
      </c>
      <c r="F30" s="14">
        <v>3.3469188249999995</v>
      </c>
      <c r="G30" s="13">
        <v>8</v>
      </c>
      <c r="H30" s="14">
        <v>1.50729154</v>
      </c>
      <c r="I30" s="13">
        <v>6</v>
      </c>
      <c r="J30" s="13">
        <v>0</v>
      </c>
      <c r="K30" s="13">
        <v>0</v>
      </c>
      <c r="L30" s="29">
        <f t="shared" si="0"/>
        <v>1</v>
      </c>
      <c r="M30" s="13">
        <v>7</v>
      </c>
      <c r="N30" s="15">
        <v>1.4572915399999999</v>
      </c>
      <c r="O30" s="30">
        <f t="shared" si="1"/>
        <v>1</v>
      </c>
    </row>
    <row r="31" spans="3:15" ht="16.5">
      <c r="C31" s="11">
        <v>23</v>
      </c>
      <c r="D31" s="12" t="s">
        <v>19317</v>
      </c>
      <c r="E31" s="13">
        <v>167</v>
      </c>
      <c r="F31" s="14">
        <v>33.799072705999997</v>
      </c>
      <c r="G31" s="13">
        <v>106</v>
      </c>
      <c r="H31" s="14">
        <v>17.052183694999997</v>
      </c>
      <c r="I31" s="13">
        <v>40</v>
      </c>
      <c r="J31" s="13">
        <v>14</v>
      </c>
      <c r="K31" s="13">
        <v>4</v>
      </c>
      <c r="L31" s="29">
        <f t="shared" si="0"/>
        <v>17</v>
      </c>
      <c r="M31" s="13">
        <v>19</v>
      </c>
      <c r="N31" s="15">
        <v>5.2766508170000002</v>
      </c>
      <c r="O31" s="30">
        <f t="shared" si="1"/>
        <v>73</v>
      </c>
    </row>
    <row r="32" spans="3:15" ht="16.5">
      <c r="C32" s="11">
        <v>24</v>
      </c>
      <c r="D32" s="12" t="s">
        <v>19911</v>
      </c>
      <c r="E32" s="13">
        <v>58</v>
      </c>
      <c r="F32" s="14">
        <v>10.038405610000002</v>
      </c>
      <c r="G32" s="13">
        <v>17</v>
      </c>
      <c r="H32" s="14">
        <v>2.5103112669999996</v>
      </c>
      <c r="I32" s="13">
        <v>36</v>
      </c>
      <c r="J32" s="13">
        <v>0</v>
      </c>
      <c r="K32" s="13">
        <v>1</v>
      </c>
      <c r="L32" s="29">
        <f t="shared" si="0"/>
        <v>4</v>
      </c>
      <c r="M32" s="13">
        <v>4</v>
      </c>
      <c r="N32" s="15">
        <v>0.426630328</v>
      </c>
      <c r="O32" s="30">
        <f t="shared" si="1"/>
        <v>13</v>
      </c>
    </row>
    <row r="33" spans="3:15" ht="16.5">
      <c r="C33" s="11">
        <v>25</v>
      </c>
      <c r="D33" s="12" t="s">
        <v>19272</v>
      </c>
      <c r="E33" s="13">
        <v>35</v>
      </c>
      <c r="F33" s="14">
        <v>8.357190585999998</v>
      </c>
      <c r="G33" s="13">
        <v>16</v>
      </c>
      <c r="H33" s="14">
        <v>5.9350457749999999</v>
      </c>
      <c r="I33" s="13">
        <v>13</v>
      </c>
      <c r="J33" s="13">
        <v>0</v>
      </c>
      <c r="K33" s="13">
        <v>0</v>
      </c>
      <c r="L33" s="29">
        <f t="shared" si="0"/>
        <v>6</v>
      </c>
      <c r="M33" s="13">
        <v>0</v>
      </c>
      <c r="N33" s="15">
        <v>0</v>
      </c>
      <c r="O33" s="30">
        <f t="shared" si="1"/>
        <v>16</v>
      </c>
    </row>
    <row r="34" spans="3:15" ht="16.5">
      <c r="C34" s="11">
        <v>26</v>
      </c>
      <c r="D34" s="12" t="s">
        <v>20320</v>
      </c>
      <c r="E34" s="13">
        <v>34</v>
      </c>
      <c r="F34" s="14">
        <v>4.5181133379999991</v>
      </c>
      <c r="G34" s="13">
        <v>9</v>
      </c>
      <c r="H34" s="14">
        <v>0.90381986099999989</v>
      </c>
      <c r="I34" s="13">
        <v>20</v>
      </c>
      <c r="J34" s="13">
        <v>2</v>
      </c>
      <c r="K34" s="13">
        <v>2</v>
      </c>
      <c r="L34" s="29">
        <f t="shared" si="0"/>
        <v>3</v>
      </c>
      <c r="M34" s="13">
        <v>1</v>
      </c>
      <c r="N34" s="15">
        <v>0.1</v>
      </c>
      <c r="O34" s="30">
        <f t="shared" si="1"/>
        <v>6</v>
      </c>
    </row>
    <row r="35" spans="3:15" ht="16.5">
      <c r="C35" s="11">
        <v>27</v>
      </c>
      <c r="D35" s="12" t="s">
        <v>19864</v>
      </c>
      <c r="E35" s="13">
        <v>90</v>
      </c>
      <c r="F35" s="14">
        <v>18.750570317000001</v>
      </c>
      <c r="G35" s="13">
        <v>45</v>
      </c>
      <c r="H35" s="14">
        <v>9.9858934970000011</v>
      </c>
      <c r="I35" s="13">
        <v>22</v>
      </c>
      <c r="J35" s="13">
        <v>7</v>
      </c>
      <c r="K35" s="13">
        <v>3</v>
      </c>
      <c r="L35" s="29">
        <f t="shared" si="0"/>
        <v>20</v>
      </c>
      <c r="M35" s="13">
        <v>5</v>
      </c>
      <c r="N35" s="15">
        <v>0.68394012100000001</v>
      </c>
      <c r="O35" s="30">
        <f t="shared" si="1"/>
        <v>33</v>
      </c>
    </row>
    <row r="36" spans="3:15" ht="16.5">
      <c r="C36" s="11">
        <v>28</v>
      </c>
      <c r="D36" s="12" t="s">
        <v>5440</v>
      </c>
      <c r="E36" s="13">
        <v>33</v>
      </c>
      <c r="F36" s="14">
        <v>3.9438595310000002</v>
      </c>
      <c r="G36" s="13">
        <v>13</v>
      </c>
      <c r="H36" s="14">
        <v>2.26295169</v>
      </c>
      <c r="I36" s="13">
        <v>11</v>
      </c>
      <c r="J36" s="13">
        <v>0</v>
      </c>
      <c r="K36" s="13">
        <v>3</v>
      </c>
      <c r="L36" s="29">
        <f t="shared" si="0"/>
        <v>6</v>
      </c>
      <c r="M36" s="13">
        <v>13</v>
      </c>
      <c r="N36" s="15">
        <v>2.26295169</v>
      </c>
      <c r="O36" s="30">
        <f t="shared" si="1"/>
        <v>0</v>
      </c>
    </row>
    <row r="37" spans="3:15">
      <c r="C37" s="36" t="s">
        <v>29289</v>
      </c>
      <c r="D37" s="37"/>
      <c r="E37" s="17">
        <f t="shared" ref="E37:O37" si="6">SUM(E29:E36)</f>
        <v>476</v>
      </c>
      <c r="F37" s="18">
        <f t="shared" si="6"/>
        <v>92.119134715000001</v>
      </c>
      <c r="G37" s="17">
        <f t="shared" si="6"/>
        <v>234</v>
      </c>
      <c r="H37" s="18">
        <f t="shared" si="6"/>
        <v>45.144527213999993</v>
      </c>
      <c r="I37" s="17">
        <f t="shared" si="6"/>
        <v>169</v>
      </c>
      <c r="J37" s="17">
        <f t="shared" si="6"/>
        <v>23</v>
      </c>
      <c r="K37" s="17">
        <f t="shared" si="6"/>
        <v>13</v>
      </c>
      <c r="L37" s="23">
        <f t="shared" si="0"/>
        <v>60</v>
      </c>
      <c r="M37" s="23">
        <f t="shared" si="6"/>
        <v>68</v>
      </c>
      <c r="N37" s="25">
        <f t="shared" si="6"/>
        <v>15.189494384999998</v>
      </c>
      <c r="O37" s="23">
        <f t="shared" si="6"/>
        <v>143</v>
      </c>
    </row>
    <row r="38" spans="3:15" ht="16.5">
      <c r="C38" s="11">
        <v>29</v>
      </c>
      <c r="D38" s="12" t="s">
        <v>20351</v>
      </c>
      <c r="E38" s="13">
        <v>39</v>
      </c>
      <c r="F38" s="14">
        <v>6.4758558699999993</v>
      </c>
      <c r="G38" s="13">
        <v>13</v>
      </c>
      <c r="H38" s="14">
        <v>2.1290898679999999</v>
      </c>
      <c r="I38" s="13">
        <v>20</v>
      </c>
      <c r="J38" s="13">
        <v>0</v>
      </c>
      <c r="K38" s="13">
        <v>0</v>
      </c>
      <c r="L38" s="29">
        <f t="shared" si="0"/>
        <v>6</v>
      </c>
      <c r="M38" s="13">
        <v>13</v>
      </c>
      <c r="N38" s="15">
        <v>2.1290898679999999</v>
      </c>
      <c r="O38" s="30">
        <f t="shared" si="1"/>
        <v>0</v>
      </c>
    </row>
    <row r="39" spans="3:15" ht="16.5">
      <c r="C39" s="11">
        <v>30</v>
      </c>
      <c r="D39" s="12" t="s">
        <v>19353</v>
      </c>
      <c r="E39" s="13">
        <v>64</v>
      </c>
      <c r="F39" s="14">
        <v>16.123295567000003</v>
      </c>
      <c r="G39" s="13">
        <v>31</v>
      </c>
      <c r="H39" s="14">
        <v>7.6412328370000004</v>
      </c>
      <c r="I39" s="13">
        <v>33</v>
      </c>
      <c r="J39" s="13">
        <v>0</v>
      </c>
      <c r="K39" s="13">
        <v>0</v>
      </c>
      <c r="L39" s="29">
        <f t="shared" si="0"/>
        <v>0</v>
      </c>
      <c r="M39" s="13">
        <v>8</v>
      </c>
      <c r="N39" s="15">
        <v>1.8622765170000002</v>
      </c>
      <c r="O39" s="30">
        <f t="shared" si="1"/>
        <v>23</v>
      </c>
    </row>
    <row r="40" spans="3:15" ht="16.5">
      <c r="C40" s="11">
        <v>31</v>
      </c>
      <c r="D40" s="12" t="s">
        <v>10506</v>
      </c>
      <c r="E40" s="13">
        <v>26</v>
      </c>
      <c r="F40" s="14">
        <v>6.6058195289999988</v>
      </c>
      <c r="G40" s="13">
        <v>10</v>
      </c>
      <c r="H40" s="14">
        <v>3.1506366730000002</v>
      </c>
      <c r="I40" s="13">
        <v>12</v>
      </c>
      <c r="J40" s="13">
        <v>1</v>
      </c>
      <c r="K40" s="13">
        <v>0</v>
      </c>
      <c r="L40" s="29">
        <f t="shared" si="0"/>
        <v>4</v>
      </c>
      <c r="M40" s="13">
        <v>9</v>
      </c>
      <c r="N40" s="15">
        <v>2.2506366730000003</v>
      </c>
      <c r="O40" s="30">
        <f t="shared" si="1"/>
        <v>0</v>
      </c>
    </row>
    <row r="41" spans="3:15" ht="16.5">
      <c r="C41" s="11">
        <v>32</v>
      </c>
      <c r="D41" s="12" t="s">
        <v>19352</v>
      </c>
      <c r="E41" s="13">
        <v>29</v>
      </c>
      <c r="F41" s="14">
        <v>6.4361801280000002</v>
      </c>
      <c r="G41" s="13">
        <v>16</v>
      </c>
      <c r="H41" s="14">
        <v>3.6427438239999996</v>
      </c>
      <c r="I41" s="13">
        <v>11</v>
      </c>
      <c r="J41" s="13">
        <v>0</v>
      </c>
      <c r="K41" s="13">
        <v>1</v>
      </c>
      <c r="L41" s="29">
        <f t="shared" si="0"/>
        <v>1</v>
      </c>
      <c r="M41" s="13">
        <v>13</v>
      </c>
      <c r="N41" s="15">
        <v>3.156310709</v>
      </c>
      <c r="O41" s="30">
        <f t="shared" si="1"/>
        <v>3</v>
      </c>
    </row>
    <row r="42" spans="3:15" ht="16.5">
      <c r="C42" s="11">
        <v>33</v>
      </c>
      <c r="D42" s="12" t="s">
        <v>19374</v>
      </c>
      <c r="E42" s="13">
        <v>16</v>
      </c>
      <c r="F42" s="14">
        <v>4.4740374290000009</v>
      </c>
      <c r="G42" s="13">
        <v>12</v>
      </c>
      <c r="H42" s="14">
        <v>3.4813894969999999</v>
      </c>
      <c r="I42" s="13">
        <v>3</v>
      </c>
      <c r="J42" s="13">
        <v>0</v>
      </c>
      <c r="K42" s="13">
        <v>0</v>
      </c>
      <c r="L42" s="29">
        <f t="shared" si="0"/>
        <v>1</v>
      </c>
      <c r="M42" s="13">
        <v>5</v>
      </c>
      <c r="N42" s="15">
        <v>1.3495474430000001</v>
      </c>
      <c r="O42" s="30">
        <f t="shared" si="1"/>
        <v>7</v>
      </c>
    </row>
    <row r="43" spans="3:15" ht="16.5">
      <c r="C43" s="11">
        <v>34</v>
      </c>
      <c r="D43" s="12" t="s">
        <v>19802</v>
      </c>
      <c r="E43" s="13">
        <v>10</v>
      </c>
      <c r="F43" s="14">
        <v>2.1969968730000002</v>
      </c>
      <c r="G43" s="13">
        <v>6</v>
      </c>
      <c r="H43" s="14">
        <v>1.8340343420000003</v>
      </c>
      <c r="I43" s="13">
        <v>2</v>
      </c>
      <c r="J43" s="13">
        <v>0</v>
      </c>
      <c r="K43" s="13">
        <v>0</v>
      </c>
      <c r="L43" s="29">
        <f t="shared" si="0"/>
        <v>2</v>
      </c>
      <c r="M43" s="13">
        <v>6</v>
      </c>
      <c r="N43" s="15">
        <v>1.8340343419999998</v>
      </c>
      <c r="O43" s="30">
        <f t="shared" si="1"/>
        <v>0</v>
      </c>
    </row>
    <row r="44" spans="3:15">
      <c r="C44" s="36" t="s">
        <v>29290</v>
      </c>
      <c r="D44" s="37"/>
      <c r="E44" s="17">
        <f t="shared" ref="E44:O44" si="7">SUM(E38:E43)</f>
        <v>184</v>
      </c>
      <c r="F44" s="18">
        <f t="shared" si="7"/>
        <v>42.312185396000004</v>
      </c>
      <c r="G44" s="17">
        <f t="shared" si="7"/>
        <v>88</v>
      </c>
      <c r="H44" s="18">
        <f t="shared" si="7"/>
        <v>21.879127040999997</v>
      </c>
      <c r="I44" s="17">
        <f t="shared" si="7"/>
        <v>81</v>
      </c>
      <c r="J44" s="17">
        <f t="shared" si="7"/>
        <v>1</v>
      </c>
      <c r="K44" s="17">
        <f t="shared" si="7"/>
        <v>1</v>
      </c>
      <c r="L44" s="23">
        <f t="shared" si="0"/>
        <v>14</v>
      </c>
      <c r="M44" s="23">
        <f t="shared" si="7"/>
        <v>54</v>
      </c>
      <c r="N44" s="25">
        <f t="shared" si="7"/>
        <v>12.581895551999999</v>
      </c>
      <c r="O44" s="23">
        <f t="shared" si="7"/>
        <v>33</v>
      </c>
    </row>
    <row r="45" spans="3:15" ht="16.5">
      <c r="C45" s="11">
        <v>35</v>
      </c>
      <c r="D45" s="12" t="s">
        <v>16462</v>
      </c>
      <c r="E45" s="13">
        <v>2</v>
      </c>
      <c r="F45" s="14">
        <v>0.83554848199999998</v>
      </c>
      <c r="G45" s="13">
        <v>2</v>
      </c>
      <c r="H45" s="14">
        <v>0.83554848199999998</v>
      </c>
      <c r="I45" s="13">
        <v>0</v>
      </c>
      <c r="J45" s="13">
        <v>0</v>
      </c>
      <c r="K45" s="13">
        <v>0</v>
      </c>
      <c r="L45" s="29">
        <f t="shared" si="0"/>
        <v>0</v>
      </c>
      <c r="M45" s="13">
        <v>2</v>
      </c>
      <c r="N45" s="15">
        <v>0.83554848199999998</v>
      </c>
      <c r="O45" s="30">
        <f t="shared" si="1"/>
        <v>0</v>
      </c>
    </row>
    <row r="46" spans="3:15" ht="16.5">
      <c r="C46" s="11">
        <v>36</v>
      </c>
      <c r="D46" s="12" t="s">
        <v>19337</v>
      </c>
      <c r="E46" s="13">
        <v>18</v>
      </c>
      <c r="F46" s="14">
        <v>3.3654911519999997</v>
      </c>
      <c r="G46" s="13">
        <v>9</v>
      </c>
      <c r="H46" s="14">
        <v>1.9701887140000001</v>
      </c>
      <c r="I46" s="13">
        <v>8</v>
      </c>
      <c r="J46" s="13">
        <v>2</v>
      </c>
      <c r="K46" s="13">
        <v>0</v>
      </c>
      <c r="L46" s="29">
        <f t="shared" si="0"/>
        <v>1</v>
      </c>
      <c r="M46" s="13">
        <v>7</v>
      </c>
      <c r="N46" s="15">
        <v>1.7472567140000002</v>
      </c>
      <c r="O46" s="30">
        <f t="shared" si="1"/>
        <v>0</v>
      </c>
    </row>
    <row r="47" spans="3:15" ht="16.5">
      <c r="C47" s="11">
        <v>37</v>
      </c>
      <c r="D47" s="12" t="s">
        <v>20557</v>
      </c>
      <c r="E47" s="13">
        <v>15</v>
      </c>
      <c r="F47" s="14">
        <v>3.1311925760000001</v>
      </c>
      <c r="G47" s="13">
        <v>5</v>
      </c>
      <c r="H47" s="14">
        <v>2.0969713639999998</v>
      </c>
      <c r="I47" s="13">
        <v>10</v>
      </c>
      <c r="J47" s="13">
        <v>1</v>
      </c>
      <c r="K47" s="13">
        <v>0</v>
      </c>
      <c r="L47" s="29">
        <f t="shared" si="0"/>
        <v>0</v>
      </c>
      <c r="M47" s="13">
        <v>4</v>
      </c>
      <c r="N47" s="15">
        <v>1.9296212940000002</v>
      </c>
      <c r="O47" s="30">
        <f t="shared" si="1"/>
        <v>0</v>
      </c>
    </row>
    <row r="48" spans="3:15" ht="16.5">
      <c r="C48" s="11">
        <v>38</v>
      </c>
      <c r="D48" s="12" t="s">
        <v>19302</v>
      </c>
      <c r="E48" s="13">
        <v>74</v>
      </c>
      <c r="F48" s="14">
        <v>20.149999999999999</v>
      </c>
      <c r="G48" s="13">
        <v>24</v>
      </c>
      <c r="H48" s="14">
        <v>8.0810814820000001</v>
      </c>
      <c r="I48" s="13">
        <v>30</v>
      </c>
      <c r="J48" s="13">
        <v>3</v>
      </c>
      <c r="K48" s="13">
        <v>0</v>
      </c>
      <c r="L48" s="29">
        <f t="shared" si="0"/>
        <v>20</v>
      </c>
      <c r="M48" s="13">
        <v>14</v>
      </c>
      <c r="N48" s="15">
        <v>4.5084683219999997</v>
      </c>
      <c r="O48" s="30">
        <f t="shared" si="1"/>
        <v>7</v>
      </c>
    </row>
    <row r="49" spans="3:15" ht="16.5">
      <c r="C49" s="11">
        <v>39</v>
      </c>
      <c r="D49" s="12" t="s">
        <v>20805</v>
      </c>
      <c r="E49" s="13">
        <v>29</v>
      </c>
      <c r="F49" s="14">
        <v>6.1948721180000001</v>
      </c>
      <c r="G49" s="13">
        <v>13</v>
      </c>
      <c r="H49" s="14">
        <v>3.3837886869999996</v>
      </c>
      <c r="I49" s="13">
        <v>14</v>
      </c>
      <c r="J49" s="13">
        <v>1</v>
      </c>
      <c r="K49" s="13">
        <v>0</v>
      </c>
      <c r="L49" s="29">
        <f t="shared" si="0"/>
        <v>2</v>
      </c>
      <c r="M49" s="13">
        <v>12</v>
      </c>
      <c r="N49" s="15">
        <v>3.3637886869999996</v>
      </c>
      <c r="O49" s="30">
        <f t="shared" si="1"/>
        <v>0</v>
      </c>
    </row>
    <row r="50" spans="3:15" ht="16.5">
      <c r="C50" s="11">
        <v>40</v>
      </c>
      <c r="D50" s="12" t="s">
        <v>20800</v>
      </c>
      <c r="E50" s="13">
        <v>51</v>
      </c>
      <c r="F50" s="14">
        <v>8.2181313879999998</v>
      </c>
      <c r="G50" s="13">
        <v>22</v>
      </c>
      <c r="H50" s="14">
        <v>3.086090607</v>
      </c>
      <c r="I50" s="13">
        <v>25</v>
      </c>
      <c r="J50" s="13">
        <v>0</v>
      </c>
      <c r="K50" s="13">
        <v>0</v>
      </c>
      <c r="L50" s="29">
        <f t="shared" si="0"/>
        <v>4</v>
      </c>
      <c r="M50" s="13">
        <v>21</v>
      </c>
      <c r="N50" s="15">
        <v>2.9760906070000002</v>
      </c>
      <c r="O50" s="30">
        <f t="shared" si="1"/>
        <v>1</v>
      </c>
    </row>
    <row r="51" spans="3:15" ht="16.5">
      <c r="C51" s="11">
        <v>41</v>
      </c>
      <c r="D51" s="12" t="s">
        <v>20397</v>
      </c>
      <c r="E51" s="13">
        <v>36</v>
      </c>
      <c r="F51" s="14">
        <v>8.4726505779999997</v>
      </c>
      <c r="G51" s="13">
        <v>15</v>
      </c>
      <c r="H51" s="14">
        <v>2.8342523489999998</v>
      </c>
      <c r="I51" s="13">
        <v>19</v>
      </c>
      <c r="J51" s="13">
        <v>1</v>
      </c>
      <c r="K51" s="13">
        <v>0</v>
      </c>
      <c r="L51" s="29">
        <f t="shared" si="0"/>
        <v>2</v>
      </c>
      <c r="M51" s="13">
        <v>13</v>
      </c>
      <c r="N51" s="15">
        <v>2.0677754789999998</v>
      </c>
      <c r="O51" s="30">
        <f t="shared" si="1"/>
        <v>1</v>
      </c>
    </row>
    <row r="52" spans="3:15" ht="16.5">
      <c r="C52" s="11">
        <v>42</v>
      </c>
      <c r="D52" s="12" t="s">
        <v>2868</v>
      </c>
      <c r="E52" s="13">
        <v>20</v>
      </c>
      <c r="F52" s="14">
        <v>4.2426884759999997</v>
      </c>
      <c r="G52" s="13">
        <v>9</v>
      </c>
      <c r="H52" s="14">
        <v>1.1221814239999999</v>
      </c>
      <c r="I52" s="13">
        <v>9</v>
      </c>
      <c r="J52" s="13">
        <v>0</v>
      </c>
      <c r="K52" s="13">
        <v>0</v>
      </c>
      <c r="L52" s="29">
        <f t="shared" si="0"/>
        <v>2</v>
      </c>
      <c r="M52" s="13">
        <v>9</v>
      </c>
      <c r="N52" s="15">
        <v>1.1221814240000001</v>
      </c>
      <c r="O52" s="30">
        <f t="shared" si="1"/>
        <v>0</v>
      </c>
    </row>
    <row r="53" spans="3:15">
      <c r="C53" s="36" t="s">
        <v>29291</v>
      </c>
      <c r="D53" s="37"/>
      <c r="E53" s="17">
        <f t="shared" ref="E53:O53" si="8">SUM(E45:E52)</f>
        <v>245</v>
      </c>
      <c r="F53" s="18">
        <f t="shared" si="8"/>
        <v>54.610574769999999</v>
      </c>
      <c r="G53" s="17">
        <f t="shared" si="8"/>
        <v>99</v>
      </c>
      <c r="H53" s="18">
        <f t="shared" si="8"/>
        <v>23.410103108999998</v>
      </c>
      <c r="I53" s="17">
        <f t="shared" si="8"/>
        <v>115</v>
      </c>
      <c r="J53" s="17">
        <f t="shared" si="8"/>
        <v>8</v>
      </c>
      <c r="K53" s="17">
        <f t="shared" si="8"/>
        <v>0</v>
      </c>
      <c r="L53" s="23">
        <f t="shared" si="0"/>
        <v>31</v>
      </c>
      <c r="M53" s="23">
        <f t="shared" si="8"/>
        <v>82</v>
      </c>
      <c r="N53" s="25">
        <f t="shared" si="8"/>
        <v>18.550731009</v>
      </c>
      <c r="O53" s="23">
        <f t="shared" si="8"/>
        <v>9</v>
      </c>
    </row>
    <row r="54" spans="3:15" ht="16.5">
      <c r="C54" s="11">
        <v>43</v>
      </c>
      <c r="D54" s="12" t="s">
        <v>19256</v>
      </c>
      <c r="E54" s="13">
        <v>146</v>
      </c>
      <c r="F54" s="14">
        <v>37.522043477000011</v>
      </c>
      <c r="G54" s="13">
        <v>87</v>
      </c>
      <c r="H54" s="14">
        <v>25.034645035999997</v>
      </c>
      <c r="I54" s="13">
        <v>53</v>
      </c>
      <c r="J54" s="13">
        <v>11</v>
      </c>
      <c r="K54" s="13">
        <v>2</v>
      </c>
      <c r="L54" s="29">
        <f>E54-(G54+I54+K54)</f>
        <v>4</v>
      </c>
      <c r="M54" s="13">
        <v>39</v>
      </c>
      <c r="N54" s="15">
        <v>11.493427227999998</v>
      </c>
      <c r="O54" s="30">
        <f t="shared" si="1"/>
        <v>37</v>
      </c>
    </row>
    <row r="55" spans="3:15" ht="16.5">
      <c r="C55" s="11">
        <v>44</v>
      </c>
      <c r="D55" s="12" t="s">
        <v>1169</v>
      </c>
      <c r="E55" s="13">
        <v>157</v>
      </c>
      <c r="F55" s="14">
        <v>25.444244157999989</v>
      </c>
      <c r="G55" s="13">
        <v>79</v>
      </c>
      <c r="H55" s="14">
        <v>14.279076696000004</v>
      </c>
      <c r="I55" s="13">
        <v>59</v>
      </c>
      <c r="J55" s="13">
        <v>39</v>
      </c>
      <c r="K55" s="13">
        <v>1</v>
      </c>
      <c r="L55" s="29">
        <f t="shared" si="0"/>
        <v>18</v>
      </c>
      <c r="M55" s="13">
        <v>37</v>
      </c>
      <c r="N55" s="15">
        <v>9.2132577319999989</v>
      </c>
      <c r="O55" s="30">
        <f t="shared" si="1"/>
        <v>3</v>
      </c>
    </row>
    <row r="56" spans="3:15" ht="16.5">
      <c r="C56" s="11">
        <v>45</v>
      </c>
      <c r="D56" s="12" t="s">
        <v>19759</v>
      </c>
      <c r="E56" s="13">
        <v>81</v>
      </c>
      <c r="F56" s="14">
        <v>11.813431976</v>
      </c>
      <c r="G56" s="13">
        <v>22</v>
      </c>
      <c r="H56" s="14">
        <v>4.3045825000000004</v>
      </c>
      <c r="I56" s="13">
        <v>52</v>
      </c>
      <c r="J56" s="13">
        <v>0</v>
      </c>
      <c r="K56" s="13">
        <v>1</v>
      </c>
      <c r="L56" s="29">
        <f t="shared" si="0"/>
        <v>6</v>
      </c>
      <c r="M56" s="13">
        <v>16</v>
      </c>
      <c r="N56" s="15">
        <v>2.9945824999999999</v>
      </c>
      <c r="O56" s="30">
        <f t="shared" si="1"/>
        <v>6</v>
      </c>
    </row>
    <row r="57" spans="3:15" ht="16.5">
      <c r="C57" s="11">
        <v>46</v>
      </c>
      <c r="D57" s="12" t="s">
        <v>19257</v>
      </c>
      <c r="E57" s="13">
        <v>160</v>
      </c>
      <c r="F57" s="14">
        <v>40.912781223999986</v>
      </c>
      <c r="G57" s="13">
        <v>91</v>
      </c>
      <c r="H57" s="14">
        <v>23.090606508999993</v>
      </c>
      <c r="I57" s="13">
        <v>48</v>
      </c>
      <c r="J57" s="13">
        <v>0</v>
      </c>
      <c r="K57" s="13">
        <v>2</v>
      </c>
      <c r="L57" s="29">
        <f t="shared" si="0"/>
        <v>19</v>
      </c>
      <c r="M57" s="13">
        <v>8</v>
      </c>
      <c r="N57" s="15">
        <v>5.1326999999999998</v>
      </c>
      <c r="O57" s="30">
        <f t="shared" si="1"/>
        <v>83</v>
      </c>
    </row>
    <row r="58" spans="3:15" ht="16.5">
      <c r="C58" s="11">
        <v>47</v>
      </c>
      <c r="D58" s="12" t="s">
        <v>20201</v>
      </c>
      <c r="E58" s="13">
        <v>59</v>
      </c>
      <c r="F58" s="14">
        <v>11.275179981000001</v>
      </c>
      <c r="G58" s="13">
        <v>22</v>
      </c>
      <c r="H58" s="14">
        <v>3.7348363730000003</v>
      </c>
      <c r="I58" s="13">
        <v>29</v>
      </c>
      <c r="J58" s="13">
        <v>1</v>
      </c>
      <c r="K58" s="13">
        <v>0</v>
      </c>
      <c r="L58" s="29">
        <f t="shared" si="0"/>
        <v>8</v>
      </c>
      <c r="M58" s="13">
        <v>20</v>
      </c>
      <c r="N58" s="15">
        <v>3.7020363730000003</v>
      </c>
      <c r="O58" s="30">
        <v>0</v>
      </c>
    </row>
    <row r="59" spans="3:15" ht="16.5">
      <c r="C59" s="11">
        <v>48</v>
      </c>
      <c r="D59" s="12" t="s">
        <v>19744</v>
      </c>
      <c r="E59" s="13">
        <v>141</v>
      </c>
      <c r="F59" s="14">
        <v>27.09</v>
      </c>
      <c r="G59" s="13">
        <v>75</v>
      </c>
      <c r="H59" s="14">
        <v>12.478426791000004</v>
      </c>
      <c r="I59" s="13">
        <v>56</v>
      </c>
      <c r="J59" s="13">
        <v>8</v>
      </c>
      <c r="K59" s="13">
        <v>0</v>
      </c>
      <c r="L59" s="29">
        <f t="shared" si="0"/>
        <v>10</v>
      </c>
      <c r="M59" s="13">
        <v>5</v>
      </c>
      <c r="N59" s="15">
        <v>0.70146890000000006</v>
      </c>
      <c r="O59" s="30">
        <f t="shared" si="1"/>
        <v>62</v>
      </c>
    </row>
    <row r="60" spans="3:15">
      <c r="C60" s="36" t="s">
        <v>29292</v>
      </c>
      <c r="D60" s="37"/>
      <c r="E60" s="17">
        <f t="shared" ref="E60:F60" si="9">SUM(E54:E59)</f>
        <v>744</v>
      </c>
      <c r="F60" s="18">
        <f t="shared" si="9"/>
        <v>154.05768081599999</v>
      </c>
      <c r="G60" s="17">
        <f t="shared" ref="G60:I60" si="10">SUM(G54:G59)</f>
        <v>376</v>
      </c>
      <c r="H60" s="18">
        <f t="shared" si="10"/>
        <v>82.922173904999994</v>
      </c>
      <c r="I60" s="17">
        <f t="shared" si="10"/>
        <v>297</v>
      </c>
      <c r="J60" s="17">
        <f t="shared" ref="J60" si="11">SUM(J54:J59)</f>
        <v>59</v>
      </c>
      <c r="K60" s="17">
        <f t="shared" ref="K60" si="12">SUM(K54:K59)</f>
        <v>6</v>
      </c>
      <c r="L60" s="23">
        <f t="shared" si="0"/>
        <v>65</v>
      </c>
      <c r="M60" s="23">
        <f t="shared" ref="M60:N60" si="13">SUM(M54:M59)</f>
        <v>125</v>
      </c>
      <c r="N60" s="25">
        <f t="shared" si="13"/>
        <v>33.237472732999997</v>
      </c>
      <c r="O60" s="23">
        <f t="shared" ref="O60" si="14">SUM(O54:O59)</f>
        <v>191</v>
      </c>
    </row>
    <row r="61" spans="3:15">
      <c r="C61" s="36" t="s">
        <v>29293</v>
      </c>
      <c r="D61" s="37"/>
      <c r="E61" s="19">
        <f t="shared" ref="E61:F61" si="15">E11+E19+E28+E37+E44+E53+E60</f>
        <v>2287</v>
      </c>
      <c r="F61" s="20">
        <f t="shared" si="15"/>
        <v>490.61633535800001</v>
      </c>
      <c r="G61" s="19">
        <f t="shared" ref="G61:I61" si="16">G11+G19+G28+G37+G44+G53+G60</f>
        <v>1216</v>
      </c>
      <c r="H61" s="20">
        <f t="shared" si="16"/>
        <v>282.17440471999998</v>
      </c>
      <c r="I61" s="19">
        <f t="shared" si="16"/>
        <v>813</v>
      </c>
      <c r="J61" s="19">
        <f t="shared" ref="J61" si="17">J11+J19+J28+J37+J44+J53+J60</f>
        <v>126</v>
      </c>
      <c r="K61" s="19">
        <f t="shared" ref="K61" si="18">K11+K19+K28+K37+K44+K53+K60</f>
        <v>29</v>
      </c>
      <c r="L61" s="23">
        <f t="shared" si="0"/>
        <v>229</v>
      </c>
      <c r="M61" s="24">
        <f t="shared" ref="M61:N61" si="19">M11+M19+M28+M37+M44+M53+M60</f>
        <v>454</v>
      </c>
      <c r="N61" s="26">
        <f t="shared" si="19"/>
        <v>113.721825438</v>
      </c>
      <c r="O61" s="24">
        <f t="shared" ref="O61" si="20">O11+O19+O28+O37+O44+O53+O60</f>
        <v>635</v>
      </c>
    </row>
  </sheetData>
  <autoFilter ref="C5:O61"/>
  <mergeCells count="9">
    <mergeCell ref="C60:D60"/>
    <mergeCell ref="C61:D61"/>
    <mergeCell ref="D3:K3"/>
    <mergeCell ref="C11:D11"/>
    <mergeCell ref="C19:D19"/>
    <mergeCell ref="C28:D28"/>
    <mergeCell ref="C37:D37"/>
    <mergeCell ref="C44:D44"/>
    <mergeCell ref="C53:D53"/>
  </mergeCells>
  <printOptions horizontalCentered="1"/>
  <pageMargins left="0.14000000000000001" right="0.16" top="0.35" bottom="0.34" header="0.3" footer="0.3"/>
  <pageSetup paperSize="9" scale="66" orientation="portrait" r:id="rId1"/>
</worksheet>
</file>

<file path=xl/worksheets/sheet10.xml><?xml version="1.0" encoding="utf-8"?>
<worksheet xmlns="http://schemas.openxmlformats.org/spreadsheetml/2006/main" xmlns:r="http://schemas.openxmlformats.org/officeDocument/2006/relationships">
  <dimension ref="A1:P3304"/>
  <sheetViews>
    <sheetView workbookViewId="0">
      <selection activeCell="C25" sqref="C25"/>
    </sheetView>
  </sheetViews>
  <sheetFormatPr defaultRowHeight="15.75"/>
  <cols>
    <col min="4" max="4" width="22.75" customWidth="1"/>
  </cols>
  <sheetData>
    <row r="1" spans="1:16">
      <c r="A1" t="s">
        <v>19233</v>
      </c>
      <c r="B1" t="s">
        <v>19234</v>
      </c>
      <c r="C1" t="s">
        <v>19235</v>
      </c>
      <c r="D1" t="s">
        <v>19236</v>
      </c>
      <c r="E1" t="s">
        <v>19237</v>
      </c>
      <c r="F1" t="s">
        <v>19238</v>
      </c>
      <c r="G1" t="s">
        <v>19239</v>
      </c>
      <c r="H1" t="s">
        <v>19240</v>
      </c>
      <c r="I1" t="s">
        <v>19241</v>
      </c>
      <c r="J1" t="s">
        <v>19242</v>
      </c>
      <c r="K1" t="s">
        <v>19243</v>
      </c>
      <c r="L1" t="s">
        <v>19244</v>
      </c>
      <c r="M1" t="s">
        <v>19245</v>
      </c>
      <c r="N1" t="s">
        <v>19246</v>
      </c>
    </row>
    <row r="2" spans="1:16">
      <c r="A2">
        <v>1</v>
      </c>
      <c r="B2">
        <v>2</v>
      </c>
      <c r="C2" t="s">
        <v>19247</v>
      </c>
      <c r="D2" t="s">
        <v>19248</v>
      </c>
      <c r="E2">
        <v>22815</v>
      </c>
      <c r="F2">
        <v>2001</v>
      </c>
      <c r="G2" t="s">
        <v>19249</v>
      </c>
      <c r="H2">
        <v>3285</v>
      </c>
      <c r="I2" t="s">
        <v>19250</v>
      </c>
      <c r="J2" t="s">
        <v>19250</v>
      </c>
      <c r="K2" t="s">
        <v>19251</v>
      </c>
      <c r="L2">
        <v>90</v>
      </c>
      <c r="M2" t="s">
        <v>19252</v>
      </c>
      <c r="N2" t="s">
        <v>19253</v>
      </c>
      <c r="P2" t="e">
        <f>VLOOKUP(M2,'[1]Branch List'!B:I,8,FALSE)</f>
        <v>#N/A</v>
      </c>
    </row>
    <row r="3" spans="1:16">
      <c r="A3">
        <v>2</v>
      </c>
      <c r="B3">
        <v>3</v>
      </c>
      <c r="C3" t="s">
        <v>19254</v>
      </c>
      <c r="D3" t="s">
        <v>19255</v>
      </c>
      <c r="E3">
        <v>21503</v>
      </c>
      <c r="F3">
        <v>811</v>
      </c>
      <c r="G3" t="s">
        <v>19256</v>
      </c>
      <c r="H3">
        <v>3290</v>
      </c>
      <c r="I3" t="s">
        <v>19257</v>
      </c>
      <c r="J3" t="s">
        <v>19256</v>
      </c>
      <c r="K3" t="s">
        <v>19251</v>
      </c>
      <c r="L3">
        <v>54</v>
      </c>
      <c r="M3" t="s">
        <v>19258</v>
      </c>
      <c r="N3" t="s">
        <v>19259</v>
      </c>
    </row>
    <row r="4" spans="1:16">
      <c r="A4">
        <v>3</v>
      </c>
      <c r="B4">
        <v>4</v>
      </c>
      <c r="C4" t="s">
        <v>19260</v>
      </c>
      <c r="D4" t="s">
        <v>19261</v>
      </c>
      <c r="E4">
        <v>15222</v>
      </c>
      <c r="F4">
        <v>809</v>
      </c>
      <c r="G4" t="s">
        <v>19262</v>
      </c>
      <c r="H4">
        <v>3287</v>
      </c>
      <c r="I4" t="s">
        <v>321</v>
      </c>
      <c r="J4" t="s">
        <v>19263</v>
      </c>
      <c r="K4" t="s">
        <v>19264</v>
      </c>
      <c r="L4">
        <v>96</v>
      </c>
      <c r="M4" t="s">
        <v>19265</v>
      </c>
      <c r="N4" t="s">
        <v>19266</v>
      </c>
    </row>
    <row r="5" spans="1:16">
      <c r="A5">
        <v>4</v>
      </c>
      <c r="B5">
        <v>5</v>
      </c>
      <c r="C5" t="s">
        <v>19267</v>
      </c>
      <c r="D5" t="s">
        <v>19268</v>
      </c>
      <c r="E5">
        <v>23141</v>
      </c>
      <c r="F5">
        <v>2001</v>
      </c>
      <c r="G5" t="s">
        <v>19249</v>
      </c>
      <c r="H5">
        <v>3285</v>
      </c>
      <c r="I5" t="s">
        <v>19250</v>
      </c>
      <c r="J5" t="s">
        <v>19250</v>
      </c>
      <c r="K5" t="s">
        <v>19251</v>
      </c>
      <c r="L5">
        <v>90</v>
      </c>
      <c r="M5" t="s">
        <v>19252</v>
      </c>
      <c r="N5" t="s">
        <v>19269</v>
      </c>
    </row>
    <row r="6" spans="1:16">
      <c r="A6">
        <v>5</v>
      </c>
      <c r="B6">
        <v>6</v>
      </c>
      <c r="C6" t="s">
        <v>19270</v>
      </c>
      <c r="D6" t="s">
        <v>19271</v>
      </c>
      <c r="E6">
        <v>22176</v>
      </c>
      <c r="F6">
        <v>2013</v>
      </c>
      <c r="G6" t="s">
        <v>19272</v>
      </c>
      <c r="H6">
        <v>3288</v>
      </c>
      <c r="I6" t="s">
        <v>19273</v>
      </c>
      <c r="J6" t="s">
        <v>19274</v>
      </c>
      <c r="K6" t="s">
        <v>19251</v>
      </c>
      <c r="L6">
        <v>30</v>
      </c>
      <c r="M6" t="s">
        <v>19275</v>
      </c>
      <c r="N6" t="s">
        <v>19276</v>
      </c>
    </row>
    <row r="7" spans="1:16">
      <c r="A7">
        <v>6</v>
      </c>
      <c r="B7">
        <v>7</v>
      </c>
      <c r="C7" t="s">
        <v>19277</v>
      </c>
      <c r="D7" t="s">
        <v>19278</v>
      </c>
      <c r="E7">
        <v>23482</v>
      </c>
      <c r="F7">
        <v>807</v>
      </c>
      <c r="G7" t="s">
        <v>19279</v>
      </c>
      <c r="H7">
        <v>3284</v>
      </c>
      <c r="I7" t="s">
        <v>19279</v>
      </c>
      <c r="J7" t="s">
        <v>19279</v>
      </c>
      <c r="K7" t="s">
        <v>19280</v>
      </c>
      <c r="L7">
        <v>90</v>
      </c>
      <c r="M7" t="s">
        <v>19252</v>
      </c>
      <c r="N7" t="s">
        <v>19281</v>
      </c>
    </row>
    <row r="8" spans="1:16">
      <c r="A8">
        <v>7</v>
      </c>
      <c r="B8">
        <v>8</v>
      </c>
      <c r="C8" t="s">
        <v>19282</v>
      </c>
      <c r="D8" t="s">
        <v>19283</v>
      </c>
      <c r="E8">
        <v>23404</v>
      </c>
      <c r="F8">
        <v>2001</v>
      </c>
      <c r="G8" t="s">
        <v>19249</v>
      </c>
      <c r="H8">
        <v>3285</v>
      </c>
      <c r="I8" t="s">
        <v>19250</v>
      </c>
      <c r="J8" t="s">
        <v>19284</v>
      </c>
      <c r="K8" t="s">
        <v>19264</v>
      </c>
      <c r="L8">
        <v>90</v>
      </c>
      <c r="M8" t="s">
        <v>19252</v>
      </c>
      <c r="N8" t="s">
        <v>19285</v>
      </c>
    </row>
    <row r="9" spans="1:16">
      <c r="A9">
        <v>8</v>
      </c>
      <c r="B9">
        <v>9</v>
      </c>
      <c r="C9" t="s">
        <v>19286</v>
      </c>
      <c r="D9" t="s">
        <v>19287</v>
      </c>
      <c r="E9">
        <v>23436</v>
      </c>
      <c r="F9">
        <v>2001</v>
      </c>
      <c r="G9" t="s">
        <v>19249</v>
      </c>
      <c r="H9">
        <v>3285</v>
      </c>
      <c r="I9" t="s">
        <v>19250</v>
      </c>
      <c r="J9" t="s">
        <v>19250</v>
      </c>
      <c r="K9" t="s">
        <v>19251</v>
      </c>
      <c r="L9">
        <v>90</v>
      </c>
      <c r="M9" t="s">
        <v>19252</v>
      </c>
      <c r="N9" t="s">
        <v>19288</v>
      </c>
    </row>
    <row r="10" spans="1:16">
      <c r="A10">
        <v>9</v>
      </c>
      <c r="B10">
        <v>10</v>
      </c>
      <c r="C10" t="s">
        <v>19289</v>
      </c>
      <c r="D10" t="s">
        <v>19290</v>
      </c>
      <c r="E10">
        <v>21690</v>
      </c>
      <c r="F10">
        <v>824</v>
      </c>
      <c r="G10" t="s">
        <v>9359</v>
      </c>
      <c r="H10">
        <v>3287</v>
      </c>
      <c r="I10" t="s">
        <v>321</v>
      </c>
      <c r="J10" t="s">
        <v>19291</v>
      </c>
      <c r="K10" t="s">
        <v>19292</v>
      </c>
      <c r="L10">
        <v>96</v>
      </c>
      <c r="M10" t="s">
        <v>19265</v>
      </c>
      <c r="N10" t="s">
        <v>19293</v>
      </c>
    </row>
    <row r="11" spans="1:16">
      <c r="A11">
        <v>10</v>
      </c>
      <c r="B11">
        <v>11</v>
      </c>
      <c r="C11" t="s">
        <v>19294</v>
      </c>
      <c r="D11" t="s">
        <v>19295</v>
      </c>
      <c r="E11">
        <v>15987</v>
      </c>
      <c r="F11">
        <v>800</v>
      </c>
      <c r="G11" t="s">
        <v>321</v>
      </c>
      <c r="H11">
        <v>3287</v>
      </c>
      <c r="I11" t="s">
        <v>321</v>
      </c>
      <c r="J11" t="s">
        <v>19296</v>
      </c>
      <c r="K11" t="s">
        <v>19251</v>
      </c>
      <c r="L11">
        <v>84</v>
      </c>
      <c r="M11" t="s">
        <v>19297</v>
      </c>
      <c r="N11" t="s">
        <v>12347</v>
      </c>
    </row>
    <row r="12" spans="1:16">
      <c r="A12">
        <v>11</v>
      </c>
      <c r="B12">
        <v>12</v>
      </c>
      <c r="C12" t="s">
        <v>19298</v>
      </c>
      <c r="D12" t="s">
        <v>2139</v>
      </c>
      <c r="E12">
        <v>23342</v>
      </c>
      <c r="F12">
        <v>800</v>
      </c>
      <c r="G12" t="s">
        <v>321</v>
      </c>
      <c r="H12">
        <v>3287</v>
      </c>
      <c r="I12" t="s">
        <v>321</v>
      </c>
      <c r="J12" t="s">
        <v>19296</v>
      </c>
      <c r="K12" t="s">
        <v>19251</v>
      </c>
      <c r="L12">
        <v>84</v>
      </c>
      <c r="M12" t="s">
        <v>19297</v>
      </c>
      <c r="N12" t="s">
        <v>19299</v>
      </c>
    </row>
    <row r="13" spans="1:16">
      <c r="A13">
        <v>12</v>
      </c>
      <c r="B13">
        <v>13</v>
      </c>
      <c r="C13" t="s">
        <v>19300</v>
      </c>
      <c r="D13" t="s">
        <v>19301</v>
      </c>
      <c r="E13">
        <v>22838</v>
      </c>
      <c r="F13">
        <v>802</v>
      </c>
      <c r="G13" t="s">
        <v>19302</v>
      </c>
      <c r="H13">
        <v>3286</v>
      </c>
      <c r="I13" t="s">
        <v>19303</v>
      </c>
      <c r="J13" t="s">
        <v>19303</v>
      </c>
      <c r="K13" t="s">
        <v>19251</v>
      </c>
      <c r="L13">
        <v>10</v>
      </c>
      <c r="M13" t="s">
        <v>19304</v>
      </c>
      <c r="N13" t="s">
        <v>19305</v>
      </c>
    </row>
    <row r="14" spans="1:16">
      <c r="A14">
        <v>13</v>
      </c>
      <c r="B14">
        <v>14</v>
      </c>
      <c r="C14" t="s">
        <v>19306</v>
      </c>
      <c r="D14" t="s">
        <v>19307</v>
      </c>
      <c r="E14">
        <v>15249</v>
      </c>
      <c r="F14">
        <v>801</v>
      </c>
      <c r="G14" t="s">
        <v>19257</v>
      </c>
      <c r="H14">
        <v>3290</v>
      </c>
      <c r="I14" t="s">
        <v>19257</v>
      </c>
      <c r="J14" t="s">
        <v>19257</v>
      </c>
      <c r="K14" t="s">
        <v>19251</v>
      </c>
      <c r="L14">
        <v>60</v>
      </c>
      <c r="M14" t="s">
        <v>19308</v>
      </c>
      <c r="N14" t="s">
        <v>19309</v>
      </c>
    </row>
    <row r="15" spans="1:16">
      <c r="A15">
        <v>14</v>
      </c>
      <c r="B15">
        <v>15</v>
      </c>
      <c r="C15" t="s">
        <v>19310</v>
      </c>
      <c r="D15" t="s">
        <v>19311</v>
      </c>
      <c r="E15">
        <v>17061</v>
      </c>
      <c r="F15">
        <v>802</v>
      </c>
      <c r="G15" t="s">
        <v>19302</v>
      </c>
      <c r="H15">
        <v>3286</v>
      </c>
      <c r="I15" t="s">
        <v>19303</v>
      </c>
      <c r="J15" t="s">
        <v>19303</v>
      </c>
      <c r="K15" t="s">
        <v>19251</v>
      </c>
      <c r="L15">
        <v>10</v>
      </c>
      <c r="M15" t="s">
        <v>19304</v>
      </c>
      <c r="N15" t="s">
        <v>19312</v>
      </c>
    </row>
    <row r="16" spans="1:16">
      <c r="A16">
        <v>15</v>
      </c>
      <c r="B16">
        <v>16</v>
      </c>
      <c r="C16" t="s">
        <v>19313</v>
      </c>
      <c r="D16" t="s">
        <v>19291</v>
      </c>
      <c r="E16">
        <v>14650</v>
      </c>
      <c r="F16">
        <v>824</v>
      </c>
      <c r="G16" t="s">
        <v>9359</v>
      </c>
      <c r="H16">
        <v>3287</v>
      </c>
      <c r="I16" t="s">
        <v>321</v>
      </c>
      <c r="J16" t="s">
        <v>19291</v>
      </c>
      <c r="K16" t="s">
        <v>19280</v>
      </c>
      <c r="L16">
        <v>96</v>
      </c>
      <c r="M16" t="s">
        <v>19265</v>
      </c>
      <c r="N16" t="s">
        <v>19314</v>
      </c>
    </row>
    <row r="17" spans="1:14">
      <c r="A17">
        <v>16</v>
      </c>
      <c r="B17">
        <v>17</v>
      </c>
      <c r="C17" t="s">
        <v>19315</v>
      </c>
      <c r="D17" t="s">
        <v>19316</v>
      </c>
      <c r="E17">
        <v>21452</v>
      </c>
      <c r="F17">
        <v>805</v>
      </c>
      <c r="G17" t="s">
        <v>19317</v>
      </c>
      <c r="H17">
        <v>3288</v>
      </c>
      <c r="I17" t="s">
        <v>19273</v>
      </c>
      <c r="J17" t="s">
        <v>19318</v>
      </c>
      <c r="K17" t="s">
        <v>19251</v>
      </c>
      <c r="L17">
        <v>29</v>
      </c>
      <c r="M17" t="s">
        <v>19319</v>
      </c>
      <c r="N17" t="s">
        <v>19320</v>
      </c>
    </row>
    <row r="18" spans="1:14">
      <c r="A18">
        <v>17</v>
      </c>
      <c r="B18">
        <v>18</v>
      </c>
      <c r="C18" t="s">
        <v>19321</v>
      </c>
      <c r="D18" t="s">
        <v>19322</v>
      </c>
      <c r="E18">
        <v>23336</v>
      </c>
      <c r="F18">
        <v>804</v>
      </c>
      <c r="G18" t="s">
        <v>19323</v>
      </c>
      <c r="H18">
        <v>3284</v>
      </c>
      <c r="I18" t="s">
        <v>19279</v>
      </c>
      <c r="J18" t="s">
        <v>19323</v>
      </c>
      <c r="K18" t="s">
        <v>19251</v>
      </c>
      <c r="L18">
        <v>90</v>
      </c>
      <c r="M18" t="s">
        <v>19252</v>
      </c>
      <c r="N18" t="s">
        <v>19324</v>
      </c>
    </row>
    <row r="19" spans="1:14">
      <c r="A19">
        <v>18</v>
      </c>
      <c r="B19">
        <v>19</v>
      </c>
      <c r="C19" t="s">
        <v>19325</v>
      </c>
      <c r="D19" t="s">
        <v>19326</v>
      </c>
      <c r="E19">
        <v>17222</v>
      </c>
      <c r="F19">
        <v>824</v>
      </c>
      <c r="G19" t="s">
        <v>9359</v>
      </c>
      <c r="H19">
        <v>3287</v>
      </c>
      <c r="I19" t="s">
        <v>321</v>
      </c>
      <c r="J19" t="s">
        <v>9359</v>
      </c>
      <c r="K19" t="s">
        <v>19264</v>
      </c>
      <c r="L19">
        <v>96</v>
      </c>
      <c r="M19" t="s">
        <v>19265</v>
      </c>
      <c r="N19" t="s">
        <v>19327</v>
      </c>
    </row>
    <row r="20" spans="1:14">
      <c r="A20">
        <v>19</v>
      </c>
      <c r="B20">
        <v>20</v>
      </c>
      <c r="C20" t="s">
        <v>19328</v>
      </c>
      <c r="D20" t="s">
        <v>19329</v>
      </c>
      <c r="E20">
        <v>14802</v>
      </c>
      <c r="F20">
        <v>807</v>
      </c>
      <c r="G20" t="s">
        <v>19279</v>
      </c>
      <c r="H20">
        <v>3284</v>
      </c>
      <c r="I20" t="s">
        <v>19279</v>
      </c>
      <c r="J20" t="s">
        <v>19279</v>
      </c>
      <c r="K20" t="s">
        <v>19251</v>
      </c>
      <c r="L20">
        <v>90</v>
      </c>
      <c r="M20" t="s">
        <v>19252</v>
      </c>
      <c r="N20" t="s">
        <v>19330</v>
      </c>
    </row>
    <row r="21" spans="1:14">
      <c r="A21">
        <v>20</v>
      </c>
      <c r="B21">
        <v>21</v>
      </c>
      <c r="C21" t="s">
        <v>19331</v>
      </c>
      <c r="D21" t="s">
        <v>19332</v>
      </c>
      <c r="E21">
        <v>22677</v>
      </c>
      <c r="F21">
        <v>821</v>
      </c>
      <c r="G21" t="s">
        <v>19333</v>
      </c>
      <c r="H21">
        <v>3285</v>
      </c>
      <c r="I21" t="s">
        <v>19250</v>
      </c>
      <c r="J21" t="s">
        <v>19332</v>
      </c>
      <c r="K21" t="s">
        <v>19264</v>
      </c>
      <c r="L21">
        <v>90</v>
      </c>
      <c r="M21" t="s">
        <v>19252</v>
      </c>
      <c r="N21" t="s">
        <v>19334</v>
      </c>
    </row>
    <row r="22" spans="1:14">
      <c r="A22">
        <v>21</v>
      </c>
      <c r="B22">
        <v>22</v>
      </c>
      <c r="C22" t="s">
        <v>19335</v>
      </c>
      <c r="D22" t="s">
        <v>19336</v>
      </c>
      <c r="E22">
        <v>21531</v>
      </c>
      <c r="F22">
        <v>815</v>
      </c>
      <c r="G22" t="s">
        <v>19337</v>
      </c>
      <c r="H22">
        <v>3286</v>
      </c>
      <c r="I22" t="s">
        <v>19303</v>
      </c>
      <c r="J22" t="s">
        <v>19336</v>
      </c>
      <c r="K22" t="s">
        <v>19264</v>
      </c>
      <c r="L22">
        <v>16</v>
      </c>
      <c r="M22" t="s">
        <v>19338</v>
      </c>
      <c r="N22" t="s">
        <v>19339</v>
      </c>
    </row>
    <row r="23" spans="1:14">
      <c r="A23">
        <v>22</v>
      </c>
      <c r="B23">
        <v>23</v>
      </c>
      <c r="C23" t="s">
        <v>19340</v>
      </c>
      <c r="D23" t="s">
        <v>19341</v>
      </c>
      <c r="E23">
        <v>14359</v>
      </c>
      <c r="F23">
        <v>820</v>
      </c>
      <c r="G23" t="s">
        <v>19342</v>
      </c>
      <c r="H23">
        <v>3284</v>
      </c>
      <c r="I23" t="s">
        <v>19279</v>
      </c>
      <c r="J23" t="s">
        <v>19343</v>
      </c>
      <c r="K23" t="s">
        <v>19280</v>
      </c>
      <c r="L23">
        <v>90</v>
      </c>
      <c r="M23" t="s">
        <v>19252</v>
      </c>
      <c r="N23" t="s">
        <v>19344</v>
      </c>
    </row>
    <row r="24" spans="1:14">
      <c r="A24">
        <v>23</v>
      </c>
      <c r="B24">
        <v>24</v>
      </c>
      <c r="C24" t="s">
        <v>19345</v>
      </c>
      <c r="D24" t="s">
        <v>9359</v>
      </c>
      <c r="E24">
        <v>22743</v>
      </c>
      <c r="F24">
        <v>824</v>
      </c>
      <c r="G24" t="s">
        <v>9359</v>
      </c>
      <c r="H24">
        <v>3287</v>
      </c>
      <c r="I24" t="s">
        <v>321</v>
      </c>
      <c r="J24" t="s">
        <v>9359</v>
      </c>
      <c r="K24" t="s">
        <v>19264</v>
      </c>
      <c r="L24">
        <v>96</v>
      </c>
      <c r="M24" t="s">
        <v>19265</v>
      </c>
      <c r="N24" t="s">
        <v>19346</v>
      </c>
    </row>
    <row r="25" spans="1:14">
      <c r="A25">
        <v>24</v>
      </c>
      <c r="B25">
        <v>25</v>
      </c>
      <c r="C25" t="s">
        <v>19347</v>
      </c>
      <c r="D25" t="s">
        <v>19348</v>
      </c>
      <c r="E25">
        <v>22399</v>
      </c>
      <c r="F25">
        <v>2014</v>
      </c>
      <c r="G25" t="s">
        <v>19348</v>
      </c>
      <c r="H25">
        <v>3285</v>
      </c>
      <c r="I25" t="s">
        <v>19250</v>
      </c>
      <c r="J25" t="s">
        <v>19348</v>
      </c>
      <c r="K25" t="s">
        <v>19264</v>
      </c>
      <c r="L25">
        <v>90</v>
      </c>
      <c r="M25" t="s">
        <v>19252</v>
      </c>
      <c r="N25" t="s">
        <v>19349</v>
      </c>
    </row>
    <row r="26" spans="1:14">
      <c r="A26">
        <v>25</v>
      </c>
      <c r="B26">
        <v>26</v>
      </c>
      <c r="C26" t="s">
        <v>19350</v>
      </c>
      <c r="D26" t="s">
        <v>19351</v>
      </c>
      <c r="E26">
        <v>23574</v>
      </c>
      <c r="F26">
        <v>825</v>
      </c>
      <c r="G26" t="s">
        <v>19352</v>
      </c>
      <c r="H26">
        <v>3289</v>
      </c>
      <c r="I26" t="s">
        <v>19353</v>
      </c>
      <c r="J26" t="s">
        <v>19354</v>
      </c>
      <c r="K26" t="s">
        <v>19251</v>
      </c>
      <c r="L26">
        <v>80</v>
      </c>
      <c r="M26" t="s">
        <v>19355</v>
      </c>
      <c r="N26" t="s">
        <v>19356</v>
      </c>
    </row>
    <row r="27" spans="1:14">
      <c r="A27">
        <v>26</v>
      </c>
      <c r="B27">
        <v>27</v>
      </c>
      <c r="C27" t="s">
        <v>19357</v>
      </c>
      <c r="D27" t="s">
        <v>19358</v>
      </c>
      <c r="E27">
        <v>23252</v>
      </c>
      <c r="F27">
        <v>2038</v>
      </c>
      <c r="G27" t="s">
        <v>19359</v>
      </c>
      <c r="H27">
        <v>3285</v>
      </c>
      <c r="I27" t="s">
        <v>19250</v>
      </c>
      <c r="J27" t="s">
        <v>19359</v>
      </c>
      <c r="K27" t="s">
        <v>19280</v>
      </c>
      <c r="L27">
        <v>90</v>
      </c>
      <c r="M27" t="s">
        <v>19252</v>
      </c>
      <c r="N27" t="s">
        <v>19360</v>
      </c>
    </row>
    <row r="28" spans="1:14">
      <c r="A28">
        <v>27</v>
      </c>
      <c r="B28">
        <v>28</v>
      </c>
      <c r="C28" t="s">
        <v>19361</v>
      </c>
      <c r="D28" t="s">
        <v>19362</v>
      </c>
      <c r="E28">
        <v>20008</v>
      </c>
      <c r="F28">
        <v>825</v>
      </c>
      <c r="G28" t="s">
        <v>19352</v>
      </c>
      <c r="H28">
        <v>3289</v>
      </c>
      <c r="I28" t="s">
        <v>19353</v>
      </c>
      <c r="J28" t="s">
        <v>19362</v>
      </c>
      <c r="K28" t="s">
        <v>19264</v>
      </c>
      <c r="L28">
        <v>80</v>
      </c>
      <c r="M28" t="s">
        <v>19355</v>
      </c>
      <c r="N28" t="s">
        <v>19363</v>
      </c>
    </row>
    <row r="29" spans="1:14">
      <c r="A29">
        <v>28</v>
      </c>
      <c r="B29">
        <v>29</v>
      </c>
      <c r="C29" t="s">
        <v>19364</v>
      </c>
      <c r="D29" t="s">
        <v>19365</v>
      </c>
      <c r="E29">
        <v>22521</v>
      </c>
      <c r="F29">
        <v>2451</v>
      </c>
      <c r="G29" t="s">
        <v>19366</v>
      </c>
      <c r="H29">
        <v>3287</v>
      </c>
      <c r="I29" t="s">
        <v>321</v>
      </c>
      <c r="J29" t="s">
        <v>19367</v>
      </c>
      <c r="K29" t="s">
        <v>19264</v>
      </c>
      <c r="L29">
        <v>84</v>
      </c>
      <c r="M29" t="s">
        <v>19297</v>
      </c>
      <c r="N29" t="s">
        <v>19368</v>
      </c>
    </row>
    <row r="30" spans="1:14">
      <c r="A30">
        <v>29</v>
      </c>
      <c r="B30">
        <v>30</v>
      </c>
      <c r="C30" t="s">
        <v>19369</v>
      </c>
      <c r="D30" t="s">
        <v>19353</v>
      </c>
      <c r="E30">
        <v>20645</v>
      </c>
      <c r="F30">
        <v>808</v>
      </c>
      <c r="G30" t="s">
        <v>19353</v>
      </c>
      <c r="H30">
        <v>3289</v>
      </c>
      <c r="I30" t="s">
        <v>19353</v>
      </c>
      <c r="J30" t="s">
        <v>19353</v>
      </c>
      <c r="K30" t="s">
        <v>19251</v>
      </c>
      <c r="L30">
        <v>81</v>
      </c>
      <c r="M30" t="s">
        <v>19370</v>
      </c>
      <c r="N30" t="s">
        <v>19371</v>
      </c>
    </row>
    <row r="31" spans="1:14">
      <c r="A31">
        <v>30</v>
      </c>
      <c r="B31">
        <v>31</v>
      </c>
      <c r="C31" t="s">
        <v>19372</v>
      </c>
      <c r="D31" t="s">
        <v>19373</v>
      </c>
      <c r="E31">
        <v>22850</v>
      </c>
      <c r="F31">
        <v>2010</v>
      </c>
      <c r="G31" t="s">
        <v>19374</v>
      </c>
      <c r="H31">
        <v>3289</v>
      </c>
      <c r="I31" t="s">
        <v>19353</v>
      </c>
      <c r="J31" t="s">
        <v>19375</v>
      </c>
      <c r="K31" t="s">
        <v>19264</v>
      </c>
      <c r="L31">
        <v>80</v>
      </c>
      <c r="M31" t="s">
        <v>19355</v>
      </c>
      <c r="N31" t="s">
        <v>19376</v>
      </c>
    </row>
    <row r="32" spans="1:14">
      <c r="A32">
        <v>31</v>
      </c>
      <c r="B32">
        <v>32</v>
      </c>
      <c r="C32" t="s">
        <v>19377</v>
      </c>
      <c r="D32" t="s">
        <v>19378</v>
      </c>
      <c r="E32">
        <v>23424</v>
      </c>
      <c r="F32">
        <v>807</v>
      </c>
      <c r="G32" t="s">
        <v>19279</v>
      </c>
      <c r="H32">
        <v>3284</v>
      </c>
      <c r="I32" t="s">
        <v>19279</v>
      </c>
      <c r="J32" t="s">
        <v>19379</v>
      </c>
      <c r="K32" t="s">
        <v>19292</v>
      </c>
      <c r="L32">
        <v>90</v>
      </c>
      <c r="M32" t="s">
        <v>19252</v>
      </c>
      <c r="N32" t="s">
        <v>19380</v>
      </c>
    </row>
    <row r="33" spans="1:14">
      <c r="A33">
        <v>32</v>
      </c>
      <c r="B33">
        <v>33</v>
      </c>
      <c r="C33" t="s">
        <v>19381</v>
      </c>
      <c r="D33" t="s">
        <v>19382</v>
      </c>
      <c r="E33">
        <v>17520</v>
      </c>
      <c r="F33">
        <v>821</v>
      </c>
      <c r="G33" t="s">
        <v>19333</v>
      </c>
      <c r="H33">
        <v>3285</v>
      </c>
      <c r="I33" t="s">
        <v>19250</v>
      </c>
      <c r="J33" t="s">
        <v>19382</v>
      </c>
      <c r="K33" t="s">
        <v>19280</v>
      </c>
      <c r="L33">
        <v>99</v>
      </c>
      <c r="M33" t="s">
        <v>19333</v>
      </c>
      <c r="N33" t="s">
        <v>19383</v>
      </c>
    </row>
    <row r="34" spans="1:14">
      <c r="A34">
        <v>33</v>
      </c>
      <c r="B34">
        <v>34</v>
      </c>
      <c r="C34" t="s">
        <v>19384</v>
      </c>
      <c r="D34" t="s">
        <v>19342</v>
      </c>
      <c r="E34">
        <v>13556</v>
      </c>
      <c r="F34">
        <v>820</v>
      </c>
      <c r="G34" t="s">
        <v>19342</v>
      </c>
      <c r="H34">
        <v>3284</v>
      </c>
      <c r="I34" t="s">
        <v>19279</v>
      </c>
      <c r="J34" t="s">
        <v>19343</v>
      </c>
      <c r="K34" t="s">
        <v>19264</v>
      </c>
      <c r="L34">
        <v>90</v>
      </c>
      <c r="M34" t="s">
        <v>19252</v>
      </c>
      <c r="N34" t="s">
        <v>19385</v>
      </c>
    </row>
    <row r="35" spans="1:14">
      <c r="A35">
        <v>34</v>
      </c>
      <c r="B35">
        <v>35</v>
      </c>
      <c r="C35" t="s">
        <v>19386</v>
      </c>
      <c r="D35" t="s">
        <v>19387</v>
      </c>
      <c r="E35">
        <v>21926</v>
      </c>
      <c r="F35">
        <v>805</v>
      </c>
      <c r="G35" t="s">
        <v>19317</v>
      </c>
      <c r="H35">
        <v>3288</v>
      </c>
      <c r="I35" t="s">
        <v>19273</v>
      </c>
      <c r="J35" t="s">
        <v>19318</v>
      </c>
      <c r="K35" t="s">
        <v>19251</v>
      </c>
      <c r="L35">
        <v>29</v>
      </c>
      <c r="M35" t="s">
        <v>19319</v>
      </c>
      <c r="N35" t="s">
        <v>19388</v>
      </c>
    </row>
    <row r="36" spans="1:14">
      <c r="A36">
        <v>35</v>
      </c>
      <c r="B36">
        <v>36</v>
      </c>
      <c r="C36" t="s">
        <v>19389</v>
      </c>
      <c r="D36" t="s">
        <v>19390</v>
      </c>
      <c r="E36">
        <v>20862</v>
      </c>
      <c r="F36">
        <v>2014</v>
      </c>
      <c r="G36" t="s">
        <v>19348</v>
      </c>
      <c r="H36">
        <v>3285</v>
      </c>
      <c r="I36" t="s">
        <v>19250</v>
      </c>
      <c r="J36" t="s">
        <v>19390</v>
      </c>
      <c r="K36" t="s">
        <v>19280</v>
      </c>
      <c r="L36">
        <v>90</v>
      </c>
      <c r="M36" t="s">
        <v>19252</v>
      </c>
      <c r="N36" t="s">
        <v>19391</v>
      </c>
    </row>
    <row r="37" spans="1:14">
      <c r="A37">
        <v>36</v>
      </c>
      <c r="B37">
        <v>37</v>
      </c>
      <c r="C37" t="s">
        <v>19392</v>
      </c>
      <c r="D37" t="s">
        <v>19393</v>
      </c>
      <c r="E37">
        <v>16655</v>
      </c>
      <c r="F37">
        <v>820</v>
      </c>
      <c r="G37" t="s">
        <v>19342</v>
      </c>
      <c r="H37">
        <v>3284</v>
      </c>
      <c r="I37" t="s">
        <v>19279</v>
      </c>
      <c r="J37" t="s">
        <v>19343</v>
      </c>
      <c r="K37" t="s">
        <v>19292</v>
      </c>
      <c r="L37">
        <v>90</v>
      </c>
      <c r="M37" t="s">
        <v>19252</v>
      </c>
      <c r="N37" t="s">
        <v>19394</v>
      </c>
    </row>
    <row r="38" spans="1:14">
      <c r="A38">
        <v>37</v>
      </c>
      <c r="B38">
        <v>38</v>
      </c>
      <c r="C38" t="s">
        <v>19395</v>
      </c>
      <c r="D38" t="s">
        <v>19396</v>
      </c>
      <c r="E38">
        <v>23452</v>
      </c>
      <c r="F38">
        <v>2001</v>
      </c>
      <c r="G38" t="s">
        <v>19249</v>
      </c>
      <c r="H38">
        <v>3285</v>
      </c>
      <c r="I38" t="s">
        <v>19250</v>
      </c>
      <c r="J38" t="s">
        <v>19250</v>
      </c>
      <c r="K38" t="s">
        <v>19251</v>
      </c>
      <c r="L38">
        <v>90</v>
      </c>
      <c r="M38" t="s">
        <v>19252</v>
      </c>
      <c r="N38" t="s">
        <v>19397</v>
      </c>
    </row>
    <row r="39" spans="1:14">
      <c r="A39">
        <v>38</v>
      </c>
      <c r="B39">
        <v>39</v>
      </c>
      <c r="C39" t="s">
        <v>19398</v>
      </c>
      <c r="D39" t="s">
        <v>19399</v>
      </c>
      <c r="E39">
        <v>16736</v>
      </c>
      <c r="F39">
        <v>816</v>
      </c>
      <c r="G39" t="s">
        <v>19400</v>
      </c>
      <c r="H39">
        <v>3284</v>
      </c>
      <c r="I39" t="s">
        <v>19279</v>
      </c>
      <c r="J39" t="s">
        <v>19401</v>
      </c>
      <c r="K39" t="s">
        <v>19280</v>
      </c>
      <c r="L39">
        <v>90</v>
      </c>
      <c r="M39" t="s">
        <v>19252</v>
      </c>
      <c r="N39" t="s">
        <v>19402</v>
      </c>
    </row>
    <row r="40" spans="1:14">
      <c r="A40">
        <v>39</v>
      </c>
      <c r="B40">
        <v>40</v>
      </c>
      <c r="C40" t="s">
        <v>19403</v>
      </c>
      <c r="D40" t="s">
        <v>19404</v>
      </c>
      <c r="E40">
        <v>21252</v>
      </c>
      <c r="F40">
        <v>824</v>
      </c>
      <c r="G40" t="s">
        <v>9359</v>
      </c>
      <c r="H40">
        <v>3287</v>
      </c>
      <c r="I40" t="s">
        <v>321</v>
      </c>
      <c r="J40" t="s">
        <v>19404</v>
      </c>
      <c r="K40" t="s">
        <v>19280</v>
      </c>
      <c r="L40">
        <v>96</v>
      </c>
      <c r="M40" t="s">
        <v>19265</v>
      </c>
      <c r="N40" t="s">
        <v>19405</v>
      </c>
    </row>
    <row r="41" spans="1:14">
      <c r="A41">
        <v>40</v>
      </c>
      <c r="B41">
        <v>41</v>
      </c>
      <c r="C41" t="s">
        <v>19406</v>
      </c>
      <c r="D41" t="s">
        <v>19407</v>
      </c>
      <c r="E41">
        <v>16182</v>
      </c>
      <c r="F41">
        <v>824</v>
      </c>
      <c r="G41" t="s">
        <v>9359</v>
      </c>
      <c r="H41">
        <v>3287</v>
      </c>
      <c r="I41" t="s">
        <v>321</v>
      </c>
      <c r="J41" t="s">
        <v>11068</v>
      </c>
      <c r="K41" t="s">
        <v>19264</v>
      </c>
      <c r="L41">
        <v>96</v>
      </c>
      <c r="M41" t="s">
        <v>19265</v>
      </c>
      <c r="N41" t="s">
        <v>19408</v>
      </c>
    </row>
    <row r="42" spans="1:14">
      <c r="A42">
        <v>41</v>
      </c>
      <c r="B42">
        <v>42</v>
      </c>
      <c r="C42" t="s">
        <v>19409</v>
      </c>
      <c r="D42" t="s">
        <v>19410</v>
      </c>
      <c r="E42">
        <v>23511</v>
      </c>
      <c r="F42">
        <v>2003</v>
      </c>
      <c r="G42" t="s">
        <v>19411</v>
      </c>
      <c r="H42">
        <v>3284</v>
      </c>
      <c r="I42" t="s">
        <v>19279</v>
      </c>
      <c r="J42" t="s">
        <v>19412</v>
      </c>
      <c r="K42" t="s">
        <v>19280</v>
      </c>
      <c r="L42">
        <v>90</v>
      </c>
      <c r="M42" t="s">
        <v>19252</v>
      </c>
      <c r="N42" t="s">
        <v>19413</v>
      </c>
    </row>
    <row r="43" spans="1:14">
      <c r="A43">
        <v>42</v>
      </c>
      <c r="B43">
        <v>43</v>
      </c>
      <c r="C43" t="s">
        <v>19414</v>
      </c>
      <c r="D43" t="s">
        <v>19415</v>
      </c>
      <c r="E43">
        <v>23459</v>
      </c>
      <c r="F43">
        <v>2014</v>
      </c>
      <c r="G43" t="s">
        <v>19348</v>
      </c>
      <c r="H43">
        <v>3285</v>
      </c>
      <c r="I43" t="s">
        <v>19250</v>
      </c>
      <c r="J43" t="s">
        <v>19390</v>
      </c>
      <c r="K43" t="s">
        <v>19280</v>
      </c>
      <c r="L43">
        <v>90</v>
      </c>
      <c r="M43" t="s">
        <v>19252</v>
      </c>
      <c r="N43" t="s">
        <v>19416</v>
      </c>
    </row>
    <row r="44" spans="1:14">
      <c r="A44">
        <v>43</v>
      </c>
      <c r="B44">
        <v>44</v>
      </c>
      <c r="C44" t="s">
        <v>19417</v>
      </c>
      <c r="D44" t="s">
        <v>19418</v>
      </c>
      <c r="E44">
        <v>16660</v>
      </c>
      <c r="F44">
        <v>816</v>
      </c>
      <c r="G44" t="s">
        <v>19400</v>
      </c>
      <c r="H44">
        <v>3284</v>
      </c>
      <c r="I44" t="s">
        <v>19279</v>
      </c>
      <c r="J44" t="s">
        <v>19400</v>
      </c>
      <c r="K44" t="s">
        <v>19264</v>
      </c>
      <c r="L44">
        <v>90</v>
      </c>
      <c r="M44" t="s">
        <v>19252</v>
      </c>
      <c r="N44" t="s">
        <v>19419</v>
      </c>
    </row>
    <row r="45" spans="1:14">
      <c r="A45">
        <v>44</v>
      </c>
      <c r="B45">
        <v>45</v>
      </c>
      <c r="C45" t="s">
        <v>19420</v>
      </c>
      <c r="D45" t="s">
        <v>19421</v>
      </c>
      <c r="E45">
        <v>16851</v>
      </c>
      <c r="F45">
        <v>821</v>
      </c>
      <c r="G45" t="s">
        <v>19333</v>
      </c>
      <c r="H45">
        <v>3285</v>
      </c>
      <c r="I45" t="s">
        <v>19250</v>
      </c>
      <c r="J45" t="s">
        <v>19422</v>
      </c>
      <c r="K45" t="s">
        <v>19280</v>
      </c>
      <c r="L45">
        <v>90</v>
      </c>
      <c r="M45" t="s">
        <v>19252</v>
      </c>
      <c r="N45" t="s">
        <v>19423</v>
      </c>
    </row>
    <row r="46" spans="1:14">
      <c r="A46">
        <v>45</v>
      </c>
      <c r="B46">
        <v>46</v>
      </c>
      <c r="C46" t="s">
        <v>19424</v>
      </c>
      <c r="D46" t="s">
        <v>19425</v>
      </c>
      <c r="E46">
        <v>23459</v>
      </c>
      <c r="F46">
        <v>806</v>
      </c>
      <c r="G46" t="s">
        <v>19426</v>
      </c>
      <c r="H46">
        <v>3284</v>
      </c>
      <c r="I46" t="s">
        <v>19279</v>
      </c>
      <c r="J46" t="s">
        <v>19427</v>
      </c>
      <c r="K46" t="s">
        <v>19280</v>
      </c>
      <c r="L46">
        <v>90</v>
      </c>
      <c r="M46" t="s">
        <v>19252</v>
      </c>
      <c r="N46" t="s">
        <v>19428</v>
      </c>
    </row>
    <row r="47" spans="1:14">
      <c r="A47">
        <v>46</v>
      </c>
      <c r="B47">
        <v>47</v>
      </c>
      <c r="C47" t="s">
        <v>19429</v>
      </c>
      <c r="D47" t="s">
        <v>19272</v>
      </c>
      <c r="E47">
        <v>22094</v>
      </c>
      <c r="F47">
        <v>2013</v>
      </c>
      <c r="G47" t="s">
        <v>19272</v>
      </c>
      <c r="H47">
        <v>3288</v>
      </c>
      <c r="I47" t="s">
        <v>19273</v>
      </c>
      <c r="J47" t="s">
        <v>19272</v>
      </c>
      <c r="K47" t="s">
        <v>19251</v>
      </c>
      <c r="L47">
        <v>30</v>
      </c>
      <c r="M47" t="s">
        <v>19275</v>
      </c>
      <c r="N47" t="s">
        <v>19430</v>
      </c>
    </row>
    <row r="48" spans="1:14">
      <c r="A48">
        <v>47</v>
      </c>
      <c r="B48">
        <v>48</v>
      </c>
      <c r="C48" t="s">
        <v>19431</v>
      </c>
      <c r="D48" t="s">
        <v>19432</v>
      </c>
      <c r="E48">
        <v>13556</v>
      </c>
      <c r="F48">
        <v>803</v>
      </c>
      <c r="G48" t="s">
        <v>19433</v>
      </c>
      <c r="H48">
        <v>3285</v>
      </c>
      <c r="I48" t="s">
        <v>19250</v>
      </c>
      <c r="J48" t="s">
        <v>19250</v>
      </c>
      <c r="K48" t="s">
        <v>19251</v>
      </c>
      <c r="L48">
        <v>90</v>
      </c>
      <c r="M48" t="s">
        <v>19252</v>
      </c>
      <c r="N48" t="s">
        <v>19434</v>
      </c>
    </row>
    <row r="49" spans="1:14">
      <c r="A49">
        <v>48</v>
      </c>
      <c r="B49">
        <v>49</v>
      </c>
      <c r="C49" t="s">
        <v>19435</v>
      </c>
      <c r="D49" t="s">
        <v>19323</v>
      </c>
      <c r="E49">
        <v>15637</v>
      </c>
      <c r="F49">
        <v>804</v>
      </c>
      <c r="G49" t="s">
        <v>19323</v>
      </c>
      <c r="H49">
        <v>3284</v>
      </c>
      <c r="I49" t="s">
        <v>19279</v>
      </c>
      <c r="J49" t="s">
        <v>19323</v>
      </c>
      <c r="K49" t="s">
        <v>19251</v>
      </c>
      <c r="L49">
        <v>90</v>
      </c>
      <c r="M49" t="s">
        <v>19252</v>
      </c>
      <c r="N49" t="s">
        <v>19436</v>
      </c>
    </row>
    <row r="50" spans="1:14">
      <c r="A50">
        <v>49</v>
      </c>
      <c r="B50">
        <v>50</v>
      </c>
      <c r="C50" t="s">
        <v>19437</v>
      </c>
      <c r="D50" t="s">
        <v>19438</v>
      </c>
      <c r="E50">
        <v>23491</v>
      </c>
      <c r="F50">
        <v>2000</v>
      </c>
      <c r="G50" t="s">
        <v>19439</v>
      </c>
      <c r="H50">
        <v>3285</v>
      </c>
      <c r="I50" t="s">
        <v>19250</v>
      </c>
      <c r="J50" t="s">
        <v>19439</v>
      </c>
      <c r="K50" t="s">
        <v>19280</v>
      </c>
      <c r="L50">
        <v>90</v>
      </c>
      <c r="M50" t="s">
        <v>19252</v>
      </c>
      <c r="N50" t="s">
        <v>19440</v>
      </c>
    </row>
    <row r="51" spans="1:14">
      <c r="A51">
        <v>50</v>
      </c>
      <c r="B51">
        <v>51</v>
      </c>
      <c r="C51" t="s">
        <v>19441</v>
      </c>
      <c r="D51" t="s">
        <v>19442</v>
      </c>
      <c r="E51">
        <v>22924</v>
      </c>
      <c r="F51">
        <v>801</v>
      </c>
      <c r="G51" t="s">
        <v>19257</v>
      </c>
      <c r="H51">
        <v>3290</v>
      </c>
      <c r="I51" t="s">
        <v>19257</v>
      </c>
      <c r="J51" t="s">
        <v>19257</v>
      </c>
      <c r="K51" t="s">
        <v>19251</v>
      </c>
      <c r="L51">
        <v>60</v>
      </c>
      <c r="M51" t="s">
        <v>19308</v>
      </c>
      <c r="N51" t="s">
        <v>19443</v>
      </c>
    </row>
    <row r="52" spans="1:14">
      <c r="A52">
        <v>51</v>
      </c>
      <c r="B52">
        <v>52</v>
      </c>
      <c r="C52" t="s">
        <v>19444</v>
      </c>
      <c r="D52" t="s">
        <v>19445</v>
      </c>
      <c r="E52">
        <v>17033</v>
      </c>
      <c r="F52">
        <v>801</v>
      </c>
      <c r="G52" t="s">
        <v>19257</v>
      </c>
      <c r="H52">
        <v>3290</v>
      </c>
      <c r="I52" t="s">
        <v>19257</v>
      </c>
      <c r="J52" t="s">
        <v>19257</v>
      </c>
      <c r="K52" t="s">
        <v>19251</v>
      </c>
      <c r="L52">
        <v>60</v>
      </c>
      <c r="M52" t="s">
        <v>19308</v>
      </c>
      <c r="N52" t="s">
        <v>19446</v>
      </c>
    </row>
    <row r="53" spans="1:14">
      <c r="A53">
        <v>52</v>
      </c>
      <c r="B53">
        <v>53</v>
      </c>
      <c r="C53" t="s">
        <v>19447</v>
      </c>
      <c r="D53" t="s">
        <v>19448</v>
      </c>
      <c r="E53">
        <v>23459</v>
      </c>
      <c r="F53">
        <v>806</v>
      </c>
      <c r="G53" t="s">
        <v>19426</v>
      </c>
      <c r="H53">
        <v>3284</v>
      </c>
      <c r="I53" t="s">
        <v>19279</v>
      </c>
      <c r="J53" t="s">
        <v>19427</v>
      </c>
      <c r="K53" t="s">
        <v>19280</v>
      </c>
      <c r="L53">
        <v>90</v>
      </c>
      <c r="M53" t="s">
        <v>19252</v>
      </c>
      <c r="N53" t="s">
        <v>19449</v>
      </c>
    </row>
    <row r="54" spans="1:14">
      <c r="A54">
        <v>53</v>
      </c>
      <c r="B54">
        <v>54</v>
      </c>
      <c r="C54" t="s">
        <v>19450</v>
      </c>
      <c r="D54" t="s">
        <v>19451</v>
      </c>
      <c r="E54">
        <v>17863</v>
      </c>
      <c r="F54">
        <v>2451</v>
      </c>
      <c r="G54" t="s">
        <v>19366</v>
      </c>
      <c r="H54">
        <v>3287</v>
      </c>
      <c r="I54" t="s">
        <v>321</v>
      </c>
      <c r="J54" t="s">
        <v>19367</v>
      </c>
      <c r="K54" t="s">
        <v>19264</v>
      </c>
      <c r="L54">
        <v>84</v>
      </c>
      <c r="M54" t="s">
        <v>19297</v>
      </c>
      <c r="N54" t="s">
        <v>19452</v>
      </c>
    </row>
    <row r="55" spans="1:14">
      <c r="A55">
        <v>54</v>
      </c>
      <c r="B55">
        <v>55</v>
      </c>
      <c r="C55" t="s">
        <v>19453</v>
      </c>
      <c r="D55" t="s">
        <v>19454</v>
      </c>
      <c r="E55">
        <v>22838</v>
      </c>
      <c r="F55">
        <v>825</v>
      </c>
      <c r="G55" t="s">
        <v>19352</v>
      </c>
      <c r="H55">
        <v>3289</v>
      </c>
      <c r="I55" t="s">
        <v>19353</v>
      </c>
      <c r="J55" t="s">
        <v>19354</v>
      </c>
      <c r="K55" t="s">
        <v>19264</v>
      </c>
      <c r="L55">
        <v>80</v>
      </c>
      <c r="M55" t="s">
        <v>19355</v>
      </c>
      <c r="N55" t="s">
        <v>19455</v>
      </c>
    </row>
    <row r="56" spans="1:14">
      <c r="A56">
        <v>55</v>
      </c>
      <c r="B56">
        <v>56</v>
      </c>
      <c r="C56" t="s">
        <v>19456</v>
      </c>
      <c r="D56" t="s">
        <v>19457</v>
      </c>
      <c r="E56">
        <v>21200</v>
      </c>
      <c r="F56">
        <v>801</v>
      </c>
      <c r="G56" t="s">
        <v>19257</v>
      </c>
      <c r="H56">
        <v>3290</v>
      </c>
      <c r="I56" t="s">
        <v>19257</v>
      </c>
      <c r="J56" t="s">
        <v>19257</v>
      </c>
      <c r="K56" t="s">
        <v>19251</v>
      </c>
      <c r="L56">
        <v>60</v>
      </c>
      <c r="M56" t="s">
        <v>19308</v>
      </c>
      <c r="N56" t="s">
        <v>19458</v>
      </c>
    </row>
    <row r="57" spans="1:14">
      <c r="A57">
        <v>56</v>
      </c>
      <c r="B57">
        <v>57</v>
      </c>
      <c r="C57" t="s">
        <v>19459</v>
      </c>
      <c r="D57" t="s">
        <v>19460</v>
      </c>
      <c r="E57">
        <v>16898</v>
      </c>
      <c r="F57">
        <v>821</v>
      </c>
      <c r="G57" t="s">
        <v>19333</v>
      </c>
      <c r="H57">
        <v>3285</v>
      </c>
      <c r="I57" t="s">
        <v>19250</v>
      </c>
      <c r="J57" t="s">
        <v>19422</v>
      </c>
      <c r="K57" t="s">
        <v>19280</v>
      </c>
      <c r="L57">
        <v>90</v>
      </c>
      <c r="M57" t="s">
        <v>19252</v>
      </c>
      <c r="N57" t="s">
        <v>19461</v>
      </c>
    </row>
    <row r="58" spans="1:14">
      <c r="A58">
        <v>57</v>
      </c>
      <c r="B58">
        <v>58</v>
      </c>
      <c r="C58" t="s">
        <v>19462</v>
      </c>
      <c r="D58" t="s">
        <v>19463</v>
      </c>
      <c r="E58">
        <v>18422</v>
      </c>
      <c r="F58">
        <v>803</v>
      </c>
      <c r="G58" t="s">
        <v>19433</v>
      </c>
      <c r="H58">
        <v>3285</v>
      </c>
      <c r="I58" t="s">
        <v>19250</v>
      </c>
      <c r="J58" t="s">
        <v>19250</v>
      </c>
      <c r="K58" t="s">
        <v>19251</v>
      </c>
      <c r="L58">
        <v>90</v>
      </c>
      <c r="M58" t="s">
        <v>19252</v>
      </c>
      <c r="N58" t="s">
        <v>19464</v>
      </c>
    </row>
    <row r="59" spans="1:14">
      <c r="A59">
        <v>58</v>
      </c>
      <c r="B59">
        <v>59</v>
      </c>
      <c r="C59" t="s">
        <v>19465</v>
      </c>
      <c r="D59" t="s">
        <v>19466</v>
      </c>
      <c r="E59">
        <v>23459</v>
      </c>
      <c r="F59">
        <v>806</v>
      </c>
      <c r="G59" t="s">
        <v>19426</v>
      </c>
      <c r="H59">
        <v>3284</v>
      </c>
      <c r="I59" t="s">
        <v>19279</v>
      </c>
      <c r="J59" t="s">
        <v>19427</v>
      </c>
      <c r="K59" t="s">
        <v>19280</v>
      </c>
      <c r="L59">
        <v>90</v>
      </c>
      <c r="M59" t="s">
        <v>19252</v>
      </c>
      <c r="N59" t="s">
        <v>19467</v>
      </c>
    </row>
    <row r="60" spans="1:14">
      <c r="A60">
        <v>59</v>
      </c>
      <c r="B60">
        <v>60</v>
      </c>
      <c r="C60" t="s">
        <v>19468</v>
      </c>
      <c r="D60" t="s">
        <v>19469</v>
      </c>
      <c r="E60">
        <v>21053</v>
      </c>
      <c r="F60">
        <v>803</v>
      </c>
      <c r="G60" t="s">
        <v>19433</v>
      </c>
      <c r="H60">
        <v>3285</v>
      </c>
      <c r="I60" t="s">
        <v>19250</v>
      </c>
      <c r="J60" t="s">
        <v>19250</v>
      </c>
      <c r="K60" t="s">
        <v>19251</v>
      </c>
      <c r="L60">
        <v>90</v>
      </c>
      <c r="M60" t="s">
        <v>19252</v>
      </c>
      <c r="N60" t="s">
        <v>19470</v>
      </c>
    </row>
    <row r="61" spans="1:14">
      <c r="A61">
        <v>60</v>
      </c>
      <c r="B61">
        <v>61</v>
      </c>
      <c r="C61" t="s">
        <v>19471</v>
      </c>
      <c r="D61" t="s">
        <v>4022</v>
      </c>
      <c r="E61">
        <v>17271</v>
      </c>
      <c r="F61">
        <v>800</v>
      </c>
      <c r="G61" t="s">
        <v>321</v>
      </c>
      <c r="H61">
        <v>3287</v>
      </c>
      <c r="I61" t="s">
        <v>321</v>
      </c>
      <c r="J61" t="s">
        <v>4022</v>
      </c>
      <c r="K61" t="s">
        <v>19264</v>
      </c>
      <c r="L61">
        <v>84</v>
      </c>
      <c r="M61" t="s">
        <v>19297</v>
      </c>
      <c r="N61" t="s">
        <v>17327</v>
      </c>
    </row>
    <row r="62" spans="1:14">
      <c r="A62">
        <v>61</v>
      </c>
      <c r="B62">
        <v>62</v>
      </c>
      <c r="C62" t="s">
        <v>19472</v>
      </c>
      <c r="D62" t="s">
        <v>19422</v>
      </c>
      <c r="E62">
        <v>15208</v>
      </c>
      <c r="F62">
        <v>821</v>
      </c>
      <c r="G62" t="s">
        <v>19333</v>
      </c>
      <c r="H62">
        <v>3285</v>
      </c>
      <c r="I62" t="s">
        <v>19250</v>
      </c>
      <c r="J62" t="s">
        <v>19422</v>
      </c>
      <c r="K62" t="s">
        <v>19264</v>
      </c>
      <c r="L62">
        <v>90</v>
      </c>
      <c r="M62" t="s">
        <v>19252</v>
      </c>
      <c r="N62" t="s">
        <v>19473</v>
      </c>
    </row>
    <row r="63" spans="1:14">
      <c r="A63">
        <v>62</v>
      </c>
      <c r="B63">
        <v>63</v>
      </c>
      <c r="C63" t="s">
        <v>19474</v>
      </c>
      <c r="D63" t="s">
        <v>19411</v>
      </c>
      <c r="E63">
        <v>23378</v>
      </c>
      <c r="F63">
        <v>2003</v>
      </c>
      <c r="G63" t="s">
        <v>19411</v>
      </c>
      <c r="H63">
        <v>3284</v>
      </c>
      <c r="I63" t="s">
        <v>19279</v>
      </c>
      <c r="J63" t="s">
        <v>19412</v>
      </c>
      <c r="K63" t="s">
        <v>19264</v>
      </c>
      <c r="L63">
        <v>90</v>
      </c>
      <c r="M63" t="s">
        <v>19252</v>
      </c>
      <c r="N63" t="s">
        <v>19475</v>
      </c>
    </row>
    <row r="64" spans="1:14">
      <c r="A64">
        <v>63</v>
      </c>
      <c r="B64">
        <v>64</v>
      </c>
      <c r="C64" t="s">
        <v>19476</v>
      </c>
      <c r="D64" t="s">
        <v>19477</v>
      </c>
      <c r="E64">
        <v>23445</v>
      </c>
      <c r="F64">
        <v>825</v>
      </c>
      <c r="G64" t="s">
        <v>19352</v>
      </c>
      <c r="H64">
        <v>3289</v>
      </c>
      <c r="I64" t="s">
        <v>19353</v>
      </c>
      <c r="J64" t="s">
        <v>19478</v>
      </c>
      <c r="K64" t="s">
        <v>19264</v>
      </c>
      <c r="L64">
        <v>80</v>
      </c>
      <c r="M64" t="s">
        <v>19355</v>
      </c>
      <c r="N64" t="s">
        <v>19479</v>
      </c>
    </row>
    <row r="65" spans="1:14">
      <c r="A65">
        <v>64</v>
      </c>
      <c r="B65">
        <v>65</v>
      </c>
      <c r="C65" t="s">
        <v>19480</v>
      </c>
      <c r="D65" t="s">
        <v>19481</v>
      </c>
      <c r="E65">
        <v>20768</v>
      </c>
      <c r="F65">
        <v>805</v>
      </c>
      <c r="G65" t="s">
        <v>19317</v>
      </c>
      <c r="H65">
        <v>3288</v>
      </c>
      <c r="I65" t="s">
        <v>19273</v>
      </c>
      <c r="J65" t="s">
        <v>19318</v>
      </c>
      <c r="K65" t="s">
        <v>19251</v>
      </c>
      <c r="L65">
        <v>29</v>
      </c>
      <c r="M65" t="s">
        <v>19319</v>
      </c>
      <c r="N65" t="s">
        <v>19482</v>
      </c>
    </row>
    <row r="66" spans="1:14">
      <c r="A66">
        <v>65</v>
      </c>
      <c r="B66">
        <v>66</v>
      </c>
      <c r="C66" t="s">
        <v>19483</v>
      </c>
      <c r="D66" t="s">
        <v>19484</v>
      </c>
      <c r="E66">
        <v>23704</v>
      </c>
      <c r="F66">
        <v>807</v>
      </c>
      <c r="G66" t="s">
        <v>19279</v>
      </c>
      <c r="H66">
        <v>3284</v>
      </c>
      <c r="I66" t="s">
        <v>19279</v>
      </c>
      <c r="J66" t="s">
        <v>19279</v>
      </c>
      <c r="K66" t="s">
        <v>19251</v>
      </c>
      <c r="L66">
        <v>90</v>
      </c>
      <c r="M66" t="s">
        <v>19252</v>
      </c>
      <c r="N66" t="s">
        <v>19485</v>
      </c>
    </row>
    <row r="67" spans="1:14">
      <c r="A67">
        <v>66</v>
      </c>
      <c r="B67">
        <v>67</v>
      </c>
      <c r="C67" t="s">
        <v>19486</v>
      </c>
      <c r="D67" t="s">
        <v>19487</v>
      </c>
      <c r="E67">
        <v>23526</v>
      </c>
      <c r="F67">
        <v>817</v>
      </c>
      <c r="G67" t="s">
        <v>19488</v>
      </c>
      <c r="H67">
        <v>3284</v>
      </c>
      <c r="I67" t="s">
        <v>19279</v>
      </c>
      <c r="J67" t="s">
        <v>19489</v>
      </c>
      <c r="K67" t="s">
        <v>19264</v>
      </c>
      <c r="L67">
        <v>90</v>
      </c>
      <c r="M67" t="s">
        <v>19252</v>
      </c>
      <c r="N67" t="s">
        <v>19490</v>
      </c>
    </row>
    <row r="68" spans="1:14">
      <c r="A68">
        <v>67</v>
      </c>
      <c r="B68">
        <v>68</v>
      </c>
      <c r="C68" t="s">
        <v>19491</v>
      </c>
      <c r="D68" t="s">
        <v>19492</v>
      </c>
      <c r="E68">
        <v>21310</v>
      </c>
      <c r="F68">
        <v>824</v>
      </c>
      <c r="G68" t="s">
        <v>9359</v>
      </c>
      <c r="H68">
        <v>3287</v>
      </c>
      <c r="I68" t="s">
        <v>321</v>
      </c>
      <c r="J68" t="s">
        <v>19493</v>
      </c>
      <c r="K68" t="s">
        <v>19264</v>
      </c>
      <c r="L68">
        <v>96</v>
      </c>
      <c r="M68" t="s">
        <v>19265</v>
      </c>
      <c r="N68" t="s">
        <v>19494</v>
      </c>
    </row>
    <row r="69" spans="1:14">
      <c r="A69">
        <v>68</v>
      </c>
      <c r="B69">
        <v>69</v>
      </c>
      <c r="C69" t="s">
        <v>19495</v>
      </c>
      <c r="D69" t="s">
        <v>19496</v>
      </c>
      <c r="E69">
        <v>17955</v>
      </c>
      <c r="F69">
        <v>824</v>
      </c>
      <c r="G69" t="s">
        <v>9359</v>
      </c>
      <c r="H69">
        <v>3287</v>
      </c>
      <c r="I69" t="s">
        <v>321</v>
      </c>
      <c r="J69" t="s">
        <v>9359</v>
      </c>
      <c r="K69" t="s">
        <v>19280</v>
      </c>
      <c r="L69">
        <v>96</v>
      </c>
      <c r="M69" t="s">
        <v>19265</v>
      </c>
      <c r="N69" t="s">
        <v>19497</v>
      </c>
    </row>
    <row r="70" spans="1:14">
      <c r="A70">
        <v>69</v>
      </c>
      <c r="B70">
        <v>70</v>
      </c>
      <c r="C70" t="s">
        <v>19498</v>
      </c>
      <c r="D70" t="s">
        <v>19499</v>
      </c>
      <c r="E70">
        <v>17763</v>
      </c>
      <c r="F70">
        <v>821</v>
      </c>
      <c r="G70" t="s">
        <v>19333</v>
      </c>
      <c r="H70">
        <v>3285</v>
      </c>
      <c r="I70" t="s">
        <v>19250</v>
      </c>
      <c r="J70" t="s">
        <v>19333</v>
      </c>
      <c r="K70" t="s">
        <v>19264</v>
      </c>
      <c r="L70">
        <v>99</v>
      </c>
      <c r="M70" t="s">
        <v>19333</v>
      </c>
      <c r="N70" t="s">
        <v>19500</v>
      </c>
    </row>
    <row r="71" spans="1:14">
      <c r="A71">
        <v>70</v>
      </c>
      <c r="B71">
        <v>71</v>
      </c>
      <c r="C71" t="s">
        <v>19501</v>
      </c>
      <c r="D71" t="s">
        <v>19502</v>
      </c>
      <c r="E71">
        <v>23258</v>
      </c>
      <c r="F71">
        <v>821</v>
      </c>
      <c r="G71" t="s">
        <v>19333</v>
      </c>
      <c r="H71">
        <v>3285</v>
      </c>
      <c r="I71" t="s">
        <v>19250</v>
      </c>
      <c r="J71" t="s">
        <v>19332</v>
      </c>
      <c r="K71" t="s">
        <v>19280</v>
      </c>
      <c r="L71">
        <v>90</v>
      </c>
      <c r="M71" t="s">
        <v>19252</v>
      </c>
      <c r="N71" t="s">
        <v>19503</v>
      </c>
    </row>
    <row r="72" spans="1:14">
      <c r="A72">
        <v>71</v>
      </c>
      <c r="B72">
        <v>72</v>
      </c>
      <c r="C72" t="s">
        <v>19504</v>
      </c>
      <c r="D72" t="s">
        <v>19505</v>
      </c>
      <c r="E72">
        <v>14040</v>
      </c>
      <c r="F72">
        <v>820</v>
      </c>
      <c r="G72" t="s">
        <v>19342</v>
      </c>
      <c r="H72">
        <v>3284</v>
      </c>
      <c r="I72" t="s">
        <v>19279</v>
      </c>
      <c r="J72" t="s">
        <v>19506</v>
      </c>
      <c r="K72" t="s">
        <v>19264</v>
      </c>
      <c r="L72">
        <v>90</v>
      </c>
      <c r="M72" t="s">
        <v>19252</v>
      </c>
      <c r="N72" t="s">
        <v>19507</v>
      </c>
    </row>
    <row r="73" spans="1:14">
      <c r="A73">
        <v>72</v>
      </c>
      <c r="B73">
        <v>73</v>
      </c>
      <c r="C73" t="s">
        <v>19508</v>
      </c>
      <c r="D73" t="s">
        <v>19509</v>
      </c>
      <c r="E73">
        <v>16959</v>
      </c>
      <c r="F73">
        <v>820</v>
      </c>
      <c r="G73" t="s">
        <v>19342</v>
      </c>
      <c r="H73">
        <v>3284</v>
      </c>
      <c r="I73" t="s">
        <v>19279</v>
      </c>
      <c r="J73" t="s">
        <v>19506</v>
      </c>
      <c r="K73" t="s">
        <v>19292</v>
      </c>
      <c r="L73">
        <v>90</v>
      </c>
      <c r="M73" t="s">
        <v>19252</v>
      </c>
      <c r="N73" t="s">
        <v>19510</v>
      </c>
    </row>
    <row r="74" spans="1:14">
      <c r="A74">
        <v>73</v>
      </c>
      <c r="B74">
        <v>74</v>
      </c>
      <c r="C74" t="s">
        <v>19511</v>
      </c>
      <c r="D74" t="s">
        <v>19512</v>
      </c>
      <c r="E74">
        <v>23244</v>
      </c>
      <c r="F74">
        <v>817</v>
      </c>
      <c r="G74" t="s">
        <v>19488</v>
      </c>
      <c r="H74">
        <v>3284</v>
      </c>
      <c r="I74" t="s">
        <v>19279</v>
      </c>
      <c r="J74" t="s">
        <v>19489</v>
      </c>
      <c r="K74" t="s">
        <v>19280</v>
      </c>
      <c r="L74">
        <v>90</v>
      </c>
      <c r="M74" t="s">
        <v>19252</v>
      </c>
      <c r="N74" t="s">
        <v>19513</v>
      </c>
    </row>
    <row r="75" spans="1:14">
      <c r="A75">
        <v>74</v>
      </c>
      <c r="B75">
        <v>75</v>
      </c>
      <c r="C75" t="s">
        <v>19514</v>
      </c>
      <c r="D75" t="s">
        <v>19515</v>
      </c>
      <c r="E75">
        <v>21068</v>
      </c>
      <c r="F75">
        <v>803</v>
      </c>
      <c r="G75" t="s">
        <v>19433</v>
      </c>
      <c r="H75">
        <v>3285</v>
      </c>
      <c r="I75" t="s">
        <v>19250</v>
      </c>
      <c r="J75" t="s">
        <v>19250</v>
      </c>
      <c r="K75" t="s">
        <v>19251</v>
      </c>
      <c r="L75">
        <v>90</v>
      </c>
      <c r="M75" t="s">
        <v>19252</v>
      </c>
      <c r="N75" t="s">
        <v>19516</v>
      </c>
    </row>
    <row r="76" spans="1:14">
      <c r="A76">
        <v>75</v>
      </c>
      <c r="B76">
        <v>76</v>
      </c>
      <c r="C76" t="s">
        <v>19517</v>
      </c>
      <c r="D76" t="s">
        <v>19518</v>
      </c>
      <c r="E76">
        <v>17134</v>
      </c>
      <c r="F76">
        <v>809</v>
      </c>
      <c r="G76" t="s">
        <v>19262</v>
      </c>
      <c r="H76">
        <v>3287</v>
      </c>
      <c r="I76" t="s">
        <v>321</v>
      </c>
      <c r="J76" t="s">
        <v>19519</v>
      </c>
      <c r="K76" t="s">
        <v>19264</v>
      </c>
      <c r="L76">
        <v>96</v>
      </c>
      <c r="M76" t="s">
        <v>19265</v>
      </c>
      <c r="N76" t="s">
        <v>19520</v>
      </c>
    </row>
    <row r="77" spans="1:14">
      <c r="A77">
        <v>76</v>
      </c>
      <c r="B77">
        <v>77</v>
      </c>
      <c r="C77" t="s">
        <v>19521</v>
      </c>
      <c r="D77" t="s">
        <v>19522</v>
      </c>
      <c r="E77">
        <v>23323</v>
      </c>
      <c r="F77">
        <v>2010</v>
      </c>
      <c r="G77" t="s">
        <v>19374</v>
      </c>
      <c r="H77">
        <v>3289</v>
      </c>
      <c r="I77" t="s">
        <v>19353</v>
      </c>
      <c r="J77" t="s">
        <v>19375</v>
      </c>
      <c r="K77" t="s">
        <v>19264</v>
      </c>
      <c r="L77">
        <v>80</v>
      </c>
      <c r="M77" t="s">
        <v>19355</v>
      </c>
      <c r="N77" t="s">
        <v>19523</v>
      </c>
    </row>
    <row r="78" spans="1:14">
      <c r="A78">
        <v>77</v>
      </c>
      <c r="B78">
        <v>78</v>
      </c>
      <c r="C78" t="s">
        <v>19524</v>
      </c>
      <c r="D78" t="s">
        <v>19525</v>
      </c>
      <c r="E78">
        <v>23266</v>
      </c>
      <c r="F78">
        <v>2038</v>
      </c>
      <c r="G78" t="s">
        <v>19359</v>
      </c>
      <c r="H78">
        <v>3285</v>
      </c>
      <c r="I78" t="s">
        <v>19250</v>
      </c>
      <c r="J78" t="s">
        <v>19359</v>
      </c>
      <c r="K78" t="s">
        <v>19280</v>
      </c>
      <c r="L78">
        <v>90</v>
      </c>
      <c r="M78" t="s">
        <v>19252</v>
      </c>
      <c r="N78" t="s">
        <v>19526</v>
      </c>
    </row>
    <row r="79" spans="1:14">
      <c r="A79">
        <v>78</v>
      </c>
      <c r="B79">
        <v>79</v>
      </c>
      <c r="C79" t="s">
        <v>19527</v>
      </c>
      <c r="D79" t="s">
        <v>19528</v>
      </c>
      <c r="E79">
        <v>23359</v>
      </c>
      <c r="F79">
        <v>807</v>
      </c>
      <c r="G79" t="s">
        <v>19279</v>
      </c>
      <c r="H79">
        <v>3284</v>
      </c>
      <c r="I79" t="s">
        <v>19279</v>
      </c>
      <c r="J79" t="s">
        <v>19279</v>
      </c>
      <c r="K79" t="s">
        <v>19251</v>
      </c>
      <c r="L79">
        <v>90</v>
      </c>
      <c r="M79" t="s">
        <v>19252</v>
      </c>
      <c r="N79" t="s">
        <v>19529</v>
      </c>
    </row>
    <row r="80" spans="1:14">
      <c r="A80">
        <v>79</v>
      </c>
      <c r="B80">
        <v>80</v>
      </c>
      <c r="C80" t="s">
        <v>19530</v>
      </c>
      <c r="D80" t="s">
        <v>19531</v>
      </c>
      <c r="E80">
        <v>15255</v>
      </c>
      <c r="F80">
        <v>823</v>
      </c>
      <c r="G80" t="s">
        <v>19531</v>
      </c>
      <c r="H80">
        <v>3285</v>
      </c>
      <c r="I80" t="s">
        <v>19250</v>
      </c>
      <c r="J80" t="s">
        <v>19531</v>
      </c>
      <c r="K80" t="s">
        <v>19264</v>
      </c>
      <c r="L80">
        <v>90</v>
      </c>
      <c r="M80" t="s">
        <v>19252</v>
      </c>
      <c r="N80" t="s">
        <v>19532</v>
      </c>
    </row>
    <row r="81" spans="1:14">
      <c r="A81">
        <v>80</v>
      </c>
      <c r="B81">
        <v>81</v>
      </c>
      <c r="C81" t="s">
        <v>19533</v>
      </c>
      <c r="D81" t="s">
        <v>19534</v>
      </c>
      <c r="E81">
        <v>23424</v>
      </c>
      <c r="F81">
        <v>2014</v>
      </c>
      <c r="G81" t="s">
        <v>19348</v>
      </c>
      <c r="H81">
        <v>3285</v>
      </c>
      <c r="I81" t="s">
        <v>19250</v>
      </c>
      <c r="J81" t="s">
        <v>19348</v>
      </c>
      <c r="K81" t="s">
        <v>19280</v>
      </c>
      <c r="L81">
        <v>90</v>
      </c>
      <c r="M81" t="s">
        <v>19252</v>
      </c>
      <c r="N81" t="s">
        <v>19535</v>
      </c>
    </row>
    <row r="82" spans="1:14">
      <c r="A82">
        <v>81</v>
      </c>
      <c r="B82">
        <v>82</v>
      </c>
      <c r="C82" t="s">
        <v>19536</v>
      </c>
      <c r="D82" t="s">
        <v>19537</v>
      </c>
      <c r="E82">
        <v>23435</v>
      </c>
      <c r="F82">
        <v>802</v>
      </c>
      <c r="G82" t="s">
        <v>19302</v>
      </c>
      <c r="H82">
        <v>3286</v>
      </c>
      <c r="I82" t="s">
        <v>19303</v>
      </c>
      <c r="J82" t="s">
        <v>19303</v>
      </c>
      <c r="K82" t="s">
        <v>19251</v>
      </c>
      <c r="L82">
        <v>10</v>
      </c>
      <c r="M82" t="s">
        <v>19304</v>
      </c>
      <c r="N82" t="s">
        <v>19538</v>
      </c>
    </row>
    <row r="83" spans="1:14">
      <c r="A83">
        <v>82</v>
      </c>
      <c r="B83">
        <v>83</v>
      </c>
      <c r="C83" t="s">
        <v>19539</v>
      </c>
      <c r="D83" t="s">
        <v>19540</v>
      </c>
      <c r="E83">
        <v>16819</v>
      </c>
      <c r="F83">
        <v>821</v>
      </c>
      <c r="G83" t="s">
        <v>19333</v>
      </c>
      <c r="H83">
        <v>3285</v>
      </c>
      <c r="I83" t="s">
        <v>19250</v>
      </c>
      <c r="J83" t="s">
        <v>19422</v>
      </c>
      <c r="K83" t="s">
        <v>19280</v>
      </c>
      <c r="L83">
        <v>90</v>
      </c>
      <c r="M83" t="s">
        <v>19252</v>
      </c>
      <c r="N83" t="s">
        <v>19541</v>
      </c>
    </row>
    <row r="84" spans="1:14">
      <c r="A84">
        <v>83</v>
      </c>
      <c r="B84">
        <v>84</v>
      </c>
      <c r="C84" t="s">
        <v>19542</v>
      </c>
      <c r="D84" t="s">
        <v>19343</v>
      </c>
      <c r="E84">
        <v>13764</v>
      </c>
      <c r="F84">
        <v>820</v>
      </c>
      <c r="G84" t="s">
        <v>19342</v>
      </c>
      <c r="H84">
        <v>3284</v>
      </c>
      <c r="I84" t="s">
        <v>19279</v>
      </c>
      <c r="J84" t="s">
        <v>19343</v>
      </c>
      <c r="K84" t="s">
        <v>19280</v>
      </c>
      <c r="L84">
        <v>90</v>
      </c>
      <c r="M84" t="s">
        <v>19252</v>
      </c>
      <c r="N84" t="s">
        <v>19543</v>
      </c>
    </row>
    <row r="85" spans="1:14">
      <c r="A85">
        <v>84</v>
      </c>
      <c r="B85">
        <v>85</v>
      </c>
      <c r="C85" t="s">
        <v>19544</v>
      </c>
      <c r="D85" t="s">
        <v>10941</v>
      </c>
      <c r="E85">
        <v>20306</v>
      </c>
      <c r="F85">
        <v>2002</v>
      </c>
      <c r="G85" t="s">
        <v>4110</v>
      </c>
      <c r="H85">
        <v>3284</v>
      </c>
      <c r="I85" t="s">
        <v>19279</v>
      </c>
      <c r="J85" t="s">
        <v>8402</v>
      </c>
      <c r="K85" t="s">
        <v>19280</v>
      </c>
      <c r="L85">
        <v>90</v>
      </c>
      <c r="M85" t="s">
        <v>19252</v>
      </c>
      <c r="N85" t="s">
        <v>19545</v>
      </c>
    </row>
    <row r="86" spans="1:14">
      <c r="A86">
        <v>85</v>
      </c>
      <c r="B86">
        <v>86</v>
      </c>
      <c r="C86" t="s">
        <v>19546</v>
      </c>
      <c r="D86" t="s">
        <v>19547</v>
      </c>
      <c r="E86">
        <v>21329</v>
      </c>
      <c r="F86">
        <v>803</v>
      </c>
      <c r="G86" t="s">
        <v>19433</v>
      </c>
      <c r="H86">
        <v>3285</v>
      </c>
      <c r="I86" t="s">
        <v>19250</v>
      </c>
      <c r="J86" t="s">
        <v>19250</v>
      </c>
      <c r="K86" t="s">
        <v>19251</v>
      </c>
      <c r="L86">
        <v>90</v>
      </c>
      <c r="M86" t="s">
        <v>19252</v>
      </c>
      <c r="N86" t="s">
        <v>19548</v>
      </c>
    </row>
    <row r="87" spans="1:14">
      <c r="A87">
        <v>86</v>
      </c>
      <c r="B87">
        <v>87</v>
      </c>
      <c r="C87" t="s">
        <v>19549</v>
      </c>
      <c r="D87" t="s">
        <v>19550</v>
      </c>
      <c r="E87">
        <v>22738</v>
      </c>
      <c r="F87">
        <v>2000</v>
      </c>
      <c r="G87" t="s">
        <v>19439</v>
      </c>
      <c r="H87">
        <v>3285</v>
      </c>
      <c r="I87" t="s">
        <v>19250</v>
      </c>
      <c r="J87" t="s">
        <v>19439</v>
      </c>
      <c r="K87" t="s">
        <v>19264</v>
      </c>
      <c r="L87">
        <v>90</v>
      </c>
      <c r="M87" t="s">
        <v>19252</v>
      </c>
      <c r="N87" t="s">
        <v>19551</v>
      </c>
    </row>
    <row r="88" spans="1:14">
      <c r="A88">
        <v>87</v>
      </c>
      <c r="B88">
        <v>88</v>
      </c>
      <c r="C88" t="s">
        <v>19552</v>
      </c>
      <c r="D88" t="s">
        <v>19553</v>
      </c>
      <c r="E88">
        <v>16677</v>
      </c>
      <c r="F88">
        <v>816</v>
      </c>
      <c r="G88" t="s">
        <v>19400</v>
      </c>
      <c r="H88">
        <v>3284</v>
      </c>
      <c r="I88" t="s">
        <v>19279</v>
      </c>
      <c r="J88" t="s">
        <v>19400</v>
      </c>
      <c r="K88" t="s">
        <v>19264</v>
      </c>
      <c r="L88">
        <v>90</v>
      </c>
      <c r="M88" t="s">
        <v>19252</v>
      </c>
      <c r="N88" t="s">
        <v>19554</v>
      </c>
    </row>
    <row r="89" spans="1:14">
      <c r="A89">
        <v>88</v>
      </c>
      <c r="B89">
        <v>89</v>
      </c>
      <c r="C89" t="s">
        <v>19555</v>
      </c>
      <c r="D89" t="s">
        <v>19556</v>
      </c>
      <c r="E89">
        <v>23099</v>
      </c>
      <c r="F89">
        <v>801</v>
      </c>
      <c r="G89" t="s">
        <v>19257</v>
      </c>
      <c r="H89">
        <v>3290</v>
      </c>
      <c r="I89" t="s">
        <v>19257</v>
      </c>
      <c r="J89" t="s">
        <v>19557</v>
      </c>
      <c r="K89" t="s">
        <v>19251</v>
      </c>
      <c r="L89">
        <v>60</v>
      </c>
      <c r="M89" t="s">
        <v>19308</v>
      </c>
      <c r="N89" t="s">
        <v>19558</v>
      </c>
    </row>
    <row r="90" spans="1:14">
      <c r="A90">
        <v>89</v>
      </c>
      <c r="B90">
        <v>90</v>
      </c>
      <c r="C90" t="s">
        <v>19559</v>
      </c>
      <c r="D90" t="s">
        <v>19560</v>
      </c>
      <c r="E90">
        <v>23519</v>
      </c>
      <c r="F90">
        <v>806</v>
      </c>
      <c r="G90" t="s">
        <v>19426</v>
      </c>
      <c r="H90">
        <v>3284</v>
      </c>
      <c r="I90" t="s">
        <v>19279</v>
      </c>
      <c r="J90" t="s">
        <v>19427</v>
      </c>
      <c r="K90" t="s">
        <v>19264</v>
      </c>
      <c r="L90">
        <v>90</v>
      </c>
      <c r="M90" t="s">
        <v>19252</v>
      </c>
      <c r="N90" t="s">
        <v>19561</v>
      </c>
    </row>
    <row r="91" spans="1:14">
      <c r="A91">
        <v>90</v>
      </c>
      <c r="B91">
        <v>91</v>
      </c>
      <c r="C91" t="s">
        <v>19562</v>
      </c>
      <c r="D91" t="s">
        <v>5829</v>
      </c>
      <c r="E91">
        <v>18286</v>
      </c>
      <c r="F91">
        <v>803</v>
      </c>
      <c r="G91" t="s">
        <v>19433</v>
      </c>
      <c r="H91">
        <v>3285</v>
      </c>
      <c r="I91" t="s">
        <v>19250</v>
      </c>
      <c r="J91" t="s">
        <v>19250</v>
      </c>
      <c r="K91" t="s">
        <v>19251</v>
      </c>
      <c r="L91">
        <v>90</v>
      </c>
      <c r="M91" t="s">
        <v>19252</v>
      </c>
      <c r="N91" t="s">
        <v>19563</v>
      </c>
    </row>
    <row r="92" spans="1:14">
      <c r="A92">
        <v>91</v>
      </c>
      <c r="B92">
        <v>92</v>
      </c>
      <c r="C92" t="s">
        <v>19564</v>
      </c>
      <c r="D92" t="s">
        <v>19565</v>
      </c>
      <c r="E92">
        <v>16391</v>
      </c>
      <c r="F92">
        <v>806</v>
      </c>
      <c r="G92" t="s">
        <v>19426</v>
      </c>
      <c r="H92">
        <v>3284</v>
      </c>
      <c r="I92" t="s">
        <v>19279</v>
      </c>
      <c r="J92" t="s">
        <v>19427</v>
      </c>
      <c r="K92" t="s">
        <v>19264</v>
      </c>
      <c r="L92">
        <v>90</v>
      </c>
      <c r="M92" t="s">
        <v>19252</v>
      </c>
      <c r="N92" t="s">
        <v>19566</v>
      </c>
    </row>
    <row r="93" spans="1:14">
      <c r="A93">
        <v>92</v>
      </c>
      <c r="B93">
        <v>93</v>
      </c>
      <c r="C93" t="s">
        <v>19567</v>
      </c>
      <c r="D93" t="s">
        <v>19568</v>
      </c>
      <c r="E93">
        <v>23459</v>
      </c>
      <c r="F93">
        <v>806</v>
      </c>
      <c r="G93" t="s">
        <v>19426</v>
      </c>
      <c r="H93">
        <v>3284</v>
      </c>
      <c r="I93" t="s">
        <v>19279</v>
      </c>
      <c r="J93" t="s">
        <v>19427</v>
      </c>
      <c r="K93" t="s">
        <v>19264</v>
      </c>
      <c r="L93">
        <v>90</v>
      </c>
      <c r="M93" t="s">
        <v>19252</v>
      </c>
      <c r="N93" t="s">
        <v>19569</v>
      </c>
    </row>
    <row r="94" spans="1:14">
      <c r="A94">
        <v>93</v>
      </c>
      <c r="B94">
        <v>94</v>
      </c>
      <c r="C94" t="s">
        <v>19570</v>
      </c>
      <c r="D94" t="s">
        <v>19571</v>
      </c>
      <c r="E94">
        <v>16726</v>
      </c>
      <c r="F94">
        <v>817</v>
      </c>
      <c r="G94" t="s">
        <v>19488</v>
      </c>
      <c r="H94">
        <v>3284</v>
      </c>
      <c r="I94" t="s">
        <v>19279</v>
      </c>
      <c r="J94" t="s">
        <v>19489</v>
      </c>
      <c r="K94" t="s">
        <v>19264</v>
      </c>
      <c r="L94">
        <v>90</v>
      </c>
      <c r="M94" t="s">
        <v>19252</v>
      </c>
      <c r="N94" t="s">
        <v>19572</v>
      </c>
    </row>
    <row r="95" spans="1:14">
      <c r="A95">
        <v>94</v>
      </c>
      <c r="B95">
        <v>95</v>
      </c>
      <c r="C95" t="s">
        <v>19573</v>
      </c>
      <c r="D95" t="s">
        <v>19379</v>
      </c>
      <c r="E95">
        <v>21746</v>
      </c>
      <c r="F95">
        <v>807</v>
      </c>
      <c r="G95" t="s">
        <v>19279</v>
      </c>
      <c r="H95">
        <v>3284</v>
      </c>
      <c r="I95" t="s">
        <v>19279</v>
      </c>
      <c r="J95" t="s">
        <v>19379</v>
      </c>
      <c r="K95" t="s">
        <v>19264</v>
      </c>
      <c r="L95">
        <v>90</v>
      </c>
      <c r="M95" t="s">
        <v>19252</v>
      </c>
      <c r="N95" t="s">
        <v>19574</v>
      </c>
    </row>
    <row r="96" spans="1:14">
      <c r="A96">
        <v>95</v>
      </c>
      <c r="B96">
        <v>96</v>
      </c>
      <c r="C96" t="s">
        <v>19575</v>
      </c>
      <c r="D96" t="s">
        <v>19576</v>
      </c>
      <c r="E96">
        <v>22514</v>
      </c>
      <c r="F96">
        <v>809</v>
      </c>
      <c r="G96" t="s">
        <v>19262</v>
      </c>
      <c r="H96">
        <v>3287</v>
      </c>
      <c r="I96" t="s">
        <v>321</v>
      </c>
      <c r="J96" t="s">
        <v>19577</v>
      </c>
      <c r="K96" t="s">
        <v>19280</v>
      </c>
      <c r="L96">
        <v>96</v>
      </c>
      <c r="M96" t="s">
        <v>19265</v>
      </c>
      <c r="N96" t="s">
        <v>19578</v>
      </c>
    </row>
    <row r="97" spans="1:14">
      <c r="A97">
        <v>96</v>
      </c>
      <c r="B97">
        <v>97</v>
      </c>
      <c r="C97" t="s">
        <v>19579</v>
      </c>
      <c r="D97" t="s">
        <v>19580</v>
      </c>
      <c r="E97">
        <v>16671</v>
      </c>
      <c r="F97">
        <v>816</v>
      </c>
      <c r="G97" t="s">
        <v>19400</v>
      </c>
      <c r="H97">
        <v>3284</v>
      </c>
      <c r="I97" t="s">
        <v>19279</v>
      </c>
      <c r="J97" t="s">
        <v>19401</v>
      </c>
      <c r="K97" t="s">
        <v>19280</v>
      </c>
      <c r="L97">
        <v>90</v>
      </c>
      <c r="M97" t="s">
        <v>19252</v>
      </c>
      <c r="N97" t="s">
        <v>19581</v>
      </c>
    </row>
    <row r="98" spans="1:14">
      <c r="A98">
        <v>97</v>
      </c>
      <c r="B98">
        <v>98</v>
      </c>
      <c r="C98" t="s">
        <v>19582</v>
      </c>
      <c r="D98" t="s">
        <v>19583</v>
      </c>
      <c r="E98">
        <v>21936</v>
      </c>
      <c r="F98">
        <v>803</v>
      </c>
      <c r="G98" t="s">
        <v>19433</v>
      </c>
      <c r="H98">
        <v>3285</v>
      </c>
      <c r="I98" t="s">
        <v>19250</v>
      </c>
      <c r="J98" t="s">
        <v>19250</v>
      </c>
      <c r="K98" t="s">
        <v>19251</v>
      </c>
      <c r="L98">
        <v>90</v>
      </c>
      <c r="M98" t="s">
        <v>19252</v>
      </c>
      <c r="N98" t="s">
        <v>19584</v>
      </c>
    </row>
    <row r="99" spans="1:14">
      <c r="A99">
        <v>98</v>
      </c>
      <c r="B99">
        <v>99</v>
      </c>
      <c r="C99" t="s">
        <v>19585</v>
      </c>
      <c r="D99" t="s">
        <v>19262</v>
      </c>
      <c r="E99">
        <v>16729</v>
      </c>
      <c r="F99">
        <v>809</v>
      </c>
      <c r="G99" t="s">
        <v>19262</v>
      </c>
      <c r="H99">
        <v>3287</v>
      </c>
      <c r="I99" t="s">
        <v>321</v>
      </c>
      <c r="J99" t="s">
        <v>19586</v>
      </c>
      <c r="K99" t="s">
        <v>19264</v>
      </c>
      <c r="L99">
        <v>96</v>
      </c>
      <c r="M99" t="s">
        <v>19265</v>
      </c>
      <c r="N99" t="s">
        <v>19587</v>
      </c>
    </row>
    <row r="100" spans="1:14">
      <c r="A100">
        <v>99</v>
      </c>
      <c r="B100">
        <v>100</v>
      </c>
      <c r="C100" t="s">
        <v>19588</v>
      </c>
      <c r="D100" t="s">
        <v>4110</v>
      </c>
      <c r="E100">
        <v>16689</v>
      </c>
      <c r="F100">
        <v>2002</v>
      </c>
      <c r="G100" t="s">
        <v>4110</v>
      </c>
      <c r="H100">
        <v>3284</v>
      </c>
      <c r="I100" t="s">
        <v>19279</v>
      </c>
      <c r="J100" t="s">
        <v>19589</v>
      </c>
      <c r="K100" t="s">
        <v>19264</v>
      </c>
      <c r="L100">
        <v>90</v>
      </c>
      <c r="M100" t="s">
        <v>19252</v>
      </c>
      <c r="N100" t="s">
        <v>19590</v>
      </c>
    </row>
    <row r="101" spans="1:14">
      <c r="A101">
        <v>100</v>
      </c>
      <c r="B101">
        <v>101</v>
      </c>
      <c r="C101" t="s">
        <v>19591</v>
      </c>
      <c r="D101" t="s">
        <v>19352</v>
      </c>
      <c r="E101">
        <v>21329</v>
      </c>
      <c r="F101">
        <v>825</v>
      </c>
      <c r="G101" t="s">
        <v>19352</v>
      </c>
      <c r="H101">
        <v>3289</v>
      </c>
      <c r="I101" t="s">
        <v>19353</v>
      </c>
      <c r="J101" t="s">
        <v>19354</v>
      </c>
      <c r="K101" t="s">
        <v>19251</v>
      </c>
      <c r="L101">
        <v>80</v>
      </c>
      <c r="M101" t="s">
        <v>19355</v>
      </c>
      <c r="N101" t="s">
        <v>19592</v>
      </c>
    </row>
    <row r="102" spans="1:14">
      <c r="A102">
        <v>101</v>
      </c>
      <c r="B102">
        <v>102</v>
      </c>
      <c r="C102" t="s">
        <v>19593</v>
      </c>
      <c r="D102" t="s">
        <v>19594</v>
      </c>
      <c r="E102">
        <v>22318</v>
      </c>
      <c r="F102">
        <v>824</v>
      </c>
      <c r="G102" t="s">
        <v>9359</v>
      </c>
      <c r="H102">
        <v>3287</v>
      </c>
      <c r="I102" t="s">
        <v>321</v>
      </c>
      <c r="J102" t="s">
        <v>9359</v>
      </c>
      <c r="K102" t="s">
        <v>19264</v>
      </c>
      <c r="L102">
        <v>96</v>
      </c>
      <c r="M102" t="s">
        <v>19265</v>
      </c>
      <c r="N102" t="s">
        <v>19595</v>
      </c>
    </row>
    <row r="103" spans="1:14">
      <c r="A103">
        <v>102</v>
      </c>
      <c r="B103">
        <v>103</v>
      </c>
      <c r="C103" t="s">
        <v>19596</v>
      </c>
      <c r="D103" t="s">
        <v>19359</v>
      </c>
      <c r="E103">
        <v>23620</v>
      </c>
      <c r="F103">
        <v>2038</v>
      </c>
      <c r="G103" t="s">
        <v>19359</v>
      </c>
      <c r="H103">
        <v>3285</v>
      </c>
      <c r="I103" t="s">
        <v>19250</v>
      </c>
      <c r="J103" t="s">
        <v>19359</v>
      </c>
      <c r="K103" t="s">
        <v>19264</v>
      </c>
      <c r="L103">
        <v>90</v>
      </c>
      <c r="M103" t="s">
        <v>19252</v>
      </c>
      <c r="N103" t="s">
        <v>19597</v>
      </c>
    </row>
    <row r="104" spans="1:14">
      <c r="A104">
        <v>103</v>
      </c>
      <c r="B104">
        <v>105</v>
      </c>
      <c r="C104" t="s">
        <v>19598</v>
      </c>
      <c r="D104" t="s">
        <v>19599</v>
      </c>
      <c r="E104">
        <v>23665</v>
      </c>
      <c r="F104">
        <v>2012</v>
      </c>
      <c r="G104" t="s">
        <v>1169</v>
      </c>
      <c r="H104">
        <v>3290</v>
      </c>
      <c r="I104" t="s">
        <v>19257</v>
      </c>
      <c r="J104" t="s">
        <v>19600</v>
      </c>
      <c r="K104" t="s">
        <v>19251</v>
      </c>
      <c r="L104">
        <v>54</v>
      </c>
      <c r="M104" t="s">
        <v>19258</v>
      </c>
      <c r="N104" t="s">
        <v>19601</v>
      </c>
    </row>
    <row r="105" spans="1:14">
      <c r="A105">
        <v>104</v>
      </c>
      <c r="B105">
        <v>106</v>
      </c>
      <c r="C105" t="s">
        <v>19602</v>
      </c>
      <c r="D105" t="s">
        <v>19603</v>
      </c>
      <c r="E105">
        <v>23615</v>
      </c>
      <c r="F105">
        <v>807</v>
      </c>
      <c r="G105" t="s">
        <v>19279</v>
      </c>
      <c r="H105">
        <v>3284</v>
      </c>
      <c r="I105" t="s">
        <v>19279</v>
      </c>
      <c r="J105" t="s">
        <v>19279</v>
      </c>
      <c r="K105" t="s">
        <v>19264</v>
      </c>
      <c r="L105">
        <v>90</v>
      </c>
      <c r="M105" t="s">
        <v>19252</v>
      </c>
      <c r="N105" t="s">
        <v>19604</v>
      </c>
    </row>
    <row r="106" spans="1:14">
      <c r="A106">
        <v>105</v>
      </c>
      <c r="B106">
        <v>107</v>
      </c>
      <c r="C106" t="s">
        <v>19605</v>
      </c>
      <c r="D106" t="s">
        <v>19606</v>
      </c>
      <c r="E106">
        <v>23712</v>
      </c>
      <c r="F106">
        <v>806</v>
      </c>
      <c r="G106" t="s">
        <v>19426</v>
      </c>
      <c r="H106">
        <v>3284</v>
      </c>
      <c r="I106" t="s">
        <v>19279</v>
      </c>
      <c r="J106" t="s">
        <v>19427</v>
      </c>
      <c r="K106" t="s">
        <v>19292</v>
      </c>
      <c r="L106">
        <v>90</v>
      </c>
      <c r="M106" t="s">
        <v>19252</v>
      </c>
      <c r="N106" t="s">
        <v>19607</v>
      </c>
    </row>
    <row r="107" spans="1:14">
      <c r="A107">
        <v>106</v>
      </c>
      <c r="B107">
        <v>108</v>
      </c>
      <c r="C107" t="s">
        <v>19608</v>
      </c>
      <c r="D107" t="s">
        <v>19609</v>
      </c>
      <c r="E107">
        <v>23732</v>
      </c>
      <c r="F107">
        <v>803</v>
      </c>
      <c r="G107" t="s">
        <v>19433</v>
      </c>
      <c r="H107">
        <v>3285</v>
      </c>
      <c r="I107" t="s">
        <v>19250</v>
      </c>
      <c r="J107" t="s">
        <v>19250</v>
      </c>
      <c r="K107" t="s">
        <v>19251</v>
      </c>
      <c r="L107">
        <v>90</v>
      </c>
      <c r="M107" t="s">
        <v>19252</v>
      </c>
      <c r="N107" t="s">
        <v>19610</v>
      </c>
    </row>
    <row r="108" spans="1:14">
      <c r="A108">
        <v>107</v>
      </c>
      <c r="B108">
        <v>109</v>
      </c>
      <c r="C108" t="s">
        <v>19611</v>
      </c>
      <c r="D108" t="s">
        <v>19612</v>
      </c>
      <c r="E108">
        <v>23767</v>
      </c>
      <c r="F108">
        <v>803</v>
      </c>
      <c r="G108" t="s">
        <v>19433</v>
      </c>
      <c r="H108">
        <v>3285</v>
      </c>
      <c r="I108" t="s">
        <v>19250</v>
      </c>
      <c r="J108" t="s">
        <v>19250</v>
      </c>
      <c r="K108" t="s">
        <v>19251</v>
      </c>
      <c r="L108">
        <v>90</v>
      </c>
      <c r="M108" t="s">
        <v>19252</v>
      </c>
      <c r="N108" t="s">
        <v>19613</v>
      </c>
    </row>
    <row r="109" spans="1:14">
      <c r="A109">
        <v>108</v>
      </c>
      <c r="B109">
        <v>110</v>
      </c>
      <c r="C109" t="s">
        <v>19614</v>
      </c>
      <c r="D109" t="s">
        <v>19615</v>
      </c>
      <c r="E109">
        <v>23809</v>
      </c>
      <c r="F109">
        <v>811</v>
      </c>
      <c r="G109" t="s">
        <v>19256</v>
      </c>
      <c r="H109">
        <v>3290</v>
      </c>
      <c r="I109" t="s">
        <v>19257</v>
      </c>
      <c r="J109" t="s">
        <v>19256</v>
      </c>
      <c r="K109" t="s">
        <v>19251</v>
      </c>
      <c r="L109">
        <v>54</v>
      </c>
      <c r="M109" t="s">
        <v>19258</v>
      </c>
      <c r="N109" t="s">
        <v>19616</v>
      </c>
    </row>
    <row r="110" spans="1:14">
      <c r="A110">
        <v>109</v>
      </c>
      <c r="B110">
        <v>111</v>
      </c>
      <c r="C110" t="s">
        <v>19617</v>
      </c>
      <c r="D110" t="s">
        <v>19618</v>
      </c>
      <c r="E110">
        <v>23910</v>
      </c>
      <c r="F110">
        <v>801</v>
      </c>
      <c r="G110" t="s">
        <v>19257</v>
      </c>
      <c r="H110">
        <v>3290</v>
      </c>
      <c r="I110" t="s">
        <v>19257</v>
      </c>
      <c r="J110" t="s">
        <v>19257</v>
      </c>
      <c r="K110" t="s">
        <v>19251</v>
      </c>
      <c r="L110">
        <v>60</v>
      </c>
      <c r="M110" t="s">
        <v>19308</v>
      </c>
      <c r="N110" t="s">
        <v>19619</v>
      </c>
    </row>
    <row r="111" spans="1:14">
      <c r="A111">
        <v>110</v>
      </c>
      <c r="B111">
        <v>112</v>
      </c>
      <c r="C111" t="s">
        <v>19620</v>
      </c>
      <c r="D111" t="s">
        <v>19621</v>
      </c>
      <c r="E111">
        <v>24080</v>
      </c>
      <c r="F111">
        <v>2012</v>
      </c>
      <c r="G111" t="s">
        <v>1169</v>
      </c>
      <c r="H111">
        <v>3290</v>
      </c>
      <c r="I111" t="s">
        <v>19257</v>
      </c>
      <c r="J111" t="s">
        <v>19621</v>
      </c>
      <c r="K111" t="s">
        <v>19251</v>
      </c>
      <c r="L111">
        <v>54</v>
      </c>
      <c r="M111" t="s">
        <v>19258</v>
      </c>
      <c r="N111" t="s">
        <v>19622</v>
      </c>
    </row>
    <row r="112" spans="1:14">
      <c r="A112">
        <v>111</v>
      </c>
      <c r="B112">
        <v>114</v>
      </c>
      <c r="C112" t="s">
        <v>19623</v>
      </c>
      <c r="D112" t="s">
        <v>19624</v>
      </c>
      <c r="E112">
        <v>24135</v>
      </c>
      <c r="F112">
        <v>802</v>
      </c>
      <c r="G112" t="s">
        <v>19302</v>
      </c>
      <c r="H112">
        <v>3286</v>
      </c>
      <c r="I112" t="s">
        <v>19303</v>
      </c>
      <c r="J112" t="s">
        <v>19303</v>
      </c>
      <c r="K112" t="s">
        <v>19251</v>
      </c>
      <c r="L112">
        <v>10</v>
      </c>
      <c r="M112" t="s">
        <v>19304</v>
      </c>
      <c r="N112" t="s">
        <v>19625</v>
      </c>
    </row>
    <row r="113" spans="1:14">
      <c r="A113">
        <v>112</v>
      </c>
      <c r="B113">
        <v>115</v>
      </c>
      <c r="C113" t="s">
        <v>19626</v>
      </c>
      <c r="D113" t="s">
        <v>19627</v>
      </c>
      <c r="E113">
        <v>24140</v>
      </c>
      <c r="F113">
        <v>805</v>
      </c>
      <c r="G113" t="s">
        <v>19317</v>
      </c>
      <c r="H113">
        <v>3288</v>
      </c>
      <c r="I113" t="s">
        <v>19273</v>
      </c>
      <c r="J113" t="s">
        <v>19318</v>
      </c>
      <c r="K113" t="s">
        <v>19251</v>
      </c>
      <c r="L113">
        <v>29</v>
      </c>
      <c r="M113" t="s">
        <v>19319</v>
      </c>
      <c r="N113" t="s">
        <v>19628</v>
      </c>
    </row>
    <row r="114" spans="1:14">
      <c r="A114">
        <v>113</v>
      </c>
      <c r="B114">
        <v>116</v>
      </c>
      <c r="C114" t="s">
        <v>19629</v>
      </c>
      <c r="D114" t="s">
        <v>19630</v>
      </c>
      <c r="E114">
        <v>23839</v>
      </c>
      <c r="F114">
        <v>820</v>
      </c>
      <c r="G114" t="s">
        <v>19342</v>
      </c>
      <c r="H114">
        <v>3284</v>
      </c>
      <c r="I114" t="s">
        <v>19279</v>
      </c>
      <c r="J114" t="s">
        <v>19343</v>
      </c>
      <c r="K114" t="s">
        <v>19292</v>
      </c>
      <c r="L114">
        <v>90</v>
      </c>
      <c r="M114" t="s">
        <v>19252</v>
      </c>
      <c r="N114" t="s">
        <v>19631</v>
      </c>
    </row>
    <row r="115" spans="1:14">
      <c r="A115">
        <v>114</v>
      </c>
      <c r="B115">
        <v>117</v>
      </c>
      <c r="C115" t="s">
        <v>19632</v>
      </c>
      <c r="D115" t="s">
        <v>19633</v>
      </c>
      <c r="E115">
        <v>24166</v>
      </c>
      <c r="F115">
        <v>806</v>
      </c>
      <c r="G115" t="s">
        <v>19426</v>
      </c>
      <c r="H115">
        <v>3284</v>
      </c>
      <c r="I115" t="s">
        <v>19279</v>
      </c>
      <c r="J115" t="s">
        <v>19427</v>
      </c>
      <c r="K115" t="s">
        <v>19280</v>
      </c>
      <c r="L115">
        <v>90</v>
      </c>
      <c r="M115" t="s">
        <v>19252</v>
      </c>
      <c r="N115" t="s">
        <v>19634</v>
      </c>
    </row>
    <row r="116" spans="1:14">
      <c r="A116">
        <v>115</v>
      </c>
      <c r="B116">
        <v>118</v>
      </c>
      <c r="C116" t="s">
        <v>19635</v>
      </c>
      <c r="D116" t="s">
        <v>6100</v>
      </c>
      <c r="E116">
        <v>24219</v>
      </c>
      <c r="F116">
        <v>803</v>
      </c>
      <c r="G116" t="s">
        <v>19433</v>
      </c>
      <c r="H116">
        <v>3285</v>
      </c>
      <c r="I116" t="s">
        <v>19250</v>
      </c>
      <c r="J116" t="s">
        <v>19250</v>
      </c>
      <c r="K116" t="s">
        <v>19251</v>
      </c>
      <c r="L116">
        <v>90</v>
      </c>
      <c r="M116" t="s">
        <v>19252</v>
      </c>
      <c r="N116" t="s">
        <v>19636</v>
      </c>
    </row>
    <row r="117" spans="1:14">
      <c r="A117">
        <v>116</v>
      </c>
      <c r="B117">
        <v>119</v>
      </c>
      <c r="C117" t="s">
        <v>19637</v>
      </c>
      <c r="D117" t="s">
        <v>19638</v>
      </c>
      <c r="E117">
        <v>24247</v>
      </c>
      <c r="F117">
        <v>823</v>
      </c>
      <c r="G117" t="s">
        <v>19531</v>
      </c>
      <c r="H117">
        <v>3285</v>
      </c>
      <c r="I117" t="s">
        <v>19250</v>
      </c>
      <c r="J117" t="s">
        <v>19639</v>
      </c>
      <c r="K117" t="s">
        <v>19280</v>
      </c>
      <c r="L117">
        <v>90</v>
      </c>
      <c r="M117" t="s">
        <v>19252</v>
      </c>
      <c r="N117" t="s">
        <v>19640</v>
      </c>
    </row>
    <row r="118" spans="1:14">
      <c r="A118">
        <v>117</v>
      </c>
      <c r="B118">
        <v>120</v>
      </c>
      <c r="C118" t="s">
        <v>19641</v>
      </c>
      <c r="D118" t="s">
        <v>19642</v>
      </c>
      <c r="E118">
        <v>24245</v>
      </c>
      <c r="F118">
        <v>809</v>
      </c>
      <c r="G118" t="s">
        <v>19262</v>
      </c>
      <c r="H118">
        <v>3287</v>
      </c>
      <c r="I118" t="s">
        <v>321</v>
      </c>
      <c r="J118" t="s">
        <v>19263</v>
      </c>
      <c r="K118" t="s">
        <v>19280</v>
      </c>
      <c r="L118">
        <v>96</v>
      </c>
      <c r="M118" t="s">
        <v>19265</v>
      </c>
      <c r="N118" t="s">
        <v>19643</v>
      </c>
    </row>
    <row r="119" spans="1:14">
      <c r="A119">
        <v>118</v>
      </c>
      <c r="B119">
        <v>121</v>
      </c>
      <c r="C119" t="s">
        <v>19644</v>
      </c>
      <c r="D119" t="s">
        <v>19645</v>
      </c>
      <c r="E119">
        <v>24253</v>
      </c>
      <c r="F119">
        <v>2010</v>
      </c>
      <c r="G119" t="s">
        <v>19374</v>
      </c>
      <c r="H119">
        <v>3289</v>
      </c>
      <c r="I119" t="s">
        <v>19353</v>
      </c>
      <c r="J119" t="s">
        <v>19374</v>
      </c>
      <c r="K119" t="s">
        <v>19251</v>
      </c>
      <c r="L119">
        <v>80</v>
      </c>
      <c r="M119" t="s">
        <v>19355</v>
      </c>
      <c r="N119" t="s">
        <v>19646</v>
      </c>
    </row>
    <row r="120" spans="1:14">
      <c r="A120">
        <v>119</v>
      </c>
      <c r="B120">
        <v>122</v>
      </c>
      <c r="C120" t="s">
        <v>19647</v>
      </c>
      <c r="D120" t="s">
        <v>19648</v>
      </c>
      <c r="E120">
        <v>24254</v>
      </c>
      <c r="F120">
        <v>2010</v>
      </c>
      <c r="G120" t="s">
        <v>19374</v>
      </c>
      <c r="H120">
        <v>3289</v>
      </c>
      <c r="I120" t="s">
        <v>19353</v>
      </c>
      <c r="J120" t="s">
        <v>19649</v>
      </c>
      <c r="K120" t="s">
        <v>19264</v>
      </c>
      <c r="L120">
        <v>80</v>
      </c>
      <c r="M120" t="s">
        <v>19355</v>
      </c>
      <c r="N120" t="s">
        <v>19650</v>
      </c>
    </row>
    <row r="121" spans="1:14">
      <c r="A121">
        <v>120</v>
      </c>
      <c r="B121">
        <v>123</v>
      </c>
      <c r="C121" t="s">
        <v>19651</v>
      </c>
      <c r="D121" t="s">
        <v>19652</v>
      </c>
      <c r="E121">
        <v>24255</v>
      </c>
      <c r="F121">
        <v>825</v>
      </c>
      <c r="G121" t="s">
        <v>19352</v>
      </c>
      <c r="H121">
        <v>3289</v>
      </c>
      <c r="I121" t="s">
        <v>19353</v>
      </c>
      <c r="J121" t="s">
        <v>19362</v>
      </c>
      <c r="K121" t="s">
        <v>19264</v>
      </c>
      <c r="L121">
        <v>80</v>
      </c>
      <c r="M121" t="s">
        <v>19355</v>
      </c>
      <c r="N121" t="s">
        <v>19653</v>
      </c>
    </row>
    <row r="122" spans="1:14">
      <c r="A122">
        <v>121</v>
      </c>
      <c r="B122">
        <v>124</v>
      </c>
      <c r="C122" t="s">
        <v>19654</v>
      </c>
      <c r="D122" t="s">
        <v>19655</v>
      </c>
      <c r="E122">
        <v>24352</v>
      </c>
      <c r="F122">
        <v>2002</v>
      </c>
      <c r="G122" t="s">
        <v>4110</v>
      </c>
      <c r="H122">
        <v>3284</v>
      </c>
      <c r="I122" t="s">
        <v>19279</v>
      </c>
      <c r="J122" t="s">
        <v>19589</v>
      </c>
      <c r="K122" t="s">
        <v>19280</v>
      </c>
      <c r="L122">
        <v>90</v>
      </c>
      <c r="M122" t="s">
        <v>19252</v>
      </c>
      <c r="N122" t="s">
        <v>19656</v>
      </c>
    </row>
    <row r="123" spans="1:14">
      <c r="A123">
        <v>122</v>
      </c>
      <c r="B123">
        <v>125</v>
      </c>
      <c r="C123" t="s">
        <v>19657</v>
      </c>
      <c r="D123" t="s">
        <v>19658</v>
      </c>
      <c r="E123">
        <v>24362</v>
      </c>
      <c r="F123">
        <v>811</v>
      </c>
      <c r="G123" t="s">
        <v>19256</v>
      </c>
      <c r="H123">
        <v>3290</v>
      </c>
      <c r="I123" t="s">
        <v>19257</v>
      </c>
      <c r="J123" t="s">
        <v>19256</v>
      </c>
      <c r="K123" t="s">
        <v>19251</v>
      </c>
      <c r="L123">
        <v>54</v>
      </c>
      <c r="M123" t="s">
        <v>19258</v>
      </c>
      <c r="N123" t="s">
        <v>19659</v>
      </c>
    </row>
    <row r="124" spans="1:14">
      <c r="A124">
        <v>123</v>
      </c>
      <c r="B124">
        <v>126</v>
      </c>
      <c r="C124" t="s">
        <v>19660</v>
      </c>
      <c r="D124" t="s">
        <v>19661</v>
      </c>
      <c r="E124">
        <v>24407</v>
      </c>
      <c r="F124">
        <v>2011</v>
      </c>
      <c r="G124" t="s">
        <v>19662</v>
      </c>
      <c r="H124">
        <v>3287</v>
      </c>
      <c r="I124" t="s">
        <v>321</v>
      </c>
      <c r="J124" t="s">
        <v>19663</v>
      </c>
      <c r="K124" t="s">
        <v>19264</v>
      </c>
      <c r="L124">
        <v>84</v>
      </c>
      <c r="M124" t="s">
        <v>19297</v>
      </c>
      <c r="N124" t="s">
        <v>19664</v>
      </c>
    </row>
    <row r="125" spans="1:14">
      <c r="A125">
        <v>124</v>
      </c>
      <c r="B125">
        <v>127</v>
      </c>
      <c r="C125" t="s">
        <v>19665</v>
      </c>
      <c r="D125" t="s">
        <v>19666</v>
      </c>
      <c r="E125">
        <v>24411</v>
      </c>
      <c r="F125">
        <v>802</v>
      </c>
      <c r="G125" t="s">
        <v>19302</v>
      </c>
      <c r="H125">
        <v>3286</v>
      </c>
      <c r="I125" t="s">
        <v>19303</v>
      </c>
      <c r="J125" t="s">
        <v>19303</v>
      </c>
      <c r="K125" t="s">
        <v>19251</v>
      </c>
      <c r="L125">
        <v>10</v>
      </c>
      <c r="M125" t="s">
        <v>19304</v>
      </c>
      <c r="N125" t="s">
        <v>19667</v>
      </c>
    </row>
    <row r="126" spans="1:14">
      <c r="A126">
        <v>125</v>
      </c>
      <c r="B126">
        <v>128</v>
      </c>
      <c r="C126" t="s">
        <v>19668</v>
      </c>
      <c r="D126" t="s">
        <v>19669</v>
      </c>
      <c r="E126">
        <v>24429</v>
      </c>
      <c r="F126">
        <v>801</v>
      </c>
      <c r="G126" t="s">
        <v>19257</v>
      </c>
      <c r="H126">
        <v>3290</v>
      </c>
      <c r="I126" t="s">
        <v>19257</v>
      </c>
      <c r="J126" t="s">
        <v>19670</v>
      </c>
      <c r="K126" t="s">
        <v>19251</v>
      </c>
      <c r="L126">
        <v>60</v>
      </c>
      <c r="M126" t="s">
        <v>19308</v>
      </c>
      <c r="N126" t="s">
        <v>19671</v>
      </c>
    </row>
    <row r="127" spans="1:14">
      <c r="A127">
        <v>126</v>
      </c>
      <c r="B127">
        <v>129</v>
      </c>
      <c r="C127" t="s">
        <v>19672</v>
      </c>
      <c r="D127" t="s">
        <v>19673</v>
      </c>
      <c r="E127">
        <v>23378</v>
      </c>
      <c r="F127">
        <v>2003</v>
      </c>
      <c r="G127" t="s">
        <v>19411</v>
      </c>
      <c r="H127">
        <v>3284</v>
      </c>
      <c r="I127" t="s">
        <v>19279</v>
      </c>
      <c r="J127" t="s">
        <v>19412</v>
      </c>
      <c r="K127" t="s">
        <v>19280</v>
      </c>
      <c r="L127">
        <v>90</v>
      </c>
      <c r="M127" t="s">
        <v>19252</v>
      </c>
      <c r="N127" t="s">
        <v>19674</v>
      </c>
    </row>
    <row r="128" spans="1:14">
      <c r="A128">
        <v>127</v>
      </c>
      <c r="B128">
        <v>130</v>
      </c>
      <c r="C128" t="s">
        <v>19675</v>
      </c>
      <c r="D128" t="s">
        <v>19676</v>
      </c>
      <c r="E128">
        <v>24474</v>
      </c>
      <c r="F128">
        <v>807</v>
      </c>
      <c r="G128" t="s">
        <v>19279</v>
      </c>
      <c r="H128">
        <v>3284</v>
      </c>
      <c r="I128" t="s">
        <v>19279</v>
      </c>
      <c r="J128" t="s">
        <v>19279</v>
      </c>
      <c r="K128" t="s">
        <v>19251</v>
      </c>
      <c r="L128">
        <v>90</v>
      </c>
      <c r="M128" t="s">
        <v>19252</v>
      </c>
      <c r="N128" t="s">
        <v>19677</v>
      </c>
    </row>
    <row r="129" spans="1:14">
      <c r="A129">
        <v>128</v>
      </c>
      <c r="B129">
        <v>131</v>
      </c>
      <c r="C129" t="s">
        <v>19678</v>
      </c>
      <c r="D129" t="s">
        <v>19679</v>
      </c>
      <c r="E129">
        <v>24474</v>
      </c>
      <c r="F129">
        <v>807</v>
      </c>
      <c r="G129" t="s">
        <v>19279</v>
      </c>
      <c r="H129">
        <v>3284</v>
      </c>
      <c r="I129" t="s">
        <v>19279</v>
      </c>
      <c r="J129" t="s">
        <v>19279</v>
      </c>
      <c r="K129" t="s">
        <v>19251</v>
      </c>
      <c r="L129">
        <v>90</v>
      </c>
      <c r="M129" t="s">
        <v>19252</v>
      </c>
      <c r="N129" t="s">
        <v>19680</v>
      </c>
    </row>
    <row r="130" spans="1:14">
      <c r="A130">
        <v>129</v>
      </c>
      <c r="B130">
        <v>132</v>
      </c>
      <c r="C130" t="s">
        <v>19681</v>
      </c>
      <c r="D130" t="s">
        <v>19682</v>
      </c>
      <c r="E130">
        <v>29941</v>
      </c>
      <c r="F130">
        <v>2002</v>
      </c>
      <c r="G130" t="s">
        <v>4110</v>
      </c>
      <c r="H130">
        <v>3284</v>
      </c>
      <c r="I130" t="s">
        <v>19279</v>
      </c>
      <c r="J130" t="s">
        <v>19589</v>
      </c>
      <c r="K130" t="s">
        <v>19292</v>
      </c>
      <c r="L130">
        <v>90</v>
      </c>
      <c r="M130" t="s">
        <v>19252</v>
      </c>
      <c r="N130" t="s">
        <v>19683</v>
      </c>
    </row>
    <row r="131" spans="1:14">
      <c r="A131">
        <v>130</v>
      </c>
      <c r="B131">
        <v>133</v>
      </c>
      <c r="C131" t="s">
        <v>19684</v>
      </c>
      <c r="D131" t="s">
        <v>11348</v>
      </c>
      <c r="E131">
        <v>29941</v>
      </c>
      <c r="F131">
        <v>2000</v>
      </c>
      <c r="G131" t="s">
        <v>19439</v>
      </c>
      <c r="H131">
        <v>3285</v>
      </c>
      <c r="I131" t="s">
        <v>19250</v>
      </c>
      <c r="J131" t="s">
        <v>19439</v>
      </c>
      <c r="K131" t="s">
        <v>19292</v>
      </c>
      <c r="L131">
        <v>90</v>
      </c>
      <c r="M131" t="s">
        <v>19252</v>
      </c>
      <c r="N131" t="s">
        <v>19685</v>
      </c>
    </row>
    <row r="132" spans="1:14">
      <c r="A132">
        <v>131</v>
      </c>
      <c r="B132">
        <v>134</v>
      </c>
      <c r="C132" t="s">
        <v>19686</v>
      </c>
      <c r="D132" t="s">
        <v>19687</v>
      </c>
      <c r="E132">
        <v>24520</v>
      </c>
      <c r="F132">
        <v>2451</v>
      </c>
      <c r="G132" t="s">
        <v>19366</v>
      </c>
      <c r="H132">
        <v>3287</v>
      </c>
      <c r="I132" t="s">
        <v>321</v>
      </c>
      <c r="J132" t="s">
        <v>19688</v>
      </c>
      <c r="K132" t="s">
        <v>19292</v>
      </c>
      <c r="L132">
        <v>84</v>
      </c>
      <c r="M132" t="s">
        <v>19297</v>
      </c>
      <c r="N132" t="s">
        <v>19689</v>
      </c>
    </row>
    <row r="133" spans="1:14">
      <c r="A133">
        <v>132</v>
      </c>
      <c r="B133">
        <v>135</v>
      </c>
      <c r="C133" t="s">
        <v>19690</v>
      </c>
      <c r="D133" t="s">
        <v>19691</v>
      </c>
      <c r="E133">
        <v>24565</v>
      </c>
      <c r="F133">
        <v>802</v>
      </c>
      <c r="G133" t="s">
        <v>19302</v>
      </c>
      <c r="H133">
        <v>3286</v>
      </c>
      <c r="I133" t="s">
        <v>19303</v>
      </c>
      <c r="J133" t="s">
        <v>19303</v>
      </c>
      <c r="K133" t="s">
        <v>19251</v>
      </c>
      <c r="L133">
        <v>10</v>
      </c>
      <c r="M133" t="s">
        <v>19304</v>
      </c>
      <c r="N133" t="s">
        <v>19692</v>
      </c>
    </row>
    <row r="134" spans="1:14">
      <c r="A134">
        <v>133</v>
      </c>
      <c r="B134">
        <v>136</v>
      </c>
      <c r="C134" t="s">
        <v>19693</v>
      </c>
      <c r="D134" t="s">
        <v>19694</v>
      </c>
      <c r="E134">
        <v>24645</v>
      </c>
      <c r="F134">
        <v>800</v>
      </c>
      <c r="G134" t="s">
        <v>321</v>
      </c>
      <c r="H134">
        <v>3287</v>
      </c>
      <c r="I134" t="s">
        <v>321</v>
      </c>
      <c r="J134" t="s">
        <v>19296</v>
      </c>
      <c r="K134" t="s">
        <v>19251</v>
      </c>
      <c r="L134">
        <v>84</v>
      </c>
      <c r="M134" t="s">
        <v>19297</v>
      </c>
      <c r="N134" t="s">
        <v>19695</v>
      </c>
    </row>
    <row r="135" spans="1:14">
      <c r="A135">
        <v>134</v>
      </c>
      <c r="B135">
        <v>137</v>
      </c>
      <c r="C135" t="s">
        <v>19696</v>
      </c>
      <c r="D135" t="s">
        <v>19697</v>
      </c>
      <c r="E135">
        <v>23424</v>
      </c>
      <c r="F135">
        <v>2014</v>
      </c>
      <c r="G135" t="s">
        <v>19348</v>
      </c>
      <c r="H135">
        <v>3285</v>
      </c>
      <c r="I135" t="s">
        <v>19250</v>
      </c>
      <c r="J135" t="s">
        <v>19348</v>
      </c>
      <c r="K135" t="s">
        <v>19280</v>
      </c>
      <c r="L135">
        <v>90</v>
      </c>
      <c r="M135" t="s">
        <v>19252</v>
      </c>
      <c r="N135" t="s">
        <v>19698</v>
      </c>
    </row>
    <row r="136" spans="1:14">
      <c r="A136">
        <v>135</v>
      </c>
      <c r="B136">
        <v>138</v>
      </c>
      <c r="C136" t="s">
        <v>19699</v>
      </c>
      <c r="D136" t="s">
        <v>19700</v>
      </c>
      <c r="E136">
        <v>24719</v>
      </c>
      <c r="F136">
        <v>2002</v>
      </c>
      <c r="G136" t="s">
        <v>4110</v>
      </c>
      <c r="H136">
        <v>3284</v>
      </c>
      <c r="I136" t="s">
        <v>19279</v>
      </c>
      <c r="J136" t="s">
        <v>7807</v>
      </c>
      <c r="K136" t="s">
        <v>19280</v>
      </c>
      <c r="L136">
        <v>90</v>
      </c>
      <c r="M136" t="s">
        <v>19252</v>
      </c>
      <c r="N136" t="s">
        <v>19701</v>
      </c>
    </row>
    <row r="137" spans="1:14">
      <c r="A137">
        <v>136</v>
      </c>
      <c r="B137">
        <v>139</v>
      </c>
      <c r="C137" t="s">
        <v>19702</v>
      </c>
      <c r="D137" t="s">
        <v>19703</v>
      </c>
      <c r="E137">
        <v>24729</v>
      </c>
      <c r="F137">
        <v>2011</v>
      </c>
      <c r="G137" t="s">
        <v>19662</v>
      </c>
      <c r="H137">
        <v>3287</v>
      </c>
      <c r="I137" t="s">
        <v>321</v>
      </c>
      <c r="J137" t="s">
        <v>19704</v>
      </c>
      <c r="K137" t="s">
        <v>19280</v>
      </c>
      <c r="L137">
        <v>68</v>
      </c>
      <c r="M137" t="s">
        <v>19705</v>
      </c>
      <c r="N137" t="s">
        <v>19706</v>
      </c>
    </row>
    <row r="138" spans="1:14">
      <c r="A138">
        <v>137</v>
      </c>
      <c r="B138">
        <v>140</v>
      </c>
      <c r="C138" t="s">
        <v>19707</v>
      </c>
      <c r="D138" t="s">
        <v>19708</v>
      </c>
      <c r="E138">
        <v>24731</v>
      </c>
      <c r="F138">
        <v>801</v>
      </c>
      <c r="G138" t="s">
        <v>19257</v>
      </c>
      <c r="H138">
        <v>3290</v>
      </c>
      <c r="I138" t="s">
        <v>19257</v>
      </c>
      <c r="J138" t="s">
        <v>19257</v>
      </c>
      <c r="K138" t="s">
        <v>19251</v>
      </c>
      <c r="L138">
        <v>60</v>
      </c>
      <c r="M138" t="s">
        <v>19308</v>
      </c>
      <c r="N138" t="s">
        <v>19709</v>
      </c>
    </row>
    <row r="139" spans="1:14">
      <c r="A139">
        <v>138</v>
      </c>
      <c r="B139">
        <v>141</v>
      </c>
      <c r="C139" t="s">
        <v>19710</v>
      </c>
      <c r="D139" t="s">
        <v>19711</v>
      </c>
      <c r="E139">
        <v>24731</v>
      </c>
      <c r="F139">
        <v>801</v>
      </c>
      <c r="G139" t="s">
        <v>19257</v>
      </c>
      <c r="H139">
        <v>3290</v>
      </c>
      <c r="I139" t="s">
        <v>19257</v>
      </c>
      <c r="J139" t="s">
        <v>19670</v>
      </c>
      <c r="K139" t="s">
        <v>19251</v>
      </c>
      <c r="L139">
        <v>60</v>
      </c>
      <c r="M139" t="s">
        <v>19308</v>
      </c>
      <c r="N139" t="s">
        <v>19712</v>
      </c>
    </row>
    <row r="140" spans="1:14">
      <c r="A140">
        <v>139</v>
      </c>
      <c r="B140">
        <v>142</v>
      </c>
      <c r="C140" t="s">
        <v>19713</v>
      </c>
      <c r="D140" t="s">
        <v>19714</v>
      </c>
      <c r="E140">
        <v>24791</v>
      </c>
      <c r="F140">
        <v>2001</v>
      </c>
      <c r="G140" t="s">
        <v>19249</v>
      </c>
      <c r="H140">
        <v>3285</v>
      </c>
      <c r="I140" t="s">
        <v>19250</v>
      </c>
      <c r="J140" t="s">
        <v>19250</v>
      </c>
      <c r="K140" t="s">
        <v>19251</v>
      </c>
      <c r="L140">
        <v>90</v>
      </c>
      <c r="M140" t="s">
        <v>19252</v>
      </c>
      <c r="N140" t="s">
        <v>19715</v>
      </c>
    </row>
    <row r="141" spans="1:14">
      <c r="A141">
        <v>140</v>
      </c>
      <c r="B141">
        <v>143</v>
      </c>
      <c r="C141" t="s">
        <v>19716</v>
      </c>
      <c r="D141" t="s">
        <v>19717</v>
      </c>
      <c r="E141">
        <v>23832</v>
      </c>
      <c r="F141">
        <v>2002</v>
      </c>
      <c r="G141" t="s">
        <v>4110</v>
      </c>
      <c r="H141">
        <v>3284</v>
      </c>
      <c r="I141" t="s">
        <v>19279</v>
      </c>
      <c r="J141" t="s">
        <v>19589</v>
      </c>
      <c r="K141" t="s">
        <v>19264</v>
      </c>
      <c r="L141">
        <v>90</v>
      </c>
      <c r="M141" t="s">
        <v>19252</v>
      </c>
      <c r="N141" t="s">
        <v>19718</v>
      </c>
    </row>
    <row r="142" spans="1:14">
      <c r="A142">
        <v>141</v>
      </c>
      <c r="B142">
        <v>144</v>
      </c>
      <c r="C142" t="s">
        <v>19719</v>
      </c>
      <c r="D142" t="s">
        <v>4291</v>
      </c>
      <c r="E142">
        <v>24803</v>
      </c>
      <c r="F142">
        <v>811</v>
      </c>
      <c r="G142" t="s">
        <v>19256</v>
      </c>
      <c r="H142">
        <v>3290</v>
      </c>
      <c r="I142" t="s">
        <v>19257</v>
      </c>
      <c r="J142" t="s">
        <v>4291</v>
      </c>
      <c r="K142" t="s">
        <v>19251</v>
      </c>
      <c r="L142">
        <v>54</v>
      </c>
      <c r="M142" t="s">
        <v>19258</v>
      </c>
      <c r="N142" t="s">
        <v>19720</v>
      </c>
    </row>
    <row r="143" spans="1:14">
      <c r="A143">
        <v>142</v>
      </c>
      <c r="B143">
        <v>145</v>
      </c>
      <c r="C143" t="s">
        <v>19721</v>
      </c>
      <c r="D143" t="s">
        <v>8350</v>
      </c>
      <c r="E143">
        <v>24807</v>
      </c>
      <c r="F143">
        <v>823</v>
      </c>
      <c r="G143" t="s">
        <v>19531</v>
      </c>
      <c r="H143">
        <v>3285</v>
      </c>
      <c r="I143" t="s">
        <v>19250</v>
      </c>
      <c r="J143" t="s">
        <v>19639</v>
      </c>
      <c r="K143" t="s">
        <v>19280</v>
      </c>
      <c r="L143">
        <v>90</v>
      </c>
      <c r="M143" t="s">
        <v>19252</v>
      </c>
      <c r="N143" t="s">
        <v>19722</v>
      </c>
    </row>
    <row r="144" spans="1:14">
      <c r="A144">
        <v>143</v>
      </c>
      <c r="B144">
        <v>146</v>
      </c>
      <c r="C144" t="s">
        <v>19723</v>
      </c>
      <c r="D144" t="s">
        <v>19724</v>
      </c>
      <c r="E144">
        <v>24833</v>
      </c>
      <c r="F144">
        <v>807</v>
      </c>
      <c r="G144" t="s">
        <v>19279</v>
      </c>
      <c r="H144">
        <v>3284</v>
      </c>
      <c r="I144" t="s">
        <v>19279</v>
      </c>
      <c r="J144" t="s">
        <v>19279</v>
      </c>
      <c r="K144" t="s">
        <v>19280</v>
      </c>
      <c r="L144">
        <v>90</v>
      </c>
      <c r="M144" t="s">
        <v>19252</v>
      </c>
      <c r="N144" t="s">
        <v>19725</v>
      </c>
    </row>
    <row r="145" spans="1:14">
      <c r="A145">
        <v>144</v>
      </c>
      <c r="B145">
        <v>147</v>
      </c>
      <c r="C145" t="s">
        <v>19726</v>
      </c>
      <c r="D145" t="s">
        <v>19727</v>
      </c>
      <c r="E145">
        <v>24839</v>
      </c>
      <c r="F145">
        <v>2038</v>
      </c>
      <c r="G145" t="s">
        <v>19359</v>
      </c>
      <c r="H145">
        <v>3285</v>
      </c>
      <c r="I145" t="s">
        <v>19250</v>
      </c>
      <c r="J145" t="s">
        <v>19284</v>
      </c>
      <c r="K145" t="s">
        <v>19280</v>
      </c>
      <c r="L145">
        <v>90</v>
      </c>
      <c r="M145" t="s">
        <v>19252</v>
      </c>
      <c r="N145" t="s">
        <v>19728</v>
      </c>
    </row>
    <row r="146" spans="1:14">
      <c r="A146">
        <v>145</v>
      </c>
      <c r="B146">
        <v>148</v>
      </c>
      <c r="C146" t="s">
        <v>19729</v>
      </c>
      <c r="D146" t="s">
        <v>19730</v>
      </c>
      <c r="E146">
        <v>24839</v>
      </c>
      <c r="F146">
        <v>2000</v>
      </c>
      <c r="G146" t="s">
        <v>19439</v>
      </c>
      <c r="H146">
        <v>3285</v>
      </c>
      <c r="I146" t="s">
        <v>19250</v>
      </c>
      <c r="J146" t="s">
        <v>19439</v>
      </c>
      <c r="K146" t="s">
        <v>19280</v>
      </c>
      <c r="L146">
        <v>90</v>
      </c>
      <c r="M146" t="s">
        <v>19252</v>
      </c>
      <c r="N146" t="s">
        <v>19731</v>
      </c>
    </row>
    <row r="147" spans="1:14">
      <c r="A147">
        <v>146</v>
      </c>
      <c r="B147">
        <v>149</v>
      </c>
      <c r="C147" t="s">
        <v>19732</v>
      </c>
      <c r="D147" t="s">
        <v>19733</v>
      </c>
      <c r="E147">
        <v>24835</v>
      </c>
      <c r="F147">
        <v>823</v>
      </c>
      <c r="G147" t="s">
        <v>19531</v>
      </c>
      <c r="H147">
        <v>3285</v>
      </c>
      <c r="I147" t="s">
        <v>19250</v>
      </c>
      <c r="J147" t="s">
        <v>19531</v>
      </c>
      <c r="K147" t="s">
        <v>19264</v>
      </c>
      <c r="L147">
        <v>90</v>
      </c>
      <c r="M147" t="s">
        <v>19252</v>
      </c>
      <c r="N147" t="s">
        <v>19734</v>
      </c>
    </row>
    <row r="148" spans="1:14">
      <c r="A148">
        <v>147</v>
      </c>
      <c r="B148">
        <v>150</v>
      </c>
      <c r="C148" t="s">
        <v>19735</v>
      </c>
      <c r="D148" t="s">
        <v>19736</v>
      </c>
      <c r="E148">
        <v>29943</v>
      </c>
      <c r="F148">
        <v>807</v>
      </c>
      <c r="G148" t="s">
        <v>19279</v>
      </c>
      <c r="H148">
        <v>3284</v>
      </c>
      <c r="I148" t="s">
        <v>19279</v>
      </c>
      <c r="J148" t="s">
        <v>19279</v>
      </c>
      <c r="K148" t="s">
        <v>19251</v>
      </c>
      <c r="L148">
        <v>90</v>
      </c>
      <c r="M148" t="s">
        <v>19252</v>
      </c>
      <c r="N148" t="s">
        <v>19737</v>
      </c>
    </row>
    <row r="149" spans="1:14">
      <c r="A149">
        <v>148</v>
      </c>
      <c r="B149">
        <v>151</v>
      </c>
      <c r="C149" t="s">
        <v>19738</v>
      </c>
      <c r="D149" t="s">
        <v>19739</v>
      </c>
      <c r="E149">
        <v>24842</v>
      </c>
      <c r="F149">
        <v>802</v>
      </c>
      <c r="G149" t="s">
        <v>19302</v>
      </c>
      <c r="H149">
        <v>3286</v>
      </c>
      <c r="I149" t="s">
        <v>19303</v>
      </c>
      <c r="J149" t="s">
        <v>19740</v>
      </c>
      <c r="K149" t="s">
        <v>19251</v>
      </c>
      <c r="L149">
        <v>10</v>
      </c>
      <c r="M149" t="s">
        <v>19304</v>
      </c>
      <c r="N149" t="s">
        <v>19741</v>
      </c>
    </row>
    <row r="150" spans="1:14">
      <c r="A150">
        <v>149</v>
      </c>
      <c r="B150">
        <v>153</v>
      </c>
      <c r="C150" t="s">
        <v>19742</v>
      </c>
      <c r="D150" t="s">
        <v>19743</v>
      </c>
      <c r="E150">
        <v>24855</v>
      </c>
      <c r="F150">
        <v>2256</v>
      </c>
      <c r="G150" t="s">
        <v>19744</v>
      </c>
      <c r="H150">
        <v>3290</v>
      </c>
      <c r="I150" t="s">
        <v>19257</v>
      </c>
      <c r="J150" t="s">
        <v>19744</v>
      </c>
      <c r="K150" t="s">
        <v>19251</v>
      </c>
      <c r="L150">
        <v>60</v>
      </c>
      <c r="M150" t="s">
        <v>19308</v>
      </c>
      <c r="N150" t="s">
        <v>19745</v>
      </c>
    </row>
    <row r="151" spans="1:14">
      <c r="A151">
        <v>150</v>
      </c>
      <c r="B151">
        <v>154</v>
      </c>
      <c r="C151" t="s">
        <v>19746</v>
      </c>
      <c r="D151" t="s">
        <v>19747</v>
      </c>
      <c r="E151">
        <v>24855</v>
      </c>
      <c r="F151">
        <v>2000</v>
      </c>
      <c r="G151" t="s">
        <v>19439</v>
      </c>
      <c r="H151">
        <v>3285</v>
      </c>
      <c r="I151" t="s">
        <v>19250</v>
      </c>
      <c r="J151" t="s">
        <v>19439</v>
      </c>
      <c r="K151" t="s">
        <v>19280</v>
      </c>
      <c r="L151">
        <v>90</v>
      </c>
      <c r="M151" t="s">
        <v>19252</v>
      </c>
      <c r="N151" t="s">
        <v>19748</v>
      </c>
    </row>
    <row r="152" spans="1:14">
      <c r="A152">
        <v>151</v>
      </c>
      <c r="B152">
        <v>155</v>
      </c>
      <c r="C152" t="s">
        <v>19749</v>
      </c>
      <c r="D152" t="s">
        <v>19750</v>
      </c>
      <c r="E152">
        <v>24990</v>
      </c>
      <c r="F152">
        <v>825</v>
      </c>
      <c r="G152" t="s">
        <v>19352</v>
      </c>
      <c r="H152">
        <v>3289</v>
      </c>
      <c r="I152" t="s">
        <v>19353</v>
      </c>
      <c r="J152" t="s">
        <v>19751</v>
      </c>
      <c r="K152" t="s">
        <v>19280</v>
      </c>
      <c r="L152">
        <v>80</v>
      </c>
      <c r="M152" t="s">
        <v>19355</v>
      </c>
      <c r="N152" t="s">
        <v>19752</v>
      </c>
    </row>
    <row r="153" spans="1:14">
      <c r="A153">
        <v>152</v>
      </c>
      <c r="B153">
        <v>156</v>
      </c>
      <c r="C153" t="s">
        <v>19753</v>
      </c>
      <c r="D153" t="s">
        <v>3138</v>
      </c>
      <c r="E153">
        <v>25011</v>
      </c>
      <c r="F153">
        <v>823</v>
      </c>
      <c r="G153" t="s">
        <v>19531</v>
      </c>
      <c r="H153">
        <v>3285</v>
      </c>
      <c r="I153" t="s">
        <v>19250</v>
      </c>
      <c r="J153" t="s">
        <v>19531</v>
      </c>
      <c r="K153" t="s">
        <v>19280</v>
      </c>
      <c r="L153">
        <v>90</v>
      </c>
      <c r="M153" t="s">
        <v>19252</v>
      </c>
      <c r="N153" t="s">
        <v>19754</v>
      </c>
    </row>
    <row r="154" spans="1:14">
      <c r="A154">
        <v>153</v>
      </c>
      <c r="B154">
        <v>157</v>
      </c>
      <c r="C154" t="s">
        <v>19755</v>
      </c>
      <c r="D154" t="s">
        <v>19439</v>
      </c>
      <c r="E154">
        <v>25034</v>
      </c>
      <c r="F154">
        <v>2000</v>
      </c>
      <c r="G154" t="s">
        <v>19439</v>
      </c>
      <c r="H154">
        <v>3285</v>
      </c>
      <c r="I154" t="s">
        <v>19250</v>
      </c>
      <c r="J154" t="s">
        <v>19439</v>
      </c>
      <c r="K154" t="s">
        <v>19264</v>
      </c>
      <c r="L154">
        <v>90</v>
      </c>
      <c r="M154" t="s">
        <v>19252</v>
      </c>
      <c r="N154" t="s">
        <v>19756</v>
      </c>
    </row>
    <row r="155" spans="1:14">
      <c r="A155">
        <v>154</v>
      </c>
      <c r="B155">
        <v>158</v>
      </c>
      <c r="C155" t="s">
        <v>19757</v>
      </c>
      <c r="D155" t="s">
        <v>19758</v>
      </c>
      <c r="E155">
        <v>25041</v>
      </c>
      <c r="F155">
        <v>2009</v>
      </c>
      <c r="G155" t="s">
        <v>19759</v>
      </c>
      <c r="H155">
        <v>3290</v>
      </c>
      <c r="I155" t="s">
        <v>19257</v>
      </c>
      <c r="J155" t="s">
        <v>19759</v>
      </c>
      <c r="K155" t="s">
        <v>19251</v>
      </c>
      <c r="L155">
        <v>50</v>
      </c>
      <c r="M155" t="s">
        <v>19760</v>
      </c>
      <c r="N155" t="s">
        <v>19761</v>
      </c>
    </row>
    <row r="156" spans="1:14">
      <c r="A156">
        <v>155</v>
      </c>
      <c r="B156">
        <v>159</v>
      </c>
      <c r="C156" t="s">
        <v>19762</v>
      </c>
      <c r="D156" t="s">
        <v>19763</v>
      </c>
      <c r="E156">
        <v>25053</v>
      </c>
      <c r="F156">
        <v>815</v>
      </c>
      <c r="G156" t="s">
        <v>19337</v>
      </c>
      <c r="H156">
        <v>3286</v>
      </c>
      <c r="I156" t="s">
        <v>19303</v>
      </c>
      <c r="J156" t="s">
        <v>19764</v>
      </c>
      <c r="K156" t="s">
        <v>19264</v>
      </c>
      <c r="L156">
        <v>16</v>
      </c>
      <c r="M156" t="s">
        <v>19338</v>
      </c>
      <c r="N156" t="s">
        <v>19765</v>
      </c>
    </row>
    <row r="157" spans="1:14">
      <c r="A157">
        <v>156</v>
      </c>
      <c r="B157">
        <v>160</v>
      </c>
      <c r="C157" t="s">
        <v>19766</v>
      </c>
      <c r="D157" t="s">
        <v>2162</v>
      </c>
      <c r="E157">
        <v>25069</v>
      </c>
      <c r="F157">
        <v>2000</v>
      </c>
      <c r="G157" t="s">
        <v>19439</v>
      </c>
      <c r="H157">
        <v>3285</v>
      </c>
      <c r="I157" t="s">
        <v>19250</v>
      </c>
      <c r="J157" t="s">
        <v>19439</v>
      </c>
      <c r="K157" t="s">
        <v>19280</v>
      </c>
      <c r="L157">
        <v>90</v>
      </c>
      <c r="M157" t="s">
        <v>19252</v>
      </c>
      <c r="N157" t="s">
        <v>19767</v>
      </c>
    </row>
    <row r="158" spans="1:14">
      <c r="A158">
        <v>157</v>
      </c>
      <c r="B158">
        <v>161</v>
      </c>
      <c r="C158" t="s">
        <v>19768</v>
      </c>
      <c r="D158" t="s">
        <v>19769</v>
      </c>
      <c r="E158">
        <v>25076</v>
      </c>
      <c r="F158">
        <v>807</v>
      </c>
      <c r="G158" t="s">
        <v>19279</v>
      </c>
      <c r="H158">
        <v>3284</v>
      </c>
      <c r="I158" t="s">
        <v>19279</v>
      </c>
      <c r="J158" t="s">
        <v>19279</v>
      </c>
      <c r="K158" t="s">
        <v>19280</v>
      </c>
      <c r="L158">
        <v>90</v>
      </c>
      <c r="M158" t="s">
        <v>19252</v>
      </c>
      <c r="N158" t="s">
        <v>19770</v>
      </c>
    </row>
    <row r="159" spans="1:14">
      <c r="A159">
        <v>158</v>
      </c>
      <c r="B159">
        <v>162</v>
      </c>
      <c r="C159" t="s">
        <v>19771</v>
      </c>
      <c r="D159" t="s">
        <v>19772</v>
      </c>
      <c r="E159">
        <v>25095</v>
      </c>
      <c r="F159">
        <v>801</v>
      </c>
      <c r="G159" t="s">
        <v>19257</v>
      </c>
      <c r="H159">
        <v>3290</v>
      </c>
      <c r="I159" t="s">
        <v>19257</v>
      </c>
      <c r="J159" t="s">
        <v>19670</v>
      </c>
      <c r="K159" t="s">
        <v>19251</v>
      </c>
      <c r="L159">
        <v>60</v>
      </c>
      <c r="M159" t="s">
        <v>19308</v>
      </c>
      <c r="N159" t="s">
        <v>19773</v>
      </c>
    </row>
    <row r="160" spans="1:14">
      <c r="A160">
        <v>159</v>
      </c>
      <c r="B160">
        <v>163</v>
      </c>
      <c r="C160" t="s">
        <v>19774</v>
      </c>
      <c r="D160" t="s">
        <v>19775</v>
      </c>
      <c r="E160">
        <v>25106</v>
      </c>
      <c r="F160">
        <v>807</v>
      </c>
      <c r="G160" t="s">
        <v>19279</v>
      </c>
      <c r="H160">
        <v>3284</v>
      </c>
      <c r="I160" t="s">
        <v>19279</v>
      </c>
      <c r="J160" t="s">
        <v>19379</v>
      </c>
      <c r="K160" t="s">
        <v>19292</v>
      </c>
      <c r="L160">
        <v>90</v>
      </c>
      <c r="M160" t="s">
        <v>19252</v>
      </c>
      <c r="N160" t="s">
        <v>19776</v>
      </c>
    </row>
    <row r="161" spans="1:14">
      <c r="A161">
        <v>160</v>
      </c>
      <c r="B161">
        <v>164</v>
      </c>
      <c r="C161" t="s">
        <v>19777</v>
      </c>
      <c r="D161" t="s">
        <v>8208</v>
      </c>
      <c r="E161">
        <v>25135</v>
      </c>
      <c r="F161">
        <v>2000</v>
      </c>
      <c r="G161" t="s">
        <v>19439</v>
      </c>
      <c r="H161">
        <v>3285</v>
      </c>
      <c r="I161" t="s">
        <v>19250</v>
      </c>
      <c r="J161" t="s">
        <v>19439</v>
      </c>
      <c r="K161" t="s">
        <v>19280</v>
      </c>
      <c r="L161">
        <v>90</v>
      </c>
      <c r="M161" t="s">
        <v>19252</v>
      </c>
      <c r="N161" t="s">
        <v>19778</v>
      </c>
    </row>
    <row r="162" spans="1:14">
      <c r="A162">
        <v>161</v>
      </c>
      <c r="B162">
        <v>165</v>
      </c>
      <c r="C162" t="s">
        <v>19779</v>
      </c>
      <c r="D162" t="s">
        <v>19780</v>
      </c>
      <c r="E162">
        <v>25135</v>
      </c>
      <c r="F162">
        <v>807</v>
      </c>
      <c r="G162" t="s">
        <v>19279</v>
      </c>
      <c r="H162">
        <v>3284</v>
      </c>
      <c r="I162" t="s">
        <v>19279</v>
      </c>
      <c r="J162" t="s">
        <v>19279</v>
      </c>
      <c r="K162" t="s">
        <v>19280</v>
      </c>
      <c r="L162">
        <v>90</v>
      </c>
      <c r="M162" t="s">
        <v>19252</v>
      </c>
      <c r="N162" t="s">
        <v>19781</v>
      </c>
    </row>
    <row r="163" spans="1:14">
      <c r="A163">
        <v>162</v>
      </c>
      <c r="B163">
        <v>166</v>
      </c>
      <c r="C163" t="s">
        <v>19782</v>
      </c>
      <c r="D163" t="s">
        <v>19783</v>
      </c>
      <c r="E163">
        <v>25141</v>
      </c>
      <c r="F163">
        <v>2011</v>
      </c>
      <c r="G163" t="s">
        <v>19662</v>
      </c>
      <c r="H163">
        <v>3287</v>
      </c>
      <c r="I163" t="s">
        <v>321</v>
      </c>
      <c r="J163" t="s">
        <v>19704</v>
      </c>
      <c r="K163" t="s">
        <v>19292</v>
      </c>
      <c r="L163">
        <v>68</v>
      </c>
      <c r="M163" t="s">
        <v>19705</v>
      </c>
      <c r="N163" t="s">
        <v>19784</v>
      </c>
    </row>
    <row r="164" spans="1:14">
      <c r="A164">
        <v>163</v>
      </c>
      <c r="B164">
        <v>167</v>
      </c>
      <c r="C164" t="s">
        <v>19785</v>
      </c>
      <c r="D164" t="s">
        <v>19786</v>
      </c>
      <c r="E164">
        <v>25167</v>
      </c>
      <c r="F164">
        <v>2001</v>
      </c>
      <c r="G164" t="s">
        <v>19249</v>
      </c>
      <c r="H164">
        <v>3285</v>
      </c>
      <c r="I164" t="s">
        <v>19250</v>
      </c>
      <c r="J164" t="s">
        <v>19250</v>
      </c>
      <c r="K164" t="s">
        <v>19251</v>
      </c>
      <c r="L164">
        <v>90</v>
      </c>
      <c r="M164" t="s">
        <v>19252</v>
      </c>
      <c r="N164" t="s">
        <v>19787</v>
      </c>
    </row>
    <row r="165" spans="1:14">
      <c r="A165">
        <v>164</v>
      </c>
      <c r="B165">
        <v>168</v>
      </c>
      <c r="C165" t="s">
        <v>19788</v>
      </c>
      <c r="D165" t="s">
        <v>19789</v>
      </c>
      <c r="E165">
        <v>25183</v>
      </c>
      <c r="F165">
        <v>807</v>
      </c>
      <c r="G165" t="s">
        <v>19279</v>
      </c>
      <c r="H165">
        <v>3284</v>
      </c>
      <c r="I165" t="s">
        <v>19279</v>
      </c>
      <c r="J165" t="s">
        <v>19379</v>
      </c>
      <c r="K165" t="s">
        <v>19280</v>
      </c>
      <c r="L165">
        <v>90</v>
      </c>
      <c r="M165" t="s">
        <v>19252</v>
      </c>
      <c r="N165" t="s">
        <v>19790</v>
      </c>
    </row>
    <row r="166" spans="1:14">
      <c r="A166">
        <v>165</v>
      </c>
      <c r="B166">
        <v>169</v>
      </c>
      <c r="C166" t="s">
        <v>19791</v>
      </c>
      <c r="D166" t="s">
        <v>19792</v>
      </c>
      <c r="E166">
        <v>25184</v>
      </c>
      <c r="F166">
        <v>811</v>
      </c>
      <c r="G166" t="s">
        <v>19256</v>
      </c>
      <c r="H166">
        <v>3290</v>
      </c>
      <c r="I166" t="s">
        <v>19257</v>
      </c>
      <c r="J166" t="s">
        <v>19792</v>
      </c>
      <c r="K166" t="s">
        <v>19264</v>
      </c>
      <c r="L166">
        <v>54</v>
      </c>
      <c r="M166" t="s">
        <v>19258</v>
      </c>
      <c r="N166" t="s">
        <v>19793</v>
      </c>
    </row>
    <row r="167" spans="1:14">
      <c r="A167">
        <v>166</v>
      </c>
      <c r="B167">
        <v>170</v>
      </c>
      <c r="C167" t="s">
        <v>19794</v>
      </c>
      <c r="D167" t="s">
        <v>19795</v>
      </c>
      <c r="E167">
        <v>25184</v>
      </c>
      <c r="F167">
        <v>2001</v>
      </c>
      <c r="G167" t="s">
        <v>19249</v>
      </c>
      <c r="H167">
        <v>3285</v>
      </c>
      <c r="I167" t="s">
        <v>19250</v>
      </c>
      <c r="J167" t="s">
        <v>19439</v>
      </c>
      <c r="K167" t="s">
        <v>19251</v>
      </c>
      <c r="L167">
        <v>90</v>
      </c>
      <c r="M167" t="s">
        <v>19252</v>
      </c>
      <c r="N167" t="s">
        <v>19796</v>
      </c>
    </row>
    <row r="168" spans="1:14">
      <c r="A168">
        <v>167</v>
      </c>
      <c r="B168">
        <v>171</v>
      </c>
      <c r="C168" t="s">
        <v>19797</v>
      </c>
      <c r="D168" t="s">
        <v>19798</v>
      </c>
      <c r="E168">
        <v>25188</v>
      </c>
      <c r="F168">
        <v>809</v>
      </c>
      <c r="G168" t="s">
        <v>19262</v>
      </c>
      <c r="H168">
        <v>3287</v>
      </c>
      <c r="I168" t="s">
        <v>321</v>
      </c>
      <c r="J168" t="s">
        <v>19577</v>
      </c>
      <c r="K168" t="s">
        <v>19280</v>
      </c>
      <c r="L168">
        <v>96</v>
      </c>
      <c r="M168" t="s">
        <v>19265</v>
      </c>
      <c r="N168" t="s">
        <v>19799</v>
      </c>
    </row>
    <row r="169" spans="1:14">
      <c r="A169">
        <v>168</v>
      </c>
      <c r="B169">
        <v>172</v>
      </c>
      <c r="C169" t="s">
        <v>19800</v>
      </c>
      <c r="D169" t="s">
        <v>19801</v>
      </c>
      <c r="E169">
        <v>25188</v>
      </c>
      <c r="F169">
        <v>3120</v>
      </c>
      <c r="G169" t="s">
        <v>19802</v>
      </c>
      <c r="H169">
        <v>3289</v>
      </c>
      <c r="I169" t="s">
        <v>19353</v>
      </c>
      <c r="J169" t="s">
        <v>14053</v>
      </c>
      <c r="K169" t="s">
        <v>19264</v>
      </c>
      <c r="L169">
        <v>81</v>
      </c>
      <c r="M169" t="s">
        <v>19370</v>
      </c>
      <c r="N169" t="s">
        <v>19803</v>
      </c>
    </row>
    <row r="170" spans="1:14">
      <c r="A170">
        <v>169</v>
      </c>
      <c r="B170">
        <v>173</v>
      </c>
      <c r="C170" t="s">
        <v>19804</v>
      </c>
      <c r="D170" t="s">
        <v>5903</v>
      </c>
      <c r="E170">
        <v>25195</v>
      </c>
      <c r="F170">
        <v>3120</v>
      </c>
      <c r="G170" t="s">
        <v>19802</v>
      </c>
      <c r="H170">
        <v>3289</v>
      </c>
      <c r="I170" t="s">
        <v>19353</v>
      </c>
      <c r="J170" t="s">
        <v>19805</v>
      </c>
      <c r="K170" t="s">
        <v>19264</v>
      </c>
      <c r="L170">
        <v>81</v>
      </c>
      <c r="M170" t="s">
        <v>19370</v>
      </c>
      <c r="N170" t="s">
        <v>19806</v>
      </c>
    </row>
    <row r="171" spans="1:14">
      <c r="A171">
        <v>170</v>
      </c>
      <c r="B171">
        <v>174</v>
      </c>
      <c r="C171" t="s">
        <v>19807</v>
      </c>
      <c r="D171" t="s">
        <v>19808</v>
      </c>
      <c r="E171">
        <v>25223</v>
      </c>
      <c r="F171">
        <v>804</v>
      </c>
      <c r="G171" t="s">
        <v>19323</v>
      </c>
      <c r="H171">
        <v>3284</v>
      </c>
      <c r="I171" t="s">
        <v>19279</v>
      </c>
      <c r="J171" t="s">
        <v>19809</v>
      </c>
      <c r="K171" t="s">
        <v>19280</v>
      </c>
      <c r="L171">
        <v>90</v>
      </c>
      <c r="M171" t="s">
        <v>19252</v>
      </c>
      <c r="N171" t="s">
        <v>19810</v>
      </c>
    </row>
    <row r="172" spans="1:14">
      <c r="A172">
        <v>171</v>
      </c>
      <c r="B172">
        <v>175</v>
      </c>
      <c r="C172" t="s">
        <v>19811</v>
      </c>
      <c r="D172" t="s">
        <v>19812</v>
      </c>
      <c r="E172">
        <v>25223</v>
      </c>
      <c r="F172">
        <v>804</v>
      </c>
      <c r="G172" t="s">
        <v>19323</v>
      </c>
      <c r="H172">
        <v>3284</v>
      </c>
      <c r="I172" t="s">
        <v>19279</v>
      </c>
      <c r="J172" t="s">
        <v>19813</v>
      </c>
      <c r="K172" t="s">
        <v>19280</v>
      </c>
      <c r="L172">
        <v>90</v>
      </c>
      <c r="M172" t="s">
        <v>19252</v>
      </c>
      <c r="N172" t="s">
        <v>19814</v>
      </c>
    </row>
    <row r="173" spans="1:14">
      <c r="A173">
        <v>172</v>
      </c>
      <c r="B173">
        <v>176</v>
      </c>
      <c r="C173" t="s">
        <v>19815</v>
      </c>
      <c r="D173" t="s">
        <v>19816</v>
      </c>
      <c r="E173">
        <v>25223</v>
      </c>
      <c r="F173">
        <v>804</v>
      </c>
      <c r="G173" t="s">
        <v>19323</v>
      </c>
      <c r="H173">
        <v>3284</v>
      </c>
      <c r="I173" t="s">
        <v>19279</v>
      </c>
      <c r="J173" t="s">
        <v>19809</v>
      </c>
      <c r="K173" t="s">
        <v>19280</v>
      </c>
      <c r="L173">
        <v>90</v>
      </c>
      <c r="M173" t="s">
        <v>19252</v>
      </c>
      <c r="N173" t="s">
        <v>19817</v>
      </c>
    </row>
    <row r="174" spans="1:14">
      <c r="A174">
        <v>173</v>
      </c>
      <c r="B174">
        <v>177</v>
      </c>
      <c r="C174" t="s">
        <v>19818</v>
      </c>
      <c r="D174" t="s">
        <v>19819</v>
      </c>
      <c r="E174">
        <v>25249</v>
      </c>
      <c r="F174">
        <v>2003</v>
      </c>
      <c r="G174" t="s">
        <v>19411</v>
      </c>
      <c r="H174">
        <v>3284</v>
      </c>
      <c r="I174" t="s">
        <v>19279</v>
      </c>
      <c r="J174" t="s">
        <v>19412</v>
      </c>
      <c r="K174" t="s">
        <v>19280</v>
      </c>
      <c r="L174">
        <v>90</v>
      </c>
      <c r="M174" t="s">
        <v>19252</v>
      </c>
      <c r="N174" t="s">
        <v>19820</v>
      </c>
    </row>
    <row r="175" spans="1:14">
      <c r="A175">
        <v>174</v>
      </c>
      <c r="B175">
        <v>178</v>
      </c>
      <c r="C175" t="s">
        <v>19821</v>
      </c>
      <c r="D175" t="s">
        <v>19822</v>
      </c>
      <c r="E175">
        <v>25260</v>
      </c>
      <c r="F175">
        <v>802</v>
      </c>
      <c r="G175" t="s">
        <v>19302</v>
      </c>
      <c r="H175">
        <v>3286</v>
      </c>
      <c r="I175" t="s">
        <v>19303</v>
      </c>
      <c r="J175" t="s">
        <v>19303</v>
      </c>
      <c r="K175" t="s">
        <v>19251</v>
      </c>
      <c r="L175">
        <v>10</v>
      </c>
      <c r="M175" t="s">
        <v>19304</v>
      </c>
      <c r="N175" t="s">
        <v>19823</v>
      </c>
    </row>
    <row r="176" spans="1:14">
      <c r="A176">
        <v>175</v>
      </c>
      <c r="B176">
        <v>179</v>
      </c>
      <c r="C176" t="s">
        <v>19824</v>
      </c>
      <c r="D176" t="s">
        <v>19825</v>
      </c>
      <c r="E176">
        <v>25267</v>
      </c>
      <c r="F176">
        <v>820</v>
      </c>
      <c r="G176" t="s">
        <v>19342</v>
      </c>
      <c r="H176">
        <v>3284</v>
      </c>
      <c r="I176" t="s">
        <v>19279</v>
      </c>
      <c r="J176" t="s">
        <v>19343</v>
      </c>
      <c r="K176" t="s">
        <v>19280</v>
      </c>
      <c r="L176">
        <v>90</v>
      </c>
      <c r="M176" t="s">
        <v>19252</v>
      </c>
      <c r="N176" t="s">
        <v>19826</v>
      </c>
    </row>
    <row r="177" spans="1:14">
      <c r="A177">
        <v>176</v>
      </c>
      <c r="B177">
        <v>180</v>
      </c>
      <c r="C177" t="s">
        <v>19827</v>
      </c>
      <c r="D177" t="s">
        <v>19828</v>
      </c>
      <c r="E177">
        <v>25267</v>
      </c>
      <c r="F177">
        <v>817</v>
      </c>
      <c r="G177" t="s">
        <v>19488</v>
      </c>
      <c r="H177">
        <v>3284</v>
      </c>
      <c r="I177" t="s">
        <v>19279</v>
      </c>
      <c r="J177" t="s">
        <v>19489</v>
      </c>
      <c r="K177" t="s">
        <v>19280</v>
      </c>
      <c r="L177">
        <v>90</v>
      </c>
      <c r="M177" t="s">
        <v>19252</v>
      </c>
      <c r="N177" t="s">
        <v>19829</v>
      </c>
    </row>
    <row r="178" spans="1:14">
      <c r="A178">
        <v>177</v>
      </c>
      <c r="B178">
        <v>181</v>
      </c>
      <c r="C178" t="s">
        <v>19830</v>
      </c>
      <c r="D178" t="s">
        <v>19831</v>
      </c>
      <c r="E178">
        <v>25268</v>
      </c>
      <c r="F178">
        <v>811</v>
      </c>
      <c r="G178" t="s">
        <v>19256</v>
      </c>
      <c r="H178">
        <v>3290</v>
      </c>
      <c r="I178" t="s">
        <v>19257</v>
      </c>
      <c r="J178" t="s">
        <v>19256</v>
      </c>
      <c r="K178" t="s">
        <v>19251</v>
      </c>
      <c r="L178">
        <v>54</v>
      </c>
      <c r="M178" t="s">
        <v>19258</v>
      </c>
      <c r="N178" t="s">
        <v>19832</v>
      </c>
    </row>
    <row r="179" spans="1:14">
      <c r="A179">
        <v>178</v>
      </c>
      <c r="B179">
        <v>182</v>
      </c>
      <c r="C179" t="s">
        <v>19833</v>
      </c>
      <c r="D179" t="s">
        <v>19834</v>
      </c>
      <c r="E179">
        <v>25268</v>
      </c>
      <c r="F179">
        <v>811</v>
      </c>
      <c r="G179" t="s">
        <v>19256</v>
      </c>
      <c r="H179">
        <v>3290</v>
      </c>
      <c r="I179" t="s">
        <v>19257</v>
      </c>
      <c r="J179" t="s">
        <v>19256</v>
      </c>
      <c r="K179" t="s">
        <v>19251</v>
      </c>
      <c r="L179">
        <v>54</v>
      </c>
      <c r="M179" t="s">
        <v>19258</v>
      </c>
      <c r="N179" t="s">
        <v>19835</v>
      </c>
    </row>
    <row r="180" spans="1:14">
      <c r="A180">
        <v>179</v>
      </c>
      <c r="B180">
        <v>183</v>
      </c>
      <c r="C180" t="s">
        <v>19836</v>
      </c>
      <c r="D180" t="s">
        <v>19837</v>
      </c>
      <c r="E180">
        <v>25280</v>
      </c>
      <c r="F180">
        <v>803</v>
      </c>
      <c r="G180" t="s">
        <v>19433</v>
      </c>
      <c r="H180">
        <v>3285</v>
      </c>
      <c r="I180" t="s">
        <v>19250</v>
      </c>
      <c r="J180" t="s">
        <v>19250</v>
      </c>
      <c r="K180" t="s">
        <v>19251</v>
      </c>
      <c r="L180">
        <v>90</v>
      </c>
      <c r="M180" t="s">
        <v>19252</v>
      </c>
      <c r="N180" t="s">
        <v>19838</v>
      </c>
    </row>
    <row r="181" spans="1:14">
      <c r="A181">
        <v>180</v>
      </c>
      <c r="B181">
        <v>184</v>
      </c>
      <c r="C181" t="s">
        <v>19839</v>
      </c>
      <c r="D181" t="s">
        <v>19840</v>
      </c>
      <c r="E181">
        <v>25314</v>
      </c>
      <c r="F181">
        <v>2002</v>
      </c>
      <c r="G181" t="s">
        <v>4110</v>
      </c>
      <c r="H181">
        <v>3284</v>
      </c>
      <c r="I181" t="s">
        <v>19279</v>
      </c>
      <c r="J181" t="s">
        <v>7807</v>
      </c>
      <c r="K181" t="s">
        <v>19280</v>
      </c>
      <c r="L181">
        <v>90</v>
      </c>
      <c r="M181" t="s">
        <v>19252</v>
      </c>
      <c r="N181" t="s">
        <v>19841</v>
      </c>
    </row>
    <row r="182" spans="1:14">
      <c r="A182">
        <v>181</v>
      </c>
      <c r="B182">
        <v>185</v>
      </c>
      <c r="C182" t="s">
        <v>19842</v>
      </c>
      <c r="D182" t="s">
        <v>19843</v>
      </c>
      <c r="E182">
        <v>25317</v>
      </c>
      <c r="F182">
        <v>2451</v>
      </c>
      <c r="G182" t="s">
        <v>19366</v>
      </c>
      <c r="H182">
        <v>3287</v>
      </c>
      <c r="I182" t="s">
        <v>321</v>
      </c>
      <c r="J182" t="s">
        <v>19367</v>
      </c>
      <c r="K182" t="s">
        <v>19292</v>
      </c>
      <c r="L182">
        <v>84</v>
      </c>
      <c r="M182" t="s">
        <v>19297</v>
      </c>
      <c r="N182" t="s">
        <v>19844</v>
      </c>
    </row>
    <row r="183" spans="1:14">
      <c r="A183">
        <v>182</v>
      </c>
      <c r="B183">
        <v>186</v>
      </c>
      <c r="C183" t="s">
        <v>19845</v>
      </c>
      <c r="D183" t="s">
        <v>19846</v>
      </c>
      <c r="E183">
        <v>25325</v>
      </c>
      <c r="F183">
        <v>807</v>
      </c>
      <c r="G183" t="s">
        <v>19279</v>
      </c>
      <c r="H183">
        <v>3284</v>
      </c>
      <c r="I183" t="s">
        <v>19279</v>
      </c>
      <c r="J183" t="s">
        <v>19279</v>
      </c>
      <c r="K183" t="s">
        <v>19280</v>
      </c>
      <c r="L183">
        <v>90</v>
      </c>
      <c r="M183" t="s">
        <v>19252</v>
      </c>
      <c r="N183" t="s">
        <v>19847</v>
      </c>
    </row>
    <row r="184" spans="1:14">
      <c r="A184">
        <v>183</v>
      </c>
      <c r="B184">
        <v>187</v>
      </c>
      <c r="C184" t="s">
        <v>19848</v>
      </c>
      <c r="D184" t="s">
        <v>19849</v>
      </c>
      <c r="E184">
        <v>25309</v>
      </c>
      <c r="F184">
        <v>2013</v>
      </c>
      <c r="G184" t="s">
        <v>19272</v>
      </c>
      <c r="H184">
        <v>3288</v>
      </c>
      <c r="I184" t="s">
        <v>19273</v>
      </c>
      <c r="J184" t="s">
        <v>19272</v>
      </c>
      <c r="K184" t="s">
        <v>19292</v>
      </c>
      <c r="L184">
        <v>30</v>
      </c>
      <c r="M184" t="s">
        <v>19275</v>
      </c>
      <c r="N184" t="s">
        <v>19850</v>
      </c>
    </row>
    <row r="185" spans="1:14">
      <c r="A185">
        <v>184</v>
      </c>
      <c r="B185">
        <v>188</v>
      </c>
      <c r="C185" t="s">
        <v>19851</v>
      </c>
      <c r="D185" t="s">
        <v>19852</v>
      </c>
      <c r="E185">
        <v>25314</v>
      </c>
      <c r="F185">
        <v>2013</v>
      </c>
      <c r="G185" t="s">
        <v>19272</v>
      </c>
      <c r="H185">
        <v>3288</v>
      </c>
      <c r="I185" t="s">
        <v>19273</v>
      </c>
      <c r="J185" t="s">
        <v>19272</v>
      </c>
      <c r="K185" t="s">
        <v>19292</v>
      </c>
      <c r="L185">
        <v>30</v>
      </c>
      <c r="M185" t="s">
        <v>19275</v>
      </c>
      <c r="N185" t="s">
        <v>19853</v>
      </c>
    </row>
    <row r="186" spans="1:14">
      <c r="A186">
        <v>185</v>
      </c>
      <c r="B186">
        <v>189</v>
      </c>
      <c r="C186" t="s">
        <v>19854</v>
      </c>
      <c r="D186" t="s">
        <v>9961</v>
      </c>
      <c r="E186">
        <v>25345</v>
      </c>
      <c r="F186">
        <v>811</v>
      </c>
      <c r="G186" t="s">
        <v>19256</v>
      </c>
      <c r="H186">
        <v>3290</v>
      </c>
      <c r="I186" t="s">
        <v>19257</v>
      </c>
      <c r="J186" t="s">
        <v>19256</v>
      </c>
      <c r="K186" t="s">
        <v>19280</v>
      </c>
      <c r="L186">
        <v>54</v>
      </c>
      <c r="M186" t="s">
        <v>19258</v>
      </c>
      <c r="N186" t="s">
        <v>19855</v>
      </c>
    </row>
    <row r="187" spans="1:14">
      <c r="A187">
        <v>186</v>
      </c>
      <c r="B187">
        <v>190</v>
      </c>
      <c r="C187" t="s">
        <v>19856</v>
      </c>
      <c r="D187" t="s">
        <v>19857</v>
      </c>
      <c r="E187">
        <v>25381</v>
      </c>
      <c r="F187">
        <v>2013</v>
      </c>
      <c r="G187" t="s">
        <v>19272</v>
      </c>
      <c r="H187">
        <v>3288</v>
      </c>
      <c r="I187" t="s">
        <v>19273</v>
      </c>
      <c r="J187" t="s">
        <v>19858</v>
      </c>
      <c r="K187" t="s">
        <v>19264</v>
      </c>
      <c r="L187">
        <v>30</v>
      </c>
      <c r="M187" t="s">
        <v>19275</v>
      </c>
      <c r="N187" t="s">
        <v>19859</v>
      </c>
    </row>
    <row r="188" spans="1:14">
      <c r="A188">
        <v>187</v>
      </c>
      <c r="B188">
        <v>191</v>
      </c>
      <c r="C188" t="s">
        <v>19860</v>
      </c>
      <c r="D188" t="s">
        <v>19861</v>
      </c>
      <c r="E188">
        <v>24547</v>
      </c>
      <c r="F188">
        <v>2000</v>
      </c>
      <c r="G188" t="s">
        <v>19439</v>
      </c>
      <c r="H188">
        <v>3285</v>
      </c>
      <c r="I188" t="s">
        <v>19250</v>
      </c>
      <c r="J188" t="s">
        <v>19439</v>
      </c>
      <c r="K188" t="s">
        <v>19264</v>
      </c>
      <c r="L188">
        <v>90</v>
      </c>
      <c r="M188" t="s">
        <v>19252</v>
      </c>
      <c r="N188" t="s">
        <v>19862</v>
      </c>
    </row>
    <row r="189" spans="1:14">
      <c r="A189">
        <v>188</v>
      </c>
      <c r="B189">
        <v>192</v>
      </c>
      <c r="C189" t="s">
        <v>19863</v>
      </c>
      <c r="D189" t="s">
        <v>2215</v>
      </c>
      <c r="E189">
        <v>25398</v>
      </c>
      <c r="F189">
        <v>2254</v>
      </c>
      <c r="G189" t="s">
        <v>19864</v>
      </c>
      <c r="H189">
        <v>3288</v>
      </c>
      <c r="I189" t="s">
        <v>19273</v>
      </c>
      <c r="J189" t="s">
        <v>2215</v>
      </c>
      <c r="K189" t="s">
        <v>19251</v>
      </c>
      <c r="L189">
        <v>34</v>
      </c>
      <c r="M189" t="s">
        <v>19865</v>
      </c>
      <c r="N189" t="s">
        <v>19866</v>
      </c>
    </row>
    <row r="190" spans="1:14">
      <c r="A190">
        <v>189</v>
      </c>
      <c r="B190">
        <v>193</v>
      </c>
      <c r="C190" t="s">
        <v>19867</v>
      </c>
      <c r="D190" t="s">
        <v>19868</v>
      </c>
      <c r="E190">
        <v>25405</v>
      </c>
      <c r="F190">
        <v>805</v>
      </c>
      <c r="G190" t="s">
        <v>19317</v>
      </c>
      <c r="H190">
        <v>3288</v>
      </c>
      <c r="I190" t="s">
        <v>19273</v>
      </c>
      <c r="J190" t="s">
        <v>19318</v>
      </c>
      <c r="K190" t="s">
        <v>19251</v>
      </c>
      <c r="L190">
        <v>29</v>
      </c>
      <c r="M190" t="s">
        <v>19319</v>
      </c>
      <c r="N190" t="s">
        <v>19869</v>
      </c>
    </row>
    <row r="191" spans="1:14">
      <c r="A191">
        <v>190</v>
      </c>
      <c r="B191">
        <v>194</v>
      </c>
      <c r="C191" t="s">
        <v>19870</v>
      </c>
      <c r="D191" t="s">
        <v>19871</v>
      </c>
      <c r="E191">
        <v>25415</v>
      </c>
      <c r="F191">
        <v>2011</v>
      </c>
      <c r="G191" t="s">
        <v>19662</v>
      </c>
      <c r="H191">
        <v>3287</v>
      </c>
      <c r="I191" t="s">
        <v>321</v>
      </c>
      <c r="J191" t="s">
        <v>19872</v>
      </c>
      <c r="K191" t="s">
        <v>19280</v>
      </c>
      <c r="L191">
        <v>68</v>
      </c>
      <c r="M191" t="s">
        <v>19705</v>
      </c>
      <c r="N191" t="s">
        <v>19873</v>
      </c>
    </row>
    <row r="192" spans="1:14">
      <c r="A192">
        <v>191</v>
      </c>
      <c r="B192">
        <v>195</v>
      </c>
      <c r="C192" t="s">
        <v>19874</v>
      </c>
      <c r="D192" t="s">
        <v>19875</v>
      </c>
      <c r="E192">
        <v>25430</v>
      </c>
      <c r="F192">
        <v>2012</v>
      </c>
      <c r="G192" t="s">
        <v>1169</v>
      </c>
      <c r="H192">
        <v>3290</v>
      </c>
      <c r="I192" t="s">
        <v>19257</v>
      </c>
      <c r="J192" t="s">
        <v>19600</v>
      </c>
      <c r="K192" t="s">
        <v>19251</v>
      </c>
      <c r="L192">
        <v>54</v>
      </c>
      <c r="M192" t="s">
        <v>19258</v>
      </c>
      <c r="N192" t="s">
        <v>19876</v>
      </c>
    </row>
    <row r="193" spans="1:14">
      <c r="A193">
        <v>192</v>
      </c>
      <c r="B193">
        <v>196</v>
      </c>
      <c r="C193" t="s">
        <v>19877</v>
      </c>
      <c r="D193" t="s">
        <v>19878</v>
      </c>
      <c r="E193">
        <v>25444</v>
      </c>
      <c r="F193">
        <v>2001</v>
      </c>
      <c r="G193" t="s">
        <v>19249</v>
      </c>
      <c r="H193">
        <v>3285</v>
      </c>
      <c r="I193" t="s">
        <v>19250</v>
      </c>
      <c r="J193" t="s">
        <v>19284</v>
      </c>
      <c r="K193" t="s">
        <v>19251</v>
      </c>
      <c r="L193">
        <v>90</v>
      </c>
      <c r="M193" t="s">
        <v>19252</v>
      </c>
      <c r="N193" t="s">
        <v>19879</v>
      </c>
    </row>
    <row r="194" spans="1:14">
      <c r="A194">
        <v>193</v>
      </c>
      <c r="B194">
        <v>197</v>
      </c>
      <c r="C194" t="s">
        <v>19880</v>
      </c>
      <c r="D194" t="s">
        <v>19881</v>
      </c>
      <c r="E194">
        <v>25444</v>
      </c>
      <c r="F194">
        <v>2013</v>
      </c>
      <c r="G194" t="s">
        <v>19272</v>
      </c>
      <c r="H194">
        <v>3288</v>
      </c>
      <c r="I194" t="s">
        <v>19273</v>
      </c>
      <c r="J194" t="s">
        <v>19272</v>
      </c>
      <c r="K194" t="s">
        <v>19292</v>
      </c>
      <c r="L194">
        <v>30</v>
      </c>
      <c r="M194" t="s">
        <v>19275</v>
      </c>
      <c r="N194" t="s">
        <v>19882</v>
      </c>
    </row>
    <row r="195" spans="1:14">
      <c r="A195">
        <v>194</v>
      </c>
      <c r="B195">
        <v>198</v>
      </c>
      <c r="C195" t="s">
        <v>19883</v>
      </c>
      <c r="D195" t="s">
        <v>19884</v>
      </c>
      <c r="E195">
        <v>24000</v>
      </c>
      <c r="F195">
        <v>2014</v>
      </c>
      <c r="G195" t="s">
        <v>19348</v>
      </c>
      <c r="H195">
        <v>3285</v>
      </c>
      <c r="I195" t="s">
        <v>19250</v>
      </c>
      <c r="J195" t="s">
        <v>19348</v>
      </c>
      <c r="K195" t="s">
        <v>19292</v>
      </c>
      <c r="L195">
        <v>90</v>
      </c>
      <c r="M195" t="s">
        <v>19252</v>
      </c>
      <c r="N195" t="s">
        <v>19885</v>
      </c>
    </row>
    <row r="196" spans="1:14">
      <c r="A196">
        <v>195</v>
      </c>
      <c r="B196">
        <v>199</v>
      </c>
      <c r="C196" t="s">
        <v>19886</v>
      </c>
      <c r="D196" t="s">
        <v>19887</v>
      </c>
      <c r="E196">
        <v>25463</v>
      </c>
      <c r="F196">
        <v>801</v>
      </c>
      <c r="G196" t="s">
        <v>19257</v>
      </c>
      <c r="H196">
        <v>3290</v>
      </c>
      <c r="I196" t="s">
        <v>19257</v>
      </c>
      <c r="J196" t="s">
        <v>19670</v>
      </c>
      <c r="K196" t="s">
        <v>19251</v>
      </c>
      <c r="L196">
        <v>60</v>
      </c>
      <c r="M196" t="s">
        <v>19308</v>
      </c>
      <c r="N196" t="s">
        <v>19888</v>
      </c>
    </row>
    <row r="197" spans="1:14">
      <c r="A197">
        <v>196</v>
      </c>
      <c r="B197">
        <v>200</v>
      </c>
      <c r="C197" t="s">
        <v>19889</v>
      </c>
      <c r="D197" t="s">
        <v>19890</v>
      </c>
      <c r="E197">
        <v>25468</v>
      </c>
      <c r="F197">
        <v>808</v>
      </c>
      <c r="G197" t="s">
        <v>19353</v>
      </c>
      <c r="H197">
        <v>3289</v>
      </c>
      <c r="I197" t="s">
        <v>19353</v>
      </c>
      <c r="J197" t="s">
        <v>19353</v>
      </c>
      <c r="K197" t="s">
        <v>19251</v>
      </c>
      <c r="L197">
        <v>81</v>
      </c>
      <c r="M197" t="s">
        <v>19370</v>
      </c>
      <c r="N197" t="s">
        <v>19891</v>
      </c>
    </row>
    <row r="198" spans="1:14">
      <c r="A198">
        <v>197</v>
      </c>
      <c r="B198">
        <v>201</v>
      </c>
      <c r="C198" t="s">
        <v>19892</v>
      </c>
      <c r="D198" t="s">
        <v>19893</v>
      </c>
      <c r="E198">
        <v>25470</v>
      </c>
      <c r="F198">
        <v>800</v>
      </c>
      <c r="G198" t="s">
        <v>321</v>
      </c>
      <c r="H198">
        <v>3287</v>
      </c>
      <c r="I198" t="s">
        <v>321</v>
      </c>
      <c r="J198" t="s">
        <v>19296</v>
      </c>
      <c r="K198" t="s">
        <v>19251</v>
      </c>
      <c r="L198">
        <v>84</v>
      </c>
      <c r="M198" t="s">
        <v>19297</v>
      </c>
      <c r="N198" t="s">
        <v>19894</v>
      </c>
    </row>
    <row r="199" spans="1:14">
      <c r="A199">
        <v>198</v>
      </c>
      <c r="B199">
        <v>202</v>
      </c>
      <c r="C199" t="s">
        <v>19895</v>
      </c>
      <c r="D199" t="s">
        <v>19896</v>
      </c>
      <c r="E199">
        <v>25501</v>
      </c>
      <c r="F199">
        <v>806</v>
      </c>
      <c r="G199" t="s">
        <v>19426</v>
      </c>
      <c r="H199">
        <v>3284</v>
      </c>
      <c r="I199" t="s">
        <v>19279</v>
      </c>
      <c r="J199" t="s">
        <v>19427</v>
      </c>
      <c r="K199" t="s">
        <v>19264</v>
      </c>
      <c r="L199">
        <v>90</v>
      </c>
      <c r="M199" t="s">
        <v>19252</v>
      </c>
      <c r="N199" t="s">
        <v>19897</v>
      </c>
    </row>
    <row r="200" spans="1:14">
      <c r="A200">
        <v>199</v>
      </c>
      <c r="B200">
        <v>203</v>
      </c>
      <c r="C200" t="s">
        <v>19898</v>
      </c>
      <c r="D200" t="s">
        <v>19899</v>
      </c>
      <c r="E200">
        <v>25506</v>
      </c>
      <c r="F200">
        <v>2451</v>
      </c>
      <c r="G200" t="s">
        <v>19366</v>
      </c>
      <c r="H200">
        <v>3287</v>
      </c>
      <c r="I200" t="s">
        <v>321</v>
      </c>
      <c r="J200" t="s">
        <v>19688</v>
      </c>
      <c r="K200" t="s">
        <v>19280</v>
      </c>
      <c r="L200">
        <v>84</v>
      </c>
      <c r="M200" t="s">
        <v>19297</v>
      </c>
      <c r="N200" t="s">
        <v>19900</v>
      </c>
    </row>
    <row r="201" spans="1:14">
      <c r="A201">
        <v>200</v>
      </c>
      <c r="B201">
        <v>204</v>
      </c>
      <c r="C201" t="s">
        <v>19901</v>
      </c>
      <c r="D201" t="s">
        <v>19902</v>
      </c>
      <c r="E201">
        <v>25521</v>
      </c>
      <c r="F201">
        <v>2013</v>
      </c>
      <c r="G201" t="s">
        <v>19272</v>
      </c>
      <c r="H201">
        <v>3288</v>
      </c>
      <c r="I201" t="s">
        <v>19273</v>
      </c>
      <c r="J201" t="s">
        <v>19272</v>
      </c>
      <c r="K201" t="s">
        <v>19292</v>
      </c>
      <c r="L201">
        <v>30</v>
      </c>
      <c r="M201" t="s">
        <v>19275</v>
      </c>
      <c r="N201" t="s">
        <v>19903</v>
      </c>
    </row>
    <row r="202" spans="1:14">
      <c r="A202">
        <v>201</v>
      </c>
      <c r="B202">
        <v>205</v>
      </c>
      <c r="C202" t="s">
        <v>19904</v>
      </c>
      <c r="D202" t="s">
        <v>19905</v>
      </c>
      <c r="E202">
        <v>25533</v>
      </c>
      <c r="F202">
        <v>801</v>
      </c>
      <c r="G202" t="s">
        <v>19257</v>
      </c>
      <c r="H202">
        <v>3290</v>
      </c>
      <c r="I202" t="s">
        <v>19257</v>
      </c>
      <c r="J202" t="s">
        <v>19257</v>
      </c>
      <c r="K202" t="s">
        <v>19251</v>
      </c>
      <c r="L202">
        <v>60</v>
      </c>
      <c r="M202" t="s">
        <v>19308</v>
      </c>
      <c r="N202" t="s">
        <v>19906</v>
      </c>
    </row>
    <row r="203" spans="1:14">
      <c r="A203">
        <v>202</v>
      </c>
      <c r="B203">
        <v>206</v>
      </c>
      <c r="C203" t="s">
        <v>19907</v>
      </c>
      <c r="D203" t="s">
        <v>19908</v>
      </c>
      <c r="E203">
        <v>25549</v>
      </c>
      <c r="F203">
        <v>821</v>
      </c>
      <c r="G203" t="s">
        <v>19333</v>
      </c>
      <c r="H203">
        <v>3285</v>
      </c>
      <c r="I203" t="s">
        <v>19250</v>
      </c>
      <c r="J203" t="s">
        <v>19422</v>
      </c>
      <c r="K203" t="s">
        <v>19292</v>
      </c>
      <c r="L203">
        <v>90</v>
      </c>
      <c r="M203" t="s">
        <v>19252</v>
      </c>
      <c r="N203" t="s">
        <v>19909</v>
      </c>
    </row>
    <row r="204" spans="1:14">
      <c r="A204">
        <v>203</v>
      </c>
      <c r="B204">
        <v>207</v>
      </c>
      <c r="C204" t="s">
        <v>19910</v>
      </c>
      <c r="D204" t="s">
        <v>19911</v>
      </c>
      <c r="E204">
        <v>25552</v>
      </c>
      <c r="F204">
        <v>814</v>
      </c>
      <c r="G204" t="s">
        <v>19911</v>
      </c>
      <c r="H204">
        <v>3288</v>
      </c>
      <c r="I204" t="s">
        <v>19273</v>
      </c>
      <c r="J204" t="s">
        <v>19911</v>
      </c>
      <c r="K204" t="s">
        <v>19251</v>
      </c>
      <c r="L204">
        <v>20</v>
      </c>
      <c r="M204" t="s">
        <v>19912</v>
      </c>
      <c r="N204" t="s">
        <v>19913</v>
      </c>
    </row>
    <row r="205" spans="1:14">
      <c r="A205">
        <v>204</v>
      </c>
      <c r="B205">
        <v>208</v>
      </c>
      <c r="C205" t="s">
        <v>19914</v>
      </c>
      <c r="D205" t="s">
        <v>19915</v>
      </c>
      <c r="E205">
        <v>25577</v>
      </c>
      <c r="F205">
        <v>824</v>
      </c>
      <c r="G205" t="s">
        <v>9359</v>
      </c>
      <c r="H205">
        <v>3287</v>
      </c>
      <c r="I205" t="s">
        <v>321</v>
      </c>
      <c r="J205" t="s">
        <v>9035</v>
      </c>
      <c r="K205" t="s">
        <v>19264</v>
      </c>
      <c r="L205">
        <v>96</v>
      </c>
      <c r="M205" t="s">
        <v>19265</v>
      </c>
      <c r="N205" t="s">
        <v>19916</v>
      </c>
    </row>
    <row r="206" spans="1:14">
      <c r="A206">
        <v>205</v>
      </c>
      <c r="B206">
        <v>209</v>
      </c>
      <c r="C206" t="s">
        <v>19917</v>
      </c>
      <c r="D206" t="s">
        <v>19918</v>
      </c>
      <c r="E206">
        <v>25578</v>
      </c>
      <c r="F206">
        <v>801</v>
      </c>
      <c r="G206" t="s">
        <v>19257</v>
      </c>
      <c r="H206">
        <v>3290</v>
      </c>
      <c r="I206" t="s">
        <v>19257</v>
      </c>
      <c r="J206" t="s">
        <v>19670</v>
      </c>
      <c r="K206" t="s">
        <v>19251</v>
      </c>
      <c r="L206">
        <v>60</v>
      </c>
      <c r="M206" t="s">
        <v>19308</v>
      </c>
      <c r="N206" t="s">
        <v>19919</v>
      </c>
    </row>
    <row r="207" spans="1:14">
      <c r="A207">
        <v>206</v>
      </c>
      <c r="B207">
        <v>210</v>
      </c>
      <c r="C207" t="s">
        <v>19920</v>
      </c>
      <c r="D207" t="s">
        <v>19921</v>
      </c>
      <c r="E207">
        <v>25597</v>
      </c>
      <c r="F207">
        <v>2011</v>
      </c>
      <c r="G207" t="s">
        <v>19662</v>
      </c>
      <c r="H207">
        <v>3287</v>
      </c>
      <c r="I207" t="s">
        <v>321</v>
      </c>
      <c r="J207" t="s">
        <v>19704</v>
      </c>
      <c r="K207" t="s">
        <v>19292</v>
      </c>
      <c r="L207">
        <v>68</v>
      </c>
      <c r="M207" t="s">
        <v>19705</v>
      </c>
      <c r="N207" t="s">
        <v>19922</v>
      </c>
    </row>
    <row r="208" spans="1:14">
      <c r="A208">
        <v>207</v>
      </c>
      <c r="B208">
        <v>211</v>
      </c>
      <c r="C208" t="s">
        <v>19923</v>
      </c>
      <c r="D208" t="s">
        <v>19924</v>
      </c>
      <c r="E208">
        <v>25608</v>
      </c>
      <c r="F208">
        <v>816</v>
      </c>
      <c r="G208" t="s">
        <v>19400</v>
      </c>
      <c r="H208">
        <v>3284</v>
      </c>
      <c r="I208" t="s">
        <v>19279</v>
      </c>
      <c r="J208" t="s">
        <v>19400</v>
      </c>
      <c r="K208" t="s">
        <v>19292</v>
      </c>
      <c r="L208">
        <v>90</v>
      </c>
      <c r="M208" t="s">
        <v>19252</v>
      </c>
      <c r="N208" t="s">
        <v>19925</v>
      </c>
    </row>
    <row r="209" spans="1:14">
      <c r="A209">
        <v>208</v>
      </c>
      <c r="B209">
        <v>212</v>
      </c>
      <c r="C209" t="s">
        <v>19926</v>
      </c>
      <c r="D209" t="s">
        <v>19927</v>
      </c>
      <c r="E209">
        <v>24569</v>
      </c>
      <c r="F209">
        <v>816</v>
      </c>
      <c r="G209" t="s">
        <v>19400</v>
      </c>
      <c r="H209">
        <v>3284</v>
      </c>
      <c r="I209" t="s">
        <v>19279</v>
      </c>
      <c r="J209" t="s">
        <v>19400</v>
      </c>
      <c r="K209" t="s">
        <v>19264</v>
      </c>
      <c r="L209">
        <v>90</v>
      </c>
      <c r="M209" t="s">
        <v>19252</v>
      </c>
      <c r="N209" t="s">
        <v>19928</v>
      </c>
    </row>
    <row r="210" spans="1:14">
      <c r="A210">
        <v>209</v>
      </c>
      <c r="B210">
        <v>213</v>
      </c>
      <c r="C210" t="s">
        <v>19929</v>
      </c>
      <c r="D210" t="s">
        <v>19930</v>
      </c>
      <c r="E210">
        <v>24561</v>
      </c>
      <c r="F210">
        <v>2038</v>
      </c>
      <c r="G210" t="s">
        <v>19359</v>
      </c>
      <c r="H210">
        <v>3285</v>
      </c>
      <c r="I210" t="s">
        <v>19250</v>
      </c>
      <c r="J210" t="s">
        <v>19359</v>
      </c>
      <c r="K210" t="s">
        <v>19280</v>
      </c>
      <c r="L210">
        <v>90</v>
      </c>
      <c r="M210" t="s">
        <v>19252</v>
      </c>
      <c r="N210" t="s">
        <v>19931</v>
      </c>
    </row>
    <row r="211" spans="1:14">
      <c r="A211">
        <v>210</v>
      </c>
      <c r="B211">
        <v>214</v>
      </c>
      <c r="C211" t="s">
        <v>19932</v>
      </c>
      <c r="D211" t="s">
        <v>19933</v>
      </c>
      <c r="E211">
        <v>25666</v>
      </c>
      <c r="F211">
        <v>2000</v>
      </c>
      <c r="G211" t="s">
        <v>19439</v>
      </c>
      <c r="H211">
        <v>3285</v>
      </c>
      <c r="I211" t="s">
        <v>19250</v>
      </c>
      <c r="J211" t="s">
        <v>19439</v>
      </c>
      <c r="K211" t="s">
        <v>19280</v>
      </c>
      <c r="L211">
        <v>90</v>
      </c>
      <c r="M211" t="s">
        <v>19252</v>
      </c>
      <c r="N211" t="s">
        <v>19934</v>
      </c>
    </row>
    <row r="212" spans="1:14">
      <c r="A212">
        <v>211</v>
      </c>
      <c r="B212">
        <v>215</v>
      </c>
      <c r="C212" t="s">
        <v>19935</v>
      </c>
      <c r="D212" t="s">
        <v>19936</v>
      </c>
      <c r="E212">
        <v>25666</v>
      </c>
      <c r="F212">
        <v>2038</v>
      </c>
      <c r="G212" t="s">
        <v>19359</v>
      </c>
      <c r="H212">
        <v>3285</v>
      </c>
      <c r="I212" t="s">
        <v>19250</v>
      </c>
      <c r="J212" t="s">
        <v>19284</v>
      </c>
      <c r="K212" t="s">
        <v>19280</v>
      </c>
      <c r="L212">
        <v>90</v>
      </c>
      <c r="M212" t="s">
        <v>19252</v>
      </c>
      <c r="N212" t="s">
        <v>19937</v>
      </c>
    </row>
    <row r="213" spans="1:14">
      <c r="A213">
        <v>212</v>
      </c>
      <c r="B213">
        <v>216</v>
      </c>
      <c r="C213" t="s">
        <v>19938</v>
      </c>
      <c r="D213" t="s">
        <v>19939</v>
      </c>
      <c r="E213">
        <v>25666</v>
      </c>
      <c r="F213">
        <v>816</v>
      </c>
      <c r="G213" t="s">
        <v>19400</v>
      </c>
      <c r="H213">
        <v>3284</v>
      </c>
      <c r="I213" t="s">
        <v>19279</v>
      </c>
      <c r="J213" t="s">
        <v>19400</v>
      </c>
      <c r="K213" t="s">
        <v>19292</v>
      </c>
      <c r="L213">
        <v>90</v>
      </c>
      <c r="M213" t="s">
        <v>19252</v>
      </c>
      <c r="N213" t="s">
        <v>19940</v>
      </c>
    </row>
    <row r="214" spans="1:14">
      <c r="A214">
        <v>213</v>
      </c>
      <c r="B214">
        <v>217</v>
      </c>
      <c r="C214" t="s">
        <v>19941</v>
      </c>
      <c r="D214" t="s">
        <v>19942</v>
      </c>
      <c r="E214">
        <v>25666</v>
      </c>
      <c r="F214">
        <v>816</v>
      </c>
      <c r="G214" t="s">
        <v>19400</v>
      </c>
      <c r="H214">
        <v>3284</v>
      </c>
      <c r="I214" t="s">
        <v>19279</v>
      </c>
      <c r="J214" t="s">
        <v>19400</v>
      </c>
      <c r="K214" t="s">
        <v>19292</v>
      </c>
      <c r="L214">
        <v>90</v>
      </c>
      <c r="M214" t="s">
        <v>19252</v>
      </c>
      <c r="N214" t="s">
        <v>19943</v>
      </c>
    </row>
    <row r="215" spans="1:14">
      <c r="A215">
        <v>214</v>
      </c>
      <c r="B215">
        <v>218</v>
      </c>
      <c r="C215" t="s">
        <v>19944</v>
      </c>
      <c r="D215" t="s">
        <v>19945</v>
      </c>
      <c r="E215">
        <v>25666</v>
      </c>
      <c r="F215">
        <v>824</v>
      </c>
      <c r="G215" t="s">
        <v>9359</v>
      </c>
      <c r="H215">
        <v>3287</v>
      </c>
      <c r="I215" t="s">
        <v>321</v>
      </c>
      <c r="J215" t="s">
        <v>9035</v>
      </c>
      <c r="K215" t="s">
        <v>19280</v>
      </c>
      <c r="L215">
        <v>96</v>
      </c>
      <c r="M215" t="s">
        <v>19265</v>
      </c>
      <c r="N215" t="s">
        <v>19946</v>
      </c>
    </row>
    <row r="216" spans="1:14">
      <c r="A216">
        <v>215</v>
      </c>
      <c r="B216">
        <v>219</v>
      </c>
      <c r="C216" t="s">
        <v>19947</v>
      </c>
      <c r="D216" t="s">
        <v>19948</v>
      </c>
      <c r="E216">
        <v>25666</v>
      </c>
      <c r="F216">
        <v>824</v>
      </c>
      <c r="G216" t="s">
        <v>9359</v>
      </c>
      <c r="H216">
        <v>3287</v>
      </c>
      <c r="I216" t="s">
        <v>321</v>
      </c>
      <c r="J216" t="s">
        <v>9035</v>
      </c>
      <c r="K216" t="s">
        <v>19280</v>
      </c>
      <c r="L216">
        <v>96</v>
      </c>
      <c r="M216" t="s">
        <v>19265</v>
      </c>
      <c r="N216" t="s">
        <v>19949</v>
      </c>
    </row>
    <row r="217" spans="1:14">
      <c r="A217">
        <v>216</v>
      </c>
      <c r="B217">
        <v>220</v>
      </c>
      <c r="C217" t="s">
        <v>19950</v>
      </c>
      <c r="D217" t="s">
        <v>19951</v>
      </c>
      <c r="E217">
        <v>25666</v>
      </c>
      <c r="F217">
        <v>824</v>
      </c>
      <c r="G217" t="s">
        <v>9359</v>
      </c>
      <c r="H217">
        <v>3287</v>
      </c>
      <c r="I217" t="s">
        <v>321</v>
      </c>
      <c r="J217" t="s">
        <v>9035</v>
      </c>
      <c r="K217" t="s">
        <v>19280</v>
      </c>
      <c r="L217">
        <v>96</v>
      </c>
      <c r="M217" t="s">
        <v>19265</v>
      </c>
      <c r="N217" t="s">
        <v>19952</v>
      </c>
    </row>
    <row r="218" spans="1:14">
      <c r="A218">
        <v>217</v>
      </c>
      <c r="B218">
        <v>221</v>
      </c>
      <c r="C218" t="s">
        <v>19953</v>
      </c>
      <c r="D218" t="s">
        <v>19954</v>
      </c>
      <c r="E218">
        <v>25666</v>
      </c>
      <c r="F218">
        <v>824</v>
      </c>
      <c r="G218" t="s">
        <v>9359</v>
      </c>
      <c r="H218">
        <v>3287</v>
      </c>
      <c r="I218" t="s">
        <v>321</v>
      </c>
      <c r="J218" t="s">
        <v>9035</v>
      </c>
      <c r="K218" t="s">
        <v>19280</v>
      </c>
      <c r="L218">
        <v>96</v>
      </c>
      <c r="M218" t="s">
        <v>19265</v>
      </c>
      <c r="N218" t="s">
        <v>19955</v>
      </c>
    </row>
    <row r="219" spans="1:14">
      <c r="A219">
        <v>218</v>
      </c>
      <c r="B219">
        <v>222</v>
      </c>
      <c r="C219" t="s">
        <v>19956</v>
      </c>
      <c r="D219" t="s">
        <v>19957</v>
      </c>
      <c r="E219">
        <v>25699</v>
      </c>
      <c r="F219">
        <v>801</v>
      </c>
      <c r="G219" t="s">
        <v>19257</v>
      </c>
      <c r="H219">
        <v>3290</v>
      </c>
      <c r="I219" t="s">
        <v>19257</v>
      </c>
      <c r="J219" t="s">
        <v>19257</v>
      </c>
      <c r="K219" t="s">
        <v>19251</v>
      </c>
      <c r="L219">
        <v>60</v>
      </c>
      <c r="M219" t="s">
        <v>19308</v>
      </c>
      <c r="N219" t="s">
        <v>19958</v>
      </c>
    </row>
    <row r="220" spans="1:14">
      <c r="A220">
        <v>219</v>
      </c>
      <c r="B220">
        <v>223</v>
      </c>
      <c r="C220" t="s">
        <v>19959</v>
      </c>
      <c r="D220" t="s">
        <v>19960</v>
      </c>
      <c r="E220">
        <v>25703</v>
      </c>
      <c r="F220">
        <v>2003</v>
      </c>
      <c r="G220" t="s">
        <v>19411</v>
      </c>
      <c r="H220">
        <v>3284</v>
      </c>
      <c r="I220" t="s">
        <v>19279</v>
      </c>
      <c r="J220" t="s">
        <v>19412</v>
      </c>
      <c r="K220" t="s">
        <v>19292</v>
      </c>
      <c r="L220">
        <v>90</v>
      </c>
      <c r="M220" t="s">
        <v>19252</v>
      </c>
      <c r="N220" t="s">
        <v>19961</v>
      </c>
    </row>
    <row r="221" spans="1:14">
      <c r="A221">
        <v>220</v>
      </c>
      <c r="B221">
        <v>224</v>
      </c>
      <c r="C221" t="s">
        <v>19962</v>
      </c>
      <c r="D221" t="s">
        <v>19963</v>
      </c>
      <c r="E221">
        <v>25703</v>
      </c>
      <c r="F221">
        <v>821</v>
      </c>
      <c r="G221" t="s">
        <v>19333</v>
      </c>
      <c r="H221">
        <v>3285</v>
      </c>
      <c r="I221" t="s">
        <v>19250</v>
      </c>
      <c r="J221" t="s">
        <v>19422</v>
      </c>
      <c r="K221" t="s">
        <v>19280</v>
      </c>
      <c r="L221">
        <v>90</v>
      </c>
      <c r="M221" t="s">
        <v>19252</v>
      </c>
      <c r="N221" t="s">
        <v>19964</v>
      </c>
    </row>
    <row r="222" spans="1:14">
      <c r="A222">
        <v>221</v>
      </c>
      <c r="B222">
        <v>225</v>
      </c>
      <c r="C222" t="s">
        <v>19965</v>
      </c>
      <c r="D222" t="s">
        <v>19966</v>
      </c>
      <c r="E222">
        <v>25703</v>
      </c>
      <c r="F222">
        <v>817</v>
      </c>
      <c r="G222" t="s">
        <v>19488</v>
      </c>
      <c r="H222">
        <v>3284</v>
      </c>
      <c r="I222" t="s">
        <v>19279</v>
      </c>
      <c r="J222" t="s">
        <v>19489</v>
      </c>
      <c r="K222" t="s">
        <v>19280</v>
      </c>
      <c r="L222">
        <v>90</v>
      </c>
      <c r="M222" t="s">
        <v>19252</v>
      </c>
      <c r="N222" t="s">
        <v>19967</v>
      </c>
    </row>
    <row r="223" spans="1:14">
      <c r="A223">
        <v>222</v>
      </c>
      <c r="B223">
        <v>226</v>
      </c>
      <c r="C223" t="s">
        <v>19968</v>
      </c>
      <c r="D223" t="s">
        <v>19969</v>
      </c>
      <c r="E223">
        <v>25729</v>
      </c>
      <c r="F223">
        <v>820</v>
      </c>
      <c r="G223" t="s">
        <v>19342</v>
      </c>
      <c r="H223">
        <v>3284</v>
      </c>
      <c r="I223" t="s">
        <v>19279</v>
      </c>
      <c r="J223" t="s">
        <v>19343</v>
      </c>
      <c r="K223" t="s">
        <v>19292</v>
      </c>
      <c r="L223">
        <v>90</v>
      </c>
      <c r="M223" t="s">
        <v>19252</v>
      </c>
      <c r="N223" t="s">
        <v>19970</v>
      </c>
    </row>
    <row r="224" spans="1:14">
      <c r="A224">
        <v>223</v>
      </c>
      <c r="B224">
        <v>227</v>
      </c>
      <c r="C224" t="s">
        <v>19971</v>
      </c>
      <c r="D224" t="s">
        <v>19972</v>
      </c>
      <c r="E224">
        <v>25729</v>
      </c>
      <c r="F224">
        <v>820</v>
      </c>
      <c r="G224" t="s">
        <v>19342</v>
      </c>
      <c r="H224">
        <v>3284</v>
      </c>
      <c r="I224" t="s">
        <v>19279</v>
      </c>
      <c r="J224" t="s">
        <v>19506</v>
      </c>
      <c r="K224" t="s">
        <v>19292</v>
      </c>
      <c r="L224">
        <v>90</v>
      </c>
      <c r="M224" t="s">
        <v>19252</v>
      </c>
      <c r="N224" t="s">
        <v>19973</v>
      </c>
    </row>
    <row r="225" spans="1:14">
      <c r="A225">
        <v>224</v>
      </c>
      <c r="B225">
        <v>228</v>
      </c>
      <c r="C225" t="s">
        <v>19974</v>
      </c>
      <c r="D225" t="s">
        <v>19975</v>
      </c>
      <c r="E225">
        <v>25748</v>
      </c>
      <c r="F225">
        <v>821</v>
      </c>
      <c r="G225" t="s">
        <v>19333</v>
      </c>
      <c r="H225">
        <v>3285</v>
      </c>
      <c r="I225" t="s">
        <v>19250</v>
      </c>
      <c r="J225" t="s">
        <v>19422</v>
      </c>
      <c r="K225" t="s">
        <v>19292</v>
      </c>
      <c r="L225">
        <v>90</v>
      </c>
      <c r="M225" t="s">
        <v>19252</v>
      </c>
      <c r="N225" t="s">
        <v>19976</v>
      </c>
    </row>
    <row r="226" spans="1:14">
      <c r="A226">
        <v>225</v>
      </c>
      <c r="B226">
        <v>229</v>
      </c>
      <c r="C226" t="s">
        <v>19977</v>
      </c>
      <c r="D226" t="s">
        <v>19978</v>
      </c>
      <c r="E226">
        <v>25729</v>
      </c>
      <c r="F226">
        <v>821</v>
      </c>
      <c r="G226" t="s">
        <v>19333</v>
      </c>
      <c r="H226">
        <v>3285</v>
      </c>
      <c r="I226" t="s">
        <v>19250</v>
      </c>
      <c r="J226" t="s">
        <v>19422</v>
      </c>
      <c r="K226" t="s">
        <v>19292</v>
      </c>
      <c r="L226">
        <v>90</v>
      </c>
      <c r="M226" t="s">
        <v>19252</v>
      </c>
      <c r="N226" t="s">
        <v>19979</v>
      </c>
    </row>
    <row r="227" spans="1:14">
      <c r="A227">
        <v>226</v>
      </c>
      <c r="B227">
        <v>230</v>
      </c>
      <c r="C227" t="s">
        <v>19980</v>
      </c>
      <c r="D227" t="s">
        <v>19981</v>
      </c>
      <c r="E227">
        <v>25741</v>
      </c>
      <c r="F227">
        <v>804</v>
      </c>
      <c r="G227" t="s">
        <v>19323</v>
      </c>
      <c r="H227">
        <v>3284</v>
      </c>
      <c r="I227" t="s">
        <v>19279</v>
      </c>
      <c r="J227" t="s">
        <v>19813</v>
      </c>
      <c r="K227" t="s">
        <v>19280</v>
      </c>
      <c r="L227">
        <v>90</v>
      </c>
      <c r="M227" t="s">
        <v>19252</v>
      </c>
      <c r="N227" t="s">
        <v>19982</v>
      </c>
    </row>
    <row r="228" spans="1:14">
      <c r="A228">
        <v>227</v>
      </c>
      <c r="B228">
        <v>231</v>
      </c>
      <c r="C228" t="s">
        <v>19983</v>
      </c>
      <c r="D228" t="s">
        <v>19984</v>
      </c>
      <c r="E228">
        <v>25741</v>
      </c>
      <c r="F228">
        <v>804</v>
      </c>
      <c r="G228" t="s">
        <v>19323</v>
      </c>
      <c r="H228">
        <v>3284</v>
      </c>
      <c r="I228" t="s">
        <v>19279</v>
      </c>
      <c r="J228" t="s">
        <v>19323</v>
      </c>
      <c r="K228" t="s">
        <v>19280</v>
      </c>
      <c r="L228">
        <v>90</v>
      </c>
      <c r="M228" t="s">
        <v>19252</v>
      </c>
      <c r="N228" t="s">
        <v>19985</v>
      </c>
    </row>
    <row r="229" spans="1:14">
      <c r="A229">
        <v>228</v>
      </c>
      <c r="B229">
        <v>232</v>
      </c>
      <c r="C229" t="s">
        <v>19986</v>
      </c>
      <c r="D229" t="s">
        <v>19987</v>
      </c>
      <c r="E229">
        <v>25741</v>
      </c>
      <c r="F229">
        <v>804</v>
      </c>
      <c r="G229" t="s">
        <v>19323</v>
      </c>
      <c r="H229">
        <v>3284</v>
      </c>
      <c r="I229" t="s">
        <v>19279</v>
      </c>
      <c r="J229" t="s">
        <v>19813</v>
      </c>
      <c r="K229" t="s">
        <v>19292</v>
      </c>
      <c r="L229">
        <v>90</v>
      </c>
      <c r="M229" t="s">
        <v>19252</v>
      </c>
      <c r="N229" t="s">
        <v>19988</v>
      </c>
    </row>
    <row r="230" spans="1:14">
      <c r="A230">
        <v>229</v>
      </c>
      <c r="B230">
        <v>233</v>
      </c>
      <c r="C230" t="s">
        <v>19989</v>
      </c>
      <c r="D230" t="s">
        <v>19990</v>
      </c>
      <c r="E230">
        <v>25741</v>
      </c>
      <c r="F230">
        <v>816</v>
      </c>
      <c r="G230" t="s">
        <v>19400</v>
      </c>
      <c r="H230">
        <v>3284</v>
      </c>
      <c r="I230" t="s">
        <v>19279</v>
      </c>
      <c r="J230" t="s">
        <v>19400</v>
      </c>
      <c r="K230" t="s">
        <v>19280</v>
      </c>
      <c r="L230">
        <v>90</v>
      </c>
      <c r="M230" t="s">
        <v>19252</v>
      </c>
      <c r="N230" t="s">
        <v>19991</v>
      </c>
    </row>
    <row r="231" spans="1:14">
      <c r="A231">
        <v>230</v>
      </c>
      <c r="B231">
        <v>234</v>
      </c>
      <c r="C231" t="s">
        <v>19992</v>
      </c>
      <c r="D231" t="s">
        <v>3260</v>
      </c>
      <c r="E231">
        <v>25741</v>
      </c>
      <c r="F231">
        <v>2002</v>
      </c>
      <c r="G231" t="s">
        <v>4110</v>
      </c>
      <c r="H231">
        <v>3284</v>
      </c>
      <c r="I231" t="s">
        <v>19279</v>
      </c>
      <c r="J231" t="s">
        <v>19589</v>
      </c>
      <c r="K231" t="s">
        <v>19292</v>
      </c>
      <c r="L231">
        <v>90</v>
      </c>
      <c r="M231" t="s">
        <v>19252</v>
      </c>
      <c r="N231" t="s">
        <v>19993</v>
      </c>
    </row>
    <row r="232" spans="1:14">
      <c r="A232">
        <v>231</v>
      </c>
      <c r="B232">
        <v>235</v>
      </c>
      <c r="C232" t="s">
        <v>19994</v>
      </c>
      <c r="D232" t="s">
        <v>19995</v>
      </c>
      <c r="E232">
        <v>25741</v>
      </c>
      <c r="F232">
        <v>817</v>
      </c>
      <c r="G232" t="s">
        <v>19488</v>
      </c>
      <c r="H232">
        <v>3284</v>
      </c>
      <c r="I232" t="s">
        <v>19279</v>
      </c>
      <c r="J232" t="s">
        <v>19489</v>
      </c>
      <c r="K232" t="s">
        <v>19292</v>
      </c>
      <c r="L232">
        <v>90</v>
      </c>
      <c r="M232" t="s">
        <v>19252</v>
      </c>
      <c r="N232" t="s">
        <v>19996</v>
      </c>
    </row>
    <row r="233" spans="1:14">
      <c r="A233">
        <v>232</v>
      </c>
      <c r="B233">
        <v>236</v>
      </c>
      <c r="C233" t="s">
        <v>19997</v>
      </c>
      <c r="D233" t="s">
        <v>19998</v>
      </c>
      <c r="E233">
        <v>25743</v>
      </c>
      <c r="F233">
        <v>806</v>
      </c>
      <c r="G233" t="s">
        <v>19426</v>
      </c>
      <c r="H233">
        <v>3284</v>
      </c>
      <c r="I233" t="s">
        <v>19279</v>
      </c>
      <c r="J233" t="s">
        <v>19427</v>
      </c>
      <c r="K233" t="s">
        <v>19264</v>
      </c>
      <c r="L233">
        <v>90</v>
      </c>
      <c r="M233" t="s">
        <v>19252</v>
      </c>
      <c r="N233" t="s">
        <v>19999</v>
      </c>
    </row>
    <row r="234" spans="1:14">
      <c r="A234">
        <v>233</v>
      </c>
      <c r="B234">
        <v>237</v>
      </c>
      <c r="C234" t="s">
        <v>20000</v>
      </c>
      <c r="D234" t="s">
        <v>20001</v>
      </c>
      <c r="E234">
        <v>25748</v>
      </c>
      <c r="F234">
        <v>804</v>
      </c>
      <c r="G234" t="s">
        <v>19323</v>
      </c>
      <c r="H234">
        <v>3284</v>
      </c>
      <c r="I234" t="s">
        <v>19279</v>
      </c>
      <c r="J234" t="s">
        <v>19813</v>
      </c>
      <c r="K234" t="s">
        <v>19280</v>
      </c>
      <c r="L234">
        <v>90</v>
      </c>
      <c r="M234" t="s">
        <v>19252</v>
      </c>
      <c r="N234" t="s">
        <v>20002</v>
      </c>
    </row>
    <row r="235" spans="1:14">
      <c r="A235">
        <v>234</v>
      </c>
      <c r="B235">
        <v>238</v>
      </c>
      <c r="C235" t="s">
        <v>20003</v>
      </c>
      <c r="D235" t="s">
        <v>20004</v>
      </c>
      <c r="E235">
        <v>25729</v>
      </c>
      <c r="F235">
        <v>821</v>
      </c>
      <c r="G235" t="s">
        <v>19333</v>
      </c>
      <c r="H235">
        <v>3285</v>
      </c>
      <c r="I235" t="s">
        <v>19250</v>
      </c>
      <c r="J235" t="s">
        <v>19422</v>
      </c>
      <c r="K235" t="s">
        <v>19292</v>
      </c>
      <c r="L235">
        <v>90</v>
      </c>
      <c r="M235" t="s">
        <v>19252</v>
      </c>
      <c r="N235" t="s">
        <v>20005</v>
      </c>
    </row>
    <row r="236" spans="1:14">
      <c r="A236">
        <v>235</v>
      </c>
      <c r="B236">
        <v>239</v>
      </c>
      <c r="C236" t="s">
        <v>20006</v>
      </c>
      <c r="D236" t="s">
        <v>20007</v>
      </c>
      <c r="E236">
        <v>25748</v>
      </c>
      <c r="F236">
        <v>2002</v>
      </c>
      <c r="G236" t="s">
        <v>4110</v>
      </c>
      <c r="H236">
        <v>3284</v>
      </c>
      <c r="I236" t="s">
        <v>19279</v>
      </c>
      <c r="J236" t="s">
        <v>7807</v>
      </c>
      <c r="K236" t="s">
        <v>19292</v>
      </c>
      <c r="L236">
        <v>90</v>
      </c>
      <c r="M236" t="s">
        <v>19252</v>
      </c>
      <c r="N236" t="s">
        <v>20008</v>
      </c>
    </row>
    <row r="237" spans="1:14">
      <c r="A237">
        <v>236</v>
      </c>
      <c r="B237">
        <v>240</v>
      </c>
      <c r="C237" t="s">
        <v>20009</v>
      </c>
      <c r="D237" t="s">
        <v>20010</v>
      </c>
      <c r="E237">
        <v>25748</v>
      </c>
      <c r="F237">
        <v>2002</v>
      </c>
      <c r="G237" t="s">
        <v>4110</v>
      </c>
      <c r="H237">
        <v>3284</v>
      </c>
      <c r="I237" t="s">
        <v>19279</v>
      </c>
      <c r="J237" t="s">
        <v>7807</v>
      </c>
      <c r="K237" t="s">
        <v>19280</v>
      </c>
      <c r="L237">
        <v>90</v>
      </c>
      <c r="M237" t="s">
        <v>19252</v>
      </c>
      <c r="N237" t="s">
        <v>20011</v>
      </c>
    </row>
    <row r="238" spans="1:14">
      <c r="A238">
        <v>237</v>
      </c>
      <c r="B238">
        <v>241</v>
      </c>
      <c r="C238" t="s">
        <v>20012</v>
      </c>
      <c r="D238" t="s">
        <v>20013</v>
      </c>
      <c r="E238">
        <v>25748</v>
      </c>
      <c r="F238">
        <v>807</v>
      </c>
      <c r="G238" t="s">
        <v>19279</v>
      </c>
      <c r="H238">
        <v>3284</v>
      </c>
      <c r="I238" t="s">
        <v>19279</v>
      </c>
      <c r="J238" t="s">
        <v>19379</v>
      </c>
      <c r="K238" t="s">
        <v>19264</v>
      </c>
      <c r="L238">
        <v>90</v>
      </c>
      <c r="M238" t="s">
        <v>19252</v>
      </c>
      <c r="N238" t="s">
        <v>20014</v>
      </c>
    </row>
    <row r="239" spans="1:14">
      <c r="A239">
        <v>238</v>
      </c>
      <c r="B239">
        <v>242</v>
      </c>
      <c r="C239" t="s">
        <v>20015</v>
      </c>
      <c r="D239" t="s">
        <v>20016</v>
      </c>
      <c r="E239">
        <v>25748</v>
      </c>
      <c r="F239">
        <v>820</v>
      </c>
      <c r="G239" t="s">
        <v>19342</v>
      </c>
      <c r="H239">
        <v>3284</v>
      </c>
      <c r="I239" t="s">
        <v>19279</v>
      </c>
      <c r="J239" t="s">
        <v>19506</v>
      </c>
      <c r="K239" t="s">
        <v>19280</v>
      </c>
      <c r="L239">
        <v>90</v>
      </c>
      <c r="M239" t="s">
        <v>19252</v>
      </c>
      <c r="N239" t="s">
        <v>20017</v>
      </c>
    </row>
    <row r="240" spans="1:14">
      <c r="A240">
        <v>239</v>
      </c>
      <c r="B240">
        <v>243</v>
      </c>
      <c r="C240" t="s">
        <v>20018</v>
      </c>
      <c r="D240" t="s">
        <v>20019</v>
      </c>
      <c r="E240">
        <v>25783</v>
      </c>
      <c r="F240">
        <v>804</v>
      </c>
      <c r="G240" t="s">
        <v>19323</v>
      </c>
      <c r="H240">
        <v>3284</v>
      </c>
      <c r="I240" t="s">
        <v>19279</v>
      </c>
      <c r="J240" t="s">
        <v>19813</v>
      </c>
      <c r="K240" t="s">
        <v>19292</v>
      </c>
      <c r="L240">
        <v>90</v>
      </c>
      <c r="M240" t="s">
        <v>19252</v>
      </c>
      <c r="N240" t="s">
        <v>20020</v>
      </c>
    </row>
    <row r="241" spans="1:14">
      <c r="A241">
        <v>240</v>
      </c>
      <c r="B241">
        <v>244</v>
      </c>
      <c r="C241" t="s">
        <v>20021</v>
      </c>
      <c r="D241" t="s">
        <v>20022</v>
      </c>
      <c r="E241">
        <v>25804</v>
      </c>
      <c r="F241">
        <v>821</v>
      </c>
      <c r="G241" t="s">
        <v>19333</v>
      </c>
      <c r="H241">
        <v>3285</v>
      </c>
      <c r="I241" t="s">
        <v>19250</v>
      </c>
      <c r="J241" t="s">
        <v>19422</v>
      </c>
      <c r="K241" t="s">
        <v>19280</v>
      </c>
      <c r="L241">
        <v>90</v>
      </c>
      <c r="M241" t="s">
        <v>19252</v>
      </c>
      <c r="N241" t="s">
        <v>20023</v>
      </c>
    </row>
    <row r="242" spans="1:14">
      <c r="A242">
        <v>241</v>
      </c>
      <c r="B242">
        <v>245</v>
      </c>
      <c r="C242" t="s">
        <v>20024</v>
      </c>
      <c r="D242" t="s">
        <v>20025</v>
      </c>
      <c r="E242">
        <v>24380</v>
      </c>
      <c r="F242">
        <v>803</v>
      </c>
      <c r="G242" t="s">
        <v>19433</v>
      </c>
      <c r="H242">
        <v>3285</v>
      </c>
      <c r="I242" t="s">
        <v>19250</v>
      </c>
      <c r="J242" t="s">
        <v>19250</v>
      </c>
      <c r="K242" t="s">
        <v>19251</v>
      </c>
      <c r="L242">
        <v>90</v>
      </c>
      <c r="M242" t="s">
        <v>19252</v>
      </c>
      <c r="N242" t="s">
        <v>20026</v>
      </c>
    </row>
    <row r="243" spans="1:14">
      <c r="A243">
        <v>242</v>
      </c>
      <c r="B243">
        <v>246</v>
      </c>
      <c r="C243" t="s">
        <v>20027</v>
      </c>
      <c r="D243" t="s">
        <v>20028</v>
      </c>
      <c r="E243">
        <v>25837</v>
      </c>
      <c r="F243">
        <v>823</v>
      </c>
      <c r="G243" t="s">
        <v>19531</v>
      </c>
      <c r="H243">
        <v>3285</v>
      </c>
      <c r="I243" t="s">
        <v>19250</v>
      </c>
      <c r="J243" t="s">
        <v>19531</v>
      </c>
      <c r="K243" t="s">
        <v>19264</v>
      </c>
      <c r="L243">
        <v>90</v>
      </c>
      <c r="M243" t="s">
        <v>19252</v>
      </c>
      <c r="N243" t="s">
        <v>20029</v>
      </c>
    </row>
    <row r="244" spans="1:14">
      <c r="A244">
        <v>243</v>
      </c>
      <c r="B244">
        <v>247</v>
      </c>
      <c r="C244" t="s">
        <v>20030</v>
      </c>
      <c r="D244" t="s">
        <v>20031</v>
      </c>
      <c r="E244">
        <v>25841</v>
      </c>
      <c r="F244">
        <v>801</v>
      </c>
      <c r="G244" t="s">
        <v>19257</v>
      </c>
      <c r="H244">
        <v>3290</v>
      </c>
      <c r="I244" t="s">
        <v>19257</v>
      </c>
      <c r="J244" t="s">
        <v>19670</v>
      </c>
      <c r="K244" t="s">
        <v>19251</v>
      </c>
      <c r="L244">
        <v>60</v>
      </c>
      <c r="M244" t="s">
        <v>19308</v>
      </c>
      <c r="N244" t="s">
        <v>20032</v>
      </c>
    </row>
    <row r="245" spans="1:14">
      <c r="A245">
        <v>244</v>
      </c>
      <c r="B245">
        <v>248</v>
      </c>
      <c r="C245" t="s">
        <v>20033</v>
      </c>
      <c r="D245" t="s">
        <v>20034</v>
      </c>
      <c r="E245">
        <v>25848</v>
      </c>
      <c r="F245">
        <v>814</v>
      </c>
      <c r="G245" t="s">
        <v>19911</v>
      </c>
      <c r="H245">
        <v>3288</v>
      </c>
      <c r="I245" t="s">
        <v>19273</v>
      </c>
      <c r="J245" t="s">
        <v>19911</v>
      </c>
      <c r="K245" t="s">
        <v>19251</v>
      </c>
      <c r="L245">
        <v>20</v>
      </c>
      <c r="M245" t="s">
        <v>19912</v>
      </c>
      <c r="N245" t="s">
        <v>20035</v>
      </c>
    </row>
    <row r="246" spans="1:14">
      <c r="A246">
        <v>245</v>
      </c>
      <c r="B246">
        <v>249</v>
      </c>
      <c r="C246" t="s">
        <v>20036</v>
      </c>
      <c r="D246" t="s">
        <v>20037</v>
      </c>
      <c r="E246">
        <v>24925</v>
      </c>
      <c r="F246">
        <v>820</v>
      </c>
      <c r="G246" t="s">
        <v>19342</v>
      </c>
      <c r="H246">
        <v>3284</v>
      </c>
      <c r="I246" t="s">
        <v>19279</v>
      </c>
      <c r="J246" t="s">
        <v>19506</v>
      </c>
      <c r="K246" t="s">
        <v>19292</v>
      </c>
      <c r="L246">
        <v>90</v>
      </c>
      <c r="M246" t="s">
        <v>19252</v>
      </c>
      <c r="N246" t="s">
        <v>20038</v>
      </c>
    </row>
    <row r="247" spans="1:14">
      <c r="A247">
        <v>246</v>
      </c>
      <c r="B247">
        <v>250</v>
      </c>
      <c r="C247" t="s">
        <v>20039</v>
      </c>
      <c r="D247" t="s">
        <v>20040</v>
      </c>
      <c r="E247">
        <v>23847</v>
      </c>
      <c r="F247">
        <v>820</v>
      </c>
      <c r="G247" t="s">
        <v>19342</v>
      </c>
      <c r="H247">
        <v>3284</v>
      </c>
      <c r="I247" t="s">
        <v>19279</v>
      </c>
      <c r="J247" t="s">
        <v>19343</v>
      </c>
      <c r="K247" t="s">
        <v>19292</v>
      </c>
      <c r="L247">
        <v>90</v>
      </c>
      <c r="M247" t="s">
        <v>19252</v>
      </c>
      <c r="N247" t="s">
        <v>20041</v>
      </c>
    </row>
    <row r="248" spans="1:14">
      <c r="A248">
        <v>247</v>
      </c>
      <c r="B248">
        <v>251</v>
      </c>
      <c r="C248" t="s">
        <v>20042</v>
      </c>
      <c r="D248" t="s">
        <v>20043</v>
      </c>
      <c r="E248">
        <v>23378</v>
      </c>
      <c r="F248">
        <v>2003</v>
      </c>
      <c r="G248" t="s">
        <v>19411</v>
      </c>
      <c r="H248">
        <v>3284</v>
      </c>
      <c r="I248" t="s">
        <v>19279</v>
      </c>
      <c r="J248" t="s">
        <v>19412</v>
      </c>
      <c r="K248" t="s">
        <v>19280</v>
      </c>
      <c r="L248">
        <v>90</v>
      </c>
      <c r="M248" t="s">
        <v>19252</v>
      </c>
      <c r="N248" t="s">
        <v>20044</v>
      </c>
    </row>
    <row r="249" spans="1:14">
      <c r="A249">
        <v>248</v>
      </c>
      <c r="B249">
        <v>252</v>
      </c>
      <c r="C249" t="s">
        <v>20045</v>
      </c>
      <c r="D249" t="s">
        <v>20046</v>
      </c>
      <c r="E249">
        <v>25862</v>
      </c>
      <c r="F249">
        <v>806</v>
      </c>
      <c r="G249" t="s">
        <v>19426</v>
      </c>
      <c r="H249">
        <v>3284</v>
      </c>
      <c r="I249" t="s">
        <v>19279</v>
      </c>
      <c r="J249" t="s">
        <v>19427</v>
      </c>
      <c r="K249" t="s">
        <v>19292</v>
      </c>
      <c r="L249">
        <v>90</v>
      </c>
      <c r="M249" t="s">
        <v>19252</v>
      </c>
      <c r="N249" t="s">
        <v>20047</v>
      </c>
    </row>
    <row r="250" spans="1:14">
      <c r="A250">
        <v>249</v>
      </c>
      <c r="B250">
        <v>253</v>
      </c>
      <c r="C250" t="s">
        <v>20048</v>
      </c>
      <c r="D250" t="s">
        <v>20049</v>
      </c>
      <c r="E250">
        <v>25871</v>
      </c>
      <c r="F250">
        <v>2003</v>
      </c>
      <c r="G250" t="s">
        <v>19411</v>
      </c>
      <c r="H250">
        <v>3284</v>
      </c>
      <c r="I250" t="s">
        <v>19279</v>
      </c>
      <c r="J250" t="s">
        <v>19412</v>
      </c>
      <c r="K250" t="s">
        <v>19280</v>
      </c>
      <c r="L250">
        <v>90</v>
      </c>
      <c r="M250" t="s">
        <v>19252</v>
      </c>
      <c r="N250" t="s">
        <v>20050</v>
      </c>
    </row>
    <row r="251" spans="1:14">
      <c r="A251">
        <v>250</v>
      </c>
      <c r="B251">
        <v>254</v>
      </c>
      <c r="C251" t="s">
        <v>20051</v>
      </c>
      <c r="D251" t="s">
        <v>20052</v>
      </c>
      <c r="E251">
        <v>25914</v>
      </c>
      <c r="F251">
        <v>2014</v>
      </c>
      <c r="G251" t="s">
        <v>19348</v>
      </c>
      <c r="H251">
        <v>3285</v>
      </c>
      <c r="I251" t="s">
        <v>19250</v>
      </c>
      <c r="J251" t="s">
        <v>19390</v>
      </c>
      <c r="K251" t="s">
        <v>19292</v>
      </c>
      <c r="L251">
        <v>90</v>
      </c>
      <c r="M251" t="s">
        <v>19252</v>
      </c>
      <c r="N251" t="s">
        <v>20053</v>
      </c>
    </row>
    <row r="252" spans="1:14">
      <c r="A252">
        <v>251</v>
      </c>
      <c r="B252">
        <v>255</v>
      </c>
      <c r="C252" t="s">
        <v>20054</v>
      </c>
      <c r="D252" t="s">
        <v>20055</v>
      </c>
      <c r="E252">
        <v>25914</v>
      </c>
      <c r="F252">
        <v>806</v>
      </c>
      <c r="G252" t="s">
        <v>19426</v>
      </c>
      <c r="H252">
        <v>3284</v>
      </c>
      <c r="I252" t="s">
        <v>19279</v>
      </c>
      <c r="J252" t="s">
        <v>19427</v>
      </c>
      <c r="K252" t="s">
        <v>19292</v>
      </c>
      <c r="L252">
        <v>90</v>
      </c>
      <c r="M252" t="s">
        <v>19252</v>
      </c>
      <c r="N252" t="s">
        <v>20056</v>
      </c>
    </row>
    <row r="253" spans="1:14">
      <c r="A253">
        <v>252</v>
      </c>
      <c r="B253">
        <v>256</v>
      </c>
      <c r="C253" t="s">
        <v>20057</v>
      </c>
      <c r="D253" t="s">
        <v>20058</v>
      </c>
      <c r="E253">
        <v>25914</v>
      </c>
      <c r="F253">
        <v>806</v>
      </c>
      <c r="G253" t="s">
        <v>19426</v>
      </c>
      <c r="H253">
        <v>3284</v>
      </c>
      <c r="I253" t="s">
        <v>19279</v>
      </c>
      <c r="J253" t="s">
        <v>19427</v>
      </c>
      <c r="K253" t="s">
        <v>19292</v>
      </c>
      <c r="L253">
        <v>90</v>
      </c>
      <c r="M253" t="s">
        <v>19252</v>
      </c>
      <c r="N253" t="s">
        <v>20059</v>
      </c>
    </row>
    <row r="254" spans="1:14">
      <c r="A254">
        <v>253</v>
      </c>
      <c r="B254">
        <v>257</v>
      </c>
      <c r="C254" t="s">
        <v>20060</v>
      </c>
      <c r="D254" t="s">
        <v>20061</v>
      </c>
      <c r="E254">
        <v>25932</v>
      </c>
      <c r="F254">
        <v>820</v>
      </c>
      <c r="G254" t="s">
        <v>19342</v>
      </c>
      <c r="H254">
        <v>3284</v>
      </c>
      <c r="I254" t="s">
        <v>19279</v>
      </c>
      <c r="J254" t="s">
        <v>19506</v>
      </c>
      <c r="K254" t="s">
        <v>19292</v>
      </c>
      <c r="L254">
        <v>90</v>
      </c>
      <c r="M254" t="s">
        <v>19252</v>
      </c>
      <c r="N254" t="s">
        <v>20062</v>
      </c>
    </row>
    <row r="255" spans="1:14">
      <c r="A255">
        <v>254</v>
      </c>
      <c r="B255">
        <v>258</v>
      </c>
      <c r="C255" t="s">
        <v>20063</v>
      </c>
      <c r="D255" t="s">
        <v>20064</v>
      </c>
      <c r="E255">
        <v>25955</v>
      </c>
      <c r="F255">
        <v>2001</v>
      </c>
      <c r="G255" t="s">
        <v>19249</v>
      </c>
      <c r="H255">
        <v>3285</v>
      </c>
      <c r="I255" t="s">
        <v>19250</v>
      </c>
      <c r="J255" t="s">
        <v>19250</v>
      </c>
      <c r="K255" t="s">
        <v>19251</v>
      </c>
      <c r="L255">
        <v>90</v>
      </c>
      <c r="M255" t="s">
        <v>19252</v>
      </c>
      <c r="N255" t="s">
        <v>20065</v>
      </c>
    </row>
    <row r="256" spans="1:14">
      <c r="A256">
        <v>255</v>
      </c>
      <c r="B256">
        <v>259</v>
      </c>
      <c r="C256" t="s">
        <v>20066</v>
      </c>
      <c r="D256" t="s">
        <v>20067</v>
      </c>
      <c r="E256">
        <v>25969</v>
      </c>
      <c r="F256">
        <v>817</v>
      </c>
      <c r="G256" t="s">
        <v>19488</v>
      </c>
      <c r="H256">
        <v>3284</v>
      </c>
      <c r="I256" t="s">
        <v>19279</v>
      </c>
      <c r="J256" t="s">
        <v>19489</v>
      </c>
      <c r="K256" t="s">
        <v>19280</v>
      </c>
      <c r="L256">
        <v>90</v>
      </c>
      <c r="M256" t="s">
        <v>19252</v>
      </c>
      <c r="N256" t="s">
        <v>20068</v>
      </c>
    </row>
    <row r="257" spans="1:14">
      <c r="A257">
        <v>256</v>
      </c>
      <c r="B257">
        <v>260</v>
      </c>
      <c r="C257" t="s">
        <v>20069</v>
      </c>
      <c r="D257" t="s">
        <v>20070</v>
      </c>
      <c r="E257">
        <v>25976</v>
      </c>
      <c r="F257">
        <v>2000</v>
      </c>
      <c r="G257" t="s">
        <v>19439</v>
      </c>
      <c r="H257">
        <v>3285</v>
      </c>
      <c r="I257" t="s">
        <v>19250</v>
      </c>
      <c r="J257" t="s">
        <v>19439</v>
      </c>
      <c r="K257" t="s">
        <v>19292</v>
      </c>
      <c r="L257">
        <v>90</v>
      </c>
      <c r="M257" t="s">
        <v>19252</v>
      </c>
      <c r="N257" t="s">
        <v>20071</v>
      </c>
    </row>
    <row r="258" spans="1:14">
      <c r="A258">
        <v>257</v>
      </c>
      <c r="B258">
        <v>261</v>
      </c>
      <c r="C258" t="s">
        <v>20072</v>
      </c>
      <c r="D258" t="s">
        <v>20073</v>
      </c>
      <c r="E258">
        <v>25988</v>
      </c>
      <c r="F258">
        <v>821</v>
      </c>
      <c r="G258" t="s">
        <v>19333</v>
      </c>
      <c r="H258">
        <v>3285</v>
      </c>
      <c r="I258" t="s">
        <v>19250</v>
      </c>
      <c r="J258" t="s">
        <v>19382</v>
      </c>
      <c r="K258" t="s">
        <v>19292</v>
      </c>
      <c r="L258">
        <v>99</v>
      </c>
      <c r="M258" t="s">
        <v>19333</v>
      </c>
      <c r="N258" t="s">
        <v>20074</v>
      </c>
    </row>
    <row r="259" spans="1:14">
      <c r="A259">
        <v>258</v>
      </c>
      <c r="B259">
        <v>262</v>
      </c>
      <c r="C259" t="s">
        <v>20075</v>
      </c>
      <c r="D259" t="s">
        <v>20076</v>
      </c>
      <c r="E259">
        <v>25988</v>
      </c>
      <c r="F259">
        <v>821</v>
      </c>
      <c r="G259" t="s">
        <v>19333</v>
      </c>
      <c r="H259">
        <v>3285</v>
      </c>
      <c r="I259" t="s">
        <v>19250</v>
      </c>
      <c r="J259" t="s">
        <v>19382</v>
      </c>
      <c r="K259" t="s">
        <v>19280</v>
      </c>
      <c r="L259">
        <v>99</v>
      </c>
      <c r="M259" t="s">
        <v>19333</v>
      </c>
      <c r="N259" t="s">
        <v>20077</v>
      </c>
    </row>
    <row r="260" spans="1:14">
      <c r="A260">
        <v>259</v>
      </c>
      <c r="B260">
        <v>263</v>
      </c>
      <c r="C260" t="s">
        <v>20078</v>
      </c>
      <c r="D260" t="s">
        <v>20079</v>
      </c>
      <c r="E260">
        <v>25991</v>
      </c>
      <c r="F260">
        <v>2003</v>
      </c>
      <c r="G260" t="s">
        <v>19411</v>
      </c>
      <c r="H260">
        <v>3284</v>
      </c>
      <c r="I260" t="s">
        <v>19279</v>
      </c>
      <c r="J260" t="s">
        <v>19412</v>
      </c>
      <c r="K260" t="s">
        <v>19292</v>
      </c>
      <c r="L260">
        <v>90</v>
      </c>
      <c r="M260" t="s">
        <v>19252</v>
      </c>
      <c r="N260" t="s">
        <v>20080</v>
      </c>
    </row>
    <row r="261" spans="1:14">
      <c r="A261">
        <v>260</v>
      </c>
      <c r="B261">
        <v>264</v>
      </c>
      <c r="C261" t="s">
        <v>20081</v>
      </c>
      <c r="D261" t="s">
        <v>20082</v>
      </c>
      <c r="E261">
        <v>26018</v>
      </c>
      <c r="F261">
        <v>800</v>
      </c>
      <c r="G261" t="s">
        <v>321</v>
      </c>
      <c r="H261">
        <v>3287</v>
      </c>
      <c r="I261" t="s">
        <v>321</v>
      </c>
      <c r="J261" t="s">
        <v>4022</v>
      </c>
      <c r="K261" t="s">
        <v>19264</v>
      </c>
      <c r="L261">
        <v>84</v>
      </c>
      <c r="M261" t="s">
        <v>19297</v>
      </c>
      <c r="N261" t="s">
        <v>16573</v>
      </c>
    </row>
    <row r="262" spans="1:14">
      <c r="A262">
        <v>261</v>
      </c>
      <c r="B262">
        <v>265</v>
      </c>
      <c r="C262" t="s">
        <v>20083</v>
      </c>
      <c r="D262" t="s">
        <v>20084</v>
      </c>
      <c r="E262">
        <v>26021</v>
      </c>
      <c r="F262">
        <v>805</v>
      </c>
      <c r="G262" t="s">
        <v>19317</v>
      </c>
      <c r="H262">
        <v>3288</v>
      </c>
      <c r="I262" t="s">
        <v>19273</v>
      </c>
      <c r="J262" t="s">
        <v>19318</v>
      </c>
      <c r="K262" t="s">
        <v>19251</v>
      </c>
      <c r="L262">
        <v>29</v>
      </c>
      <c r="M262" t="s">
        <v>19319</v>
      </c>
      <c r="N262" t="s">
        <v>20085</v>
      </c>
    </row>
    <row r="263" spans="1:14">
      <c r="A263">
        <v>262</v>
      </c>
      <c r="B263">
        <v>266</v>
      </c>
      <c r="C263" t="s">
        <v>20086</v>
      </c>
      <c r="D263" t="s">
        <v>20087</v>
      </c>
      <c r="E263">
        <v>26021</v>
      </c>
      <c r="F263">
        <v>814</v>
      </c>
      <c r="G263" t="s">
        <v>19911</v>
      </c>
      <c r="H263">
        <v>3288</v>
      </c>
      <c r="I263" t="s">
        <v>19273</v>
      </c>
      <c r="J263" t="s">
        <v>20087</v>
      </c>
      <c r="K263" t="s">
        <v>19251</v>
      </c>
      <c r="L263">
        <v>20</v>
      </c>
      <c r="M263" t="s">
        <v>19912</v>
      </c>
      <c r="N263" t="s">
        <v>20088</v>
      </c>
    </row>
    <row r="264" spans="1:14">
      <c r="A264">
        <v>263</v>
      </c>
      <c r="B264">
        <v>267</v>
      </c>
      <c r="C264" t="s">
        <v>20089</v>
      </c>
      <c r="D264" t="s">
        <v>20090</v>
      </c>
      <c r="E264">
        <v>26023</v>
      </c>
      <c r="F264">
        <v>800</v>
      </c>
      <c r="G264" t="s">
        <v>321</v>
      </c>
      <c r="H264">
        <v>3287</v>
      </c>
      <c r="I264" t="s">
        <v>321</v>
      </c>
      <c r="J264" t="s">
        <v>4022</v>
      </c>
      <c r="K264" t="s">
        <v>19264</v>
      </c>
      <c r="L264">
        <v>84</v>
      </c>
      <c r="M264" t="s">
        <v>19297</v>
      </c>
      <c r="N264" t="s">
        <v>20091</v>
      </c>
    </row>
    <row r="265" spans="1:14">
      <c r="A265">
        <v>264</v>
      </c>
      <c r="B265">
        <v>268</v>
      </c>
      <c r="C265" t="s">
        <v>20092</v>
      </c>
      <c r="D265" t="s">
        <v>20093</v>
      </c>
      <c r="E265">
        <v>26037</v>
      </c>
      <c r="F265">
        <v>800</v>
      </c>
      <c r="G265" t="s">
        <v>321</v>
      </c>
      <c r="H265">
        <v>3287</v>
      </c>
      <c r="I265" t="s">
        <v>321</v>
      </c>
      <c r="J265" t="s">
        <v>19296</v>
      </c>
      <c r="K265" t="s">
        <v>19251</v>
      </c>
      <c r="L265">
        <v>84</v>
      </c>
      <c r="M265" t="s">
        <v>19297</v>
      </c>
      <c r="N265" t="s">
        <v>20094</v>
      </c>
    </row>
    <row r="266" spans="1:14">
      <c r="A266">
        <v>265</v>
      </c>
      <c r="B266">
        <v>269</v>
      </c>
      <c r="C266" t="s">
        <v>20095</v>
      </c>
      <c r="D266" t="s">
        <v>20096</v>
      </c>
      <c r="E266">
        <v>26070</v>
      </c>
      <c r="F266">
        <v>809</v>
      </c>
      <c r="G266" t="s">
        <v>19262</v>
      </c>
      <c r="H266">
        <v>3287</v>
      </c>
      <c r="I266" t="s">
        <v>321</v>
      </c>
      <c r="J266" t="s">
        <v>19586</v>
      </c>
      <c r="K266" t="s">
        <v>19280</v>
      </c>
      <c r="L266">
        <v>96</v>
      </c>
      <c r="M266" t="s">
        <v>19265</v>
      </c>
      <c r="N266" t="s">
        <v>20097</v>
      </c>
    </row>
    <row r="267" spans="1:14">
      <c r="A267">
        <v>266</v>
      </c>
      <c r="B267">
        <v>270</v>
      </c>
      <c r="C267" t="s">
        <v>20098</v>
      </c>
      <c r="D267" t="s">
        <v>20099</v>
      </c>
      <c r="E267">
        <v>26070</v>
      </c>
      <c r="F267">
        <v>2001</v>
      </c>
      <c r="G267" t="s">
        <v>19249</v>
      </c>
      <c r="H267">
        <v>3285</v>
      </c>
      <c r="I267" t="s">
        <v>19250</v>
      </c>
      <c r="J267" t="s">
        <v>19250</v>
      </c>
      <c r="K267" t="s">
        <v>19251</v>
      </c>
      <c r="L267">
        <v>90</v>
      </c>
      <c r="M267" t="s">
        <v>19252</v>
      </c>
      <c r="N267" t="s">
        <v>20100</v>
      </c>
    </row>
    <row r="268" spans="1:14">
      <c r="A268">
        <v>267</v>
      </c>
      <c r="B268">
        <v>271</v>
      </c>
      <c r="C268" t="s">
        <v>20101</v>
      </c>
      <c r="D268" t="s">
        <v>20102</v>
      </c>
      <c r="E268">
        <v>26070</v>
      </c>
      <c r="F268">
        <v>2002</v>
      </c>
      <c r="G268" t="s">
        <v>4110</v>
      </c>
      <c r="H268">
        <v>3284</v>
      </c>
      <c r="I268" t="s">
        <v>19279</v>
      </c>
      <c r="J268" t="s">
        <v>7807</v>
      </c>
      <c r="K268" t="s">
        <v>19292</v>
      </c>
      <c r="L268">
        <v>90</v>
      </c>
      <c r="M268" t="s">
        <v>19252</v>
      </c>
      <c r="N268" t="s">
        <v>20103</v>
      </c>
    </row>
    <row r="269" spans="1:14">
      <c r="A269">
        <v>268</v>
      </c>
      <c r="B269">
        <v>272</v>
      </c>
      <c r="C269" t="s">
        <v>20104</v>
      </c>
      <c r="D269" t="s">
        <v>10414</v>
      </c>
      <c r="E269">
        <v>26094</v>
      </c>
      <c r="F269">
        <v>816</v>
      </c>
      <c r="G269" t="s">
        <v>19400</v>
      </c>
      <c r="H269">
        <v>3284</v>
      </c>
      <c r="I269" t="s">
        <v>19279</v>
      </c>
      <c r="J269" t="s">
        <v>19401</v>
      </c>
      <c r="K269" t="s">
        <v>19292</v>
      </c>
      <c r="L269">
        <v>90</v>
      </c>
      <c r="M269" t="s">
        <v>19252</v>
      </c>
      <c r="N269" t="s">
        <v>20105</v>
      </c>
    </row>
    <row r="270" spans="1:14">
      <c r="A270">
        <v>269</v>
      </c>
      <c r="B270">
        <v>273</v>
      </c>
      <c r="C270" t="s">
        <v>20106</v>
      </c>
      <c r="D270" t="s">
        <v>20107</v>
      </c>
      <c r="E270">
        <v>26094</v>
      </c>
      <c r="F270">
        <v>2003</v>
      </c>
      <c r="G270" t="s">
        <v>19411</v>
      </c>
      <c r="H270">
        <v>3284</v>
      </c>
      <c r="I270" t="s">
        <v>19279</v>
      </c>
      <c r="J270" t="s">
        <v>19412</v>
      </c>
      <c r="K270" t="s">
        <v>19280</v>
      </c>
      <c r="L270">
        <v>90</v>
      </c>
      <c r="M270" t="s">
        <v>19252</v>
      </c>
      <c r="N270" t="s">
        <v>20108</v>
      </c>
    </row>
    <row r="271" spans="1:14">
      <c r="A271">
        <v>270</v>
      </c>
      <c r="B271">
        <v>274</v>
      </c>
      <c r="C271" t="s">
        <v>20109</v>
      </c>
      <c r="D271" t="s">
        <v>20110</v>
      </c>
      <c r="E271">
        <v>26094</v>
      </c>
      <c r="F271">
        <v>2003</v>
      </c>
      <c r="G271" t="s">
        <v>19411</v>
      </c>
      <c r="H271">
        <v>3284</v>
      </c>
      <c r="I271" t="s">
        <v>19279</v>
      </c>
      <c r="J271" t="s">
        <v>19412</v>
      </c>
      <c r="K271" t="s">
        <v>19280</v>
      </c>
      <c r="L271">
        <v>90</v>
      </c>
      <c r="M271" t="s">
        <v>19252</v>
      </c>
      <c r="N271" t="s">
        <v>20111</v>
      </c>
    </row>
    <row r="272" spans="1:14">
      <c r="A272">
        <v>271</v>
      </c>
      <c r="B272">
        <v>275</v>
      </c>
      <c r="C272" t="s">
        <v>20112</v>
      </c>
      <c r="D272" t="s">
        <v>20113</v>
      </c>
      <c r="E272">
        <v>26102</v>
      </c>
      <c r="F272">
        <v>816</v>
      </c>
      <c r="G272" t="s">
        <v>19400</v>
      </c>
      <c r="H272">
        <v>3284</v>
      </c>
      <c r="I272" t="s">
        <v>19279</v>
      </c>
      <c r="J272" t="s">
        <v>19400</v>
      </c>
      <c r="K272" t="s">
        <v>19280</v>
      </c>
      <c r="L272">
        <v>90</v>
      </c>
      <c r="M272" t="s">
        <v>19252</v>
      </c>
      <c r="N272" t="s">
        <v>20114</v>
      </c>
    </row>
    <row r="273" spans="1:14">
      <c r="A273">
        <v>272</v>
      </c>
      <c r="B273">
        <v>276</v>
      </c>
      <c r="C273" t="s">
        <v>20115</v>
      </c>
      <c r="D273" t="s">
        <v>20116</v>
      </c>
      <c r="E273">
        <v>26108</v>
      </c>
      <c r="F273">
        <v>824</v>
      </c>
      <c r="G273" t="s">
        <v>9359</v>
      </c>
      <c r="H273">
        <v>3287</v>
      </c>
      <c r="I273" t="s">
        <v>321</v>
      </c>
      <c r="J273" t="s">
        <v>19291</v>
      </c>
      <c r="K273" t="s">
        <v>19280</v>
      </c>
      <c r="L273">
        <v>96</v>
      </c>
      <c r="M273" t="s">
        <v>19265</v>
      </c>
      <c r="N273" t="s">
        <v>20117</v>
      </c>
    </row>
    <row r="274" spans="1:14">
      <c r="A274">
        <v>273</v>
      </c>
      <c r="B274">
        <v>277</v>
      </c>
      <c r="C274" t="s">
        <v>20118</v>
      </c>
      <c r="D274" t="s">
        <v>20119</v>
      </c>
      <c r="E274">
        <v>26112</v>
      </c>
      <c r="F274">
        <v>2002</v>
      </c>
      <c r="G274" t="s">
        <v>4110</v>
      </c>
      <c r="H274">
        <v>3284</v>
      </c>
      <c r="I274" t="s">
        <v>19279</v>
      </c>
      <c r="J274" t="s">
        <v>8402</v>
      </c>
      <c r="K274" t="s">
        <v>19292</v>
      </c>
      <c r="L274">
        <v>90</v>
      </c>
      <c r="M274" t="s">
        <v>19252</v>
      </c>
      <c r="N274" t="s">
        <v>20120</v>
      </c>
    </row>
    <row r="275" spans="1:14">
      <c r="A275">
        <v>274</v>
      </c>
      <c r="B275">
        <v>278</v>
      </c>
      <c r="C275" t="s">
        <v>20121</v>
      </c>
      <c r="D275" t="s">
        <v>20122</v>
      </c>
      <c r="E275">
        <v>26136</v>
      </c>
      <c r="F275">
        <v>823</v>
      </c>
      <c r="G275" t="s">
        <v>19531</v>
      </c>
      <c r="H275">
        <v>3285</v>
      </c>
      <c r="I275" t="s">
        <v>19250</v>
      </c>
      <c r="J275" t="s">
        <v>19639</v>
      </c>
      <c r="K275" t="s">
        <v>19280</v>
      </c>
      <c r="L275">
        <v>90</v>
      </c>
      <c r="M275" t="s">
        <v>19252</v>
      </c>
      <c r="N275" t="s">
        <v>20123</v>
      </c>
    </row>
    <row r="276" spans="1:14">
      <c r="A276">
        <v>275</v>
      </c>
      <c r="B276">
        <v>279</v>
      </c>
      <c r="C276" t="s">
        <v>20124</v>
      </c>
      <c r="D276" t="s">
        <v>20125</v>
      </c>
      <c r="E276">
        <v>26157</v>
      </c>
      <c r="F276">
        <v>821</v>
      </c>
      <c r="G276" t="s">
        <v>19333</v>
      </c>
      <c r="H276">
        <v>3285</v>
      </c>
      <c r="I276" t="s">
        <v>19250</v>
      </c>
      <c r="J276" t="s">
        <v>19422</v>
      </c>
      <c r="K276" t="s">
        <v>19292</v>
      </c>
      <c r="L276">
        <v>90</v>
      </c>
      <c r="M276" t="s">
        <v>19252</v>
      </c>
      <c r="N276" t="s">
        <v>20126</v>
      </c>
    </row>
    <row r="277" spans="1:14">
      <c r="A277">
        <v>276</v>
      </c>
      <c r="B277">
        <v>280</v>
      </c>
      <c r="C277" t="s">
        <v>20127</v>
      </c>
      <c r="D277" t="s">
        <v>20128</v>
      </c>
      <c r="E277">
        <v>26164</v>
      </c>
      <c r="F277">
        <v>821</v>
      </c>
      <c r="G277" t="s">
        <v>19333</v>
      </c>
      <c r="H277">
        <v>3285</v>
      </c>
      <c r="I277" t="s">
        <v>19250</v>
      </c>
      <c r="J277" t="s">
        <v>19332</v>
      </c>
      <c r="K277" t="s">
        <v>19280</v>
      </c>
      <c r="L277">
        <v>90</v>
      </c>
      <c r="M277" t="s">
        <v>19252</v>
      </c>
      <c r="N277" t="s">
        <v>20129</v>
      </c>
    </row>
    <row r="278" spans="1:14">
      <c r="A278">
        <v>277</v>
      </c>
      <c r="B278">
        <v>281</v>
      </c>
      <c r="C278" t="s">
        <v>20130</v>
      </c>
      <c r="D278" t="s">
        <v>20131</v>
      </c>
      <c r="E278">
        <v>26191</v>
      </c>
      <c r="F278">
        <v>821</v>
      </c>
      <c r="G278" t="s">
        <v>19333</v>
      </c>
      <c r="H278">
        <v>3285</v>
      </c>
      <c r="I278" t="s">
        <v>19250</v>
      </c>
      <c r="J278" t="s">
        <v>19332</v>
      </c>
      <c r="K278" t="s">
        <v>19280</v>
      </c>
      <c r="L278">
        <v>90</v>
      </c>
      <c r="M278" t="s">
        <v>19252</v>
      </c>
      <c r="N278" t="s">
        <v>20132</v>
      </c>
    </row>
    <row r="279" spans="1:14">
      <c r="A279">
        <v>278</v>
      </c>
      <c r="B279">
        <v>282</v>
      </c>
      <c r="C279" t="s">
        <v>20133</v>
      </c>
      <c r="D279" t="s">
        <v>20134</v>
      </c>
      <c r="E279">
        <v>26191</v>
      </c>
      <c r="F279">
        <v>2002</v>
      </c>
      <c r="G279" t="s">
        <v>4110</v>
      </c>
      <c r="H279">
        <v>3284</v>
      </c>
      <c r="I279" t="s">
        <v>19279</v>
      </c>
      <c r="J279" t="s">
        <v>19589</v>
      </c>
      <c r="K279" t="s">
        <v>19292</v>
      </c>
      <c r="L279">
        <v>90</v>
      </c>
      <c r="M279" t="s">
        <v>19252</v>
      </c>
      <c r="N279" t="s">
        <v>20135</v>
      </c>
    </row>
    <row r="280" spans="1:14">
      <c r="A280">
        <v>279</v>
      </c>
      <c r="B280">
        <v>283</v>
      </c>
      <c r="C280" t="s">
        <v>20136</v>
      </c>
      <c r="D280" t="s">
        <v>20137</v>
      </c>
      <c r="E280">
        <v>26200</v>
      </c>
      <c r="F280">
        <v>2006</v>
      </c>
      <c r="G280" t="s">
        <v>16462</v>
      </c>
      <c r="H280">
        <v>3286</v>
      </c>
      <c r="I280" t="s">
        <v>19303</v>
      </c>
      <c r="J280" t="s">
        <v>20138</v>
      </c>
      <c r="K280" t="s">
        <v>19280</v>
      </c>
      <c r="L280">
        <v>16</v>
      </c>
      <c r="M280" t="s">
        <v>19338</v>
      </c>
      <c r="N280" t="s">
        <v>20139</v>
      </c>
    </row>
    <row r="281" spans="1:14">
      <c r="A281">
        <v>280</v>
      </c>
      <c r="B281">
        <v>284</v>
      </c>
      <c r="C281" t="s">
        <v>20140</v>
      </c>
      <c r="D281" t="s">
        <v>20141</v>
      </c>
      <c r="E281">
        <v>26217</v>
      </c>
      <c r="F281">
        <v>812</v>
      </c>
      <c r="G281" t="s">
        <v>20142</v>
      </c>
      <c r="H281">
        <v>3288</v>
      </c>
      <c r="I281" t="s">
        <v>19273</v>
      </c>
      <c r="J281" t="s">
        <v>20142</v>
      </c>
      <c r="K281" t="s">
        <v>19264</v>
      </c>
      <c r="L281">
        <v>39</v>
      </c>
      <c r="M281" t="s">
        <v>20142</v>
      </c>
      <c r="N281" t="s">
        <v>20143</v>
      </c>
    </row>
    <row r="282" spans="1:14">
      <c r="A282">
        <v>281</v>
      </c>
      <c r="B282">
        <v>285</v>
      </c>
      <c r="C282" t="s">
        <v>20144</v>
      </c>
      <c r="D282" t="s">
        <v>20145</v>
      </c>
      <c r="E282">
        <v>26228</v>
      </c>
      <c r="F282">
        <v>2003</v>
      </c>
      <c r="G282" t="s">
        <v>19411</v>
      </c>
      <c r="H282">
        <v>3284</v>
      </c>
      <c r="I282" t="s">
        <v>19279</v>
      </c>
      <c r="J282" t="s">
        <v>19412</v>
      </c>
      <c r="K282" t="s">
        <v>19292</v>
      </c>
      <c r="L282">
        <v>90</v>
      </c>
      <c r="M282" t="s">
        <v>19252</v>
      </c>
      <c r="N282" t="s">
        <v>20146</v>
      </c>
    </row>
    <row r="283" spans="1:14">
      <c r="A283">
        <v>282</v>
      </c>
      <c r="B283">
        <v>286</v>
      </c>
      <c r="C283" t="s">
        <v>20147</v>
      </c>
      <c r="D283" t="s">
        <v>20148</v>
      </c>
      <c r="E283">
        <v>26234</v>
      </c>
      <c r="F283">
        <v>800</v>
      </c>
      <c r="G283" t="s">
        <v>321</v>
      </c>
      <c r="H283">
        <v>3287</v>
      </c>
      <c r="I283" t="s">
        <v>321</v>
      </c>
      <c r="J283" t="s">
        <v>20149</v>
      </c>
      <c r="K283" t="s">
        <v>19292</v>
      </c>
      <c r="L283">
        <v>84</v>
      </c>
      <c r="M283" t="s">
        <v>19297</v>
      </c>
      <c r="N283" t="s">
        <v>20150</v>
      </c>
    </row>
    <row r="284" spans="1:14">
      <c r="A284">
        <v>283</v>
      </c>
      <c r="B284">
        <v>287</v>
      </c>
      <c r="C284" t="s">
        <v>20151</v>
      </c>
      <c r="D284" t="s">
        <v>20152</v>
      </c>
      <c r="E284">
        <v>26235</v>
      </c>
      <c r="F284">
        <v>2006</v>
      </c>
      <c r="G284" t="s">
        <v>16462</v>
      </c>
      <c r="H284">
        <v>3286</v>
      </c>
      <c r="I284" t="s">
        <v>19303</v>
      </c>
      <c r="J284" t="s">
        <v>20153</v>
      </c>
      <c r="K284" t="s">
        <v>19280</v>
      </c>
      <c r="L284">
        <v>16</v>
      </c>
      <c r="M284" t="s">
        <v>19338</v>
      </c>
      <c r="N284" t="s">
        <v>20154</v>
      </c>
    </row>
    <row r="285" spans="1:14">
      <c r="A285">
        <v>284</v>
      </c>
      <c r="B285">
        <v>288</v>
      </c>
      <c r="C285" t="s">
        <v>20155</v>
      </c>
      <c r="D285" t="s">
        <v>20156</v>
      </c>
      <c r="E285">
        <v>26284</v>
      </c>
      <c r="F285">
        <v>805</v>
      </c>
      <c r="G285" t="s">
        <v>19317</v>
      </c>
      <c r="H285">
        <v>3288</v>
      </c>
      <c r="I285" t="s">
        <v>19273</v>
      </c>
      <c r="J285" t="s">
        <v>19318</v>
      </c>
      <c r="K285" t="s">
        <v>19251</v>
      </c>
      <c r="L285">
        <v>29</v>
      </c>
      <c r="M285" t="s">
        <v>19319</v>
      </c>
      <c r="N285" t="s">
        <v>20157</v>
      </c>
    </row>
    <row r="286" spans="1:14">
      <c r="A286">
        <v>285</v>
      </c>
      <c r="B286">
        <v>289</v>
      </c>
      <c r="C286" t="s">
        <v>20158</v>
      </c>
      <c r="D286" t="s">
        <v>20159</v>
      </c>
      <c r="E286">
        <v>26284</v>
      </c>
      <c r="F286">
        <v>2001</v>
      </c>
      <c r="G286" t="s">
        <v>19249</v>
      </c>
      <c r="H286">
        <v>3285</v>
      </c>
      <c r="I286" t="s">
        <v>19250</v>
      </c>
      <c r="J286" t="s">
        <v>19250</v>
      </c>
      <c r="K286" t="s">
        <v>19251</v>
      </c>
      <c r="L286">
        <v>90</v>
      </c>
      <c r="M286" t="s">
        <v>19252</v>
      </c>
      <c r="N286" t="s">
        <v>20160</v>
      </c>
    </row>
    <row r="287" spans="1:14">
      <c r="A287">
        <v>286</v>
      </c>
      <c r="B287">
        <v>290</v>
      </c>
      <c r="C287" t="s">
        <v>20161</v>
      </c>
      <c r="D287" t="s">
        <v>20162</v>
      </c>
      <c r="E287">
        <v>26322</v>
      </c>
      <c r="F287">
        <v>2002</v>
      </c>
      <c r="G287" t="s">
        <v>4110</v>
      </c>
      <c r="H287">
        <v>3284</v>
      </c>
      <c r="I287" t="s">
        <v>19279</v>
      </c>
      <c r="J287" t="s">
        <v>8402</v>
      </c>
      <c r="K287" t="s">
        <v>19292</v>
      </c>
      <c r="L287">
        <v>90</v>
      </c>
      <c r="M287" t="s">
        <v>19252</v>
      </c>
      <c r="N287" t="s">
        <v>20163</v>
      </c>
    </row>
    <row r="288" spans="1:14">
      <c r="A288">
        <v>287</v>
      </c>
      <c r="B288">
        <v>291</v>
      </c>
      <c r="C288" t="s">
        <v>20164</v>
      </c>
      <c r="D288" t="s">
        <v>20165</v>
      </c>
      <c r="E288">
        <v>26333</v>
      </c>
      <c r="F288">
        <v>803</v>
      </c>
      <c r="G288" t="s">
        <v>19433</v>
      </c>
      <c r="H288">
        <v>3285</v>
      </c>
      <c r="I288" t="s">
        <v>19250</v>
      </c>
      <c r="J288" t="s">
        <v>19250</v>
      </c>
      <c r="K288" t="s">
        <v>19251</v>
      </c>
      <c r="L288">
        <v>90</v>
      </c>
      <c r="M288" t="s">
        <v>19252</v>
      </c>
      <c r="N288" t="s">
        <v>20166</v>
      </c>
    </row>
    <row r="289" spans="1:14">
      <c r="A289">
        <v>288</v>
      </c>
      <c r="B289">
        <v>292</v>
      </c>
      <c r="C289" t="s">
        <v>20167</v>
      </c>
      <c r="D289" t="s">
        <v>20168</v>
      </c>
      <c r="E289">
        <v>26354</v>
      </c>
      <c r="F289">
        <v>817</v>
      </c>
      <c r="G289" t="s">
        <v>19488</v>
      </c>
      <c r="H289">
        <v>3284</v>
      </c>
      <c r="I289" t="s">
        <v>19279</v>
      </c>
      <c r="J289" t="s">
        <v>19489</v>
      </c>
      <c r="K289" t="s">
        <v>19264</v>
      </c>
      <c r="L289">
        <v>90</v>
      </c>
      <c r="M289" t="s">
        <v>19252</v>
      </c>
      <c r="N289" t="s">
        <v>20169</v>
      </c>
    </row>
    <row r="290" spans="1:14">
      <c r="A290">
        <v>289</v>
      </c>
      <c r="B290">
        <v>293</v>
      </c>
      <c r="C290" t="s">
        <v>20170</v>
      </c>
      <c r="D290" t="s">
        <v>20171</v>
      </c>
      <c r="E290">
        <v>26371</v>
      </c>
      <c r="F290">
        <v>816</v>
      </c>
      <c r="G290" t="s">
        <v>19400</v>
      </c>
      <c r="H290">
        <v>3284</v>
      </c>
      <c r="I290" t="s">
        <v>19279</v>
      </c>
      <c r="J290" t="s">
        <v>19400</v>
      </c>
      <c r="K290" t="s">
        <v>19292</v>
      </c>
      <c r="L290">
        <v>90</v>
      </c>
      <c r="M290" t="s">
        <v>19252</v>
      </c>
      <c r="N290" t="s">
        <v>20172</v>
      </c>
    </row>
    <row r="291" spans="1:14">
      <c r="A291">
        <v>290</v>
      </c>
      <c r="B291">
        <v>294</v>
      </c>
      <c r="C291" t="s">
        <v>20173</v>
      </c>
      <c r="D291" t="s">
        <v>20174</v>
      </c>
      <c r="E291">
        <v>26371</v>
      </c>
      <c r="F291">
        <v>2010</v>
      </c>
      <c r="G291" t="s">
        <v>19374</v>
      </c>
      <c r="H291">
        <v>3289</v>
      </c>
      <c r="I291" t="s">
        <v>19353</v>
      </c>
      <c r="J291" t="s">
        <v>19374</v>
      </c>
      <c r="K291" t="s">
        <v>19292</v>
      </c>
      <c r="L291">
        <v>80</v>
      </c>
      <c r="M291" t="s">
        <v>19355</v>
      </c>
      <c r="N291" t="s">
        <v>20175</v>
      </c>
    </row>
    <row r="292" spans="1:14">
      <c r="A292">
        <v>291</v>
      </c>
      <c r="B292">
        <v>295</v>
      </c>
      <c r="C292" t="s">
        <v>20176</v>
      </c>
      <c r="D292" t="s">
        <v>20177</v>
      </c>
      <c r="E292">
        <v>26371</v>
      </c>
      <c r="F292">
        <v>2451</v>
      </c>
      <c r="G292" t="s">
        <v>19366</v>
      </c>
      <c r="H292">
        <v>3287</v>
      </c>
      <c r="I292" t="s">
        <v>321</v>
      </c>
      <c r="J292" t="s">
        <v>20178</v>
      </c>
      <c r="K292" t="s">
        <v>19292</v>
      </c>
      <c r="L292">
        <v>84</v>
      </c>
      <c r="M292" t="s">
        <v>19297</v>
      </c>
      <c r="N292" t="s">
        <v>20179</v>
      </c>
    </row>
    <row r="293" spans="1:14">
      <c r="A293">
        <v>292</v>
      </c>
      <c r="B293">
        <v>296</v>
      </c>
      <c r="C293" t="s">
        <v>20180</v>
      </c>
      <c r="D293" t="s">
        <v>20181</v>
      </c>
      <c r="E293">
        <v>26371</v>
      </c>
      <c r="F293">
        <v>2451</v>
      </c>
      <c r="G293" t="s">
        <v>19366</v>
      </c>
      <c r="H293">
        <v>3287</v>
      </c>
      <c r="I293" t="s">
        <v>321</v>
      </c>
      <c r="J293" t="s">
        <v>20178</v>
      </c>
      <c r="K293" t="s">
        <v>19292</v>
      </c>
      <c r="L293">
        <v>84</v>
      </c>
      <c r="M293" t="s">
        <v>19297</v>
      </c>
      <c r="N293" t="s">
        <v>20182</v>
      </c>
    </row>
    <row r="294" spans="1:14">
      <c r="A294">
        <v>293</v>
      </c>
      <c r="B294">
        <v>297</v>
      </c>
      <c r="C294" t="s">
        <v>20183</v>
      </c>
      <c r="D294" t="s">
        <v>20184</v>
      </c>
      <c r="E294">
        <v>26382</v>
      </c>
      <c r="F294">
        <v>2038</v>
      </c>
      <c r="G294" t="s">
        <v>19359</v>
      </c>
      <c r="H294">
        <v>3285</v>
      </c>
      <c r="I294" t="s">
        <v>19250</v>
      </c>
      <c r="J294" t="s">
        <v>20185</v>
      </c>
      <c r="K294" t="s">
        <v>19292</v>
      </c>
      <c r="L294">
        <v>90</v>
      </c>
      <c r="M294" t="s">
        <v>19252</v>
      </c>
      <c r="N294" t="s">
        <v>20186</v>
      </c>
    </row>
    <row r="295" spans="1:14">
      <c r="A295">
        <v>294</v>
      </c>
      <c r="B295">
        <v>298</v>
      </c>
      <c r="C295" t="s">
        <v>20187</v>
      </c>
      <c r="D295" t="s">
        <v>20188</v>
      </c>
      <c r="E295">
        <v>26403</v>
      </c>
      <c r="F295">
        <v>811</v>
      </c>
      <c r="G295" t="s">
        <v>19256</v>
      </c>
      <c r="H295">
        <v>3290</v>
      </c>
      <c r="I295" t="s">
        <v>19257</v>
      </c>
      <c r="J295" t="s">
        <v>20189</v>
      </c>
      <c r="K295" t="s">
        <v>19264</v>
      </c>
      <c r="L295">
        <v>54</v>
      </c>
      <c r="M295" t="s">
        <v>19258</v>
      </c>
      <c r="N295" t="s">
        <v>20190</v>
      </c>
    </row>
    <row r="296" spans="1:14">
      <c r="A296">
        <v>295</v>
      </c>
      <c r="B296">
        <v>299</v>
      </c>
      <c r="C296" t="s">
        <v>20191</v>
      </c>
      <c r="D296" t="s">
        <v>20192</v>
      </c>
      <c r="E296">
        <v>26403</v>
      </c>
      <c r="F296">
        <v>807</v>
      </c>
      <c r="G296" t="s">
        <v>19279</v>
      </c>
      <c r="H296">
        <v>3284</v>
      </c>
      <c r="I296" t="s">
        <v>19279</v>
      </c>
      <c r="J296" t="s">
        <v>19279</v>
      </c>
      <c r="K296" t="s">
        <v>19280</v>
      </c>
      <c r="L296">
        <v>90</v>
      </c>
      <c r="M296" t="s">
        <v>19252</v>
      </c>
      <c r="N296" t="s">
        <v>20193</v>
      </c>
    </row>
    <row r="297" spans="1:14">
      <c r="A297">
        <v>296</v>
      </c>
      <c r="B297">
        <v>300</v>
      </c>
      <c r="C297" t="s">
        <v>20194</v>
      </c>
      <c r="D297" t="s">
        <v>20195</v>
      </c>
      <c r="E297">
        <v>29943</v>
      </c>
      <c r="F297">
        <v>816</v>
      </c>
      <c r="G297" t="s">
        <v>19400</v>
      </c>
      <c r="H297">
        <v>3284</v>
      </c>
      <c r="I297" t="s">
        <v>19279</v>
      </c>
      <c r="J297" t="s">
        <v>19400</v>
      </c>
      <c r="K297" t="s">
        <v>19280</v>
      </c>
      <c r="L297">
        <v>90</v>
      </c>
      <c r="M297" t="s">
        <v>19252</v>
      </c>
      <c r="N297" t="s">
        <v>20196</v>
      </c>
    </row>
    <row r="298" spans="1:14">
      <c r="A298">
        <v>297</v>
      </c>
      <c r="B298">
        <v>301</v>
      </c>
      <c r="C298" t="s">
        <v>20197</v>
      </c>
      <c r="D298" t="s">
        <v>20198</v>
      </c>
      <c r="E298">
        <v>26424</v>
      </c>
      <c r="F298">
        <v>801</v>
      </c>
      <c r="G298" t="s">
        <v>19257</v>
      </c>
      <c r="H298">
        <v>3290</v>
      </c>
      <c r="I298" t="s">
        <v>19257</v>
      </c>
      <c r="J298" t="s">
        <v>19257</v>
      </c>
      <c r="K298" t="s">
        <v>19251</v>
      </c>
      <c r="L298">
        <v>60</v>
      </c>
      <c r="M298" t="s">
        <v>19308</v>
      </c>
      <c r="N298" t="s">
        <v>20199</v>
      </c>
    </row>
    <row r="299" spans="1:14">
      <c r="A299">
        <v>298</v>
      </c>
      <c r="B299">
        <v>302</v>
      </c>
      <c r="C299" t="s">
        <v>20200</v>
      </c>
      <c r="D299" t="s">
        <v>20201</v>
      </c>
      <c r="E299">
        <v>26437</v>
      </c>
      <c r="F299">
        <v>2920</v>
      </c>
      <c r="G299" t="s">
        <v>20201</v>
      </c>
      <c r="H299">
        <v>3290</v>
      </c>
      <c r="I299" t="s">
        <v>19257</v>
      </c>
      <c r="J299" t="s">
        <v>20201</v>
      </c>
      <c r="K299" t="s">
        <v>19251</v>
      </c>
      <c r="L299">
        <v>60</v>
      </c>
      <c r="M299" t="s">
        <v>19308</v>
      </c>
      <c r="N299" t="s">
        <v>20202</v>
      </c>
    </row>
    <row r="300" spans="1:14">
      <c r="A300">
        <v>299</v>
      </c>
      <c r="B300">
        <v>303</v>
      </c>
      <c r="C300" t="s">
        <v>20203</v>
      </c>
      <c r="D300" t="s">
        <v>20204</v>
      </c>
      <c r="E300">
        <v>26457</v>
      </c>
      <c r="F300">
        <v>809</v>
      </c>
      <c r="G300" t="s">
        <v>19262</v>
      </c>
      <c r="H300">
        <v>3287</v>
      </c>
      <c r="I300" t="s">
        <v>321</v>
      </c>
      <c r="J300" t="s">
        <v>19519</v>
      </c>
      <c r="K300" t="s">
        <v>19280</v>
      </c>
      <c r="L300">
        <v>96</v>
      </c>
      <c r="M300" t="s">
        <v>19265</v>
      </c>
      <c r="N300" t="s">
        <v>20205</v>
      </c>
    </row>
    <row r="301" spans="1:14">
      <c r="A301">
        <v>300</v>
      </c>
      <c r="B301">
        <v>304</v>
      </c>
      <c r="C301" t="s">
        <v>20206</v>
      </c>
      <c r="D301" t="s">
        <v>20207</v>
      </c>
      <c r="E301">
        <v>26501</v>
      </c>
      <c r="F301">
        <v>2013</v>
      </c>
      <c r="G301" t="s">
        <v>19272</v>
      </c>
      <c r="H301">
        <v>3288</v>
      </c>
      <c r="I301" t="s">
        <v>19273</v>
      </c>
      <c r="J301" t="s">
        <v>19858</v>
      </c>
      <c r="K301" t="s">
        <v>19264</v>
      </c>
      <c r="L301">
        <v>30</v>
      </c>
      <c r="M301" t="s">
        <v>19275</v>
      </c>
      <c r="N301" t="s">
        <v>20208</v>
      </c>
    </row>
    <row r="302" spans="1:14">
      <c r="A302">
        <v>301</v>
      </c>
      <c r="B302">
        <v>305</v>
      </c>
      <c r="C302" t="s">
        <v>20209</v>
      </c>
      <c r="D302" t="s">
        <v>20210</v>
      </c>
      <c r="E302">
        <v>26518</v>
      </c>
      <c r="F302">
        <v>803</v>
      </c>
      <c r="G302" t="s">
        <v>19433</v>
      </c>
      <c r="H302">
        <v>3285</v>
      </c>
      <c r="I302" t="s">
        <v>19250</v>
      </c>
      <c r="J302" t="s">
        <v>19250</v>
      </c>
      <c r="K302" t="s">
        <v>19251</v>
      </c>
      <c r="L302">
        <v>90</v>
      </c>
      <c r="M302" t="s">
        <v>19252</v>
      </c>
      <c r="N302" t="s">
        <v>20211</v>
      </c>
    </row>
    <row r="303" spans="1:14">
      <c r="A303">
        <v>302</v>
      </c>
      <c r="B303">
        <v>306</v>
      </c>
      <c r="C303" t="s">
        <v>20212</v>
      </c>
      <c r="D303" t="s">
        <v>20213</v>
      </c>
      <c r="E303">
        <v>26520</v>
      </c>
      <c r="F303">
        <v>803</v>
      </c>
      <c r="G303" t="s">
        <v>19433</v>
      </c>
      <c r="H303">
        <v>3285</v>
      </c>
      <c r="I303" t="s">
        <v>19250</v>
      </c>
      <c r="J303" t="s">
        <v>19250</v>
      </c>
      <c r="K303" t="s">
        <v>19251</v>
      </c>
      <c r="L303">
        <v>90</v>
      </c>
      <c r="M303" t="s">
        <v>19252</v>
      </c>
      <c r="N303" t="s">
        <v>20214</v>
      </c>
    </row>
    <row r="304" spans="1:14">
      <c r="A304">
        <v>303</v>
      </c>
      <c r="B304">
        <v>307</v>
      </c>
      <c r="C304" t="s">
        <v>20215</v>
      </c>
      <c r="D304" t="s">
        <v>20216</v>
      </c>
      <c r="E304">
        <v>26521</v>
      </c>
      <c r="F304">
        <v>2001</v>
      </c>
      <c r="G304" t="s">
        <v>19249</v>
      </c>
      <c r="H304">
        <v>3285</v>
      </c>
      <c r="I304" t="s">
        <v>19250</v>
      </c>
      <c r="J304" t="s">
        <v>19250</v>
      </c>
      <c r="K304" t="s">
        <v>19251</v>
      </c>
      <c r="L304">
        <v>90</v>
      </c>
      <c r="M304" t="s">
        <v>19252</v>
      </c>
      <c r="N304" t="s">
        <v>20217</v>
      </c>
    </row>
    <row r="305" spans="1:14">
      <c r="A305">
        <v>304</v>
      </c>
      <c r="B305">
        <v>308</v>
      </c>
      <c r="C305" t="s">
        <v>20218</v>
      </c>
      <c r="D305" t="s">
        <v>20219</v>
      </c>
      <c r="E305">
        <v>26522</v>
      </c>
      <c r="F305">
        <v>2011</v>
      </c>
      <c r="G305" t="s">
        <v>19662</v>
      </c>
      <c r="H305">
        <v>3287</v>
      </c>
      <c r="I305" t="s">
        <v>321</v>
      </c>
      <c r="J305" t="s">
        <v>19663</v>
      </c>
      <c r="K305" t="s">
        <v>19280</v>
      </c>
      <c r="L305">
        <v>84</v>
      </c>
      <c r="M305" t="s">
        <v>19297</v>
      </c>
      <c r="N305" t="s">
        <v>20220</v>
      </c>
    </row>
    <row r="306" spans="1:14">
      <c r="A306">
        <v>305</v>
      </c>
      <c r="B306">
        <v>309</v>
      </c>
      <c r="C306" t="s">
        <v>20221</v>
      </c>
      <c r="D306" t="s">
        <v>20222</v>
      </c>
      <c r="E306">
        <v>26522</v>
      </c>
      <c r="F306">
        <v>800</v>
      </c>
      <c r="G306" t="s">
        <v>321</v>
      </c>
      <c r="H306">
        <v>3287</v>
      </c>
      <c r="I306" t="s">
        <v>321</v>
      </c>
      <c r="J306" t="s">
        <v>20223</v>
      </c>
      <c r="K306" t="s">
        <v>19292</v>
      </c>
      <c r="L306">
        <v>84</v>
      </c>
      <c r="M306" t="s">
        <v>19297</v>
      </c>
      <c r="N306" t="s">
        <v>20224</v>
      </c>
    </row>
    <row r="307" spans="1:14">
      <c r="A307">
        <v>306</v>
      </c>
      <c r="B307">
        <v>310</v>
      </c>
      <c r="C307" t="s">
        <v>20225</v>
      </c>
      <c r="D307" t="s">
        <v>20226</v>
      </c>
      <c r="E307">
        <v>26532</v>
      </c>
      <c r="F307">
        <v>800</v>
      </c>
      <c r="G307" t="s">
        <v>321</v>
      </c>
      <c r="H307">
        <v>3287</v>
      </c>
      <c r="I307" t="s">
        <v>321</v>
      </c>
      <c r="J307" t="s">
        <v>20149</v>
      </c>
      <c r="K307" t="s">
        <v>19292</v>
      </c>
      <c r="L307">
        <v>84</v>
      </c>
      <c r="M307" t="s">
        <v>19297</v>
      </c>
      <c r="N307" t="s">
        <v>20227</v>
      </c>
    </row>
    <row r="308" spans="1:14">
      <c r="A308">
        <v>307</v>
      </c>
      <c r="B308">
        <v>311</v>
      </c>
      <c r="C308" t="s">
        <v>20228</v>
      </c>
      <c r="D308" t="s">
        <v>20229</v>
      </c>
      <c r="E308">
        <v>26532</v>
      </c>
      <c r="F308">
        <v>2451</v>
      </c>
      <c r="G308" t="s">
        <v>19366</v>
      </c>
      <c r="H308">
        <v>3287</v>
      </c>
      <c r="I308" t="s">
        <v>321</v>
      </c>
      <c r="J308" t="s">
        <v>20230</v>
      </c>
      <c r="K308" t="s">
        <v>19292</v>
      </c>
      <c r="L308">
        <v>84</v>
      </c>
      <c r="M308" t="s">
        <v>19297</v>
      </c>
      <c r="N308" t="s">
        <v>20231</v>
      </c>
    </row>
    <row r="309" spans="1:14">
      <c r="A309">
        <v>308</v>
      </c>
      <c r="B309">
        <v>312</v>
      </c>
      <c r="C309" t="s">
        <v>20232</v>
      </c>
      <c r="D309" t="s">
        <v>20233</v>
      </c>
      <c r="E309">
        <v>26532</v>
      </c>
      <c r="F309">
        <v>2451</v>
      </c>
      <c r="G309" t="s">
        <v>19366</v>
      </c>
      <c r="H309">
        <v>3287</v>
      </c>
      <c r="I309" t="s">
        <v>321</v>
      </c>
      <c r="J309" t="s">
        <v>20234</v>
      </c>
      <c r="K309" t="s">
        <v>19292</v>
      </c>
      <c r="L309">
        <v>84</v>
      </c>
      <c r="M309" t="s">
        <v>19297</v>
      </c>
      <c r="N309" t="s">
        <v>20235</v>
      </c>
    </row>
    <row r="310" spans="1:14">
      <c r="A310">
        <v>309</v>
      </c>
      <c r="B310">
        <v>313</v>
      </c>
      <c r="C310" t="s">
        <v>20236</v>
      </c>
      <c r="D310" t="s">
        <v>20237</v>
      </c>
      <c r="E310">
        <v>26533</v>
      </c>
      <c r="F310">
        <v>800</v>
      </c>
      <c r="G310" t="s">
        <v>321</v>
      </c>
      <c r="H310">
        <v>3287</v>
      </c>
      <c r="I310" t="s">
        <v>321</v>
      </c>
      <c r="J310" t="s">
        <v>4022</v>
      </c>
      <c r="K310" t="s">
        <v>19292</v>
      </c>
      <c r="L310">
        <v>84</v>
      </c>
      <c r="M310" t="s">
        <v>19297</v>
      </c>
      <c r="N310" t="s">
        <v>20238</v>
      </c>
    </row>
    <row r="311" spans="1:14">
      <c r="A311">
        <v>310</v>
      </c>
      <c r="B311">
        <v>314</v>
      </c>
      <c r="C311" t="s">
        <v>20239</v>
      </c>
      <c r="D311" t="s">
        <v>20240</v>
      </c>
      <c r="E311">
        <v>26535</v>
      </c>
      <c r="F311">
        <v>804</v>
      </c>
      <c r="G311" t="s">
        <v>19323</v>
      </c>
      <c r="H311">
        <v>3284</v>
      </c>
      <c r="I311" t="s">
        <v>19279</v>
      </c>
      <c r="J311" t="s">
        <v>19323</v>
      </c>
      <c r="K311" t="s">
        <v>19251</v>
      </c>
      <c r="L311">
        <v>90</v>
      </c>
      <c r="M311" t="s">
        <v>19252</v>
      </c>
      <c r="N311" t="s">
        <v>20241</v>
      </c>
    </row>
    <row r="312" spans="1:14">
      <c r="A312">
        <v>311</v>
      </c>
      <c r="B312">
        <v>315</v>
      </c>
      <c r="C312" t="s">
        <v>20242</v>
      </c>
      <c r="D312" t="s">
        <v>20243</v>
      </c>
      <c r="E312">
        <v>26550</v>
      </c>
      <c r="F312">
        <v>812</v>
      </c>
      <c r="G312" t="s">
        <v>20142</v>
      </c>
      <c r="H312">
        <v>3288</v>
      </c>
      <c r="I312" t="s">
        <v>19273</v>
      </c>
      <c r="J312" t="s">
        <v>20243</v>
      </c>
      <c r="K312" t="s">
        <v>19280</v>
      </c>
      <c r="L312">
        <v>30</v>
      </c>
      <c r="M312" t="s">
        <v>19275</v>
      </c>
      <c r="N312" t="s">
        <v>20244</v>
      </c>
    </row>
    <row r="313" spans="1:14">
      <c r="A313">
        <v>312</v>
      </c>
      <c r="B313">
        <v>316</v>
      </c>
      <c r="C313" t="s">
        <v>20245</v>
      </c>
      <c r="D313" t="s">
        <v>20246</v>
      </c>
      <c r="E313">
        <v>26550</v>
      </c>
      <c r="F313">
        <v>823</v>
      </c>
      <c r="G313" t="s">
        <v>19531</v>
      </c>
      <c r="H313">
        <v>3285</v>
      </c>
      <c r="I313" t="s">
        <v>19250</v>
      </c>
      <c r="J313" t="s">
        <v>20247</v>
      </c>
      <c r="K313" t="s">
        <v>19292</v>
      </c>
      <c r="L313">
        <v>90</v>
      </c>
      <c r="M313" t="s">
        <v>19252</v>
      </c>
      <c r="N313" t="s">
        <v>20248</v>
      </c>
    </row>
    <row r="314" spans="1:14">
      <c r="A314">
        <v>313</v>
      </c>
      <c r="B314">
        <v>317</v>
      </c>
      <c r="C314" t="s">
        <v>20249</v>
      </c>
      <c r="D314" t="s">
        <v>20250</v>
      </c>
      <c r="E314">
        <v>26550</v>
      </c>
      <c r="F314">
        <v>2451</v>
      </c>
      <c r="G314" t="s">
        <v>19366</v>
      </c>
      <c r="H314">
        <v>3287</v>
      </c>
      <c r="I314" t="s">
        <v>321</v>
      </c>
      <c r="J314" t="s">
        <v>20251</v>
      </c>
      <c r="K314" t="s">
        <v>19292</v>
      </c>
      <c r="L314">
        <v>84</v>
      </c>
      <c r="M314" t="s">
        <v>19297</v>
      </c>
      <c r="N314" t="s">
        <v>20252</v>
      </c>
    </row>
    <row r="315" spans="1:14">
      <c r="A315">
        <v>314</v>
      </c>
      <c r="B315">
        <v>318</v>
      </c>
      <c r="C315" t="s">
        <v>20253</v>
      </c>
      <c r="D315" t="s">
        <v>20254</v>
      </c>
      <c r="E315">
        <v>26557</v>
      </c>
      <c r="F315">
        <v>2006</v>
      </c>
      <c r="G315" t="s">
        <v>16462</v>
      </c>
      <c r="H315">
        <v>3286</v>
      </c>
      <c r="I315" t="s">
        <v>19303</v>
      </c>
      <c r="J315" t="s">
        <v>20138</v>
      </c>
      <c r="K315" t="s">
        <v>19292</v>
      </c>
      <c r="L315">
        <v>16</v>
      </c>
      <c r="M315" t="s">
        <v>19338</v>
      </c>
      <c r="N315" t="s">
        <v>20255</v>
      </c>
    </row>
    <row r="316" spans="1:14">
      <c r="A316">
        <v>315</v>
      </c>
      <c r="B316">
        <v>319</v>
      </c>
      <c r="C316" t="s">
        <v>20256</v>
      </c>
      <c r="D316" t="s">
        <v>20257</v>
      </c>
      <c r="E316">
        <v>26562</v>
      </c>
      <c r="F316">
        <v>802</v>
      </c>
      <c r="G316" t="s">
        <v>19302</v>
      </c>
      <c r="H316">
        <v>3286</v>
      </c>
      <c r="I316" t="s">
        <v>19303</v>
      </c>
      <c r="J316" t="s">
        <v>19303</v>
      </c>
      <c r="K316" t="s">
        <v>19251</v>
      </c>
      <c r="L316">
        <v>10</v>
      </c>
      <c r="M316" t="s">
        <v>19304</v>
      </c>
      <c r="N316" t="s">
        <v>20258</v>
      </c>
    </row>
    <row r="317" spans="1:14">
      <c r="A317">
        <v>316</v>
      </c>
      <c r="B317">
        <v>320</v>
      </c>
      <c r="C317" t="s">
        <v>20259</v>
      </c>
      <c r="D317" t="s">
        <v>20260</v>
      </c>
      <c r="E317">
        <v>26618</v>
      </c>
      <c r="F317">
        <v>2013</v>
      </c>
      <c r="G317" t="s">
        <v>19272</v>
      </c>
      <c r="H317">
        <v>3288</v>
      </c>
      <c r="I317" t="s">
        <v>19273</v>
      </c>
      <c r="J317" t="s">
        <v>20260</v>
      </c>
      <c r="K317" t="s">
        <v>19264</v>
      </c>
      <c r="L317">
        <v>30</v>
      </c>
      <c r="M317" t="s">
        <v>19275</v>
      </c>
      <c r="N317" t="s">
        <v>20261</v>
      </c>
    </row>
    <row r="318" spans="1:14">
      <c r="A318">
        <v>317</v>
      </c>
      <c r="B318">
        <v>321</v>
      </c>
      <c r="C318" t="s">
        <v>20262</v>
      </c>
      <c r="D318" t="s">
        <v>20263</v>
      </c>
      <c r="E318">
        <v>26619</v>
      </c>
      <c r="F318">
        <v>809</v>
      </c>
      <c r="G318" t="s">
        <v>19262</v>
      </c>
      <c r="H318">
        <v>3287</v>
      </c>
      <c r="I318" t="s">
        <v>321</v>
      </c>
      <c r="J318" t="s">
        <v>19586</v>
      </c>
      <c r="K318" t="s">
        <v>19280</v>
      </c>
      <c r="L318">
        <v>96</v>
      </c>
      <c r="M318" t="s">
        <v>19265</v>
      </c>
      <c r="N318" t="s">
        <v>20264</v>
      </c>
    </row>
    <row r="319" spans="1:14">
      <c r="A319">
        <v>318</v>
      </c>
      <c r="B319">
        <v>322</v>
      </c>
      <c r="C319" t="s">
        <v>20265</v>
      </c>
      <c r="D319" t="s">
        <v>20266</v>
      </c>
      <c r="E319">
        <v>26625</v>
      </c>
      <c r="F319">
        <v>825</v>
      </c>
      <c r="G319" t="s">
        <v>19352</v>
      </c>
      <c r="H319">
        <v>3289</v>
      </c>
      <c r="I319" t="s">
        <v>19353</v>
      </c>
      <c r="J319" t="s">
        <v>19478</v>
      </c>
      <c r="K319" t="s">
        <v>19280</v>
      </c>
      <c r="L319">
        <v>80</v>
      </c>
      <c r="M319" t="s">
        <v>19355</v>
      </c>
      <c r="N319" t="s">
        <v>20267</v>
      </c>
    </row>
    <row r="320" spans="1:14">
      <c r="A320">
        <v>319</v>
      </c>
      <c r="B320">
        <v>323</v>
      </c>
      <c r="C320" t="s">
        <v>20268</v>
      </c>
      <c r="D320" t="s">
        <v>20269</v>
      </c>
      <c r="E320">
        <v>26630</v>
      </c>
      <c r="F320">
        <v>800</v>
      </c>
      <c r="G320" t="s">
        <v>321</v>
      </c>
      <c r="H320">
        <v>3287</v>
      </c>
      <c r="I320" t="s">
        <v>321</v>
      </c>
      <c r="J320" t="s">
        <v>19296</v>
      </c>
      <c r="K320" t="s">
        <v>19251</v>
      </c>
      <c r="L320">
        <v>84</v>
      </c>
      <c r="M320" t="s">
        <v>19297</v>
      </c>
      <c r="N320" t="s">
        <v>14994</v>
      </c>
    </row>
    <row r="321" spans="1:14">
      <c r="A321">
        <v>320</v>
      </c>
      <c r="B321">
        <v>324</v>
      </c>
      <c r="C321" t="s">
        <v>20270</v>
      </c>
      <c r="D321" t="s">
        <v>20271</v>
      </c>
      <c r="E321">
        <v>26630</v>
      </c>
      <c r="F321">
        <v>817</v>
      </c>
      <c r="G321" t="s">
        <v>19488</v>
      </c>
      <c r="H321">
        <v>3284</v>
      </c>
      <c r="I321" t="s">
        <v>19279</v>
      </c>
      <c r="J321" t="s">
        <v>19489</v>
      </c>
      <c r="K321" t="s">
        <v>19280</v>
      </c>
      <c r="L321">
        <v>90</v>
      </c>
      <c r="M321" t="s">
        <v>19252</v>
      </c>
      <c r="N321" t="s">
        <v>20272</v>
      </c>
    </row>
    <row r="322" spans="1:14">
      <c r="A322">
        <v>321</v>
      </c>
      <c r="B322">
        <v>325</v>
      </c>
      <c r="C322" t="s">
        <v>20273</v>
      </c>
      <c r="D322" t="s">
        <v>1002</v>
      </c>
      <c r="E322">
        <v>26630</v>
      </c>
      <c r="F322">
        <v>2254</v>
      </c>
      <c r="G322" t="s">
        <v>19864</v>
      </c>
      <c r="H322">
        <v>3288</v>
      </c>
      <c r="I322" t="s">
        <v>19273</v>
      </c>
      <c r="J322" t="s">
        <v>1002</v>
      </c>
      <c r="K322" t="s">
        <v>19264</v>
      </c>
      <c r="L322">
        <v>34</v>
      </c>
      <c r="M322" t="s">
        <v>19865</v>
      </c>
      <c r="N322" t="s">
        <v>20274</v>
      </c>
    </row>
    <row r="323" spans="1:14">
      <c r="A323">
        <v>322</v>
      </c>
      <c r="B323">
        <v>326</v>
      </c>
      <c r="C323" t="s">
        <v>20275</v>
      </c>
      <c r="D323" t="s">
        <v>20276</v>
      </c>
      <c r="E323">
        <v>26640</v>
      </c>
      <c r="F323">
        <v>2038</v>
      </c>
      <c r="G323" t="s">
        <v>19359</v>
      </c>
      <c r="H323">
        <v>3285</v>
      </c>
      <c r="I323" t="s">
        <v>19250</v>
      </c>
      <c r="J323" t="s">
        <v>19359</v>
      </c>
      <c r="K323" t="s">
        <v>19280</v>
      </c>
      <c r="L323">
        <v>90</v>
      </c>
      <c r="M323" t="s">
        <v>19252</v>
      </c>
      <c r="N323" t="s">
        <v>20277</v>
      </c>
    </row>
    <row r="324" spans="1:14">
      <c r="A324">
        <v>323</v>
      </c>
      <c r="B324">
        <v>327</v>
      </c>
      <c r="C324" t="s">
        <v>20278</v>
      </c>
      <c r="D324" t="s">
        <v>20279</v>
      </c>
      <c r="E324">
        <v>26640</v>
      </c>
      <c r="F324">
        <v>2038</v>
      </c>
      <c r="G324" t="s">
        <v>19359</v>
      </c>
      <c r="H324">
        <v>3285</v>
      </c>
      <c r="I324" t="s">
        <v>19250</v>
      </c>
      <c r="J324" t="s">
        <v>19359</v>
      </c>
      <c r="K324" t="s">
        <v>19292</v>
      </c>
      <c r="L324">
        <v>90</v>
      </c>
      <c r="M324" t="s">
        <v>19252</v>
      </c>
      <c r="N324" t="s">
        <v>20280</v>
      </c>
    </row>
    <row r="325" spans="1:14">
      <c r="A325">
        <v>324</v>
      </c>
      <c r="B325">
        <v>328</v>
      </c>
      <c r="C325" t="s">
        <v>20281</v>
      </c>
      <c r="D325" t="s">
        <v>20282</v>
      </c>
      <c r="E325">
        <v>26640</v>
      </c>
      <c r="F325">
        <v>2010</v>
      </c>
      <c r="G325" t="s">
        <v>19374</v>
      </c>
      <c r="H325">
        <v>3289</v>
      </c>
      <c r="I325" t="s">
        <v>19353</v>
      </c>
      <c r="J325" t="s">
        <v>19375</v>
      </c>
      <c r="K325" t="s">
        <v>19280</v>
      </c>
      <c r="L325">
        <v>80</v>
      </c>
      <c r="M325" t="s">
        <v>19355</v>
      </c>
      <c r="N325" t="s">
        <v>20283</v>
      </c>
    </row>
    <row r="326" spans="1:14">
      <c r="A326">
        <v>325</v>
      </c>
      <c r="B326">
        <v>329</v>
      </c>
      <c r="C326" t="s">
        <v>20284</v>
      </c>
      <c r="D326" t="s">
        <v>20285</v>
      </c>
      <c r="E326">
        <v>26646</v>
      </c>
      <c r="F326">
        <v>2451</v>
      </c>
      <c r="G326" t="s">
        <v>19366</v>
      </c>
      <c r="H326">
        <v>3287</v>
      </c>
      <c r="I326" t="s">
        <v>321</v>
      </c>
      <c r="J326" t="s">
        <v>20230</v>
      </c>
      <c r="K326" t="s">
        <v>19292</v>
      </c>
      <c r="L326">
        <v>84</v>
      </c>
      <c r="M326" t="s">
        <v>19297</v>
      </c>
      <c r="N326" t="s">
        <v>20286</v>
      </c>
    </row>
    <row r="327" spans="1:14">
      <c r="A327">
        <v>326</v>
      </c>
      <c r="B327">
        <v>330</v>
      </c>
      <c r="C327" t="s">
        <v>20287</v>
      </c>
      <c r="D327" t="s">
        <v>20288</v>
      </c>
      <c r="E327">
        <v>26648</v>
      </c>
      <c r="F327">
        <v>801</v>
      </c>
      <c r="G327" t="s">
        <v>19257</v>
      </c>
      <c r="H327">
        <v>3290</v>
      </c>
      <c r="I327" t="s">
        <v>19257</v>
      </c>
      <c r="J327" t="s">
        <v>19670</v>
      </c>
      <c r="K327" t="s">
        <v>19251</v>
      </c>
      <c r="L327">
        <v>60</v>
      </c>
      <c r="M327" t="s">
        <v>19308</v>
      </c>
      <c r="N327" t="s">
        <v>20289</v>
      </c>
    </row>
    <row r="328" spans="1:14">
      <c r="A328">
        <v>327</v>
      </c>
      <c r="B328">
        <v>331</v>
      </c>
      <c r="C328" t="s">
        <v>20290</v>
      </c>
      <c r="D328" t="s">
        <v>20291</v>
      </c>
      <c r="E328">
        <v>26648</v>
      </c>
      <c r="F328">
        <v>815</v>
      </c>
      <c r="G328" t="s">
        <v>19337</v>
      </c>
      <c r="H328">
        <v>3286</v>
      </c>
      <c r="I328" t="s">
        <v>19303</v>
      </c>
      <c r="J328" t="s">
        <v>20292</v>
      </c>
      <c r="K328" t="s">
        <v>19292</v>
      </c>
      <c r="L328">
        <v>16</v>
      </c>
      <c r="M328" t="s">
        <v>19338</v>
      </c>
      <c r="N328" t="s">
        <v>20293</v>
      </c>
    </row>
    <row r="329" spans="1:14">
      <c r="A329">
        <v>328</v>
      </c>
      <c r="B329">
        <v>332</v>
      </c>
      <c r="C329" t="s">
        <v>20294</v>
      </c>
      <c r="D329" t="s">
        <v>19813</v>
      </c>
      <c r="E329">
        <v>26655</v>
      </c>
      <c r="F329">
        <v>804</v>
      </c>
      <c r="G329" t="s">
        <v>19323</v>
      </c>
      <c r="H329">
        <v>3284</v>
      </c>
      <c r="I329" t="s">
        <v>19279</v>
      </c>
      <c r="J329" t="s">
        <v>19813</v>
      </c>
      <c r="K329" t="s">
        <v>19264</v>
      </c>
      <c r="L329">
        <v>90</v>
      </c>
      <c r="M329" t="s">
        <v>19252</v>
      </c>
      <c r="N329" t="s">
        <v>20295</v>
      </c>
    </row>
    <row r="330" spans="1:14">
      <c r="A330">
        <v>329</v>
      </c>
      <c r="B330">
        <v>333</v>
      </c>
      <c r="C330" t="s">
        <v>20296</v>
      </c>
      <c r="D330" t="s">
        <v>20297</v>
      </c>
      <c r="E330">
        <v>26655</v>
      </c>
      <c r="F330">
        <v>825</v>
      </c>
      <c r="G330" t="s">
        <v>19352</v>
      </c>
      <c r="H330">
        <v>3289</v>
      </c>
      <c r="I330" t="s">
        <v>19353</v>
      </c>
      <c r="J330" t="s">
        <v>19362</v>
      </c>
      <c r="K330" t="s">
        <v>19292</v>
      </c>
      <c r="L330">
        <v>80</v>
      </c>
      <c r="M330" t="s">
        <v>19355</v>
      </c>
      <c r="N330" t="s">
        <v>20298</v>
      </c>
    </row>
    <row r="331" spans="1:14">
      <c r="A331">
        <v>330</v>
      </c>
      <c r="B331">
        <v>334</v>
      </c>
      <c r="C331" t="s">
        <v>20299</v>
      </c>
      <c r="D331" t="s">
        <v>20300</v>
      </c>
      <c r="E331">
        <v>26660</v>
      </c>
      <c r="F331">
        <v>803</v>
      </c>
      <c r="G331" t="s">
        <v>19433</v>
      </c>
      <c r="H331">
        <v>3285</v>
      </c>
      <c r="I331" t="s">
        <v>19250</v>
      </c>
      <c r="J331" t="s">
        <v>19250</v>
      </c>
      <c r="K331" t="s">
        <v>19251</v>
      </c>
      <c r="L331">
        <v>90</v>
      </c>
      <c r="M331" t="s">
        <v>19252</v>
      </c>
      <c r="N331" t="s">
        <v>20301</v>
      </c>
    </row>
    <row r="332" spans="1:14">
      <c r="A332">
        <v>331</v>
      </c>
      <c r="B332">
        <v>335</v>
      </c>
      <c r="C332" t="s">
        <v>20302</v>
      </c>
      <c r="D332" t="s">
        <v>20303</v>
      </c>
      <c r="E332">
        <v>26691</v>
      </c>
      <c r="F332">
        <v>812</v>
      </c>
      <c r="G332" t="s">
        <v>20142</v>
      </c>
      <c r="H332">
        <v>3288</v>
      </c>
      <c r="I332" t="s">
        <v>19273</v>
      </c>
      <c r="J332" t="s">
        <v>20304</v>
      </c>
      <c r="K332" t="s">
        <v>19264</v>
      </c>
      <c r="L332">
        <v>34</v>
      </c>
      <c r="M332" t="s">
        <v>19865</v>
      </c>
      <c r="N332" t="s">
        <v>20305</v>
      </c>
    </row>
    <row r="333" spans="1:14">
      <c r="A333">
        <v>332</v>
      </c>
      <c r="B333">
        <v>336</v>
      </c>
      <c r="C333" t="s">
        <v>20306</v>
      </c>
      <c r="D333" t="s">
        <v>20307</v>
      </c>
      <c r="E333">
        <v>26710</v>
      </c>
      <c r="F333">
        <v>808</v>
      </c>
      <c r="G333" t="s">
        <v>19353</v>
      </c>
      <c r="H333">
        <v>3289</v>
      </c>
      <c r="I333" t="s">
        <v>19353</v>
      </c>
      <c r="J333" t="s">
        <v>19353</v>
      </c>
      <c r="K333" t="s">
        <v>19251</v>
      </c>
      <c r="L333">
        <v>81</v>
      </c>
      <c r="M333" t="s">
        <v>19370</v>
      </c>
      <c r="N333" t="s">
        <v>20308</v>
      </c>
    </row>
    <row r="334" spans="1:14">
      <c r="A334">
        <v>333</v>
      </c>
      <c r="B334">
        <v>337</v>
      </c>
      <c r="C334" t="s">
        <v>20309</v>
      </c>
      <c r="D334" t="s">
        <v>20310</v>
      </c>
      <c r="E334">
        <v>26712</v>
      </c>
      <c r="F334">
        <v>811</v>
      </c>
      <c r="G334" t="s">
        <v>19256</v>
      </c>
      <c r="H334">
        <v>3290</v>
      </c>
      <c r="I334" t="s">
        <v>19257</v>
      </c>
      <c r="J334" t="s">
        <v>20311</v>
      </c>
      <c r="K334" t="s">
        <v>19264</v>
      </c>
      <c r="L334">
        <v>54</v>
      </c>
      <c r="M334" t="s">
        <v>19258</v>
      </c>
      <c r="N334" t="s">
        <v>20312</v>
      </c>
    </row>
    <row r="335" spans="1:14">
      <c r="A335">
        <v>334</v>
      </c>
      <c r="B335">
        <v>338</v>
      </c>
      <c r="C335" t="s">
        <v>20313</v>
      </c>
      <c r="D335" t="s">
        <v>20314</v>
      </c>
      <c r="E335">
        <v>26717</v>
      </c>
      <c r="F335">
        <v>2451</v>
      </c>
      <c r="G335" t="s">
        <v>19366</v>
      </c>
      <c r="H335">
        <v>3287</v>
      </c>
      <c r="I335" t="s">
        <v>321</v>
      </c>
      <c r="J335" t="s">
        <v>20234</v>
      </c>
      <c r="K335" t="s">
        <v>19292</v>
      </c>
      <c r="L335">
        <v>84</v>
      </c>
      <c r="M335" t="s">
        <v>19297</v>
      </c>
      <c r="N335" t="s">
        <v>20315</v>
      </c>
    </row>
    <row r="336" spans="1:14">
      <c r="A336">
        <v>335</v>
      </c>
      <c r="B336">
        <v>339</v>
      </c>
      <c r="C336" t="s">
        <v>20316</v>
      </c>
      <c r="D336" t="s">
        <v>20317</v>
      </c>
      <c r="E336">
        <v>26728</v>
      </c>
      <c r="F336">
        <v>809</v>
      </c>
      <c r="G336" t="s">
        <v>19262</v>
      </c>
      <c r="H336">
        <v>3287</v>
      </c>
      <c r="I336" t="s">
        <v>321</v>
      </c>
      <c r="J336" t="s">
        <v>19586</v>
      </c>
      <c r="K336" t="s">
        <v>19280</v>
      </c>
      <c r="L336">
        <v>96</v>
      </c>
      <c r="M336" t="s">
        <v>19265</v>
      </c>
      <c r="N336" t="s">
        <v>20318</v>
      </c>
    </row>
    <row r="337" spans="1:14">
      <c r="A337">
        <v>336</v>
      </c>
      <c r="B337">
        <v>340</v>
      </c>
      <c r="C337" t="s">
        <v>20319</v>
      </c>
      <c r="D337" t="s">
        <v>20320</v>
      </c>
      <c r="E337">
        <v>26732</v>
      </c>
      <c r="F337">
        <v>2004</v>
      </c>
      <c r="G337" t="s">
        <v>20320</v>
      </c>
      <c r="H337">
        <v>3288</v>
      </c>
      <c r="I337" t="s">
        <v>19273</v>
      </c>
      <c r="J337" t="s">
        <v>20320</v>
      </c>
      <c r="K337" t="s">
        <v>19251</v>
      </c>
      <c r="L337">
        <v>20</v>
      </c>
      <c r="M337" t="s">
        <v>19912</v>
      </c>
      <c r="N337" t="s">
        <v>20321</v>
      </c>
    </row>
    <row r="338" spans="1:14">
      <c r="A338">
        <v>337</v>
      </c>
      <c r="B338">
        <v>341</v>
      </c>
      <c r="C338" t="s">
        <v>20322</v>
      </c>
      <c r="D338" t="s">
        <v>20323</v>
      </c>
      <c r="E338">
        <v>26746</v>
      </c>
      <c r="F338">
        <v>805</v>
      </c>
      <c r="G338" t="s">
        <v>19317</v>
      </c>
      <c r="H338">
        <v>3288</v>
      </c>
      <c r="I338" t="s">
        <v>19273</v>
      </c>
      <c r="J338" t="s">
        <v>19318</v>
      </c>
      <c r="K338" t="s">
        <v>19251</v>
      </c>
      <c r="L338">
        <v>29</v>
      </c>
      <c r="M338" t="s">
        <v>19319</v>
      </c>
      <c r="N338" t="s">
        <v>20324</v>
      </c>
    </row>
    <row r="339" spans="1:14">
      <c r="A339">
        <v>338</v>
      </c>
      <c r="B339">
        <v>342</v>
      </c>
      <c r="C339" t="s">
        <v>20325</v>
      </c>
      <c r="D339" t="s">
        <v>20326</v>
      </c>
      <c r="E339">
        <v>26751</v>
      </c>
      <c r="F339">
        <v>2013</v>
      </c>
      <c r="G339" t="s">
        <v>19272</v>
      </c>
      <c r="H339">
        <v>3288</v>
      </c>
      <c r="I339" t="s">
        <v>19273</v>
      </c>
      <c r="J339" t="s">
        <v>19272</v>
      </c>
      <c r="K339" t="s">
        <v>19251</v>
      </c>
      <c r="L339">
        <v>30</v>
      </c>
      <c r="M339" t="s">
        <v>19275</v>
      </c>
      <c r="N339" t="s">
        <v>20327</v>
      </c>
    </row>
    <row r="340" spans="1:14">
      <c r="A340">
        <v>339</v>
      </c>
      <c r="B340">
        <v>344</v>
      </c>
      <c r="C340" t="s">
        <v>20328</v>
      </c>
      <c r="D340" t="s">
        <v>20329</v>
      </c>
      <c r="E340">
        <v>26753</v>
      </c>
      <c r="F340">
        <v>812</v>
      </c>
      <c r="G340" t="s">
        <v>20142</v>
      </c>
      <c r="H340">
        <v>3288</v>
      </c>
      <c r="I340" t="s">
        <v>19273</v>
      </c>
      <c r="J340" t="s">
        <v>20330</v>
      </c>
      <c r="K340" t="s">
        <v>19280</v>
      </c>
      <c r="L340">
        <v>30</v>
      </c>
      <c r="M340" t="s">
        <v>19275</v>
      </c>
      <c r="N340" t="s">
        <v>20331</v>
      </c>
    </row>
    <row r="341" spans="1:14">
      <c r="A341">
        <v>340</v>
      </c>
      <c r="B341">
        <v>345</v>
      </c>
      <c r="C341" t="s">
        <v>20332</v>
      </c>
      <c r="D341" t="s">
        <v>20333</v>
      </c>
      <c r="E341">
        <v>26766</v>
      </c>
      <c r="F341">
        <v>802</v>
      </c>
      <c r="G341" t="s">
        <v>19302</v>
      </c>
      <c r="H341">
        <v>3286</v>
      </c>
      <c r="I341" t="s">
        <v>19303</v>
      </c>
      <c r="J341" t="s">
        <v>19303</v>
      </c>
      <c r="K341" t="s">
        <v>19251</v>
      </c>
      <c r="L341">
        <v>10</v>
      </c>
      <c r="M341" t="s">
        <v>19304</v>
      </c>
      <c r="N341" t="s">
        <v>20334</v>
      </c>
    </row>
    <row r="342" spans="1:14">
      <c r="A342">
        <v>341</v>
      </c>
      <c r="B342">
        <v>346</v>
      </c>
      <c r="C342" t="s">
        <v>20335</v>
      </c>
      <c r="D342" t="s">
        <v>20336</v>
      </c>
      <c r="E342">
        <v>26779</v>
      </c>
      <c r="F342">
        <v>800</v>
      </c>
      <c r="G342" t="s">
        <v>321</v>
      </c>
      <c r="H342">
        <v>3287</v>
      </c>
      <c r="I342" t="s">
        <v>321</v>
      </c>
      <c r="J342" t="s">
        <v>19296</v>
      </c>
      <c r="K342" t="s">
        <v>19251</v>
      </c>
      <c r="L342">
        <v>84</v>
      </c>
      <c r="M342" t="s">
        <v>19297</v>
      </c>
      <c r="N342" t="s">
        <v>20337</v>
      </c>
    </row>
    <row r="343" spans="1:14">
      <c r="A343">
        <v>342</v>
      </c>
      <c r="B343">
        <v>347</v>
      </c>
      <c r="C343" t="s">
        <v>20338</v>
      </c>
      <c r="D343" t="s">
        <v>20339</v>
      </c>
      <c r="E343">
        <v>26798</v>
      </c>
      <c r="F343">
        <v>800</v>
      </c>
      <c r="G343" t="s">
        <v>321</v>
      </c>
      <c r="H343">
        <v>3287</v>
      </c>
      <c r="I343" t="s">
        <v>321</v>
      </c>
      <c r="J343" t="s">
        <v>20149</v>
      </c>
      <c r="K343" t="s">
        <v>19292</v>
      </c>
      <c r="L343">
        <v>84</v>
      </c>
      <c r="M343" t="s">
        <v>19297</v>
      </c>
      <c r="N343" t="s">
        <v>20340</v>
      </c>
    </row>
    <row r="344" spans="1:14">
      <c r="A344">
        <v>343</v>
      </c>
      <c r="B344">
        <v>348</v>
      </c>
      <c r="C344" t="s">
        <v>20341</v>
      </c>
      <c r="D344" t="s">
        <v>20342</v>
      </c>
      <c r="E344">
        <v>26805</v>
      </c>
      <c r="F344">
        <v>2001</v>
      </c>
      <c r="G344" t="s">
        <v>19249</v>
      </c>
      <c r="H344">
        <v>3285</v>
      </c>
      <c r="I344" t="s">
        <v>19250</v>
      </c>
      <c r="J344" t="s">
        <v>19250</v>
      </c>
      <c r="K344" t="s">
        <v>19251</v>
      </c>
      <c r="L344">
        <v>90</v>
      </c>
      <c r="M344" t="s">
        <v>19252</v>
      </c>
      <c r="N344" t="s">
        <v>20343</v>
      </c>
    </row>
    <row r="345" spans="1:14">
      <c r="A345">
        <v>344</v>
      </c>
      <c r="B345">
        <v>349</v>
      </c>
      <c r="C345" t="s">
        <v>20344</v>
      </c>
      <c r="D345" t="s">
        <v>20345</v>
      </c>
      <c r="E345">
        <v>26826</v>
      </c>
      <c r="F345">
        <v>805</v>
      </c>
      <c r="G345" t="s">
        <v>19317</v>
      </c>
      <c r="H345">
        <v>3288</v>
      </c>
      <c r="I345" t="s">
        <v>19273</v>
      </c>
      <c r="J345" t="s">
        <v>19318</v>
      </c>
      <c r="K345" t="s">
        <v>19251</v>
      </c>
      <c r="L345">
        <v>29</v>
      </c>
      <c r="M345" t="s">
        <v>19319</v>
      </c>
      <c r="N345" t="s">
        <v>20346</v>
      </c>
    </row>
    <row r="346" spans="1:14">
      <c r="A346">
        <v>345</v>
      </c>
      <c r="B346">
        <v>350</v>
      </c>
      <c r="C346" t="s">
        <v>20347</v>
      </c>
      <c r="D346" t="s">
        <v>4143</v>
      </c>
      <c r="E346">
        <v>26835</v>
      </c>
      <c r="F346">
        <v>2947</v>
      </c>
      <c r="G346" t="s">
        <v>5440</v>
      </c>
      <c r="H346">
        <v>3288</v>
      </c>
      <c r="I346" t="s">
        <v>19273</v>
      </c>
      <c r="J346" t="s">
        <v>4143</v>
      </c>
      <c r="K346" t="s">
        <v>19251</v>
      </c>
      <c r="L346">
        <v>20</v>
      </c>
      <c r="M346" t="s">
        <v>19912</v>
      </c>
      <c r="N346" t="s">
        <v>20348</v>
      </c>
    </row>
    <row r="347" spans="1:14">
      <c r="A347">
        <v>346</v>
      </c>
      <c r="B347">
        <v>351</v>
      </c>
      <c r="C347" t="s">
        <v>20349</v>
      </c>
      <c r="D347" t="s">
        <v>20350</v>
      </c>
      <c r="E347">
        <v>26840</v>
      </c>
      <c r="F347">
        <v>2253</v>
      </c>
      <c r="G347" t="s">
        <v>20351</v>
      </c>
      <c r="H347">
        <v>3289</v>
      </c>
      <c r="I347" t="s">
        <v>19353</v>
      </c>
      <c r="J347" t="s">
        <v>20350</v>
      </c>
      <c r="K347" t="s">
        <v>19251</v>
      </c>
      <c r="L347">
        <v>70</v>
      </c>
      <c r="M347" t="s">
        <v>20352</v>
      </c>
      <c r="N347" t="s">
        <v>20353</v>
      </c>
    </row>
    <row r="348" spans="1:14">
      <c r="A348">
        <v>347</v>
      </c>
      <c r="B348">
        <v>352</v>
      </c>
      <c r="C348" t="s">
        <v>20354</v>
      </c>
      <c r="D348" t="s">
        <v>20355</v>
      </c>
      <c r="E348">
        <v>26840</v>
      </c>
      <c r="F348">
        <v>2013</v>
      </c>
      <c r="G348" t="s">
        <v>19272</v>
      </c>
      <c r="H348">
        <v>3288</v>
      </c>
      <c r="I348" t="s">
        <v>19273</v>
      </c>
      <c r="J348" t="s">
        <v>19274</v>
      </c>
      <c r="K348" t="s">
        <v>19251</v>
      </c>
      <c r="L348">
        <v>30</v>
      </c>
      <c r="M348" t="s">
        <v>19275</v>
      </c>
      <c r="N348" t="s">
        <v>20356</v>
      </c>
    </row>
    <row r="349" spans="1:14">
      <c r="A349">
        <v>348</v>
      </c>
      <c r="B349">
        <v>353</v>
      </c>
      <c r="C349" t="s">
        <v>20357</v>
      </c>
      <c r="D349" t="s">
        <v>1201</v>
      </c>
      <c r="E349">
        <v>26841</v>
      </c>
      <c r="F349">
        <v>811</v>
      </c>
      <c r="G349" t="s">
        <v>19256</v>
      </c>
      <c r="H349">
        <v>3290</v>
      </c>
      <c r="I349" t="s">
        <v>19257</v>
      </c>
      <c r="J349" t="s">
        <v>19256</v>
      </c>
      <c r="K349" t="s">
        <v>19251</v>
      </c>
      <c r="L349">
        <v>54</v>
      </c>
      <c r="M349" t="s">
        <v>19258</v>
      </c>
      <c r="N349" t="s">
        <v>20358</v>
      </c>
    </row>
    <row r="350" spans="1:14">
      <c r="A350">
        <v>349</v>
      </c>
      <c r="B350">
        <v>354</v>
      </c>
      <c r="C350" t="s">
        <v>20359</v>
      </c>
      <c r="D350" t="s">
        <v>20360</v>
      </c>
      <c r="E350">
        <v>26842</v>
      </c>
      <c r="F350">
        <v>2012</v>
      </c>
      <c r="G350" t="s">
        <v>1169</v>
      </c>
      <c r="H350">
        <v>3290</v>
      </c>
      <c r="I350" t="s">
        <v>19257</v>
      </c>
      <c r="J350" t="s">
        <v>20361</v>
      </c>
      <c r="K350" t="s">
        <v>19280</v>
      </c>
      <c r="L350">
        <v>54</v>
      </c>
      <c r="M350" t="s">
        <v>19258</v>
      </c>
      <c r="N350" t="s">
        <v>20362</v>
      </c>
    </row>
    <row r="351" spans="1:14">
      <c r="A351">
        <v>350</v>
      </c>
      <c r="B351">
        <v>355</v>
      </c>
      <c r="C351" t="s">
        <v>20363</v>
      </c>
      <c r="D351" t="s">
        <v>20364</v>
      </c>
      <c r="E351">
        <v>26843</v>
      </c>
      <c r="F351">
        <v>2013</v>
      </c>
      <c r="G351" t="s">
        <v>19272</v>
      </c>
      <c r="H351">
        <v>3288</v>
      </c>
      <c r="I351" t="s">
        <v>19273</v>
      </c>
      <c r="J351" t="s">
        <v>20365</v>
      </c>
      <c r="K351" t="s">
        <v>19264</v>
      </c>
      <c r="L351">
        <v>30</v>
      </c>
      <c r="M351" t="s">
        <v>19275</v>
      </c>
      <c r="N351" t="s">
        <v>20366</v>
      </c>
    </row>
    <row r="352" spans="1:14">
      <c r="A352">
        <v>351</v>
      </c>
      <c r="B352">
        <v>356</v>
      </c>
      <c r="C352" t="s">
        <v>20367</v>
      </c>
      <c r="D352" t="s">
        <v>20368</v>
      </c>
      <c r="E352">
        <v>26844</v>
      </c>
      <c r="F352">
        <v>2012</v>
      </c>
      <c r="G352" t="s">
        <v>1169</v>
      </c>
      <c r="H352">
        <v>3290</v>
      </c>
      <c r="I352" t="s">
        <v>19257</v>
      </c>
      <c r="J352" t="s">
        <v>19600</v>
      </c>
      <c r="K352" t="s">
        <v>19251</v>
      </c>
      <c r="L352">
        <v>54</v>
      </c>
      <c r="M352" t="s">
        <v>19258</v>
      </c>
      <c r="N352" t="s">
        <v>20369</v>
      </c>
    </row>
    <row r="353" spans="1:14">
      <c r="A353">
        <v>352</v>
      </c>
      <c r="B353">
        <v>357</v>
      </c>
      <c r="C353" t="s">
        <v>20370</v>
      </c>
      <c r="D353" t="s">
        <v>20371</v>
      </c>
      <c r="E353">
        <v>26876</v>
      </c>
      <c r="F353">
        <v>824</v>
      </c>
      <c r="G353" t="s">
        <v>9359</v>
      </c>
      <c r="H353">
        <v>3287</v>
      </c>
      <c r="I353" t="s">
        <v>321</v>
      </c>
      <c r="J353" t="s">
        <v>19493</v>
      </c>
      <c r="K353" t="s">
        <v>19280</v>
      </c>
      <c r="L353">
        <v>96</v>
      </c>
      <c r="M353" t="s">
        <v>19265</v>
      </c>
      <c r="N353" t="s">
        <v>20372</v>
      </c>
    </row>
    <row r="354" spans="1:14">
      <c r="A354">
        <v>353</v>
      </c>
      <c r="B354">
        <v>358</v>
      </c>
      <c r="C354" t="s">
        <v>20373</v>
      </c>
      <c r="D354" t="s">
        <v>8402</v>
      </c>
      <c r="E354">
        <v>26878</v>
      </c>
      <c r="F354">
        <v>2002</v>
      </c>
      <c r="G354" t="s">
        <v>4110</v>
      </c>
      <c r="H354">
        <v>3284</v>
      </c>
      <c r="I354" t="s">
        <v>19279</v>
      </c>
      <c r="J354" t="s">
        <v>8402</v>
      </c>
      <c r="K354" t="s">
        <v>19280</v>
      </c>
      <c r="L354">
        <v>90</v>
      </c>
      <c r="M354" t="s">
        <v>19252</v>
      </c>
      <c r="N354" t="s">
        <v>20374</v>
      </c>
    </row>
    <row r="355" spans="1:14">
      <c r="A355">
        <v>354</v>
      </c>
      <c r="B355">
        <v>359</v>
      </c>
      <c r="C355" t="s">
        <v>20375</v>
      </c>
      <c r="D355" t="s">
        <v>8635</v>
      </c>
      <c r="E355">
        <v>26892</v>
      </c>
      <c r="F355">
        <v>2952</v>
      </c>
      <c r="G355" t="s">
        <v>4929</v>
      </c>
      <c r="H355">
        <v>3288</v>
      </c>
      <c r="I355" t="s">
        <v>19273</v>
      </c>
      <c r="J355" t="s">
        <v>11622</v>
      </c>
      <c r="K355" t="s">
        <v>19264</v>
      </c>
      <c r="L355">
        <v>21</v>
      </c>
      <c r="M355" t="s">
        <v>20376</v>
      </c>
      <c r="N355" t="s">
        <v>20377</v>
      </c>
    </row>
    <row r="356" spans="1:14">
      <c r="A356">
        <v>355</v>
      </c>
      <c r="B356">
        <v>360</v>
      </c>
      <c r="C356" t="s">
        <v>20378</v>
      </c>
      <c r="D356" t="s">
        <v>20379</v>
      </c>
      <c r="E356">
        <v>26913</v>
      </c>
      <c r="F356">
        <v>825</v>
      </c>
      <c r="G356" t="s">
        <v>19352</v>
      </c>
      <c r="H356">
        <v>3289</v>
      </c>
      <c r="I356" t="s">
        <v>19353</v>
      </c>
      <c r="J356" t="s">
        <v>20380</v>
      </c>
      <c r="K356" t="s">
        <v>19264</v>
      </c>
      <c r="L356">
        <v>80</v>
      </c>
      <c r="M356" t="s">
        <v>19355</v>
      </c>
      <c r="N356" t="s">
        <v>20381</v>
      </c>
    </row>
    <row r="357" spans="1:14">
      <c r="A357">
        <v>356</v>
      </c>
      <c r="B357">
        <v>361</v>
      </c>
      <c r="C357" t="s">
        <v>20382</v>
      </c>
      <c r="D357" t="s">
        <v>20383</v>
      </c>
      <c r="E357">
        <v>26935</v>
      </c>
      <c r="F357">
        <v>2010</v>
      </c>
      <c r="G357" t="s">
        <v>19374</v>
      </c>
      <c r="H357">
        <v>3289</v>
      </c>
      <c r="I357" t="s">
        <v>19353</v>
      </c>
      <c r="J357" t="s">
        <v>20383</v>
      </c>
      <c r="K357" t="s">
        <v>19264</v>
      </c>
      <c r="L357">
        <v>80</v>
      </c>
      <c r="M357" t="s">
        <v>19355</v>
      </c>
      <c r="N357" t="s">
        <v>20384</v>
      </c>
    </row>
    <row r="358" spans="1:14">
      <c r="A358">
        <v>357</v>
      </c>
      <c r="B358">
        <v>362</v>
      </c>
      <c r="C358" t="s">
        <v>20385</v>
      </c>
      <c r="D358" t="s">
        <v>497</v>
      </c>
      <c r="E358">
        <v>26935</v>
      </c>
      <c r="F358">
        <v>2000</v>
      </c>
      <c r="G358" t="s">
        <v>19439</v>
      </c>
      <c r="H358">
        <v>3285</v>
      </c>
      <c r="I358" t="s">
        <v>19250</v>
      </c>
      <c r="J358" t="s">
        <v>19439</v>
      </c>
      <c r="K358" t="s">
        <v>19280</v>
      </c>
      <c r="L358">
        <v>90</v>
      </c>
      <c r="M358" t="s">
        <v>19252</v>
      </c>
      <c r="N358" t="s">
        <v>20386</v>
      </c>
    </row>
    <row r="359" spans="1:14">
      <c r="A359">
        <v>358</v>
      </c>
      <c r="B359">
        <v>363</v>
      </c>
      <c r="C359" t="s">
        <v>20387</v>
      </c>
      <c r="D359" t="s">
        <v>20388</v>
      </c>
      <c r="E359">
        <v>26935</v>
      </c>
      <c r="F359">
        <v>809</v>
      </c>
      <c r="G359" t="s">
        <v>19262</v>
      </c>
      <c r="H359">
        <v>3287</v>
      </c>
      <c r="I359" t="s">
        <v>321</v>
      </c>
      <c r="J359" t="s">
        <v>19586</v>
      </c>
      <c r="K359" t="s">
        <v>19280</v>
      </c>
      <c r="L359">
        <v>96</v>
      </c>
      <c r="M359" t="s">
        <v>19265</v>
      </c>
      <c r="N359" t="s">
        <v>20389</v>
      </c>
    </row>
    <row r="360" spans="1:14">
      <c r="A360">
        <v>359</v>
      </c>
      <c r="B360">
        <v>364</v>
      </c>
      <c r="C360" t="s">
        <v>20390</v>
      </c>
      <c r="D360" t="s">
        <v>20391</v>
      </c>
      <c r="E360">
        <v>26936</v>
      </c>
      <c r="F360">
        <v>2010</v>
      </c>
      <c r="G360" t="s">
        <v>19374</v>
      </c>
      <c r="H360">
        <v>3289</v>
      </c>
      <c r="I360" t="s">
        <v>19353</v>
      </c>
      <c r="J360" t="s">
        <v>20392</v>
      </c>
      <c r="K360" t="s">
        <v>19280</v>
      </c>
      <c r="L360">
        <v>80</v>
      </c>
      <c r="M360" t="s">
        <v>19355</v>
      </c>
      <c r="N360" t="s">
        <v>20393</v>
      </c>
    </row>
    <row r="361" spans="1:14">
      <c r="A361">
        <v>360</v>
      </c>
      <c r="B361">
        <v>365</v>
      </c>
      <c r="C361" t="s">
        <v>20394</v>
      </c>
      <c r="D361" t="s">
        <v>19577</v>
      </c>
      <c r="E361">
        <v>26940</v>
      </c>
      <c r="F361">
        <v>809</v>
      </c>
      <c r="G361" t="s">
        <v>19262</v>
      </c>
      <c r="H361">
        <v>3287</v>
      </c>
      <c r="I361" t="s">
        <v>321</v>
      </c>
      <c r="J361" t="s">
        <v>19577</v>
      </c>
      <c r="K361" t="s">
        <v>19280</v>
      </c>
      <c r="L361">
        <v>96</v>
      </c>
      <c r="M361" t="s">
        <v>19265</v>
      </c>
      <c r="N361" t="s">
        <v>20395</v>
      </c>
    </row>
    <row r="362" spans="1:14">
      <c r="A362">
        <v>361</v>
      </c>
      <c r="B362">
        <v>366</v>
      </c>
      <c r="C362" t="s">
        <v>20396</v>
      </c>
      <c r="D362" t="s">
        <v>20397</v>
      </c>
      <c r="E362">
        <v>26967</v>
      </c>
      <c r="F362">
        <v>2845</v>
      </c>
      <c r="G362" t="s">
        <v>20397</v>
      </c>
      <c r="H362">
        <v>3286</v>
      </c>
      <c r="I362" t="s">
        <v>19303</v>
      </c>
      <c r="J362" t="s">
        <v>20397</v>
      </c>
      <c r="K362" t="s">
        <v>19251</v>
      </c>
      <c r="L362">
        <v>7</v>
      </c>
      <c r="M362" t="s">
        <v>20398</v>
      </c>
      <c r="N362" t="s">
        <v>20399</v>
      </c>
    </row>
    <row r="363" spans="1:14">
      <c r="A363">
        <v>362</v>
      </c>
      <c r="B363">
        <v>367</v>
      </c>
      <c r="C363" t="s">
        <v>20400</v>
      </c>
      <c r="D363" t="s">
        <v>20401</v>
      </c>
      <c r="E363">
        <v>26975</v>
      </c>
      <c r="F363">
        <v>812</v>
      </c>
      <c r="G363" t="s">
        <v>20142</v>
      </c>
      <c r="H363">
        <v>3288</v>
      </c>
      <c r="I363" t="s">
        <v>19273</v>
      </c>
      <c r="J363" t="s">
        <v>20402</v>
      </c>
      <c r="K363" t="s">
        <v>19264</v>
      </c>
      <c r="L363">
        <v>34</v>
      </c>
      <c r="M363" t="s">
        <v>19865</v>
      </c>
      <c r="N363" t="s">
        <v>20403</v>
      </c>
    </row>
    <row r="364" spans="1:14">
      <c r="A364">
        <v>363</v>
      </c>
      <c r="B364">
        <v>368</v>
      </c>
      <c r="C364" t="s">
        <v>20404</v>
      </c>
      <c r="D364" t="s">
        <v>20405</v>
      </c>
      <c r="E364">
        <v>26976</v>
      </c>
      <c r="F364">
        <v>820</v>
      </c>
      <c r="G364" t="s">
        <v>19342</v>
      </c>
      <c r="H364">
        <v>3284</v>
      </c>
      <c r="I364" t="s">
        <v>19279</v>
      </c>
      <c r="J364" t="s">
        <v>19506</v>
      </c>
      <c r="K364" t="s">
        <v>19280</v>
      </c>
      <c r="L364">
        <v>90</v>
      </c>
      <c r="M364" t="s">
        <v>19252</v>
      </c>
      <c r="N364" t="s">
        <v>20406</v>
      </c>
    </row>
    <row r="365" spans="1:14">
      <c r="A365">
        <v>364</v>
      </c>
      <c r="B365">
        <v>369</v>
      </c>
      <c r="C365" t="s">
        <v>20407</v>
      </c>
      <c r="D365" t="s">
        <v>20408</v>
      </c>
      <c r="E365">
        <v>26977</v>
      </c>
      <c r="F365">
        <v>812</v>
      </c>
      <c r="G365" t="s">
        <v>20142</v>
      </c>
      <c r="H365">
        <v>3288</v>
      </c>
      <c r="I365" t="s">
        <v>19273</v>
      </c>
      <c r="J365" t="s">
        <v>20409</v>
      </c>
      <c r="K365" t="s">
        <v>19264</v>
      </c>
      <c r="L365">
        <v>30</v>
      </c>
      <c r="M365" t="s">
        <v>19275</v>
      </c>
      <c r="N365" t="s">
        <v>20410</v>
      </c>
    </row>
    <row r="366" spans="1:14">
      <c r="A366">
        <v>365</v>
      </c>
      <c r="B366">
        <v>370</v>
      </c>
      <c r="C366" t="s">
        <v>20411</v>
      </c>
      <c r="D366" t="s">
        <v>5440</v>
      </c>
      <c r="E366">
        <v>26980</v>
      </c>
      <c r="F366">
        <v>2947</v>
      </c>
      <c r="G366" t="s">
        <v>5440</v>
      </c>
      <c r="H366">
        <v>3288</v>
      </c>
      <c r="I366" t="s">
        <v>19273</v>
      </c>
      <c r="J366" t="s">
        <v>5440</v>
      </c>
      <c r="K366" t="s">
        <v>19251</v>
      </c>
      <c r="L366">
        <v>20</v>
      </c>
      <c r="M366" t="s">
        <v>19912</v>
      </c>
      <c r="N366" t="s">
        <v>20412</v>
      </c>
    </row>
    <row r="367" spans="1:14">
      <c r="A367">
        <v>366</v>
      </c>
      <c r="B367">
        <v>371</v>
      </c>
      <c r="C367" t="s">
        <v>20413</v>
      </c>
      <c r="D367" t="s">
        <v>20414</v>
      </c>
      <c r="E367">
        <v>26984</v>
      </c>
      <c r="F367">
        <v>2010</v>
      </c>
      <c r="G367" t="s">
        <v>19374</v>
      </c>
      <c r="H367">
        <v>3289</v>
      </c>
      <c r="I367" t="s">
        <v>19353</v>
      </c>
      <c r="J367" t="s">
        <v>19374</v>
      </c>
      <c r="K367" t="s">
        <v>19292</v>
      </c>
      <c r="L367">
        <v>80</v>
      </c>
      <c r="M367" t="s">
        <v>19355</v>
      </c>
      <c r="N367" t="s">
        <v>20415</v>
      </c>
    </row>
    <row r="368" spans="1:14">
      <c r="A368">
        <v>367</v>
      </c>
      <c r="B368">
        <v>372</v>
      </c>
      <c r="C368" t="s">
        <v>20416</v>
      </c>
      <c r="D368" t="s">
        <v>20417</v>
      </c>
      <c r="E368">
        <v>26984</v>
      </c>
      <c r="F368">
        <v>2254</v>
      </c>
      <c r="G368" t="s">
        <v>19864</v>
      </c>
      <c r="H368">
        <v>3288</v>
      </c>
      <c r="I368" t="s">
        <v>19273</v>
      </c>
      <c r="J368" t="s">
        <v>20417</v>
      </c>
      <c r="K368" t="s">
        <v>19264</v>
      </c>
      <c r="L368">
        <v>20</v>
      </c>
      <c r="M368" t="s">
        <v>19912</v>
      </c>
      <c r="N368" t="s">
        <v>20418</v>
      </c>
    </row>
    <row r="369" spans="1:14">
      <c r="A369">
        <v>368</v>
      </c>
      <c r="B369">
        <v>373</v>
      </c>
      <c r="C369" t="s">
        <v>20419</v>
      </c>
      <c r="D369" t="s">
        <v>20420</v>
      </c>
      <c r="E369">
        <v>26996</v>
      </c>
      <c r="F369">
        <v>811</v>
      </c>
      <c r="G369" t="s">
        <v>19256</v>
      </c>
      <c r="H369">
        <v>3290</v>
      </c>
      <c r="I369" t="s">
        <v>19257</v>
      </c>
      <c r="J369" t="s">
        <v>4291</v>
      </c>
      <c r="K369" t="s">
        <v>19251</v>
      </c>
      <c r="L369">
        <v>54</v>
      </c>
      <c r="M369" t="s">
        <v>19258</v>
      </c>
      <c r="N369" t="s">
        <v>20421</v>
      </c>
    </row>
    <row r="370" spans="1:14">
      <c r="A370">
        <v>369</v>
      </c>
      <c r="B370">
        <v>374</v>
      </c>
      <c r="C370" t="s">
        <v>20422</v>
      </c>
      <c r="D370" t="s">
        <v>20423</v>
      </c>
      <c r="E370">
        <v>26997</v>
      </c>
      <c r="F370">
        <v>809</v>
      </c>
      <c r="G370" t="s">
        <v>19262</v>
      </c>
      <c r="H370">
        <v>3287</v>
      </c>
      <c r="I370" t="s">
        <v>321</v>
      </c>
      <c r="J370" t="s">
        <v>19577</v>
      </c>
      <c r="K370" t="s">
        <v>19280</v>
      </c>
      <c r="L370">
        <v>96</v>
      </c>
      <c r="M370" t="s">
        <v>19265</v>
      </c>
      <c r="N370" t="s">
        <v>20424</v>
      </c>
    </row>
    <row r="371" spans="1:14">
      <c r="A371">
        <v>370</v>
      </c>
      <c r="B371">
        <v>375</v>
      </c>
      <c r="C371" t="s">
        <v>20425</v>
      </c>
      <c r="D371" t="s">
        <v>20426</v>
      </c>
      <c r="E371">
        <v>26997</v>
      </c>
      <c r="F371">
        <v>806</v>
      </c>
      <c r="G371" t="s">
        <v>19426</v>
      </c>
      <c r="H371">
        <v>3284</v>
      </c>
      <c r="I371" t="s">
        <v>19279</v>
      </c>
      <c r="J371" t="s">
        <v>19427</v>
      </c>
      <c r="K371" t="s">
        <v>19264</v>
      </c>
      <c r="L371">
        <v>90</v>
      </c>
      <c r="M371" t="s">
        <v>19252</v>
      </c>
      <c r="N371" t="s">
        <v>20427</v>
      </c>
    </row>
    <row r="372" spans="1:14">
      <c r="A372">
        <v>371</v>
      </c>
      <c r="B372">
        <v>376</v>
      </c>
      <c r="C372" t="s">
        <v>20428</v>
      </c>
      <c r="D372" t="s">
        <v>5731</v>
      </c>
      <c r="E372">
        <v>26998</v>
      </c>
      <c r="F372">
        <v>804</v>
      </c>
      <c r="G372" t="s">
        <v>19323</v>
      </c>
      <c r="H372">
        <v>3284</v>
      </c>
      <c r="I372" t="s">
        <v>19279</v>
      </c>
      <c r="J372" t="s">
        <v>19813</v>
      </c>
      <c r="K372" t="s">
        <v>19280</v>
      </c>
      <c r="L372">
        <v>90</v>
      </c>
      <c r="M372" t="s">
        <v>19252</v>
      </c>
      <c r="N372" t="s">
        <v>20429</v>
      </c>
    </row>
    <row r="373" spans="1:14">
      <c r="A373">
        <v>372</v>
      </c>
      <c r="B373">
        <v>377</v>
      </c>
      <c r="C373" t="s">
        <v>20430</v>
      </c>
      <c r="D373" t="s">
        <v>20431</v>
      </c>
      <c r="E373">
        <v>26998</v>
      </c>
      <c r="F373">
        <v>811</v>
      </c>
      <c r="G373" t="s">
        <v>19256</v>
      </c>
      <c r="H373">
        <v>3290</v>
      </c>
      <c r="I373" t="s">
        <v>19257</v>
      </c>
      <c r="J373" t="s">
        <v>19256</v>
      </c>
      <c r="K373" t="s">
        <v>19251</v>
      </c>
      <c r="L373">
        <v>54</v>
      </c>
      <c r="M373" t="s">
        <v>19258</v>
      </c>
      <c r="N373" t="s">
        <v>20432</v>
      </c>
    </row>
    <row r="374" spans="1:14">
      <c r="A374">
        <v>373</v>
      </c>
      <c r="B374">
        <v>378</v>
      </c>
      <c r="C374" t="s">
        <v>20433</v>
      </c>
      <c r="D374" t="s">
        <v>20434</v>
      </c>
      <c r="E374">
        <v>27003</v>
      </c>
      <c r="F374">
        <v>823</v>
      </c>
      <c r="G374" t="s">
        <v>19531</v>
      </c>
      <c r="H374">
        <v>3285</v>
      </c>
      <c r="I374" t="s">
        <v>19250</v>
      </c>
      <c r="J374" t="s">
        <v>19639</v>
      </c>
      <c r="K374" t="s">
        <v>19280</v>
      </c>
      <c r="L374">
        <v>90</v>
      </c>
      <c r="M374" t="s">
        <v>19252</v>
      </c>
      <c r="N374" t="s">
        <v>20435</v>
      </c>
    </row>
    <row r="375" spans="1:14">
      <c r="A375">
        <v>374</v>
      </c>
      <c r="B375">
        <v>379</v>
      </c>
      <c r="C375" t="s">
        <v>20436</v>
      </c>
      <c r="D375" t="s">
        <v>20437</v>
      </c>
      <c r="E375">
        <v>27003</v>
      </c>
      <c r="F375">
        <v>823</v>
      </c>
      <c r="G375" t="s">
        <v>19531</v>
      </c>
      <c r="H375">
        <v>3285</v>
      </c>
      <c r="I375" t="s">
        <v>19250</v>
      </c>
      <c r="J375" t="s">
        <v>19531</v>
      </c>
      <c r="K375" t="s">
        <v>19264</v>
      </c>
      <c r="L375">
        <v>90</v>
      </c>
      <c r="M375" t="s">
        <v>19252</v>
      </c>
      <c r="N375" t="s">
        <v>20438</v>
      </c>
    </row>
    <row r="376" spans="1:14">
      <c r="A376">
        <v>375</v>
      </c>
      <c r="B376">
        <v>380</v>
      </c>
      <c r="C376" t="s">
        <v>20439</v>
      </c>
      <c r="D376" t="s">
        <v>20440</v>
      </c>
      <c r="E376">
        <v>27012</v>
      </c>
      <c r="F376">
        <v>2038</v>
      </c>
      <c r="G376" t="s">
        <v>19359</v>
      </c>
      <c r="H376">
        <v>3285</v>
      </c>
      <c r="I376" t="s">
        <v>19250</v>
      </c>
      <c r="J376" t="s">
        <v>19284</v>
      </c>
      <c r="K376" t="s">
        <v>19280</v>
      </c>
      <c r="L376">
        <v>90</v>
      </c>
      <c r="M376" t="s">
        <v>19252</v>
      </c>
      <c r="N376" t="s">
        <v>20441</v>
      </c>
    </row>
    <row r="377" spans="1:14">
      <c r="A377">
        <v>376</v>
      </c>
      <c r="B377">
        <v>381</v>
      </c>
      <c r="C377" t="s">
        <v>20442</v>
      </c>
      <c r="D377" t="s">
        <v>20443</v>
      </c>
      <c r="E377">
        <v>27017</v>
      </c>
      <c r="F377">
        <v>2009</v>
      </c>
      <c r="G377" t="s">
        <v>19759</v>
      </c>
      <c r="H377">
        <v>3290</v>
      </c>
      <c r="I377" t="s">
        <v>19257</v>
      </c>
      <c r="J377" t="s">
        <v>19759</v>
      </c>
      <c r="K377" t="s">
        <v>19251</v>
      </c>
      <c r="L377">
        <v>50</v>
      </c>
      <c r="M377" t="s">
        <v>19760</v>
      </c>
      <c r="N377" t="s">
        <v>20444</v>
      </c>
    </row>
    <row r="378" spans="1:14">
      <c r="A378">
        <v>377</v>
      </c>
      <c r="B378">
        <v>382</v>
      </c>
      <c r="C378" t="s">
        <v>20445</v>
      </c>
      <c r="D378" t="s">
        <v>20446</v>
      </c>
      <c r="E378">
        <v>27022</v>
      </c>
      <c r="F378">
        <v>814</v>
      </c>
      <c r="G378" t="s">
        <v>19911</v>
      </c>
      <c r="H378">
        <v>3288</v>
      </c>
      <c r="I378" t="s">
        <v>19273</v>
      </c>
      <c r="J378" t="s">
        <v>19911</v>
      </c>
      <c r="K378" t="s">
        <v>19251</v>
      </c>
      <c r="L378">
        <v>20</v>
      </c>
      <c r="M378" t="s">
        <v>19912</v>
      </c>
      <c r="N378" t="s">
        <v>20447</v>
      </c>
    </row>
    <row r="379" spans="1:14">
      <c r="A379">
        <v>378</v>
      </c>
      <c r="B379">
        <v>383</v>
      </c>
      <c r="C379" t="s">
        <v>20448</v>
      </c>
      <c r="D379" t="s">
        <v>20449</v>
      </c>
      <c r="E379">
        <v>27022</v>
      </c>
      <c r="F379">
        <v>825</v>
      </c>
      <c r="G379" t="s">
        <v>19352</v>
      </c>
      <c r="H379">
        <v>3289</v>
      </c>
      <c r="I379" t="s">
        <v>19353</v>
      </c>
      <c r="J379" t="s">
        <v>20380</v>
      </c>
      <c r="K379" t="s">
        <v>19280</v>
      </c>
      <c r="L379">
        <v>80</v>
      </c>
      <c r="M379" t="s">
        <v>19355</v>
      </c>
      <c r="N379" t="s">
        <v>20450</v>
      </c>
    </row>
    <row r="380" spans="1:14">
      <c r="A380">
        <v>379</v>
      </c>
      <c r="B380">
        <v>384</v>
      </c>
      <c r="C380" t="s">
        <v>20451</v>
      </c>
      <c r="D380" t="s">
        <v>20392</v>
      </c>
      <c r="E380">
        <v>27024</v>
      </c>
      <c r="F380">
        <v>2010</v>
      </c>
      <c r="G380" t="s">
        <v>19374</v>
      </c>
      <c r="H380">
        <v>3289</v>
      </c>
      <c r="I380" t="s">
        <v>19353</v>
      </c>
      <c r="J380" t="s">
        <v>20392</v>
      </c>
      <c r="K380" t="s">
        <v>19264</v>
      </c>
      <c r="L380">
        <v>80</v>
      </c>
      <c r="M380" t="s">
        <v>19355</v>
      </c>
      <c r="N380" t="s">
        <v>20452</v>
      </c>
    </row>
    <row r="381" spans="1:14">
      <c r="A381">
        <v>380</v>
      </c>
      <c r="B381">
        <v>385</v>
      </c>
      <c r="C381" t="s">
        <v>20453</v>
      </c>
      <c r="D381" t="s">
        <v>20454</v>
      </c>
      <c r="E381">
        <v>27024</v>
      </c>
      <c r="F381">
        <v>2009</v>
      </c>
      <c r="G381" t="s">
        <v>19759</v>
      </c>
      <c r="H381">
        <v>3290</v>
      </c>
      <c r="I381" t="s">
        <v>19257</v>
      </c>
      <c r="J381" t="s">
        <v>20455</v>
      </c>
      <c r="K381" t="s">
        <v>19264</v>
      </c>
      <c r="L381">
        <v>50</v>
      </c>
      <c r="M381" t="s">
        <v>19760</v>
      </c>
      <c r="N381" t="s">
        <v>20456</v>
      </c>
    </row>
    <row r="382" spans="1:14">
      <c r="A382">
        <v>381</v>
      </c>
      <c r="B382">
        <v>386</v>
      </c>
      <c r="C382" t="s">
        <v>20457</v>
      </c>
      <c r="D382" t="s">
        <v>20458</v>
      </c>
      <c r="E382">
        <v>27025</v>
      </c>
      <c r="F382">
        <v>801</v>
      </c>
      <c r="G382" t="s">
        <v>19257</v>
      </c>
      <c r="H382">
        <v>3290</v>
      </c>
      <c r="I382" t="s">
        <v>19257</v>
      </c>
      <c r="J382" t="s">
        <v>19670</v>
      </c>
      <c r="K382" t="s">
        <v>19251</v>
      </c>
      <c r="L382">
        <v>60</v>
      </c>
      <c r="M382" t="s">
        <v>19308</v>
      </c>
      <c r="N382" t="s">
        <v>20459</v>
      </c>
    </row>
    <row r="383" spans="1:14">
      <c r="A383">
        <v>382</v>
      </c>
      <c r="B383">
        <v>387</v>
      </c>
      <c r="C383" t="s">
        <v>20460</v>
      </c>
      <c r="D383" t="s">
        <v>20461</v>
      </c>
      <c r="E383">
        <v>27025</v>
      </c>
      <c r="F383">
        <v>824</v>
      </c>
      <c r="G383" t="s">
        <v>9359</v>
      </c>
      <c r="H383">
        <v>3287</v>
      </c>
      <c r="I383" t="s">
        <v>321</v>
      </c>
      <c r="J383" t="s">
        <v>9035</v>
      </c>
      <c r="K383" t="s">
        <v>19280</v>
      </c>
      <c r="L383">
        <v>96</v>
      </c>
      <c r="M383" t="s">
        <v>19265</v>
      </c>
      <c r="N383" t="s">
        <v>20462</v>
      </c>
    </row>
    <row r="384" spans="1:14">
      <c r="A384">
        <v>383</v>
      </c>
      <c r="B384">
        <v>388</v>
      </c>
      <c r="C384" t="s">
        <v>20463</v>
      </c>
      <c r="D384" t="s">
        <v>20464</v>
      </c>
      <c r="E384">
        <v>27026</v>
      </c>
      <c r="F384">
        <v>801</v>
      </c>
      <c r="G384" t="s">
        <v>19257</v>
      </c>
      <c r="H384">
        <v>3290</v>
      </c>
      <c r="I384" t="s">
        <v>19257</v>
      </c>
      <c r="J384" t="s">
        <v>19257</v>
      </c>
      <c r="K384" t="s">
        <v>19251</v>
      </c>
      <c r="L384">
        <v>60</v>
      </c>
      <c r="M384" t="s">
        <v>19308</v>
      </c>
      <c r="N384" t="s">
        <v>20465</v>
      </c>
    </row>
    <row r="385" spans="1:14">
      <c r="A385">
        <v>384</v>
      </c>
      <c r="B385">
        <v>389</v>
      </c>
      <c r="C385" t="s">
        <v>20466</v>
      </c>
      <c r="D385" t="s">
        <v>20467</v>
      </c>
      <c r="E385">
        <v>27033</v>
      </c>
      <c r="F385">
        <v>2013</v>
      </c>
      <c r="G385" t="s">
        <v>19272</v>
      </c>
      <c r="H385">
        <v>3288</v>
      </c>
      <c r="I385" t="s">
        <v>19273</v>
      </c>
      <c r="J385" t="s">
        <v>19272</v>
      </c>
      <c r="K385" t="s">
        <v>19280</v>
      </c>
      <c r="L385">
        <v>30</v>
      </c>
      <c r="M385" t="s">
        <v>19275</v>
      </c>
      <c r="N385" t="s">
        <v>20468</v>
      </c>
    </row>
    <row r="386" spans="1:14">
      <c r="A386">
        <v>385</v>
      </c>
      <c r="B386">
        <v>390</v>
      </c>
      <c r="C386" t="s">
        <v>20469</v>
      </c>
      <c r="D386" t="s">
        <v>20470</v>
      </c>
      <c r="E386">
        <v>27052</v>
      </c>
      <c r="F386">
        <v>2013</v>
      </c>
      <c r="G386" t="s">
        <v>19272</v>
      </c>
      <c r="H386">
        <v>3288</v>
      </c>
      <c r="I386" t="s">
        <v>19273</v>
      </c>
      <c r="J386" t="s">
        <v>19272</v>
      </c>
      <c r="K386" t="s">
        <v>19251</v>
      </c>
      <c r="L386">
        <v>30</v>
      </c>
      <c r="M386" t="s">
        <v>19275</v>
      </c>
      <c r="N386" t="s">
        <v>20471</v>
      </c>
    </row>
    <row r="387" spans="1:14">
      <c r="A387">
        <v>386</v>
      </c>
      <c r="B387">
        <v>391</v>
      </c>
      <c r="C387" t="s">
        <v>20472</v>
      </c>
      <c r="D387" t="s">
        <v>20473</v>
      </c>
      <c r="E387">
        <v>27066</v>
      </c>
      <c r="F387">
        <v>825</v>
      </c>
      <c r="G387" t="s">
        <v>19352</v>
      </c>
      <c r="H387">
        <v>3289</v>
      </c>
      <c r="I387" t="s">
        <v>19353</v>
      </c>
      <c r="J387" t="s">
        <v>19362</v>
      </c>
      <c r="K387" t="s">
        <v>19264</v>
      </c>
      <c r="L387">
        <v>80</v>
      </c>
      <c r="M387" t="s">
        <v>19355</v>
      </c>
      <c r="N387" t="s">
        <v>20474</v>
      </c>
    </row>
    <row r="388" spans="1:14">
      <c r="A388">
        <v>387</v>
      </c>
      <c r="B388">
        <v>392</v>
      </c>
      <c r="C388" t="s">
        <v>20475</v>
      </c>
      <c r="D388" t="s">
        <v>20476</v>
      </c>
      <c r="E388">
        <v>27106</v>
      </c>
      <c r="F388">
        <v>825</v>
      </c>
      <c r="G388" t="s">
        <v>19352</v>
      </c>
      <c r="H388">
        <v>3289</v>
      </c>
      <c r="I388" t="s">
        <v>19353</v>
      </c>
      <c r="J388" t="s">
        <v>20476</v>
      </c>
      <c r="K388" t="s">
        <v>19264</v>
      </c>
      <c r="L388">
        <v>80</v>
      </c>
      <c r="M388" t="s">
        <v>19355</v>
      </c>
      <c r="N388" t="s">
        <v>20477</v>
      </c>
    </row>
    <row r="389" spans="1:14">
      <c r="A389">
        <v>388</v>
      </c>
      <c r="B389">
        <v>393</v>
      </c>
      <c r="C389" t="s">
        <v>20478</v>
      </c>
      <c r="D389" t="s">
        <v>20479</v>
      </c>
      <c r="E389">
        <v>27122</v>
      </c>
      <c r="F389">
        <v>2010</v>
      </c>
      <c r="G389" t="s">
        <v>19374</v>
      </c>
      <c r="H389">
        <v>3289</v>
      </c>
      <c r="I389" t="s">
        <v>19353</v>
      </c>
      <c r="J389" t="s">
        <v>19374</v>
      </c>
      <c r="K389" t="s">
        <v>19280</v>
      </c>
      <c r="L389">
        <v>80</v>
      </c>
      <c r="M389" t="s">
        <v>19355</v>
      </c>
      <c r="N389" t="s">
        <v>20480</v>
      </c>
    </row>
    <row r="390" spans="1:14">
      <c r="A390">
        <v>389</v>
      </c>
      <c r="B390">
        <v>394</v>
      </c>
      <c r="C390" t="s">
        <v>20481</v>
      </c>
      <c r="D390" t="s">
        <v>20482</v>
      </c>
      <c r="E390">
        <v>27134</v>
      </c>
      <c r="F390">
        <v>2001</v>
      </c>
      <c r="G390" t="s">
        <v>19249</v>
      </c>
      <c r="H390">
        <v>3285</v>
      </c>
      <c r="I390" t="s">
        <v>19250</v>
      </c>
      <c r="J390" t="s">
        <v>19250</v>
      </c>
      <c r="K390" t="s">
        <v>19251</v>
      </c>
      <c r="L390">
        <v>90</v>
      </c>
      <c r="M390" t="s">
        <v>19252</v>
      </c>
      <c r="N390" t="s">
        <v>20483</v>
      </c>
    </row>
    <row r="391" spans="1:14">
      <c r="A391">
        <v>390</v>
      </c>
      <c r="B391">
        <v>396</v>
      </c>
      <c r="C391" t="s">
        <v>20484</v>
      </c>
      <c r="D391" t="s">
        <v>20485</v>
      </c>
      <c r="E391">
        <v>27136</v>
      </c>
      <c r="F391">
        <v>3120</v>
      </c>
      <c r="G391" t="s">
        <v>19802</v>
      </c>
      <c r="H391">
        <v>3289</v>
      </c>
      <c r="I391" t="s">
        <v>19353</v>
      </c>
      <c r="J391" t="s">
        <v>20485</v>
      </c>
      <c r="K391" t="s">
        <v>19280</v>
      </c>
      <c r="L391">
        <v>81</v>
      </c>
      <c r="M391" t="s">
        <v>19370</v>
      </c>
      <c r="N391" t="s">
        <v>20486</v>
      </c>
    </row>
    <row r="392" spans="1:14">
      <c r="A392">
        <v>391</v>
      </c>
      <c r="B392">
        <v>397</v>
      </c>
      <c r="C392" t="s">
        <v>20487</v>
      </c>
      <c r="D392" t="s">
        <v>20488</v>
      </c>
      <c r="E392">
        <v>27143</v>
      </c>
      <c r="F392">
        <v>801</v>
      </c>
      <c r="G392" t="s">
        <v>19257</v>
      </c>
      <c r="H392">
        <v>3290</v>
      </c>
      <c r="I392" t="s">
        <v>19257</v>
      </c>
      <c r="J392" t="s">
        <v>19670</v>
      </c>
      <c r="K392" t="s">
        <v>19251</v>
      </c>
      <c r="L392">
        <v>60</v>
      </c>
      <c r="M392" t="s">
        <v>19308</v>
      </c>
      <c r="N392" t="s">
        <v>20489</v>
      </c>
    </row>
    <row r="393" spans="1:14">
      <c r="A393">
        <v>392</v>
      </c>
      <c r="B393">
        <v>398</v>
      </c>
      <c r="C393" t="s">
        <v>20490</v>
      </c>
      <c r="D393" t="s">
        <v>20491</v>
      </c>
      <c r="E393">
        <v>27202</v>
      </c>
      <c r="F393">
        <v>2012</v>
      </c>
      <c r="G393" t="s">
        <v>1169</v>
      </c>
      <c r="H393">
        <v>3290</v>
      </c>
      <c r="I393" t="s">
        <v>19257</v>
      </c>
      <c r="J393" t="s">
        <v>20361</v>
      </c>
      <c r="K393" t="s">
        <v>19280</v>
      </c>
      <c r="L393">
        <v>54</v>
      </c>
      <c r="M393" t="s">
        <v>19258</v>
      </c>
      <c r="N393" t="s">
        <v>20492</v>
      </c>
    </row>
    <row r="394" spans="1:14">
      <c r="A394">
        <v>393</v>
      </c>
      <c r="B394">
        <v>399</v>
      </c>
      <c r="C394" t="s">
        <v>20493</v>
      </c>
      <c r="D394" t="s">
        <v>20361</v>
      </c>
      <c r="E394">
        <v>27204</v>
      </c>
      <c r="F394">
        <v>2012</v>
      </c>
      <c r="G394" t="s">
        <v>1169</v>
      </c>
      <c r="H394">
        <v>3290</v>
      </c>
      <c r="I394" t="s">
        <v>19257</v>
      </c>
      <c r="J394" t="s">
        <v>20361</v>
      </c>
      <c r="K394" t="s">
        <v>19264</v>
      </c>
      <c r="L394">
        <v>54</v>
      </c>
      <c r="M394" t="s">
        <v>19258</v>
      </c>
      <c r="N394" t="s">
        <v>20494</v>
      </c>
    </row>
    <row r="395" spans="1:14">
      <c r="A395">
        <v>394</v>
      </c>
      <c r="B395">
        <v>400</v>
      </c>
      <c r="C395" t="s">
        <v>20495</v>
      </c>
      <c r="D395" t="s">
        <v>20496</v>
      </c>
      <c r="E395">
        <v>27206</v>
      </c>
      <c r="F395">
        <v>811</v>
      </c>
      <c r="G395" t="s">
        <v>19256</v>
      </c>
      <c r="H395">
        <v>3290</v>
      </c>
      <c r="I395" t="s">
        <v>19257</v>
      </c>
      <c r="J395" t="s">
        <v>4291</v>
      </c>
      <c r="K395" t="s">
        <v>19264</v>
      </c>
      <c r="L395">
        <v>54</v>
      </c>
      <c r="M395" t="s">
        <v>19258</v>
      </c>
      <c r="N395" t="s">
        <v>20497</v>
      </c>
    </row>
    <row r="396" spans="1:14">
      <c r="A396">
        <v>395</v>
      </c>
      <c r="B396">
        <v>401</v>
      </c>
      <c r="C396" t="s">
        <v>20498</v>
      </c>
      <c r="D396" t="s">
        <v>20499</v>
      </c>
      <c r="E396">
        <v>27229</v>
      </c>
      <c r="F396">
        <v>2004</v>
      </c>
      <c r="G396" t="s">
        <v>20320</v>
      </c>
      <c r="H396">
        <v>3288</v>
      </c>
      <c r="I396" t="s">
        <v>19273</v>
      </c>
      <c r="J396" t="s">
        <v>20500</v>
      </c>
      <c r="K396" t="s">
        <v>19264</v>
      </c>
      <c r="L396">
        <v>20</v>
      </c>
      <c r="M396" t="s">
        <v>19912</v>
      </c>
      <c r="N396" t="s">
        <v>20501</v>
      </c>
    </row>
    <row r="397" spans="1:14">
      <c r="A397">
        <v>396</v>
      </c>
      <c r="B397">
        <v>402</v>
      </c>
      <c r="C397" t="s">
        <v>20502</v>
      </c>
      <c r="D397" t="s">
        <v>20503</v>
      </c>
      <c r="E397">
        <v>27235</v>
      </c>
      <c r="F397">
        <v>825</v>
      </c>
      <c r="G397" t="s">
        <v>19352</v>
      </c>
      <c r="H397">
        <v>3289</v>
      </c>
      <c r="I397" t="s">
        <v>19353</v>
      </c>
      <c r="J397" t="s">
        <v>19478</v>
      </c>
      <c r="K397" t="s">
        <v>19280</v>
      </c>
      <c r="L397">
        <v>80</v>
      </c>
      <c r="M397" t="s">
        <v>19355</v>
      </c>
      <c r="N397" t="s">
        <v>20504</v>
      </c>
    </row>
    <row r="398" spans="1:14">
      <c r="A398">
        <v>397</v>
      </c>
      <c r="B398">
        <v>403</v>
      </c>
      <c r="C398" t="s">
        <v>20505</v>
      </c>
      <c r="D398" t="s">
        <v>1514</v>
      </c>
      <c r="E398">
        <v>27250</v>
      </c>
      <c r="F398">
        <v>2254</v>
      </c>
      <c r="G398" t="s">
        <v>19864</v>
      </c>
      <c r="H398">
        <v>3288</v>
      </c>
      <c r="I398" t="s">
        <v>19273</v>
      </c>
      <c r="J398" t="s">
        <v>1514</v>
      </c>
      <c r="K398" t="s">
        <v>19264</v>
      </c>
      <c r="L398">
        <v>34</v>
      </c>
      <c r="M398" t="s">
        <v>19865</v>
      </c>
      <c r="N398" t="s">
        <v>20506</v>
      </c>
    </row>
    <row r="399" spans="1:14">
      <c r="A399">
        <v>398</v>
      </c>
      <c r="B399">
        <v>404</v>
      </c>
      <c r="C399" t="s">
        <v>20507</v>
      </c>
      <c r="D399" t="s">
        <v>20508</v>
      </c>
      <c r="E399">
        <v>27267</v>
      </c>
      <c r="F399">
        <v>3120</v>
      </c>
      <c r="G399" t="s">
        <v>19802</v>
      </c>
      <c r="H399">
        <v>3289</v>
      </c>
      <c r="I399" t="s">
        <v>19353</v>
      </c>
      <c r="J399" t="s">
        <v>14053</v>
      </c>
      <c r="K399" t="s">
        <v>19280</v>
      </c>
      <c r="L399">
        <v>81</v>
      </c>
      <c r="M399" t="s">
        <v>19370</v>
      </c>
      <c r="N399" t="s">
        <v>20509</v>
      </c>
    </row>
    <row r="400" spans="1:14">
      <c r="A400">
        <v>399</v>
      </c>
      <c r="B400">
        <v>405</v>
      </c>
      <c r="C400" t="s">
        <v>20510</v>
      </c>
      <c r="D400" t="s">
        <v>16728</v>
      </c>
      <c r="E400">
        <v>27267</v>
      </c>
      <c r="F400">
        <v>3120</v>
      </c>
      <c r="G400" t="s">
        <v>19802</v>
      </c>
      <c r="H400">
        <v>3289</v>
      </c>
      <c r="I400" t="s">
        <v>19353</v>
      </c>
      <c r="J400" t="s">
        <v>20511</v>
      </c>
      <c r="K400" t="s">
        <v>19264</v>
      </c>
      <c r="L400">
        <v>81</v>
      </c>
      <c r="M400" t="s">
        <v>19370</v>
      </c>
      <c r="N400" t="s">
        <v>20512</v>
      </c>
    </row>
    <row r="401" spans="1:14">
      <c r="A401">
        <v>400</v>
      </c>
      <c r="B401">
        <v>406</v>
      </c>
      <c r="C401" t="s">
        <v>20513</v>
      </c>
      <c r="D401" t="s">
        <v>20514</v>
      </c>
      <c r="E401">
        <v>27274</v>
      </c>
      <c r="F401">
        <v>809</v>
      </c>
      <c r="G401" t="s">
        <v>19262</v>
      </c>
      <c r="H401">
        <v>3287</v>
      </c>
      <c r="I401" t="s">
        <v>321</v>
      </c>
      <c r="J401" t="s">
        <v>19577</v>
      </c>
      <c r="K401" t="s">
        <v>19280</v>
      </c>
      <c r="L401">
        <v>96</v>
      </c>
      <c r="M401" t="s">
        <v>19265</v>
      </c>
      <c r="N401" t="s">
        <v>20515</v>
      </c>
    </row>
    <row r="402" spans="1:14">
      <c r="A402">
        <v>401</v>
      </c>
      <c r="B402">
        <v>407</v>
      </c>
      <c r="C402" t="s">
        <v>20516</v>
      </c>
      <c r="D402" t="s">
        <v>20517</v>
      </c>
      <c r="E402">
        <v>27276</v>
      </c>
      <c r="F402">
        <v>2006</v>
      </c>
      <c r="G402" t="s">
        <v>16462</v>
      </c>
      <c r="H402">
        <v>3286</v>
      </c>
      <c r="I402" t="s">
        <v>19303</v>
      </c>
      <c r="J402" t="s">
        <v>20518</v>
      </c>
      <c r="K402" t="s">
        <v>19264</v>
      </c>
      <c r="L402">
        <v>16</v>
      </c>
      <c r="M402" t="s">
        <v>19338</v>
      </c>
      <c r="N402" t="s">
        <v>20519</v>
      </c>
    </row>
    <row r="403" spans="1:14">
      <c r="A403">
        <v>402</v>
      </c>
      <c r="B403">
        <v>408</v>
      </c>
      <c r="C403" t="s">
        <v>20520</v>
      </c>
      <c r="D403" t="s">
        <v>20521</v>
      </c>
      <c r="E403">
        <v>27283</v>
      </c>
      <c r="F403">
        <v>805</v>
      </c>
      <c r="G403" t="s">
        <v>19317</v>
      </c>
      <c r="H403">
        <v>3288</v>
      </c>
      <c r="I403" t="s">
        <v>19273</v>
      </c>
      <c r="J403" t="s">
        <v>19318</v>
      </c>
      <c r="K403" t="s">
        <v>19251</v>
      </c>
      <c r="L403">
        <v>29</v>
      </c>
      <c r="M403" t="s">
        <v>19319</v>
      </c>
      <c r="N403" t="s">
        <v>20522</v>
      </c>
    </row>
    <row r="404" spans="1:14">
      <c r="A404">
        <v>403</v>
      </c>
      <c r="B404">
        <v>409</v>
      </c>
      <c r="C404" t="s">
        <v>20523</v>
      </c>
      <c r="D404" t="s">
        <v>8801</v>
      </c>
      <c r="E404">
        <v>27284</v>
      </c>
      <c r="F404">
        <v>809</v>
      </c>
      <c r="G404" t="s">
        <v>19262</v>
      </c>
      <c r="H404">
        <v>3287</v>
      </c>
      <c r="I404" t="s">
        <v>321</v>
      </c>
      <c r="J404" t="s">
        <v>19263</v>
      </c>
      <c r="K404" t="s">
        <v>19280</v>
      </c>
      <c r="L404">
        <v>96</v>
      </c>
      <c r="M404" t="s">
        <v>19265</v>
      </c>
      <c r="N404" t="s">
        <v>20524</v>
      </c>
    </row>
    <row r="405" spans="1:14">
      <c r="A405">
        <v>404</v>
      </c>
      <c r="B405">
        <v>410</v>
      </c>
      <c r="C405" t="s">
        <v>20525</v>
      </c>
      <c r="D405" t="s">
        <v>20526</v>
      </c>
      <c r="E405">
        <v>27284</v>
      </c>
      <c r="F405">
        <v>808</v>
      </c>
      <c r="G405" t="s">
        <v>19353</v>
      </c>
      <c r="H405">
        <v>3289</v>
      </c>
      <c r="I405" t="s">
        <v>19353</v>
      </c>
      <c r="J405" t="s">
        <v>20526</v>
      </c>
      <c r="K405" t="s">
        <v>19264</v>
      </c>
      <c r="L405">
        <v>81</v>
      </c>
      <c r="M405" t="s">
        <v>19370</v>
      </c>
      <c r="N405" t="s">
        <v>20527</v>
      </c>
    </row>
    <row r="406" spans="1:14">
      <c r="A406">
        <v>405</v>
      </c>
      <c r="B406">
        <v>411</v>
      </c>
      <c r="C406" t="s">
        <v>20528</v>
      </c>
      <c r="D406" t="s">
        <v>20529</v>
      </c>
      <c r="E406">
        <v>27290</v>
      </c>
      <c r="F406">
        <v>2013</v>
      </c>
      <c r="G406" t="s">
        <v>19272</v>
      </c>
      <c r="H406">
        <v>3288</v>
      </c>
      <c r="I406" t="s">
        <v>19273</v>
      </c>
      <c r="J406" t="s">
        <v>19858</v>
      </c>
      <c r="K406" t="s">
        <v>19264</v>
      </c>
      <c r="L406">
        <v>30</v>
      </c>
      <c r="M406" t="s">
        <v>19275</v>
      </c>
      <c r="N406" t="s">
        <v>20530</v>
      </c>
    </row>
    <row r="407" spans="1:14">
      <c r="A407">
        <v>406</v>
      </c>
      <c r="B407">
        <v>412</v>
      </c>
      <c r="C407" t="s">
        <v>20531</v>
      </c>
      <c r="D407" t="s">
        <v>20532</v>
      </c>
      <c r="E407">
        <v>27312</v>
      </c>
      <c r="F407">
        <v>2000</v>
      </c>
      <c r="G407" t="s">
        <v>19439</v>
      </c>
      <c r="H407">
        <v>3285</v>
      </c>
      <c r="I407" t="s">
        <v>19250</v>
      </c>
      <c r="J407" t="s">
        <v>19439</v>
      </c>
      <c r="K407" t="s">
        <v>19280</v>
      </c>
      <c r="L407">
        <v>90</v>
      </c>
      <c r="M407" t="s">
        <v>19252</v>
      </c>
      <c r="N407" t="s">
        <v>20533</v>
      </c>
    </row>
    <row r="408" spans="1:14">
      <c r="A408">
        <v>407</v>
      </c>
      <c r="B408">
        <v>413</v>
      </c>
      <c r="C408" t="s">
        <v>20534</v>
      </c>
      <c r="D408" t="s">
        <v>20535</v>
      </c>
      <c r="E408">
        <v>27319</v>
      </c>
      <c r="F408">
        <v>2006</v>
      </c>
      <c r="G408" t="s">
        <v>16462</v>
      </c>
      <c r="H408">
        <v>3286</v>
      </c>
      <c r="I408" t="s">
        <v>19303</v>
      </c>
      <c r="J408" t="s">
        <v>20535</v>
      </c>
      <c r="K408" t="s">
        <v>19264</v>
      </c>
      <c r="L408">
        <v>16</v>
      </c>
      <c r="M408" t="s">
        <v>19338</v>
      </c>
      <c r="N408" t="s">
        <v>20536</v>
      </c>
    </row>
    <row r="409" spans="1:14">
      <c r="A409">
        <v>408</v>
      </c>
      <c r="B409">
        <v>414</v>
      </c>
      <c r="C409" t="s">
        <v>20537</v>
      </c>
      <c r="D409" t="s">
        <v>20538</v>
      </c>
      <c r="E409">
        <v>27337</v>
      </c>
      <c r="F409">
        <v>814</v>
      </c>
      <c r="G409" t="s">
        <v>19911</v>
      </c>
      <c r="H409">
        <v>3288</v>
      </c>
      <c r="I409" t="s">
        <v>19273</v>
      </c>
      <c r="J409" t="s">
        <v>20087</v>
      </c>
      <c r="K409" t="s">
        <v>19251</v>
      </c>
      <c r="L409">
        <v>20</v>
      </c>
      <c r="M409" t="s">
        <v>19912</v>
      </c>
      <c r="N409" t="s">
        <v>20539</v>
      </c>
    </row>
    <row r="410" spans="1:14">
      <c r="A410">
        <v>409</v>
      </c>
      <c r="B410">
        <v>415</v>
      </c>
      <c r="C410" t="s">
        <v>20540</v>
      </c>
      <c r="D410" t="s">
        <v>20541</v>
      </c>
      <c r="E410">
        <v>27337</v>
      </c>
      <c r="F410">
        <v>2013</v>
      </c>
      <c r="G410" t="s">
        <v>19272</v>
      </c>
      <c r="H410">
        <v>3288</v>
      </c>
      <c r="I410" t="s">
        <v>19273</v>
      </c>
      <c r="J410" t="s">
        <v>19272</v>
      </c>
      <c r="K410" t="s">
        <v>19280</v>
      </c>
      <c r="L410">
        <v>30</v>
      </c>
      <c r="M410" t="s">
        <v>19275</v>
      </c>
      <c r="N410" t="s">
        <v>20542</v>
      </c>
    </row>
    <row r="411" spans="1:14">
      <c r="A411">
        <v>410</v>
      </c>
      <c r="B411">
        <v>416</v>
      </c>
      <c r="C411" t="s">
        <v>20543</v>
      </c>
      <c r="D411" t="s">
        <v>20544</v>
      </c>
      <c r="E411">
        <v>27352</v>
      </c>
      <c r="F411">
        <v>2012</v>
      </c>
      <c r="G411" t="s">
        <v>1169</v>
      </c>
      <c r="H411">
        <v>3290</v>
      </c>
      <c r="I411" t="s">
        <v>19257</v>
      </c>
      <c r="J411" t="s">
        <v>20545</v>
      </c>
      <c r="K411" t="s">
        <v>19264</v>
      </c>
      <c r="L411">
        <v>54</v>
      </c>
      <c r="M411" t="s">
        <v>19258</v>
      </c>
      <c r="N411" t="s">
        <v>20546</v>
      </c>
    </row>
    <row r="412" spans="1:14">
      <c r="A412">
        <v>411</v>
      </c>
      <c r="B412">
        <v>417</v>
      </c>
      <c r="C412" t="s">
        <v>20547</v>
      </c>
      <c r="D412" t="s">
        <v>20548</v>
      </c>
      <c r="E412">
        <v>27365</v>
      </c>
      <c r="F412">
        <v>811</v>
      </c>
      <c r="G412" t="s">
        <v>19256</v>
      </c>
      <c r="H412">
        <v>3290</v>
      </c>
      <c r="I412" t="s">
        <v>19257</v>
      </c>
      <c r="J412" t="s">
        <v>4646</v>
      </c>
      <c r="K412" t="s">
        <v>19264</v>
      </c>
      <c r="L412">
        <v>54</v>
      </c>
      <c r="M412" t="s">
        <v>19258</v>
      </c>
      <c r="N412" t="s">
        <v>20549</v>
      </c>
    </row>
    <row r="413" spans="1:14">
      <c r="A413">
        <v>412</v>
      </c>
      <c r="B413">
        <v>418</v>
      </c>
      <c r="C413" t="s">
        <v>20550</v>
      </c>
      <c r="D413" t="s">
        <v>20551</v>
      </c>
      <c r="E413">
        <v>27368</v>
      </c>
      <c r="F413">
        <v>2001</v>
      </c>
      <c r="G413" t="s">
        <v>19249</v>
      </c>
      <c r="H413">
        <v>3285</v>
      </c>
      <c r="I413" t="s">
        <v>19250</v>
      </c>
      <c r="J413" t="s">
        <v>19250</v>
      </c>
      <c r="K413" t="s">
        <v>19251</v>
      </c>
      <c r="L413">
        <v>90</v>
      </c>
      <c r="M413" t="s">
        <v>19252</v>
      </c>
      <c r="N413" t="s">
        <v>20552</v>
      </c>
    </row>
    <row r="414" spans="1:14">
      <c r="A414">
        <v>413</v>
      </c>
      <c r="B414">
        <v>419</v>
      </c>
      <c r="C414" t="s">
        <v>20553</v>
      </c>
      <c r="D414" t="s">
        <v>20554</v>
      </c>
      <c r="E414">
        <v>27374</v>
      </c>
      <c r="F414">
        <v>807</v>
      </c>
      <c r="G414" t="s">
        <v>19279</v>
      </c>
      <c r="H414">
        <v>3284</v>
      </c>
      <c r="I414" t="s">
        <v>19279</v>
      </c>
      <c r="J414" t="s">
        <v>19279</v>
      </c>
      <c r="K414" t="s">
        <v>19251</v>
      </c>
      <c r="L414">
        <v>90</v>
      </c>
      <c r="M414" t="s">
        <v>19252</v>
      </c>
      <c r="N414" t="s">
        <v>20555</v>
      </c>
    </row>
    <row r="415" spans="1:14">
      <c r="A415">
        <v>414</v>
      </c>
      <c r="B415">
        <v>420</v>
      </c>
      <c r="C415" t="s">
        <v>20556</v>
      </c>
      <c r="D415" t="s">
        <v>20557</v>
      </c>
      <c r="E415">
        <v>27379</v>
      </c>
      <c r="F415">
        <v>2037</v>
      </c>
      <c r="G415" t="s">
        <v>20557</v>
      </c>
      <c r="H415">
        <v>3286</v>
      </c>
      <c r="I415" t="s">
        <v>19303</v>
      </c>
      <c r="J415" t="s">
        <v>20558</v>
      </c>
      <c r="K415" t="s">
        <v>19264</v>
      </c>
      <c r="L415">
        <v>1</v>
      </c>
      <c r="M415" t="s">
        <v>20559</v>
      </c>
      <c r="N415" t="s">
        <v>20560</v>
      </c>
    </row>
    <row r="416" spans="1:14">
      <c r="A416">
        <v>415</v>
      </c>
      <c r="B416">
        <v>421</v>
      </c>
      <c r="C416" t="s">
        <v>20561</v>
      </c>
      <c r="D416" t="s">
        <v>20562</v>
      </c>
      <c r="E416">
        <v>27381</v>
      </c>
      <c r="F416">
        <v>800</v>
      </c>
      <c r="G416" t="s">
        <v>321</v>
      </c>
      <c r="H416">
        <v>3287</v>
      </c>
      <c r="I416" t="s">
        <v>321</v>
      </c>
      <c r="J416" t="s">
        <v>4022</v>
      </c>
      <c r="K416" t="s">
        <v>19280</v>
      </c>
      <c r="L416">
        <v>84</v>
      </c>
      <c r="M416" t="s">
        <v>19297</v>
      </c>
      <c r="N416" t="s">
        <v>20563</v>
      </c>
    </row>
    <row r="417" spans="1:14">
      <c r="A417">
        <v>416</v>
      </c>
      <c r="B417">
        <v>422</v>
      </c>
      <c r="C417" t="s">
        <v>20564</v>
      </c>
      <c r="D417" t="s">
        <v>20565</v>
      </c>
      <c r="E417">
        <v>27384</v>
      </c>
      <c r="F417">
        <v>812</v>
      </c>
      <c r="G417" t="s">
        <v>20142</v>
      </c>
      <c r="H417">
        <v>3288</v>
      </c>
      <c r="I417" t="s">
        <v>19273</v>
      </c>
      <c r="J417" t="s">
        <v>20565</v>
      </c>
      <c r="K417" t="s">
        <v>19280</v>
      </c>
      <c r="L417">
        <v>46</v>
      </c>
      <c r="M417" t="s">
        <v>20566</v>
      </c>
      <c r="N417" t="s">
        <v>20567</v>
      </c>
    </row>
    <row r="418" spans="1:14">
      <c r="A418">
        <v>417</v>
      </c>
      <c r="B418">
        <v>423</v>
      </c>
      <c r="C418" t="s">
        <v>20568</v>
      </c>
      <c r="D418" t="s">
        <v>20569</v>
      </c>
      <c r="E418">
        <v>27386</v>
      </c>
      <c r="F418">
        <v>814</v>
      </c>
      <c r="G418" t="s">
        <v>19911</v>
      </c>
      <c r="H418">
        <v>3288</v>
      </c>
      <c r="I418" t="s">
        <v>19273</v>
      </c>
      <c r="J418" t="s">
        <v>20087</v>
      </c>
      <c r="K418" t="s">
        <v>19292</v>
      </c>
      <c r="L418">
        <v>20</v>
      </c>
      <c r="M418" t="s">
        <v>19912</v>
      </c>
      <c r="N418" t="s">
        <v>20570</v>
      </c>
    </row>
    <row r="419" spans="1:14">
      <c r="A419">
        <v>418</v>
      </c>
      <c r="B419">
        <v>424</v>
      </c>
      <c r="C419" t="s">
        <v>20571</v>
      </c>
      <c r="D419" t="s">
        <v>20572</v>
      </c>
      <c r="E419">
        <v>27386</v>
      </c>
      <c r="F419">
        <v>2845</v>
      </c>
      <c r="G419" t="s">
        <v>20397</v>
      </c>
      <c r="H419">
        <v>3286</v>
      </c>
      <c r="I419" t="s">
        <v>19303</v>
      </c>
      <c r="J419" t="s">
        <v>20573</v>
      </c>
      <c r="K419" t="s">
        <v>19264</v>
      </c>
      <c r="L419">
        <v>7</v>
      </c>
      <c r="M419" t="s">
        <v>20398</v>
      </c>
      <c r="N419" t="s">
        <v>20574</v>
      </c>
    </row>
    <row r="420" spans="1:14">
      <c r="A420">
        <v>419</v>
      </c>
      <c r="B420">
        <v>425</v>
      </c>
      <c r="C420" t="s">
        <v>20575</v>
      </c>
      <c r="D420" t="s">
        <v>20576</v>
      </c>
      <c r="E420">
        <v>27387</v>
      </c>
      <c r="F420">
        <v>812</v>
      </c>
      <c r="G420" t="s">
        <v>20142</v>
      </c>
      <c r="H420">
        <v>3288</v>
      </c>
      <c r="I420" t="s">
        <v>19273</v>
      </c>
      <c r="J420" t="s">
        <v>20576</v>
      </c>
      <c r="K420" t="s">
        <v>19264</v>
      </c>
      <c r="L420">
        <v>46</v>
      </c>
      <c r="M420" t="s">
        <v>20566</v>
      </c>
      <c r="N420" t="s">
        <v>20577</v>
      </c>
    </row>
    <row r="421" spans="1:14">
      <c r="A421">
        <v>420</v>
      </c>
      <c r="B421">
        <v>426</v>
      </c>
      <c r="C421" t="s">
        <v>20578</v>
      </c>
      <c r="D421" t="s">
        <v>20579</v>
      </c>
      <c r="E421">
        <v>27389</v>
      </c>
      <c r="F421">
        <v>3120</v>
      </c>
      <c r="G421" t="s">
        <v>19802</v>
      </c>
      <c r="H421">
        <v>3289</v>
      </c>
      <c r="I421" t="s">
        <v>19353</v>
      </c>
      <c r="J421" t="s">
        <v>20580</v>
      </c>
      <c r="K421" t="s">
        <v>19280</v>
      </c>
      <c r="L421">
        <v>81</v>
      </c>
      <c r="M421" t="s">
        <v>19370</v>
      </c>
      <c r="N421" t="s">
        <v>20581</v>
      </c>
    </row>
    <row r="422" spans="1:14">
      <c r="A422">
        <v>421</v>
      </c>
      <c r="B422">
        <v>427</v>
      </c>
      <c r="C422" t="s">
        <v>20582</v>
      </c>
      <c r="D422" t="s">
        <v>20583</v>
      </c>
      <c r="E422">
        <v>27389</v>
      </c>
      <c r="F422">
        <v>811</v>
      </c>
      <c r="G422" t="s">
        <v>19256</v>
      </c>
      <c r="H422">
        <v>3290</v>
      </c>
      <c r="I422" t="s">
        <v>19257</v>
      </c>
      <c r="J422" t="s">
        <v>4291</v>
      </c>
      <c r="K422" t="s">
        <v>19251</v>
      </c>
      <c r="L422">
        <v>54</v>
      </c>
      <c r="M422" t="s">
        <v>19258</v>
      </c>
      <c r="N422" t="s">
        <v>20584</v>
      </c>
    </row>
    <row r="423" spans="1:14">
      <c r="A423">
        <v>422</v>
      </c>
      <c r="B423">
        <v>428</v>
      </c>
      <c r="C423" t="s">
        <v>20585</v>
      </c>
      <c r="D423" t="s">
        <v>20586</v>
      </c>
      <c r="E423">
        <v>27389</v>
      </c>
      <c r="F423">
        <v>809</v>
      </c>
      <c r="G423" t="s">
        <v>19262</v>
      </c>
      <c r="H423">
        <v>3287</v>
      </c>
      <c r="I423" t="s">
        <v>321</v>
      </c>
      <c r="J423" t="s">
        <v>19586</v>
      </c>
      <c r="K423" t="s">
        <v>19264</v>
      </c>
      <c r="L423">
        <v>96</v>
      </c>
      <c r="M423" t="s">
        <v>19265</v>
      </c>
      <c r="N423" t="s">
        <v>20587</v>
      </c>
    </row>
    <row r="424" spans="1:14">
      <c r="A424">
        <v>423</v>
      </c>
      <c r="B424">
        <v>429</v>
      </c>
      <c r="C424" t="s">
        <v>20588</v>
      </c>
      <c r="D424" t="s">
        <v>4929</v>
      </c>
      <c r="E424">
        <v>27390</v>
      </c>
      <c r="F424">
        <v>2952</v>
      </c>
      <c r="G424" t="s">
        <v>4929</v>
      </c>
      <c r="H424">
        <v>3288</v>
      </c>
      <c r="I424" t="s">
        <v>19273</v>
      </c>
      <c r="J424" t="s">
        <v>20589</v>
      </c>
      <c r="K424" t="s">
        <v>19264</v>
      </c>
      <c r="L424">
        <v>21</v>
      </c>
      <c r="M424" t="s">
        <v>20376</v>
      </c>
      <c r="N424" t="s">
        <v>20590</v>
      </c>
    </row>
    <row r="425" spans="1:14">
      <c r="A425">
        <v>424</v>
      </c>
      <c r="B425">
        <v>430</v>
      </c>
      <c r="C425" t="s">
        <v>20591</v>
      </c>
      <c r="D425" t="s">
        <v>20592</v>
      </c>
      <c r="E425">
        <v>27390</v>
      </c>
      <c r="F425">
        <v>2006</v>
      </c>
      <c r="G425" t="s">
        <v>16462</v>
      </c>
      <c r="H425">
        <v>3286</v>
      </c>
      <c r="I425" t="s">
        <v>19303</v>
      </c>
      <c r="J425" t="s">
        <v>20138</v>
      </c>
      <c r="K425" t="s">
        <v>19292</v>
      </c>
      <c r="L425">
        <v>16</v>
      </c>
      <c r="M425" t="s">
        <v>19338</v>
      </c>
      <c r="N425" t="s">
        <v>20593</v>
      </c>
    </row>
    <row r="426" spans="1:14">
      <c r="A426">
        <v>425</v>
      </c>
      <c r="B426">
        <v>431</v>
      </c>
      <c r="C426" t="s">
        <v>20594</v>
      </c>
      <c r="D426" t="s">
        <v>20595</v>
      </c>
      <c r="E426">
        <v>27391</v>
      </c>
      <c r="F426">
        <v>801</v>
      </c>
      <c r="G426" t="s">
        <v>19257</v>
      </c>
      <c r="H426">
        <v>3290</v>
      </c>
      <c r="I426" t="s">
        <v>19257</v>
      </c>
      <c r="J426" t="s">
        <v>19257</v>
      </c>
      <c r="K426" t="s">
        <v>19251</v>
      </c>
      <c r="L426">
        <v>60</v>
      </c>
      <c r="M426" t="s">
        <v>19308</v>
      </c>
      <c r="N426" t="s">
        <v>20596</v>
      </c>
    </row>
    <row r="427" spans="1:14">
      <c r="A427">
        <v>426</v>
      </c>
      <c r="B427">
        <v>432</v>
      </c>
      <c r="C427" t="s">
        <v>20597</v>
      </c>
      <c r="D427" t="s">
        <v>20598</v>
      </c>
      <c r="E427">
        <v>27391</v>
      </c>
      <c r="F427">
        <v>808</v>
      </c>
      <c r="G427" t="s">
        <v>19353</v>
      </c>
      <c r="H427">
        <v>3289</v>
      </c>
      <c r="I427" t="s">
        <v>19353</v>
      </c>
      <c r="J427" t="s">
        <v>19353</v>
      </c>
      <c r="K427" t="s">
        <v>19251</v>
      </c>
      <c r="L427">
        <v>81</v>
      </c>
      <c r="M427" t="s">
        <v>19370</v>
      </c>
      <c r="N427" t="s">
        <v>20599</v>
      </c>
    </row>
    <row r="428" spans="1:14">
      <c r="A428">
        <v>427</v>
      </c>
      <c r="B428">
        <v>433</v>
      </c>
      <c r="C428" t="s">
        <v>20600</v>
      </c>
      <c r="D428" t="s">
        <v>20601</v>
      </c>
      <c r="E428">
        <v>27393</v>
      </c>
      <c r="F428">
        <v>825</v>
      </c>
      <c r="G428" t="s">
        <v>19352</v>
      </c>
      <c r="H428">
        <v>3289</v>
      </c>
      <c r="I428" t="s">
        <v>19353</v>
      </c>
      <c r="J428" t="s">
        <v>19751</v>
      </c>
      <c r="K428" t="s">
        <v>19264</v>
      </c>
      <c r="L428">
        <v>80</v>
      </c>
      <c r="M428" t="s">
        <v>19355</v>
      </c>
      <c r="N428" t="s">
        <v>20602</v>
      </c>
    </row>
    <row r="429" spans="1:14">
      <c r="A429">
        <v>428</v>
      </c>
      <c r="B429">
        <v>434</v>
      </c>
      <c r="C429" t="s">
        <v>20603</v>
      </c>
      <c r="D429" t="s">
        <v>20604</v>
      </c>
      <c r="E429">
        <v>27432</v>
      </c>
      <c r="F429">
        <v>2004</v>
      </c>
      <c r="G429" t="s">
        <v>20320</v>
      </c>
      <c r="H429">
        <v>3288</v>
      </c>
      <c r="I429" t="s">
        <v>19273</v>
      </c>
      <c r="J429" t="s">
        <v>20604</v>
      </c>
      <c r="K429" t="s">
        <v>19264</v>
      </c>
      <c r="L429">
        <v>20</v>
      </c>
      <c r="M429" t="s">
        <v>19912</v>
      </c>
      <c r="N429" t="s">
        <v>20605</v>
      </c>
    </row>
    <row r="430" spans="1:14">
      <c r="A430">
        <v>429</v>
      </c>
      <c r="B430">
        <v>435</v>
      </c>
      <c r="C430" t="s">
        <v>20606</v>
      </c>
      <c r="D430" t="s">
        <v>20607</v>
      </c>
      <c r="E430">
        <v>27436</v>
      </c>
      <c r="F430">
        <v>2004</v>
      </c>
      <c r="G430" t="s">
        <v>20320</v>
      </c>
      <c r="H430">
        <v>3288</v>
      </c>
      <c r="I430" t="s">
        <v>19273</v>
      </c>
      <c r="J430" t="s">
        <v>20607</v>
      </c>
      <c r="K430" t="s">
        <v>19264</v>
      </c>
      <c r="L430">
        <v>20</v>
      </c>
      <c r="M430" t="s">
        <v>19912</v>
      </c>
      <c r="N430" t="s">
        <v>20608</v>
      </c>
    </row>
    <row r="431" spans="1:14">
      <c r="A431">
        <v>430</v>
      </c>
      <c r="B431">
        <v>436</v>
      </c>
      <c r="C431" t="s">
        <v>20609</v>
      </c>
      <c r="D431" t="s">
        <v>20610</v>
      </c>
      <c r="E431">
        <v>27463</v>
      </c>
      <c r="F431">
        <v>809</v>
      </c>
      <c r="G431" t="s">
        <v>19262</v>
      </c>
      <c r="H431">
        <v>3287</v>
      </c>
      <c r="I431" t="s">
        <v>321</v>
      </c>
      <c r="J431" t="s">
        <v>19577</v>
      </c>
      <c r="K431" t="s">
        <v>19280</v>
      </c>
      <c r="L431">
        <v>96</v>
      </c>
      <c r="M431" t="s">
        <v>19265</v>
      </c>
      <c r="N431" t="s">
        <v>20611</v>
      </c>
    </row>
    <row r="432" spans="1:14">
      <c r="A432">
        <v>431</v>
      </c>
      <c r="B432">
        <v>437</v>
      </c>
      <c r="C432" t="s">
        <v>20612</v>
      </c>
      <c r="D432" t="s">
        <v>20613</v>
      </c>
      <c r="E432">
        <v>27477</v>
      </c>
      <c r="F432">
        <v>808</v>
      </c>
      <c r="G432" t="s">
        <v>19353</v>
      </c>
      <c r="H432">
        <v>3289</v>
      </c>
      <c r="I432" t="s">
        <v>19353</v>
      </c>
      <c r="J432" t="s">
        <v>19353</v>
      </c>
      <c r="K432" t="s">
        <v>19251</v>
      </c>
      <c r="L432">
        <v>81</v>
      </c>
      <c r="M432" t="s">
        <v>19370</v>
      </c>
      <c r="N432" t="s">
        <v>20614</v>
      </c>
    </row>
    <row r="433" spans="1:14">
      <c r="A433">
        <v>432</v>
      </c>
      <c r="B433">
        <v>438</v>
      </c>
      <c r="C433" t="s">
        <v>20615</v>
      </c>
      <c r="D433" t="s">
        <v>20616</v>
      </c>
      <c r="E433">
        <v>27477</v>
      </c>
      <c r="F433">
        <v>2038</v>
      </c>
      <c r="G433" t="s">
        <v>19359</v>
      </c>
      <c r="H433">
        <v>3285</v>
      </c>
      <c r="I433" t="s">
        <v>19250</v>
      </c>
      <c r="J433" t="s">
        <v>19359</v>
      </c>
      <c r="K433" t="s">
        <v>19280</v>
      </c>
      <c r="L433">
        <v>90</v>
      </c>
      <c r="M433" t="s">
        <v>19252</v>
      </c>
      <c r="N433" t="s">
        <v>20617</v>
      </c>
    </row>
    <row r="434" spans="1:14">
      <c r="A434">
        <v>433</v>
      </c>
      <c r="B434">
        <v>439</v>
      </c>
      <c r="C434" t="s">
        <v>20618</v>
      </c>
      <c r="D434" t="s">
        <v>20619</v>
      </c>
      <c r="E434">
        <v>27477</v>
      </c>
      <c r="F434">
        <v>824</v>
      </c>
      <c r="G434" t="s">
        <v>9359</v>
      </c>
      <c r="H434">
        <v>3287</v>
      </c>
      <c r="I434" t="s">
        <v>321</v>
      </c>
      <c r="J434" t="s">
        <v>9359</v>
      </c>
      <c r="K434" t="s">
        <v>19280</v>
      </c>
      <c r="L434">
        <v>96</v>
      </c>
      <c r="M434" t="s">
        <v>19265</v>
      </c>
      <c r="N434" t="s">
        <v>20620</v>
      </c>
    </row>
    <row r="435" spans="1:14">
      <c r="A435">
        <v>434</v>
      </c>
      <c r="B435">
        <v>440</v>
      </c>
      <c r="C435" t="s">
        <v>20621</v>
      </c>
      <c r="D435" t="s">
        <v>20622</v>
      </c>
      <c r="E435">
        <v>27514</v>
      </c>
      <c r="F435">
        <v>802</v>
      </c>
      <c r="G435" t="s">
        <v>19302</v>
      </c>
      <c r="H435">
        <v>3286</v>
      </c>
      <c r="I435" t="s">
        <v>19303</v>
      </c>
      <c r="J435" t="s">
        <v>19303</v>
      </c>
      <c r="K435" t="s">
        <v>19251</v>
      </c>
      <c r="L435">
        <v>10</v>
      </c>
      <c r="M435" t="s">
        <v>19304</v>
      </c>
      <c r="N435" t="s">
        <v>20623</v>
      </c>
    </row>
    <row r="436" spans="1:14">
      <c r="A436">
        <v>435</v>
      </c>
      <c r="B436">
        <v>441</v>
      </c>
      <c r="C436" t="s">
        <v>20624</v>
      </c>
      <c r="D436" t="s">
        <v>20625</v>
      </c>
      <c r="E436">
        <v>27523</v>
      </c>
      <c r="F436">
        <v>2001</v>
      </c>
      <c r="G436" t="s">
        <v>19249</v>
      </c>
      <c r="H436">
        <v>3285</v>
      </c>
      <c r="I436" t="s">
        <v>19250</v>
      </c>
      <c r="J436" t="s">
        <v>19250</v>
      </c>
      <c r="K436" t="s">
        <v>19251</v>
      </c>
      <c r="L436">
        <v>90</v>
      </c>
      <c r="M436" t="s">
        <v>19252</v>
      </c>
      <c r="N436" t="s">
        <v>20626</v>
      </c>
    </row>
    <row r="437" spans="1:14">
      <c r="A437">
        <v>436</v>
      </c>
      <c r="B437">
        <v>442</v>
      </c>
      <c r="C437" t="s">
        <v>20627</v>
      </c>
      <c r="D437" t="s">
        <v>20628</v>
      </c>
      <c r="E437">
        <v>27550</v>
      </c>
      <c r="F437">
        <v>805</v>
      </c>
      <c r="G437" t="s">
        <v>19317</v>
      </c>
      <c r="H437">
        <v>3288</v>
      </c>
      <c r="I437" t="s">
        <v>19273</v>
      </c>
      <c r="J437" t="s">
        <v>19318</v>
      </c>
      <c r="K437" t="s">
        <v>19251</v>
      </c>
      <c r="L437">
        <v>29</v>
      </c>
      <c r="M437" t="s">
        <v>19319</v>
      </c>
      <c r="N437" t="s">
        <v>20629</v>
      </c>
    </row>
    <row r="438" spans="1:14">
      <c r="A438">
        <v>437</v>
      </c>
      <c r="B438">
        <v>443</v>
      </c>
      <c r="C438" t="s">
        <v>20630</v>
      </c>
      <c r="D438" t="s">
        <v>20631</v>
      </c>
      <c r="E438">
        <v>27554</v>
      </c>
      <c r="F438">
        <v>2254</v>
      </c>
      <c r="G438" t="s">
        <v>19864</v>
      </c>
      <c r="H438">
        <v>3288</v>
      </c>
      <c r="I438" t="s">
        <v>19273</v>
      </c>
      <c r="J438" t="s">
        <v>20417</v>
      </c>
      <c r="K438" t="s">
        <v>19280</v>
      </c>
      <c r="L438">
        <v>20</v>
      </c>
      <c r="M438" t="s">
        <v>19912</v>
      </c>
      <c r="N438" t="s">
        <v>20632</v>
      </c>
    </row>
    <row r="439" spans="1:14">
      <c r="A439">
        <v>438</v>
      </c>
      <c r="B439">
        <v>444</v>
      </c>
      <c r="C439" t="s">
        <v>20633</v>
      </c>
      <c r="D439" t="s">
        <v>20634</v>
      </c>
      <c r="E439">
        <v>27561</v>
      </c>
      <c r="F439">
        <v>2952</v>
      </c>
      <c r="G439" t="s">
        <v>4929</v>
      </c>
      <c r="H439">
        <v>3288</v>
      </c>
      <c r="I439" t="s">
        <v>19273</v>
      </c>
      <c r="J439" t="s">
        <v>11622</v>
      </c>
      <c r="K439" t="s">
        <v>19280</v>
      </c>
      <c r="L439">
        <v>21</v>
      </c>
      <c r="M439" t="s">
        <v>20376</v>
      </c>
      <c r="N439" t="s">
        <v>20635</v>
      </c>
    </row>
    <row r="440" spans="1:14">
      <c r="A440">
        <v>439</v>
      </c>
      <c r="B440">
        <v>445</v>
      </c>
      <c r="C440" t="s">
        <v>20636</v>
      </c>
      <c r="D440" t="s">
        <v>20637</v>
      </c>
      <c r="E440">
        <v>27563</v>
      </c>
      <c r="F440">
        <v>809</v>
      </c>
      <c r="G440" t="s">
        <v>19262</v>
      </c>
      <c r="H440">
        <v>3287</v>
      </c>
      <c r="I440" t="s">
        <v>321</v>
      </c>
      <c r="J440" t="s">
        <v>19586</v>
      </c>
      <c r="K440" t="s">
        <v>19280</v>
      </c>
      <c r="L440">
        <v>96</v>
      </c>
      <c r="M440" t="s">
        <v>19265</v>
      </c>
      <c r="N440" t="s">
        <v>20638</v>
      </c>
    </row>
    <row r="441" spans="1:14">
      <c r="A441">
        <v>440</v>
      </c>
      <c r="B441">
        <v>446</v>
      </c>
      <c r="C441" t="s">
        <v>20639</v>
      </c>
      <c r="D441" t="s">
        <v>20640</v>
      </c>
      <c r="E441">
        <v>27568</v>
      </c>
      <c r="F441">
        <v>2013</v>
      </c>
      <c r="G441" t="s">
        <v>19272</v>
      </c>
      <c r="H441">
        <v>3288</v>
      </c>
      <c r="I441" t="s">
        <v>19273</v>
      </c>
      <c r="J441" t="s">
        <v>19272</v>
      </c>
      <c r="K441" t="s">
        <v>19251</v>
      </c>
      <c r="L441">
        <v>30</v>
      </c>
      <c r="M441" t="s">
        <v>19275</v>
      </c>
      <c r="N441" t="s">
        <v>20641</v>
      </c>
    </row>
    <row r="442" spans="1:14">
      <c r="A442">
        <v>441</v>
      </c>
      <c r="B442">
        <v>447</v>
      </c>
      <c r="C442" t="s">
        <v>20642</v>
      </c>
      <c r="D442" t="s">
        <v>20643</v>
      </c>
      <c r="E442">
        <v>27570</v>
      </c>
      <c r="F442">
        <v>811</v>
      </c>
      <c r="G442" t="s">
        <v>19256</v>
      </c>
      <c r="H442">
        <v>3290</v>
      </c>
      <c r="I442" t="s">
        <v>19257</v>
      </c>
      <c r="J442" t="s">
        <v>19256</v>
      </c>
      <c r="K442" t="s">
        <v>19251</v>
      </c>
      <c r="L442">
        <v>54</v>
      </c>
      <c r="M442" t="s">
        <v>19258</v>
      </c>
      <c r="N442" t="s">
        <v>20644</v>
      </c>
    </row>
    <row r="443" spans="1:14">
      <c r="A443">
        <v>442</v>
      </c>
      <c r="B443">
        <v>448</v>
      </c>
      <c r="C443" t="s">
        <v>20645</v>
      </c>
      <c r="D443" t="s">
        <v>20646</v>
      </c>
      <c r="E443">
        <v>27571</v>
      </c>
      <c r="F443">
        <v>811</v>
      </c>
      <c r="G443" t="s">
        <v>19256</v>
      </c>
      <c r="H443">
        <v>3290</v>
      </c>
      <c r="I443" t="s">
        <v>19257</v>
      </c>
      <c r="J443" t="s">
        <v>20647</v>
      </c>
      <c r="K443" t="s">
        <v>19264</v>
      </c>
      <c r="L443">
        <v>54</v>
      </c>
      <c r="M443" t="s">
        <v>19258</v>
      </c>
      <c r="N443" t="s">
        <v>20648</v>
      </c>
    </row>
    <row r="444" spans="1:14">
      <c r="A444">
        <v>443</v>
      </c>
      <c r="B444">
        <v>449</v>
      </c>
      <c r="C444" t="s">
        <v>20649</v>
      </c>
      <c r="D444" t="s">
        <v>20650</v>
      </c>
      <c r="E444">
        <v>27573</v>
      </c>
      <c r="F444">
        <v>811</v>
      </c>
      <c r="G444" t="s">
        <v>19256</v>
      </c>
      <c r="H444">
        <v>3290</v>
      </c>
      <c r="I444" t="s">
        <v>19257</v>
      </c>
      <c r="J444" t="s">
        <v>19792</v>
      </c>
      <c r="K444" t="s">
        <v>19280</v>
      </c>
      <c r="L444">
        <v>54</v>
      </c>
      <c r="M444" t="s">
        <v>19258</v>
      </c>
      <c r="N444" t="s">
        <v>20651</v>
      </c>
    </row>
    <row r="445" spans="1:14">
      <c r="A445">
        <v>444</v>
      </c>
      <c r="B445">
        <v>450</v>
      </c>
      <c r="C445" t="s">
        <v>20652</v>
      </c>
      <c r="D445" t="s">
        <v>20653</v>
      </c>
      <c r="E445">
        <v>27574</v>
      </c>
      <c r="F445">
        <v>811</v>
      </c>
      <c r="G445" t="s">
        <v>19256</v>
      </c>
      <c r="H445">
        <v>3290</v>
      </c>
      <c r="I445" t="s">
        <v>19257</v>
      </c>
      <c r="J445" t="s">
        <v>19256</v>
      </c>
      <c r="K445" t="s">
        <v>19251</v>
      </c>
      <c r="L445">
        <v>54</v>
      </c>
      <c r="M445" t="s">
        <v>19258</v>
      </c>
      <c r="N445" t="s">
        <v>20654</v>
      </c>
    </row>
    <row r="446" spans="1:14">
      <c r="A446">
        <v>445</v>
      </c>
      <c r="B446">
        <v>451</v>
      </c>
      <c r="C446" t="s">
        <v>20655</v>
      </c>
      <c r="D446" t="s">
        <v>20656</v>
      </c>
      <c r="E446">
        <v>27576</v>
      </c>
      <c r="F446">
        <v>814</v>
      </c>
      <c r="G446" t="s">
        <v>19911</v>
      </c>
      <c r="H446">
        <v>3288</v>
      </c>
      <c r="I446" t="s">
        <v>19273</v>
      </c>
      <c r="J446" t="s">
        <v>20087</v>
      </c>
      <c r="K446" t="s">
        <v>19292</v>
      </c>
      <c r="L446">
        <v>20</v>
      </c>
      <c r="M446" t="s">
        <v>19912</v>
      </c>
      <c r="N446" t="s">
        <v>20657</v>
      </c>
    </row>
    <row r="447" spans="1:14">
      <c r="A447">
        <v>446</v>
      </c>
      <c r="B447">
        <v>452</v>
      </c>
      <c r="C447" t="s">
        <v>20658</v>
      </c>
      <c r="D447" t="s">
        <v>20659</v>
      </c>
      <c r="E447">
        <v>27577</v>
      </c>
      <c r="F447">
        <v>2947</v>
      </c>
      <c r="G447" t="s">
        <v>5440</v>
      </c>
      <c r="H447">
        <v>3288</v>
      </c>
      <c r="I447" t="s">
        <v>19273</v>
      </c>
      <c r="J447" t="s">
        <v>20659</v>
      </c>
      <c r="K447" t="s">
        <v>19264</v>
      </c>
      <c r="L447">
        <v>20</v>
      </c>
      <c r="M447" t="s">
        <v>19912</v>
      </c>
      <c r="N447" t="s">
        <v>20660</v>
      </c>
    </row>
    <row r="448" spans="1:14">
      <c r="A448">
        <v>447</v>
      </c>
      <c r="B448">
        <v>453</v>
      </c>
      <c r="C448" t="s">
        <v>20661</v>
      </c>
      <c r="D448" t="s">
        <v>20662</v>
      </c>
      <c r="E448">
        <v>27586</v>
      </c>
      <c r="F448">
        <v>2006</v>
      </c>
      <c r="G448" t="s">
        <v>16462</v>
      </c>
      <c r="H448">
        <v>3286</v>
      </c>
      <c r="I448" t="s">
        <v>19303</v>
      </c>
      <c r="J448" t="s">
        <v>20138</v>
      </c>
      <c r="K448" t="s">
        <v>19292</v>
      </c>
      <c r="L448">
        <v>16</v>
      </c>
      <c r="M448" t="s">
        <v>19338</v>
      </c>
      <c r="N448" t="s">
        <v>20663</v>
      </c>
    </row>
    <row r="449" spans="1:14">
      <c r="A449">
        <v>448</v>
      </c>
      <c r="B449">
        <v>454</v>
      </c>
      <c r="C449" t="s">
        <v>20664</v>
      </c>
      <c r="D449" t="s">
        <v>20665</v>
      </c>
      <c r="E449">
        <v>27603</v>
      </c>
      <c r="F449">
        <v>2845</v>
      </c>
      <c r="G449" t="s">
        <v>20397</v>
      </c>
      <c r="H449">
        <v>3286</v>
      </c>
      <c r="I449" t="s">
        <v>19303</v>
      </c>
      <c r="J449" t="s">
        <v>20666</v>
      </c>
      <c r="K449" t="s">
        <v>19292</v>
      </c>
      <c r="L449">
        <v>7</v>
      </c>
      <c r="M449" t="s">
        <v>20398</v>
      </c>
      <c r="N449" t="s">
        <v>20667</v>
      </c>
    </row>
    <row r="450" spans="1:14">
      <c r="A450">
        <v>449</v>
      </c>
      <c r="B450">
        <v>455</v>
      </c>
      <c r="C450" t="s">
        <v>20668</v>
      </c>
      <c r="D450" t="s">
        <v>20669</v>
      </c>
      <c r="E450">
        <v>27603</v>
      </c>
      <c r="F450">
        <v>814</v>
      </c>
      <c r="G450" t="s">
        <v>19911</v>
      </c>
      <c r="H450">
        <v>3288</v>
      </c>
      <c r="I450" t="s">
        <v>19273</v>
      </c>
      <c r="J450" t="s">
        <v>20087</v>
      </c>
      <c r="K450" t="s">
        <v>19251</v>
      </c>
      <c r="L450">
        <v>20</v>
      </c>
      <c r="M450" t="s">
        <v>19912</v>
      </c>
      <c r="N450" t="s">
        <v>20670</v>
      </c>
    </row>
    <row r="451" spans="1:14">
      <c r="A451">
        <v>450</v>
      </c>
      <c r="B451">
        <v>456</v>
      </c>
      <c r="C451" t="s">
        <v>20671</v>
      </c>
      <c r="D451" t="s">
        <v>20672</v>
      </c>
      <c r="E451">
        <v>27605</v>
      </c>
      <c r="F451">
        <v>825</v>
      </c>
      <c r="G451" t="s">
        <v>19352</v>
      </c>
      <c r="H451">
        <v>3289</v>
      </c>
      <c r="I451" t="s">
        <v>19353</v>
      </c>
      <c r="J451" t="s">
        <v>19478</v>
      </c>
      <c r="K451" t="s">
        <v>19280</v>
      </c>
      <c r="L451">
        <v>80</v>
      </c>
      <c r="M451" t="s">
        <v>19355</v>
      </c>
      <c r="N451" t="s">
        <v>20673</v>
      </c>
    </row>
    <row r="452" spans="1:14">
      <c r="A452">
        <v>451</v>
      </c>
      <c r="B452">
        <v>457</v>
      </c>
      <c r="C452" t="s">
        <v>20674</v>
      </c>
      <c r="D452" t="s">
        <v>934</v>
      </c>
      <c r="E452">
        <v>27606</v>
      </c>
      <c r="F452">
        <v>2254</v>
      </c>
      <c r="G452" t="s">
        <v>19864</v>
      </c>
      <c r="H452">
        <v>3288</v>
      </c>
      <c r="I452" t="s">
        <v>19273</v>
      </c>
      <c r="J452" t="s">
        <v>934</v>
      </c>
      <c r="K452" t="s">
        <v>19251</v>
      </c>
      <c r="L452">
        <v>20</v>
      </c>
      <c r="M452" t="s">
        <v>19912</v>
      </c>
      <c r="N452" t="s">
        <v>20675</v>
      </c>
    </row>
    <row r="453" spans="1:14">
      <c r="A453">
        <v>452</v>
      </c>
      <c r="B453">
        <v>458</v>
      </c>
      <c r="C453" t="s">
        <v>20676</v>
      </c>
      <c r="D453" t="s">
        <v>2868</v>
      </c>
      <c r="E453">
        <v>27631</v>
      </c>
      <c r="F453">
        <v>2975</v>
      </c>
      <c r="G453" t="s">
        <v>2868</v>
      </c>
      <c r="H453">
        <v>3286</v>
      </c>
      <c r="I453" t="s">
        <v>19303</v>
      </c>
      <c r="J453" t="s">
        <v>20677</v>
      </c>
      <c r="K453" t="s">
        <v>19264</v>
      </c>
      <c r="L453">
        <v>10</v>
      </c>
      <c r="M453" t="s">
        <v>19304</v>
      </c>
      <c r="N453" t="s">
        <v>20678</v>
      </c>
    </row>
    <row r="454" spans="1:14">
      <c r="A454">
        <v>453</v>
      </c>
      <c r="B454">
        <v>459</v>
      </c>
      <c r="C454" t="s">
        <v>20679</v>
      </c>
      <c r="D454" t="s">
        <v>20680</v>
      </c>
      <c r="E454">
        <v>27631</v>
      </c>
      <c r="F454">
        <v>811</v>
      </c>
      <c r="G454" t="s">
        <v>19256</v>
      </c>
      <c r="H454">
        <v>3290</v>
      </c>
      <c r="I454" t="s">
        <v>19257</v>
      </c>
      <c r="J454" t="s">
        <v>20680</v>
      </c>
      <c r="K454" t="s">
        <v>19264</v>
      </c>
      <c r="L454">
        <v>54</v>
      </c>
      <c r="M454" t="s">
        <v>19258</v>
      </c>
      <c r="N454" t="s">
        <v>20681</v>
      </c>
    </row>
    <row r="455" spans="1:14">
      <c r="A455">
        <v>454</v>
      </c>
      <c r="B455">
        <v>460</v>
      </c>
      <c r="C455" t="s">
        <v>20682</v>
      </c>
      <c r="D455" t="s">
        <v>20683</v>
      </c>
      <c r="E455">
        <v>27633</v>
      </c>
      <c r="F455">
        <v>3120</v>
      </c>
      <c r="G455" t="s">
        <v>19802</v>
      </c>
      <c r="H455">
        <v>3289</v>
      </c>
      <c r="I455" t="s">
        <v>19353</v>
      </c>
      <c r="J455" t="s">
        <v>14053</v>
      </c>
      <c r="K455" t="s">
        <v>19280</v>
      </c>
      <c r="L455">
        <v>81</v>
      </c>
      <c r="M455" t="s">
        <v>19370</v>
      </c>
      <c r="N455" t="s">
        <v>20684</v>
      </c>
    </row>
    <row r="456" spans="1:14">
      <c r="A456">
        <v>455</v>
      </c>
      <c r="B456">
        <v>461</v>
      </c>
      <c r="C456" t="s">
        <v>20685</v>
      </c>
      <c r="D456" t="s">
        <v>20686</v>
      </c>
      <c r="E456">
        <v>27634</v>
      </c>
      <c r="F456">
        <v>808</v>
      </c>
      <c r="G456" t="s">
        <v>19353</v>
      </c>
      <c r="H456">
        <v>3289</v>
      </c>
      <c r="I456" t="s">
        <v>19353</v>
      </c>
      <c r="J456" t="s">
        <v>20687</v>
      </c>
      <c r="K456" t="s">
        <v>19264</v>
      </c>
      <c r="L456">
        <v>81</v>
      </c>
      <c r="M456" t="s">
        <v>19370</v>
      </c>
      <c r="N456" t="s">
        <v>20688</v>
      </c>
    </row>
    <row r="457" spans="1:14">
      <c r="A457">
        <v>456</v>
      </c>
      <c r="B457">
        <v>462</v>
      </c>
      <c r="C457" t="s">
        <v>20689</v>
      </c>
      <c r="D457" t="s">
        <v>20690</v>
      </c>
      <c r="E457">
        <v>27648</v>
      </c>
      <c r="F457">
        <v>809</v>
      </c>
      <c r="G457" t="s">
        <v>19262</v>
      </c>
      <c r="H457">
        <v>3287</v>
      </c>
      <c r="I457" t="s">
        <v>321</v>
      </c>
      <c r="J457" t="s">
        <v>19586</v>
      </c>
      <c r="K457" t="s">
        <v>19264</v>
      </c>
      <c r="L457">
        <v>96</v>
      </c>
      <c r="M457" t="s">
        <v>19265</v>
      </c>
      <c r="N457" t="s">
        <v>20691</v>
      </c>
    </row>
    <row r="458" spans="1:14">
      <c r="A458">
        <v>457</v>
      </c>
      <c r="B458">
        <v>463</v>
      </c>
      <c r="C458" t="s">
        <v>20692</v>
      </c>
      <c r="D458" t="s">
        <v>20693</v>
      </c>
      <c r="E458">
        <v>27652</v>
      </c>
      <c r="F458">
        <v>2001</v>
      </c>
      <c r="G458" t="s">
        <v>19249</v>
      </c>
      <c r="H458">
        <v>3285</v>
      </c>
      <c r="I458" t="s">
        <v>19250</v>
      </c>
      <c r="J458" t="s">
        <v>19250</v>
      </c>
      <c r="K458" t="s">
        <v>19251</v>
      </c>
      <c r="L458">
        <v>90</v>
      </c>
      <c r="M458" t="s">
        <v>19252</v>
      </c>
      <c r="N458" t="s">
        <v>20694</v>
      </c>
    </row>
    <row r="459" spans="1:14">
      <c r="A459">
        <v>458</v>
      </c>
      <c r="B459">
        <v>464</v>
      </c>
      <c r="C459" t="s">
        <v>20695</v>
      </c>
      <c r="D459" t="s">
        <v>20696</v>
      </c>
      <c r="E459">
        <v>27659</v>
      </c>
      <c r="F459">
        <v>3120</v>
      </c>
      <c r="G459" t="s">
        <v>19802</v>
      </c>
      <c r="H459">
        <v>3289</v>
      </c>
      <c r="I459" t="s">
        <v>19353</v>
      </c>
      <c r="J459" t="s">
        <v>20697</v>
      </c>
      <c r="K459" t="s">
        <v>19280</v>
      </c>
      <c r="L459">
        <v>81</v>
      </c>
      <c r="M459" t="s">
        <v>19370</v>
      </c>
      <c r="N459" t="s">
        <v>20698</v>
      </c>
    </row>
    <row r="460" spans="1:14">
      <c r="A460">
        <v>459</v>
      </c>
      <c r="B460">
        <v>465</v>
      </c>
      <c r="C460" t="s">
        <v>20699</v>
      </c>
      <c r="D460" t="s">
        <v>20700</v>
      </c>
      <c r="E460">
        <v>27661</v>
      </c>
      <c r="F460">
        <v>809</v>
      </c>
      <c r="G460" t="s">
        <v>19262</v>
      </c>
      <c r="H460">
        <v>3287</v>
      </c>
      <c r="I460" t="s">
        <v>321</v>
      </c>
      <c r="J460" t="s">
        <v>19586</v>
      </c>
      <c r="K460" t="s">
        <v>19280</v>
      </c>
      <c r="L460">
        <v>96</v>
      </c>
      <c r="M460" t="s">
        <v>19265</v>
      </c>
      <c r="N460" t="s">
        <v>20701</v>
      </c>
    </row>
    <row r="461" spans="1:14">
      <c r="A461">
        <v>460</v>
      </c>
      <c r="B461">
        <v>466</v>
      </c>
      <c r="C461" t="s">
        <v>20702</v>
      </c>
      <c r="D461" t="s">
        <v>20703</v>
      </c>
      <c r="E461">
        <v>27666</v>
      </c>
      <c r="F461">
        <v>811</v>
      </c>
      <c r="G461" t="s">
        <v>19256</v>
      </c>
      <c r="H461">
        <v>3290</v>
      </c>
      <c r="I461" t="s">
        <v>19257</v>
      </c>
      <c r="J461" t="s">
        <v>20189</v>
      </c>
      <c r="K461" t="s">
        <v>19264</v>
      </c>
      <c r="L461">
        <v>54</v>
      </c>
      <c r="M461" t="s">
        <v>19258</v>
      </c>
      <c r="N461" t="s">
        <v>20704</v>
      </c>
    </row>
    <row r="462" spans="1:14">
      <c r="A462">
        <v>461</v>
      </c>
      <c r="B462">
        <v>467</v>
      </c>
      <c r="C462" t="s">
        <v>20705</v>
      </c>
      <c r="D462" t="s">
        <v>20706</v>
      </c>
      <c r="E462">
        <v>27668</v>
      </c>
      <c r="F462">
        <v>806</v>
      </c>
      <c r="G462" t="s">
        <v>19426</v>
      </c>
      <c r="H462">
        <v>3284</v>
      </c>
      <c r="I462" t="s">
        <v>19279</v>
      </c>
      <c r="J462" t="s">
        <v>19427</v>
      </c>
      <c r="K462" t="s">
        <v>19264</v>
      </c>
      <c r="L462">
        <v>90</v>
      </c>
      <c r="M462" t="s">
        <v>19252</v>
      </c>
      <c r="N462" t="s">
        <v>20707</v>
      </c>
    </row>
    <row r="463" spans="1:14">
      <c r="A463">
        <v>462</v>
      </c>
      <c r="B463">
        <v>468</v>
      </c>
      <c r="C463" t="s">
        <v>20708</v>
      </c>
      <c r="D463" t="s">
        <v>20709</v>
      </c>
      <c r="E463">
        <v>27669</v>
      </c>
      <c r="F463">
        <v>2006</v>
      </c>
      <c r="G463" t="s">
        <v>16462</v>
      </c>
      <c r="H463">
        <v>3286</v>
      </c>
      <c r="I463" t="s">
        <v>19303</v>
      </c>
      <c r="J463" t="s">
        <v>20153</v>
      </c>
      <c r="K463" t="s">
        <v>19292</v>
      </c>
      <c r="L463">
        <v>16</v>
      </c>
      <c r="M463" t="s">
        <v>19338</v>
      </c>
      <c r="N463" t="s">
        <v>20710</v>
      </c>
    </row>
    <row r="464" spans="1:14">
      <c r="A464">
        <v>463</v>
      </c>
      <c r="B464">
        <v>469</v>
      </c>
      <c r="C464" t="s">
        <v>20711</v>
      </c>
      <c r="D464" t="s">
        <v>2326</v>
      </c>
      <c r="E464">
        <v>27673</v>
      </c>
      <c r="F464">
        <v>811</v>
      </c>
      <c r="G464" t="s">
        <v>19256</v>
      </c>
      <c r="H464">
        <v>3290</v>
      </c>
      <c r="I464" t="s">
        <v>19257</v>
      </c>
      <c r="J464" t="s">
        <v>19256</v>
      </c>
      <c r="K464" t="s">
        <v>19251</v>
      </c>
      <c r="L464">
        <v>54</v>
      </c>
      <c r="M464" t="s">
        <v>19258</v>
      </c>
      <c r="N464" t="s">
        <v>20712</v>
      </c>
    </row>
    <row r="465" spans="1:14">
      <c r="A465">
        <v>464</v>
      </c>
      <c r="B465">
        <v>470</v>
      </c>
      <c r="C465" t="s">
        <v>20713</v>
      </c>
      <c r="D465" t="s">
        <v>20714</v>
      </c>
      <c r="E465">
        <v>27675</v>
      </c>
      <c r="F465">
        <v>811</v>
      </c>
      <c r="G465" t="s">
        <v>19256</v>
      </c>
      <c r="H465">
        <v>3290</v>
      </c>
      <c r="I465" t="s">
        <v>19257</v>
      </c>
      <c r="J465" t="s">
        <v>19256</v>
      </c>
      <c r="K465" t="s">
        <v>19280</v>
      </c>
      <c r="L465">
        <v>54</v>
      </c>
      <c r="M465" t="s">
        <v>19258</v>
      </c>
      <c r="N465" t="s">
        <v>20715</v>
      </c>
    </row>
    <row r="466" spans="1:14">
      <c r="A466">
        <v>465</v>
      </c>
      <c r="B466">
        <v>471</v>
      </c>
      <c r="C466" t="s">
        <v>20716</v>
      </c>
      <c r="D466" t="s">
        <v>20717</v>
      </c>
      <c r="E466">
        <v>27680</v>
      </c>
      <c r="F466">
        <v>2254</v>
      </c>
      <c r="G466" t="s">
        <v>19864</v>
      </c>
      <c r="H466">
        <v>3288</v>
      </c>
      <c r="I466" t="s">
        <v>19273</v>
      </c>
      <c r="J466" t="s">
        <v>20717</v>
      </c>
      <c r="K466" t="s">
        <v>19264</v>
      </c>
      <c r="L466">
        <v>34</v>
      </c>
      <c r="M466" t="s">
        <v>19865</v>
      </c>
      <c r="N466" t="s">
        <v>20718</v>
      </c>
    </row>
    <row r="467" spans="1:14">
      <c r="A467">
        <v>466</v>
      </c>
      <c r="B467">
        <v>472</v>
      </c>
      <c r="C467" t="s">
        <v>20719</v>
      </c>
      <c r="D467" t="s">
        <v>9605</v>
      </c>
      <c r="E467">
        <v>27682</v>
      </c>
      <c r="F467">
        <v>2254</v>
      </c>
      <c r="G467" t="s">
        <v>19864</v>
      </c>
      <c r="H467">
        <v>3288</v>
      </c>
      <c r="I467" t="s">
        <v>19273</v>
      </c>
      <c r="J467" t="s">
        <v>20417</v>
      </c>
      <c r="K467" t="s">
        <v>19292</v>
      </c>
      <c r="L467">
        <v>20</v>
      </c>
      <c r="M467" t="s">
        <v>19912</v>
      </c>
      <c r="N467" t="s">
        <v>20720</v>
      </c>
    </row>
    <row r="468" spans="1:14">
      <c r="A468">
        <v>467</v>
      </c>
      <c r="B468">
        <v>473</v>
      </c>
      <c r="C468" t="s">
        <v>20721</v>
      </c>
      <c r="D468" t="s">
        <v>20722</v>
      </c>
      <c r="E468">
        <v>27683</v>
      </c>
      <c r="F468">
        <v>2012</v>
      </c>
      <c r="G468" t="s">
        <v>1169</v>
      </c>
      <c r="H468">
        <v>3290</v>
      </c>
      <c r="I468" t="s">
        <v>19257</v>
      </c>
      <c r="J468" t="s">
        <v>19600</v>
      </c>
      <c r="K468" t="s">
        <v>19292</v>
      </c>
      <c r="L468">
        <v>54</v>
      </c>
      <c r="M468" t="s">
        <v>19258</v>
      </c>
      <c r="N468" t="s">
        <v>20723</v>
      </c>
    </row>
    <row r="469" spans="1:14">
      <c r="A469">
        <v>468</v>
      </c>
      <c r="B469">
        <v>474</v>
      </c>
      <c r="C469" t="s">
        <v>20724</v>
      </c>
      <c r="D469" t="s">
        <v>20725</v>
      </c>
      <c r="E469">
        <v>27684</v>
      </c>
      <c r="F469">
        <v>2013</v>
      </c>
      <c r="G469" t="s">
        <v>19272</v>
      </c>
      <c r="H469">
        <v>3288</v>
      </c>
      <c r="I469" t="s">
        <v>19273</v>
      </c>
      <c r="J469" t="s">
        <v>19272</v>
      </c>
      <c r="K469" t="s">
        <v>19280</v>
      </c>
      <c r="L469">
        <v>30</v>
      </c>
      <c r="M469" t="s">
        <v>19275</v>
      </c>
      <c r="N469" t="s">
        <v>20726</v>
      </c>
    </row>
    <row r="470" spans="1:14">
      <c r="A470">
        <v>469</v>
      </c>
      <c r="B470">
        <v>475</v>
      </c>
      <c r="C470" t="s">
        <v>20727</v>
      </c>
      <c r="D470" t="s">
        <v>20728</v>
      </c>
      <c r="E470">
        <v>27691</v>
      </c>
      <c r="F470">
        <v>2001</v>
      </c>
      <c r="G470" t="s">
        <v>19249</v>
      </c>
      <c r="H470">
        <v>3285</v>
      </c>
      <c r="I470" t="s">
        <v>19250</v>
      </c>
      <c r="J470" t="s">
        <v>19250</v>
      </c>
      <c r="K470" t="s">
        <v>19251</v>
      </c>
      <c r="L470">
        <v>90</v>
      </c>
      <c r="M470" t="s">
        <v>19252</v>
      </c>
      <c r="N470" t="s">
        <v>20729</v>
      </c>
    </row>
    <row r="471" spans="1:14">
      <c r="A471">
        <v>470</v>
      </c>
      <c r="B471">
        <v>476</v>
      </c>
      <c r="C471" t="s">
        <v>20730</v>
      </c>
      <c r="D471" t="s">
        <v>20731</v>
      </c>
      <c r="E471">
        <v>27696</v>
      </c>
      <c r="F471">
        <v>2009</v>
      </c>
      <c r="G471" t="s">
        <v>19759</v>
      </c>
      <c r="H471">
        <v>3290</v>
      </c>
      <c r="I471" t="s">
        <v>19257</v>
      </c>
      <c r="J471" t="s">
        <v>20731</v>
      </c>
      <c r="K471" t="s">
        <v>19264</v>
      </c>
      <c r="L471">
        <v>50</v>
      </c>
      <c r="M471" t="s">
        <v>19760</v>
      </c>
      <c r="N471" t="s">
        <v>20732</v>
      </c>
    </row>
    <row r="472" spans="1:14">
      <c r="A472">
        <v>471</v>
      </c>
      <c r="B472">
        <v>477</v>
      </c>
      <c r="C472" t="s">
        <v>20733</v>
      </c>
      <c r="D472" t="s">
        <v>20734</v>
      </c>
      <c r="E472">
        <v>27697</v>
      </c>
      <c r="F472">
        <v>802</v>
      </c>
      <c r="G472" t="s">
        <v>19302</v>
      </c>
      <c r="H472">
        <v>3286</v>
      </c>
      <c r="I472" t="s">
        <v>19303</v>
      </c>
      <c r="J472" t="s">
        <v>19303</v>
      </c>
      <c r="K472" t="s">
        <v>19251</v>
      </c>
      <c r="L472">
        <v>10</v>
      </c>
      <c r="M472" t="s">
        <v>19304</v>
      </c>
      <c r="N472" t="s">
        <v>20735</v>
      </c>
    </row>
    <row r="473" spans="1:14">
      <c r="A473">
        <v>472</v>
      </c>
      <c r="B473">
        <v>478</v>
      </c>
      <c r="C473" t="s">
        <v>20736</v>
      </c>
      <c r="D473" t="s">
        <v>20737</v>
      </c>
      <c r="E473">
        <v>27698</v>
      </c>
      <c r="F473">
        <v>814</v>
      </c>
      <c r="G473" t="s">
        <v>19911</v>
      </c>
      <c r="H473">
        <v>3288</v>
      </c>
      <c r="I473" t="s">
        <v>19273</v>
      </c>
      <c r="J473" t="s">
        <v>20738</v>
      </c>
      <c r="K473" t="s">
        <v>19251</v>
      </c>
      <c r="L473">
        <v>20</v>
      </c>
      <c r="M473" t="s">
        <v>19912</v>
      </c>
      <c r="N473" t="s">
        <v>20739</v>
      </c>
    </row>
    <row r="474" spans="1:14">
      <c r="A474">
        <v>473</v>
      </c>
      <c r="B474">
        <v>479</v>
      </c>
      <c r="C474" t="s">
        <v>20740</v>
      </c>
      <c r="D474" t="s">
        <v>20741</v>
      </c>
      <c r="E474">
        <v>27698</v>
      </c>
      <c r="F474">
        <v>803</v>
      </c>
      <c r="G474" t="s">
        <v>19433</v>
      </c>
      <c r="H474">
        <v>3285</v>
      </c>
      <c r="I474" t="s">
        <v>19250</v>
      </c>
      <c r="J474" t="s">
        <v>19250</v>
      </c>
      <c r="K474" t="s">
        <v>19251</v>
      </c>
      <c r="L474">
        <v>90</v>
      </c>
      <c r="M474" t="s">
        <v>19252</v>
      </c>
      <c r="N474" t="s">
        <v>20742</v>
      </c>
    </row>
    <row r="475" spans="1:14">
      <c r="A475">
        <v>474</v>
      </c>
      <c r="B475">
        <v>480</v>
      </c>
      <c r="C475" t="s">
        <v>20743</v>
      </c>
      <c r="D475" t="s">
        <v>20744</v>
      </c>
      <c r="E475">
        <v>27708</v>
      </c>
      <c r="F475">
        <v>802</v>
      </c>
      <c r="G475" t="s">
        <v>19302</v>
      </c>
      <c r="H475">
        <v>3286</v>
      </c>
      <c r="I475" t="s">
        <v>19303</v>
      </c>
      <c r="J475" t="s">
        <v>19303</v>
      </c>
      <c r="K475" t="s">
        <v>19251</v>
      </c>
      <c r="L475">
        <v>10</v>
      </c>
      <c r="M475" t="s">
        <v>19304</v>
      </c>
      <c r="N475" t="s">
        <v>20745</v>
      </c>
    </row>
    <row r="476" spans="1:14">
      <c r="A476">
        <v>475</v>
      </c>
      <c r="B476">
        <v>481</v>
      </c>
      <c r="C476" t="s">
        <v>20746</v>
      </c>
      <c r="D476" t="s">
        <v>20747</v>
      </c>
      <c r="E476">
        <v>27713</v>
      </c>
      <c r="F476">
        <v>2009</v>
      </c>
      <c r="G476" t="s">
        <v>19759</v>
      </c>
      <c r="H476">
        <v>3290</v>
      </c>
      <c r="I476" t="s">
        <v>19257</v>
      </c>
      <c r="J476" t="s">
        <v>20748</v>
      </c>
      <c r="K476" t="s">
        <v>19280</v>
      </c>
      <c r="L476">
        <v>50</v>
      </c>
      <c r="M476" t="s">
        <v>19760</v>
      </c>
      <c r="N476" t="s">
        <v>20749</v>
      </c>
    </row>
    <row r="477" spans="1:14">
      <c r="A477">
        <v>476</v>
      </c>
      <c r="B477">
        <v>482</v>
      </c>
      <c r="C477" t="s">
        <v>20750</v>
      </c>
      <c r="D477" t="s">
        <v>20751</v>
      </c>
      <c r="E477">
        <v>27715</v>
      </c>
      <c r="F477">
        <v>803</v>
      </c>
      <c r="G477" t="s">
        <v>19433</v>
      </c>
      <c r="H477">
        <v>3285</v>
      </c>
      <c r="I477" t="s">
        <v>19250</v>
      </c>
      <c r="J477" t="s">
        <v>19250</v>
      </c>
      <c r="K477" t="s">
        <v>19251</v>
      </c>
      <c r="L477">
        <v>90</v>
      </c>
      <c r="M477" t="s">
        <v>19252</v>
      </c>
      <c r="N477" t="s">
        <v>20752</v>
      </c>
    </row>
    <row r="478" spans="1:14">
      <c r="A478">
        <v>477</v>
      </c>
      <c r="B478">
        <v>483</v>
      </c>
      <c r="C478" t="s">
        <v>20753</v>
      </c>
      <c r="D478" t="s">
        <v>20754</v>
      </c>
      <c r="E478">
        <v>27731</v>
      </c>
      <c r="F478">
        <v>2006</v>
      </c>
      <c r="G478" t="s">
        <v>16462</v>
      </c>
      <c r="H478">
        <v>3286</v>
      </c>
      <c r="I478" t="s">
        <v>19303</v>
      </c>
      <c r="J478" t="s">
        <v>20138</v>
      </c>
      <c r="K478" t="s">
        <v>19292</v>
      </c>
      <c r="L478">
        <v>16</v>
      </c>
      <c r="M478" t="s">
        <v>19338</v>
      </c>
      <c r="N478" t="s">
        <v>20755</v>
      </c>
    </row>
    <row r="479" spans="1:14">
      <c r="A479">
        <v>478</v>
      </c>
      <c r="B479">
        <v>484</v>
      </c>
      <c r="C479" t="s">
        <v>20756</v>
      </c>
      <c r="D479" t="s">
        <v>20757</v>
      </c>
      <c r="E479">
        <v>27732</v>
      </c>
      <c r="F479">
        <v>2006</v>
      </c>
      <c r="G479" t="s">
        <v>16462</v>
      </c>
      <c r="H479">
        <v>3286</v>
      </c>
      <c r="I479" t="s">
        <v>19303</v>
      </c>
      <c r="J479" t="s">
        <v>20758</v>
      </c>
      <c r="K479" t="s">
        <v>19280</v>
      </c>
      <c r="L479">
        <v>16</v>
      </c>
      <c r="M479" t="s">
        <v>19338</v>
      </c>
      <c r="N479" t="s">
        <v>20759</v>
      </c>
    </row>
    <row r="480" spans="1:14">
      <c r="A480">
        <v>479</v>
      </c>
      <c r="B480">
        <v>485</v>
      </c>
      <c r="C480" t="s">
        <v>20760</v>
      </c>
      <c r="D480" t="s">
        <v>16462</v>
      </c>
      <c r="E480">
        <v>27736</v>
      </c>
      <c r="F480">
        <v>2006</v>
      </c>
      <c r="G480" t="s">
        <v>16462</v>
      </c>
      <c r="H480">
        <v>3286</v>
      </c>
      <c r="I480" t="s">
        <v>19303</v>
      </c>
      <c r="J480" t="s">
        <v>20761</v>
      </c>
      <c r="K480" t="s">
        <v>19264</v>
      </c>
      <c r="L480">
        <v>16</v>
      </c>
      <c r="M480" t="s">
        <v>19338</v>
      </c>
      <c r="N480" t="s">
        <v>20762</v>
      </c>
    </row>
    <row r="481" spans="1:14">
      <c r="A481">
        <v>480</v>
      </c>
      <c r="B481">
        <v>486</v>
      </c>
      <c r="C481" t="s">
        <v>20763</v>
      </c>
      <c r="D481" t="s">
        <v>20764</v>
      </c>
      <c r="E481">
        <v>27738</v>
      </c>
      <c r="F481">
        <v>824</v>
      </c>
      <c r="G481" t="s">
        <v>9359</v>
      </c>
      <c r="H481">
        <v>3287</v>
      </c>
      <c r="I481" t="s">
        <v>321</v>
      </c>
      <c r="J481" t="s">
        <v>20765</v>
      </c>
      <c r="K481" t="s">
        <v>19280</v>
      </c>
      <c r="L481">
        <v>96</v>
      </c>
      <c r="M481" t="s">
        <v>19265</v>
      </c>
      <c r="N481" t="s">
        <v>20766</v>
      </c>
    </row>
    <row r="482" spans="1:14">
      <c r="A482">
        <v>481</v>
      </c>
      <c r="B482">
        <v>487</v>
      </c>
      <c r="C482" t="s">
        <v>20767</v>
      </c>
      <c r="D482" t="s">
        <v>20768</v>
      </c>
      <c r="E482">
        <v>27742</v>
      </c>
      <c r="F482">
        <v>801</v>
      </c>
      <c r="G482" t="s">
        <v>19257</v>
      </c>
      <c r="H482">
        <v>3290</v>
      </c>
      <c r="I482" t="s">
        <v>19257</v>
      </c>
      <c r="J482" t="s">
        <v>19670</v>
      </c>
      <c r="K482" t="s">
        <v>19251</v>
      </c>
      <c r="L482">
        <v>60</v>
      </c>
      <c r="M482" t="s">
        <v>19308</v>
      </c>
      <c r="N482" t="s">
        <v>20769</v>
      </c>
    </row>
    <row r="483" spans="1:14">
      <c r="A483">
        <v>482</v>
      </c>
      <c r="B483">
        <v>488</v>
      </c>
      <c r="C483" t="s">
        <v>20770</v>
      </c>
      <c r="D483" t="s">
        <v>20771</v>
      </c>
      <c r="E483">
        <v>27742</v>
      </c>
      <c r="F483">
        <v>2256</v>
      </c>
      <c r="G483" t="s">
        <v>19744</v>
      </c>
      <c r="H483">
        <v>3290</v>
      </c>
      <c r="I483" t="s">
        <v>19257</v>
      </c>
      <c r="J483" t="s">
        <v>20772</v>
      </c>
      <c r="K483" t="s">
        <v>19264</v>
      </c>
      <c r="L483">
        <v>60</v>
      </c>
      <c r="M483" t="s">
        <v>19308</v>
      </c>
      <c r="N483" t="s">
        <v>20773</v>
      </c>
    </row>
    <row r="484" spans="1:14">
      <c r="A484">
        <v>483</v>
      </c>
      <c r="B484">
        <v>489</v>
      </c>
      <c r="C484" t="s">
        <v>20774</v>
      </c>
      <c r="D484" t="s">
        <v>10237</v>
      </c>
      <c r="E484">
        <v>27742</v>
      </c>
      <c r="F484">
        <v>811</v>
      </c>
      <c r="G484" t="s">
        <v>19256</v>
      </c>
      <c r="H484">
        <v>3290</v>
      </c>
      <c r="I484" t="s">
        <v>19257</v>
      </c>
      <c r="J484" t="s">
        <v>4291</v>
      </c>
      <c r="K484" t="s">
        <v>19280</v>
      </c>
      <c r="L484">
        <v>54</v>
      </c>
      <c r="M484" t="s">
        <v>19258</v>
      </c>
      <c r="N484" t="s">
        <v>20775</v>
      </c>
    </row>
    <row r="485" spans="1:14">
      <c r="A485">
        <v>484</v>
      </c>
      <c r="B485">
        <v>490</v>
      </c>
      <c r="C485" t="s">
        <v>20776</v>
      </c>
      <c r="D485" t="s">
        <v>20777</v>
      </c>
      <c r="E485">
        <v>27743</v>
      </c>
      <c r="F485">
        <v>805</v>
      </c>
      <c r="G485" t="s">
        <v>19317</v>
      </c>
      <c r="H485">
        <v>3288</v>
      </c>
      <c r="I485" t="s">
        <v>19273</v>
      </c>
      <c r="J485" t="s">
        <v>19318</v>
      </c>
      <c r="K485" t="s">
        <v>19251</v>
      </c>
      <c r="L485">
        <v>29</v>
      </c>
      <c r="M485" t="s">
        <v>19319</v>
      </c>
      <c r="N485" t="s">
        <v>20778</v>
      </c>
    </row>
    <row r="486" spans="1:14">
      <c r="A486">
        <v>485</v>
      </c>
      <c r="B486">
        <v>491</v>
      </c>
      <c r="C486" t="s">
        <v>20779</v>
      </c>
      <c r="D486" t="s">
        <v>20780</v>
      </c>
      <c r="E486">
        <v>27745</v>
      </c>
      <c r="F486">
        <v>2002</v>
      </c>
      <c r="G486" t="s">
        <v>4110</v>
      </c>
      <c r="H486">
        <v>3284</v>
      </c>
      <c r="I486" t="s">
        <v>19279</v>
      </c>
      <c r="J486" t="s">
        <v>19589</v>
      </c>
      <c r="K486" t="s">
        <v>19280</v>
      </c>
      <c r="L486">
        <v>90</v>
      </c>
      <c r="M486" t="s">
        <v>19252</v>
      </c>
      <c r="N486" t="s">
        <v>20781</v>
      </c>
    </row>
    <row r="487" spans="1:14">
      <c r="A487">
        <v>486</v>
      </c>
      <c r="B487">
        <v>492</v>
      </c>
      <c r="C487" t="s">
        <v>20782</v>
      </c>
      <c r="D487" t="s">
        <v>20783</v>
      </c>
      <c r="E487">
        <v>27750</v>
      </c>
      <c r="F487">
        <v>2013</v>
      </c>
      <c r="G487" t="s">
        <v>19272</v>
      </c>
      <c r="H487">
        <v>3288</v>
      </c>
      <c r="I487" t="s">
        <v>19273</v>
      </c>
      <c r="J487" t="s">
        <v>20783</v>
      </c>
      <c r="K487" t="s">
        <v>19264</v>
      </c>
      <c r="L487">
        <v>30</v>
      </c>
      <c r="M487" t="s">
        <v>19275</v>
      </c>
      <c r="N487" t="s">
        <v>20784</v>
      </c>
    </row>
    <row r="488" spans="1:14">
      <c r="A488">
        <v>487</v>
      </c>
      <c r="B488">
        <v>493</v>
      </c>
      <c r="C488" t="s">
        <v>20785</v>
      </c>
      <c r="D488" t="s">
        <v>10319</v>
      </c>
      <c r="E488">
        <v>27751</v>
      </c>
      <c r="F488">
        <v>2037</v>
      </c>
      <c r="G488" t="s">
        <v>20557</v>
      </c>
      <c r="H488">
        <v>3286</v>
      </c>
      <c r="I488" t="s">
        <v>19303</v>
      </c>
      <c r="J488" t="s">
        <v>10319</v>
      </c>
      <c r="K488" t="s">
        <v>19264</v>
      </c>
      <c r="L488">
        <v>1</v>
      </c>
      <c r="M488" t="s">
        <v>20559</v>
      </c>
      <c r="N488" t="s">
        <v>20786</v>
      </c>
    </row>
    <row r="489" spans="1:14">
      <c r="A489">
        <v>488</v>
      </c>
      <c r="B489">
        <v>494</v>
      </c>
      <c r="C489" t="s">
        <v>20787</v>
      </c>
      <c r="D489" t="s">
        <v>20788</v>
      </c>
      <c r="E489">
        <v>27754</v>
      </c>
      <c r="F489">
        <v>3120</v>
      </c>
      <c r="G489" t="s">
        <v>19802</v>
      </c>
      <c r="H489">
        <v>3289</v>
      </c>
      <c r="I489" t="s">
        <v>19353</v>
      </c>
      <c r="J489" t="s">
        <v>20511</v>
      </c>
      <c r="K489" t="s">
        <v>19264</v>
      </c>
      <c r="L489">
        <v>81</v>
      </c>
      <c r="M489" t="s">
        <v>19370</v>
      </c>
      <c r="N489" t="s">
        <v>20789</v>
      </c>
    </row>
    <row r="490" spans="1:14">
      <c r="A490">
        <v>489</v>
      </c>
      <c r="B490">
        <v>495</v>
      </c>
      <c r="C490" t="s">
        <v>20790</v>
      </c>
      <c r="D490" t="s">
        <v>20791</v>
      </c>
      <c r="E490">
        <v>27754</v>
      </c>
      <c r="F490">
        <v>2006</v>
      </c>
      <c r="G490" t="s">
        <v>16462</v>
      </c>
      <c r="H490">
        <v>3286</v>
      </c>
      <c r="I490" t="s">
        <v>19303</v>
      </c>
      <c r="J490" t="s">
        <v>20138</v>
      </c>
      <c r="K490" t="s">
        <v>19292</v>
      </c>
      <c r="L490">
        <v>16</v>
      </c>
      <c r="M490" t="s">
        <v>19338</v>
      </c>
      <c r="N490" t="s">
        <v>20792</v>
      </c>
    </row>
    <row r="491" spans="1:14">
      <c r="A491">
        <v>490</v>
      </c>
      <c r="B491">
        <v>496</v>
      </c>
      <c r="C491" t="s">
        <v>20793</v>
      </c>
      <c r="D491" t="s">
        <v>20794</v>
      </c>
      <c r="E491">
        <v>27754</v>
      </c>
      <c r="F491">
        <v>809</v>
      </c>
      <c r="G491" t="s">
        <v>19262</v>
      </c>
      <c r="H491">
        <v>3287</v>
      </c>
      <c r="I491" t="s">
        <v>321</v>
      </c>
      <c r="J491" t="s">
        <v>19586</v>
      </c>
      <c r="K491" t="s">
        <v>19264</v>
      </c>
      <c r="L491">
        <v>96</v>
      </c>
      <c r="M491" t="s">
        <v>19265</v>
      </c>
      <c r="N491" t="s">
        <v>20795</v>
      </c>
    </row>
    <row r="492" spans="1:14">
      <c r="A492">
        <v>491</v>
      </c>
      <c r="B492">
        <v>497</v>
      </c>
      <c r="C492" t="s">
        <v>20796</v>
      </c>
      <c r="D492" t="s">
        <v>20797</v>
      </c>
      <c r="E492">
        <v>27755</v>
      </c>
      <c r="F492">
        <v>802</v>
      </c>
      <c r="G492" t="s">
        <v>19302</v>
      </c>
      <c r="H492">
        <v>3286</v>
      </c>
      <c r="I492" t="s">
        <v>19303</v>
      </c>
      <c r="J492" t="s">
        <v>19303</v>
      </c>
      <c r="K492" t="s">
        <v>19251</v>
      </c>
      <c r="L492">
        <v>10</v>
      </c>
      <c r="M492" t="s">
        <v>19304</v>
      </c>
      <c r="N492" t="s">
        <v>20798</v>
      </c>
    </row>
    <row r="493" spans="1:14">
      <c r="A493">
        <v>492</v>
      </c>
      <c r="B493">
        <v>498</v>
      </c>
      <c r="C493" t="s">
        <v>20799</v>
      </c>
      <c r="D493" t="s">
        <v>20800</v>
      </c>
      <c r="E493">
        <v>27757</v>
      </c>
      <c r="F493">
        <v>2016</v>
      </c>
      <c r="G493" t="s">
        <v>20800</v>
      </c>
      <c r="H493">
        <v>3286</v>
      </c>
      <c r="I493" t="s">
        <v>19303</v>
      </c>
      <c r="J493" t="s">
        <v>20800</v>
      </c>
      <c r="K493" t="s">
        <v>19251</v>
      </c>
      <c r="L493">
        <v>6</v>
      </c>
      <c r="M493" t="s">
        <v>20801</v>
      </c>
      <c r="N493" t="s">
        <v>20802</v>
      </c>
    </row>
    <row r="494" spans="1:14">
      <c r="A494">
        <v>493</v>
      </c>
      <c r="B494">
        <v>499</v>
      </c>
      <c r="C494" t="s">
        <v>20803</v>
      </c>
      <c r="D494" t="s">
        <v>20804</v>
      </c>
      <c r="E494">
        <v>27845</v>
      </c>
      <c r="F494">
        <v>818</v>
      </c>
      <c r="G494" t="s">
        <v>20805</v>
      </c>
      <c r="H494">
        <v>3286</v>
      </c>
      <c r="I494" t="s">
        <v>19303</v>
      </c>
      <c r="J494" t="s">
        <v>20806</v>
      </c>
      <c r="K494" t="s">
        <v>19264</v>
      </c>
      <c r="L494">
        <v>10</v>
      </c>
      <c r="M494" t="s">
        <v>19304</v>
      </c>
      <c r="N494" t="s">
        <v>20807</v>
      </c>
    </row>
    <row r="495" spans="1:14">
      <c r="A495">
        <v>494</v>
      </c>
      <c r="B495">
        <v>509</v>
      </c>
      <c r="C495" t="s">
        <v>20808</v>
      </c>
      <c r="D495" t="s">
        <v>20809</v>
      </c>
      <c r="E495">
        <v>27876</v>
      </c>
      <c r="F495">
        <v>802</v>
      </c>
      <c r="G495" t="s">
        <v>19302</v>
      </c>
      <c r="H495">
        <v>3286</v>
      </c>
      <c r="I495" t="s">
        <v>19303</v>
      </c>
      <c r="J495" t="s">
        <v>19303</v>
      </c>
      <c r="K495" t="s">
        <v>19251</v>
      </c>
      <c r="L495">
        <v>10</v>
      </c>
      <c r="M495" t="s">
        <v>19304</v>
      </c>
      <c r="N495" t="s">
        <v>20810</v>
      </c>
    </row>
    <row r="496" spans="1:14">
      <c r="A496">
        <v>495</v>
      </c>
      <c r="B496">
        <v>510</v>
      </c>
      <c r="C496" t="s">
        <v>20811</v>
      </c>
      <c r="D496" t="s">
        <v>20812</v>
      </c>
      <c r="E496">
        <v>27876</v>
      </c>
      <c r="F496">
        <v>812</v>
      </c>
      <c r="G496" t="s">
        <v>20142</v>
      </c>
      <c r="H496">
        <v>3288</v>
      </c>
      <c r="I496" t="s">
        <v>19273</v>
      </c>
      <c r="J496" t="s">
        <v>20813</v>
      </c>
      <c r="K496" t="s">
        <v>19264</v>
      </c>
      <c r="L496">
        <v>30</v>
      </c>
      <c r="M496" t="s">
        <v>19275</v>
      </c>
      <c r="N496" t="s">
        <v>20814</v>
      </c>
    </row>
    <row r="497" spans="1:14">
      <c r="A497">
        <v>496</v>
      </c>
      <c r="B497">
        <v>511</v>
      </c>
      <c r="C497" t="s">
        <v>20815</v>
      </c>
      <c r="D497" t="s">
        <v>20816</v>
      </c>
      <c r="E497">
        <v>27904</v>
      </c>
      <c r="F497">
        <v>2975</v>
      </c>
      <c r="G497" t="s">
        <v>2868</v>
      </c>
      <c r="H497">
        <v>3286</v>
      </c>
      <c r="I497" t="s">
        <v>19303</v>
      </c>
      <c r="J497" t="s">
        <v>20816</v>
      </c>
      <c r="K497" t="s">
        <v>19264</v>
      </c>
      <c r="L497">
        <v>10</v>
      </c>
      <c r="M497" t="s">
        <v>19304</v>
      </c>
      <c r="N497" t="s">
        <v>20817</v>
      </c>
    </row>
    <row r="498" spans="1:14">
      <c r="A498">
        <v>497</v>
      </c>
      <c r="B498">
        <v>512</v>
      </c>
      <c r="C498" t="s">
        <v>20818</v>
      </c>
      <c r="D498" t="s">
        <v>20819</v>
      </c>
      <c r="E498">
        <v>27906</v>
      </c>
      <c r="F498">
        <v>802</v>
      </c>
      <c r="G498" t="s">
        <v>19302</v>
      </c>
      <c r="H498">
        <v>3286</v>
      </c>
      <c r="I498" t="s">
        <v>19303</v>
      </c>
      <c r="J498" t="s">
        <v>19740</v>
      </c>
      <c r="K498" t="s">
        <v>19251</v>
      </c>
      <c r="L498">
        <v>10</v>
      </c>
      <c r="M498" t="s">
        <v>19304</v>
      </c>
      <c r="N498" t="s">
        <v>20820</v>
      </c>
    </row>
    <row r="499" spans="1:14">
      <c r="A499">
        <v>498</v>
      </c>
      <c r="B499">
        <v>513</v>
      </c>
      <c r="C499" t="s">
        <v>20821</v>
      </c>
      <c r="D499" t="s">
        <v>3483</v>
      </c>
      <c r="E499">
        <v>27906</v>
      </c>
      <c r="F499">
        <v>2952</v>
      </c>
      <c r="G499" t="s">
        <v>4929</v>
      </c>
      <c r="H499">
        <v>3288</v>
      </c>
      <c r="I499" t="s">
        <v>19273</v>
      </c>
      <c r="J499" t="s">
        <v>11622</v>
      </c>
      <c r="K499" t="s">
        <v>19264</v>
      </c>
      <c r="L499">
        <v>21</v>
      </c>
      <c r="M499" t="s">
        <v>20376</v>
      </c>
      <c r="N499" t="s">
        <v>20822</v>
      </c>
    </row>
    <row r="500" spans="1:14">
      <c r="A500">
        <v>499</v>
      </c>
      <c r="B500">
        <v>514</v>
      </c>
      <c r="C500" t="s">
        <v>20823</v>
      </c>
      <c r="D500" t="s">
        <v>20824</v>
      </c>
      <c r="E500">
        <v>27918</v>
      </c>
      <c r="F500">
        <v>2254</v>
      </c>
      <c r="G500" t="s">
        <v>19864</v>
      </c>
      <c r="H500">
        <v>3288</v>
      </c>
      <c r="I500" t="s">
        <v>19273</v>
      </c>
      <c r="J500" t="s">
        <v>20417</v>
      </c>
      <c r="K500" t="s">
        <v>19280</v>
      </c>
      <c r="L500">
        <v>20</v>
      </c>
      <c r="M500" t="s">
        <v>19912</v>
      </c>
      <c r="N500" t="s">
        <v>20825</v>
      </c>
    </row>
    <row r="501" spans="1:14">
      <c r="A501">
        <v>500</v>
      </c>
      <c r="B501">
        <v>515</v>
      </c>
      <c r="C501" t="s">
        <v>20826</v>
      </c>
      <c r="D501" t="s">
        <v>20827</v>
      </c>
      <c r="E501">
        <v>27920</v>
      </c>
      <c r="F501">
        <v>812</v>
      </c>
      <c r="G501" t="s">
        <v>20142</v>
      </c>
      <c r="H501">
        <v>3288</v>
      </c>
      <c r="I501" t="s">
        <v>19273</v>
      </c>
      <c r="J501" t="s">
        <v>20828</v>
      </c>
      <c r="K501" t="s">
        <v>19280</v>
      </c>
      <c r="L501">
        <v>30</v>
      </c>
      <c r="M501" t="s">
        <v>19275</v>
      </c>
      <c r="N501" t="s">
        <v>20829</v>
      </c>
    </row>
    <row r="502" spans="1:14">
      <c r="A502">
        <v>501</v>
      </c>
      <c r="B502">
        <v>516</v>
      </c>
      <c r="C502" t="s">
        <v>20830</v>
      </c>
      <c r="D502" t="s">
        <v>20831</v>
      </c>
      <c r="E502">
        <v>27920</v>
      </c>
      <c r="F502">
        <v>2013</v>
      </c>
      <c r="G502" t="s">
        <v>19272</v>
      </c>
      <c r="H502">
        <v>3288</v>
      </c>
      <c r="I502" t="s">
        <v>19273</v>
      </c>
      <c r="J502" t="s">
        <v>19858</v>
      </c>
      <c r="K502" t="s">
        <v>19280</v>
      </c>
      <c r="L502">
        <v>30</v>
      </c>
      <c r="M502" t="s">
        <v>19275</v>
      </c>
      <c r="N502" t="s">
        <v>20832</v>
      </c>
    </row>
    <row r="503" spans="1:14">
      <c r="A503">
        <v>502</v>
      </c>
      <c r="B503">
        <v>517</v>
      </c>
      <c r="C503" t="s">
        <v>20833</v>
      </c>
      <c r="D503" t="s">
        <v>20834</v>
      </c>
      <c r="E503">
        <v>27934</v>
      </c>
      <c r="F503">
        <v>2006</v>
      </c>
      <c r="G503" t="s">
        <v>16462</v>
      </c>
      <c r="H503">
        <v>3286</v>
      </c>
      <c r="I503" t="s">
        <v>19303</v>
      </c>
      <c r="J503" t="s">
        <v>20761</v>
      </c>
      <c r="K503" t="s">
        <v>19292</v>
      </c>
      <c r="L503">
        <v>16</v>
      </c>
      <c r="M503" t="s">
        <v>19338</v>
      </c>
      <c r="N503" t="s">
        <v>20835</v>
      </c>
    </row>
    <row r="504" spans="1:14">
      <c r="A504">
        <v>503</v>
      </c>
      <c r="B504">
        <v>518</v>
      </c>
      <c r="C504" t="s">
        <v>20836</v>
      </c>
      <c r="D504" t="s">
        <v>20837</v>
      </c>
      <c r="E504">
        <v>27935</v>
      </c>
      <c r="F504">
        <v>809</v>
      </c>
      <c r="G504" t="s">
        <v>19262</v>
      </c>
      <c r="H504">
        <v>3287</v>
      </c>
      <c r="I504" t="s">
        <v>321</v>
      </c>
      <c r="J504" t="s">
        <v>19577</v>
      </c>
      <c r="K504" t="s">
        <v>19280</v>
      </c>
      <c r="L504">
        <v>96</v>
      </c>
      <c r="M504" t="s">
        <v>19265</v>
      </c>
      <c r="N504" t="s">
        <v>20838</v>
      </c>
    </row>
    <row r="505" spans="1:14">
      <c r="A505">
        <v>504</v>
      </c>
      <c r="B505">
        <v>519</v>
      </c>
      <c r="C505" t="s">
        <v>20839</v>
      </c>
      <c r="D505" t="s">
        <v>20840</v>
      </c>
      <c r="E505">
        <v>27939</v>
      </c>
      <c r="F505">
        <v>802</v>
      </c>
      <c r="G505" t="s">
        <v>19302</v>
      </c>
      <c r="H505">
        <v>3286</v>
      </c>
      <c r="I505" t="s">
        <v>19303</v>
      </c>
      <c r="J505" t="s">
        <v>19303</v>
      </c>
      <c r="K505" t="s">
        <v>19251</v>
      </c>
      <c r="L505">
        <v>10</v>
      </c>
      <c r="M505" t="s">
        <v>19304</v>
      </c>
      <c r="N505" t="s">
        <v>20841</v>
      </c>
    </row>
    <row r="506" spans="1:14">
      <c r="A506">
        <v>505</v>
      </c>
      <c r="B506">
        <v>520</v>
      </c>
      <c r="C506" t="s">
        <v>20842</v>
      </c>
      <c r="D506" t="s">
        <v>20843</v>
      </c>
      <c r="E506">
        <v>27949</v>
      </c>
      <c r="F506">
        <v>806</v>
      </c>
      <c r="G506" t="s">
        <v>19426</v>
      </c>
      <c r="H506">
        <v>3284</v>
      </c>
      <c r="I506" t="s">
        <v>19279</v>
      </c>
      <c r="J506" t="s">
        <v>19427</v>
      </c>
      <c r="K506" t="s">
        <v>19292</v>
      </c>
      <c r="L506">
        <v>90</v>
      </c>
      <c r="M506" t="s">
        <v>19252</v>
      </c>
      <c r="N506" t="s">
        <v>20844</v>
      </c>
    </row>
    <row r="507" spans="1:14">
      <c r="A507">
        <v>506</v>
      </c>
      <c r="B507">
        <v>521</v>
      </c>
      <c r="C507" t="s">
        <v>20845</v>
      </c>
      <c r="D507" t="s">
        <v>20846</v>
      </c>
      <c r="E507">
        <v>27949</v>
      </c>
      <c r="F507">
        <v>806</v>
      </c>
      <c r="G507" t="s">
        <v>19426</v>
      </c>
      <c r="H507">
        <v>3284</v>
      </c>
      <c r="I507" t="s">
        <v>19279</v>
      </c>
      <c r="J507" t="s">
        <v>19427</v>
      </c>
      <c r="K507" t="s">
        <v>19264</v>
      </c>
      <c r="L507">
        <v>90</v>
      </c>
      <c r="M507" t="s">
        <v>19252</v>
      </c>
      <c r="N507" t="s">
        <v>20847</v>
      </c>
    </row>
    <row r="508" spans="1:14">
      <c r="A508">
        <v>507</v>
      </c>
      <c r="B508">
        <v>522</v>
      </c>
      <c r="C508" t="s">
        <v>20848</v>
      </c>
      <c r="D508" t="s">
        <v>20849</v>
      </c>
      <c r="E508">
        <v>27955</v>
      </c>
      <c r="F508">
        <v>803</v>
      </c>
      <c r="G508" t="s">
        <v>19433</v>
      </c>
      <c r="H508">
        <v>3285</v>
      </c>
      <c r="I508" t="s">
        <v>19250</v>
      </c>
      <c r="J508" t="s">
        <v>19250</v>
      </c>
      <c r="K508" t="s">
        <v>19251</v>
      </c>
      <c r="L508">
        <v>90</v>
      </c>
      <c r="M508" t="s">
        <v>19252</v>
      </c>
      <c r="N508" t="s">
        <v>20850</v>
      </c>
    </row>
    <row r="509" spans="1:14">
      <c r="A509">
        <v>508</v>
      </c>
      <c r="B509">
        <v>523</v>
      </c>
      <c r="C509" t="s">
        <v>20851</v>
      </c>
      <c r="D509" t="s">
        <v>20852</v>
      </c>
      <c r="E509">
        <v>27965</v>
      </c>
      <c r="F509">
        <v>821</v>
      </c>
      <c r="G509" t="s">
        <v>19333</v>
      </c>
      <c r="H509">
        <v>3285</v>
      </c>
      <c r="I509" t="s">
        <v>19250</v>
      </c>
      <c r="J509" t="s">
        <v>19422</v>
      </c>
      <c r="K509" t="s">
        <v>19292</v>
      </c>
      <c r="L509">
        <v>90</v>
      </c>
      <c r="M509" t="s">
        <v>19252</v>
      </c>
      <c r="N509" t="s">
        <v>20853</v>
      </c>
    </row>
    <row r="510" spans="1:14">
      <c r="A510">
        <v>509</v>
      </c>
      <c r="B510">
        <v>524</v>
      </c>
      <c r="C510" t="s">
        <v>20854</v>
      </c>
      <c r="D510" t="s">
        <v>20855</v>
      </c>
      <c r="E510">
        <v>27967</v>
      </c>
      <c r="F510">
        <v>820</v>
      </c>
      <c r="G510" t="s">
        <v>19342</v>
      </c>
      <c r="H510">
        <v>3284</v>
      </c>
      <c r="I510" t="s">
        <v>19279</v>
      </c>
      <c r="J510" t="s">
        <v>19343</v>
      </c>
      <c r="K510" t="s">
        <v>19292</v>
      </c>
      <c r="L510">
        <v>90</v>
      </c>
      <c r="M510" t="s">
        <v>19252</v>
      </c>
      <c r="N510" t="s">
        <v>20856</v>
      </c>
    </row>
    <row r="511" spans="1:14">
      <c r="A511">
        <v>510</v>
      </c>
      <c r="B511">
        <v>525</v>
      </c>
      <c r="C511" t="s">
        <v>20857</v>
      </c>
      <c r="D511" t="s">
        <v>20858</v>
      </c>
      <c r="E511">
        <v>27967</v>
      </c>
      <c r="F511">
        <v>2002</v>
      </c>
      <c r="G511" t="s">
        <v>4110</v>
      </c>
      <c r="H511">
        <v>3284</v>
      </c>
      <c r="I511" t="s">
        <v>19279</v>
      </c>
      <c r="J511" t="s">
        <v>7807</v>
      </c>
      <c r="K511" t="s">
        <v>19292</v>
      </c>
      <c r="L511">
        <v>90</v>
      </c>
      <c r="M511" t="s">
        <v>19252</v>
      </c>
      <c r="N511" t="s">
        <v>20859</v>
      </c>
    </row>
    <row r="512" spans="1:14">
      <c r="A512">
        <v>511</v>
      </c>
      <c r="B512">
        <v>526</v>
      </c>
      <c r="C512" t="s">
        <v>20860</v>
      </c>
      <c r="D512" t="s">
        <v>20861</v>
      </c>
      <c r="E512">
        <v>27967</v>
      </c>
      <c r="F512">
        <v>2004</v>
      </c>
      <c r="G512" t="s">
        <v>20320</v>
      </c>
      <c r="H512">
        <v>3288</v>
      </c>
      <c r="I512" t="s">
        <v>19273</v>
      </c>
      <c r="J512" t="s">
        <v>20861</v>
      </c>
      <c r="K512" t="s">
        <v>19264</v>
      </c>
      <c r="L512">
        <v>20</v>
      </c>
      <c r="M512" t="s">
        <v>19912</v>
      </c>
      <c r="N512" t="s">
        <v>20862</v>
      </c>
    </row>
    <row r="513" spans="1:14">
      <c r="A513">
        <v>512</v>
      </c>
      <c r="B513">
        <v>527</v>
      </c>
      <c r="C513" t="s">
        <v>20863</v>
      </c>
      <c r="D513" t="s">
        <v>20864</v>
      </c>
      <c r="E513">
        <v>27967</v>
      </c>
      <c r="F513">
        <v>811</v>
      </c>
      <c r="G513" t="s">
        <v>19256</v>
      </c>
      <c r="H513">
        <v>3290</v>
      </c>
      <c r="I513" t="s">
        <v>19257</v>
      </c>
      <c r="J513" t="s">
        <v>20311</v>
      </c>
      <c r="K513" t="s">
        <v>19264</v>
      </c>
      <c r="L513">
        <v>54</v>
      </c>
      <c r="M513" t="s">
        <v>19258</v>
      </c>
      <c r="N513" t="s">
        <v>20865</v>
      </c>
    </row>
    <row r="514" spans="1:14">
      <c r="A514">
        <v>513</v>
      </c>
      <c r="B514">
        <v>528</v>
      </c>
      <c r="C514" t="s">
        <v>20866</v>
      </c>
      <c r="D514" t="s">
        <v>20867</v>
      </c>
      <c r="E514">
        <v>27967</v>
      </c>
      <c r="F514">
        <v>820</v>
      </c>
      <c r="G514" t="s">
        <v>19342</v>
      </c>
      <c r="H514">
        <v>3284</v>
      </c>
      <c r="I514" t="s">
        <v>19279</v>
      </c>
      <c r="J514" t="s">
        <v>19343</v>
      </c>
      <c r="K514" t="s">
        <v>19280</v>
      </c>
      <c r="L514">
        <v>90</v>
      </c>
      <c r="M514" t="s">
        <v>19252</v>
      </c>
      <c r="N514" t="s">
        <v>20868</v>
      </c>
    </row>
    <row r="515" spans="1:14">
      <c r="A515">
        <v>514</v>
      </c>
      <c r="B515">
        <v>529</v>
      </c>
      <c r="C515" t="s">
        <v>20869</v>
      </c>
      <c r="D515" t="s">
        <v>20870</v>
      </c>
      <c r="E515">
        <v>27970</v>
      </c>
      <c r="F515">
        <v>2010</v>
      </c>
      <c r="G515" t="s">
        <v>19374</v>
      </c>
      <c r="H515">
        <v>3289</v>
      </c>
      <c r="I515" t="s">
        <v>19353</v>
      </c>
      <c r="J515" t="s">
        <v>19375</v>
      </c>
      <c r="K515" t="s">
        <v>19292</v>
      </c>
      <c r="L515">
        <v>80</v>
      </c>
      <c r="M515" t="s">
        <v>19355</v>
      </c>
      <c r="N515" t="s">
        <v>20871</v>
      </c>
    </row>
    <row r="516" spans="1:14">
      <c r="A516">
        <v>515</v>
      </c>
      <c r="B516">
        <v>530</v>
      </c>
      <c r="C516" t="s">
        <v>20872</v>
      </c>
      <c r="D516" t="s">
        <v>20873</v>
      </c>
      <c r="E516">
        <v>27971</v>
      </c>
      <c r="F516">
        <v>2010</v>
      </c>
      <c r="G516" t="s">
        <v>19374</v>
      </c>
      <c r="H516">
        <v>3289</v>
      </c>
      <c r="I516" t="s">
        <v>19353</v>
      </c>
      <c r="J516" t="s">
        <v>19375</v>
      </c>
      <c r="K516" t="s">
        <v>19280</v>
      </c>
      <c r="L516">
        <v>80</v>
      </c>
      <c r="M516" t="s">
        <v>19355</v>
      </c>
      <c r="N516" t="s">
        <v>20874</v>
      </c>
    </row>
    <row r="517" spans="1:14">
      <c r="A517">
        <v>516</v>
      </c>
      <c r="B517">
        <v>531</v>
      </c>
      <c r="C517" t="s">
        <v>20875</v>
      </c>
      <c r="D517" t="s">
        <v>20876</v>
      </c>
      <c r="E517">
        <v>27971</v>
      </c>
      <c r="F517">
        <v>805</v>
      </c>
      <c r="G517" t="s">
        <v>19317</v>
      </c>
      <c r="H517">
        <v>3288</v>
      </c>
      <c r="I517" t="s">
        <v>19273</v>
      </c>
      <c r="J517" t="s">
        <v>19318</v>
      </c>
      <c r="K517" t="s">
        <v>19251</v>
      </c>
      <c r="L517">
        <v>29</v>
      </c>
      <c r="M517" t="s">
        <v>19319</v>
      </c>
      <c r="N517" t="s">
        <v>20877</v>
      </c>
    </row>
    <row r="518" spans="1:14">
      <c r="A518">
        <v>517</v>
      </c>
      <c r="B518">
        <v>532</v>
      </c>
      <c r="C518" t="s">
        <v>20878</v>
      </c>
      <c r="D518" t="s">
        <v>20879</v>
      </c>
      <c r="E518">
        <v>27981</v>
      </c>
      <c r="F518">
        <v>818</v>
      </c>
      <c r="G518" t="s">
        <v>20805</v>
      </c>
      <c r="H518">
        <v>3286</v>
      </c>
      <c r="I518" t="s">
        <v>19303</v>
      </c>
      <c r="J518" t="s">
        <v>20880</v>
      </c>
      <c r="K518" t="s">
        <v>19264</v>
      </c>
      <c r="L518">
        <v>10</v>
      </c>
      <c r="M518" t="s">
        <v>19304</v>
      </c>
      <c r="N518" t="s">
        <v>20881</v>
      </c>
    </row>
    <row r="519" spans="1:14">
      <c r="A519">
        <v>518</v>
      </c>
      <c r="B519">
        <v>533</v>
      </c>
      <c r="C519" t="s">
        <v>20882</v>
      </c>
      <c r="D519" t="s">
        <v>20883</v>
      </c>
      <c r="E519">
        <v>27988</v>
      </c>
      <c r="F519">
        <v>816</v>
      </c>
      <c r="G519" t="s">
        <v>19400</v>
      </c>
      <c r="H519">
        <v>3284</v>
      </c>
      <c r="I519" t="s">
        <v>19279</v>
      </c>
      <c r="J519" t="s">
        <v>19401</v>
      </c>
      <c r="K519" t="s">
        <v>19292</v>
      </c>
      <c r="L519">
        <v>90</v>
      </c>
      <c r="M519" t="s">
        <v>19252</v>
      </c>
      <c r="N519" t="s">
        <v>20884</v>
      </c>
    </row>
    <row r="520" spans="1:14">
      <c r="A520">
        <v>519</v>
      </c>
      <c r="B520">
        <v>534</v>
      </c>
      <c r="C520" t="s">
        <v>20885</v>
      </c>
      <c r="D520" t="s">
        <v>20886</v>
      </c>
      <c r="E520">
        <v>27992</v>
      </c>
      <c r="F520">
        <v>807</v>
      </c>
      <c r="G520" t="s">
        <v>19279</v>
      </c>
      <c r="H520">
        <v>3284</v>
      </c>
      <c r="I520" t="s">
        <v>19279</v>
      </c>
      <c r="J520" t="s">
        <v>19379</v>
      </c>
      <c r="K520" t="s">
        <v>19280</v>
      </c>
      <c r="L520">
        <v>90</v>
      </c>
      <c r="M520" t="s">
        <v>19252</v>
      </c>
      <c r="N520" t="s">
        <v>20887</v>
      </c>
    </row>
    <row r="521" spans="1:14">
      <c r="A521">
        <v>520</v>
      </c>
      <c r="B521">
        <v>535</v>
      </c>
      <c r="C521" t="s">
        <v>20888</v>
      </c>
      <c r="D521" t="s">
        <v>20889</v>
      </c>
      <c r="E521">
        <v>27992</v>
      </c>
      <c r="F521">
        <v>807</v>
      </c>
      <c r="G521" t="s">
        <v>19279</v>
      </c>
      <c r="H521">
        <v>3284</v>
      </c>
      <c r="I521" t="s">
        <v>19279</v>
      </c>
      <c r="J521" t="s">
        <v>19379</v>
      </c>
      <c r="K521" t="s">
        <v>19292</v>
      </c>
      <c r="L521">
        <v>90</v>
      </c>
      <c r="M521" t="s">
        <v>19252</v>
      </c>
      <c r="N521" t="s">
        <v>20890</v>
      </c>
    </row>
    <row r="522" spans="1:14">
      <c r="A522">
        <v>521</v>
      </c>
      <c r="B522">
        <v>536</v>
      </c>
      <c r="C522" t="s">
        <v>20891</v>
      </c>
      <c r="D522" t="s">
        <v>20892</v>
      </c>
      <c r="E522">
        <v>27997</v>
      </c>
      <c r="F522">
        <v>2038</v>
      </c>
      <c r="G522" t="s">
        <v>19359</v>
      </c>
      <c r="H522">
        <v>3285</v>
      </c>
      <c r="I522" t="s">
        <v>19250</v>
      </c>
      <c r="J522" t="s">
        <v>20185</v>
      </c>
      <c r="K522" t="s">
        <v>19264</v>
      </c>
      <c r="L522">
        <v>90</v>
      </c>
      <c r="M522" t="s">
        <v>19252</v>
      </c>
      <c r="N522" t="s">
        <v>20893</v>
      </c>
    </row>
    <row r="523" spans="1:14">
      <c r="A523">
        <v>522</v>
      </c>
      <c r="B523">
        <v>537</v>
      </c>
      <c r="C523" t="s">
        <v>20894</v>
      </c>
      <c r="D523" t="s">
        <v>9134</v>
      </c>
      <c r="E523">
        <v>27998</v>
      </c>
      <c r="F523">
        <v>2011</v>
      </c>
      <c r="G523" t="s">
        <v>19662</v>
      </c>
      <c r="H523">
        <v>3287</v>
      </c>
      <c r="I523" t="s">
        <v>321</v>
      </c>
      <c r="J523" t="s">
        <v>19704</v>
      </c>
      <c r="K523" t="s">
        <v>19292</v>
      </c>
      <c r="L523">
        <v>68</v>
      </c>
      <c r="M523" t="s">
        <v>19705</v>
      </c>
      <c r="N523" t="s">
        <v>20895</v>
      </c>
    </row>
    <row r="524" spans="1:14">
      <c r="A524">
        <v>523</v>
      </c>
      <c r="B524">
        <v>538</v>
      </c>
      <c r="C524" t="s">
        <v>20896</v>
      </c>
      <c r="D524" t="s">
        <v>20897</v>
      </c>
      <c r="E524">
        <v>27998</v>
      </c>
      <c r="F524">
        <v>2011</v>
      </c>
      <c r="G524" t="s">
        <v>19662</v>
      </c>
      <c r="H524">
        <v>3287</v>
      </c>
      <c r="I524" t="s">
        <v>321</v>
      </c>
      <c r="J524" t="s">
        <v>19872</v>
      </c>
      <c r="K524" t="s">
        <v>19292</v>
      </c>
      <c r="L524">
        <v>68</v>
      </c>
      <c r="M524" t="s">
        <v>19705</v>
      </c>
      <c r="N524" t="s">
        <v>20898</v>
      </c>
    </row>
    <row r="525" spans="1:14">
      <c r="A525">
        <v>524</v>
      </c>
      <c r="B525">
        <v>539</v>
      </c>
      <c r="C525" t="s">
        <v>20899</v>
      </c>
      <c r="D525" t="s">
        <v>20900</v>
      </c>
      <c r="E525">
        <v>28002</v>
      </c>
      <c r="F525">
        <v>825</v>
      </c>
      <c r="G525" t="s">
        <v>19352</v>
      </c>
      <c r="H525">
        <v>3289</v>
      </c>
      <c r="I525" t="s">
        <v>19353</v>
      </c>
      <c r="J525" t="s">
        <v>19362</v>
      </c>
      <c r="K525" t="s">
        <v>19280</v>
      </c>
      <c r="L525">
        <v>80</v>
      </c>
      <c r="M525" t="s">
        <v>19355</v>
      </c>
      <c r="N525" t="s">
        <v>20901</v>
      </c>
    </row>
    <row r="526" spans="1:14">
      <c r="A526">
        <v>525</v>
      </c>
      <c r="B526">
        <v>540</v>
      </c>
      <c r="C526" t="s">
        <v>20902</v>
      </c>
      <c r="D526" t="s">
        <v>20903</v>
      </c>
      <c r="E526">
        <v>28009</v>
      </c>
      <c r="F526">
        <v>821</v>
      </c>
      <c r="G526" t="s">
        <v>19333</v>
      </c>
      <c r="H526">
        <v>3285</v>
      </c>
      <c r="I526" t="s">
        <v>19250</v>
      </c>
      <c r="J526" t="s">
        <v>19382</v>
      </c>
      <c r="K526" t="s">
        <v>19292</v>
      </c>
      <c r="L526">
        <v>99</v>
      </c>
      <c r="M526" t="s">
        <v>19333</v>
      </c>
      <c r="N526" t="s">
        <v>20904</v>
      </c>
    </row>
    <row r="527" spans="1:14">
      <c r="A527">
        <v>526</v>
      </c>
      <c r="B527">
        <v>541</v>
      </c>
      <c r="C527" t="s">
        <v>20905</v>
      </c>
      <c r="D527" t="s">
        <v>5015</v>
      </c>
      <c r="E527">
        <v>28009</v>
      </c>
      <c r="F527">
        <v>2037</v>
      </c>
      <c r="G527" t="s">
        <v>20557</v>
      </c>
      <c r="H527">
        <v>3286</v>
      </c>
      <c r="I527" t="s">
        <v>19303</v>
      </c>
      <c r="J527" t="s">
        <v>20906</v>
      </c>
      <c r="K527" t="s">
        <v>19264</v>
      </c>
      <c r="L527">
        <v>2</v>
      </c>
      <c r="M527" t="s">
        <v>20907</v>
      </c>
      <c r="N527" t="s">
        <v>20908</v>
      </c>
    </row>
    <row r="528" spans="1:14">
      <c r="A528">
        <v>527</v>
      </c>
      <c r="B528">
        <v>542</v>
      </c>
      <c r="C528" t="s">
        <v>20909</v>
      </c>
      <c r="D528" t="s">
        <v>20910</v>
      </c>
      <c r="E528">
        <v>28012</v>
      </c>
      <c r="F528">
        <v>801</v>
      </c>
      <c r="G528" t="s">
        <v>19257</v>
      </c>
      <c r="H528">
        <v>3290</v>
      </c>
      <c r="I528" t="s">
        <v>19257</v>
      </c>
      <c r="J528" t="s">
        <v>19257</v>
      </c>
      <c r="K528" t="s">
        <v>19251</v>
      </c>
      <c r="L528">
        <v>60</v>
      </c>
      <c r="M528" t="s">
        <v>19308</v>
      </c>
      <c r="N528" t="s">
        <v>20911</v>
      </c>
    </row>
    <row r="529" spans="1:14">
      <c r="A529">
        <v>528</v>
      </c>
      <c r="B529">
        <v>543</v>
      </c>
      <c r="C529" t="s">
        <v>20912</v>
      </c>
      <c r="D529" t="s">
        <v>20913</v>
      </c>
      <c r="E529">
        <v>28013</v>
      </c>
      <c r="F529">
        <v>805</v>
      </c>
      <c r="G529" t="s">
        <v>19317</v>
      </c>
      <c r="H529">
        <v>3288</v>
      </c>
      <c r="I529" t="s">
        <v>19273</v>
      </c>
      <c r="J529" t="s">
        <v>19318</v>
      </c>
      <c r="K529" t="s">
        <v>19251</v>
      </c>
      <c r="L529">
        <v>29</v>
      </c>
      <c r="M529" t="s">
        <v>19319</v>
      </c>
      <c r="N529" t="s">
        <v>20914</v>
      </c>
    </row>
    <row r="530" spans="1:14">
      <c r="A530">
        <v>529</v>
      </c>
      <c r="B530">
        <v>544</v>
      </c>
      <c r="C530" t="s">
        <v>20915</v>
      </c>
      <c r="D530" t="s">
        <v>20916</v>
      </c>
      <c r="E530">
        <v>28013</v>
      </c>
      <c r="F530">
        <v>805</v>
      </c>
      <c r="G530" t="s">
        <v>19317</v>
      </c>
      <c r="H530">
        <v>3288</v>
      </c>
      <c r="I530" t="s">
        <v>19273</v>
      </c>
      <c r="J530" t="s">
        <v>19318</v>
      </c>
      <c r="K530" t="s">
        <v>19251</v>
      </c>
      <c r="L530">
        <v>29</v>
      </c>
      <c r="M530" t="s">
        <v>19319</v>
      </c>
      <c r="N530" t="s">
        <v>20917</v>
      </c>
    </row>
    <row r="531" spans="1:14">
      <c r="A531">
        <v>530</v>
      </c>
      <c r="B531">
        <v>545</v>
      </c>
      <c r="C531" t="s">
        <v>20918</v>
      </c>
      <c r="D531" t="s">
        <v>20919</v>
      </c>
      <c r="E531">
        <v>28014</v>
      </c>
      <c r="F531">
        <v>2006</v>
      </c>
      <c r="G531" t="s">
        <v>16462</v>
      </c>
      <c r="H531">
        <v>3286</v>
      </c>
      <c r="I531" t="s">
        <v>19303</v>
      </c>
      <c r="J531" t="s">
        <v>20153</v>
      </c>
      <c r="K531" t="s">
        <v>19292</v>
      </c>
      <c r="L531">
        <v>16</v>
      </c>
      <c r="M531" t="s">
        <v>19338</v>
      </c>
      <c r="N531" t="s">
        <v>20920</v>
      </c>
    </row>
    <row r="532" spans="1:14">
      <c r="A532">
        <v>531</v>
      </c>
      <c r="B532">
        <v>546</v>
      </c>
      <c r="C532" t="s">
        <v>20921</v>
      </c>
      <c r="D532" t="s">
        <v>20922</v>
      </c>
      <c r="E532">
        <v>28015</v>
      </c>
      <c r="F532">
        <v>2001</v>
      </c>
      <c r="G532" t="s">
        <v>19249</v>
      </c>
      <c r="H532">
        <v>3285</v>
      </c>
      <c r="I532" t="s">
        <v>19250</v>
      </c>
      <c r="J532" t="s">
        <v>19250</v>
      </c>
      <c r="K532" t="s">
        <v>19251</v>
      </c>
      <c r="L532">
        <v>90</v>
      </c>
      <c r="M532" t="s">
        <v>19252</v>
      </c>
      <c r="N532" t="s">
        <v>20923</v>
      </c>
    </row>
    <row r="533" spans="1:14">
      <c r="A533">
        <v>532</v>
      </c>
      <c r="B533">
        <v>547</v>
      </c>
      <c r="C533" t="s">
        <v>20924</v>
      </c>
      <c r="D533" t="s">
        <v>20925</v>
      </c>
      <c r="E533">
        <v>28024</v>
      </c>
      <c r="F533">
        <v>2037</v>
      </c>
      <c r="G533" t="s">
        <v>20557</v>
      </c>
      <c r="H533">
        <v>3286</v>
      </c>
      <c r="I533" t="s">
        <v>19303</v>
      </c>
      <c r="J533" t="s">
        <v>20925</v>
      </c>
      <c r="K533" t="s">
        <v>19264</v>
      </c>
      <c r="L533">
        <v>1</v>
      </c>
      <c r="M533" t="s">
        <v>20559</v>
      </c>
      <c r="N533" t="s">
        <v>20926</v>
      </c>
    </row>
    <row r="534" spans="1:14">
      <c r="A534">
        <v>533</v>
      </c>
      <c r="B534">
        <v>548</v>
      </c>
      <c r="C534" t="s">
        <v>20927</v>
      </c>
      <c r="D534" t="s">
        <v>20928</v>
      </c>
      <c r="E534">
        <v>28027</v>
      </c>
      <c r="F534">
        <v>809</v>
      </c>
      <c r="G534" t="s">
        <v>19262</v>
      </c>
      <c r="H534">
        <v>3287</v>
      </c>
      <c r="I534" t="s">
        <v>321</v>
      </c>
      <c r="J534" t="s">
        <v>19577</v>
      </c>
      <c r="K534" t="s">
        <v>19280</v>
      </c>
      <c r="L534">
        <v>96</v>
      </c>
      <c r="M534" t="s">
        <v>19265</v>
      </c>
      <c r="N534" t="s">
        <v>20929</v>
      </c>
    </row>
    <row r="535" spans="1:14">
      <c r="A535">
        <v>534</v>
      </c>
      <c r="B535">
        <v>549</v>
      </c>
      <c r="C535" t="s">
        <v>20930</v>
      </c>
      <c r="D535" t="s">
        <v>20931</v>
      </c>
      <c r="E535">
        <v>28027</v>
      </c>
      <c r="F535">
        <v>809</v>
      </c>
      <c r="G535" t="s">
        <v>19262</v>
      </c>
      <c r="H535">
        <v>3287</v>
      </c>
      <c r="I535" t="s">
        <v>321</v>
      </c>
      <c r="J535" t="s">
        <v>19577</v>
      </c>
      <c r="K535" t="s">
        <v>19280</v>
      </c>
      <c r="L535">
        <v>96</v>
      </c>
      <c r="M535" t="s">
        <v>19265</v>
      </c>
      <c r="N535" t="s">
        <v>20932</v>
      </c>
    </row>
    <row r="536" spans="1:14">
      <c r="A536">
        <v>535</v>
      </c>
      <c r="B536">
        <v>550</v>
      </c>
      <c r="C536" t="s">
        <v>20933</v>
      </c>
      <c r="D536" t="s">
        <v>20934</v>
      </c>
      <c r="E536">
        <v>28032</v>
      </c>
      <c r="F536">
        <v>809</v>
      </c>
      <c r="G536" t="s">
        <v>19262</v>
      </c>
      <c r="H536">
        <v>3287</v>
      </c>
      <c r="I536" t="s">
        <v>321</v>
      </c>
      <c r="J536" t="s">
        <v>19586</v>
      </c>
      <c r="K536" t="s">
        <v>19280</v>
      </c>
      <c r="L536">
        <v>96</v>
      </c>
      <c r="M536" t="s">
        <v>19265</v>
      </c>
      <c r="N536" t="s">
        <v>20935</v>
      </c>
    </row>
    <row r="537" spans="1:14">
      <c r="A537">
        <v>536</v>
      </c>
      <c r="B537">
        <v>551</v>
      </c>
      <c r="C537" t="s">
        <v>20936</v>
      </c>
      <c r="D537" t="s">
        <v>20937</v>
      </c>
      <c r="E537">
        <v>28040</v>
      </c>
      <c r="F537">
        <v>2013</v>
      </c>
      <c r="G537" t="s">
        <v>19272</v>
      </c>
      <c r="H537">
        <v>3288</v>
      </c>
      <c r="I537" t="s">
        <v>19273</v>
      </c>
      <c r="J537" t="s">
        <v>20937</v>
      </c>
      <c r="K537" t="s">
        <v>19264</v>
      </c>
      <c r="L537">
        <v>30</v>
      </c>
      <c r="M537" t="s">
        <v>19275</v>
      </c>
      <c r="N537" t="s">
        <v>20938</v>
      </c>
    </row>
    <row r="538" spans="1:14">
      <c r="A538">
        <v>537</v>
      </c>
      <c r="B538">
        <v>552</v>
      </c>
      <c r="C538" t="s">
        <v>20939</v>
      </c>
      <c r="D538" t="s">
        <v>20940</v>
      </c>
      <c r="E538">
        <v>28040</v>
      </c>
      <c r="F538">
        <v>2952</v>
      </c>
      <c r="G538" t="s">
        <v>4929</v>
      </c>
      <c r="H538">
        <v>3288</v>
      </c>
      <c r="I538" t="s">
        <v>19273</v>
      </c>
      <c r="J538" t="s">
        <v>20589</v>
      </c>
      <c r="K538" t="s">
        <v>19264</v>
      </c>
      <c r="L538">
        <v>21</v>
      </c>
      <c r="M538" t="s">
        <v>20376</v>
      </c>
      <c r="N538" t="s">
        <v>20941</v>
      </c>
    </row>
    <row r="539" spans="1:14">
      <c r="A539">
        <v>538</v>
      </c>
      <c r="B539">
        <v>553</v>
      </c>
      <c r="C539" t="s">
        <v>20942</v>
      </c>
      <c r="D539" t="s">
        <v>20943</v>
      </c>
      <c r="E539">
        <v>28040</v>
      </c>
      <c r="F539">
        <v>812</v>
      </c>
      <c r="G539" t="s">
        <v>20142</v>
      </c>
      <c r="H539">
        <v>3288</v>
      </c>
      <c r="I539" t="s">
        <v>19273</v>
      </c>
      <c r="J539" t="s">
        <v>20565</v>
      </c>
      <c r="K539" t="s">
        <v>19280</v>
      </c>
      <c r="L539">
        <v>46</v>
      </c>
      <c r="M539" t="s">
        <v>20566</v>
      </c>
      <c r="N539" t="s">
        <v>20944</v>
      </c>
    </row>
    <row r="540" spans="1:14">
      <c r="A540">
        <v>539</v>
      </c>
      <c r="B540">
        <v>554</v>
      </c>
      <c r="C540" t="s">
        <v>20945</v>
      </c>
      <c r="D540" t="s">
        <v>20946</v>
      </c>
      <c r="E540">
        <v>28041</v>
      </c>
      <c r="F540">
        <v>2010</v>
      </c>
      <c r="G540" t="s">
        <v>19374</v>
      </c>
      <c r="H540">
        <v>3289</v>
      </c>
      <c r="I540" t="s">
        <v>19353</v>
      </c>
      <c r="J540" t="s">
        <v>19375</v>
      </c>
      <c r="K540" t="s">
        <v>19280</v>
      </c>
      <c r="L540">
        <v>80</v>
      </c>
      <c r="M540" t="s">
        <v>19355</v>
      </c>
      <c r="N540" t="s">
        <v>20947</v>
      </c>
    </row>
    <row r="541" spans="1:14">
      <c r="A541">
        <v>540</v>
      </c>
      <c r="B541">
        <v>555</v>
      </c>
      <c r="C541" t="s">
        <v>20948</v>
      </c>
      <c r="D541" t="s">
        <v>20949</v>
      </c>
      <c r="E541">
        <v>28046</v>
      </c>
      <c r="F541">
        <v>816</v>
      </c>
      <c r="G541" t="s">
        <v>19400</v>
      </c>
      <c r="H541">
        <v>3284</v>
      </c>
      <c r="I541" t="s">
        <v>19279</v>
      </c>
      <c r="J541" t="s">
        <v>19400</v>
      </c>
      <c r="K541" t="s">
        <v>19292</v>
      </c>
      <c r="L541">
        <v>90</v>
      </c>
      <c r="M541" t="s">
        <v>19252</v>
      </c>
      <c r="N541" t="s">
        <v>20950</v>
      </c>
    </row>
    <row r="542" spans="1:14">
      <c r="A542">
        <v>541</v>
      </c>
      <c r="B542">
        <v>556</v>
      </c>
      <c r="C542" t="s">
        <v>20951</v>
      </c>
      <c r="D542" t="s">
        <v>20952</v>
      </c>
      <c r="E542">
        <v>28049</v>
      </c>
      <c r="F542">
        <v>825</v>
      </c>
      <c r="G542" t="s">
        <v>19352</v>
      </c>
      <c r="H542">
        <v>3289</v>
      </c>
      <c r="I542" t="s">
        <v>19353</v>
      </c>
      <c r="J542" t="s">
        <v>19362</v>
      </c>
      <c r="K542" t="s">
        <v>19292</v>
      </c>
      <c r="L542">
        <v>80</v>
      </c>
      <c r="M542" t="s">
        <v>19355</v>
      </c>
      <c r="N542" t="s">
        <v>20953</v>
      </c>
    </row>
    <row r="543" spans="1:14">
      <c r="A543">
        <v>542</v>
      </c>
      <c r="B543">
        <v>557</v>
      </c>
      <c r="C543" t="s">
        <v>20954</v>
      </c>
      <c r="D543" t="s">
        <v>20955</v>
      </c>
      <c r="E543">
        <v>28053</v>
      </c>
      <c r="F543">
        <v>821</v>
      </c>
      <c r="G543" t="s">
        <v>19333</v>
      </c>
      <c r="H543">
        <v>3285</v>
      </c>
      <c r="I543" t="s">
        <v>19250</v>
      </c>
      <c r="J543" t="s">
        <v>19422</v>
      </c>
      <c r="K543" t="s">
        <v>19292</v>
      </c>
      <c r="L543">
        <v>90</v>
      </c>
      <c r="M543" t="s">
        <v>19252</v>
      </c>
      <c r="N543" t="s">
        <v>20956</v>
      </c>
    </row>
    <row r="544" spans="1:14">
      <c r="A544">
        <v>543</v>
      </c>
      <c r="B544">
        <v>558</v>
      </c>
      <c r="C544" t="s">
        <v>20957</v>
      </c>
      <c r="D544" t="s">
        <v>20958</v>
      </c>
      <c r="E544">
        <v>28056</v>
      </c>
      <c r="F544">
        <v>2845</v>
      </c>
      <c r="G544" t="s">
        <v>20397</v>
      </c>
      <c r="H544">
        <v>3286</v>
      </c>
      <c r="I544" t="s">
        <v>19303</v>
      </c>
      <c r="J544" t="s">
        <v>20397</v>
      </c>
      <c r="K544" t="s">
        <v>19292</v>
      </c>
      <c r="L544">
        <v>7</v>
      </c>
      <c r="M544" t="s">
        <v>20398</v>
      </c>
      <c r="N544" t="s">
        <v>20959</v>
      </c>
    </row>
    <row r="545" spans="1:14">
      <c r="A545">
        <v>544</v>
      </c>
      <c r="B545">
        <v>559</v>
      </c>
      <c r="C545" t="s">
        <v>20960</v>
      </c>
      <c r="D545" t="s">
        <v>8384</v>
      </c>
      <c r="E545">
        <v>28057</v>
      </c>
      <c r="F545">
        <v>823</v>
      </c>
      <c r="G545" t="s">
        <v>19531</v>
      </c>
      <c r="H545">
        <v>3285</v>
      </c>
      <c r="I545" t="s">
        <v>19250</v>
      </c>
      <c r="J545" t="s">
        <v>20961</v>
      </c>
      <c r="K545" t="s">
        <v>19280</v>
      </c>
      <c r="L545">
        <v>90</v>
      </c>
      <c r="M545" t="s">
        <v>19252</v>
      </c>
      <c r="N545" t="s">
        <v>20962</v>
      </c>
    </row>
    <row r="546" spans="1:14">
      <c r="A546">
        <v>545</v>
      </c>
      <c r="B546">
        <v>560</v>
      </c>
      <c r="C546" t="s">
        <v>20963</v>
      </c>
      <c r="D546" t="s">
        <v>20964</v>
      </c>
      <c r="E546">
        <v>28060</v>
      </c>
      <c r="F546">
        <v>2000</v>
      </c>
      <c r="G546" t="s">
        <v>19439</v>
      </c>
      <c r="H546">
        <v>3285</v>
      </c>
      <c r="I546" t="s">
        <v>19250</v>
      </c>
      <c r="J546" t="s">
        <v>19439</v>
      </c>
      <c r="K546" t="s">
        <v>19292</v>
      </c>
      <c r="L546">
        <v>90</v>
      </c>
      <c r="M546" t="s">
        <v>19252</v>
      </c>
      <c r="N546" t="s">
        <v>20965</v>
      </c>
    </row>
    <row r="547" spans="1:14">
      <c r="A547">
        <v>546</v>
      </c>
      <c r="B547">
        <v>561</v>
      </c>
      <c r="C547" t="s">
        <v>20966</v>
      </c>
      <c r="D547" t="s">
        <v>20967</v>
      </c>
      <c r="E547">
        <v>28083</v>
      </c>
      <c r="F547">
        <v>2013</v>
      </c>
      <c r="G547" t="s">
        <v>19272</v>
      </c>
      <c r="H547">
        <v>3288</v>
      </c>
      <c r="I547" t="s">
        <v>19273</v>
      </c>
      <c r="J547" t="s">
        <v>19858</v>
      </c>
      <c r="K547" t="s">
        <v>19292</v>
      </c>
      <c r="L547">
        <v>30</v>
      </c>
      <c r="M547" t="s">
        <v>19275</v>
      </c>
      <c r="N547" t="s">
        <v>20968</v>
      </c>
    </row>
    <row r="548" spans="1:14">
      <c r="A548">
        <v>547</v>
      </c>
      <c r="B548">
        <v>562</v>
      </c>
      <c r="C548" t="s">
        <v>20969</v>
      </c>
      <c r="D548" t="s">
        <v>20970</v>
      </c>
      <c r="E548">
        <v>28083</v>
      </c>
      <c r="F548">
        <v>2009</v>
      </c>
      <c r="G548" t="s">
        <v>19759</v>
      </c>
      <c r="H548">
        <v>3290</v>
      </c>
      <c r="I548" t="s">
        <v>19257</v>
      </c>
      <c r="J548" t="s">
        <v>19759</v>
      </c>
      <c r="K548" t="s">
        <v>19251</v>
      </c>
      <c r="L548">
        <v>50</v>
      </c>
      <c r="M548" t="s">
        <v>19760</v>
      </c>
      <c r="N548" t="s">
        <v>20971</v>
      </c>
    </row>
    <row r="549" spans="1:14">
      <c r="A549">
        <v>548</v>
      </c>
      <c r="B549">
        <v>563</v>
      </c>
      <c r="C549" t="s">
        <v>20972</v>
      </c>
      <c r="D549" t="s">
        <v>20973</v>
      </c>
      <c r="E549">
        <v>28086</v>
      </c>
      <c r="F549">
        <v>2011</v>
      </c>
      <c r="G549" t="s">
        <v>19662</v>
      </c>
      <c r="H549">
        <v>3287</v>
      </c>
      <c r="I549" t="s">
        <v>321</v>
      </c>
      <c r="J549" t="s">
        <v>19704</v>
      </c>
      <c r="K549" t="s">
        <v>19280</v>
      </c>
      <c r="L549">
        <v>68</v>
      </c>
      <c r="M549" t="s">
        <v>19705</v>
      </c>
      <c r="N549" t="s">
        <v>20974</v>
      </c>
    </row>
    <row r="550" spans="1:14">
      <c r="A550">
        <v>549</v>
      </c>
      <c r="B550">
        <v>564</v>
      </c>
      <c r="C550" t="s">
        <v>20975</v>
      </c>
      <c r="D550" t="s">
        <v>20976</v>
      </c>
      <c r="E550">
        <v>28090</v>
      </c>
      <c r="F550">
        <v>2004</v>
      </c>
      <c r="G550" t="s">
        <v>20320</v>
      </c>
      <c r="H550">
        <v>3288</v>
      </c>
      <c r="I550" t="s">
        <v>19273</v>
      </c>
      <c r="J550" t="s">
        <v>20976</v>
      </c>
      <c r="K550" t="s">
        <v>19264</v>
      </c>
      <c r="L550">
        <v>20</v>
      </c>
      <c r="M550" t="s">
        <v>19912</v>
      </c>
      <c r="N550" t="s">
        <v>20977</v>
      </c>
    </row>
    <row r="551" spans="1:14">
      <c r="A551">
        <v>550</v>
      </c>
      <c r="B551">
        <v>565</v>
      </c>
      <c r="C551" t="s">
        <v>20978</v>
      </c>
      <c r="D551" t="s">
        <v>20979</v>
      </c>
      <c r="E551">
        <v>28091</v>
      </c>
      <c r="F551">
        <v>814</v>
      </c>
      <c r="G551" t="s">
        <v>19911</v>
      </c>
      <c r="H551">
        <v>3288</v>
      </c>
      <c r="I551" t="s">
        <v>19273</v>
      </c>
      <c r="J551" t="s">
        <v>20979</v>
      </c>
      <c r="K551" t="s">
        <v>19264</v>
      </c>
      <c r="L551">
        <v>20</v>
      </c>
      <c r="M551" t="s">
        <v>19912</v>
      </c>
      <c r="N551" t="s">
        <v>20980</v>
      </c>
    </row>
    <row r="552" spans="1:14">
      <c r="A552">
        <v>551</v>
      </c>
      <c r="B552">
        <v>566</v>
      </c>
      <c r="C552" t="s">
        <v>20981</v>
      </c>
      <c r="D552" t="s">
        <v>20982</v>
      </c>
      <c r="E552">
        <v>28093</v>
      </c>
      <c r="F552">
        <v>818</v>
      </c>
      <c r="G552" t="s">
        <v>20805</v>
      </c>
      <c r="H552">
        <v>3286</v>
      </c>
      <c r="I552" t="s">
        <v>19303</v>
      </c>
      <c r="J552" t="s">
        <v>20983</v>
      </c>
      <c r="K552" t="s">
        <v>19264</v>
      </c>
      <c r="L552">
        <v>10</v>
      </c>
      <c r="M552" t="s">
        <v>19304</v>
      </c>
      <c r="N552" t="s">
        <v>20984</v>
      </c>
    </row>
    <row r="553" spans="1:14">
      <c r="A553">
        <v>552</v>
      </c>
      <c r="B553">
        <v>567</v>
      </c>
      <c r="C553" t="s">
        <v>20985</v>
      </c>
      <c r="D553" t="s">
        <v>20986</v>
      </c>
      <c r="E553">
        <v>28094</v>
      </c>
      <c r="F553">
        <v>818</v>
      </c>
      <c r="G553" t="s">
        <v>20805</v>
      </c>
      <c r="H553">
        <v>3286</v>
      </c>
      <c r="I553" t="s">
        <v>19303</v>
      </c>
      <c r="J553" t="s">
        <v>20987</v>
      </c>
      <c r="K553" t="s">
        <v>19264</v>
      </c>
      <c r="L553">
        <v>10</v>
      </c>
      <c r="M553" t="s">
        <v>19304</v>
      </c>
      <c r="N553" t="s">
        <v>20988</v>
      </c>
    </row>
    <row r="554" spans="1:14">
      <c r="A554">
        <v>553</v>
      </c>
      <c r="B554">
        <v>568</v>
      </c>
      <c r="C554" t="s">
        <v>20989</v>
      </c>
      <c r="D554" t="s">
        <v>20990</v>
      </c>
      <c r="E554">
        <v>28095</v>
      </c>
      <c r="F554">
        <v>823</v>
      </c>
      <c r="G554" t="s">
        <v>19531</v>
      </c>
      <c r="H554">
        <v>3285</v>
      </c>
      <c r="I554" t="s">
        <v>19250</v>
      </c>
      <c r="J554" t="s">
        <v>19531</v>
      </c>
      <c r="K554" t="s">
        <v>19264</v>
      </c>
      <c r="L554">
        <v>90</v>
      </c>
      <c r="M554" t="s">
        <v>19252</v>
      </c>
      <c r="N554" t="s">
        <v>20991</v>
      </c>
    </row>
    <row r="555" spans="1:14">
      <c r="A555">
        <v>554</v>
      </c>
      <c r="B555">
        <v>569</v>
      </c>
      <c r="C555" t="s">
        <v>20992</v>
      </c>
      <c r="D555" t="s">
        <v>20993</v>
      </c>
      <c r="E555">
        <v>28100</v>
      </c>
      <c r="F555">
        <v>3120</v>
      </c>
      <c r="G555" t="s">
        <v>19802</v>
      </c>
      <c r="H555">
        <v>3289</v>
      </c>
      <c r="I555" t="s">
        <v>19353</v>
      </c>
      <c r="J555" t="s">
        <v>20994</v>
      </c>
      <c r="K555" t="s">
        <v>19264</v>
      </c>
      <c r="L555">
        <v>81</v>
      </c>
      <c r="M555" t="s">
        <v>19370</v>
      </c>
      <c r="N555" t="s">
        <v>20995</v>
      </c>
    </row>
    <row r="556" spans="1:14">
      <c r="A556">
        <v>555</v>
      </c>
      <c r="B556">
        <v>570</v>
      </c>
      <c r="C556" t="s">
        <v>20996</v>
      </c>
      <c r="D556" t="s">
        <v>20997</v>
      </c>
      <c r="E556">
        <v>28110</v>
      </c>
      <c r="F556">
        <v>817</v>
      </c>
      <c r="G556" t="s">
        <v>19488</v>
      </c>
      <c r="H556">
        <v>3284</v>
      </c>
      <c r="I556" t="s">
        <v>19279</v>
      </c>
      <c r="J556" t="s">
        <v>19489</v>
      </c>
      <c r="K556" t="s">
        <v>19264</v>
      </c>
      <c r="L556">
        <v>90</v>
      </c>
      <c r="M556" t="s">
        <v>19252</v>
      </c>
      <c r="N556" t="s">
        <v>20998</v>
      </c>
    </row>
    <row r="557" spans="1:14">
      <c r="A557">
        <v>556</v>
      </c>
      <c r="B557">
        <v>571</v>
      </c>
      <c r="C557" t="s">
        <v>20999</v>
      </c>
      <c r="D557" t="s">
        <v>21000</v>
      </c>
      <c r="E557">
        <v>28111</v>
      </c>
      <c r="F557">
        <v>803</v>
      </c>
      <c r="G557" t="s">
        <v>19433</v>
      </c>
      <c r="H557">
        <v>3285</v>
      </c>
      <c r="I557" t="s">
        <v>19250</v>
      </c>
      <c r="J557" t="s">
        <v>19250</v>
      </c>
      <c r="K557" t="s">
        <v>19251</v>
      </c>
      <c r="L557">
        <v>90</v>
      </c>
      <c r="M557" t="s">
        <v>19252</v>
      </c>
      <c r="N557" t="s">
        <v>21001</v>
      </c>
    </row>
    <row r="558" spans="1:14">
      <c r="A558">
        <v>557</v>
      </c>
      <c r="B558">
        <v>572</v>
      </c>
      <c r="C558" t="s">
        <v>21002</v>
      </c>
      <c r="D558" t="s">
        <v>21003</v>
      </c>
      <c r="E558">
        <v>28113</v>
      </c>
      <c r="F558">
        <v>808</v>
      </c>
      <c r="G558" t="s">
        <v>19353</v>
      </c>
      <c r="H558">
        <v>3289</v>
      </c>
      <c r="I558" t="s">
        <v>19353</v>
      </c>
      <c r="J558" t="s">
        <v>19353</v>
      </c>
      <c r="K558" t="s">
        <v>19251</v>
      </c>
      <c r="L558">
        <v>81</v>
      </c>
      <c r="M558" t="s">
        <v>19370</v>
      </c>
      <c r="N558" t="s">
        <v>21004</v>
      </c>
    </row>
    <row r="559" spans="1:14">
      <c r="A559">
        <v>558</v>
      </c>
      <c r="B559">
        <v>573</v>
      </c>
      <c r="C559" t="s">
        <v>21005</v>
      </c>
      <c r="D559" t="s">
        <v>21006</v>
      </c>
      <c r="E559">
        <v>28114</v>
      </c>
      <c r="F559">
        <v>2038</v>
      </c>
      <c r="G559" t="s">
        <v>19359</v>
      </c>
      <c r="H559">
        <v>3285</v>
      </c>
      <c r="I559" t="s">
        <v>19250</v>
      </c>
      <c r="J559" t="s">
        <v>20185</v>
      </c>
      <c r="K559" t="s">
        <v>19292</v>
      </c>
      <c r="L559">
        <v>90</v>
      </c>
      <c r="M559" t="s">
        <v>19252</v>
      </c>
      <c r="N559" t="s">
        <v>21007</v>
      </c>
    </row>
    <row r="560" spans="1:14">
      <c r="A560">
        <v>559</v>
      </c>
      <c r="B560">
        <v>574</v>
      </c>
      <c r="C560" t="s">
        <v>21008</v>
      </c>
      <c r="D560" t="s">
        <v>21009</v>
      </c>
      <c r="E560">
        <v>28114</v>
      </c>
      <c r="F560">
        <v>816</v>
      </c>
      <c r="G560" t="s">
        <v>19400</v>
      </c>
      <c r="H560">
        <v>3284</v>
      </c>
      <c r="I560" t="s">
        <v>19279</v>
      </c>
      <c r="J560" t="s">
        <v>21010</v>
      </c>
      <c r="K560" t="s">
        <v>19292</v>
      </c>
      <c r="L560">
        <v>90</v>
      </c>
      <c r="M560" t="s">
        <v>19252</v>
      </c>
      <c r="N560" t="s">
        <v>21011</v>
      </c>
    </row>
    <row r="561" spans="1:14">
      <c r="A561">
        <v>560</v>
      </c>
      <c r="B561">
        <v>575</v>
      </c>
      <c r="C561" t="s">
        <v>21012</v>
      </c>
      <c r="D561" t="s">
        <v>21013</v>
      </c>
      <c r="E561">
        <v>28116</v>
      </c>
      <c r="F561">
        <v>2013</v>
      </c>
      <c r="G561" t="s">
        <v>19272</v>
      </c>
      <c r="H561">
        <v>3288</v>
      </c>
      <c r="I561" t="s">
        <v>19273</v>
      </c>
      <c r="J561" t="s">
        <v>19272</v>
      </c>
      <c r="K561" t="s">
        <v>19292</v>
      </c>
      <c r="L561">
        <v>30</v>
      </c>
      <c r="M561" t="s">
        <v>19275</v>
      </c>
      <c r="N561" t="s">
        <v>21014</v>
      </c>
    </row>
    <row r="562" spans="1:14">
      <c r="A562">
        <v>561</v>
      </c>
      <c r="B562">
        <v>576</v>
      </c>
      <c r="C562" t="s">
        <v>21015</v>
      </c>
      <c r="D562" t="s">
        <v>6996</v>
      </c>
      <c r="E562">
        <v>28116</v>
      </c>
      <c r="F562">
        <v>2254</v>
      </c>
      <c r="G562" t="s">
        <v>19864</v>
      </c>
      <c r="H562">
        <v>3288</v>
      </c>
      <c r="I562" t="s">
        <v>19273</v>
      </c>
      <c r="J562" t="s">
        <v>934</v>
      </c>
      <c r="K562" t="s">
        <v>19292</v>
      </c>
      <c r="L562">
        <v>20</v>
      </c>
      <c r="M562" t="s">
        <v>19912</v>
      </c>
      <c r="N562" t="s">
        <v>21016</v>
      </c>
    </row>
    <row r="563" spans="1:14">
      <c r="A563">
        <v>562</v>
      </c>
      <c r="B563">
        <v>577</v>
      </c>
      <c r="C563" t="s">
        <v>21017</v>
      </c>
      <c r="D563" t="s">
        <v>21018</v>
      </c>
      <c r="E563">
        <v>28116</v>
      </c>
      <c r="F563">
        <v>2038</v>
      </c>
      <c r="G563" t="s">
        <v>19359</v>
      </c>
      <c r="H563">
        <v>3285</v>
      </c>
      <c r="I563" t="s">
        <v>19250</v>
      </c>
      <c r="J563" t="s">
        <v>19284</v>
      </c>
      <c r="K563" t="s">
        <v>19280</v>
      </c>
      <c r="L563">
        <v>90</v>
      </c>
      <c r="M563" t="s">
        <v>19252</v>
      </c>
      <c r="N563" t="s">
        <v>21019</v>
      </c>
    </row>
    <row r="564" spans="1:14">
      <c r="A564">
        <v>563</v>
      </c>
      <c r="B564">
        <v>578</v>
      </c>
      <c r="C564" t="s">
        <v>21020</v>
      </c>
      <c r="D564" t="s">
        <v>21021</v>
      </c>
      <c r="E564">
        <v>28116</v>
      </c>
      <c r="F564">
        <v>812</v>
      </c>
      <c r="G564" t="s">
        <v>20142</v>
      </c>
      <c r="H564">
        <v>3288</v>
      </c>
      <c r="I564" t="s">
        <v>19273</v>
      </c>
      <c r="J564" t="s">
        <v>21022</v>
      </c>
      <c r="K564" t="s">
        <v>19280</v>
      </c>
      <c r="L564">
        <v>30</v>
      </c>
      <c r="M564" t="s">
        <v>19275</v>
      </c>
      <c r="N564" t="s">
        <v>21023</v>
      </c>
    </row>
    <row r="565" spans="1:14">
      <c r="A565">
        <v>564</v>
      </c>
      <c r="B565">
        <v>579</v>
      </c>
      <c r="C565" t="s">
        <v>21024</v>
      </c>
      <c r="D565" t="s">
        <v>21025</v>
      </c>
      <c r="E565">
        <v>28121</v>
      </c>
      <c r="F565">
        <v>809</v>
      </c>
      <c r="G565" t="s">
        <v>19262</v>
      </c>
      <c r="H565">
        <v>3287</v>
      </c>
      <c r="I565" t="s">
        <v>321</v>
      </c>
      <c r="J565" t="s">
        <v>19577</v>
      </c>
      <c r="K565" t="s">
        <v>19280</v>
      </c>
      <c r="L565">
        <v>96</v>
      </c>
      <c r="M565" t="s">
        <v>19265</v>
      </c>
      <c r="N565" t="s">
        <v>21026</v>
      </c>
    </row>
    <row r="566" spans="1:14">
      <c r="A566">
        <v>565</v>
      </c>
      <c r="B566">
        <v>580</v>
      </c>
      <c r="C566" t="s">
        <v>21027</v>
      </c>
      <c r="D566" t="s">
        <v>21028</v>
      </c>
      <c r="E566">
        <v>28123</v>
      </c>
      <c r="F566">
        <v>2004</v>
      </c>
      <c r="G566" t="s">
        <v>20320</v>
      </c>
      <c r="H566">
        <v>3288</v>
      </c>
      <c r="I566" t="s">
        <v>19273</v>
      </c>
      <c r="J566" t="s">
        <v>21029</v>
      </c>
      <c r="K566" t="s">
        <v>19264</v>
      </c>
      <c r="L566">
        <v>20</v>
      </c>
      <c r="M566" t="s">
        <v>19912</v>
      </c>
      <c r="N566" t="s">
        <v>21030</v>
      </c>
    </row>
    <row r="567" spans="1:14">
      <c r="A567">
        <v>566</v>
      </c>
      <c r="B567">
        <v>581</v>
      </c>
      <c r="C567" t="s">
        <v>21031</v>
      </c>
      <c r="D567" t="s">
        <v>21032</v>
      </c>
      <c r="E567">
        <v>28123</v>
      </c>
      <c r="F567">
        <v>2013</v>
      </c>
      <c r="G567" t="s">
        <v>19272</v>
      </c>
      <c r="H567">
        <v>3288</v>
      </c>
      <c r="I567" t="s">
        <v>19273</v>
      </c>
      <c r="J567" t="s">
        <v>21033</v>
      </c>
      <c r="K567" t="s">
        <v>19264</v>
      </c>
      <c r="L567">
        <v>30</v>
      </c>
      <c r="M567" t="s">
        <v>19275</v>
      </c>
      <c r="N567" t="s">
        <v>21034</v>
      </c>
    </row>
    <row r="568" spans="1:14">
      <c r="A568">
        <v>567</v>
      </c>
      <c r="B568">
        <v>582</v>
      </c>
      <c r="C568" t="s">
        <v>21035</v>
      </c>
      <c r="D568" t="s">
        <v>21036</v>
      </c>
      <c r="E568">
        <v>28124</v>
      </c>
      <c r="F568">
        <v>816</v>
      </c>
      <c r="G568" t="s">
        <v>19400</v>
      </c>
      <c r="H568">
        <v>3284</v>
      </c>
      <c r="I568" t="s">
        <v>19279</v>
      </c>
      <c r="J568" t="s">
        <v>19400</v>
      </c>
      <c r="K568" t="s">
        <v>19292</v>
      </c>
      <c r="L568">
        <v>90</v>
      </c>
      <c r="M568" t="s">
        <v>19252</v>
      </c>
      <c r="N568" t="s">
        <v>21037</v>
      </c>
    </row>
    <row r="569" spans="1:14">
      <c r="A569">
        <v>568</v>
      </c>
      <c r="B569">
        <v>583</v>
      </c>
      <c r="C569" t="s">
        <v>21038</v>
      </c>
      <c r="D569" t="s">
        <v>21039</v>
      </c>
      <c r="E569">
        <v>28142</v>
      </c>
      <c r="F569">
        <v>808</v>
      </c>
      <c r="G569" t="s">
        <v>19353</v>
      </c>
      <c r="H569">
        <v>3289</v>
      </c>
      <c r="I569" t="s">
        <v>19353</v>
      </c>
      <c r="J569" t="s">
        <v>19353</v>
      </c>
      <c r="K569" t="s">
        <v>19251</v>
      </c>
      <c r="L569">
        <v>81</v>
      </c>
      <c r="M569" t="s">
        <v>19370</v>
      </c>
      <c r="N569" t="s">
        <v>21040</v>
      </c>
    </row>
    <row r="570" spans="1:14">
      <c r="A570">
        <v>569</v>
      </c>
      <c r="B570">
        <v>584</v>
      </c>
      <c r="C570" t="s">
        <v>21041</v>
      </c>
      <c r="D570" t="s">
        <v>21042</v>
      </c>
      <c r="E570">
        <v>28156</v>
      </c>
      <c r="F570">
        <v>801</v>
      </c>
      <c r="G570" t="s">
        <v>19257</v>
      </c>
      <c r="H570">
        <v>3290</v>
      </c>
      <c r="I570" t="s">
        <v>19257</v>
      </c>
      <c r="J570" t="s">
        <v>19670</v>
      </c>
      <c r="K570" t="s">
        <v>19251</v>
      </c>
      <c r="L570">
        <v>60</v>
      </c>
      <c r="M570" t="s">
        <v>19308</v>
      </c>
      <c r="N570" t="s">
        <v>21043</v>
      </c>
    </row>
    <row r="571" spans="1:14">
      <c r="A571">
        <v>570</v>
      </c>
      <c r="B571">
        <v>585</v>
      </c>
      <c r="C571" t="s">
        <v>21044</v>
      </c>
      <c r="D571" t="s">
        <v>21045</v>
      </c>
      <c r="E571">
        <v>28170</v>
      </c>
      <c r="F571">
        <v>802</v>
      </c>
      <c r="G571" t="s">
        <v>19302</v>
      </c>
      <c r="H571">
        <v>3286</v>
      </c>
      <c r="I571" t="s">
        <v>19303</v>
      </c>
      <c r="J571" t="s">
        <v>19303</v>
      </c>
      <c r="K571" t="s">
        <v>19251</v>
      </c>
      <c r="L571">
        <v>10</v>
      </c>
      <c r="M571" t="s">
        <v>19304</v>
      </c>
      <c r="N571" t="s">
        <v>21046</v>
      </c>
    </row>
    <row r="572" spans="1:14">
      <c r="A572">
        <v>571</v>
      </c>
      <c r="B572">
        <v>586</v>
      </c>
      <c r="C572" t="s">
        <v>21047</v>
      </c>
      <c r="D572" t="s">
        <v>21048</v>
      </c>
      <c r="E572">
        <v>28172</v>
      </c>
      <c r="F572">
        <v>802</v>
      </c>
      <c r="G572" t="s">
        <v>19302</v>
      </c>
      <c r="H572">
        <v>3286</v>
      </c>
      <c r="I572" t="s">
        <v>19303</v>
      </c>
      <c r="J572" t="s">
        <v>19303</v>
      </c>
      <c r="K572" t="s">
        <v>19251</v>
      </c>
      <c r="L572">
        <v>10</v>
      </c>
      <c r="M572" t="s">
        <v>19304</v>
      </c>
      <c r="N572" t="s">
        <v>21049</v>
      </c>
    </row>
    <row r="573" spans="1:14">
      <c r="A573">
        <v>572</v>
      </c>
      <c r="B573">
        <v>588</v>
      </c>
      <c r="C573" t="s">
        <v>21050</v>
      </c>
      <c r="D573" t="s">
        <v>21051</v>
      </c>
      <c r="E573">
        <v>28184</v>
      </c>
      <c r="F573">
        <v>809</v>
      </c>
      <c r="G573" t="s">
        <v>19262</v>
      </c>
      <c r="H573">
        <v>3287</v>
      </c>
      <c r="I573" t="s">
        <v>321</v>
      </c>
      <c r="J573" t="s">
        <v>19263</v>
      </c>
      <c r="K573" t="s">
        <v>19280</v>
      </c>
      <c r="L573">
        <v>96</v>
      </c>
      <c r="M573" t="s">
        <v>19265</v>
      </c>
      <c r="N573" t="s">
        <v>21052</v>
      </c>
    </row>
    <row r="574" spans="1:14">
      <c r="A574">
        <v>573</v>
      </c>
      <c r="B574">
        <v>589</v>
      </c>
      <c r="C574" t="s">
        <v>21053</v>
      </c>
      <c r="D574" t="s">
        <v>21054</v>
      </c>
      <c r="E574">
        <v>28184</v>
      </c>
      <c r="F574">
        <v>2253</v>
      </c>
      <c r="G574" t="s">
        <v>20351</v>
      </c>
      <c r="H574">
        <v>3289</v>
      </c>
      <c r="I574" t="s">
        <v>19353</v>
      </c>
      <c r="J574" t="s">
        <v>21054</v>
      </c>
      <c r="K574" t="s">
        <v>19251</v>
      </c>
      <c r="L574">
        <v>70</v>
      </c>
      <c r="M574" t="s">
        <v>20352</v>
      </c>
      <c r="N574" t="s">
        <v>21055</v>
      </c>
    </row>
    <row r="575" spans="1:14">
      <c r="A575">
        <v>574</v>
      </c>
      <c r="B575">
        <v>590</v>
      </c>
      <c r="C575" t="s">
        <v>21056</v>
      </c>
      <c r="D575" t="s">
        <v>21057</v>
      </c>
      <c r="E575">
        <v>28186</v>
      </c>
      <c r="F575">
        <v>2845</v>
      </c>
      <c r="G575" t="s">
        <v>20397</v>
      </c>
      <c r="H575">
        <v>3286</v>
      </c>
      <c r="I575" t="s">
        <v>19303</v>
      </c>
      <c r="J575" t="s">
        <v>21057</v>
      </c>
      <c r="K575" t="s">
        <v>19264</v>
      </c>
      <c r="L575">
        <v>7</v>
      </c>
      <c r="M575" t="s">
        <v>20398</v>
      </c>
      <c r="N575" t="s">
        <v>21058</v>
      </c>
    </row>
    <row r="576" spans="1:14">
      <c r="A576">
        <v>575</v>
      </c>
      <c r="B576">
        <v>591</v>
      </c>
      <c r="C576" t="s">
        <v>21059</v>
      </c>
      <c r="D576" t="s">
        <v>21060</v>
      </c>
      <c r="E576">
        <v>28194</v>
      </c>
      <c r="F576">
        <v>821</v>
      </c>
      <c r="G576" t="s">
        <v>19333</v>
      </c>
      <c r="H576">
        <v>3285</v>
      </c>
      <c r="I576" t="s">
        <v>19250</v>
      </c>
      <c r="J576" t="s">
        <v>19422</v>
      </c>
      <c r="K576" t="s">
        <v>19292</v>
      </c>
      <c r="L576">
        <v>90</v>
      </c>
      <c r="M576" t="s">
        <v>19252</v>
      </c>
      <c r="N576" t="s">
        <v>21061</v>
      </c>
    </row>
    <row r="577" spans="1:14">
      <c r="A577">
        <v>576</v>
      </c>
      <c r="B577">
        <v>592</v>
      </c>
      <c r="C577" t="s">
        <v>21062</v>
      </c>
      <c r="D577" t="s">
        <v>21063</v>
      </c>
      <c r="E577">
        <v>28200</v>
      </c>
      <c r="F577">
        <v>809</v>
      </c>
      <c r="G577" t="s">
        <v>19262</v>
      </c>
      <c r="H577">
        <v>3287</v>
      </c>
      <c r="I577" t="s">
        <v>321</v>
      </c>
      <c r="J577" t="s">
        <v>19577</v>
      </c>
      <c r="K577" t="s">
        <v>19280</v>
      </c>
      <c r="L577">
        <v>96</v>
      </c>
      <c r="M577" t="s">
        <v>19265</v>
      </c>
      <c r="N577" t="s">
        <v>21064</v>
      </c>
    </row>
    <row r="578" spans="1:14">
      <c r="A578">
        <v>577</v>
      </c>
      <c r="B578">
        <v>593</v>
      </c>
      <c r="C578" t="s">
        <v>21065</v>
      </c>
      <c r="D578" t="s">
        <v>21066</v>
      </c>
      <c r="E578">
        <v>28207</v>
      </c>
      <c r="F578">
        <v>2845</v>
      </c>
      <c r="G578" t="s">
        <v>20397</v>
      </c>
      <c r="H578">
        <v>3286</v>
      </c>
      <c r="I578" t="s">
        <v>19303</v>
      </c>
      <c r="J578" t="s">
        <v>21066</v>
      </c>
      <c r="K578" t="s">
        <v>19251</v>
      </c>
      <c r="L578">
        <v>7</v>
      </c>
      <c r="M578" t="s">
        <v>20398</v>
      </c>
      <c r="N578" t="s">
        <v>21067</v>
      </c>
    </row>
    <row r="579" spans="1:14">
      <c r="A579">
        <v>578</v>
      </c>
      <c r="B579">
        <v>594</v>
      </c>
      <c r="C579" t="s">
        <v>21068</v>
      </c>
      <c r="D579" t="s">
        <v>21069</v>
      </c>
      <c r="E579">
        <v>28208</v>
      </c>
      <c r="F579">
        <v>2004</v>
      </c>
      <c r="G579" t="s">
        <v>20320</v>
      </c>
      <c r="H579">
        <v>3288</v>
      </c>
      <c r="I579" t="s">
        <v>19273</v>
      </c>
      <c r="J579" t="s">
        <v>20604</v>
      </c>
      <c r="K579" t="s">
        <v>19280</v>
      </c>
      <c r="L579">
        <v>20</v>
      </c>
      <c r="M579" t="s">
        <v>19912</v>
      </c>
      <c r="N579" t="s">
        <v>21070</v>
      </c>
    </row>
    <row r="580" spans="1:14">
      <c r="A580">
        <v>579</v>
      </c>
      <c r="B580">
        <v>595</v>
      </c>
      <c r="C580" t="s">
        <v>21071</v>
      </c>
      <c r="D580" t="s">
        <v>21072</v>
      </c>
      <c r="E580">
        <v>28208</v>
      </c>
      <c r="F580">
        <v>2947</v>
      </c>
      <c r="G580" t="s">
        <v>5440</v>
      </c>
      <c r="H580">
        <v>3288</v>
      </c>
      <c r="I580" t="s">
        <v>19273</v>
      </c>
      <c r="J580" t="s">
        <v>4143</v>
      </c>
      <c r="K580" t="s">
        <v>19280</v>
      </c>
      <c r="L580">
        <v>20</v>
      </c>
      <c r="M580" t="s">
        <v>19912</v>
      </c>
      <c r="N580" t="s">
        <v>21073</v>
      </c>
    </row>
    <row r="581" spans="1:14">
      <c r="A581">
        <v>580</v>
      </c>
      <c r="B581">
        <v>596</v>
      </c>
      <c r="C581" t="s">
        <v>21074</v>
      </c>
      <c r="D581" t="s">
        <v>21075</v>
      </c>
      <c r="E581">
        <v>28231</v>
      </c>
      <c r="F581">
        <v>801</v>
      </c>
      <c r="G581" t="s">
        <v>19257</v>
      </c>
      <c r="H581">
        <v>3290</v>
      </c>
      <c r="I581" t="s">
        <v>19257</v>
      </c>
      <c r="J581" t="s">
        <v>19557</v>
      </c>
      <c r="K581" t="s">
        <v>19251</v>
      </c>
      <c r="L581">
        <v>60</v>
      </c>
      <c r="M581" t="s">
        <v>19308</v>
      </c>
      <c r="N581" t="s">
        <v>21076</v>
      </c>
    </row>
    <row r="582" spans="1:14">
      <c r="A582">
        <v>581</v>
      </c>
      <c r="B582">
        <v>597</v>
      </c>
      <c r="C582" t="s">
        <v>21077</v>
      </c>
      <c r="D582" t="s">
        <v>2404</v>
      </c>
      <c r="E582">
        <v>28233</v>
      </c>
      <c r="F582">
        <v>2254</v>
      </c>
      <c r="G582" t="s">
        <v>19864</v>
      </c>
      <c r="H582">
        <v>3288</v>
      </c>
      <c r="I582" t="s">
        <v>19273</v>
      </c>
      <c r="J582" t="s">
        <v>21078</v>
      </c>
      <c r="K582" t="s">
        <v>19264</v>
      </c>
      <c r="L582">
        <v>20</v>
      </c>
      <c r="M582" t="s">
        <v>19912</v>
      </c>
      <c r="N582" t="s">
        <v>21079</v>
      </c>
    </row>
    <row r="583" spans="1:14">
      <c r="A583">
        <v>582</v>
      </c>
      <c r="B583">
        <v>599</v>
      </c>
      <c r="C583" t="s">
        <v>21080</v>
      </c>
      <c r="D583" t="s">
        <v>8228</v>
      </c>
      <c r="E583">
        <v>28245</v>
      </c>
      <c r="F583">
        <v>823</v>
      </c>
      <c r="G583" t="s">
        <v>19531</v>
      </c>
      <c r="H583">
        <v>3285</v>
      </c>
      <c r="I583" t="s">
        <v>19250</v>
      </c>
      <c r="J583" t="s">
        <v>11750</v>
      </c>
      <c r="K583" t="s">
        <v>19264</v>
      </c>
      <c r="L583">
        <v>90</v>
      </c>
      <c r="M583" t="s">
        <v>19252</v>
      </c>
      <c r="N583" t="s">
        <v>21081</v>
      </c>
    </row>
    <row r="584" spans="1:14">
      <c r="A584">
        <v>583</v>
      </c>
      <c r="B584">
        <v>600</v>
      </c>
      <c r="C584" t="s">
        <v>21082</v>
      </c>
      <c r="D584" t="s">
        <v>21083</v>
      </c>
      <c r="E584">
        <v>28263</v>
      </c>
      <c r="F584">
        <v>816</v>
      </c>
      <c r="G584" t="s">
        <v>19400</v>
      </c>
      <c r="H584">
        <v>3284</v>
      </c>
      <c r="I584" t="s">
        <v>19279</v>
      </c>
      <c r="J584" t="s">
        <v>19400</v>
      </c>
      <c r="K584" t="s">
        <v>19292</v>
      </c>
      <c r="L584">
        <v>90</v>
      </c>
      <c r="M584" t="s">
        <v>19252</v>
      </c>
      <c r="N584" t="s">
        <v>21084</v>
      </c>
    </row>
    <row r="585" spans="1:14">
      <c r="A585">
        <v>584</v>
      </c>
      <c r="B585">
        <v>601</v>
      </c>
      <c r="C585" t="s">
        <v>21085</v>
      </c>
      <c r="D585" t="s">
        <v>21086</v>
      </c>
      <c r="E585">
        <v>28267</v>
      </c>
      <c r="F585">
        <v>821</v>
      </c>
      <c r="G585" t="s">
        <v>19333</v>
      </c>
      <c r="H585">
        <v>3285</v>
      </c>
      <c r="I585" t="s">
        <v>19250</v>
      </c>
      <c r="J585" t="s">
        <v>19422</v>
      </c>
      <c r="K585" t="s">
        <v>19292</v>
      </c>
      <c r="L585">
        <v>90</v>
      </c>
      <c r="M585" t="s">
        <v>19252</v>
      </c>
      <c r="N585" t="s">
        <v>21087</v>
      </c>
    </row>
    <row r="586" spans="1:14">
      <c r="A586">
        <v>585</v>
      </c>
      <c r="B586">
        <v>603</v>
      </c>
      <c r="C586" t="s">
        <v>21088</v>
      </c>
      <c r="D586" t="s">
        <v>21089</v>
      </c>
      <c r="E586">
        <v>28279</v>
      </c>
      <c r="F586">
        <v>824</v>
      </c>
      <c r="G586" t="s">
        <v>9359</v>
      </c>
      <c r="H586">
        <v>3287</v>
      </c>
      <c r="I586" t="s">
        <v>321</v>
      </c>
      <c r="J586" t="s">
        <v>9035</v>
      </c>
      <c r="K586" t="s">
        <v>19280</v>
      </c>
      <c r="L586">
        <v>96</v>
      </c>
      <c r="M586" t="s">
        <v>19265</v>
      </c>
      <c r="N586" t="s">
        <v>21090</v>
      </c>
    </row>
    <row r="587" spans="1:14">
      <c r="A587">
        <v>586</v>
      </c>
      <c r="B587">
        <v>604</v>
      </c>
      <c r="C587" t="s">
        <v>21091</v>
      </c>
      <c r="D587" t="s">
        <v>21092</v>
      </c>
      <c r="E587">
        <v>28295</v>
      </c>
      <c r="F587">
        <v>800</v>
      </c>
      <c r="G587" t="s">
        <v>321</v>
      </c>
      <c r="H587">
        <v>3287</v>
      </c>
      <c r="I587" t="s">
        <v>321</v>
      </c>
      <c r="J587" t="s">
        <v>19296</v>
      </c>
      <c r="K587" t="s">
        <v>19251</v>
      </c>
      <c r="L587">
        <v>84</v>
      </c>
      <c r="M587" t="s">
        <v>19297</v>
      </c>
      <c r="N587" t="s">
        <v>21093</v>
      </c>
    </row>
    <row r="588" spans="1:14">
      <c r="A588">
        <v>587</v>
      </c>
      <c r="B588">
        <v>605</v>
      </c>
      <c r="C588" t="s">
        <v>21094</v>
      </c>
      <c r="D588" t="s">
        <v>21095</v>
      </c>
      <c r="E588">
        <v>28296</v>
      </c>
      <c r="F588">
        <v>2254</v>
      </c>
      <c r="G588" t="s">
        <v>19864</v>
      </c>
      <c r="H588">
        <v>3288</v>
      </c>
      <c r="I588" t="s">
        <v>19273</v>
      </c>
      <c r="J588" t="s">
        <v>20417</v>
      </c>
      <c r="K588" t="s">
        <v>19280</v>
      </c>
      <c r="L588">
        <v>20</v>
      </c>
      <c r="M588" t="s">
        <v>19912</v>
      </c>
      <c r="N588" t="s">
        <v>21096</v>
      </c>
    </row>
    <row r="589" spans="1:14">
      <c r="A589">
        <v>588</v>
      </c>
      <c r="B589">
        <v>606</v>
      </c>
      <c r="C589" t="s">
        <v>21097</v>
      </c>
      <c r="D589" t="s">
        <v>21098</v>
      </c>
      <c r="E589">
        <v>28298</v>
      </c>
      <c r="F589">
        <v>2038</v>
      </c>
      <c r="G589" t="s">
        <v>19359</v>
      </c>
      <c r="H589">
        <v>3285</v>
      </c>
      <c r="I589" t="s">
        <v>19250</v>
      </c>
      <c r="J589" t="s">
        <v>19284</v>
      </c>
      <c r="K589" t="s">
        <v>19292</v>
      </c>
      <c r="L589">
        <v>90</v>
      </c>
      <c r="M589" t="s">
        <v>19252</v>
      </c>
      <c r="N589" t="s">
        <v>21099</v>
      </c>
    </row>
    <row r="590" spans="1:14">
      <c r="A590">
        <v>589</v>
      </c>
      <c r="B590">
        <v>607</v>
      </c>
      <c r="C590" t="s">
        <v>21100</v>
      </c>
      <c r="D590" t="s">
        <v>10287</v>
      </c>
      <c r="E590">
        <v>28303</v>
      </c>
      <c r="F590">
        <v>2952</v>
      </c>
      <c r="G590" t="s">
        <v>4929</v>
      </c>
      <c r="H590">
        <v>3288</v>
      </c>
      <c r="I590" t="s">
        <v>19273</v>
      </c>
      <c r="J590" t="s">
        <v>11622</v>
      </c>
      <c r="K590" t="s">
        <v>19264</v>
      </c>
      <c r="L590">
        <v>21</v>
      </c>
      <c r="M590" t="s">
        <v>20376</v>
      </c>
      <c r="N590" t="s">
        <v>21101</v>
      </c>
    </row>
    <row r="591" spans="1:14">
      <c r="A591">
        <v>590</v>
      </c>
      <c r="B591">
        <v>608</v>
      </c>
      <c r="C591" t="s">
        <v>21102</v>
      </c>
      <c r="D591" t="s">
        <v>21103</v>
      </c>
      <c r="E591">
        <v>28303</v>
      </c>
      <c r="F591">
        <v>2004</v>
      </c>
      <c r="G591" t="s">
        <v>20320</v>
      </c>
      <c r="H591">
        <v>3288</v>
      </c>
      <c r="I591" t="s">
        <v>19273</v>
      </c>
      <c r="J591" t="s">
        <v>2630</v>
      </c>
      <c r="K591" t="s">
        <v>19264</v>
      </c>
      <c r="L591">
        <v>20</v>
      </c>
      <c r="M591" t="s">
        <v>19912</v>
      </c>
      <c r="N591" t="s">
        <v>21104</v>
      </c>
    </row>
    <row r="592" spans="1:14">
      <c r="A592">
        <v>591</v>
      </c>
      <c r="B592">
        <v>609</v>
      </c>
      <c r="C592" t="s">
        <v>21105</v>
      </c>
      <c r="D592" t="s">
        <v>21106</v>
      </c>
      <c r="E592">
        <v>28315</v>
      </c>
      <c r="F592">
        <v>809</v>
      </c>
      <c r="G592" t="s">
        <v>19262</v>
      </c>
      <c r="H592">
        <v>3287</v>
      </c>
      <c r="I592" t="s">
        <v>321</v>
      </c>
      <c r="J592" t="s">
        <v>19263</v>
      </c>
      <c r="K592" t="s">
        <v>19280</v>
      </c>
      <c r="L592">
        <v>96</v>
      </c>
      <c r="M592" t="s">
        <v>19265</v>
      </c>
      <c r="N592" t="s">
        <v>21107</v>
      </c>
    </row>
    <row r="593" spans="1:14">
      <c r="A593">
        <v>592</v>
      </c>
      <c r="B593">
        <v>610</v>
      </c>
      <c r="C593" t="s">
        <v>21108</v>
      </c>
      <c r="D593" t="s">
        <v>21109</v>
      </c>
      <c r="E593">
        <v>28316</v>
      </c>
      <c r="F593">
        <v>821</v>
      </c>
      <c r="G593" t="s">
        <v>19333</v>
      </c>
      <c r="H593">
        <v>3285</v>
      </c>
      <c r="I593" t="s">
        <v>19250</v>
      </c>
      <c r="J593" t="s">
        <v>19422</v>
      </c>
      <c r="K593" t="s">
        <v>19292</v>
      </c>
      <c r="L593">
        <v>90</v>
      </c>
      <c r="M593" t="s">
        <v>19252</v>
      </c>
      <c r="N593" t="s">
        <v>21110</v>
      </c>
    </row>
    <row r="594" spans="1:14">
      <c r="A594">
        <v>593</v>
      </c>
      <c r="B594">
        <v>611</v>
      </c>
      <c r="C594" t="s">
        <v>21111</v>
      </c>
      <c r="D594" t="s">
        <v>21112</v>
      </c>
      <c r="E594">
        <v>28319</v>
      </c>
      <c r="F594">
        <v>2014</v>
      </c>
      <c r="G594" t="s">
        <v>19348</v>
      </c>
      <c r="H594">
        <v>3285</v>
      </c>
      <c r="I594" t="s">
        <v>19250</v>
      </c>
      <c r="J594" t="s">
        <v>19390</v>
      </c>
      <c r="K594" t="s">
        <v>19292</v>
      </c>
      <c r="L594">
        <v>90</v>
      </c>
      <c r="M594" t="s">
        <v>19252</v>
      </c>
      <c r="N594" t="s">
        <v>21113</v>
      </c>
    </row>
    <row r="595" spans="1:14">
      <c r="A595">
        <v>594</v>
      </c>
      <c r="B595">
        <v>612</v>
      </c>
      <c r="C595" t="s">
        <v>21114</v>
      </c>
      <c r="D595" t="s">
        <v>21115</v>
      </c>
      <c r="E595">
        <v>28320</v>
      </c>
      <c r="F595">
        <v>2001</v>
      </c>
      <c r="G595" t="s">
        <v>19249</v>
      </c>
      <c r="H595">
        <v>3285</v>
      </c>
      <c r="I595" t="s">
        <v>19250</v>
      </c>
      <c r="J595" t="s">
        <v>19439</v>
      </c>
      <c r="K595" t="s">
        <v>19251</v>
      </c>
      <c r="L595">
        <v>90</v>
      </c>
      <c r="M595" t="s">
        <v>19252</v>
      </c>
      <c r="N595" t="s">
        <v>21116</v>
      </c>
    </row>
    <row r="596" spans="1:14">
      <c r="A596">
        <v>595</v>
      </c>
      <c r="B596">
        <v>613</v>
      </c>
      <c r="C596" t="s">
        <v>21117</v>
      </c>
      <c r="D596" t="s">
        <v>21118</v>
      </c>
      <c r="E596">
        <v>28320</v>
      </c>
      <c r="F596">
        <v>807</v>
      </c>
      <c r="G596" t="s">
        <v>19279</v>
      </c>
      <c r="H596">
        <v>3284</v>
      </c>
      <c r="I596" t="s">
        <v>19279</v>
      </c>
      <c r="J596" t="s">
        <v>19279</v>
      </c>
      <c r="K596" t="s">
        <v>19251</v>
      </c>
      <c r="L596">
        <v>90</v>
      </c>
      <c r="M596" t="s">
        <v>19252</v>
      </c>
      <c r="N596" t="s">
        <v>21119</v>
      </c>
    </row>
    <row r="597" spans="1:14">
      <c r="A597">
        <v>596</v>
      </c>
      <c r="B597">
        <v>615</v>
      </c>
      <c r="C597" t="s">
        <v>21120</v>
      </c>
      <c r="D597" t="s">
        <v>21121</v>
      </c>
      <c r="E597">
        <v>28320</v>
      </c>
      <c r="F597">
        <v>2014</v>
      </c>
      <c r="G597" t="s">
        <v>19348</v>
      </c>
      <c r="H597">
        <v>3285</v>
      </c>
      <c r="I597" t="s">
        <v>19250</v>
      </c>
      <c r="J597" t="s">
        <v>19348</v>
      </c>
      <c r="K597" t="s">
        <v>19292</v>
      </c>
      <c r="L597">
        <v>90</v>
      </c>
      <c r="M597" t="s">
        <v>19252</v>
      </c>
      <c r="N597" t="s">
        <v>21122</v>
      </c>
    </row>
    <row r="598" spans="1:14">
      <c r="A598">
        <v>597</v>
      </c>
      <c r="B598">
        <v>616</v>
      </c>
      <c r="C598" t="s">
        <v>21123</v>
      </c>
      <c r="D598" t="s">
        <v>21124</v>
      </c>
      <c r="E598">
        <v>28321</v>
      </c>
      <c r="F598">
        <v>807</v>
      </c>
      <c r="G598" t="s">
        <v>19279</v>
      </c>
      <c r="H598">
        <v>3284</v>
      </c>
      <c r="I598" t="s">
        <v>19279</v>
      </c>
      <c r="J598" t="s">
        <v>19279</v>
      </c>
      <c r="K598" t="s">
        <v>19280</v>
      </c>
      <c r="L598">
        <v>90</v>
      </c>
      <c r="M598" t="s">
        <v>19252</v>
      </c>
      <c r="N598" t="s">
        <v>21125</v>
      </c>
    </row>
    <row r="599" spans="1:14">
      <c r="A599">
        <v>598</v>
      </c>
      <c r="B599">
        <v>617</v>
      </c>
      <c r="C599" t="s">
        <v>21126</v>
      </c>
      <c r="D599" t="s">
        <v>21127</v>
      </c>
      <c r="E599">
        <v>28321</v>
      </c>
      <c r="F599">
        <v>821</v>
      </c>
      <c r="G599" t="s">
        <v>19333</v>
      </c>
      <c r="H599">
        <v>3285</v>
      </c>
      <c r="I599" t="s">
        <v>19250</v>
      </c>
      <c r="J599" t="s">
        <v>19333</v>
      </c>
      <c r="K599" t="s">
        <v>19292</v>
      </c>
      <c r="L599">
        <v>99</v>
      </c>
      <c r="M599" t="s">
        <v>19333</v>
      </c>
      <c r="N599" t="s">
        <v>21128</v>
      </c>
    </row>
    <row r="600" spans="1:14">
      <c r="A600">
        <v>599</v>
      </c>
      <c r="B600">
        <v>618</v>
      </c>
      <c r="C600" t="s">
        <v>21129</v>
      </c>
      <c r="D600" t="s">
        <v>21130</v>
      </c>
      <c r="E600">
        <v>28322</v>
      </c>
      <c r="F600">
        <v>821</v>
      </c>
      <c r="G600" t="s">
        <v>19333</v>
      </c>
      <c r="H600">
        <v>3285</v>
      </c>
      <c r="I600" t="s">
        <v>19250</v>
      </c>
      <c r="J600" t="s">
        <v>19422</v>
      </c>
      <c r="K600" t="s">
        <v>19280</v>
      </c>
      <c r="L600">
        <v>90</v>
      </c>
      <c r="M600" t="s">
        <v>19252</v>
      </c>
      <c r="N600" t="s">
        <v>21131</v>
      </c>
    </row>
    <row r="601" spans="1:14">
      <c r="A601">
        <v>600</v>
      </c>
      <c r="B601">
        <v>619</v>
      </c>
      <c r="C601" t="s">
        <v>21132</v>
      </c>
      <c r="D601" t="s">
        <v>21133</v>
      </c>
      <c r="E601">
        <v>28324</v>
      </c>
      <c r="F601">
        <v>809</v>
      </c>
      <c r="G601" t="s">
        <v>19262</v>
      </c>
      <c r="H601">
        <v>3287</v>
      </c>
      <c r="I601" t="s">
        <v>321</v>
      </c>
      <c r="J601" t="s">
        <v>19519</v>
      </c>
      <c r="K601" t="s">
        <v>19280</v>
      </c>
      <c r="L601">
        <v>96</v>
      </c>
      <c r="M601" t="s">
        <v>19265</v>
      </c>
      <c r="N601" t="s">
        <v>21134</v>
      </c>
    </row>
    <row r="602" spans="1:14">
      <c r="A602">
        <v>601</v>
      </c>
      <c r="B602">
        <v>620</v>
      </c>
      <c r="C602" t="s">
        <v>21135</v>
      </c>
      <c r="D602" t="s">
        <v>21136</v>
      </c>
      <c r="E602">
        <v>28324</v>
      </c>
      <c r="F602">
        <v>809</v>
      </c>
      <c r="G602" t="s">
        <v>19262</v>
      </c>
      <c r="H602">
        <v>3287</v>
      </c>
      <c r="I602" t="s">
        <v>321</v>
      </c>
      <c r="J602" t="s">
        <v>19577</v>
      </c>
      <c r="K602" t="s">
        <v>19280</v>
      </c>
      <c r="L602">
        <v>96</v>
      </c>
      <c r="M602" t="s">
        <v>19265</v>
      </c>
      <c r="N602" t="s">
        <v>21137</v>
      </c>
    </row>
    <row r="603" spans="1:14">
      <c r="A603">
        <v>602</v>
      </c>
      <c r="B603">
        <v>621</v>
      </c>
      <c r="C603" t="s">
        <v>21138</v>
      </c>
      <c r="D603" t="s">
        <v>21139</v>
      </c>
      <c r="E603">
        <v>28324</v>
      </c>
      <c r="F603">
        <v>818</v>
      </c>
      <c r="G603" t="s">
        <v>20805</v>
      </c>
      <c r="H603">
        <v>3286</v>
      </c>
      <c r="I603" t="s">
        <v>19303</v>
      </c>
      <c r="J603" t="s">
        <v>20983</v>
      </c>
      <c r="K603" t="s">
        <v>19264</v>
      </c>
      <c r="L603">
        <v>10</v>
      </c>
      <c r="M603" t="s">
        <v>19304</v>
      </c>
      <c r="N603" t="s">
        <v>21140</v>
      </c>
    </row>
    <row r="604" spans="1:14">
      <c r="A604">
        <v>603</v>
      </c>
      <c r="B604">
        <v>622</v>
      </c>
      <c r="C604" t="s">
        <v>21141</v>
      </c>
      <c r="D604" t="s">
        <v>21142</v>
      </c>
      <c r="E604">
        <v>28328</v>
      </c>
      <c r="F604">
        <v>2038</v>
      </c>
      <c r="G604" t="s">
        <v>19359</v>
      </c>
      <c r="H604">
        <v>3285</v>
      </c>
      <c r="I604" t="s">
        <v>19250</v>
      </c>
      <c r="J604" t="s">
        <v>19284</v>
      </c>
      <c r="K604" t="s">
        <v>19292</v>
      </c>
      <c r="L604">
        <v>90</v>
      </c>
      <c r="M604" t="s">
        <v>19252</v>
      </c>
      <c r="N604" t="s">
        <v>21143</v>
      </c>
    </row>
    <row r="605" spans="1:14">
      <c r="A605">
        <v>604</v>
      </c>
      <c r="B605">
        <v>623</v>
      </c>
      <c r="C605" t="s">
        <v>21144</v>
      </c>
      <c r="D605" t="s">
        <v>21145</v>
      </c>
      <c r="E605">
        <v>28329</v>
      </c>
      <c r="F605">
        <v>808</v>
      </c>
      <c r="G605" t="s">
        <v>19353</v>
      </c>
      <c r="H605">
        <v>3289</v>
      </c>
      <c r="I605" t="s">
        <v>19353</v>
      </c>
      <c r="J605" t="s">
        <v>21146</v>
      </c>
      <c r="K605" t="s">
        <v>19251</v>
      </c>
      <c r="L605">
        <v>81</v>
      </c>
      <c r="M605" t="s">
        <v>19370</v>
      </c>
      <c r="N605" t="s">
        <v>21147</v>
      </c>
    </row>
    <row r="606" spans="1:14">
      <c r="A606">
        <v>605</v>
      </c>
      <c r="B606">
        <v>624</v>
      </c>
      <c r="C606" t="s">
        <v>21148</v>
      </c>
      <c r="D606" t="s">
        <v>21149</v>
      </c>
      <c r="E606">
        <v>28333</v>
      </c>
      <c r="F606">
        <v>2038</v>
      </c>
      <c r="G606" t="s">
        <v>19359</v>
      </c>
      <c r="H606">
        <v>3285</v>
      </c>
      <c r="I606" t="s">
        <v>19250</v>
      </c>
      <c r="J606" t="s">
        <v>20185</v>
      </c>
      <c r="K606" t="s">
        <v>19292</v>
      </c>
      <c r="L606">
        <v>90</v>
      </c>
      <c r="M606" t="s">
        <v>19252</v>
      </c>
      <c r="N606" t="s">
        <v>21150</v>
      </c>
    </row>
    <row r="607" spans="1:14">
      <c r="A607">
        <v>606</v>
      </c>
      <c r="B607">
        <v>625</v>
      </c>
      <c r="C607" t="s">
        <v>21151</v>
      </c>
      <c r="D607" t="s">
        <v>21152</v>
      </c>
      <c r="E607">
        <v>28334</v>
      </c>
      <c r="F607">
        <v>801</v>
      </c>
      <c r="G607" t="s">
        <v>19257</v>
      </c>
      <c r="H607">
        <v>3290</v>
      </c>
      <c r="I607" t="s">
        <v>19257</v>
      </c>
      <c r="J607" t="s">
        <v>19257</v>
      </c>
      <c r="K607" t="s">
        <v>19251</v>
      </c>
      <c r="L607">
        <v>60</v>
      </c>
      <c r="M607" t="s">
        <v>19308</v>
      </c>
      <c r="N607" t="s">
        <v>21153</v>
      </c>
    </row>
    <row r="608" spans="1:14">
      <c r="A608">
        <v>607</v>
      </c>
      <c r="B608">
        <v>626</v>
      </c>
      <c r="C608" t="s">
        <v>21154</v>
      </c>
      <c r="D608" t="s">
        <v>21155</v>
      </c>
      <c r="E608">
        <v>28335</v>
      </c>
      <c r="F608">
        <v>2006</v>
      </c>
      <c r="G608" t="s">
        <v>16462</v>
      </c>
      <c r="H608">
        <v>3286</v>
      </c>
      <c r="I608" t="s">
        <v>19303</v>
      </c>
      <c r="J608" t="s">
        <v>20761</v>
      </c>
      <c r="K608" t="s">
        <v>19292</v>
      </c>
      <c r="L608">
        <v>16</v>
      </c>
      <c r="M608" t="s">
        <v>19338</v>
      </c>
      <c r="N608" t="s">
        <v>21156</v>
      </c>
    </row>
    <row r="609" spans="1:14">
      <c r="A609">
        <v>608</v>
      </c>
      <c r="B609">
        <v>627</v>
      </c>
      <c r="C609" t="s">
        <v>21157</v>
      </c>
      <c r="D609" t="s">
        <v>21158</v>
      </c>
      <c r="E609">
        <v>28335</v>
      </c>
      <c r="F609">
        <v>2038</v>
      </c>
      <c r="G609" t="s">
        <v>19359</v>
      </c>
      <c r="H609">
        <v>3285</v>
      </c>
      <c r="I609" t="s">
        <v>19250</v>
      </c>
      <c r="J609" t="s">
        <v>19284</v>
      </c>
      <c r="K609" t="s">
        <v>19292</v>
      </c>
      <c r="L609">
        <v>90</v>
      </c>
      <c r="M609" t="s">
        <v>19252</v>
      </c>
      <c r="N609" t="s">
        <v>21159</v>
      </c>
    </row>
    <row r="610" spans="1:14">
      <c r="A610">
        <v>609</v>
      </c>
      <c r="B610">
        <v>629</v>
      </c>
      <c r="C610" t="s">
        <v>21160</v>
      </c>
      <c r="D610" t="s">
        <v>21161</v>
      </c>
      <c r="E610">
        <v>28353</v>
      </c>
      <c r="F610">
        <v>2013</v>
      </c>
      <c r="G610" t="s">
        <v>19272</v>
      </c>
      <c r="H610">
        <v>3288</v>
      </c>
      <c r="I610" t="s">
        <v>19273</v>
      </c>
      <c r="J610" t="s">
        <v>19272</v>
      </c>
      <c r="K610" t="s">
        <v>19264</v>
      </c>
      <c r="L610">
        <v>30</v>
      </c>
      <c r="M610" t="s">
        <v>19275</v>
      </c>
      <c r="N610" t="s">
        <v>21162</v>
      </c>
    </row>
    <row r="611" spans="1:14">
      <c r="A611">
        <v>610</v>
      </c>
      <c r="B611">
        <v>630</v>
      </c>
      <c r="C611" t="s">
        <v>21163</v>
      </c>
      <c r="D611" t="s">
        <v>21164</v>
      </c>
      <c r="E611">
        <v>28355</v>
      </c>
      <c r="F611">
        <v>809</v>
      </c>
      <c r="G611" t="s">
        <v>19262</v>
      </c>
      <c r="H611">
        <v>3287</v>
      </c>
      <c r="I611" t="s">
        <v>321</v>
      </c>
      <c r="J611" t="s">
        <v>19577</v>
      </c>
      <c r="K611" t="s">
        <v>19280</v>
      </c>
      <c r="L611">
        <v>96</v>
      </c>
      <c r="M611" t="s">
        <v>19265</v>
      </c>
      <c r="N611" t="s">
        <v>21165</v>
      </c>
    </row>
    <row r="612" spans="1:14">
      <c r="A612">
        <v>611</v>
      </c>
      <c r="B612">
        <v>631</v>
      </c>
      <c r="C612" t="s">
        <v>21166</v>
      </c>
      <c r="D612" t="s">
        <v>21167</v>
      </c>
      <c r="E612">
        <v>28356</v>
      </c>
      <c r="F612">
        <v>814</v>
      </c>
      <c r="G612" t="s">
        <v>19911</v>
      </c>
      <c r="H612">
        <v>3288</v>
      </c>
      <c r="I612" t="s">
        <v>19273</v>
      </c>
      <c r="J612" t="s">
        <v>21168</v>
      </c>
      <c r="K612" t="s">
        <v>19264</v>
      </c>
      <c r="L612">
        <v>20</v>
      </c>
      <c r="M612" t="s">
        <v>19912</v>
      </c>
      <c r="N612" t="s">
        <v>21169</v>
      </c>
    </row>
    <row r="613" spans="1:14">
      <c r="A613">
        <v>612</v>
      </c>
      <c r="B613">
        <v>632</v>
      </c>
      <c r="C613" t="s">
        <v>21170</v>
      </c>
      <c r="D613" t="s">
        <v>21171</v>
      </c>
      <c r="E613">
        <v>28359</v>
      </c>
      <c r="F613">
        <v>809</v>
      </c>
      <c r="G613" t="s">
        <v>19262</v>
      </c>
      <c r="H613">
        <v>3287</v>
      </c>
      <c r="I613" t="s">
        <v>321</v>
      </c>
      <c r="J613" t="s">
        <v>19577</v>
      </c>
      <c r="K613" t="s">
        <v>19280</v>
      </c>
      <c r="L613">
        <v>96</v>
      </c>
      <c r="M613" t="s">
        <v>19265</v>
      </c>
      <c r="N613" t="s">
        <v>21172</v>
      </c>
    </row>
    <row r="614" spans="1:14">
      <c r="A614">
        <v>613</v>
      </c>
      <c r="B614">
        <v>633</v>
      </c>
      <c r="C614" t="s">
        <v>21173</v>
      </c>
      <c r="D614" t="s">
        <v>21174</v>
      </c>
      <c r="E614">
        <v>28359</v>
      </c>
      <c r="F614">
        <v>800</v>
      </c>
      <c r="G614" t="s">
        <v>321</v>
      </c>
      <c r="H614">
        <v>3287</v>
      </c>
      <c r="I614" t="s">
        <v>321</v>
      </c>
      <c r="J614" t="s">
        <v>20149</v>
      </c>
      <c r="K614" t="s">
        <v>19292</v>
      </c>
      <c r="L614">
        <v>84</v>
      </c>
      <c r="M614" t="s">
        <v>19297</v>
      </c>
      <c r="N614" t="s">
        <v>21175</v>
      </c>
    </row>
    <row r="615" spans="1:14">
      <c r="A615">
        <v>614</v>
      </c>
      <c r="B615">
        <v>634</v>
      </c>
      <c r="C615" t="s">
        <v>21176</v>
      </c>
      <c r="D615" t="s">
        <v>21177</v>
      </c>
      <c r="E615">
        <v>28368</v>
      </c>
      <c r="F615">
        <v>2038</v>
      </c>
      <c r="G615" t="s">
        <v>19359</v>
      </c>
      <c r="H615">
        <v>3285</v>
      </c>
      <c r="I615" t="s">
        <v>19250</v>
      </c>
      <c r="J615" t="s">
        <v>19359</v>
      </c>
      <c r="K615" t="s">
        <v>19280</v>
      </c>
      <c r="L615">
        <v>90</v>
      </c>
      <c r="M615" t="s">
        <v>19252</v>
      </c>
      <c r="N615" t="s">
        <v>21178</v>
      </c>
    </row>
    <row r="616" spans="1:14">
      <c r="A616">
        <v>615</v>
      </c>
      <c r="B616">
        <v>635</v>
      </c>
      <c r="C616" t="s">
        <v>21179</v>
      </c>
      <c r="D616" t="s">
        <v>21180</v>
      </c>
      <c r="E616">
        <v>28369</v>
      </c>
      <c r="F616">
        <v>2014</v>
      </c>
      <c r="G616" t="s">
        <v>19348</v>
      </c>
      <c r="H616">
        <v>3285</v>
      </c>
      <c r="I616" t="s">
        <v>19250</v>
      </c>
      <c r="J616" t="s">
        <v>19390</v>
      </c>
      <c r="K616" t="s">
        <v>19292</v>
      </c>
      <c r="L616">
        <v>90</v>
      </c>
      <c r="M616" t="s">
        <v>19252</v>
      </c>
      <c r="N616" t="s">
        <v>21181</v>
      </c>
    </row>
    <row r="617" spans="1:14">
      <c r="A617">
        <v>616</v>
      </c>
      <c r="B617">
        <v>636</v>
      </c>
      <c r="C617" t="s">
        <v>21182</v>
      </c>
      <c r="D617" t="s">
        <v>21183</v>
      </c>
      <c r="E617">
        <v>28381</v>
      </c>
      <c r="F617">
        <v>2006</v>
      </c>
      <c r="G617" t="s">
        <v>16462</v>
      </c>
      <c r="H617">
        <v>3286</v>
      </c>
      <c r="I617" t="s">
        <v>19303</v>
      </c>
      <c r="J617" t="s">
        <v>20761</v>
      </c>
      <c r="K617" t="s">
        <v>19292</v>
      </c>
      <c r="L617">
        <v>16</v>
      </c>
      <c r="M617" t="s">
        <v>19338</v>
      </c>
      <c r="N617" t="s">
        <v>21184</v>
      </c>
    </row>
    <row r="618" spans="1:14">
      <c r="A618">
        <v>617</v>
      </c>
      <c r="B618">
        <v>637</v>
      </c>
      <c r="C618" t="s">
        <v>21185</v>
      </c>
      <c r="D618" t="s">
        <v>21186</v>
      </c>
      <c r="E618">
        <v>28384</v>
      </c>
      <c r="F618">
        <v>809</v>
      </c>
      <c r="G618" t="s">
        <v>19262</v>
      </c>
      <c r="H618">
        <v>3287</v>
      </c>
      <c r="I618" t="s">
        <v>321</v>
      </c>
      <c r="J618" t="s">
        <v>19263</v>
      </c>
      <c r="K618" t="s">
        <v>19280</v>
      </c>
      <c r="L618">
        <v>96</v>
      </c>
      <c r="M618" t="s">
        <v>19265</v>
      </c>
      <c r="N618" t="s">
        <v>21187</v>
      </c>
    </row>
    <row r="619" spans="1:14">
      <c r="A619">
        <v>618</v>
      </c>
      <c r="B619">
        <v>638</v>
      </c>
      <c r="C619" t="s">
        <v>21188</v>
      </c>
      <c r="D619" t="s">
        <v>21189</v>
      </c>
      <c r="E619">
        <v>28384</v>
      </c>
      <c r="F619">
        <v>809</v>
      </c>
      <c r="G619" t="s">
        <v>19262</v>
      </c>
      <c r="H619">
        <v>3287</v>
      </c>
      <c r="I619" t="s">
        <v>321</v>
      </c>
      <c r="J619" t="s">
        <v>19577</v>
      </c>
      <c r="K619" t="s">
        <v>19280</v>
      </c>
      <c r="L619">
        <v>96</v>
      </c>
      <c r="M619" t="s">
        <v>19265</v>
      </c>
      <c r="N619" t="s">
        <v>21190</v>
      </c>
    </row>
    <row r="620" spans="1:14">
      <c r="A620">
        <v>619</v>
      </c>
      <c r="B620">
        <v>639</v>
      </c>
      <c r="C620" t="s">
        <v>21191</v>
      </c>
      <c r="D620" t="s">
        <v>20351</v>
      </c>
      <c r="E620">
        <v>28385</v>
      </c>
      <c r="F620">
        <v>2253</v>
      </c>
      <c r="G620" t="s">
        <v>20351</v>
      </c>
      <c r="H620">
        <v>3289</v>
      </c>
      <c r="I620" t="s">
        <v>19353</v>
      </c>
      <c r="J620" t="s">
        <v>20351</v>
      </c>
      <c r="K620" t="s">
        <v>19251</v>
      </c>
      <c r="L620">
        <v>70</v>
      </c>
      <c r="M620" t="s">
        <v>20352</v>
      </c>
      <c r="N620" t="s">
        <v>21192</v>
      </c>
    </row>
    <row r="621" spans="1:14">
      <c r="A621">
        <v>620</v>
      </c>
      <c r="B621">
        <v>641</v>
      </c>
      <c r="C621" t="s">
        <v>21193</v>
      </c>
      <c r="D621" t="s">
        <v>21194</v>
      </c>
      <c r="E621">
        <v>28390</v>
      </c>
      <c r="F621">
        <v>803</v>
      </c>
      <c r="G621" t="s">
        <v>19433</v>
      </c>
      <c r="H621">
        <v>3285</v>
      </c>
      <c r="I621" t="s">
        <v>19250</v>
      </c>
      <c r="J621" t="s">
        <v>19250</v>
      </c>
      <c r="K621" t="s">
        <v>19251</v>
      </c>
      <c r="L621">
        <v>90</v>
      </c>
      <c r="M621" t="s">
        <v>19252</v>
      </c>
      <c r="N621" t="s">
        <v>21195</v>
      </c>
    </row>
    <row r="622" spans="1:14">
      <c r="A622">
        <v>621</v>
      </c>
      <c r="B622">
        <v>642</v>
      </c>
      <c r="C622" t="s">
        <v>21196</v>
      </c>
      <c r="D622" t="s">
        <v>21197</v>
      </c>
      <c r="E622">
        <v>28394</v>
      </c>
      <c r="F622">
        <v>2010</v>
      </c>
      <c r="G622" t="s">
        <v>19374</v>
      </c>
      <c r="H622">
        <v>3289</v>
      </c>
      <c r="I622" t="s">
        <v>19353</v>
      </c>
      <c r="J622" t="s">
        <v>19649</v>
      </c>
      <c r="K622" t="s">
        <v>19280</v>
      </c>
      <c r="L622">
        <v>80</v>
      </c>
      <c r="M622" t="s">
        <v>19355</v>
      </c>
      <c r="N622" t="s">
        <v>21198</v>
      </c>
    </row>
    <row r="623" spans="1:14">
      <c r="A623">
        <v>622</v>
      </c>
      <c r="B623">
        <v>643</v>
      </c>
      <c r="C623" t="s">
        <v>21199</v>
      </c>
      <c r="D623" t="s">
        <v>21200</v>
      </c>
      <c r="E623">
        <v>28396</v>
      </c>
      <c r="F623">
        <v>807</v>
      </c>
      <c r="G623" t="s">
        <v>19279</v>
      </c>
      <c r="H623">
        <v>3284</v>
      </c>
      <c r="I623" t="s">
        <v>19279</v>
      </c>
      <c r="J623" t="s">
        <v>19279</v>
      </c>
      <c r="K623" t="s">
        <v>19292</v>
      </c>
      <c r="L623">
        <v>90</v>
      </c>
      <c r="M623" t="s">
        <v>19252</v>
      </c>
      <c r="N623" t="s">
        <v>21201</v>
      </c>
    </row>
    <row r="624" spans="1:14">
      <c r="A624">
        <v>623</v>
      </c>
      <c r="B624">
        <v>644</v>
      </c>
      <c r="C624" t="s">
        <v>21202</v>
      </c>
      <c r="D624" t="s">
        <v>21203</v>
      </c>
      <c r="E624">
        <v>28401</v>
      </c>
      <c r="F624">
        <v>809</v>
      </c>
      <c r="G624" t="s">
        <v>19262</v>
      </c>
      <c r="H624">
        <v>3287</v>
      </c>
      <c r="I624" t="s">
        <v>321</v>
      </c>
      <c r="J624" t="s">
        <v>19577</v>
      </c>
      <c r="K624" t="s">
        <v>19280</v>
      </c>
      <c r="L624">
        <v>96</v>
      </c>
      <c r="M624" t="s">
        <v>19265</v>
      </c>
      <c r="N624" t="s">
        <v>21204</v>
      </c>
    </row>
    <row r="625" spans="1:14">
      <c r="A625">
        <v>624</v>
      </c>
      <c r="B625">
        <v>645</v>
      </c>
      <c r="C625" t="s">
        <v>21205</v>
      </c>
      <c r="D625" t="s">
        <v>21206</v>
      </c>
      <c r="E625">
        <v>28412</v>
      </c>
      <c r="F625">
        <v>2009</v>
      </c>
      <c r="G625" t="s">
        <v>19759</v>
      </c>
      <c r="H625">
        <v>3290</v>
      </c>
      <c r="I625" t="s">
        <v>19257</v>
      </c>
      <c r="J625" t="s">
        <v>21206</v>
      </c>
      <c r="K625" t="s">
        <v>19264</v>
      </c>
      <c r="L625">
        <v>50</v>
      </c>
      <c r="M625" t="s">
        <v>19760</v>
      </c>
      <c r="N625" t="s">
        <v>21207</v>
      </c>
    </row>
    <row r="626" spans="1:14">
      <c r="A626">
        <v>625</v>
      </c>
      <c r="B626">
        <v>647</v>
      </c>
      <c r="C626" t="s">
        <v>21208</v>
      </c>
      <c r="D626" t="s">
        <v>9146</v>
      </c>
      <c r="E626">
        <v>28425</v>
      </c>
      <c r="F626">
        <v>2975</v>
      </c>
      <c r="G626" t="s">
        <v>2868</v>
      </c>
      <c r="H626">
        <v>3286</v>
      </c>
      <c r="I626" t="s">
        <v>19303</v>
      </c>
      <c r="J626" t="s">
        <v>21209</v>
      </c>
      <c r="K626" t="s">
        <v>19264</v>
      </c>
      <c r="L626">
        <v>10</v>
      </c>
      <c r="M626" t="s">
        <v>19304</v>
      </c>
      <c r="N626" t="s">
        <v>17409</v>
      </c>
    </row>
    <row r="627" spans="1:14">
      <c r="A627">
        <v>626</v>
      </c>
      <c r="B627">
        <v>648</v>
      </c>
      <c r="C627" t="s">
        <v>21210</v>
      </c>
      <c r="D627" t="s">
        <v>21211</v>
      </c>
      <c r="E627">
        <v>28429</v>
      </c>
      <c r="F627">
        <v>824</v>
      </c>
      <c r="G627" t="s">
        <v>9359</v>
      </c>
      <c r="H627">
        <v>3287</v>
      </c>
      <c r="I627" t="s">
        <v>321</v>
      </c>
      <c r="J627" t="s">
        <v>19404</v>
      </c>
      <c r="K627" t="s">
        <v>19280</v>
      </c>
      <c r="L627">
        <v>96</v>
      </c>
      <c r="M627" t="s">
        <v>19265</v>
      </c>
      <c r="N627" t="s">
        <v>21212</v>
      </c>
    </row>
    <row r="628" spans="1:14">
      <c r="A628">
        <v>627</v>
      </c>
      <c r="B628">
        <v>649</v>
      </c>
      <c r="C628" t="s">
        <v>21213</v>
      </c>
      <c r="D628" t="s">
        <v>21214</v>
      </c>
      <c r="E628">
        <v>28430</v>
      </c>
      <c r="F628">
        <v>818</v>
      </c>
      <c r="G628" t="s">
        <v>20805</v>
      </c>
      <c r="H628">
        <v>3286</v>
      </c>
      <c r="I628" t="s">
        <v>19303</v>
      </c>
      <c r="J628" t="s">
        <v>20806</v>
      </c>
      <c r="K628" t="s">
        <v>19264</v>
      </c>
      <c r="L628">
        <v>10</v>
      </c>
      <c r="M628" t="s">
        <v>19304</v>
      </c>
      <c r="N628" t="s">
        <v>21215</v>
      </c>
    </row>
    <row r="629" spans="1:14">
      <c r="A629">
        <v>628</v>
      </c>
      <c r="B629">
        <v>650</v>
      </c>
      <c r="C629" t="s">
        <v>21216</v>
      </c>
      <c r="D629" t="s">
        <v>21217</v>
      </c>
      <c r="E629">
        <v>28454</v>
      </c>
      <c r="F629">
        <v>2003</v>
      </c>
      <c r="G629" t="s">
        <v>19411</v>
      </c>
      <c r="H629">
        <v>3284</v>
      </c>
      <c r="I629" t="s">
        <v>19279</v>
      </c>
      <c r="J629" t="s">
        <v>19412</v>
      </c>
      <c r="K629" t="s">
        <v>19280</v>
      </c>
      <c r="L629">
        <v>90</v>
      </c>
      <c r="M629" t="s">
        <v>19252</v>
      </c>
      <c r="N629" t="s">
        <v>21218</v>
      </c>
    </row>
    <row r="630" spans="1:14">
      <c r="A630">
        <v>629</v>
      </c>
      <c r="B630">
        <v>651</v>
      </c>
      <c r="C630" t="s">
        <v>21219</v>
      </c>
      <c r="D630" t="s">
        <v>21220</v>
      </c>
      <c r="E630">
        <v>28454</v>
      </c>
      <c r="F630">
        <v>804</v>
      </c>
      <c r="G630" t="s">
        <v>19323</v>
      </c>
      <c r="H630">
        <v>3284</v>
      </c>
      <c r="I630" t="s">
        <v>19279</v>
      </c>
      <c r="J630" t="s">
        <v>19323</v>
      </c>
      <c r="K630" t="s">
        <v>19251</v>
      </c>
      <c r="L630">
        <v>90</v>
      </c>
      <c r="M630" t="s">
        <v>19252</v>
      </c>
      <c r="N630" t="s">
        <v>21221</v>
      </c>
    </row>
    <row r="631" spans="1:14">
      <c r="A631">
        <v>630</v>
      </c>
      <c r="B631">
        <v>652</v>
      </c>
      <c r="C631" t="s">
        <v>21222</v>
      </c>
      <c r="D631" t="s">
        <v>20961</v>
      </c>
      <c r="E631">
        <v>28460</v>
      </c>
      <c r="F631">
        <v>823</v>
      </c>
      <c r="G631" t="s">
        <v>19531</v>
      </c>
      <c r="H631">
        <v>3285</v>
      </c>
      <c r="I631" t="s">
        <v>19250</v>
      </c>
      <c r="J631" t="s">
        <v>20961</v>
      </c>
      <c r="K631" t="s">
        <v>19280</v>
      </c>
      <c r="L631">
        <v>90</v>
      </c>
      <c r="M631" t="s">
        <v>19252</v>
      </c>
      <c r="N631" t="s">
        <v>21223</v>
      </c>
    </row>
    <row r="632" spans="1:14">
      <c r="A632">
        <v>631</v>
      </c>
      <c r="B632">
        <v>653</v>
      </c>
      <c r="C632" t="s">
        <v>21224</v>
      </c>
      <c r="D632" t="s">
        <v>21225</v>
      </c>
      <c r="E632">
        <v>28461</v>
      </c>
      <c r="F632">
        <v>2009</v>
      </c>
      <c r="G632" t="s">
        <v>19759</v>
      </c>
      <c r="H632">
        <v>3290</v>
      </c>
      <c r="I632" t="s">
        <v>19257</v>
      </c>
      <c r="J632" t="s">
        <v>20455</v>
      </c>
      <c r="K632" t="s">
        <v>19292</v>
      </c>
      <c r="L632">
        <v>50</v>
      </c>
      <c r="M632" t="s">
        <v>19760</v>
      </c>
      <c r="N632" t="s">
        <v>21226</v>
      </c>
    </row>
    <row r="633" spans="1:14">
      <c r="A633">
        <v>632</v>
      </c>
      <c r="B633">
        <v>654</v>
      </c>
      <c r="C633" t="s">
        <v>21227</v>
      </c>
      <c r="D633" t="s">
        <v>21228</v>
      </c>
      <c r="E633">
        <v>28464</v>
      </c>
      <c r="F633">
        <v>2014</v>
      </c>
      <c r="G633" t="s">
        <v>19348</v>
      </c>
      <c r="H633">
        <v>3285</v>
      </c>
      <c r="I633" t="s">
        <v>19250</v>
      </c>
      <c r="J633" t="s">
        <v>19348</v>
      </c>
      <c r="K633" t="s">
        <v>19280</v>
      </c>
      <c r="L633">
        <v>90</v>
      </c>
      <c r="M633" t="s">
        <v>19252</v>
      </c>
      <c r="N633" t="s">
        <v>21229</v>
      </c>
    </row>
    <row r="634" spans="1:14">
      <c r="A634">
        <v>633</v>
      </c>
      <c r="B634">
        <v>655</v>
      </c>
      <c r="C634" t="s">
        <v>21230</v>
      </c>
      <c r="D634" t="s">
        <v>21231</v>
      </c>
      <c r="E634">
        <v>28466</v>
      </c>
      <c r="F634">
        <v>823</v>
      </c>
      <c r="G634" t="s">
        <v>19531</v>
      </c>
      <c r="H634">
        <v>3285</v>
      </c>
      <c r="I634" t="s">
        <v>19250</v>
      </c>
      <c r="J634" t="s">
        <v>19531</v>
      </c>
      <c r="K634" t="s">
        <v>19264</v>
      </c>
      <c r="L634">
        <v>90</v>
      </c>
      <c r="M634" t="s">
        <v>19252</v>
      </c>
      <c r="N634" t="s">
        <v>21232</v>
      </c>
    </row>
    <row r="635" spans="1:14">
      <c r="A635">
        <v>634</v>
      </c>
      <c r="B635">
        <v>656</v>
      </c>
      <c r="C635" t="s">
        <v>21233</v>
      </c>
      <c r="D635" t="s">
        <v>21234</v>
      </c>
      <c r="E635">
        <v>28473</v>
      </c>
      <c r="F635">
        <v>2038</v>
      </c>
      <c r="G635" t="s">
        <v>19359</v>
      </c>
      <c r="H635">
        <v>3285</v>
      </c>
      <c r="I635" t="s">
        <v>19250</v>
      </c>
      <c r="J635" t="s">
        <v>20185</v>
      </c>
      <c r="K635" t="s">
        <v>19280</v>
      </c>
      <c r="L635">
        <v>90</v>
      </c>
      <c r="M635" t="s">
        <v>19252</v>
      </c>
      <c r="N635" t="s">
        <v>21235</v>
      </c>
    </row>
    <row r="636" spans="1:14">
      <c r="A636">
        <v>635</v>
      </c>
      <c r="B636">
        <v>657</v>
      </c>
      <c r="C636" t="s">
        <v>21236</v>
      </c>
      <c r="D636" t="s">
        <v>21237</v>
      </c>
      <c r="E636">
        <v>28473</v>
      </c>
      <c r="F636">
        <v>825</v>
      </c>
      <c r="G636" t="s">
        <v>19352</v>
      </c>
      <c r="H636">
        <v>3289</v>
      </c>
      <c r="I636" t="s">
        <v>19353</v>
      </c>
      <c r="J636" t="s">
        <v>19362</v>
      </c>
      <c r="K636" t="s">
        <v>19292</v>
      </c>
      <c r="L636">
        <v>80</v>
      </c>
      <c r="M636" t="s">
        <v>19355</v>
      </c>
      <c r="N636" t="s">
        <v>21238</v>
      </c>
    </row>
    <row r="637" spans="1:14">
      <c r="A637">
        <v>636</v>
      </c>
      <c r="B637">
        <v>658</v>
      </c>
      <c r="C637" t="s">
        <v>21239</v>
      </c>
      <c r="D637" t="s">
        <v>21240</v>
      </c>
      <c r="E637">
        <v>28474</v>
      </c>
      <c r="F637">
        <v>2038</v>
      </c>
      <c r="G637" t="s">
        <v>19359</v>
      </c>
      <c r="H637">
        <v>3285</v>
      </c>
      <c r="I637" t="s">
        <v>19250</v>
      </c>
      <c r="J637" t="s">
        <v>19284</v>
      </c>
      <c r="K637" t="s">
        <v>19292</v>
      </c>
      <c r="L637">
        <v>90</v>
      </c>
      <c r="M637" t="s">
        <v>19252</v>
      </c>
      <c r="N637" t="s">
        <v>21241</v>
      </c>
    </row>
    <row r="638" spans="1:14">
      <c r="A638">
        <v>637</v>
      </c>
      <c r="B638">
        <v>660</v>
      </c>
      <c r="C638" t="s">
        <v>21242</v>
      </c>
      <c r="D638" t="s">
        <v>21243</v>
      </c>
      <c r="E638">
        <v>28478</v>
      </c>
      <c r="F638">
        <v>2451</v>
      </c>
      <c r="G638" t="s">
        <v>19366</v>
      </c>
      <c r="H638">
        <v>3287</v>
      </c>
      <c r="I638" t="s">
        <v>321</v>
      </c>
      <c r="J638" t="s">
        <v>21243</v>
      </c>
      <c r="K638" t="s">
        <v>19264</v>
      </c>
      <c r="L638">
        <v>84</v>
      </c>
      <c r="M638" t="s">
        <v>19297</v>
      </c>
      <c r="N638" t="s">
        <v>21244</v>
      </c>
    </row>
    <row r="639" spans="1:14">
      <c r="A639">
        <v>638</v>
      </c>
      <c r="B639">
        <v>661</v>
      </c>
      <c r="C639" t="s">
        <v>21245</v>
      </c>
      <c r="D639" t="s">
        <v>21246</v>
      </c>
      <c r="E639">
        <v>28482</v>
      </c>
      <c r="F639">
        <v>2010</v>
      </c>
      <c r="G639" t="s">
        <v>19374</v>
      </c>
      <c r="H639">
        <v>3289</v>
      </c>
      <c r="I639" t="s">
        <v>19353</v>
      </c>
      <c r="J639" t="s">
        <v>19375</v>
      </c>
      <c r="K639" t="s">
        <v>19280</v>
      </c>
      <c r="L639">
        <v>80</v>
      </c>
      <c r="M639" t="s">
        <v>19355</v>
      </c>
      <c r="N639" t="s">
        <v>21247</v>
      </c>
    </row>
    <row r="640" spans="1:14">
      <c r="A640">
        <v>639</v>
      </c>
      <c r="B640">
        <v>662</v>
      </c>
      <c r="C640" t="s">
        <v>21248</v>
      </c>
      <c r="D640" t="s">
        <v>21249</v>
      </c>
      <c r="E640">
        <v>28482</v>
      </c>
      <c r="F640">
        <v>2253</v>
      </c>
      <c r="G640" t="s">
        <v>20351</v>
      </c>
      <c r="H640">
        <v>3289</v>
      </c>
      <c r="I640" t="s">
        <v>19353</v>
      </c>
      <c r="J640" t="s">
        <v>21249</v>
      </c>
      <c r="K640" t="s">
        <v>19251</v>
      </c>
      <c r="L640">
        <v>70</v>
      </c>
      <c r="M640" t="s">
        <v>20352</v>
      </c>
      <c r="N640" t="s">
        <v>21250</v>
      </c>
    </row>
    <row r="641" spans="1:14">
      <c r="A641">
        <v>640</v>
      </c>
      <c r="B641">
        <v>663</v>
      </c>
      <c r="C641" t="s">
        <v>21251</v>
      </c>
      <c r="D641" t="s">
        <v>21252</v>
      </c>
      <c r="E641">
        <v>28485</v>
      </c>
      <c r="F641">
        <v>811</v>
      </c>
      <c r="G641" t="s">
        <v>19256</v>
      </c>
      <c r="H641">
        <v>3290</v>
      </c>
      <c r="I641" t="s">
        <v>19257</v>
      </c>
      <c r="J641" t="s">
        <v>4291</v>
      </c>
      <c r="K641" t="s">
        <v>19251</v>
      </c>
      <c r="L641">
        <v>54</v>
      </c>
      <c r="M641" t="s">
        <v>19258</v>
      </c>
      <c r="N641" t="s">
        <v>21253</v>
      </c>
    </row>
    <row r="642" spans="1:14">
      <c r="A642">
        <v>641</v>
      </c>
      <c r="B642">
        <v>664</v>
      </c>
      <c r="C642" t="s">
        <v>21254</v>
      </c>
      <c r="D642" t="s">
        <v>21255</v>
      </c>
      <c r="E642">
        <v>28487</v>
      </c>
      <c r="F642">
        <v>824</v>
      </c>
      <c r="G642" t="s">
        <v>9359</v>
      </c>
      <c r="H642">
        <v>3287</v>
      </c>
      <c r="I642" t="s">
        <v>321</v>
      </c>
      <c r="J642" t="s">
        <v>9359</v>
      </c>
      <c r="K642" t="s">
        <v>19280</v>
      </c>
      <c r="L642">
        <v>96</v>
      </c>
      <c r="M642" t="s">
        <v>19265</v>
      </c>
      <c r="N642" t="s">
        <v>21256</v>
      </c>
    </row>
    <row r="643" spans="1:14">
      <c r="A643">
        <v>642</v>
      </c>
      <c r="B643">
        <v>665</v>
      </c>
      <c r="C643" t="s">
        <v>21257</v>
      </c>
      <c r="D643" t="s">
        <v>21258</v>
      </c>
      <c r="E643">
        <v>28487</v>
      </c>
      <c r="F643">
        <v>800</v>
      </c>
      <c r="G643" t="s">
        <v>321</v>
      </c>
      <c r="H643">
        <v>3287</v>
      </c>
      <c r="I643" t="s">
        <v>321</v>
      </c>
      <c r="J643" t="s">
        <v>19296</v>
      </c>
      <c r="K643" t="s">
        <v>19251</v>
      </c>
      <c r="L643">
        <v>84</v>
      </c>
      <c r="M643" t="s">
        <v>19297</v>
      </c>
      <c r="N643" t="s">
        <v>21259</v>
      </c>
    </row>
    <row r="644" spans="1:14">
      <c r="A644">
        <v>643</v>
      </c>
      <c r="B644">
        <v>667</v>
      </c>
      <c r="C644" t="s">
        <v>21260</v>
      </c>
      <c r="D644" t="s">
        <v>21261</v>
      </c>
      <c r="E644">
        <v>28487</v>
      </c>
      <c r="F644">
        <v>804</v>
      </c>
      <c r="G644" t="s">
        <v>19323</v>
      </c>
      <c r="H644">
        <v>3284</v>
      </c>
      <c r="I644" t="s">
        <v>19279</v>
      </c>
      <c r="J644" t="s">
        <v>19323</v>
      </c>
      <c r="K644" t="s">
        <v>19251</v>
      </c>
      <c r="L644">
        <v>90</v>
      </c>
      <c r="M644" t="s">
        <v>19252</v>
      </c>
      <c r="N644" t="s">
        <v>21262</v>
      </c>
    </row>
    <row r="645" spans="1:14">
      <c r="A645">
        <v>644</v>
      </c>
      <c r="B645">
        <v>668</v>
      </c>
      <c r="C645" t="s">
        <v>21263</v>
      </c>
      <c r="D645" t="s">
        <v>21264</v>
      </c>
      <c r="E645">
        <v>28487</v>
      </c>
      <c r="F645">
        <v>809</v>
      </c>
      <c r="G645" t="s">
        <v>19262</v>
      </c>
      <c r="H645">
        <v>3287</v>
      </c>
      <c r="I645" t="s">
        <v>321</v>
      </c>
      <c r="J645" t="s">
        <v>19519</v>
      </c>
      <c r="K645" t="s">
        <v>19280</v>
      </c>
      <c r="L645">
        <v>96</v>
      </c>
      <c r="M645" t="s">
        <v>19265</v>
      </c>
      <c r="N645" t="s">
        <v>21265</v>
      </c>
    </row>
    <row r="646" spans="1:14">
      <c r="A646">
        <v>645</v>
      </c>
      <c r="B646">
        <v>669</v>
      </c>
      <c r="C646" t="s">
        <v>21266</v>
      </c>
      <c r="D646" t="s">
        <v>21267</v>
      </c>
      <c r="E646">
        <v>28487</v>
      </c>
      <c r="F646">
        <v>2256</v>
      </c>
      <c r="G646" t="s">
        <v>19744</v>
      </c>
      <c r="H646">
        <v>3290</v>
      </c>
      <c r="I646" t="s">
        <v>19257</v>
      </c>
      <c r="J646" t="s">
        <v>19744</v>
      </c>
      <c r="K646" t="s">
        <v>19251</v>
      </c>
      <c r="L646">
        <v>60</v>
      </c>
      <c r="M646" t="s">
        <v>19308</v>
      </c>
      <c r="N646" t="s">
        <v>21268</v>
      </c>
    </row>
    <row r="647" spans="1:14">
      <c r="A647">
        <v>646</v>
      </c>
      <c r="B647">
        <v>670</v>
      </c>
      <c r="C647" t="s">
        <v>21269</v>
      </c>
      <c r="D647" t="s">
        <v>21270</v>
      </c>
      <c r="E647">
        <v>28487</v>
      </c>
      <c r="F647">
        <v>2011</v>
      </c>
      <c r="G647" t="s">
        <v>19662</v>
      </c>
      <c r="H647">
        <v>3287</v>
      </c>
      <c r="I647" t="s">
        <v>321</v>
      </c>
      <c r="J647" t="s">
        <v>19704</v>
      </c>
      <c r="K647" t="s">
        <v>19292</v>
      </c>
      <c r="L647">
        <v>68</v>
      </c>
      <c r="M647" t="s">
        <v>19705</v>
      </c>
      <c r="N647" t="s">
        <v>21271</v>
      </c>
    </row>
    <row r="648" spans="1:14">
      <c r="A648">
        <v>647</v>
      </c>
      <c r="B648">
        <v>671</v>
      </c>
      <c r="C648" t="s">
        <v>21272</v>
      </c>
      <c r="D648" t="s">
        <v>21273</v>
      </c>
      <c r="E648">
        <v>28488</v>
      </c>
      <c r="F648">
        <v>2011</v>
      </c>
      <c r="G648" t="s">
        <v>19662</v>
      </c>
      <c r="H648">
        <v>3287</v>
      </c>
      <c r="I648" t="s">
        <v>321</v>
      </c>
      <c r="J648" t="s">
        <v>19704</v>
      </c>
      <c r="K648" t="s">
        <v>19292</v>
      </c>
      <c r="L648">
        <v>68</v>
      </c>
      <c r="M648" t="s">
        <v>19705</v>
      </c>
      <c r="N648" t="s">
        <v>21274</v>
      </c>
    </row>
    <row r="649" spans="1:14">
      <c r="A649">
        <v>648</v>
      </c>
      <c r="B649">
        <v>672</v>
      </c>
      <c r="C649" t="s">
        <v>21275</v>
      </c>
      <c r="D649" t="s">
        <v>21276</v>
      </c>
      <c r="E649">
        <v>28521</v>
      </c>
      <c r="F649">
        <v>2845</v>
      </c>
      <c r="G649" t="s">
        <v>20397</v>
      </c>
      <c r="H649">
        <v>3286</v>
      </c>
      <c r="I649" t="s">
        <v>19303</v>
      </c>
      <c r="J649" t="s">
        <v>20397</v>
      </c>
      <c r="K649" t="s">
        <v>19251</v>
      </c>
      <c r="L649">
        <v>7</v>
      </c>
      <c r="M649" t="s">
        <v>20398</v>
      </c>
      <c r="N649" t="s">
        <v>21277</v>
      </c>
    </row>
    <row r="650" spans="1:14">
      <c r="A650">
        <v>649</v>
      </c>
      <c r="B650">
        <v>673</v>
      </c>
      <c r="C650" t="s">
        <v>21278</v>
      </c>
      <c r="D650" t="s">
        <v>21279</v>
      </c>
      <c r="E650">
        <v>28531</v>
      </c>
      <c r="F650">
        <v>2001</v>
      </c>
      <c r="G650" t="s">
        <v>19249</v>
      </c>
      <c r="H650">
        <v>3285</v>
      </c>
      <c r="I650" t="s">
        <v>19250</v>
      </c>
      <c r="J650" t="s">
        <v>19250</v>
      </c>
      <c r="K650" t="s">
        <v>19251</v>
      </c>
      <c r="L650">
        <v>90</v>
      </c>
      <c r="M650" t="s">
        <v>19252</v>
      </c>
      <c r="N650" t="s">
        <v>21280</v>
      </c>
    </row>
    <row r="651" spans="1:14">
      <c r="A651">
        <v>650</v>
      </c>
      <c r="B651">
        <v>674</v>
      </c>
      <c r="C651" t="s">
        <v>21281</v>
      </c>
      <c r="D651" t="s">
        <v>21282</v>
      </c>
      <c r="E651">
        <v>28568</v>
      </c>
      <c r="F651">
        <v>818</v>
      </c>
      <c r="G651" t="s">
        <v>20805</v>
      </c>
      <c r="H651">
        <v>3286</v>
      </c>
      <c r="I651" t="s">
        <v>19303</v>
      </c>
      <c r="J651" t="s">
        <v>21283</v>
      </c>
      <c r="K651" t="s">
        <v>19292</v>
      </c>
      <c r="L651">
        <v>10</v>
      </c>
      <c r="M651" t="s">
        <v>19304</v>
      </c>
      <c r="N651" t="s">
        <v>21284</v>
      </c>
    </row>
    <row r="652" spans="1:14">
      <c r="A652">
        <v>651</v>
      </c>
      <c r="B652">
        <v>675</v>
      </c>
      <c r="C652" t="s">
        <v>21285</v>
      </c>
      <c r="D652" t="s">
        <v>21286</v>
      </c>
      <c r="E652">
        <v>28571</v>
      </c>
      <c r="F652">
        <v>802</v>
      </c>
      <c r="G652" t="s">
        <v>19302</v>
      </c>
      <c r="H652">
        <v>3286</v>
      </c>
      <c r="I652" t="s">
        <v>19303</v>
      </c>
      <c r="J652" t="s">
        <v>19303</v>
      </c>
      <c r="K652" t="s">
        <v>19251</v>
      </c>
      <c r="L652">
        <v>10</v>
      </c>
      <c r="M652" t="s">
        <v>19304</v>
      </c>
      <c r="N652" t="s">
        <v>21287</v>
      </c>
    </row>
    <row r="653" spans="1:14">
      <c r="A653">
        <v>652</v>
      </c>
      <c r="B653">
        <v>676</v>
      </c>
      <c r="C653" t="s">
        <v>21288</v>
      </c>
      <c r="D653" t="s">
        <v>21289</v>
      </c>
      <c r="E653">
        <v>28571</v>
      </c>
      <c r="F653">
        <v>2001</v>
      </c>
      <c r="G653" t="s">
        <v>19249</v>
      </c>
      <c r="H653">
        <v>3285</v>
      </c>
      <c r="I653" t="s">
        <v>19250</v>
      </c>
      <c r="J653" t="s">
        <v>19250</v>
      </c>
      <c r="K653" t="s">
        <v>19251</v>
      </c>
      <c r="L653">
        <v>90</v>
      </c>
      <c r="M653" t="s">
        <v>19252</v>
      </c>
      <c r="N653" t="s">
        <v>21290</v>
      </c>
    </row>
    <row r="654" spans="1:14">
      <c r="A654">
        <v>653</v>
      </c>
      <c r="B654">
        <v>677</v>
      </c>
      <c r="C654" t="s">
        <v>21291</v>
      </c>
      <c r="D654" t="s">
        <v>21292</v>
      </c>
      <c r="E654">
        <v>28592</v>
      </c>
      <c r="F654">
        <v>800</v>
      </c>
      <c r="G654" t="s">
        <v>321</v>
      </c>
      <c r="H654">
        <v>3287</v>
      </c>
      <c r="I654" t="s">
        <v>321</v>
      </c>
      <c r="J654" t="s">
        <v>19296</v>
      </c>
      <c r="K654" t="s">
        <v>19251</v>
      </c>
      <c r="L654">
        <v>84</v>
      </c>
      <c r="M654" t="s">
        <v>19297</v>
      </c>
      <c r="N654" t="s">
        <v>21293</v>
      </c>
    </row>
    <row r="655" spans="1:14">
      <c r="A655">
        <v>654</v>
      </c>
      <c r="B655">
        <v>678</v>
      </c>
      <c r="C655" t="s">
        <v>21294</v>
      </c>
      <c r="D655" t="s">
        <v>21295</v>
      </c>
      <c r="E655">
        <v>28604</v>
      </c>
      <c r="F655">
        <v>808</v>
      </c>
      <c r="G655" t="s">
        <v>19353</v>
      </c>
      <c r="H655">
        <v>3289</v>
      </c>
      <c r="I655" t="s">
        <v>19353</v>
      </c>
      <c r="J655" t="s">
        <v>19353</v>
      </c>
      <c r="K655" t="s">
        <v>19251</v>
      </c>
      <c r="L655">
        <v>81</v>
      </c>
      <c r="M655" t="s">
        <v>19370</v>
      </c>
      <c r="N655" t="s">
        <v>21296</v>
      </c>
    </row>
    <row r="656" spans="1:14">
      <c r="A656">
        <v>655</v>
      </c>
      <c r="B656">
        <v>679</v>
      </c>
      <c r="C656" t="s">
        <v>21297</v>
      </c>
      <c r="D656" t="s">
        <v>21298</v>
      </c>
      <c r="E656">
        <v>28607</v>
      </c>
      <c r="F656">
        <v>2038</v>
      </c>
      <c r="G656" t="s">
        <v>19359</v>
      </c>
      <c r="H656">
        <v>3285</v>
      </c>
      <c r="I656" t="s">
        <v>19250</v>
      </c>
      <c r="J656" t="s">
        <v>20185</v>
      </c>
      <c r="K656" t="s">
        <v>19280</v>
      </c>
      <c r="L656">
        <v>90</v>
      </c>
      <c r="M656" t="s">
        <v>19252</v>
      </c>
      <c r="N656" t="s">
        <v>21299</v>
      </c>
    </row>
    <row r="657" spans="1:14">
      <c r="A657">
        <v>656</v>
      </c>
      <c r="B657">
        <v>680</v>
      </c>
      <c r="C657" t="s">
        <v>21300</v>
      </c>
      <c r="D657" t="s">
        <v>21301</v>
      </c>
      <c r="E657">
        <v>28625</v>
      </c>
      <c r="F657">
        <v>2253</v>
      </c>
      <c r="G657" t="s">
        <v>20351</v>
      </c>
      <c r="H657">
        <v>3289</v>
      </c>
      <c r="I657" t="s">
        <v>19353</v>
      </c>
      <c r="J657" t="s">
        <v>21301</v>
      </c>
      <c r="K657" t="s">
        <v>19264</v>
      </c>
      <c r="L657">
        <v>70</v>
      </c>
      <c r="M657" t="s">
        <v>20352</v>
      </c>
      <c r="N657" t="s">
        <v>21302</v>
      </c>
    </row>
    <row r="658" spans="1:14">
      <c r="A658">
        <v>657</v>
      </c>
      <c r="B658">
        <v>681</v>
      </c>
      <c r="C658" t="s">
        <v>21303</v>
      </c>
      <c r="D658" t="s">
        <v>21304</v>
      </c>
      <c r="E658">
        <v>28629</v>
      </c>
      <c r="F658">
        <v>820</v>
      </c>
      <c r="G658" t="s">
        <v>19342</v>
      </c>
      <c r="H658">
        <v>3284</v>
      </c>
      <c r="I658" t="s">
        <v>19279</v>
      </c>
      <c r="J658" t="s">
        <v>19506</v>
      </c>
      <c r="K658" t="s">
        <v>19292</v>
      </c>
      <c r="L658">
        <v>90</v>
      </c>
      <c r="M658" t="s">
        <v>19252</v>
      </c>
      <c r="N658" t="s">
        <v>21305</v>
      </c>
    </row>
    <row r="659" spans="1:14">
      <c r="A659">
        <v>658</v>
      </c>
      <c r="B659">
        <v>682</v>
      </c>
      <c r="C659" t="s">
        <v>21306</v>
      </c>
      <c r="D659" t="s">
        <v>21307</v>
      </c>
      <c r="E659">
        <v>28643</v>
      </c>
      <c r="F659">
        <v>2013</v>
      </c>
      <c r="G659" t="s">
        <v>19272</v>
      </c>
      <c r="H659">
        <v>3288</v>
      </c>
      <c r="I659" t="s">
        <v>19273</v>
      </c>
      <c r="J659" t="s">
        <v>19858</v>
      </c>
      <c r="K659" t="s">
        <v>19280</v>
      </c>
      <c r="L659">
        <v>30</v>
      </c>
      <c r="M659" t="s">
        <v>19275</v>
      </c>
      <c r="N659" t="s">
        <v>21308</v>
      </c>
    </row>
    <row r="660" spans="1:14">
      <c r="A660">
        <v>659</v>
      </c>
      <c r="B660">
        <v>683</v>
      </c>
      <c r="C660" t="s">
        <v>21309</v>
      </c>
      <c r="D660" t="s">
        <v>21310</v>
      </c>
      <c r="E660">
        <v>28646</v>
      </c>
      <c r="F660">
        <v>2014</v>
      </c>
      <c r="G660" t="s">
        <v>19348</v>
      </c>
      <c r="H660">
        <v>3285</v>
      </c>
      <c r="I660" t="s">
        <v>19250</v>
      </c>
      <c r="J660" t="s">
        <v>19348</v>
      </c>
      <c r="K660" t="s">
        <v>19280</v>
      </c>
      <c r="L660">
        <v>90</v>
      </c>
      <c r="M660" t="s">
        <v>19252</v>
      </c>
      <c r="N660" t="s">
        <v>21311</v>
      </c>
    </row>
    <row r="661" spans="1:14">
      <c r="A661">
        <v>660</v>
      </c>
      <c r="B661">
        <v>684</v>
      </c>
      <c r="C661" t="s">
        <v>21312</v>
      </c>
      <c r="D661" t="s">
        <v>21313</v>
      </c>
      <c r="E661">
        <v>28657</v>
      </c>
      <c r="F661">
        <v>814</v>
      </c>
      <c r="G661" t="s">
        <v>19911</v>
      </c>
      <c r="H661">
        <v>3288</v>
      </c>
      <c r="I661" t="s">
        <v>19273</v>
      </c>
      <c r="J661" t="s">
        <v>19911</v>
      </c>
      <c r="K661" t="s">
        <v>19251</v>
      </c>
      <c r="L661">
        <v>20</v>
      </c>
      <c r="M661" t="s">
        <v>19912</v>
      </c>
      <c r="N661" t="s">
        <v>21314</v>
      </c>
    </row>
    <row r="662" spans="1:14">
      <c r="A662">
        <v>661</v>
      </c>
      <c r="B662">
        <v>685</v>
      </c>
      <c r="C662" t="s">
        <v>21315</v>
      </c>
      <c r="D662" t="s">
        <v>21316</v>
      </c>
      <c r="E662">
        <v>28660</v>
      </c>
      <c r="F662">
        <v>2004</v>
      </c>
      <c r="G662" t="s">
        <v>20320</v>
      </c>
      <c r="H662">
        <v>3288</v>
      </c>
      <c r="I662" t="s">
        <v>19273</v>
      </c>
      <c r="J662" t="s">
        <v>20604</v>
      </c>
      <c r="K662" t="s">
        <v>19292</v>
      </c>
      <c r="L662">
        <v>20</v>
      </c>
      <c r="M662" t="s">
        <v>19912</v>
      </c>
      <c r="N662" t="s">
        <v>21317</v>
      </c>
    </row>
    <row r="663" spans="1:14">
      <c r="A663">
        <v>662</v>
      </c>
      <c r="B663">
        <v>686</v>
      </c>
      <c r="C663" t="s">
        <v>21318</v>
      </c>
      <c r="D663" t="s">
        <v>21319</v>
      </c>
      <c r="E663">
        <v>28660</v>
      </c>
      <c r="F663">
        <v>814</v>
      </c>
      <c r="G663" t="s">
        <v>19911</v>
      </c>
      <c r="H663">
        <v>3288</v>
      </c>
      <c r="I663" t="s">
        <v>19273</v>
      </c>
      <c r="J663" t="s">
        <v>20738</v>
      </c>
      <c r="K663" t="s">
        <v>19251</v>
      </c>
      <c r="L663">
        <v>20</v>
      </c>
      <c r="M663" t="s">
        <v>19912</v>
      </c>
      <c r="N663" t="s">
        <v>21320</v>
      </c>
    </row>
    <row r="664" spans="1:14">
      <c r="A664">
        <v>663</v>
      </c>
      <c r="B664">
        <v>687</v>
      </c>
      <c r="C664" t="s">
        <v>21321</v>
      </c>
      <c r="D664" t="s">
        <v>21322</v>
      </c>
      <c r="E664">
        <v>28660</v>
      </c>
      <c r="F664">
        <v>805</v>
      </c>
      <c r="G664" t="s">
        <v>19317</v>
      </c>
      <c r="H664">
        <v>3288</v>
      </c>
      <c r="I664" t="s">
        <v>19273</v>
      </c>
      <c r="J664" t="s">
        <v>19318</v>
      </c>
      <c r="K664" t="s">
        <v>19251</v>
      </c>
      <c r="L664">
        <v>29</v>
      </c>
      <c r="M664" t="s">
        <v>19319</v>
      </c>
      <c r="N664" t="s">
        <v>21323</v>
      </c>
    </row>
    <row r="665" spans="1:14">
      <c r="A665">
        <v>664</v>
      </c>
      <c r="B665">
        <v>688</v>
      </c>
      <c r="C665" t="s">
        <v>21324</v>
      </c>
      <c r="D665" t="s">
        <v>21325</v>
      </c>
      <c r="E665">
        <v>28660</v>
      </c>
      <c r="F665">
        <v>2013</v>
      </c>
      <c r="G665" t="s">
        <v>19272</v>
      </c>
      <c r="H665">
        <v>3288</v>
      </c>
      <c r="I665" t="s">
        <v>19273</v>
      </c>
      <c r="J665" t="s">
        <v>19272</v>
      </c>
      <c r="K665" t="s">
        <v>19292</v>
      </c>
      <c r="L665">
        <v>30</v>
      </c>
      <c r="M665" t="s">
        <v>19275</v>
      </c>
      <c r="N665" t="s">
        <v>21326</v>
      </c>
    </row>
    <row r="666" spans="1:14">
      <c r="A666">
        <v>665</v>
      </c>
      <c r="B666">
        <v>689</v>
      </c>
      <c r="C666" t="s">
        <v>21327</v>
      </c>
      <c r="D666" t="s">
        <v>21328</v>
      </c>
      <c r="E666">
        <v>28668</v>
      </c>
      <c r="F666">
        <v>2006</v>
      </c>
      <c r="G666" t="s">
        <v>16462</v>
      </c>
      <c r="H666">
        <v>3286</v>
      </c>
      <c r="I666" t="s">
        <v>19303</v>
      </c>
      <c r="J666" t="s">
        <v>21329</v>
      </c>
      <c r="K666" t="s">
        <v>19292</v>
      </c>
      <c r="L666">
        <v>16</v>
      </c>
      <c r="M666" t="s">
        <v>19338</v>
      </c>
      <c r="N666" t="s">
        <v>21330</v>
      </c>
    </row>
    <row r="667" spans="1:14">
      <c r="A667">
        <v>666</v>
      </c>
      <c r="B667">
        <v>690</v>
      </c>
      <c r="C667" t="s">
        <v>21331</v>
      </c>
      <c r="D667" t="s">
        <v>21332</v>
      </c>
      <c r="E667">
        <v>28687</v>
      </c>
      <c r="F667">
        <v>2451</v>
      </c>
      <c r="G667" t="s">
        <v>19366</v>
      </c>
      <c r="H667">
        <v>3287</v>
      </c>
      <c r="I667" t="s">
        <v>321</v>
      </c>
      <c r="J667" t="s">
        <v>21333</v>
      </c>
      <c r="K667" t="s">
        <v>19264</v>
      </c>
      <c r="L667">
        <v>84</v>
      </c>
      <c r="M667" t="s">
        <v>19297</v>
      </c>
      <c r="N667" t="s">
        <v>21334</v>
      </c>
    </row>
    <row r="668" spans="1:14">
      <c r="A668">
        <v>667</v>
      </c>
      <c r="B668">
        <v>691</v>
      </c>
      <c r="C668" t="s">
        <v>21335</v>
      </c>
      <c r="D668" t="s">
        <v>21336</v>
      </c>
      <c r="E668">
        <v>28699</v>
      </c>
      <c r="F668">
        <v>2006</v>
      </c>
      <c r="G668" t="s">
        <v>16462</v>
      </c>
      <c r="H668">
        <v>3286</v>
      </c>
      <c r="I668" t="s">
        <v>19303</v>
      </c>
      <c r="J668" t="s">
        <v>20518</v>
      </c>
      <c r="K668" t="s">
        <v>19264</v>
      </c>
      <c r="L668">
        <v>16</v>
      </c>
      <c r="M668" t="s">
        <v>19338</v>
      </c>
      <c r="N668" t="s">
        <v>21337</v>
      </c>
    </row>
    <row r="669" spans="1:14">
      <c r="A669">
        <v>668</v>
      </c>
      <c r="B669">
        <v>692</v>
      </c>
      <c r="C669" t="s">
        <v>21338</v>
      </c>
      <c r="D669" t="s">
        <v>21339</v>
      </c>
      <c r="E669">
        <v>28702</v>
      </c>
      <c r="F669">
        <v>815</v>
      </c>
      <c r="G669" t="s">
        <v>19337</v>
      </c>
      <c r="H669">
        <v>3286</v>
      </c>
      <c r="I669" t="s">
        <v>19303</v>
      </c>
      <c r="J669" t="s">
        <v>19764</v>
      </c>
      <c r="K669" t="s">
        <v>19292</v>
      </c>
      <c r="L669">
        <v>16</v>
      </c>
      <c r="M669" t="s">
        <v>19338</v>
      </c>
      <c r="N669" t="s">
        <v>21340</v>
      </c>
    </row>
    <row r="670" spans="1:14">
      <c r="A670">
        <v>669</v>
      </c>
      <c r="B670">
        <v>693</v>
      </c>
      <c r="C670" t="s">
        <v>21341</v>
      </c>
      <c r="D670" t="s">
        <v>21342</v>
      </c>
      <c r="E670">
        <v>28702</v>
      </c>
      <c r="F670">
        <v>821</v>
      </c>
      <c r="G670" t="s">
        <v>19333</v>
      </c>
      <c r="H670">
        <v>3285</v>
      </c>
      <c r="I670" t="s">
        <v>19250</v>
      </c>
      <c r="J670" t="s">
        <v>19332</v>
      </c>
      <c r="K670" t="s">
        <v>19292</v>
      </c>
      <c r="L670">
        <v>90</v>
      </c>
      <c r="M670" t="s">
        <v>19252</v>
      </c>
      <c r="N670" t="s">
        <v>21343</v>
      </c>
    </row>
    <row r="671" spans="1:14">
      <c r="A671">
        <v>670</v>
      </c>
      <c r="B671">
        <v>694</v>
      </c>
      <c r="C671" t="s">
        <v>21344</v>
      </c>
      <c r="D671" t="s">
        <v>21345</v>
      </c>
      <c r="E671">
        <v>28723</v>
      </c>
      <c r="F671">
        <v>2011</v>
      </c>
      <c r="G671" t="s">
        <v>19662</v>
      </c>
      <c r="H671">
        <v>3287</v>
      </c>
      <c r="I671" t="s">
        <v>321</v>
      </c>
      <c r="J671" t="s">
        <v>19704</v>
      </c>
      <c r="K671" t="s">
        <v>19292</v>
      </c>
      <c r="L671">
        <v>68</v>
      </c>
      <c r="M671" t="s">
        <v>19705</v>
      </c>
      <c r="N671" t="s">
        <v>21346</v>
      </c>
    </row>
    <row r="672" spans="1:14">
      <c r="A672">
        <v>671</v>
      </c>
      <c r="B672">
        <v>695</v>
      </c>
      <c r="C672" t="s">
        <v>21347</v>
      </c>
      <c r="D672" t="s">
        <v>21348</v>
      </c>
      <c r="E672">
        <v>28732</v>
      </c>
      <c r="F672">
        <v>2256</v>
      </c>
      <c r="G672" t="s">
        <v>19744</v>
      </c>
      <c r="H672">
        <v>3290</v>
      </c>
      <c r="I672" t="s">
        <v>19257</v>
      </c>
      <c r="J672" t="s">
        <v>20772</v>
      </c>
      <c r="K672" t="s">
        <v>19292</v>
      </c>
      <c r="L672">
        <v>60</v>
      </c>
      <c r="M672" t="s">
        <v>19308</v>
      </c>
      <c r="N672" t="s">
        <v>21349</v>
      </c>
    </row>
    <row r="673" spans="1:14">
      <c r="A673">
        <v>672</v>
      </c>
      <c r="B673">
        <v>696</v>
      </c>
      <c r="C673" t="s">
        <v>21350</v>
      </c>
      <c r="D673" t="s">
        <v>21351</v>
      </c>
      <c r="E673">
        <v>28733</v>
      </c>
      <c r="F673">
        <v>2256</v>
      </c>
      <c r="G673" t="s">
        <v>19744</v>
      </c>
      <c r="H673">
        <v>3290</v>
      </c>
      <c r="I673" t="s">
        <v>19257</v>
      </c>
      <c r="J673" t="s">
        <v>20772</v>
      </c>
      <c r="K673" t="s">
        <v>19292</v>
      </c>
      <c r="L673">
        <v>60</v>
      </c>
      <c r="M673" t="s">
        <v>19308</v>
      </c>
      <c r="N673" t="s">
        <v>21352</v>
      </c>
    </row>
    <row r="674" spans="1:14">
      <c r="A674">
        <v>673</v>
      </c>
      <c r="B674">
        <v>697</v>
      </c>
      <c r="C674" t="s">
        <v>21353</v>
      </c>
      <c r="D674" t="s">
        <v>21354</v>
      </c>
      <c r="E674">
        <v>28747</v>
      </c>
      <c r="F674">
        <v>820</v>
      </c>
      <c r="G674" t="s">
        <v>19342</v>
      </c>
      <c r="H674">
        <v>3284</v>
      </c>
      <c r="I674" t="s">
        <v>19279</v>
      </c>
      <c r="J674" t="s">
        <v>19506</v>
      </c>
      <c r="K674" t="s">
        <v>19292</v>
      </c>
      <c r="L674">
        <v>90</v>
      </c>
      <c r="M674" t="s">
        <v>19252</v>
      </c>
      <c r="N674" t="s">
        <v>21355</v>
      </c>
    </row>
    <row r="675" spans="1:14">
      <c r="A675">
        <v>674</v>
      </c>
      <c r="B675">
        <v>698</v>
      </c>
      <c r="C675" t="s">
        <v>21356</v>
      </c>
      <c r="D675" t="s">
        <v>21357</v>
      </c>
      <c r="E675">
        <v>28748</v>
      </c>
      <c r="F675">
        <v>803</v>
      </c>
      <c r="G675" t="s">
        <v>19433</v>
      </c>
      <c r="H675">
        <v>3285</v>
      </c>
      <c r="I675" t="s">
        <v>19250</v>
      </c>
      <c r="J675" t="s">
        <v>19250</v>
      </c>
      <c r="K675" t="s">
        <v>19251</v>
      </c>
      <c r="L675">
        <v>90</v>
      </c>
      <c r="M675" t="s">
        <v>19252</v>
      </c>
      <c r="N675" t="s">
        <v>21358</v>
      </c>
    </row>
    <row r="676" spans="1:14">
      <c r="A676">
        <v>675</v>
      </c>
      <c r="B676">
        <v>699</v>
      </c>
      <c r="C676" t="s">
        <v>21359</v>
      </c>
      <c r="D676" t="s">
        <v>21360</v>
      </c>
      <c r="E676">
        <v>28778</v>
      </c>
      <c r="F676">
        <v>2012</v>
      </c>
      <c r="G676" t="s">
        <v>1169</v>
      </c>
      <c r="H676">
        <v>3290</v>
      </c>
      <c r="I676" t="s">
        <v>19257</v>
      </c>
      <c r="J676" t="s">
        <v>20361</v>
      </c>
      <c r="K676" t="s">
        <v>19292</v>
      </c>
      <c r="L676">
        <v>54</v>
      </c>
      <c r="M676" t="s">
        <v>19258</v>
      </c>
      <c r="N676" t="s">
        <v>21361</v>
      </c>
    </row>
    <row r="677" spans="1:14">
      <c r="A677">
        <v>676</v>
      </c>
      <c r="B677">
        <v>700</v>
      </c>
      <c r="C677" t="s">
        <v>21362</v>
      </c>
      <c r="D677" t="s">
        <v>21363</v>
      </c>
      <c r="E677">
        <v>28779</v>
      </c>
      <c r="F677">
        <v>825</v>
      </c>
      <c r="G677" t="s">
        <v>19352</v>
      </c>
      <c r="H677">
        <v>3289</v>
      </c>
      <c r="I677" t="s">
        <v>19353</v>
      </c>
      <c r="J677" t="s">
        <v>19751</v>
      </c>
      <c r="K677" t="s">
        <v>19292</v>
      </c>
      <c r="L677">
        <v>80</v>
      </c>
      <c r="M677" t="s">
        <v>19355</v>
      </c>
      <c r="N677" t="s">
        <v>21364</v>
      </c>
    </row>
    <row r="678" spans="1:14">
      <c r="A678">
        <v>677</v>
      </c>
      <c r="B678">
        <v>701</v>
      </c>
      <c r="C678" t="s">
        <v>21365</v>
      </c>
      <c r="D678" t="s">
        <v>21366</v>
      </c>
      <c r="E678">
        <v>28779</v>
      </c>
      <c r="F678">
        <v>2012</v>
      </c>
      <c r="G678" t="s">
        <v>1169</v>
      </c>
      <c r="H678">
        <v>3290</v>
      </c>
      <c r="I678" t="s">
        <v>19257</v>
      </c>
      <c r="J678" t="s">
        <v>19600</v>
      </c>
      <c r="K678" t="s">
        <v>19292</v>
      </c>
      <c r="L678">
        <v>54</v>
      </c>
      <c r="M678" t="s">
        <v>19258</v>
      </c>
      <c r="N678" t="s">
        <v>21367</v>
      </c>
    </row>
    <row r="679" spans="1:14">
      <c r="A679">
        <v>678</v>
      </c>
      <c r="B679">
        <v>702</v>
      </c>
      <c r="C679" t="s">
        <v>21368</v>
      </c>
      <c r="D679" t="s">
        <v>21369</v>
      </c>
      <c r="E679">
        <v>28783</v>
      </c>
      <c r="F679">
        <v>2006</v>
      </c>
      <c r="G679" t="s">
        <v>16462</v>
      </c>
      <c r="H679">
        <v>3286</v>
      </c>
      <c r="I679" t="s">
        <v>19303</v>
      </c>
      <c r="J679" t="s">
        <v>20761</v>
      </c>
      <c r="K679" t="s">
        <v>19292</v>
      </c>
      <c r="L679">
        <v>16</v>
      </c>
      <c r="M679" t="s">
        <v>19338</v>
      </c>
      <c r="N679" t="s">
        <v>21370</v>
      </c>
    </row>
    <row r="680" spans="1:14">
      <c r="A680">
        <v>679</v>
      </c>
      <c r="B680">
        <v>703</v>
      </c>
      <c r="C680" t="s">
        <v>21371</v>
      </c>
      <c r="D680" t="s">
        <v>21372</v>
      </c>
      <c r="E680">
        <v>28784</v>
      </c>
      <c r="F680">
        <v>2012</v>
      </c>
      <c r="G680" t="s">
        <v>1169</v>
      </c>
      <c r="H680">
        <v>3290</v>
      </c>
      <c r="I680" t="s">
        <v>19257</v>
      </c>
      <c r="J680" t="s">
        <v>19600</v>
      </c>
      <c r="K680" t="s">
        <v>19251</v>
      </c>
      <c r="L680">
        <v>54</v>
      </c>
      <c r="M680" t="s">
        <v>19258</v>
      </c>
      <c r="N680" t="s">
        <v>21373</v>
      </c>
    </row>
    <row r="681" spans="1:14">
      <c r="A681">
        <v>680</v>
      </c>
      <c r="B681">
        <v>704</v>
      </c>
      <c r="C681" t="s">
        <v>21374</v>
      </c>
      <c r="D681" t="s">
        <v>21375</v>
      </c>
      <c r="E681">
        <v>28786</v>
      </c>
      <c r="F681">
        <v>808</v>
      </c>
      <c r="G681" t="s">
        <v>19353</v>
      </c>
      <c r="H681">
        <v>3289</v>
      </c>
      <c r="I681" t="s">
        <v>19353</v>
      </c>
      <c r="J681" t="s">
        <v>19353</v>
      </c>
      <c r="K681" t="s">
        <v>19251</v>
      </c>
      <c r="L681">
        <v>81</v>
      </c>
      <c r="M681" t="s">
        <v>19370</v>
      </c>
      <c r="N681" t="s">
        <v>21376</v>
      </c>
    </row>
    <row r="682" spans="1:14">
      <c r="A682">
        <v>681</v>
      </c>
      <c r="B682">
        <v>705</v>
      </c>
      <c r="C682" t="s">
        <v>21377</v>
      </c>
      <c r="D682" t="s">
        <v>21378</v>
      </c>
      <c r="E682">
        <v>28786</v>
      </c>
      <c r="F682">
        <v>808</v>
      </c>
      <c r="G682" t="s">
        <v>19353</v>
      </c>
      <c r="H682">
        <v>3289</v>
      </c>
      <c r="I682" t="s">
        <v>19353</v>
      </c>
      <c r="J682" t="s">
        <v>21146</v>
      </c>
      <c r="K682" t="s">
        <v>19251</v>
      </c>
      <c r="L682">
        <v>81</v>
      </c>
      <c r="M682" t="s">
        <v>19370</v>
      </c>
      <c r="N682" t="s">
        <v>21379</v>
      </c>
    </row>
    <row r="683" spans="1:14">
      <c r="A683">
        <v>682</v>
      </c>
      <c r="B683">
        <v>706</v>
      </c>
      <c r="C683" t="s">
        <v>21380</v>
      </c>
      <c r="D683" t="s">
        <v>21381</v>
      </c>
      <c r="E683">
        <v>28789</v>
      </c>
      <c r="F683">
        <v>821</v>
      </c>
      <c r="G683" t="s">
        <v>19333</v>
      </c>
      <c r="H683">
        <v>3285</v>
      </c>
      <c r="I683" t="s">
        <v>19250</v>
      </c>
      <c r="J683" t="s">
        <v>19422</v>
      </c>
      <c r="K683" t="s">
        <v>19292</v>
      </c>
      <c r="L683">
        <v>90</v>
      </c>
      <c r="M683" t="s">
        <v>19252</v>
      </c>
      <c r="N683" t="s">
        <v>21382</v>
      </c>
    </row>
    <row r="684" spans="1:14">
      <c r="A684">
        <v>683</v>
      </c>
      <c r="B684">
        <v>707</v>
      </c>
      <c r="C684" t="s">
        <v>21383</v>
      </c>
      <c r="D684" t="s">
        <v>21384</v>
      </c>
      <c r="E684">
        <v>28790</v>
      </c>
      <c r="F684">
        <v>2006</v>
      </c>
      <c r="G684" t="s">
        <v>16462</v>
      </c>
      <c r="H684">
        <v>3286</v>
      </c>
      <c r="I684" t="s">
        <v>19303</v>
      </c>
      <c r="J684" t="s">
        <v>21329</v>
      </c>
      <c r="K684" t="s">
        <v>19280</v>
      </c>
      <c r="L684">
        <v>16</v>
      </c>
      <c r="M684" t="s">
        <v>19338</v>
      </c>
      <c r="N684" t="s">
        <v>21385</v>
      </c>
    </row>
    <row r="685" spans="1:14">
      <c r="A685">
        <v>684</v>
      </c>
      <c r="B685">
        <v>708</v>
      </c>
      <c r="C685" t="s">
        <v>21386</v>
      </c>
      <c r="D685" t="s">
        <v>21387</v>
      </c>
      <c r="E685">
        <v>28797</v>
      </c>
      <c r="F685">
        <v>818</v>
      </c>
      <c r="G685" t="s">
        <v>20805</v>
      </c>
      <c r="H685">
        <v>3286</v>
      </c>
      <c r="I685" t="s">
        <v>19303</v>
      </c>
      <c r="J685" t="s">
        <v>20880</v>
      </c>
      <c r="K685" t="s">
        <v>19264</v>
      </c>
      <c r="L685">
        <v>10</v>
      </c>
      <c r="M685" t="s">
        <v>19304</v>
      </c>
      <c r="N685" t="s">
        <v>21388</v>
      </c>
    </row>
    <row r="686" spans="1:14">
      <c r="A686">
        <v>685</v>
      </c>
      <c r="B686">
        <v>709</v>
      </c>
      <c r="C686" t="s">
        <v>21389</v>
      </c>
      <c r="D686" t="s">
        <v>21390</v>
      </c>
      <c r="E686">
        <v>28800</v>
      </c>
      <c r="F686">
        <v>2256</v>
      </c>
      <c r="G686" t="s">
        <v>19744</v>
      </c>
      <c r="H686">
        <v>3290</v>
      </c>
      <c r="I686" t="s">
        <v>19257</v>
      </c>
      <c r="J686" t="s">
        <v>21390</v>
      </c>
      <c r="K686" t="s">
        <v>19251</v>
      </c>
      <c r="L686">
        <v>60</v>
      </c>
      <c r="M686" t="s">
        <v>19308</v>
      </c>
      <c r="N686" t="s">
        <v>21391</v>
      </c>
    </row>
    <row r="687" spans="1:14">
      <c r="A687">
        <v>686</v>
      </c>
      <c r="B687">
        <v>710</v>
      </c>
      <c r="C687" t="s">
        <v>21392</v>
      </c>
      <c r="D687" t="s">
        <v>21393</v>
      </c>
      <c r="E687">
        <v>28804</v>
      </c>
      <c r="F687">
        <v>2038</v>
      </c>
      <c r="G687" t="s">
        <v>19359</v>
      </c>
      <c r="H687">
        <v>3285</v>
      </c>
      <c r="I687" t="s">
        <v>19250</v>
      </c>
      <c r="J687" t="s">
        <v>19359</v>
      </c>
      <c r="K687" t="s">
        <v>19292</v>
      </c>
      <c r="L687">
        <v>90</v>
      </c>
      <c r="M687" t="s">
        <v>19252</v>
      </c>
      <c r="N687" t="s">
        <v>21394</v>
      </c>
    </row>
    <row r="688" spans="1:14">
      <c r="A688">
        <v>687</v>
      </c>
      <c r="B688">
        <v>711</v>
      </c>
      <c r="C688" t="s">
        <v>21395</v>
      </c>
      <c r="D688" t="s">
        <v>21396</v>
      </c>
      <c r="E688">
        <v>28808</v>
      </c>
      <c r="F688">
        <v>3120</v>
      </c>
      <c r="G688" t="s">
        <v>19802</v>
      </c>
      <c r="H688">
        <v>3289</v>
      </c>
      <c r="I688" t="s">
        <v>19353</v>
      </c>
      <c r="J688" t="s">
        <v>20485</v>
      </c>
      <c r="K688" t="s">
        <v>19292</v>
      </c>
      <c r="L688">
        <v>81</v>
      </c>
      <c r="M688" t="s">
        <v>19370</v>
      </c>
      <c r="N688" t="s">
        <v>21397</v>
      </c>
    </row>
    <row r="689" spans="1:14">
      <c r="A689">
        <v>688</v>
      </c>
      <c r="B689">
        <v>712</v>
      </c>
      <c r="C689" t="s">
        <v>21398</v>
      </c>
      <c r="D689" t="s">
        <v>21399</v>
      </c>
      <c r="E689">
        <v>28810</v>
      </c>
      <c r="F689">
        <v>3120</v>
      </c>
      <c r="G689" t="s">
        <v>19802</v>
      </c>
      <c r="H689">
        <v>3289</v>
      </c>
      <c r="I689" t="s">
        <v>19353</v>
      </c>
      <c r="J689" t="s">
        <v>21400</v>
      </c>
      <c r="K689" t="s">
        <v>19292</v>
      </c>
      <c r="L689">
        <v>81</v>
      </c>
      <c r="M689" t="s">
        <v>19370</v>
      </c>
      <c r="N689" t="s">
        <v>21401</v>
      </c>
    </row>
    <row r="690" spans="1:14">
      <c r="A690">
        <v>689</v>
      </c>
      <c r="B690">
        <v>713</v>
      </c>
      <c r="C690" t="s">
        <v>21402</v>
      </c>
      <c r="D690" t="s">
        <v>21403</v>
      </c>
      <c r="E690">
        <v>28820</v>
      </c>
      <c r="F690">
        <v>806</v>
      </c>
      <c r="G690" t="s">
        <v>19426</v>
      </c>
      <c r="H690">
        <v>3284</v>
      </c>
      <c r="I690" t="s">
        <v>19279</v>
      </c>
      <c r="J690" t="s">
        <v>19427</v>
      </c>
      <c r="K690" t="s">
        <v>19292</v>
      </c>
      <c r="L690">
        <v>90</v>
      </c>
      <c r="M690" t="s">
        <v>19252</v>
      </c>
      <c r="N690" t="s">
        <v>21404</v>
      </c>
    </row>
    <row r="691" spans="1:14">
      <c r="A691">
        <v>690</v>
      </c>
      <c r="B691">
        <v>714</v>
      </c>
      <c r="C691" t="s">
        <v>21405</v>
      </c>
      <c r="D691" t="s">
        <v>21406</v>
      </c>
      <c r="E691">
        <v>28821</v>
      </c>
      <c r="F691">
        <v>825</v>
      </c>
      <c r="G691" t="s">
        <v>19352</v>
      </c>
      <c r="H691">
        <v>3289</v>
      </c>
      <c r="I691" t="s">
        <v>19353</v>
      </c>
      <c r="J691" t="s">
        <v>21407</v>
      </c>
      <c r="K691" t="s">
        <v>19280</v>
      </c>
      <c r="L691">
        <v>80</v>
      </c>
      <c r="M691" t="s">
        <v>19355</v>
      </c>
      <c r="N691" t="s">
        <v>21408</v>
      </c>
    </row>
    <row r="692" spans="1:14">
      <c r="A692">
        <v>691</v>
      </c>
      <c r="B692">
        <v>715</v>
      </c>
      <c r="C692" t="s">
        <v>21409</v>
      </c>
      <c r="D692" t="s">
        <v>21410</v>
      </c>
      <c r="E692">
        <v>28834</v>
      </c>
      <c r="F692">
        <v>816</v>
      </c>
      <c r="G692" t="s">
        <v>19400</v>
      </c>
      <c r="H692">
        <v>3284</v>
      </c>
      <c r="I692" t="s">
        <v>19279</v>
      </c>
      <c r="J692" t="s">
        <v>21010</v>
      </c>
      <c r="K692" t="s">
        <v>19292</v>
      </c>
      <c r="L692">
        <v>90</v>
      </c>
      <c r="M692" t="s">
        <v>19252</v>
      </c>
      <c r="N692" t="s">
        <v>21411</v>
      </c>
    </row>
    <row r="693" spans="1:14">
      <c r="A693">
        <v>692</v>
      </c>
      <c r="B693">
        <v>716</v>
      </c>
      <c r="C693" t="s">
        <v>21412</v>
      </c>
      <c r="D693" t="s">
        <v>21413</v>
      </c>
      <c r="E693">
        <v>28838</v>
      </c>
      <c r="F693">
        <v>809</v>
      </c>
      <c r="G693" t="s">
        <v>19262</v>
      </c>
      <c r="H693">
        <v>3287</v>
      </c>
      <c r="I693" t="s">
        <v>321</v>
      </c>
      <c r="J693" t="s">
        <v>19577</v>
      </c>
      <c r="K693" t="s">
        <v>19280</v>
      </c>
      <c r="L693">
        <v>96</v>
      </c>
      <c r="M693" t="s">
        <v>19265</v>
      </c>
      <c r="N693" t="s">
        <v>21414</v>
      </c>
    </row>
    <row r="694" spans="1:14">
      <c r="A694">
        <v>693</v>
      </c>
      <c r="B694">
        <v>717</v>
      </c>
      <c r="C694" t="s">
        <v>21415</v>
      </c>
      <c r="D694" t="s">
        <v>21416</v>
      </c>
      <c r="E694">
        <v>28844</v>
      </c>
      <c r="F694">
        <v>3120</v>
      </c>
      <c r="G694" t="s">
        <v>19802</v>
      </c>
      <c r="H694">
        <v>3289</v>
      </c>
      <c r="I694" t="s">
        <v>19353</v>
      </c>
      <c r="J694" t="s">
        <v>21417</v>
      </c>
      <c r="K694" t="s">
        <v>19292</v>
      </c>
      <c r="L694">
        <v>81</v>
      </c>
      <c r="M694" t="s">
        <v>19370</v>
      </c>
      <c r="N694" t="s">
        <v>21418</v>
      </c>
    </row>
    <row r="695" spans="1:14">
      <c r="A695">
        <v>694</v>
      </c>
      <c r="B695">
        <v>718</v>
      </c>
      <c r="C695" t="s">
        <v>21419</v>
      </c>
      <c r="D695" t="s">
        <v>21420</v>
      </c>
      <c r="E695">
        <v>28844</v>
      </c>
      <c r="F695">
        <v>825</v>
      </c>
      <c r="G695" t="s">
        <v>19352</v>
      </c>
      <c r="H695">
        <v>3289</v>
      </c>
      <c r="I695" t="s">
        <v>19353</v>
      </c>
      <c r="J695" t="s">
        <v>20476</v>
      </c>
      <c r="K695" t="s">
        <v>19264</v>
      </c>
      <c r="L695">
        <v>80</v>
      </c>
      <c r="M695" t="s">
        <v>19355</v>
      </c>
      <c r="N695" t="s">
        <v>21421</v>
      </c>
    </row>
    <row r="696" spans="1:14">
      <c r="A696">
        <v>695</v>
      </c>
      <c r="B696">
        <v>719</v>
      </c>
      <c r="C696" t="s">
        <v>21422</v>
      </c>
      <c r="D696" t="s">
        <v>21423</v>
      </c>
      <c r="E696">
        <v>28844</v>
      </c>
      <c r="F696">
        <v>816</v>
      </c>
      <c r="G696" t="s">
        <v>19400</v>
      </c>
      <c r="H696">
        <v>3284</v>
      </c>
      <c r="I696" t="s">
        <v>19279</v>
      </c>
      <c r="J696" t="s">
        <v>21010</v>
      </c>
      <c r="K696" t="s">
        <v>19292</v>
      </c>
      <c r="L696">
        <v>90</v>
      </c>
      <c r="M696" t="s">
        <v>19252</v>
      </c>
      <c r="N696" t="s">
        <v>21424</v>
      </c>
    </row>
    <row r="697" spans="1:14">
      <c r="A697">
        <v>696</v>
      </c>
      <c r="B697">
        <v>720</v>
      </c>
      <c r="C697" t="s">
        <v>21425</v>
      </c>
      <c r="D697" t="s">
        <v>21426</v>
      </c>
      <c r="E697">
        <v>28846</v>
      </c>
      <c r="F697">
        <v>802</v>
      </c>
      <c r="G697" t="s">
        <v>19302</v>
      </c>
      <c r="H697">
        <v>3286</v>
      </c>
      <c r="I697" t="s">
        <v>19303</v>
      </c>
      <c r="J697" t="s">
        <v>19303</v>
      </c>
      <c r="K697" t="s">
        <v>19251</v>
      </c>
      <c r="L697">
        <v>10</v>
      </c>
      <c r="M697" t="s">
        <v>19304</v>
      </c>
      <c r="N697" t="s">
        <v>21427</v>
      </c>
    </row>
    <row r="698" spans="1:14">
      <c r="A698">
        <v>697</v>
      </c>
      <c r="B698">
        <v>721</v>
      </c>
      <c r="C698" t="s">
        <v>21428</v>
      </c>
      <c r="D698" t="s">
        <v>21429</v>
      </c>
      <c r="E698">
        <v>28847</v>
      </c>
      <c r="F698">
        <v>2256</v>
      </c>
      <c r="G698" t="s">
        <v>19744</v>
      </c>
      <c r="H698">
        <v>3290</v>
      </c>
      <c r="I698" t="s">
        <v>19257</v>
      </c>
      <c r="J698" t="s">
        <v>20772</v>
      </c>
      <c r="K698" t="s">
        <v>19292</v>
      </c>
      <c r="L698">
        <v>60</v>
      </c>
      <c r="M698" t="s">
        <v>19308</v>
      </c>
      <c r="N698" t="s">
        <v>21430</v>
      </c>
    </row>
    <row r="699" spans="1:14">
      <c r="A699">
        <v>698</v>
      </c>
      <c r="B699">
        <v>722</v>
      </c>
      <c r="C699" t="s">
        <v>21431</v>
      </c>
      <c r="D699" t="s">
        <v>21432</v>
      </c>
      <c r="E699">
        <v>28847</v>
      </c>
      <c r="F699">
        <v>2256</v>
      </c>
      <c r="G699" t="s">
        <v>19744</v>
      </c>
      <c r="H699">
        <v>3290</v>
      </c>
      <c r="I699" t="s">
        <v>19257</v>
      </c>
      <c r="J699" t="s">
        <v>19744</v>
      </c>
      <c r="K699" t="s">
        <v>19251</v>
      </c>
      <c r="L699">
        <v>60</v>
      </c>
      <c r="M699" t="s">
        <v>19308</v>
      </c>
      <c r="N699" t="s">
        <v>21433</v>
      </c>
    </row>
    <row r="700" spans="1:14">
      <c r="A700">
        <v>699</v>
      </c>
      <c r="B700">
        <v>723</v>
      </c>
      <c r="C700" t="s">
        <v>21434</v>
      </c>
      <c r="D700" t="s">
        <v>21435</v>
      </c>
      <c r="E700">
        <v>28847</v>
      </c>
      <c r="F700">
        <v>2012</v>
      </c>
      <c r="G700" t="s">
        <v>1169</v>
      </c>
      <c r="H700">
        <v>3290</v>
      </c>
      <c r="I700" t="s">
        <v>19257</v>
      </c>
      <c r="J700" t="s">
        <v>19600</v>
      </c>
      <c r="K700" t="s">
        <v>19251</v>
      </c>
      <c r="L700">
        <v>54</v>
      </c>
      <c r="M700" t="s">
        <v>19258</v>
      </c>
      <c r="N700" t="s">
        <v>21436</v>
      </c>
    </row>
    <row r="701" spans="1:14">
      <c r="A701">
        <v>700</v>
      </c>
      <c r="B701">
        <v>724</v>
      </c>
      <c r="C701" t="s">
        <v>21437</v>
      </c>
      <c r="D701" t="s">
        <v>21438</v>
      </c>
      <c r="E701">
        <v>28870</v>
      </c>
      <c r="F701">
        <v>2451</v>
      </c>
      <c r="G701" t="s">
        <v>19366</v>
      </c>
      <c r="H701">
        <v>3287</v>
      </c>
      <c r="I701" t="s">
        <v>321</v>
      </c>
      <c r="J701" t="s">
        <v>20251</v>
      </c>
      <c r="K701" t="s">
        <v>19264</v>
      </c>
      <c r="L701">
        <v>84</v>
      </c>
      <c r="M701" t="s">
        <v>19297</v>
      </c>
      <c r="N701" t="s">
        <v>21439</v>
      </c>
    </row>
    <row r="702" spans="1:14">
      <c r="A702">
        <v>701</v>
      </c>
      <c r="B702">
        <v>725</v>
      </c>
      <c r="C702" t="s">
        <v>21440</v>
      </c>
      <c r="D702" t="s">
        <v>21441</v>
      </c>
      <c r="E702">
        <v>28887</v>
      </c>
      <c r="F702">
        <v>805</v>
      </c>
      <c r="G702" t="s">
        <v>19317</v>
      </c>
      <c r="H702">
        <v>3288</v>
      </c>
      <c r="I702" t="s">
        <v>19273</v>
      </c>
      <c r="J702" t="s">
        <v>19318</v>
      </c>
      <c r="K702" t="s">
        <v>19251</v>
      </c>
      <c r="L702">
        <v>29</v>
      </c>
      <c r="M702" t="s">
        <v>19319</v>
      </c>
      <c r="N702" t="s">
        <v>21442</v>
      </c>
    </row>
    <row r="703" spans="1:14">
      <c r="A703">
        <v>702</v>
      </c>
      <c r="B703">
        <v>726</v>
      </c>
      <c r="C703" t="s">
        <v>21443</v>
      </c>
      <c r="D703" t="s">
        <v>21444</v>
      </c>
      <c r="E703">
        <v>28893</v>
      </c>
      <c r="F703">
        <v>2010</v>
      </c>
      <c r="G703" t="s">
        <v>19374</v>
      </c>
      <c r="H703">
        <v>3289</v>
      </c>
      <c r="I703" t="s">
        <v>19353</v>
      </c>
      <c r="J703" t="s">
        <v>19375</v>
      </c>
      <c r="K703" t="s">
        <v>19292</v>
      </c>
      <c r="L703">
        <v>80</v>
      </c>
      <c r="M703" t="s">
        <v>19355</v>
      </c>
      <c r="N703" t="s">
        <v>21445</v>
      </c>
    </row>
    <row r="704" spans="1:14">
      <c r="A704">
        <v>703</v>
      </c>
      <c r="B704">
        <v>727</v>
      </c>
      <c r="C704" t="s">
        <v>21446</v>
      </c>
      <c r="D704" t="s">
        <v>21447</v>
      </c>
      <c r="E704">
        <v>28914</v>
      </c>
      <c r="F704">
        <v>807</v>
      </c>
      <c r="G704" t="s">
        <v>19279</v>
      </c>
      <c r="H704">
        <v>3284</v>
      </c>
      <c r="I704" t="s">
        <v>19279</v>
      </c>
      <c r="J704" t="s">
        <v>19279</v>
      </c>
      <c r="K704" t="s">
        <v>19280</v>
      </c>
      <c r="L704">
        <v>90</v>
      </c>
      <c r="M704" t="s">
        <v>19252</v>
      </c>
      <c r="N704" t="s">
        <v>21448</v>
      </c>
    </row>
    <row r="705" spans="1:14">
      <c r="A705">
        <v>704</v>
      </c>
      <c r="B705">
        <v>728</v>
      </c>
      <c r="C705" t="s">
        <v>21449</v>
      </c>
      <c r="D705" t="s">
        <v>21450</v>
      </c>
      <c r="E705">
        <v>28923</v>
      </c>
      <c r="F705">
        <v>806</v>
      </c>
      <c r="G705" t="s">
        <v>19426</v>
      </c>
      <c r="H705">
        <v>3284</v>
      </c>
      <c r="I705" t="s">
        <v>19279</v>
      </c>
      <c r="J705" t="s">
        <v>19427</v>
      </c>
      <c r="K705" t="s">
        <v>19292</v>
      </c>
      <c r="L705">
        <v>90</v>
      </c>
      <c r="M705" t="s">
        <v>19252</v>
      </c>
      <c r="N705" t="s">
        <v>21451</v>
      </c>
    </row>
    <row r="706" spans="1:14">
      <c r="A706">
        <v>705</v>
      </c>
      <c r="B706">
        <v>729</v>
      </c>
      <c r="C706" t="s">
        <v>21452</v>
      </c>
      <c r="D706" t="s">
        <v>21453</v>
      </c>
      <c r="E706">
        <v>28937</v>
      </c>
      <c r="F706">
        <v>2002</v>
      </c>
      <c r="G706" t="s">
        <v>4110</v>
      </c>
      <c r="H706">
        <v>3284</v>
      </c>
      <c r="I706" t="s">
        <v>19279</v>
      </c>
      <c r="J706" t="s">
        <v>7807</v>
      </c>
      <c r="K706" t="s">
        <v>19292</v>
      </c>
      <c r="L706">
        <v>90</v>
      </c>
      <c r="M706" t="s">
        <v>19252</v>
      </c>
      <c r="N706" t="s">
        <v>21454</v>
      </c>
    </row>
    <row r="707" spans="1:14">
      <c r="A707">
        <v>706</v>
      </c>
      <c r="B707">
        <v>730</v>
      </c>
      <c r="C707" t="s">
        <v>21455</v>
      </c>
      <c r="D707" t="s">
        <v>21456</v>
      </c>
      <c r="E707">
        <v>28944</v>
      </c>
      <c r="F707">
        <v>800</v>
      </c>
      <c r="G707" t="s">
        <v>321</v>
      </c>
      <c r="H707">
        <v>3287</v>
      </c>
      <c r="I707" t="s">
        <v>321</v>
      </c>
      <c r="J707" t="s">
        <v>4022</v>
      </c>
      <c r="K707" t="s">
        <v>19292</v>
      </c>
      <c r="L707">
        <v>84</v>
      </c>
      <c r="M707" t="s">
        <v>19297</v>
      </c>
      <c r="N707" t="s">
        <v>21457</v>
      </c>
    </row>
    <row r="708" spans="1:14">
      <c r="A708">
        <v>707</v>
      </c>
      <c r="B708">
        <v>731</v>
      </c>
      <c r="C708" t="s">
        <v>21458</v>
      </c>
      <c r="D708" t="s">
        <v>21459</v>
      </c>
      <c r="E708">
        <v>28945</v>
      </c>
      <c r="F708">
        <v>800</v>
      </c>
      <c r="G708" t="s">
        <v>321</v>
      </c>
      <c r="H708">
        <v>3287</v>
      </c>
      <c r="I708" t="s">
        <v>321</v>
      </c>
      <c r="J708" t="s">
        <v>4022</v>
      </c>
      <c r="K708" t="s">
        <v>19292</v>
      </c>
      <c r="L708">
        <v>84</v>
      </c>
      <c r="M708" t="s">
        <v>19297</v>
      </c>
      <c r="N708" t="s">
        <v>21460</v>
      </c>
    </row>
    <row r="709" spans="1:14">
      <c r="A709">
        <v>708</v>
      </c>
      <c r="B709">
        <v>732</v>
      </c>
      <c r="C709" t="s">
        <v>21461</v>
      </c>
      <c r="D709" t="s">
        <v>21462</v>
      </c>
      <c r="E709">
        <v>28957</v>
      </c>
      <c r="F709">
        <v>2037</v>
      </c>
      <c r="G709" t="s">
        <v>20557</v>
      </c>
      <c r="H709">
        <v>3286</v>
      </c>
      <c r="I709" t="s">
        <v>19303</v>
      </c>
      <c r="J709" t="s">
        <v>21463</v>
      </c>
      <c r="K709" t="s">
        <v>19264</v>
      </c>
      <c r="L709">
        <v>15</v>
      </c>
      <c r="M709" t="s">
        <v>21464</v>
      </c>
      <c r="N709" t="s">
        <v>21465</v>
      </c>
    </row>
    <row r="710" spans="1:14">
      <c r="A710">
        <v>709</v>
      </c>
      <c r="B710">
        <v>733</v>
      </c>
      <c r="C710" t="s">
        <v>21466</v>
      </c>
      <c r="D710" t="s">
        <v>21467</v>
      </c>
      <c r="E710">
        <v>28967</v>
      </c>
      <c r="F710">
        <v>2038</v>
      </c>
      <c r="G710" t="s">
        <v>19359</v>
      </c>
      <c r="H710">
        <v>3285</v>
      </c>
      <c r="I710" t="s">
        <v>19250</v>
      </c>
      <c r="J710" t="s">
        <v>19359</v>
      </c>
      <c r="K710" t="s">
        <v>19292</v>
      </c>
      <c r="L710">
        <v>90</v>
      </c>
      <c r="M710" t="s">
        <v>19252</v>
      </c>
      <c r="N710" t="s">
        <v>21468</v>
      </c>
    </row>
    <row r="711" spans="1:14">
      <c r="A711">
        <v>710</v>
      </c>
      <c r="B711">
        <v>734</v>
      </c>
      <c r="C711" t="s">
        <v>21469</v>
      </c>
      <c r="D711" t="s">
        <v>21470</v>
      </c>
      <c r="E711">
        <v>28968</v>
      </c>
      <c r="F711">
        <v>2006</v>
      </c>
      <c r="G711" t="s">
        <v>16462</v>
      </c>
      <c r="H711">
        <v>3286</v>
      </c>
      <c r="I711" t="s">
        <v>19303</v>
      </c>
      <c r="J711" t="s">
        <v>20761</v>
      </c>
      <c r="K711" t="s">
        <v>19292</v>
      </c>
      <c r="L711">
        <v>16</v>
      </c>
      <c r="M711" t="s">
        <v>19338</v>
      </c>
      <c r="N711" t="s">
        <v>21471</v>
      </c>
    </row>
    <row r="712" spans="1:14">
      <c r="A712">
        <v>711</v>
      </c>
      <c r="B712">
        <v>735</v>
      </c>
      <c r="C712" t="s">
        <v>21472</v>
      </c>
      <c r="D712" t="s">
        <v>21473</v>
      </c>
      <c r="E712">
        <v>28974</v>
      </c>
      <c r="F712">
        <v>820</v>
      </c>
      <c r="G712" t="s">
        <v>19342</v>
      </c>
      <c r="H712">
        <v>3284</v>
      </c>
      <c r="I712" t="s">
        <v>19279</v>
      </c>
      <c r="J712" t="s">
        <v>19506</v>
      </c>
      <c r="K712" t="s">
        <v>19292</v>
      </c>
      <c r="L712">
        <v>90</v>
      </c>
      <c r="M712" t="s">
        <v>19252</v>
      </c>
      <c r="N712" t="s">
        <v>21474</v>
      </c>
    </row>
    <row r="713" spans="1:14">
      <c r="A713">
        <v>712</v>
      </c>
      <c r="B713">
        <v>736</v>
      </c>
      <c r="C713" t="s">
        <v>21475</v>
      </c>
      <c r="D713" t="s">
        <v>21476</v>
      </c>
      <c r="E713">
        <v>28974</v>
      </c>
      <c r="F713">
        <v>816</v>
      </c>
      <c r="G713" t="s">
        <v>19400</v>
      </c>
      <c r="H713">
        <v>3284</v>
      </c>
      <c r="I713" t="s">
        <v>19279</v>
      </c>
      <c r="J713" t="s">
        <v>21010</v>
      </c>
      <c r="K713" t="s">
        <v>19292</v>
      </c>
      <c r="L713">
        <v>90</v>
      </c>
      <c r="M713" t="s">
        <v>19252</v>
      </c>
      <c r="N713" t="s">
        <v>21477</v>
      </c>
    </row>
    <row r="714" spans="1:14">
      <c r="A714">
        <v>713</v>
      </c>
      <c r="B714">
        <v>737</v>
      </c>
      <c r="C714" t="s">
        <v>21478</v>
      </c>
      <c r="D714" t="s">
        <v>21479</v>
      </c>
      <c r="E714">
        <v>28975</v>
      </c>
      <c r="F714">
        <v>2002</v>
      </c>
      <c r="G714" t="s">
        <v>4110</v>
      </c>
      <c r="H714">
        <v>3284</v>
      </c>
      <c r="I714" t="s">
        <v>19279</v>
      </c>
      <c r="J714" t="s">
        <v>7807</v>
      </c>
      <c r="K714" t="s">
        <v>19292</v>
      </c>
      <c r="L714">
        <v>90</v>
      </c>
      <c r="M714" t="s">
        <v>19252</v>
      </c>
      <c r="N714" t="s">
        <v>21480</v>
      </c>
    </row>
    <row r="715" spans="1:14">
      <c r="A715">
        <v>714</v>
      </c>
      <c r="B715">
        <v>738</v>
      </c>
      <c r="C715" t="s">
        <v>21481</v>
      </c>
      <c r="D715" t="s">
        <v>21482</v>
      </c>
      <c r="E715">
        <v>29012</v>
      </c>
      <c r="F715">
        <v>2014</v>
      </c>
      <c r="G715" t="s">
        <v>19348</v>
      </c>
      <c r="H715">
        <v>3285</v>
      </c>
      <c r="I715" t="s">
        <v>19250</v>
      </c>
      <c r="J715" t="s">
        <v>19390</v>
      </c>
      <c r="K715" t="s">
        <v>19280</v>
      </c>
      <c r="L715">
        <v>90</v>
      </c>
      <c r="M715" t="s">
        <v>19252</v>
      </c>
      <c r="N715" t="s">
        <v>21483</v>
      </c>
    </row>
    <row r="716" spans="1:14">
      <c r="A716">
        <v>715</v>
      </c>
      <c r="B716">
        <v>739</v>
      </c>
      <c r="C716" t="s">
        <v>21484</v>
      </c>
      <c r="D716" t="s">
        <v>21485</v>
      </c>
      <c r="E716">
        <v>29017</v>
      </c>
      <c r="F716">
        <v>802</v>
      </c>
      <c r="G716" t="s">
        <v>19302</v>
      </c>
      <c r="H716">
        <v>3286</v>
      </c>
      <c r="I716" t="s">
        <v>19303</v>
      </c>
      <c r="J716" t="s">
        <v>19303</v>
      </c>
      <c r="K716" t="s">
        <v>19251</v>
      </c>
      <c r="L716">
        <v>10</v>
      </c>
      <c r="M716" t="s">
        <v>19304</v>
      </c>
      <c r="N716" t="s">
        <v>21486</v>
      </c>
    </row>
    <row r="717" spans="1:14">
      <c r="A717">
        <v>716</v>
      </c>
      <c r="B717">
        <v>740</v>
      </c>
      <c r="C717" t="s">
        <v>21487</v>
      </c>
      <c r="D717" t="s">
        <v>21488</v>
      </c>
      <c r="E717">
        <v>29031</v>
      </c>
      <c r="F717">
        <v>809</v>
      </c>
      <c r="G717" t="s">
        <v>19262</v>
      </c>
      <c r="H717">
        <v>3287</v>
      </c>
      <c r="I717" t="s">
        <v>321</v>
      </c>
      <c r="J717" t="s">
        <v>19586</v>
      </c>
      <c r="K717" t="s">
        <v>19280</v>
      </c>
      <c r="L717">
        <v>96</v>
      </c>
      <c r="M717" t="s">
        <v>19265</v>
      </c>
      <c r="N717" t="s">
        <v>21489</v>
      </c>
    </row>
    <row r="718" spans="1:14">
      <c r="A718">
        <v>717</v>
      </c>
      <c r="B718">
        <v>741</v>
      </c>
      <c r="C718" t="s">
        <v>21490</v>
      </c>
      <c r="D718" t="s">
        <v>21491</v>
      </c>
      <c r="E718">
        <v>29031</v>
      </c>
      <c r="F718">
        <v>814</v>
      </c>
      <c r="G718" t="s">
        <v>19911</v>
      </c>
      <c r="H718">
        <v>3288</v>
      </c>
      <c r="I718" t="s">
        <v>19273</v>
      </c>
      <c r="J718" t="s">
        <v>20738</v>
      </c>
      <c r="K718" t="s">
        <v>19251</v>
      </c>
      <c r="L718">
        <v>20</v>
      </c>
      <c r="M718" t="s">
        <v>19912</v>
      </c>
      <c r="N718" t="s">
        <v>21492</v>
      </c>
    </row>
    <row r="719" spans="1:14">
      <c r="A719">
        <v>718</v>
      </c>
      <c r="B719">
        <v>742</v>
      </c>
      <c r="C719" t="s">
        <v>21493</v>
      </c>
      <c r="D719" t="s">
        <v>21494</v>
      </c>
      <c r="E719">
        <v>29031</v>
      </c>
      <c r="F719">
        <v>809</v>
      </c>
      <c r="G719" t="s">
        <v>19262</v>
      </c>
      <c r="H719">
        <v>3287</v>
      </c>
      <c r="I719" t="s">
        <v>321</v>
      </c>
      <c r="J719" t="s">
        <v>19586</v>
      </c>
      <c r="K719" t="s">
        <v>19280</v>
      </c>
      <c r="L719">
        <v>96</v>
      </c>
      <c r="M719" t="s">
        <v>19265</v>
      </c>
      <c r="N719" t="s">
        <v>21495</v>
      </c>
    </row>
    <row r="720" spans="1:14">
      <c r="A720">
        <v>719</v>
      </c>
      <c r="B720">
        <v>743</v>
      </c>
      <c r="C720" t="s">
        <v>21496</v>
      </c>
      <c r="D720" t="s">
        <v>1693</v>
      </c>
      <c r="E720">
        <v>29033</v>
      </c>
      <c r="F720">
        <v>2451</v>
      </c>
      <c r="G720" t="s">
        <v>19366</v>
      </c>
      <c r="H720">
        <v>3287</v>
      </c>
      <c r="I720" t="s">
        <v>321</v>
      </c>
      <c r="J720" t="s">
        <v>1693</v>
      </c>
      <c r="K720" t="s">
        <v>19264</v>
      </c>
      <c r="L720">
        <v>84</v>
      </c>
      <c r="M720" t="s">
        <v>19297</v>
      </c>
      <c r="N720" t="s">
        <v>21497</v>
      </c>
    </row>
    <row r="721" spans="1:14">
      <c r="A721">
        <v>720</v>
      </c>
      <c r="B721">
        <v>744</v>
      </c>
      <c r="C721" t="s">
        <v>21498</v>
      </c>
      <c r="D721" t="s">
        <v>21499</v>
      </c>
      <c r="E721">
        <v>29033</v>
      </c>
      <c r="F721">
        <v>2003</v>
      </c>
      <c r="G721" t="s">
        <v>19411</v>
      </c>
      <c r="H721">
        <v>3284</v>
      </c>
      <c r="I721" t="s">
        <v>19279</v>
      </c>
      <c r="J721" t="s">
        <v>19412</v>
      </c>
      <c r="K721" t="s">
        <v>19280</v>
      </c>
      <c r="L721">
        <v>90</v>
      </c>
      <c r="M721" t="s">
        <v>19252</v>
      </c>
      <c r="N721" t="s">
        <v>21500</v>
      </c>
    </row>
    <row r="722" spans="1:14">
      <c r="A722">
        <v>721</v>
      </c>
      <c r="B722">
        <v>745</v>
      </c>
      <c r="C722" t="s">
        <v>21501</v>
      </c>
      <c r="D722" t="s">
        <v>21502</v>
      </c>
      <c r="E722">
        <v>29033</v>
      </c>
      <c r="F722">
        <v>817</v>
      </c>
      <c r="G722" t="s">
        <v>19488</v>
      </c>
      <c r="H722">
        <v>3284</v>
      </c>
      <c r="I722" t="s">
        <v>19279</v>
      </c>
      <c r="J722" t="s">
        <v>19489</v>
      </c>
      <c r="K722" t="s">
        <v>19292</v>
      </c>
      <c r="L722">
        <v>90</v>
      </c>
      <c r="M722" t="s">
        <v>19252</v>
      </c>
      <c r="N722" t="s">
        <v>21503</v>
      </c>
    </row>
    <row r="723" spans="1:14">
      <c r="A723">
        <v>722</v>
      </c>
      <c r="B723">
        <v>746</v>
      </c>
      <c r="C723" t="s">
        <v>21504</v>
      </c>
      <c r="D723" t="s">
        <v>21505</v>
      </c>
      <c r="E723">
        <v>29033</v>
      </c>
      <c r="F723">
        <v>2002</v>
      </c>
      <c r="G723" t="s">
        <v>4110</v>
      </c>
      <c r="H723">
        <v>3284</v>
      </c>
      <c r="I723" t="s">
        <v>19279</v>
      </c>
      <c r="J723" t="s">
        <v>8402</v>
      </c>
      <c r="K723" t="s">
        <v>19292</v>
      </c>
      <c r="L723">
        <v>90</v>
      </c>
      <c r="M723" t="s">
        <v>19252</v>
      </c>
      <c r="N723" t="s">
        <v>21506</v>
      </c>
    </row>
    <row r="724" spans="1:14">
      <c r="A724">
        <v>723</v>
      </c>
      <c r="B724">
        <v>747</v>
      </c>
      <c r="C724" t="s">
        <v>21507</v>
      </c>
      <c r="D724" t="s">
        <v>21508</v>
      </c>
      <c r="E724">
        <v>29033</v>
      </c>
      <c r="F724">
        <v>2002</v>
      </c>
      <c r="G724" t="s">
        <v>4110</v>
      </c>
      <c r="H724">
        <v>3284</v>
      </c>
      <c r="I724" t="s">
        <v>19279</v>
      </c>
      <c r="J724" t="s">
        <v>8402</v>
      </c>
      <c r="K724" t="s">
        <v>19292</v>
      </c>
      <c r="L724">
        <v>90</v>
      </c>
      <c r="M724" t="s">
        <v>19252</v>
      </c>
      <c r="N724" t="s">
        <v>21509</v>
      </c>
    </row>
    <row r="725" spans="1:14">
      <c r="A725">
        <v>724</v>
      </c>
      <c r="B725">
        <v>748</v>
      </c>
      <c r="C725" t="s">
        <v>21510</v>
      </c>
      <c r="D725" t="s">
        <v>21511</v>
      </c>
      <c r="E725">
        <v>29033</v>
      </c>
      <c r="F725">
        <v>816</v>
      </c>
      <c r="G725" t="s">
        <v>19400</v>
      </c>
      <c r="H725">
        <v>3284</v>
      </c>
      <c r="I725" t="s">
        <v>19279</v>
      </c>
      <c r="J725" t="s">
        <v>21010</v>
      </c>
      <c r="K725" t="s">
        <v>19280</v>
      </c>
      <c r="L725">
        <v>90</v>
      </c>
      <c r="M725" t="s">
        <v>19252</v>
      </c>
      <c r="N725" t="s">
        <v>21512</v>
      </c>
    </row>
    <row r="726" spans="1:14">
      <c r="A726">
        <v>725</v>
      </c>
      <c r="B726">
        <v>749</v>
      </c>
      <c r="C726" t="s">
        <v>21513</v>
      </c>
      <c r="D726" t="s">
        <v>21514</v>
      </c>
      <c r="E726">
        <v>29035</v>
      </c>
      <c r="F726">
        <v>816</v>
      </c>
      <c r="G726" t="s">
        <v>19400</v>
      </c>
      <c r="H726">
        <v>3284</v>
      </c>
      <c r="I726" t="s">
        <v>19279</v>
      </c>
      <c r="J726" t="s">
        <v>19400</v>
      </c>
      <c r="K726" t="s">
        <v>19292</v>
      </c>
      <c r="L726">
        <v>90</v>
      </c>
      <c r="M726" t="s">
        <v>19252</v>
      </c>
      <c r="N726" t="s">
        <v>21515</v>
      </c>
    </row>
    <row r="727" spans="1:14">
      <c r="A727">
        <v>726</v>
      </c>
      <c r="B727">
        <v>750</v>
      </c>
      <c r="C727" t="s">
        <v>21516</v>
      </c>
      <c r="D727" t="s">
        <v>21517</v>
      </c>
      <c r="E727">
        <v>29049</v>
      </c>
      <c r="F727">
        <v>821</v>
      </c>
      <c r="G727" t="s">
        <v>19333</v>
      </c>
      <c r="H727">
        <v>3285</v>
      </c>
      <c r="I727" t="s">
        <v>19250</v>
      </c>
      <c r="J727" t="s">
        <v>19422</v>
      </c>
      <c r="K727" t="s">
        <v>19292</v>
      </c>
      <c r="L727">
        <v>90</v>
      </c>
      <c r="M727" t="s">
        <v>19252</v>
      </c>
      <c r="N727" t="s">
        <v>21518</v>
      </c>
    </row>
    <row r="728" spans="1:14">
      <c r="A728">
        <v>727</v>
      </c>
      <c r="B728">
        <v>753</v>
      </c>
      <c r="C728" t="s">
        <v>21519</v>
      </c>
      <c r="D728" t="s">
        <v>21520</v>
      </c>
      <c r="E728">
        <v>29096</v>
      </c>
      <c r="F728">
        <v>820</v>
      </c>
      <c r="G728" t="s">
        <v>19342</v>
      </c>
      <c r="H728">
        <v>3284</v>
      </c>
      <c r="I728" t="s">
        <v>19279</v>
      </c>
      <c r="J728" t="s">
        <v>19506</v>
      </c>
      <c r="K728" t="s">
        <v>19292</v>
      </c>
      <c r="L728">
        <v>90</v>
      </c>
      <c r="M728" t="s">
        <v>19252</v>
      </c>
      <c r="N728" t="s">
        <v>21521</v>
      </c>
    </row>
    <row r="729" spans="1:14">
      <c r="A729">
        <v>728</v>
      </c>
      <c r="B729">
        <v>754</v>
      </c>
      <c r="C729" t="s">
        <v>21522</v>
      </c>
      <c r="D729" t="s">
        <v>21523</v>
      </c>
      <c r="E729">
        <v>29096</v>
      </c>
      <c r="F729">
        <v>806</v>
      </c>
      <c r="G729" t="s">
        <v>19426</v>
      </c>
      <c r="H729">
        <v>3284</v>
      </c>
      <c r="I729" t="s">
        <v>19279</v>
      </c>
      <c r="J729" t="s">
        <v>19427</v>
      </c>
      <c r="K729" t="s">
        <v>19292</v>
      </c>
      <c r="L729">
        <v>90</v>
      </c>
      <c r="M729" t="s">
        <v>19252</v>
      </c>
      <c r="N729" t="s">
        <v>21524</v>
      </c>
    </row>
    <row r="730" spans="1:14">
      <c r="A730">
        <v>729</v>
      </c>
      <c r="B730">
        <v>755</v>
      </c>
      <c r="C730" t="s">
        <v>21525</v>
      </c>
      <c r="D730" t="s">
        <v>21526</v>
      </c>
      <c r="E730">
        <v>29097</v>
      </c>
      <c r="F730">
        <v>823</v>
      </c>
      <c r="G730" t="s">
        <v>19531</v>
      </c>
      <c r="H730">
        <v>3285</v>
      </c>
      <c r="I730" t="s">
        <v>19250</v>
      </c>
      <c r="J730" t="s">
        <v>20961</v>
      </c>
      <c r="K730" t="s">
        <v>19292</v>
      </c>
      <c r="L730">
        <v>90</v>
      </c>
      <c r="M730" t="s">
        <v>19252</v>
      </c>
      <c r="N730" t="s">
        <v>21527</v>
      </c>
    </row>
    <row r="731" spans="1:14">
      <c r="A731">
        <v>730</v>
      </c>
      <c r="B731">
        <v>756</v>
      </c>
      <c r="C731" t="s">
        <v>21528</v>
      </c>
      <c r="D731" t="s">
        <v>21529</v>
      </c>
      <c r="E731">
        <v>29126</v>
      </c>
      <c r="F731">
        <v>801</v>
      </c>
      <c r="G731" t="s">
        <v>19257</v>
      </c>
      <c r="H731">
        <v>3290</v>
      </c>
      <c r="I731" t="s">
        <v>19257</v>
      </c>
      <c r="J731" t="s">
        <v>19670</v>
      </c>
      <c r="K731" t="s">
        <v>19251</v>
      </c>
      <c r="L731">
        <v>60</v>
      </c>
      <c r="M731" t="s">
        <v>19308</v>
      </c>
      <c r="N731" t="s">
        <v>21530</v>
      </c>
    </row>
    <row r="732" spans="1:14">
      <c r="A732">
        <v>731</v>
      </c>
      <c r="B732">
        <v>757</v>
      </c>
      <c r="C732" t="s">
        <v>21531</v>
      </c>
      <c r="D732" t="s">
        <v>21532</v>
      </c>
      <c r="E732">
        <v>29144</v>
      </c>
      <c r="F732">
        <v>817</v>
      </c>
      <c r="G732" t="s">
        <v>19488</v>
      </c>
      <c r="H732">
        <v>3284</v>
      </c>
      <c r="I732" t="s">
        <v>19279</v>
      </c>
      <c r="J732" t="s">
        <v>19489</v>
      </c>
      <c r="K732" t="s">
        <v>19292</v>
      </c>
      <c r="L732">
        <v>90</v>
      </c>
      <c r="M732" t="s">
        <v>19252</v>
      </c>
      <c r="N732" t="s">
        <v>21533</v>
      </c>
    </row>
    <row r="733" spans="1:14">
      <c r="A733">
        <v>732</v>
      </c>
      <c r="B733">
        <v>758</v>
      </c>
      <c r="C733" t="s">
        <v>21534</v>
      </c>
      <c r="D733" t="s">
        <v>21535</v>
      </c>
      <c r="E733">
        <v>29194</v>
      </c>
      <c r="F733">
        <v>818</v>
      </c>
      <c r="G733" t="s">
        <v>20805</v>
      </c>
      <c r="H733">
        <v>3286</v>
      </c>
      <c r="I733" t="s">
        <v>19303</v>
      </c>
      <c r="J733" t="s">
        <v>20880</v>
      </c>
      <c r="K733" t="s">
        <v>19264</v>
      </c>
      <c r="L733">
        <v>10</v>
      </c>
      <c r="M733" t="s">
        <v>19304</v>
      </c>
      <c r="N733" t="s">
        <v>21536</v>
      </c>
    </row>
    <row r="734" spans="1:14">
      <c r="A734">
        <v>733</v>
      </c>
      <c r="B734">
        <v>759</v>
      </c>
      <c r="C734" t="s">
        <v>21537</v>
      </c>
      <c r="D734" t="s">
        <v>21538</v>
      </c>
      <c r="E734">
        <v>29218</v>
      </c>
      <c r="F734">
        <v>2002</v>
      </c>
      <c r="G734" t="s">
        <v>4110</v>
      </c>
      <c r="H734">
        <v>3284</v>
      </c>
      <c r="I734" t="s">
        <v>19279</v>
      </c>
      <c r="J734" t="s">
        <v>7807</v>
      </c>
      <c r="K734" t="s">
        <v>19292</v>
      </c>
      <c r="L734">
        <v>90</v>
      </c>
      <c r="M734" t="s">
        <v>19252</v>
      </c>
      <c r="N734" t="s">
        <v>21539</v>
      </c>
    </row>
    <row r="735" spans="1:14">
      <c r="A735">
        <v>734</v>
      </c>
      <c r="B735">
        <v>760</v>
      </c>
      <c r="C735" t="s">
        <v>21540</v>
      </c>
      <c r="D735" t="s">
        <v>21541</v>
      </c>
      <c r="E735">
        <v>29218</v>
      </c>
      <c r="F735">
        <v>816</v>
      </c>
      <c r="G735" t="s">
        <v>19400</v>
      </c>
      <c r="H735">
        <v>3284</v>
      </c>
      <c r="I735" t="s">
        <v>19279</v>
      </c>
      <c r="J735" t="s">
        <v>21010</v>
      </c>
      <c r="K735" t="s">
        <v>19292</v>
      </c>
      <c r="L735">
        <v>90</v>
      </c>
      <c r="M735" t="s">
        <v>19252</v>
      </c>
      <c r="N735" t="s">
        <v>21542</v>
      </c>
    </row>
    <row r="736" spans="1:14">
      <c r="A736">
        <v>735</v>
      </c>
      <c r="B736">
        <v>761</v>
      </c>
      <c r="C736" t="s">
        <v>21543</v>
      </c>
      <c r="D736" t="s">
        <v>21544</v>
      </c>
      <c r="E736">
        <v>29218</v>
      </c>
      <c r="F736">
        <v>2000</v>
      </c>
      <c r="G736" t="s">
        <v>19439</v>
      </c>
      <c r="H736">
        <v>3285</v>
      </c>
      <c r="I736" t="s">
        <v>19250</v>
      </c>
      <c r="J736" t="s">
        <v>19439</v>
      </c>
      <c r="K736" t="s">
        <v>19280</v>
      </c>
      <c r="L736">
        <v>90</v>
      </c>
      <c r="M736" t="s">
        <v>19252</v>
      </c>
      <c r="N736" t="s">
        <v>21545</v>
      </c>
    </row>
    <row r="737" spans="1:14">
      <c r="A737">
        <v>736</v>
      </c>
      <c r="B737">
        <v>762</v>
      </c>
      <c r="C737" t="s">
        <v>21546</v>
      </c>
      <c r="D737" t="s">
        <v>21547</v>
      </c>
      <c r="E737">
        <v>29218</v>
      </c>
      <c r="F737">
        <v>805</v>
      </c>
      <c r="G737" t="s">
        <v>19317</v>
      </c>
      <c r="H737">
        <v>3288</v>
      </c>
      <c r="I737" t="s">
        <v>19273</v>
      </c>
      <c r="J737" t="s">
        <v>19318</v>
      </c>
      <c r="K737" t="s">
        <v>19251</v>
      </c>
      <c r="L737">
        <v>29</v>
      </c>
      <c r="M737" t="s">
        <v>19319</v>
      </c>
      <c r="N737" t="s">
        <v>21548</v>
      </c>
    </row>
    <row r="738" spans="1:14">
      <c r="A738">
        <v>737</v>
      </c>
      <c r="B738">
        <v>763</v>
      </c>
      <c r="C738" t="s">
        <v>21549</v>
      </c>
      <c r="D738" t="s">
        <v>21550</v>
      </c>
      <c r="E738">
        <v>29279</v>
      </c>
      <c r="F738">
        <v>2920</v>
      </c>
      <c r="G738" t="s">
        <v>20201</v>
      </c>
      <c r="H738">
        <v>3290</v>
      </c>
      <c r="I738" t="s">
        <v>19257</v>
      </c>
      <c r="J738" t="s">
        <v>21550</v>
      </c>
      <c r="K738" t="s">
        <v>19264</v>
      </c>
      <c r="L738">
        <v>60</v>
      </c>
      <c r="M738" t="s">
        <v>19308</v>
      </c>
      <c r="N738" t="s">
        <v>21551</v>
      </c>
    </row>
    <row r="739" spans="1:14">
      <c r="A739">
        <v>738</v>
      </c>
      <c r="B739">
        <v>764</v>
      </c>
      <c r="C739" t="s">
        <v>21552</v>
      </c>
      <c r="D739" t="s">
        <v>21553</v>
      </c>
      <c r="E739">
        <v>29290</v>
      </c>
      <c r="F739">
        <v>809</v>
      </c>
      <c r="G739" t="s">
        <v>19262</v>
      </c>
      <c r="H739">
        <v>3287</v>
      </c>
      <c r="I739" t="s">
        <v>321</v>
      </c>
      <c r="J739" t="s">
        <v>19586</v>
      </c>
      <c r="K739" t="s">
        <v>19264</v>
      </c>
      <c r="L739">
        <v>96</v>
      </c>
      <c r="M739" t="s">
        <v>19265</v>
      </c>
      <c r="N739" t="s">
        <v>21554</v>
      </c>
    </row>
    <row r="740" spans="1:14">
      <c r="A740">
        <v>739</v>
      </c>
      <c r="B740">
        <v>765</v>
      </c>
      <c r="C740" t="s">
        <v>21555</v>
      </c>
      <c r="D740" t="s">
        <v>21556</v>
      </c>
      <c r="E740">
        <v>29290</v>
      </c>
      <c r="F740">
        <v>809</v>
      </c>
      <c r="G740" t="s">
        <v>19262</v>
      </c>
      <c r="H740">
        <v>3287</v>
      </c>
      <c r="I740" t="s">
        <v>321</v>
      </c>
      <c r="J740" t="s">
        <v>19586</v>
      </c>
      <c r="K740" t="s">
        <v>19280</v>
      </c>
      <c r="L740">
        <v>96</v>
      </c>
      <c r="M740" t="s">
        <v>19265</v>
      </c>
      <c r="N740" t="s">
        <v>21557</v>
      </c>
    </row>
    <row r="741" spans="1:14">
      <c r="A741">
        <v>740</v>
      </c>
      <c r="B741">
        <v>766</v>
      </c>
      <c r="C741" t="s">
        <v>21558</v>
      </c>
      <c r="D741" t="s">
        <v>21559</v>
      </c>
      <c r="E741">
        <v>29301</v>
      </c>
      <c r="F741">
        <v>805</v>
      </c>
      <c r="G741" t="s">
        <v>19317</v>
      </c>
      <c r="H741">
        <v>3288</v>
      </c>
      <c r="I741" t="s">
        <v>19273</v>
      </c>
      <c r="J741" t="s">
        <v>19318</v>
      </c>
      <c r="K741" t="s">
        <v>19251</v>
      </c>
      <c r="L741">
        <v>29</v>
      </c>
      <c r="M741" t="s">
        <v>19319</v>
      </c>
      <c r="N741" t="s">
        <v>21560</v>
      </c>
    </row>
    <row r="742" spans="1:14">
      <c r="A742">
        <v>741</v>
      </c>
      <c r="B742">
        <v>767</v>
      </c>
      <c r="C742" t="s">
        <v>21561</v>
      </c>
      <c r="D742" t="s">
        <v>21562</v>
      </c>
      <c r="E742">
        <v>29306</v>
      </c>
      <c r="F742">
        <v>806</v>
      </c>
      <c r="G742" t="s">
        <v>19426</v>
      </c>
      <c r="H742">
        <v>3284</v>
      </c>
      <c r="I742" t="s">
        <v>19279</v>
      </c>
      <c r="J742" t="s">
        <v>19427</v>
      </c>
      <c r="K742" t="s">
        <v>19292</v>
      </c>
      <c r="L742">
        <v>90</v>
      </c>
      <c r="M742" t="s">
        <v>19252</v>
      </c>
      <c r="N742" t="s">
        <v>21563</v>
      </c>
    </row>
    <row r="743" spans="1:14">
      <c r="A743">
        <v>742</v>
      </c>
      <c r="B743">
        <v>768</v>
      </c>
      <c r="C743" t="s">
        <v>21564</v>
      </c>
      <c r="D743" t="s">
        <v>21565</v>
      </c>
      <c r="E743">
        <v>29311</v>
      </c>
      <c r="F743">
        <v>823</v>
      </c>
      <c r="G743" t="s">
        <v>19531</v>
      </c>
      <c r="H743">
        <v>3285</v>
      </c>
      <c r="I743" t="s">
        <v>19250</v>
      </c>
      <c r="J743" t="s">
        <v>20247</v>
      </c>
      <c r="K743" t="s">
        <v>19292</v>
      </c>
      <c r="L743">
        <v>90</v>
      </c>
      <c r="M743" t="s">
        <v>19252</v>
      </c>
      <c r="N743" t="s">
        <v>21566</v>
      </c>
    </row>
    <row r="744" spans="1:14">
      <c r="A744">
        <v>743</v>
      </c>
      <c r="B744">
        <v>769</v>
      </c>
      <c r="C744" t="s">
        <v>21567</v>
      </c>
      <c r="D744" t="s">
        <v>21568</v>
      </c>
      <c r="E744">
        <v>29311</v>
      </c>
      <c r="F744">
        <v>809</v>
      </c>
      <c r="G744" t="s">
        <v>19262</v>
      </c>
      <c r="H744">
        <v>3287</v>
      </c>
      <c r="I744" t="s">
        <v>321</v>
      </c>
      <c r="J744" t="s">
        <v>19586</v>
      </c>
      <c r="K744" t="s">
        <v>19280</v>
      </c>
      <c r="L744">
        <v>96</v>
      </c>
      <c r="M744" t="s">
        <v>19265</v>
      </c>
      <c r="N744" t="s">
        <v>21569</v>
      </c>
    </row>
    <row r="745" spans="1:14">
      <c r="A745">
        <v>744</v>
      </c>
      <c r="B745">
        <v>770</v>
      </c>
      <c r="C745" t="s">
        <v>21570</v>
      </c>
      <c r="D745" t="s">
        <v>21571</v>
      </c>
      <c r="E745">
        <v>29311</v>
      </c>
      <c r="F745">
        <v>809</v>
      </c>
      <c r="G745" t="s">
        <v>19262</v>
      </c>
      <c r="H745">
        <v>3287</v>
      </c>
      <c r="I745" t="s">
        <v>321</v>
      </c>
      <c r="J745" t="s">
        <v>19586</v>
      </c>
      <c r="K745" t="s">
        <v>19280</v>
      </c>
      <c r="L745">
        <v>96</v>
      </c>
      <c r="M745" t="s">
        <v>19265</v>
      </c>
      <c r="N745" t="s">
        <v>21572</v>
      </c>
    </row>
    <row r="746" spans="1:14">
      <c r="A746">
        <v>745</v>
      </c>
      <c r="B746">
        <v>772</v>
      </c>
      <c r="C746" t="s">
        <v>21573</v>
      </c>
      <c r="D746" t="s">
        <v>7511</v>
      </c>
      <c r="E746">
        <v>29335</v>
      </c>
      <c r="F746">
        <v>823</v>
      </c>
      <c r="G746" t="s">
        <v>19531</v>
      </c>
      <c r="H746">
        <v>3285</v>
      </c>
      <c r="I746" t="s">
        <v>19250</v>
      </c>
      <c r="J746" t="s">
        <v>19639</v>
      </c>
      <c r="K746" t="s">
        <v>19292</v>
      </c>
      <c r="L746">
        <v>90</v>
      </c>
      <c r="M746" t="s">
        <v>19252</v>
      </c>
      <c r="N746" t="s">
        <v>21574</v>
      </c>
    </row>
    <row r="747" spans="1:14">
      <c r="A747">
        <v>746</v>
      </c>
      <c r="B747">
        <v>773</v>
      </c>
      <c r="C747" t="s">
        <v>21575</v>
      </c>
      <c r="D747" t="s">
        <v>21576</v>
      </c>
      <c r="E747">
        <v>29335</v>
      </c>
      <c r="F747">
        <v>821</v>
      </c>
      <c r="G747" t="s">
        <v>19333</v>
      </c>
      <c r="H747">
        <v>3285</v>
      </c>
      <c r="I747" t="s">
        <v>19250</v>
      </c>
      <c r="J747" t="s">
        <v>19382</v>
      </c>
      <c r="K747" t="s">
        <v>19292</v>
      </c>
      <c r="L747">
        <v>99</v>
      </c>
      <c r="M747" t="s">
        <v>19333</v>
      </c>
      <c r="N747" t="s">
        <v>21577</v>
      </c>
    </row>
    <row r="748" spans="1:14">
      <c r="A748">
        <v>747</v>
      </c>
      <c r="B748">
        <v>774</v>
      </c>
      <c r="C748" t="s">
        <v>21578</v>
      </c>
      <c r="D748" t="s">
        <v>21579</v>
      </c>
      <c r="E748">
        <v>29335</v>
      </c>
      <c r="F748">
        <v>2038</v>
      </c>
      <c r="G748" t="s">
        <v>19359</v>
      </c>
      <c r="H748">
        <v>3285</v>
      </c>
      <c r="I748" t="s">
        <v>19250</v>
      </c>
      <c r="J748" t="s">
        <v>20185</v>
      </c>
      <c r="K748" t="s">
        <v>19292</v>
      </c>
      <c r="L748">
        <v>90</v>
      </c>
      <c r="M748" t="s">
        <v>19252</v>
      </c>
      <c r="N748" t="s">
        <v>21580</v>
      </c>
    </row>
    <row r="749" spans="1:14">
      <c r="A749">
        <v>748</v>
      </c>
      <c r="B749">
        <v>775</v>
      </c>
      <c r="C749" t="s">
        <v>21581</v>
      </c>
      <c r="D749" t="s">
        <v>21582</v>
      </c>
      <c r="E749">
        <v>29339</v>
      </c>
      <c r="F749">
        <v>823</v>
      </c>
      <c r="G749" t="s">
        <v>19531</v>
      </c>
      <c r="H749">
        <v>3285</v>
      </c>
      <c r="I749" t="s">
        <v>19250</v>
      </c>
      <c r="J749" t="s">
        <v>20961</v>
      </c>
      <c r="K749" t="s">
        <v>19292</v>
      </c>
      <c r="L749">
        <v>90</v>
      </c>
      <c r="M749" t="s">
        <v>19252</v>
      </c>
      <c r="N749" t="s">
        <v>21583</v>
      </c>
    </row>
    <row r="750" spans="1:14">
      <c r="A750">
        <v>749</v>
      </c>
      <c r="B750">
        <v>776</v>
      </c>
      <c r="C750" t="s">
        <v>21584</v>
      </c>
      <c r="D750" t="s">
        <v>21585</v>
      </c>
      <c r="E750">
        <v>29353</v>
      </c>
      <c r="F750">
        <v>2256</v>
      </c>
      <c r="G750" t="s">
        <v>19744</v>
      </c>
      <c r="H750">
        <v>3290</v>
      </c>
      <c r="I750" t="s">
        <v>19257</v>
      </c>
      <c r="J750" t="s">
        <v>1176</v>
      </c>
      <c r="K750" t="s">
        <v>19251</v>
      </c>
      <c r="L750">
        <v>60</v>
      </c>
      <c r="M750" t="s">
        <v>19308</v>
      </c>
      <c r="N750" t="s">
        <v>21586</v>
      </c>
    </row>
    <row r="751" spans="1:14">
      <c r="A751">
        <v>750</v>
      </c>
      <c r="B751">
        <v>777</v>
      </c>
      <c r="C751" t="s">
        <v>21587</v>
      </c>
      <c r="D751" t="s">
        <v>21588</v>
      </c>
      <c r="E751">
        <v>29373</v>
      </c>
      <c r="F751">
        <v>820</v>
      </c>
      <c r="G751" t="s">
        <v>19342</v>
      </c>
      <c r="H751">
        <v>3284</v>
      </c>
      <c r="I751" t="s">
        <v>19279</v>
      </c>
      <c r="J751" t="s">
        <v>19506</v>
      </c>
      <c r="K751" t="s">
        <v>19292</v>
      </c>
      <c r="L751">
        <v>90</v>
      </c>
      <c r="M751" t="s">
        <v>19252</v>
      </c>
      <c r="N751" t="s">
        <v>21589</v>
      </c>
    </row>
    <row r="752" spans="1:14">
      <c r="A752">
        <v>751</v>
      </c>
      <c r="B752">
        <v>778</v>
      </c>
      <c r="C752" t="s">
        <v>21590</v>
      </c>
      <c r="D752" t="s">
        <v>21591</v>
      </c>
      <c r="E752">
        <v>29381</v>
      </c>
      <c r="F752">
        <v>2002</v>
      </c>
      <c r="G752" t="s">
        <v>4110</v>
      </c>
      <c r="H752">
        <v>3284</v>
      </c>
      <c r="I752" t="s">
        <v>19279</v>
      </c>
      <c r="J752" t="s">
        <v>19589</v>
      </c>
      <c r="K752" t="s">
        <v>19280</v>
      </c>
      <c r="L752">
        <v>90</v>
      </c>
      <c r="M752" t="s">
        <v>19252</v>
      </c>
      <c r="N752" t="s">
        <v>21592</v>
      </c>
    </row>
    <row r="753" spans="1:14">
      <c r="A753">
        <v>752</v>
      </c>
      <c r="B753">
        <v>779</v>
      </c>
      <c r="C753" t="s">
        <v>21593</v>
      </c>
      <c r="D753" t="s">
        <v>21594</v>
      </c>
      <c r="E753">
        <v>29392</v>
      </c>
      <c r="F753">
        <v>809</v>
      </c>
      <c r="G753" t="s">
        <v>19262</v>
      </c>
      <c r="H753">
        <v>3287</v>
      </c>
      <c r="I753" t="s">
        <v>321</v>
      </c>
      <c r="J753" t="s">
        <v>19586</v>
      </c>
      <c r="K753" t="s">
        <v>19280</v>
      </c>
      <c r="L753">
        <v>96</v>
      </c>
      <c r="M753" t="s">
        <v>19265</v>
      </c>
      <c r="N753" t="s">
        <v>21595</v>
      </c>
    </row>
    <row r="754" spans="1:14">
      <c r="A754">
        <v>753</v>
      </c>
      <c r="B754">
        <v>780</v>
      </c>
      <c r="C754" t="s">
        <v>21596</v>
      </c>
      <c r="D754" t="s">
        <v>21597</v>
      </c>
      <c r="E754">
        <v>29397</v>
      </c>
      <c r="F754">
        <v>809</v>
      </c>
      <c r="G754" t="s">
        <v>19262</v>
      </c>
      <c r="H754">
        <v>3287</v>
      </c>
      <c r="I754" t="s">
        <v>321</v>
      </c>
      <c r="J754" t="s">
        <v>19586</v>
      </c>
      <c r="K754" t="s">
        <v>19280</v>
      </c>
      <c r="L754">
        <v>96</v>
      </c>
      <c r="M754" t="s">
        <v>19265</v>
      </c>
      <c r="N754" t="s">
        <v>21598</v>
      </c>
    </row>
    <row r="755" spans="1:14">
      <c r="A755">
        <v>754</v>
      </c>
      <c r="B755">
        <v>781</v>
      </c>
      <c r="C755" t="s">
        <v>21599</v>
      </c>
      <c r="D755" t="s">
        <v>21600</v>
      </c>
      <c r="E755">
        <v>29398</v>
      </c>
      <c r="F755">
        <v>821</v>
      </c>
      <c r="G755" t="s">
        <v>19333</v>
      </c>
      <c r="H755">
        <v>3285</v>
      </c>
      <c r="I755" t="s">
        <v>19250</v>
      </c>
      <c r="J755" t="s">
        <v>19332</v>
      </c>
      <c r="K755" t="s">
        <v>19292</v>
      </c>
      <c r="L755">
        <v>90</v>
      </c>
      <c r="M755" t="s">
        <v>19252</v>
      </c>
      <c r="N755" t="s">
        <v>21601</v>
      </c>
    </row>
    <row r="756" spans="1:14">
      <c r="A756">
        <v>755</v>
      </c>
      <c r="B756">
        <v>782</v>
      </c>
      <c r="C756" t="s">
        <v>21602</v>
      </c>
      <c r="D756" t="s">
        <v>21603</v>
      </c>
      <c r="E756">
        <v>29406</v>
      </c>
      <c r="F756">
        <v>2038</v>
      </c>
      <c r="G756" t="s">
        <v>19359</v>
      </c>
      <c r="H756">
        <v>3285</v>
      </c>
      <c r="I756" t="s">
        <v>19250</v>
      </c>
      <c r="J756" t="s">
        <v>19359</v>
      </c>
      <c r="K756" t="s">
        <v>19292</v>
      </c>
      <c r="L756">
        <v>90</v>
      </c>
      <c r="M756" t="s">
        <v>19252</v>
      </c>
      <c r="N756" t="s">
        <v>21604</v>
      </c>
    </row>
    <row r="757" spans="1:14">
      <c r="A757">
        <v>756</v>
      </c>
      <c r="B757">
        <v>783</v>
      </c>
      <c r="C757" t="s">
        <v>21605</v>
      </c>
      <c r="D757" t="s">
        <v>21606</v>
      </c>
      <c r="E757">
        <v>29412</v>
      </c>
      <c r="F757">
        <v>2845</v>
      </c>
      <c r="G757" t="s">
        <v>20397</v>
      </c>
      <c r="H757">
        <v>3286</v>
      </c>
      <c r="I757" t="s">
        <v>19303</v>
      </c>
      <c r="J757" t="s">
        <v>20397</v>
      </c>
      <c r="K757" t="s">
        <v>19292</v>
      </c>
      <c r="L757">
        <v>7</v>
      </c>
      <c r="M757" t="s">
        <v>20398</v>
      </c>
      <c r="N757" t="s">
        <v>21607</v>
      </c>
    </row>
    <row r="758" spans="1:14">
      <c r="A758">
        <v>757</v>
      </c>
      <c r="B758">
        <v>784</v>
      </c>
      <c r="C758" t="s">
        <v>21608</v>
      </c>
      <c r="D758" t="s">
        <v>21609</v>
      </c>
      <c r="E758">
        <v>29417</v>
      </c>
      <c r="F758">
        <v>809</v>
      </c>
      <c r="G758" t="s">
        <v>19262</v>
      </c>
      <c r="H758">
        <v>3287</v>
      </c>
      <c r="I758" t="s">
        <v>321</v>
      </c>
      <c r="J758" t="s">
        <v>19586</v>
      </c>
      <c r="K758" t="s">
        <v>19280</v>
      </c>
      <c r="L758">
        <v>96</v>
      </c>
      <c r="M758" t="s">
        <v>19265</v>
      </c>
      <c r="N758" t="s">
        <v>21610</v>
      </c>
    </row>
    <row r="759" spans="1:14">
      <c r="A759">
        <v>758</v>
      </c>
      <c r="B759">
        <v>785</v>
      </c>
      <c r="C759" t="s">
        <v>21611</v>
      </c>
      <c r="D759" t="s">
        <v>20247</v>
      </c>
      <c r="E759">
        <v>29420</v>
      </c>
      <c r="F759">
        <v>823</v>
      </c>
      <c r="G759" t="s">
        <v>19531</v>
      </c>
      <c r="H759">
        <v>3285</v>
      </c>
      <c r="I759" t="s">
        <v>19250</v>
      </c>
      <c r="J759" t="s">
        <v>20247</v>
      </c>
      <c r="K759" t="s">
        <v>19280</v>
      </c>
      <c r="L759">
        <v>90</v>
      </c>
      <c r="M759" t="s">
        <v>19252</v>
      </c>
      <c r="N759" t="s">
        <v>21612</v>
      </c>
    </row>
    <row r="760" spans="1:14">
      <c r="A760">
        <v>759</v>
      </c>
      <c r="B760">
        <v>786</v>
      </c>
      <c r="C760" t="s">
        <v>21613</v>
      </c>
      <c r="D760" t="s">
        <v>21614</v>
      </c>
      <c r="E760">
        <v>29434</v>
      </c>
      <c r="F760">
        <v>807</v>
      </c>
      <c r="G760" t="s">
        <v>19279</v>
      </c>
      <c r="H760">
        <v>3284</v>
      </c>
      <c r="I760" t="s">
        <v>19279</v>
      </c>
      <c r="J760" t="s">
        <v>21615</v>
      </c>
      <c r="K760" t="s">
        <v>19280</v>
      </c>
      <c r="L760">
        <v>90</v>
      </c>
      <c r="M760" t="s">
        <v>19252</v>
      </c>
      <c r="N760" t="s">
        <v>21616</v>
      </c>
    </row>
    <row r="761" spans="1:14">
      <c r="A761">
        <v>760</v>
      </c>
      <c r="B761">
        <v>788</v>
      </c>
      <c r="C761" t="s">
        <v>21617</v>
      </c>
      <c r="D761" t="s">
        <v>21618</v>
      </c>
      <c r="E761">
        <v>29450</v>
      </c>
      <c r="F761">
        <v>816</v>
      </c>
      <c r="G761" t="s">
        <v>19400</v>
      </c>
      <c r="H761">
        <v>3284</v>
      </c>
      <c r="I761" t="s">
        <v>19279</v>
      </c>
      <c r="J761" t="s">
        <v>19400</v>
      </c>
      <c r="K761" t="s">
        <v>19292</v>
      </c>
      <c r="L761">
        <v>90</v>
      </c>
      <c r="M761" t="s">
        <v>19252</v>
      </c>
      <c r="N761" t="s">
        <v>21619</v>
      </c>
    </row>
    <row r="762" spans="1:14">
      <c r="A762">
        <v>761</v>
      </c>
      <c r="B762">
        <v>789</v>
      </c>
      <c r="C762" t="s">
        <v>21620</v>
      </c>
      <c r="D762" t="s">
        <v>21621</v>
      </c>
      <c r="E762">
        <v>29450</v>
      </c>
      <c r="F762">
        <v>816</v>
      </c>
      <c r="G762" t="s">
        <v>19400</v>
      </c>
      <c r="H762">
        <v>3284</v>
      </c>
      <c r="I762" t="s">
        <v>19279</v>
      </c>
      <c r="J762" t="s">
        <v>19400</v>
      </c>
      <c r="K762" t="s">
        <v>19292</v>
      </c>
      <c r="L762">
        <v>90</v>
      </c>
      <c r="M762" t="s">
        <v>19252</v>
      </c>
      <c r="N762" t="s">
        <v>21622</v>
      </c>
    </row>
    <row r="763" spans="1:14">
      <c r="A763">
        <v>762</v>
      </c>
      <c r="B763">
        <v>790</v>
      </c>
      <c r="C763" t="s">
        <v>21623</v>
      </c>
      <c r="D763" t="s">
        <v>21624</v>
      </c>
      <c r="E763">
        <v>29455</v>
      </c>
      <c r="F763">
        <v>806</v>
      </c>
      <c r="G763" t="s">
        <v>19426</v>
      </c>
      <c r="H763">
        <v>3284</v>
      </c>
      <c r="I763" t="s">
        <v>19279</v>
      </c>
      <c r="J763" t="s">
        <v>21625</v>
      </c>
      <c r="K763" t="s">
        <v>19292</v>
      </c>
      <c r="L763">
        <v>90</v>
      </c>
      <c r="M763" t="s">
        <v>19252</v>
      </c>
      <c r="N763" t="s">
        <v>21626</v>
      </c>
    </row>
    <row r="764" spans="1:14">
      <c r="A764">
        <v>763</v>
      </c>
      <c r="B764">
        <v>791</v>
      </c>
      <c r="C764" t="s">
        <v>21627</v>
      </c>
      <c r="D764" t="s">
        <v>21628</v>
      </c>
      <c r="E764">
        <v>29456</v>
      </c>
      <c r="F764">
        <v>823</v>
      </c>
      <c r="G764" t="s">
        <v>19531</v>
      </c>
      <c r="H764">
        <v>3285</v>
      </c>
      <c r="I764" t="s">
        <v>19250</v>
      </c>
      <c r="J764" t="s">
        <v>19639</v>
      </c>
      <c r="K764" t="s">
        <v>19292</v>
      </c>
      <c r="L764">
        <v>90</v>
      </c>
      <c r="M764" t="s">
        <v>19252</v>
      </c>
      <c r="N764" t="s">
        <v>21629</v>
      </c>
    </row>
    <row r="765" spans="1:14">
      <c r="A765">
        <v>764</v>
      </c>
      <c r="B765">
        <v>792</v>
      </c>
      <c r="C765" t="s">
        <v>21630</v>
      </c>
      <c r="D765" t="s">
        <v>21631</v>
      </c>
      <c r="E765">
        <v>29461</v>
      </c>
      <c r="F765">
        <v>2038</v>
      </c>
      <c r="G765" t="s">
        <v>19359</v>
      </c>
      <c r="H765">
        <v>3285</v>
      </c>
      <c r="I765" t="s">
        <v>19250</v>
      </c>
      <c r="J765" t="s">
        <v>20185</v>
      </c>
      <c r="K765" t="s">
        <v>19292</v>
      </c>
      <c r="L765">
        <v>90</v>
      </c>
      <c r="M765" t="s">
        <v>19252</v>
      </c>
      <c r="N765" t="s">
        <v>21632</v>
      </c>
    </row>
    <row r="766" spans="1:14">
      <c r="A766">
        <v>765</v>
      </c>
      <c r="B766">
        <v>793</v>
      </c>
      <c r="C766" t="s">
        <v>21633</v>
      </c>
      <c r="D766" t="s">
        <v>21634</v>
      </c>
      <c r="E766">
        <v>29461</v>
      </c>
      <c r="F766">
        <v>815</v>
      </c>
      <c r="G766" t="s">
        <v>19337</v>
      </c>
      <c r="H766">
        <v>3286</v>
      </c>
      <c r="I766" t="s">
        <v>19303</v>
      </c>
      <c r="J766" t="s">
        <v>21634</v>
      </c>
      <c r="K766" t="s">
        <v>19264</v>
      </c>
      <c r="L766">
        <v>16</v>
      </c>
      <c r="M766" t="s">
        <v>19338</v>
      </c>
      <c r="N766" t="s">
        <v>21635</v>
      </c>
    </row>
    <row r="767" spans="1:14">
      <c r="A767">
        <v>766</v>
      </c>
      <c r="B767">
        <v>795</v>
      </c>
      <c r="C767" t="s">
        <v>21636</v>
      </c>
      <c r="D767" t="s">
        <v>21637</v>
      </c>
      <c r="E767">
        <v>29479</v>
      </c>
      <c r="F767">
        <v>821</v>
      </c>
      <c r="G767" t="s">
        <v>19333</v>
      </c>
      <c r="H767">
        <v>3285</v>
      </c>
      <c r="I767" t="s">
        <v>19250</v>
      </c>
      <c r="J767" t="s">
        <v>19422</v>
      </c>
      <c r="K767" t="s">
        <v>19292</v>
      </c>
      <c r="L767">
        <v>90</v>
      </c>
      <c r="M767" t="s">
        <v>19252</v>
      </c>
      <c r="N767" t="s">
        <v>21638</v>
      </c>
    </row>
    <row r="768" spans="1:14">
      <c r="A768">
        <v>767</v>
      </c>
      <c r="B768">
        <v>796</v>
      </c>
      <c r="C768" t="s">
        <v>21639</v>
      </c>
      <c r="D768" t="s">
        <v>21640</v>
      </c>
      <c r="E768">
        <v>29461</v>
      </c>
      <c r="F768">
        <v>823</v>
      </c>
      <c r="G768" t="s">
        <v>19531</v>
      </c>
      <c r="H768">
        <v>3285</v>
      </c>
      <c r="I768" t="s">
        <v>19250</v>
      </c>
      <c r="J768" t="s">
        <v>20961</v>
      </c>
      <c r="K768" t="s">
        <v>19280</v>
      </c>
      <c r="L768">
        <v>90</v>
      </c>
      <c r="M768" t="s">
        <v>19252</v>
      </c>
      <c r="N768" t="s">
        <v>21641</v>
      </c>
    </row>
    <row r="769" spans="1:14">
      <c r="A769">
        <v>768</v>
      </c>
      <c r="B769">
        <v>797</v>
      </c>
      <c r="C769" t="s">
        <v>21642</v>
      </c>
      <c r="D769" t="s">
        <v>21643</v>
      </c>
      <c r="E769">
        <v>29479</v>
      </c>
      <c r="F769">
        <v>804</v>
      </c>
      <c r="G769" t="s">
        <v>19323</v>
      </c>
      <c r="H769">
        <v>3284</v>
      </c>
      <c r="I769" t="s">
        <v>19279</v>
      </c>
      <c r="J769" t="s">
        <v>19323</v>
      </c>
      <c r="K769" t="s">
        <v>19292</v>
      </c>
      <c r="L769">
        <v>90</v>
      </c>
      <c r="M769" t="s">
        <v>19252</v>
      </c>
      <c r="N769" t="s">
        <v>21644</v>
      </c>
    </row>
    <row r="770" spans="1:14">
      <c r="A770">
        <v>769</v>
      </c>
      <c r="B770">
        <v>798</v>
      </c>
      <c r="C770" t="s">
        <v>21645</v>
      </c>
      <c r="D770" t="s">
        <v>21646</v>
      </c>
      <c r="E770">
        <v>29480</v>
      </c>
      <c r="F770">
        <v>806</v>
      </c>
      <c r="G770" t="s">
        <v>19426</v>
      </c>
      <c r="H770">
        <v>3284</v>
      </c>
      <c r="I770" t="s">
        <v>19279</v>
      </c>
      <c r="J770" t="s">
        <v>19427</v>
      </c>
      <c r="K770" t="s">
        <v>19280</v>
      </c>
      <c r="L770">
        <v>90</v>
      </c>
      <c r="M770" t="s">
        <v>19252</v>
      </c>
      <c r="N770" t="s">
        <v>21647</v>
      </c>
    </row>
    <row r="771" spans="1:14">
      <c r="A771">
        <v>770</v>
      </c>
      <c r="B771">
        <v>799</v>
      </c>
      <c r="C771" t="s">
        <v>21648</v>
      </c>
      <c r="D771" t="s">
        <v>21649</v>
      </c>
      <c r="E771">
        <v>29486</v>
      </c>
      <c r="F771">
        <v>2014</v>
      </c>
      <c r="G771" t="s">
        <v>19348</v>
      </c>
      <c r="H771">
        <v>3285</v>
      </c>
      <c r="I771" t="s">
        <v>19250</v>
      </c>
      <c r="J771" t="s">
        <v>19348</v>
      </c>
      <c r="K771" t="s">
        <v>19280</v>
      </c>
      <c r="L771">
        <v>90</v>
      </c>
      <c r="M771" t="s">
        <v>19252</v>
      </c>
      <c r="N771" t="s">
        <v>21650</v>
      </c>
    </row>
    <row r="772" spans="1:14">
      <c r="A772">
        <v>771</v>
      </c>
      <c r="B772">
        <v>831</v>
      </c>
      <c r="C772" t="s">
        <v>21651</v>
      </c>
      <c r="D772" t="s">
        <v>21652</v>
      </c>
      <c r="E772">
        <v>30307</v>
      </c>
      <c r="F772">
        <v>809</v>
      </c>
      <c r="G772" t="s">
        <v>19262</v>
      </c>
      <c r="H772">
        <v>3287</v>
      </c>
      <c r="I772" t="s">
        <v>321</v>
      </c>
      <c r="J772" t="s">
        <v>19586</v>
      </c>
      <c r="K772" t="s">
        <v>19264</v>
      </c>
      <c r="L772">
        <v>96</v>
      </c>
      <c r="M772" t="s">
        <v>19265</v>
      </c>
      <c r="N772" t="s">
        <v>21653</v>
      </c>
    </row>
    <row r="773" spans="1:14">
      <c r="A773">
        <v>772</v>
      </c>
      <c r="B773">
        <v>832</v>
      </c>
      <c r="C773" t="s">
        <v>21654</v>
      </c>
      <c r="D773" t="s">
        <v>21655</v>
      </c>
      <c r="E773">
        <v>30312</v>
      </c>
      <c r="F773">
        <v>815</v>
      </c>
      <c r="G773" t="s">
        <v>19337</v>
      </c>
      <c r="H773">
        <v>3286</v>
      </c>
      <c r="I773" t="s">
        <v>19303</v>
      </c>
      <c r="J773" t="s">
        <v>21656</v>
      </c>
      <c r="K773" t="s">
        <v>19264</v>
      </c>
      <c r="L773">
        <v>16</v>
      </c>
      <c r="M773" t="s">
        <v>19338</v>
      </c>
      <c r="N773" t="s">
        <v>21657</v>
      </c>
    </row>
    <row r="774" spans="1:14">
      <c r="A774">
        <v>773</v>
      </c>
      <c r="B774">
        <v>833</v>
      </c>
      <c r="C774" t="s">
        <v>21658</v>
      </c>
      <c r="D774" t="s">
        <v>21659</v>
      </c>
      <c r="E774">
        <v>30365</v>
      </c>
      <c r="F774">
        <v>816</v>
      </c>
      <c r="G774" t="s">
        <v>19400</v>
      </c>
      <c r="H774">
        <v>3284</v>
      </c>
      <c r="I774" t="s">
        <v>19279</v>
      </c>
      <c r="J774" t="s">
        <v>19400</v>
      </c>
      <c r="K774" t="s">
        <v>19292</v>
      </c>
      <c r="L774">
        <v>90</v>
      </c>
      <c r="M774" t="s">
        <v>19252</v>
      </c>
      <c r="N774" t="s">
        <v>21660</v>
      </c>
    </row>
    <row r="775" spans="1:14">
      <c r="A775">
        <v>774</v>
      </c>
      <c r="B775">
        <v>834</v>
      </c>
      <c r="C775" t="s">
        <v>21661</v>
      </c>
      <c r="D775" t="s">
        <v>21662</v>
      </c>
      <c r="E775">
        <v>30378</v>
      </c>
      <c r="F775">
        <v>2014</v>
      </c>
      <c r="G775" t="s">
        <v>19348</v>
      </c>
      <c r="H775">
        <v>3285</v>
      </c>
      <c r="I775" t="s">
        <v>19250</v>
      </c>
      <c r="J775" t="s">
        <v>19348</v>
      </c>
      <c r="K775" t="s">
        <v>19264</v>
      </c>
      <c r="L775">
        <v>90</v>
      </c>
      <c r="M775" t="s">
        <v>19252</v>
      </c>
      <c r="N775" t="s">
        <v>21663</v>
      </c>
    </row>
    <row r="776" spans="1:14">
      <c r="A776">
        <v>775</v>
      </c>
      <c r="B776">
        <v>835</v>
      </c>
      <c r="C776" t="s">
        <v>21664</v>
      </c>
      <c r="D776" t="s">
        <v>21665</v>
      </c>
      <c r="E776">
        <v>30384</v>
      </c>
      <c r="F776">
        <v>2256</v>
      </c>
      <c r="G776" t="s">
        <v>19744</v>
      </c>
      <c r="H776">
        <v>3290</v>
      </c>
      <c r="I776" t="s">
        <v>19257</v>
      </c>
      <c r="J776" t="s">
        <v>20772</v>
      </c>
      <c r="K776" t="s">
        <v>19292</v>
      </c>
      <c r="L776">
        <v>60</v>
      </c>
      <c r="M776" t="s">
        <v>19308</v>
      </c>
      <c r="N776" t="s">
        <v>21666</v>
      </c>
    </row>
    <row r="777" spans="1:14">
      <c r="A777">
        <v>776</v>
      </c>
      <c r="B777">
        <v>836</v>
      </c>
      <c r="C777" t="s">
        <v>21667</v>
      </c>
      <c r="D777" t="s">
        <v>21668</v>
      </c>
      <c r="E777">
        <v>30384</v>
      </c>
      <c r="F777">
        <v>2256</v>
      </c>
      <c r="G777" t="s">
        <v>19744</v>
      </c>
      <c r="H777">
        <v>3290</v>
      </c>
      <c r="I777" t="s">
        <v>19257</v>
      </c>
      <c r="J777" t="s">
        <v>20772</v>
      </c>
      <c r="K777" t="s">
        <v>19292</v>
      </c>
      <c r="L777">
        <v>60</v>
      </c>
      <c r="M777" t="s">
        <v>19308</v>
      </c>
      <c r="N777" t="s">
        <v>21669</v>
      </c>
    </row>
    <row r="778" spans="1:14">
      <c r="A778">
        <v>777</v>
      </c>
      <c r="B778">
        <v>838</v>
      </c>
      <c r="C778" t="s">
        <v>21670</v>
      </c>
      <c r="D778" t="s">
        <v>20234</v>
      </c>
      <c r="E778">
        <v>30410</v>
      </c>
      <c r="F778">
        <v>2451</v>
      </c>
      <c r="G778" t="s">
        <v>19366</v>
      </c>
      <c r="H778">
        <v>3287</v>
      </c>
      <c r="I778" t="s">
        <v>321</v>
      </c>
      <c r="J778" t="s">
        <v>20234</v>
      </c>
      <c r="K778" t="s">
        <v>19264</v>
      </c>
      <c r="L778">
        <v>84</v>
      </c>
      <c r="M778" t="s">
        <v>19297</v>
      </c>
      <c r="N778" t="s">
        <v>21671</v>
      </c>
    </row>
    <row r="779" spans="1:14">
      <c r="A779">
        <v>778</v>
      </c>
      <c r="B779">
        <v>839</v>
      </c>
      <c r="C779" t="s">
        <v>21672</v>
      </c>
      <c r="D779" t="s">
        <v>21673</v>
      </c>
      <c r="E779">
        <v>30427</v>
      </c>
      <c r="F779">
        <v>2014</v>
      </c>
      <c r="G779" t="s">
        <v>19348</v>
      </c>
      <c r="H779">
        <v>3285</v>
      </c>
      <c r="I779" t="s">
        <v>19250</v>
      </c>
      <c r="J779" t="s">
        <v>19390</v>
      </c>
      <c r="K779" t="s">
        <v>19292</v>
      </c>
      <c r="L779">
        <v>90</v>
      </c>
      <c r="M779" t="s">
        <v>19252</v>
      </c>
      <c r="N779" t="s">
        <v>21674</v>
      </c>
    </row>
    <row r="780" spans="1:14">
      <c r="A780">
        <v>779</v>
      </c>
      <c r="B780">
        <v>840</v>
      </c>
      <c r="C780" t="s">
        <v>21675</v>
      </c>
      <c r="D780" t="s">
        <v>21676</v>
      </c>
      <c r="E780">
        <v>30428</v>
      </c>
      <c r="F780">
        <v>805</v>
      </c>
      <c r="G780" t="s">
        <v>19317</v>
      </c>
      <c r="H780">
        <v>3288</v>
      </c>
      <c r="I780" t="s">
        <v>19273</v>
      </c>
      <c r="J780" t="s">
        <v>19318</v>
      </c>
      <c r="K780" t="s">
        <v>19251</v>
      </c>
      <c r="L780">
        <v>29</v>
      </c>
      <c r="M780" t="s">
        <v>19319</v>
      </c>
      <c r="N780" t="s">
        <v>21677</v>
      </c>
    </row>
    <row r="781" spans="1:14">
      <c r="A781">
        <v>780</v>
      </c>
      <c r="B781">
        <v>841</v>
      </c>
      <c r="C781" t="s">
        <v>21678</v>
      </c>
      <c r="D781" t="s">
        <v>21679</v>
      </c>
      <c r="E781">
        <v>30427</v>
      </c>
      <c r="F781">
        <v>2451</v>
      </c>
      <c r="G781" t="s">
        <v>19366</v>
      </c>
      <c r="H781">
        <v>3287</v>
      </c>
      <c r="I781" t="s">
        <v>321</v>
      </c>
      <c r="J781" t="s">
        <v>21680</v>
      </c>
      <c r="K781" t="s">
        <v>19280</v>
      </c>
      <c r="L781">
        <v>84</v>
      </c>
      <c r="M781" t="s">
        <v>19297</v>
      </c>
      <c r="N781" t="s">
        <v>21681</v>
      </c>
    </row>
    <row r="782" spans="1:14">
      <c r="A782">
        <v>781</v>
      </c>
      <c r="B782">
        <v>842</v>
      </c>
      <c r="C782" t="s">
        <v>21682</v>
      </c>
      <c r="D782" t="s">
        <v>21683</v>
      </c>
      <c r="E782">
        <v>30448</v>
      </c>
      <c r="F782">
        <v>800</v>
      </c>
      <c r="G782" t="s">
        <v>321</v>
      </c>
      <c r="H782">
        <v>3287</v>
      </c>
      <c r="I782" t="s">
        <v>321</v>
      </c>
      <c r="J782" t="s">
        <v>19296</v>
      </c>
      <c r="K782" t="s">
        <v>19251</v>
      </c>
      <c r="L782">
        <v>84</v>
      </c>
      <c r="M782" t="s">
        <v>19297</v>
      </c>
      <c r="N782" t="s">
        <v>21684</v>
      </c>
    </row>
    <row r="783" spans="1:14">
      <c r="A783">
        <v>782</v>
      </c>
      <c r="B783">
        <v>843</v>
      </c>
      <c r="C783" t="s">
        <v>21685</v>
      </c>
      <c r="D783" t="s">
        <v>21686</v>
      </c>
      <c r="E783">
        <v>30454</v>
      </c>
      <c r="F783">
        <v>809</v>
      </c>
      <c r="G783" t="s">
        <v>19262</v>
      </c>
      <c r="H783">
        <v>3287</v>
      </c>
      <c r="I783" t="s">
        <v>321</v>
      </c>
      <c r="J783" t="s">
        <v>19577</v>
      </c>
      <c r="K783" t="s">
        <v>19280</v>
      </c>
      <c r="L783">
        <v>96</v>
      </c>
      <c r="M783" t="s">
        <v>19265</v>
      </c>
      <c r="N783" t="s">
        <v>21687</v>
      </c>
    </row>
    <row r="784" spans="1:14">
      <c r="A784">
        <v>783</v>
      </c>
      <c r="B784">
        <v>844</v>
      </c>
      <c r="C784" t="s">
        <v>21688</v>
      </c>
      <c r="D784" t="s">
        <v>21689</v>
      </c>
      <c r="E784">
        <v>30454</v>
      </c>
      <c r="F784">
        <v>2014</v>
      </c>
      <c r="G784" t="s">
        <v>19348</v>
      </c>
      <c r="H784">
        <v>3285</v>
      </c>
      <c r="I784" t="s">
        <v>19250</v>
      </c>
      <c r="J784" t="s">
        <v>19348</v>
      </c>
      <c r="K784" t="s">
        <v>19280</v>
      </c>
      <c r="L784">
        <v>90</v>
      </c>
      <c r="M784" t="s">
        <v>19252</v>
      </c>
      <c r="N784" t="s">
        <v>21690</v>
      </c>
    </row>
    <row r="785" spans="1:14">
      <c r="A785">
        <v>784</v>
      </c>
      <c r="B785">
        <v>846</v>
      </c>
      <c r="C785" t="s">
        <v>21691</v>
      </c>
      <c r="D785" t="s">
        <v>21692</v>
      </c>
      <c r="E785">
        <v>30468</v>
      </c>
      <c r="F785">
        <v>2003</v>
      </c>
      <c r="G785" t="s">
        <v>19411</v>
      </c>
      <c r="H785">
        <v>3284</v>
      </c>
      <c r="I785" t="s">
        <v>19279</v>
      </c>
      <c r="J785" t="s">
        <v>19412</v>
      </c>
      <c r="K785" t="s">
        <v>19280</v>
      </c>
      <c r="L785">
        <v>90</v>
      </c>
      <c r="M785" t="s">
        <v>19252</v>
      </c>
      <c r="N785" t="s">
        <v>21693</v>
      </c>
    </row>
    <row r="786" spans="1:14">
      <c r="A786">
        <v>785</v>
      </c>
      <c r="B786">
        <v>847</v>
      </c>
      <c r="C786" t="s">
        <v>21694</v>
      </c>
      <c r="D786" t="s">
        <v>21695</v>
      </c>
      <c r="E786">
        <v>30470</v>
      </c>
      <c r="F786">
        <v>2038</v>
      </c>
      <c r="G786" t="s">
        <v>19359</v>
      </c>
      <c r="H786">
        <v>3285</v>
      </c>
      <c r="I786" t="s">
        <v>19250</v>
      </c>
      <c r="J786" t="s">
        <v>19284</v>
      </c>
      <c r="K786" t="s">
        <v>19292</v>
      </c>
      <c r="L786">
        <v>90</v>
      </c>
      <c r="M786" t="s">
        <v>19252</v>
      </c>
      <c r="N786" t="s">
        <v>21696</v>
      </c>
    </row>
    <row r="787" spans="1:14">
      <c r="A787">
        <v>786</v>
      </c>
      <c r="B787">
        <v>848</v>
      </c>
      <c r="C787" t="s">
        <v>21697</v>
      </c>
      <c r="D787" t="s">
        <v>21698</v>
      </c>
      <c r="E787">
        <v>30473</v>
      </c>
      <c r="F787">
        <v>817</v>
      </c>
      <c r="G787" t="s">
        <v>19488</v>
      </c>
      <c r="H787">
        <v>3284</v>
      </c>
      <c r="I787" t="s">
        <v>19279</v>
      </c>
      <c r="J787" t="s">
        <v>19489</v>
      </c>
      <c r="K787" t="s">
        <v>19280</v>
      </c>
      <c r="L787">
        <v>90</v>
      </c>
      <c r="M787" t="s">
        <v>19252</v>
      </c>
      <c r="N787" t="s">
        <v>21699</v>
      </c>
    </row>
    <row r="788" spans="1:14">
      <c r="A788">
        <v>787</v>
      </c>
      <c r="B788">
        <v>849</v>
      </c>
      <c r="C788" t="s">
        <v>21700</v>
      </c>
      <c r="D788" t="s">
        <v>21701</v>
      </c>
      <c r="E788">
        <v>30471</v>
      </c>
      <c r="F788">
        <v>825</v>
      </c>
      <c r="G788" t="s">
        <v>19352</v>
      </c>
      <c r="H788">
        <v>3289</v>
      </c>
      <c r="I788" t="s">
        <v>19353</v>
      </c>
      <c r="J788" t="s">
        <v>19354</v>
      </c>
      <c r="K788" t="s">
        <v>19292</v>
      </c>
      <c r="L788">
        <v>80</v>
      </c>
      <c r="M788" t="s">
        <v>19355</v>
      </c>
      <c r="N788" t="s">
        <v>21702</v>
      </c>
    </row>
    <row r="789" spans="1:14">
      <c r="A789">
        <v>788</v>
      </c>
      <c r="B789">
        <v>861</v>
      </c>
      <c r="C789" t="s">
        <v>21703</v>
      </c>
      <c r="D789" t="s">
        <v>21704</v>
      </c>
      <c r="E789">
        <v>29943</v>
      </c>
      <c r="F789">
        <v>808</v>
      </c>
      <c r="G789" t="s">
        <v>19353</v>
      </c>
      <c r="H789">
        <v>3289</v>
      </c>
      <c r="I789" t="s">
        <v>19353</v>
      </c>
      <c r="J789" t="s">
        <v>4597</v>
      </c>
      <c r="K789" t="s">
        <v>19292</v>
      </c>
      <c r="L789">
        <v>81</v>
      </c>
      <c r="M789" t="s">
        <v>19370</v>
      </c>
      <c r="N789" t="s">
        <v>21705</v>
      </c>
    </row>
    <row r="790" spans="1:14">
      <c r="A790">
        <v>789</v>
      </c>
      <c r="B790">
        <v>862</v>
      </c>
      <c r="C790" t="s">
        <v>21706</v>
      </c>
      <c r="D790" t="s">
        <v>21707</v>
      </c>
      <c r="E790">
        <v>29944</v>
      </c>
      <c r="F790">
        <v>808</v>
      </c>
      <c r="G790" t="s">
        <v>19353</v>
      </c>
      <c r="H790">
        <v>3289</v>
      </c>
      <c r="I790" t="s">
        <v>19353</v>
      </c>
      <c r="J790" t="s">
        <v>20687</v>
      </c>
      <c r="K790" t="s">
        <v>19292</v>
      </c>
      <c r="L790">
        <v>81</v>
      </c>
      <c r="M790" t="s">
        <v>19370</v>
      </c>
      <c r="N790" t="s">
        <v>21708</v>
      </c>
    </row>
    <row r="791" spans="1:14">
      <c r="A791">
        <v>790</v>
      </c>
      <c r="B791">
        <v>863</v>
      </c>
      <c r="C791" t="s">
        <v>21709</v>
      </c>
      <c r="D791" t="s">
        <v>21710</v>
      </c>
      <c r="E791">
        <v>29972</v>
      </c>
      <c r="F791">
        <v>2010</v>
      </c>
      <c r="G791" t="s">
        <v>19374</v>
      </c>
      <c r="H791">
        <v>3289</v>
      </c>
      <c r="I791" t="s">
        <v>19353</v>
      </c>
      <c r="J791" t="s">
        <v>19649</v>
      </c>
      <c r="K791" t="s">
        <v>19292</v>
      </c>
      <c r="L791">
        <v>80</v>
      </c>
      <c r="M791" t="s">
        <v>19355</v>
      </c>
      <c r="N791" t="s">
        <v>21711</v>
      </c>
    </row>
    <row r="792" spans="1:14">
      <c r="A792">
        <v>791</v>
      </c>
      <c r="B792">
        <v>864</v>
      </c>
      <c r="C792" t="s">
        <v>21712</v>
      </c>
      <c r="D792" t="s">
        <v>21713</v>
      </c>
      <c r="E792">
        <v>29986</v>
      </c>
      <c r="F792">
        <v>2003</v>
      </c>
      <c r="G792" t="s">
        <v>19411</v>
      </c>
      <c r="H792">
        <v>3284</v>
      </c>
      <c r="I792" t="s">
        <v>19279</v>
      </c>
      <c r="J792" t="s">
        <v>19412</v>
      </c>
      <c r="K792" t="s">
        <v>19264</v>
      </c>
      <c r="L792">
        <v>90</v>
      </c>
      <c r="M792" t="s">
        <v>19252</v>
      </c>
      <c r="N792" t="s">
        <v>21714</v>
      </c>
    </row>
    <row r="793" spans="1:14">
      <c r="A793">
        <v>792</v>
      </c>
      <c r="B793">
        <v>865</v>
      </c>
      <c r="C793" t="s">
        <v>21715</v>
      </c>
      <c r="D793" t="s">
        <v>21716</v>
      </c>
      <c r="E793">
        <v>30000</v>
      </c>
      <c r="F793">
        <v>2006</v>
      </c>
      <c r="G793" t="s">
        <v>16462</v>
      </c>
      <c r="H793">
        <v>3286</v>
      </c>
      <c r="I793" t="s">
        <v>19303</v>
      </c>
      <c r="J793" t="s">
        <v>20153</v>
      </c>
      <c r="K793" t="s">
        <v>19292</v>
      </c>
      <c r="L793">
        <v>16</v>
      </c>
      <c r="M793" t="s">
        <v>19338</v>
      </c>
      <c r="N793" t="s">
        <v>21717</v>
      </c>
    </row>
    <row r="794" spans="1:14">
      <c r="A794">
        <v>793</v>
      </c>
      <c r="B794">
        <v>866</v>
      </c>
      <c r="C794" t="s">
        <v>21718</v>
      </c>
      <c r="D794" t="s">
        <v>21719</v>
      </c>
      <c r="E794">
        <v>30021</v>
      </c>
      <c r="F794">
        <v>809</v>
      </c>
      <c r="G794" t="s">
        <v>19262</v>
      </c>
      <c r="H794">
        <v>3287</v>
      </c>
      <c r="I794" t="s">
        <v>321</v>
      </c>
      <c r="J794" t="s">
        <v>19586</v>
      </c>
      <c r="K794" t="s">
        <v>19264</v>
      </c>
      <c r="L794">
        <v>96</v>
      </c>
      <c r="M794" t="s">
        <v>19265</v>
      </c>
      <c r="N794" t="s">
        <v>21720</v>
      </c>
    </row>
    <row r="795" spans="1:14">
      <c r="A795">
        <v>794</v>
      </c>
      <c r="B795">
        <v>867</v>
      </c>
      <c r="C795" t="s">
        <v>21721</v>
      </c>
      <c r="D795" t="s">
        <v>21722</v>
      </c>
      <c r="E795">
        <v>30030</v>
      </c>
      <c r="F795">
        <v>2006</v>
      </c>
      <c r="G795" t="s">
        <v>16462</v>
      </c>
      <c r="H795">
        <v>3286</v>
      </c>
      <c r="I795" t="s">
        <v>19303</v>
      </c>
      <c r="J795" t="s">
        <v>20138</v>
      </c>
      <c r="K795" t="s">
        <v>19292</v>
      </c>
      <c r="L795">
        <v>16</v>
      </c>
      <c r="M795" t="s">
        <v>19338</v>
      </c>
      <c r="N795" t="s">
        <v>21723</v>
      </c>
    </row>
    <row r="796" spans="1:14">
      <c r="A796">
        <v>795</v>
      </c>
      <c r="B796">
        <v>868</v>
      </c>
      <c r="C796" t="s">
        <v>21724</v>
      </c>
      <c r="D796" t="s">
        <v>21725</v>
      </c>
      <c r="E796">
        <v>30035</v>
      </c>
      <c r="F796">
        <v>2001</v>
      </c>
      <c r="G796" t="s">
        <v>19249</v>
      </c>
      <c r="H796">
        <v>3285</v>
      </c>
      <c r="I796" t="s">
        <v>19250</v>
      </c>
      <c r="J796" t="s">
        <v>19250</v>
      </c>
      <c r="K796" t="s">
        <v>19251</v>
      </c>
      <c r="L796">
        <v>90</v>
      </c>
      <c r="M796" t="s">
        <v>19252</v>
      </c>
      <c r="N796" t="s">
        <v>21726</v>
      </c>
    </row>
    <row r="797" spans="1:14">
      <c r="A797">
        <v>796</v>
      </c>
      <c r="B797">
        <v>869</v>
      </c>
      <c r="C797" t="s">
        <v>21727</v>
      </c>
      <c r="D797" t="s">
        <v>21728</v>
      </c>
      <c r="E797">
        <v>30035</v>
      </c>
      <c r="F797">
        <v>823</v>
      </c>
      <c r="G797" t="s">
        <v>19531</v>
      </c>
      <c r="H797">
        <v>3285</v>
      </c>
      <c r="I797" t="s">
        <v>19250</v>
      </c>
      <c r="J797" t="s">
        <v>11750</v>
      </c>
      <c r="K797" t="s">
        <v>19292</v>
      </c>
      <c r="L797">
        <v>90</v>
      </c>
      <c r="M797" t="s">
        <v>19252</v>
      </c>
      <c r="N797" t="s">
        <v>21729</v>
      </c>
    </row>
    <row r="798" spans="1:14">
      <c r="A798">
        <v>797</v>
      </c>
      <c r="B798">
        <v>870</v>
      </c>
      <c r="C798" t="s">
        <v>21730</v>
      </c>
      <c r="D798" t="s">
        <v>21731</v>
      </c>
      <c r="E798">
        <v>30039</v>
      </c>
      <c r="F798">
        <v>2010</v>
      </c>
      <c r="G798" t="s">
        <v>19374</v>
      </c>
      <c r="H798">
        <v>3289</v>
      </c>
      <c r="I798" t="s">
        <v>19353</v>
      </c>
      <c r="J798" t="s">
        <v>19374</v>
      </c>
      <c r="K798" t="s">
        <v>19292</v>
      </c>
      <c r="L798">
        <v>80</v>
      </c>
      <c r="M798" t="s">
        <v>19355</v>
      </c>
      <c r="N798" t="s">
        <v>21732</v>
      </c>
    </row>
    <row r="799" spans="1:14">
      <c r="A799">
        <v>798</v>
      </c>
      <c r="B799">
        <v>872</v>
      </c>
      <c r="C799" t="s">
        <v>21733</v>
      </c>
      <c r="D799" t="s">
        <v>21734</v>
      </c>
      <c r="E799">
        <v>30039</v>
      </c>
      <c r="F799">
        <v>2006</v>
      </c>
      <c r="G799" t="s">
        <v>16462</v>
      </c>
      <c r="H799">
        <v>3286</v>
      </c>
      <c r="I799" t="s">
        <v>19303</v>
      </c>
      <c r="J799" t="s">
        <v>20518</v>
      </c>
      <c r="K799" t="s">
        <v>19292</v>
      </c>
      <c r="L799">
        <v>16</v>
      </c>
      <c r="M799" t="s">
        <v>19338</v>
      </c>
      <c r="N799" t="s">
        <v>21735</v>
      </c>
    </row>
    <row r="800" spans="1:14">
      <c r="A800">
        <v>799</v>
      </c>
      <c r="B800">
        <v>873</v>
      </c>
      <c r="C800" t="s">
        <v>21736</v>
      </c>
      <c r="D800" t="s">
        <v>21737</v>
      </c>
      <c r="E800">
        <v>30041</v>
      </c>
      <c r="F800">
        <v>815</v>
      </c>
      <c r="G800" t="s">
        <v>19337</v>
      </c>
      <c r="H800">
        <v>3286</v>
      </c>
      <c r="I800" t="s">
        <v>19303</v>
      </c>
      <c r="J800" t="s">
        <v>19764</v>
      </c>
      <c r="K800" t="s">
        <v>19264</v>
      </c>
      <c r="L800">
        <v>16</v>
      </c>
      <c r="M800" t="s">
        <v>19338</v>
      </c>
      <c r="N800" t="s">
        <v>21738</v>
      </c>
    </row>
    <row r="801" spans="1:14">
      <c r="A801">
        <v>800</v>
      </c>
      <c r="B801">
        <v>874</v>
      </c>
      <c r="C801" t="s">
        <v>21739</v>
      </c>
      <c r="D801" t="s">
        <v>21740</v>
      </c>
      <c r="E801">
        <v>30041</v>
      </c>
      <c r="F801">
        <v>815</v>
      </c>
      <c r="G801" t="s">
        <v>19337</v>
      </c>
      <c r="H801">
        <v>3286</v>
      </c>
      <c r="I801" t="s">
        <v>19303</v>
      </c>
      <c r="J801" t="s">
        <v>20292</v>
      </c>
      <c r="K801" t="s">
        <v>19292</v>
      </c>
      <c r="L801">
        <v>16</v>
      </c>
      <c r="M801" t="s">
        <v>19338</v>
      </c>
      <c r="N801" t="s">
        <v>21741</v>
      </c>
    </row>
    <row r="802" spans="1:14">
      <c r="A802">
        <v>801</v>
      </c>
      <c r="B802">
        <v>875</v>
      </c>
      <c r="C802" t="s">
        <v>21742</v>
      </c>
      <c r="D802" t="s">
        <v>21743</v>
      </c>
      <c r="E802">
        <v>30067</v>
      </c>
      <c r="F802">
        <v>2920</v>
      </c>
      <c r="G802" t="s">
        <v>20201</v>
      </c>
      <c r="H802">
        <v>3290</v>
      </c>
      <c r="I802" t="s">
        <v>19257</v>
      </c>
      <c r="J802" t="s">
        <v>20201</v>
      </c>
      <c r="K802" t="s">
        <v>19251</v>
      </c>
      <c r="L802">
        <v>60</v>
      </c>
      <c r="M802" t="s">
        <v>19308</v>
      </c>
      <c r="N802" t="s">
        <v>21744</v>
      </c>
    </row>
    <row r="803" spans="1:14">
      <c r="A803">
        <v>802</v>
      </c>
      <c r="B803">
        <v>876</v>
      </c>
      <c r="C803" t="s">
        <v>21745</v>
      </c>
      <c r="D803" t="s">
        <v>21746</v>
      </c>
      <c r="E803">
        <v>30074</v>
      </c>
      <c r="F803">
        <v>2001</v>
      </c>
      <c r="G803" t="s">
        <v>19249</v>
      </c>
      <c r="H803">
        <v>3285</v>
      </c>
      <c r="I803" t="s">
        <v>19250</v>
      </c>
      <c r="J803" t="s">
        <v>19250</v>
      </c>
      <c r="K803" t="s">
        <v>19251</v>
      </c>
      <c r="L803">
        <v>90</v>
      </c>
      <c r="M803" t="s">
        <v>19252</v>
      </c>
      <c r="N803" t="s">
        <v>21747</v>
      </c>
    </row>
    <row r="804" spans="1:14">
      <c r="A804">
        <v>803</v>
      </c>
      <c r="B804">
        <v>877</v>
      </c>
      <c r="C804" t="s">
        <v>21748</v>
      </c>
      <c r="D804" t="s">
        <v>21749</v>
      </c>
      <c r="E804">
        <v>30070</v>
      </c>
      <c r="F804">
        <v>2011</v>
      </c>
      <c r="G804" t="s">
        <v>19662</v>
      </c>
      <c r="H804">
        <v>3287</v>
      </c>
      <c r="I804" t="s">
        <v>321</v>
      </c>
      <c r="J804" t="s">
        <v>19663</v>
      </c>
      <c r="K804" t="s">
        <v>19292</v>
      </c>
      <c r="L804">
        <v>84</v>
      </c>
      <c r="M804" t="s">
        <v>19297</v>
      </c>
      <c r="N804" t="s">
        <v>21750</v>
      </c>
    </row>
    <row r="805" spans="1:14">
      <c r="A805">
        <v>804</v>
      </c>
      <c r="B805">
        <v>878</v>
      </c>
      <c r="C805" t="s">
        <v>21751</v>
      </c>
      <c r="D805" t="s">
        <v>21752</v>
      </c>
      <c r="E805">
        <v>30088</v>
      </c>
      <c r="F805">
        <v>3120</v>
      </c>
      <c r="G805" t="s">
        <v>19802</v>
      </c>
      <c r="H805">
        <v>3289</v>
      </c>
      <c r="I805" t="s">
        <v>19353</v>
      </c>
      <c r="J805" t="s">
        <v>21400</v>
      </c>
      <c r="K805" t="s">
        <v>19292</v>
      </c>
      <c r="L805">
        <v>81</v>
      </c>
      <c r="M805" t="s">
        <v>19370</v>
      </c>
      <c r="N805" t="s">
        <v>21753</v>
      </c>
    </row>
    <row r="806" spans="1:14">
      <c r="A806">
        <v>805</v>
      </c>
      <c r="B806">
        <v>879</v>
      </c>
      <c r="C806" t="s">
        <v>21754</v>
      </c>
      <c r="D806" t="s">
        <v>21755</v>
      </c>
      <c r="E806">
        <v>30112</v>
      </c>
      <c r="F806">
        <v>811</v>
      </c>
      <c r="G806" t="s">
        <v>19256</v>
      </c>
      <c r="H806">
        <v>3290</v>
      </c>
      <c r="I806" t="s">
        <v>19257</v>
      </c>
      <c r="J806" t="s">
        <v>19256</v>
      </c>
      <c r="K806" t="s">
        <v>19251</v>
      </c>
      <c r="L806">
        <v>54</v>
      </c>
      <c r="M806" t="s">
        <v>19258</v>
      </c>
      <c r="N806" t="s">
        <v>21756</v>
      </c>
    </row>
    <row r="807" spans="1:14">
      <c r="A807">
        <v>806</v>
      </c>
      <c r="B807">
        <v>880</v>
      </c>
      <c r="C807" t="s">
        <v>21757</v>
      </c>
      <c r="D807" t="s">
        <v>21758</v>
      </c>
      <c r="E807">
        <v>30126</v>
      </c>
      <c r="F807">
        <v>2012</v>
      </c>
      <c r="G807" t="s">
        <v>1169</v>
      </c>
      <c r="H807">
        <v>3290</v>
      </c>
      <c r="I807" t="s">
        <v>19257</v>
      </c>
      <c r="J807" t="s">
        <v>19621</v>
      </c>
      <c r="K807" t="s">
        <v>19280</v>
      </c>
      <c r="L807">
        <v>54</v>
      </c>
      <c r="M807" t="s">
        <v>19258</v>
      </c>
      <c r="N807" t="s">
        <v>21759</v>
      </c>
    </row>
    <row r="808" spans="1:14">
      <c r="A808">
        <v>807</v>
      </c>
      <c r="B808">
        <v>881</v>
      </c>
      <c r="C808" t="s">
        <v>21760</v>
      </c>
      <c r="D808" t="s">
        <v>21761</v>
      </c>
      <c r="E808">
        <v>30144</v>
      </c>
      <c r="F808">
        <v>2003</v>
      </c>
      <c r="G808" t="s">
        <v>19411</v>
      </c>
      <c r="H808">
        <v>3284</v>
      </c>
      <c r="I808" t="s">
        <v>19279</v>
      </c>
      <c r="J808" t="s">
        <v>19412</v>
      </c>
      <c r="K808" t="s">
        <v>19292</v>
      </c>
      <c r="L808">
        <v>90</v>
      </c>
      <c r="M808" t="s">
        <v>19252</v>
      </c>
      <c r="N808" t="s">
        <v>21762</v>
      </c>
    </row>
    <row r="809" spans="1:14">
      <c r="A809">
        <v>808</v>
      </c>
      <c r="B809">
        <v>882</v>
      </c>
      <c r="C809" t="s">
        <v>21763</v>
      </c>
      <c r="D809" t="s">
        <v>21764</v>
      </c>
      <c r="E809">
        <v>30172</v>
      </c>
      <c r="F809">
        <v>2002</v>
      </c>
      <c r="G809" t="s">
        <v>4110</v>
      </c>
      <c r="H809">
        <v>3284</v>
      </c>
      <c r="I809" t="s">
        <v>19279</v>
      </c>
      <c r="J809" t="s">
        <v>7807</v>
      </c>
      <c r="K809" t="s">
        <v>19292</v>
      </c>
      <c r="L809">
        <v>90</v>
      </c>
      <c r="M809" t="s">
        <v>19252</v>
      </c>
      <c r="N809" t="s">
        <v>21765</v>
      </c>
    </row>
    <row r="810" spans="1:14">
      <c r="A810">
        <v>809</v>
      </c>
      <c r="B810">
        <v>883</v>
      </c>
      <c r="C810" t="s">
        <v>21766</v>
      </c>
      <c r="D810" t="s">
        <v>21767</v>
      </c>
      <c r="E810">
        <v>30174</v>
      </c>
      <c r="F810">
        <v>804</v>
      </c>
      <c r="G810" t="s">
        <v>19323</v>
      </c>
      <c r="H810">
        <v>3284</v>
      </c>
      <c r="I810" t="s">
        <v>19279</v>
      </c>
      <c r="J810" t="s">
        <v>19809</v>
      </c>
      <c r="K810" t="s">
        <v>19292</v>
      </c>
      <c r="L810">
        <v>90</v>
      </c>
      <c r="M810" t="s">
        <v>19252</v>
      </c>
      <c r="N810" t="s">
        <v>21768</v>
      </c>
    </row>
    <row r="811" spans="1:14">
      <c r="A811">
        <v>810</v>
      </c>
      <c r="B811">
        <v>884</v>
      </c>
      <c r="C811" t="s">
        <v>21769</v>
      </c>
      <c r="D811" t="s">
        <v>21770</v>
      </c>
      <c r="E811">
        <v>30204</v>
      </c>
      <c r="F811">
        <v>2256</v>
      </c>
      <c r="G811" t="s">
        <v>19744</v>
      </c>
      <c r="H811">
        <v>3290</v>
      </c>
      <c r="I811" t="s">
        <v>19257</v>
      </c>
      <c r="J811" t="s">
        <v>20772</v>
      </c>
      <c r="K811" t="s">
        <v>19292</v>
      </c>
      <c r="L811">
        <v>60</v>
      </c>
      <c r="M811" t="s">
        <v>19308</v>
      </c>
      <c r="N811" t="s">
        <v>21771</v>
      </c>
    </row>
    <row r="812" spans="1:14">
      <c r="A812">
        <v>811</v>
      </c>
      <c r="B812">
        <v>885</v>
      </c>
      <c r="C812" t="s">
        <v>21772</v>
      </c>
      <c r="D812" t="s">
        <v>21773</v>
      </c>
      <c r="E812">
        <v>30252</v>
      </c>
      <c r="F812">
        <v>801</v>
      </c>
      <c r="G812" t="s">
        <v>19257</v>
      </c>
      <c r="H812">
        <v>3290</v>
      </c>
      <c r="I812" t="s">
        <v>19257</v>
      </c>
      <c r="J812" t="s">
        <v>19557</v>
      </c>
      <c r="K812" t="s">
        <v>19251</v>
      </c>
      <c r="L812">
        <v>60</v>
      </c>
      <c r="M812" t="s">
        <v>19308</v>
      </c>
      <c r="N812" t="s">
        <v>21774</v>
      </c>
    </row>
    <row r="813" spans="1:14">
      <c r="A813">
        <v>812</v>
      </c>
      <c r="B813">
        <v>887</v>
      </c>
      <c r="C813" t="s">
        <v>21775</v>
      </c>
      <c r="D813" t="s">
        <v>21776</v>
      </c>
      <c r="E813">
        <v>30261</v>
      </c>
      <c r="F813">
        <v>817</v>
      </c>
      <c r="G813" t="s">
        <v>19488</v>
      </c>
      <c r="H813">
        <v>3284</v>
      </c>
      <c r="I813" t="s">
        <v>19279</v>
      </c>
      <c r="J813" t="s">
        <v>19489</v>
      </c>
      <c r="K813" t="s">
        <v>19292</v>
      </c>
      <c r="L813">
        <v>90</v>
      </c>
      <c r="M813" t="s">
        <v>19252</v>
      </c>
      <c r="N813" t="s">
        <v>21777</v>
      </c>
    </row>
    <row r="814" spans="1:14">
      <c r="A814">
        <v>813</v>
      </c>
      <c r="B814">
        <v>888</v>
      </c>
      <c r="C814" t="s">
        <v>21778</v>
      </c>
      <c r="D814" t="s">
        <v>21779</v>
      </c>
      <c r="E814">
        <v>30265</v>
      </c>
      <c r="F814">
        <v>816</v>
      </c>
      <c r="G814" t="s">
        <v>19400</v>
      </c>
      <c r="H814">
        <v>3284</v>
      </c>
      <c r="I814" t="s">
        <v>19279</v>
      </c>
      <c r="J814" t="s">
        <v>19400</v>
      </c>
      <c r="K814" t="s">
        <v>19280</v>
      </c>
      <c r="L814">
        <v>90</v>
      </c>
      <c r="M814" t="s">
        <v>19252</v>
      </c>
      <c r="N814" t="s">
        <v>21780</v>
      </c>
    </row>
    <row r="815" spans="1:14">
      <c r="A815">
        <v>814</v>
      </c>
      <c r="B815">
        <v>889</v>
      </c>
      <c r="C815" t="s">
        <v>21781</v>
      </c>
      <c r="D815" t="s">
        <v>21782</v>
      </c>
      <c r="E815">
        <v>30271</v>
      </c>
      <c r="F815">
        <v>2002</v>
      </c>
      <c r="G815" t="s">
        <v>4110</v>
      </c>
      <c r="H815">
        <v>3284</v>
      </c>
      <c r="I815" t="s">
        <v>19279</v>
      </c>
      <c r="J815" t="s">
        <v>8402</v>
      </c>
      <c r="K815" t="s">
        <v>19292</v>
      </c>
      <c r="L815">
        <v>90</v>
      </c>
      <c r="M815" t="s">
        <v>19252</v>
      </c>
      <c r="N815" t="s">
        <v>21783</v>
      </c>
    </row>
    <row r="816" spans="1:14">
      <c r="A816">
        <v>815</v>
      </c>
      <c r="B816">
        <v>890</v>
      </c>
      <c r="C816" t="s">
        <v>21784</v>
      </c>
      <c r="D816" t="s">
        <v>21785</v>
      </c>
      <c r="E816">
        <v>30273</v>
      </c>
      <c r="F816">
        <v>2002</v>
      </c>
      <c r="G816" t="s">
        <v>4110</v>
      </c>
      <c r="H816">
        <v>3284</v>
      </c>
      <c r="I816" t="s">
        <v>19279</v>
      </c>
      <c r="J816" t="s">
        <v>7807</v>
      </c>
      <c r="K816" t="s">
        <v>19292</v>
      </c>
      <c r="L816">
        <v>90</v>
      </c>
      <c r="M816" t="s">
        <v>19252</v>
      </c>
      <c r="N816" t="s">
        <v>21786</v>
      </c>
    </row>
    <row r="817" spans="1:14">
      <c r="A817">
        <v>816</v>
      </c>
      <c r="B817">
        <v>891</v>
      </c>
      <c r="C817" t="s">
        <v>21787</v>
      </c>
      <c r="D817" t="s">
        <v>21788</v>
      </c>
      <c r="E817">
        <v>30273</v>
      </c>
      <c r="F817">
        <v>820</v>
      </c>
      <c r="G817" t="s">
        <v>19342</v>
      </c>
      <c r="H817">
        <v>3284</v>
      </c>
      <c r="I817" t="s">
        <v>19279</v>
      </c>
      <c r="J817" t="s">
        <v>19343</v>
      </c>
      <c r="K817" t="s">
        <v>19280</v>
      </c>
      <c r="L817">
        <v>90</v>
      </c>
      <c r="M817" t="s">
        <v>19252</v>
      </c>
      <c r="N817" t="s">
        <v>21789</v>
      </c>
    </row>
    <row r="818" spans="1:14">
      <c r="A818">
        <v>817</v>
      </c>
      <c r="B818">
        <v>892</v>
      </c>
      <c r="C818" t="s">
        <v>21790</v>
      </c>
      <c r="D818" t="s">
        <v>21791</v>
      </c>
      <c r="E818">
        <v>30299</v>
      </c>
      <c r="F818">
        <v>2016</v>
      </c>
      <c r="G818" t="s">
        <v>20800</v>
      </c>
      <c r="H818">
        <v>3286</v>
      </c>
      <c r="I818" t="s">
        <v>19303</v>
      </c>
      <c r="J818" t="s">
        <v>21791</v>
      </c>
      <c r="K818" t="s">
        <v>19264</v>
      </c>
      <c r="L818">
        <v>6</v>
      </c>
      <c r="M818" t="s">
        <v>20801</v>
      </c>
      <c r="N818" t="s">
        <v>21792</v>
      </c>
    </row>
    <row r="819" spans="1:14">
      <c r="A819">
        <v>818</v>
      </c>
      <c r="B819">
        <v>893</v>
      </c>
      <c r="C819" t="s">
        <v>21793</v>
      </c>
      <c r="D819" t="s">
        <v>21794</v>
      </c>
      <c r="E819">
        <v>30291</v>
      </c>
      <c r="F819">
        <v>818</v>
      </c>
      <c r="G819" t="s">
        <v>20805</v>
      </c>
      <c r="H819">
        <v>3286</v>
      </c>
      <c r="I819" t="s">
        <v>19303</v>
      </c>
      <c r="J819" t="s">
        <v>20983</v>
      </c>
      <c r="K819" t="s">
        <v>19264</v>
      </c>
      <c r="L819">
        <v>10</v>
      </c>
      <c r="M819" t="s">
        <v>19304</v>
      </c>
      <c r="N819" t="s">
        <v>21795</v>
      </c>
    </row>
    <row r="820" spans="1:14">
      <c r="A820">
        <v>819</v>
      </c>
      <c r="B820">
        <v>894</v>
      </c>
      <c r="C820" t="s">
        <v>21796</v>
      </c>
      <c r="D820" t="s">
        <v>21797</v>
      </c>
      <c r="E820">
        <v>30296</v>
      </c>
      <c r="F820">
        <v>816</v>
      </c>
      <c r="G820" t="s">
        <v>19400</v>
      </c>
      <c r="H820">
        <v>3284</v>
      </c>
      <c r="I820" t="s">
        <v>19279</v>
      </c>
      <c r="J820" t="s">
        <v>19401</v>
      </c>
      <c r="K820" t="s">
        <v>19280</v>
      </c>
      <c r="L820">
        <v>90</v>
      </c>
      <c r="M820" t="s">
        <v>19252</v>
      </c>
      <c r="N820" t="s">
        <v>21798</v>
      </c>
    </row>
    <row r="821" spans="1:14">
      <c r="A821">
        <v>820</v>
      </c>
      <c r="B821">
        <v>895</v>
      </c>
      <c r="C821" t="s">
        <v>21799</v>
      </c>
      <c r="D821" t="s">
        <v>21800</v>
      </c>
      <c r="E821">
        <v>30301</v>
      </c>
      <c r="F821">
        <v>815</v>
      </c>
      <c r="G821" t="s">
        <v>19337</v>
      </c>
      <c r="H821">
        <v>3286</v>
      </c>
      <c r="I821" t="s">
        <v>19303</v>
      </c>
      <c r="J821" t="s">
        <v>21800</v>
      </c>
      <c r="K821" t="s">
        <v>19280</v>
      </c>
      <c r="L821">
        <v>16</v>
      </c>
      <c r="M821" t="s">
        <v>19338</v>
      </c>
      <c r="N821" t="s">
        <v>21801</v>
      </c>
    </row>
    <row r="822" spans="1:14">
      <c r="A822">
        <v>821</v>
      </c>
      <c r="B822">
        <v>896</v>
      </c>
      <c r="C822" t="s">
        <v>21802</v>
      </c>
      <c r="D822" t="s">
        <v>1850</v>
      </c>
      <c r="E822">
        <v>30300</v>
      </c>
      <c r="F822">
        <v>816</v>
      </c>
      <c r="G822" t="s">
        <v>19400</v>
      </c>
      <c r="H822">
        <v>3284</v>
      </c>
      <c r="I822" t="s">
        <v>19279</v>
      </c>
      <c r="J822" t="s">
        <v>19401</v>
      </c>
      <c r="K822" t="s">
        <v>19280</v>
      </c>
      <c r="L822">
        <v>90</v>
      </c>
      <c r="M822" t="s">
        <v>19252</v>
      </c>
      <c r="N822" t="s">
        <v>21803</v>
      </c>
    </row>
    <row r="823" spans="1:14">
      <c r="A823">
        <v>822</v>
      </c>
      <c r="B823">
        <v>897</v>
      </c>
      <c r="C823" t="s">
        <v>21804</v>
      </c>
      <c r="D823" t="s">
        <v>21805</v>
      </c>
      <c r="E823">
        <v>30302</v>
      </c>
      <c r="F823">
        <v>801</v>
      </c>
      <c r="G823" t="s">
        <v>19257</v>
      </c>
      <c r="H823">
        <v>3290</v>
      </c>
      <c r="I823" t="s">
        <v>19257</v>
      </c>
      <c r="J823" t="s">
        <v>19557</v>
      </c>
      <c r="K823" t="s">
        <v>19251</v>
      </c>
      <c r="L823">
        <v>60</v>
      </c>
      <c r="M823" t="s">
        <v>19308</v>
      </c>
      <c r="N823" t="s">
        <v>21806</v>
      </c>
    </row>
    <row r="824" spans="1:14">
      <c r="A824">
        <v>823</v>
      </c>
      <c r="B824">
        <v>898</v>
      </c>
      <c r="C824" t="s">
        <v>21807</v>
      </c>
      <c r="D824" t="s">
        <v>21808</v>
      </c>
      <c r="E824">
        <v>30300</v>
      </c>
      <c r="F824">
        <v>804</v>
      </c>
      <c r="G824" t="s">
        <v>19323</v>
      </c>
      <c r="H824">
        <v>3284</v>
      </c>
      <c r="I824" t="s">
        <v>19279</v>
      </c>
      <c r="J824" t="s">
        <v>19323</v>
      </c>
      <c r="K824" t="s">
        <v>19251</v>
      </c>
      <c r="L824">
        <v>90</v>
      </c>
      <c r="M824" t="s">
        <v>19252</v>
      </c>
      <c r="N824" t="s">
        <v>21809</v>
      </c>
    </row>
    <row r="825" spans="1:14">
      <c r="A825">
        <v>824</v>
      </c>
      <c r="B825">
        <v>899</v>
      </c>
      <c r="C825" t="s">
        <v>21810</v>
      </c>
      <c r="D825" t="s">
        <v>21811</v>
      </c>
      <c r="E825">
        <v>30307</v>
      </c>
      <c r="F825">
        <v>824</v>
      </c>
      <c r="G825" t="s">
        <v>9359</v>
      </c>
      <c r="H825">
        <v>3287</v>
      </c>
      <c r="I825" t="s">
        <v>321</v>
      </c>
      <c r="J825" t="s">
        <v>11068</v>
      </c>
      <c r="K825" t="s">
        <v>19264</v>
      </c>
      <c r="L825">
        <v>96</v>
      </c>
      <c r="M825" t="s">
        <v>19265</v>
      </c>
      <c r="N825" t="s">
        <v>21812</v>
      </c>
    </row>
    <row r="826" spans="1:14">
      <c r="A826">
        <v>825</v>
      </c>
      <c r="B826">
        <v>900</v>
      </c>
      <c r="C826" t="s">
        <v>21813</v>
      </c>
      <c r="D826" t="s">
        <v>21814</v>
      </c>
      <c r="E826">
        <v>29486</v>
      </c>
      <c r="F826">
        <v>2451</v>
      </c>
      <c r="G826" t="s">
        <v>19366</v>
      </c>
      <c r="H826">
        <v>3287</v>
      </c>
      <c r="I826" t="s">
        <v>321</v>
      </c>
      <c r="J826" t="s">
        <v>20251</v>
      </c>
      <c r="K826" t="s">
        <v>19280</v>
      </c>
      <c r="L826">
        <v>84</v>
      </c>
      <c r="M826" t="s">
        <v>19297</v>
      </c>
      <c r="N826" t="s">
        <v>21815</v>
      </c>
    </row>
    <row r="827" spans="1:14">
      <c r="A827">
        <v>826</v>
      </c>
      <c r="B827">
        <v>901</v>
      </c>
      <c r="C827" t="s">
        <v>21816</v>
      </c>
      <c r="D827" t="s">
        <v>21817</v>
      </c>
      <c r="E827">
        <v>29490</v>
      </c>
      <c r="F827">
        <v>2009</v>
      </c>
      <c r="G827" t="s">
        <v>19759</v>
      </c>
      <c r="H827">
        <v>3290</v>
      </c>
      <c r="I827" t="s">
        <v>19257</v>
      </c>
      <c r="J827" t="s">
        <v>21817</v>
      </c>
      <c r="K827" t="s">
        <v>19251</v>
      </c>
      <c r="L827">
        <v>50</v>
      </c>
      <c r="M827" t="s">
        <v>19760</v>
      </c>
      <c r="N827" t="s">
        <v>21818</v>
      </c>
    </row>
    <row r="828" spans="1:14">
      <c r="A828">
        <v>827</v>
      </c>
      <c r="B828">
        <v>902</v>
      </c>
      <c r="C828" t="s">
        <v>21819</v>
      </c>
      <c r="D828" t="s">
        <v>21820</v>
      </c>
      <c r="E828">
        <v>29490</v>
      </c>
      <c r="F828">
        <v>804</v>
      </c>
      <c r="G828" t="s">
        <v>19323</v>
      </c>
      <c r="H828">
        <v>3284</v>
      </c>
      <c r="I828" t="s">
        <v>19279</v>
      </c>
      <c r="J828" t="s">
        <v>19323</v>
      </c>
      <c r="K828" t="s">
        <v>19292</v>
      </c>
      <c r="L828">
        <v>90</v>
      </c>
      <c r="M828" t="s">
        <v>19252</v>
      </c>
      <c r="N828" t="s">
        <v>21821</v>
      </c>
    </row>
    <row r="829" spans="1:14">
      <c r="A829">
        <v>828</v>
      </c>
      <c r="B829">
        <v>903</v>
      </c>
      <c r="C829" t="s">
        <v>21822</v>
      </c>
      <c r="D829" t="s">
        <v>21823</v>
      </c>
      <c r="E829">
        <v>29493</v>
      </c>
      <c r="F829">
        <v>2014</v>
      </c>
      <c r="G829" t="s">
        <v>19348</v>
      </c>
      <c r="H829">
        <v>3285</v>
      </c>
      <c r="I829" t="s">
        <v>19250</v>
      </c>
      <c r="J829" t="s">
        <v>19348</v>
      </c>
      <c r="K829" t="s">
        <v>19280</v>
      </c>
      <c r="L829">
        <v>90</v>
      </c>
      <c r="M829" t="s">
        <v>19252</v>
      </c>
      <c r="N829" t="s">
        <v>21824</v>
      </c>
    </row>
    <row r="830" spans="1:14">
      <c r="A830">
        <v>829</v>
      </c>
      <c r="B830">
        <v>904</v>
      </c>
      <c r="C830" t="s">
        <v>21825</v>
      </c>
      <c r="D830" t="s">
        <v>21826</v>
      </c>
      <c r="E830">
        <v>29498</v>
      </c>
      <c r="F830">
        <v>2920</v>
      </c>
      <c r="G830" t="s">
        <v>20201</v>
      </c>
      <c r="H830">
        <v>3290</v>
      </c>
      <c r="I830" t="s">
        <v>19257</v>
      </c>
      <c r="J830" t="s">
        <v>21826</v>
      </c>
      <c r="K830" t="s">
        <v>19264</v>
      </c>
      <c r="L830">
        <v>60</v>
      </c>
      <c r="M830" t="s">
        <v>19308</v>
      </c>
      <c r="N830" t="s">
        <v>21827</v>
      </c>
    </row>
    <row r="831" spans="1:14">
      <c r="A831">
        <v>830</v>
      </c>
      <c r="B831">
        <v>905</v>
      </c>
      <c r="C831" t="s">
        <v>21828</v>
      </c>
      <c r="D831" t="s">
        <v>21829</v>
      </c>
      <c r="E831">
        <v>29500</v>
      </c>
      <c r="F831">
        <v>809</v>
      </c>
      <c r="G831" t="s">
        <v>19262</v>
      </c>
      <c r="H831">
        <v>3287</v>
      </c>
      <c r="I831" t="s">
        <v>321</v>
      </c>
      <c r="J831" t="s">
        <v>19586</v>
      </c>
      <c r="K831" t="s">
        <v>19264</v>
      </c>
      <c r="L831">
        <v>96</v>
      </c>
      <c r="M831" t="s">
        <v>19265</v>
      </c>
      <c r="N831" t="s">
        <v>21830</v>
      </c>
    </row>
    <row r="832" spans="1:14">
      <c r="A832">
        <v>831</v>
      </c>
      <c r="B832">
        <v>906</v>
      </c>
      <c r="C832" t="s">
        <v>21831</v>
      </c>
      <c r="D832" t="s">
        <v>21333</v>
      </c>
      <c r="E832">
        <v>29503</v>
      </c>
      <c r="F832">
        <v>2451</v>
      </c>
      <c r="G832" t="s">
        <v>19366</v>
      </c>
      <c r="H832">
        <v>3287</v>
      </c>
      <c r="I832" t="s">
        <v>321</v>
      </c>
      <c r="J832" t="s">
        <v>21333</v>
      </c>
      <c r="K832" t="s">
        <v>19264</v>
      </c>
      <c r="L832">
        <v>84</v>
      </c>
      <c r="M832" t="s">
        <v>19297</v>
      </c>
      <c r="N832" t="s">
        <v>21832</v>
      </c>
    </row>
    <row r="833" spans="1:14">
      <c r="A833">
        <v>832</v>
      </c>
      <c r="B833">
        <v>907</v>
      </c>
      <c r="C833" t="s">
        <v>21833</v>
      </c>
      <c r="D833" t="s">
        <v>21834</v>
      </c>
      <c r="E833">
        <v>29505</v>
      </c>
      <c r="F833">
        <v>2011</v>
      </c>
      <c r="G833" t="s">
        <v>19662</v>
      </c>
      <c r="H833">
        <v>3287</v>
      </c>
      <c r="I833" t="s">
        <v>321</v>
      </c>
      <c r="J833" t="s">
        <v>21834</v>
      </c>
      <c r="K833" t="s">
        <v>19264</v>
      </c>
      <c r="L833">
        <v>84</v>
      </c>
      <c r="M833" t="s">
        <v>19297</v>
      </c>
      <c r="N833" t="s">
        <v>21835</v>
      </c>
    </row>
    <row r="834" spans="1:14">
      <c r="A834">
        <v>833</v>
      </c>
      <c r="B834">
        <v>908</v>
      </c>
      <c r="C834" t="s">
        <v>21836</v>
      </c>
      <c r="D834" t="s">
        <v>21837</v>
      </c>
      <c r="E834">
        <v>29508</v>
      </c>
      <c r="F834">
        <v>802</v>
      </c>
      <c r="G834" t="s">
        <v>19302</v>
      </c>
      <c r="H834">
        <v>3286</v>
      </c>
      <c r="I834" t="s">
        <v>19303</v>
      </c>
      <c r="J834" t="s">
        <v>19303</v>
      </c>
      <c r="K834" t="s">
        <v>19251</v>
      </c>
      <c r="L834">
        <v>10</v>
      </c>
      <c r="M834" t="s">
        <v>19304</v>
      </c>
      <c r="N834" t="s">
        <v>21838</v>
      </c>
    </row>
    <row r="835" spans="1:14">
      <c r="A835">
        <v>834</v>
      </c>
      <c r="B835">
        <v>910</v>
      </c>
      <c r="C835" t="s">
        <v>21839</v>
      </c>
      <c r="D835" t="s">
        <v>21840</v>
      </c>
      <c r="E835">
        <v>29517</v>
      </c>
      <c r="F835">
        <v>804</v>
      </c>
      <c r="G835" t="s">
        <v>19323</v>
      </c>
      <c r="H835">
        <v>3284</v>
      </c>
      <c r="I835" t="s">
        <v>19279</v>
      </c>
      <c r="J835" t="s">
        <v>19813</v>
      </c>
      <c r="K835" t="s">
        <v>19280</v>
      </c>
      <c r="L835">
        <v>90</v>
      </c>
      <c r="M835" t="s">
        <v>19252</v>
      </c>
      <c r="N835" t="s">
        <v>21841</v>
      </c>
    </row>
    <row r="836" spans="1:14">
      <c r="A836">
        <v>835</v>
      </c>
      <c r="B836">
        <v>911</v>
      </c>
      <c r="C836" t="s">
        <v>21842</v>
      </c>
      <c r="D836" t="s">
        <v>21843</v>
      </c>
      <c r="E836">
        <v>29521</v>
      </c>
      <c r="F836">
        <v>804</v>
      </c>
      <c r="G836" t="s">
        <v>19323</v>
      </c>
      <c r="H836">
        <v>3284</v>
      </c>
      <c r="I836" t="s">
        <v>19279</v>
      </c>
      <c r="J836" t="s">
        <v>19813</v>
      </c>
      <c r="K836" t="s">
        <v>19292</v>
      </c>
      <c r="L836">
        <v>90</v>
      </c>
      <c r="M836" t="s">
        <v>19252</v>
      </c>
      <c r="N836" t="s">
        <v>21844</v>
      </c>
    </row>
    <row r="837" spans="1:14">
      <c r="A837">
        <v>836</v>
      </c>
      <c r="B837">
        <v>912</v>
      </c>
      <c r="C837" t="s">
        <v>21845</v>
      </c>
      <c r="D837" t="s">
        <v>21846</v>
      </c>
      <c r="E837">
        <v>29528</v>
      </c>
      <c r="F837">
        <v>806</v>
      </c>
      <c r="G837" t="s">
        <v>19426</v>
      </c>
      <c r="H837">
        <v>3284</v>
      </c>
      <c r="I837" t="s">
        <v>19279</v>
      </c>
      <c r="J837" t="s">
        <v>19427</v>
      </c>
      <c r="K837" t="s">
        <v>19264</v>
      </c>
      <c r="L837">
        <v>90</v>
      </c>
      <c r="M837" t="s">
        <v>19252</v>
      </c>
      <c r="N837" t="s">
        <v>21847</v>
      </c>
    </row>
    <row r="838" spans="1:14">
      <c r="A838">
        <v>837</v>
      </c>
      <c r="B838">
        <v>913</v>
      </c>
      <c r="C838" t="s">
        <v>21848</v>
      </c>
      <c r="D838" t="s">
        <v>21849</v>
      </c>
      <c r="E838">
        <v>29539</v>
      </c>
      <c r="F838">
        <v>801</v>
      </c>
      <c r="G838" t="s">
        <v>19257</v>
      </c>
      <c r="H838">
        <v>3290</v>
      </c>
      <c r="I838" t="s">
        <v>19257</v>
      </c>
      <c r="J838" t="s">
        <v>19670</v>
      </c>
      <c r="K838" t="s">
        <v>19251</v>
      </c>
      <c r="L838">
        <v>60</v>
      </c>
      <c r="M838" t="s">
        <v>19308</v>
      </c>
      <c r="N838" t="s">
        <v>21850</v>
      </c>
    </row>
    <row r="839" spans="1:14">
      <c r="A839">
        <v>838</v>
      </c>
      <c r="B839">
        <v>914</v>
      </c>
      <c r="C839" t="s">
        <v>21851</v>
      </c>
      <c r="D839" t="s">
        <v>21852</v>
      </c>
      <c r="E839">
        <v>29542</v>
      </c>
      <c r="F839">
        <v>804</v>
      </c>
      <c r="G839" t="s">
        <v>19323</v>
      </c>
      <c r="H839">
        <v>3284</v>
      </c>
      <c r="I839" t="s">
        <v>19279</v>
      </c>
      <c r="J839" t="s">
        <v>19323</v>
      </c>
      <c r="K839" t="s">
        <v>19292</v>
      </c>
      <c r="L839">
        <v>90</v>
      </c>
      <c r="M839" t="s">
        <v>19252</v>
      </c>
      <c r="N839" t="s">
        <v>21853</v>
      </c>
    </row>
    <row r="840" spans="1:14">
      <c r="A840">
        <v>839</v>
      </c>
      <c r="B840">
        <v>915</v>
      </c>
      <c r="C840" t="s">
        <v>21854</v>
      </c>
      <c r="D840" t="s">
        <v>21855</v>
      </c>
      <c r="E840">
        <v>29542</v>
      </c>
      <c r="F840">
        <v>815</v>
      </c>
      <c r="G840" t="s">
        <v>19337</v>
      </c>
      <c r="H840">
        <v>3286</v>
      </c>
      <c r="I840" t="s">
        <v>19303</v>
      </c>
      <c r="J840" t="s">
        <v>19764</v>
      </c>
      <c r="K840" t="s">
        <v>19264</v>
      </c>
      <c r="L840">
        <v>16</v>
      </c>
      <c r="M840" t="s">
        <v>19338</v>
      </c>
      <c r="N840" t="s">
        <v>21856</v>
      </c>
    </row>
    <row r="841" spans="1:14">
      <c r="A841">
        <v>840</v>
      </c>
      <c r="B841">
        <v>916</v>
      </c>
      <c r="C841" t="s">
        <v>21857</v>
      </c>
      <c r="D841" t="s">
        <v>456</v>
      </c>
      <c r="E841">
        <v>29545</v>
      </c>
      <c r="F841">
        <v>2256</v>
      </c>
      <c r="G841" t="s">
        <v>19744</v>
      </c>
      <c r="H841">
        <v>3290</v>
      </c>
      <c r="I841" t="s">
        <v>19257</v>
      </c>
      <c r="J841" t="s">
        <v>456</v>
      </c>
      <c r="K841" t="s">
        <v>19264</v>
      </c>
      <c r="L841">
        <v>60</v>
      </c>
      <c r="M841" t="s">
        <v>19308</v>
      </c>
      <c r="N841" t="s">
        <v>21858</v>
      </c>
    </row>
    <row r="842" spans="1:14">
      <c r="A842">
        <v>841</v>
      </c>
      <c r="B842">
        <v>917</v>
      </c>
      <c r="C842" t="s">
        <v>21859</v>
      </c>
      <c r="D842" t="s">
        <v>21860</v>
      </c>
      <c r="E842">
        <v>29553</v>
      </c>
      <c r="F842">
        <v>2006</v>
      </c>
      <c r="G842" t="s">
        <v>16462</v>
      </c>
      <c r="H842">
        <v>3286</v>
      </c>
      <c r="I842" t="s">
        <v>19303</v>
      </c>
      <c r="J842" t="s">
        <v>20761</v>
      </c>
      <c r="K842" t="s">
        <v>19292</v>
      </c>
      <c r="L842">
        <v>16</v>
      </c>
      <c r="M842" t="s">
        <v>19338</v>
      </c>
      <c r="N842" t="s">
        <v>21861</v>
      </c>
    </row>
    <row r="843" spans="1:14">
      <c r="A843">
        <v>842</v>
      </c>
      <c r="B843">
        <v>918</v>
      </c>
      <c r="C843" t="s">
        <v>21862</v>
      </c>
      <c r="D843" t="s">
        <v>21863</v>
      </c>
      <c r="E843">
        <v>29559</v>
      </c>
      <c r="F843">
        <v>821</v>
      </c>
      <c r="G843" t="s">
        <v>19333</v>
      </c>
      <c r="H843">
        <v>3285</v>
      </c>
      <c r="I843" t="s">
        <v>19250</v>
      </c>
      <c r="J843" t="s">
        <v>19332</v>
      </c>
      <c r="K843" t="s">
        <v>19264</v>
      </c>
      <c r="L843">
        <v>90</v>
      </c>
      <c r="M843" t="s">
        <v>19252</v>
      </c>
      <c r="N843" t="s">
        <v>21864</v>
      </c>
    </row>
    <row r="844" spans="1:14">
      <c r="A844">
        <v>843</v>
      </c>
      <c r="B844">
        <v>919</v>
      </c>
      <c r="C844" t="s">
        <v>21865</v>
      </c>
      <c r="D844" t="s">
        <v>21866</v>
      </c>
      <c r="E844">
        <v>29574</v>
      </c>
      <c r="F844">
        <v>805</v>
      </c>
      <c r="G844" t="s">
        <v>19317</v>
      </c>
      <c r="H844">
        <v>3288</v>
      </c>
      <c r="I844" t="s">
        <v>19273</v>
      </c>
      <c r="J844" t="s">
        <v>19318</v>
      </c>
      <c r="K844" t="s">
        <v>19251</v>
      </c>
      <c r="L844">
        <v>29</v>
      </c>
      <c r="M844" t="s">
        <v>19319</v>
      </c>
      <c r="N844" t="s">
        <v>21867</v>
      </c>
    </row>
    <row r="845" spans="1:14">
      <c r="A845">
        <v>844</v>
      </c>
      <c r="B845">
        <v>920</v>
      </c>
      <c r="C845" t="s">
        <v>21868</v>
      </c>
      <c r="D845" t="s">
        <v>21869</v>
      </c>
      <c r="E845">
        <v>29577</v>
      </c>
      <c r="F845">
        <v>3120</v>
      </c>
      <c r="G845" t="s">
        <v>19802</v>
      </c>
      <c r="H845">
        <v>3289</v>
      </c>
      <c r="I845" t="s">
        <v>19353</v>
      </c>
      <c r="J845" t="s">
        <v>20580</v>
      </c>
      <c r="K845" t="s">
        <v>19292</v>
      </c>
      <c r="L845">
        <v>81</v>
      </c>
      <c r="M845" t="s">
        <v>19370</v>
      </c>
      <c r="N845" t="s">
        <v>21870</v>
      </c>
    </row>
    <row r="846" spans="1:14">
      <c r="A846">
        <v>845</v>
      </c>
      <c r="B846">
        <v>921</v>
      </c>
      <c r="C846" t="s">
        <v>21871</v>
      </c>
      <c r="D846" t="s">
        <v>21872</v>
      </c>
      <c r="E846">
        <v>29579</v>
      </c>
      <c r="F846">
        <v>2253</v>
      </c>
      <c r="G846" t="s">
        <v>20351</v>
      </c>
      <c r="H846">
        <v>3289</v>
      </c>
      <c r="I846" t="s">
        <v>19353</v>
      </c>
      <c r="J846" t="s">
        <v>21873</v>
      </c>
      <c r="K846" t="s">
        <v>19292</v>
      </c>
      <c r="L846">
        <v>70</v>
      </c>
      <c r="M846" t="s">
        <v>20352</v>
      </c>
      <c r="N846" t="s">
        <v>21874</v>
      </c>
    </row>
    <row r="847" spans="1:14">
      <c r="A847">
        <v>846</v>
      </c>
      <c r="B847">
        <v>922</v>
      </c>
      <c r="C847" t="s">
        <v>21875</v>
      </c>
      <c r="D847" t="s">
        <v>20828</v>
      </c>
      <c r="E847">
        <v>29579</v>
      </c>
      <c r="F847">
        <v>812</v>
      </c>
      <c r="G847" t="s">
        <v>20142</v>
      </c>
      <c r="H847">
        <v>3288</v>
      </c>
      <c r="I847" t="s">
        <v>19273</v>
      </c>
      <c r="J847" t="s">
        <v>20828</v>
      </c>
      <c r="K847" t="s">
        <v>19264</v>
      </c>
      <c r="L847">
        <v>30</v>
      </c>
      <c r="M847" t="s">
        <v>19275</v>
      </c>
      <c r="N847" t="s">
        <v>21876</v>
      </c>
    </row>
    <row r="848" spans="1:14">
      <c r="A848">
        <v>847</v>
      </c>
      <c r="B848">
        <v>923</v>
      </c>
      <c r="C848" t="s">
        <v>21877</v>
      </c>
      <c r="D848" t="s">
        <v>21878</v>
      </c>
      <c r="E848">
        <v>29579</v>
      </c>
      <c r="F848">
        <v>2010</v>
      </c>
      <c r="G848" t="s">
        <v>19374</v>
      </c>
      <c r="H848">
        <v>3289</v>
      </c>
      <c r="I848" t="s">
        <v>19353</v>
      </c>
      <c r="J848" t="s">
        <v>20392</v>
      </c>
      <c r="K848" t="s">
        <v>19292</v>
      </c>
      <c r="L848">
        <v>80</v>
      </c>
      <c r="M848" t="s">
        <v>19355</v>
      </c>
      <c r="N848" t="s">
        <v>21879</v>
      </c>
    </row>
    <row r="849" spans="1:14">
      <c r="A849">
        <v>848</v>
      </c>
      <c r="B849">
        <v>924</v>
      </c>
      <c r="C849" t="s">
        <v>21880</v>
      </c>
      <c r="D849" t="s">
        <v>21881</v>
      </c>
      <c r="E849">
        <v>29581</v>
      </c>
      <c r="F849">
        <v>804</v>
      </c>
      <c r="G849" t="s">
        <v>19323</v>
      </c>
      <c r="H849">
        <v>3284</v>
      </c>
      <c r="I849" t="s">
        <v>19279</v>
      </c>
      <c r="J849" t="s">
        <v>19813</v>
      </c>
      <c r="K849" t="s">
        <v>19280</v>
      </c>
      <c r="L849">
        <v>90</v>
      </c>
      <c r="M849" t="s">
        <v>19252</v>
      </c>
      <c r="N849" t="s">
        <v>21882</v>
      </c>
    </row>
    <row r="850" spans="1:14">
      <c r="A850">
        <v>849</v>
      </c>
      <c r="B850">
        <v>925</v>
      </c>
      <c r="C850" t="s">
        <v>21883</v>
      </c>
      <c r="D850" t="s">
        <v>21884</v>
      </c>
      <c r="E850">
        <v>29581</v>
      </c>
      <c r="F850">
        <v>2952</v>
      </c>
      <c r="G850" t="s">
        <v>4929</v>
      </c>
      <c r="H850">
        <v>3288</v>
      </c>
      <c r="I850" t="s">
        <v>19273</v>
      </c>
      <c r="J850" t="s">
        <v>11622</v>
      </c>
      <c r="K850" t="s">
        <v>19292</v>
      </c>
      <c r="L850">
        <v>21</v>
      </c>
      <c r="M850" t="s">
        <v>20376</v>
      </c>
      <c r="N850" t="s">
        <v>21885</v>
      </c>
    </row>
    <row r="851" spans="1:14">
      <c r="A851">
        <v>850</v>
      </c>
      <c r="B851">
        <v>926</v>
      </c>
      <c r="C851" t="s">
        <v>21886</v>
      </c>
      <c r="D851" t="s">
        <v>21887</v>
      </c>
      <c r="E851">
        <v>29585</v>
      </c>
      <c r="F851">
        <v>2012</v>
      </c>
      <c r="G851" t="s">
        <v>1169</v>
      </c>
      <c r="H851">
        <v>3290</v>
      </c>
      <c r="I851" t="s">
        <v>19257</v>
      </c>
      <c r="J851" t="s">
        <v>21888</v>
      </c>
      <c r="K851" t="s">
        <v>19264</v>
      </c>
      <c r="L851">
        <v>54</v>
      </c>
      <c r="M851" t="s">
        <v>19258</v>
      </c>
      <c r="N851" t="s">
        <v>21889</v>
      </c>
    </row>
    <row r="852" spans="1:14">
      <c r="A852">
        <v>851</v>
      </c>
      <c r="B852">
        <v>927</v>
      </c>
      <c r="C852" t="s">
        <v>21890</v>
      </c>
      <c r="D852" t="s">
        <v>21891</v>
      </c>
      <c r="E852">
        <v>29584</v>
      </c>
      <c r="F852">
        <v>815</v>
      </c>
      <c r="G852" t="s">
        <v>19337</v>
      </c>
      <c r="H852">
        <v>3286</v>
      </c>
      <c r="I852" t="s">
        <v>19303</v>
      </c>
      <c r="J852" t="s">
        <v>19764</v>
      </c>
      <c r="K852" t="s">
        <v>19280</v>
      </c>
      <c r="L852">
        <v>16</v>
      </c>
      <c r="M852" t="s">
        <v>19338</v>
      </c>
      <c r="N852" t="s">
        <v>21892</v>
      </c>
    </row>
    <row r="853" spans="1:14">
      <c r="A853">
        <v>852</v>
      </c>
      <c r="B853">
        <v>928</v>
      </c>
      <c r="C853" t="s">
        <v>21893</v>
      </c>
      <c r="D853" t="s">
        <v>21894</v>
      </c>
      <c r="E853">
        <v>29610</v>
      </c>
      <c r="F853">
        <v>2006</v>
      </c>
      <c r="G853" t="s">
        <v>16462</v>
      </c>
      <c r="H853">
        <v>3286</v>
      </c>
      <c r="I853" t="s">
        <v>19303</v>
      </c>
      <c r="J853" t="s">
        <v>21329</v>
      </c>
      <c r="K853" t="s">
        <v>19292</v>
      </c>
      <c r="L853">
        <v>16</v>
      </c>
      <c r="M853" t="s">
        <v>19338</v>
      </c>
      <c r="N853" t="s">
        <v>21895</v>
      </c>
    </row>
    <row r="854" spans="1:14">
      <c r="A854">
        <v>853</v>
      </c>
      <c r="B854">
        <v>929</v>
      </c>
      <c r="C854" t="s">
        <v>21896</v>
      </c>
      <c r="D854" t="s">
        <v>21897</v>
      </c>
      <c r="E854">
        <v>29610</v>
      </c>
      <c r="F854">
        <v>2006</v>
      </c>
      <c r="G854" t="s">
        <v>16462</v>
      </c>
      <c r="H854">
        <v>3286</v>
      </c>
      <c r="I854" t="s">
        <v>19303</v>
      </c>
      <c r="J854" t="s">
        <v>20138</v>
      </c>
      <c r="K854" t="s">
        <v>19292</v>
      </c>
      <c r="L854">
        <v>16</v>
      </c>
      <c r="M854" t="s">
        <v>19338</v>
      </c>
      <c r="N854" t="s">
        <v>21898</v>
      </c>
    </row>
    <row r="855" spans="1:14">
      <c r="A855">
        <v>854</v>
      </c>
      <c r="B855">
        <v>930</v>
      </c>
      <c r="C855" t="s">
        <v>21899</v>
      </c>
      <c r="D855" t="s">
        <v>19751</v>
      </c>
      <c r="E855">
        <v>29644</v>
      </c>
      <c r="F855">
        <v>825</v>
      </c>
      <c r="G855" t="s">
        <v>19352</v>
      </c>
      <c r="H855">
        <v>3289</v>
      </c>
      <c r="I855" t="s">
        <v>19353</v>
      </c>
      <c r="J855" t="s">
        <v>19751</v>
      </c>
      <c r="K855" t="s">
        <v>19264</v>
      </c>
      <c r="L855">
        <v>80</v>
      </c>
      <c r="M855" t="s">
        <v>19355</v>
      </c>
      <c r="N855" t="s">
        <v>21900</v>
      </c>
    </row>
    <row r="856" spans="1:14">
      <c r="A856">
        <v>855</v>
      </c>
      <c r="B856">
        <v>931</v>
      </c>
      <c r="C856" t="s">
        <v>21901</v>
      </c>
      <c r="D856" t="s">
        <v>21902</v>
      </c>
      <c r="E856">
        <v>29661</v>
      </c>
      <c r="F856">
        <v>807</v>
      </c>
      <c r="G856" t="s">
        <v>19279</v>
      </c>
      <c r="H856">
        <v>3284</v>
      </c>
      <c r="I856" t="s">
        <v>19279</v>
      </c>
      <c r="J856" t="s">
        <v>19279</v>
      </c>
      <c r="K856" t="s">
        <v>19251</v>
      </c>
      <c r="L856">
        <v>90</v>
      </c>
      <c r="M856" t="s">
        <v>19252</v>
      </c>
      <c r="N856" t="s">
        <v>21903</v>
      </c>
    </row>
    <row r="857" spans="1:14">
      <c r="A857">
        <v>856</v>
      </c>
      <c r="B857">
        <v>932</v>
      </c>
      <c r="C857" t="s">
        <v>21904</v>
      </c>
      <c r="D857" t="s">
        <v>21905</v>
      </c>
      <c r="E857">
        <v>29661</v>
      </c>
      <c r="F857">
        <v>2004</v>
      </c>
      <c r="G857" t="s">
        <v>20320</v>
      </c>
      <c r="H857">
        <v>3288</v>
      </c>
      <c r="I857" t="s">
        <v>19273</v>
      </c>
      <c r="J857" t="s">
        <v>20500</v>
      </c>
      <c r="K857" t="s">
        <v>19292</v>
      </c>
      <c r="L857">
        <v>20</v>
      </c>
      <c r="M857" t="s">
        <v>19912</v>
      </c>
      <c r="N857" t="s">
        <v>21906</v>
      </c>
    </row>
    <row r="858" spans="1:14">
      <c r="A858">
        <v>857</v>
      </c>
      <c r="B858">
        <v>933</v>
      </c>
      <c r="C858" t="s">
        <v>21907</v>
      </c>
      <c r="D858" t="s">
        <v>21908</v>
      </c>
      <c r="E858">
        <v>29663</v>
      </c>
      <c r="F858">
        <v>3120</v>
      </c>
      <c r="G858" t="s">
        <v>19802</v>
      </c>
      <c r="H858">
        <v>3289</v>
      </c>
      <c r="I858" t="s">
        <v>19353</v>
      </c>
      <c r="J858" t="s">
        <v>21908</v>
      </c>
      <c r="K858" t="s">
        <v>19264</v>
      </c>
      <c r="L858">
        <v>81</v>
      </c>
      <c r="M858" t="s">
        <v>19370</v>
      </c>
      <c r="N858" t="s">
        <v>21909</v>
      </c>
    </row>
    <row r="859" spans="1:14">
      <c r="A859">
        <v>858</v>
      </c>
      <c r="B859">
        <v>934</v>
      </c>
      <c r="C859" t="s">
        <v>21910</v>
      </c>
      <c r="D859" t="s">
        <v>21911</v>
      </c>
      <c r="E859">
        <v>29668</v>
      </c>
      <c r="F859">
        <v>815</v>
      </c>
      <c r="G859" t="s">
        <v>19337</v>
      </c>
      <c r="H859">
        <v>3286</v>
      </c>
      <c r="I859" t="s">
        <v>19303</v>
      </c>
      <c r="J859" t="s">
        <v>21912</v>
      </c>
      <c r="K859" t="s">
        <v>19292</v>
      </c>
      <c r="L859">
        <v>16</v>
      </c>
      <c r="M859" t="s">
        <v>19338</v>
      </c>
      <c r="N859" t="s">
        <v>21913</v>
      </c>
    </row>
    <row r="860" spans="1:14">
      <c r="A860">
        <v>859</v>
      </c>
      <c r="B860">
        <v>935</v>
      </c>
      <c r="C860" t="s">
        <v>21914</v>
      </c>
      <c r="D860" t="s">
        <v>21915</v>
      </c>
      <c r="E860">
        <v>29670</v>
      </c>
      <c r="F860">
        <v>816</v>
      </c>
      <c r="G860" t="s">
        <v>19400</v>
      </c>
      <c r="H860">
        <v>3284</v>
      </c>
      <c r="I860" t="s">
        <v>19279</v>
      </c>
      <c r="J860" t="s">
        <v>19400</v>
      </c>
      <c r="K860" t="s">
        <v>19292</v>
      </c>
      <c r="L860">
        <v>90</v>
      </c>
      <c r="M860" t="s">
        <v>19252</v>
      </c>
      <c r="N860" t="s">
        <v>21916</v>
      </c>
    </row>
    <row r="861" spans="1:14">
      <c r="A861">
        <v>860</v>
      </c>
      <c r="B861">
        <v>936</v>
      </c>
      <c r="C861" t="s">
        <v>21917</v>
      </c>
      <c r="D861" t="s">
        <v>21918</v>
      </c>
      <c r="E861">
        <v>29671</v>
      </c>
      <c r="F861">
        <v>2014</v>
      </c>
      <c r="G861" t="s">
        <v>19348</v>
      </c>
      <c r="H861">
        <v>3285</v>
      </c>
      <c r="I861" t="s">
        <v>19250</v>
      </c>
      <c r="J861" t="s">
        <v>19390</v>
      </c>
      <c r="K861" t="s">
        <v>19292</v>
      </c>
      <c r="L861">
        <v>90</v>
      </c>
      <c r="M861" t="s">
        <v>19252</v>
      </c>
      <c r="N861" t="s">
        <v>21919</v>
      </c>
    </row>
    <row r="862" spans="1:14">
      <c r="A862">
        <v>861</v>
      </c>
      <c r="B862">
        <v>937</v>
      </c>
      <c r="C862" t="s">
        <v>21920</v>
      </c>
      <c r="D862" t="s">
        <v>21921</v>
      </c>
      <c r="E862">
        <v>29672</v>
      </c>
      <c r="F862">
        <v>815</v>
      </c>
      <c r="G862" t="s">
        <v>19337</v>
      </c>
      <c r="H862">
        <v>3286</v>
      </c>
      <c r="I862" t="s">
        <v>19303</v>
      </c>
      <c r="J862" t="s">
        <v>21634</v>
      </c>
      <c r="K862" t="s">
        <v>19280</v>
      </c>
      <c r="L862">
        <v>16</v>
      </c>
      <c r="M862" t="s">
        <v>19338</v>
      </c>
      <c r="N862" t="s">
        <v>21922</v>
      </c>
    </row>
    <row r="863" spans="1:14">
      <c r="A863">
        <v>862</v>
      </c>
      <c r="B863">
        <v>938</v>
      </c>
      <c r="C863" t="s">
        <v>21923</v>
      </c>
      <c r="D863" t="s">
        <v>21924</v>
      </c>
      <c r="E863">
        <v>29675</v>
      </c>
      <c r="F863">
        <v>823</v>
      </c>
      <c r="G863" t="s">
        <v>19531</v>
      </c>
      <c r="H863">
        <v>3285</v>
      </c>
      <c r="I863" t="s">
        <v>19250</v>
      </c>
      <c r="J863" t="s">
        <v>20961</v>
      </c>
      <c r="K863" t="s">
        <v>19292</v>
      </c>
      <c r="L863">
        <v>90</v>
      </c>
      <c r="M863" t="s">
        <v>19252</v>
      </c>
      <c r="N863" t="s">
        <v>21925</v>
      </c>
    </row>
    <row r="864" spans="1:14">
      <c r="A864">
        <v>863</v>
      </c>
      <c r="B864">
        <v>939</v>
      </c>
      <c r="C864" t="s">
        <v>21926</v>
      </c>
      <c r="D864" t="s">
        <v>21927</v>
      </c>
      <c r="E864">
        <v>29676</v>
      </c>
      <c r="F864">
        <v>2003</v>
      </c>
      <c r="G864" t="s">
        <v>19411</v>
      </c>
      <c r="H864">
        <v>3284</v>
      </c>
      <c r="I864" t="s">
        <v>19279</v>
      </c>
      <c r="J864" t="s">
        <v>19412</v>
      </c>
      <c r="K864" t="s">
        <v>19292</v>
      </c>
      <c r="L864">
        <v>90</v>
      </c>
      <c r="M864" t="s">
        <v>19252</v>
      </c>
      <c r="N864" t="s">
        <v>21928</v>
      </c>
    </row>
    <row r="865" spans="1:14">
      <c r="A865">
        <v>864</v>
      </c>
      <c r="B865">
        <v>940</v>
      </c>
      <c r="C865" t="s">
        <v>21929</v>
      </c>
      <c r="D865" t="s">
        <v>21930</v>
      </c>
      <c r="E865">
        <v>29678</v>
      </c>
      <c r="F865">
        <v>2006</v>
      </c>
      <c r="G865" t="s">
        <v>16462</v>
      </c>
      <c r="H865">
        <v>3286</v>
      </c>
      <c r="I865" t="s">
        <v>19303</v>
      </c>
      <c r="J865" t="s">
        <v>20761</v>
      </c>
      <c r="K865" t="s">
        <v>19292</v>
      </c>
      <c r="L865">
        <v>16</v>
      </c>
      <c r="M865" t="s">
        <v>19338</v>
      </c>
      <c r="N865" t="s">
        <v>21931</v>
      </c>
    </row>
    <row r="866" spans="1:14">
      <c r="A866">
        <v>865</v>
      </c>
      <c r="B866">
        <v>941</v>
      </c>
      <c r="C866" t="s">
        <v>21932</v>
      </c>
      <c r="D866" t="s">
        <v>21933</v>
      </c>
      <c r="E866">
        <v>29682</v>
      </c>
      <c r="F866">
        <v>807</v>
      </c>
      <c r="G866" t="s">
        <v>19279</v>
      </c>
      <c r="H866">
        <v>3284</v>
      </c>
      <c r="I866" t="s">
        <v>19279</v>
      </c>
      <c r="J866" t="s">
        <v>19279</v>
      </c>
      <c r="K866" t="s">
        <v>19292</v>
      </c>
      <c r="L866">
        <v>90</v>
      </c>
      <c r="M866" t="s">
        <v>19252</v>
      </c>
      <c r="N866" t="s">
        <v>21934</v>
      </c>
    </row>
    <row r="867" spans="1:14">
      <c r="A867">
        <v>866</v>
      </c>
      <c r="B867">
        <v>942</v>
      </c>
      <c r="C867" t="s">
        <v>21935</v>
      </c>
      <c r="D867" t="s">
        <v>21936</v>
      </c>
      <c r="E867">
        <v>29692</v>
      </c>
      <c r="F867">
        <v>2002</v>
      </c>
      <c r="G867" t="s">
        <v>4110</v>
      </c>
      <c r="H867">
        <v>3284</v>
      </c>
      <c r="I867" t="s">
        <v>19279</v>
      </c>
      <c r="J867" t="s">
        <v>19589</v>
      </c>
      <c r="K867" t="s">
        <v>19292</v>
      </c>
      <c r="L867">
        <v>90</v>
      </c>
      <c r="M867" t="s">
        <v>19252</v>
      </c>
      <c r="N867" t="s">
        <v>21937</v>
      </c>
    </row>
    <row r="868" spans="1:14">
      <c r="A868">
        <v>867</v>
      </c>
      <c r="B868">
        <v>943</v>
      </c>
      <c r="C868" t="s">
        <v>21938</v>
      </c>
      <c r="D868" t="s">
        <v>21939</v>
      </c>
      <c r="E868">
        <v>29692</v>
      </c>
      <c r="F868">
        <v>2003</v>
      </c>
      <c r="G868" t="s">
        <v>19411</v>
      </c>
      <c r="H868">
        <v>3284</v>
      </c>
      <c r="I868" t="s">
        <v>19279</v>
      </c>
      <c r="J868" t="s">
        <v>19412</v>
      </c>
      <c r="K868" t="s">
        <v>19280</v>
      </c>
      <c r="L868">
        <v>90</v>
      </c>
      <c r="M868" t="s">
        <v>19252</v>
      </c>
      <c r="N868" t="s">
        <v>21940</v>
      </c>
    </row>
    <row r="869" spans="1:14">
      <c r="A869">
        <v>868</v>
      </c>
      <c r="B869">
        <v>944</v>
      </c>
      <c r="C869" t="s">
        <v>21941</v>
      </c>
      <c r="D869" t="s">
        <v>21942</v>
      </c>
      <c r="E869">
        <v>29700</v>
      </c>
      <c r="F869">
        <v>2003</v>
      </c>
      <c r="G869" t="s">
        <v>19411</v>
      </c>
      <c r="H869">
        <v>3284</v>
      </c>
      <c r="I869" t="s">
        <v>19279</v>
      </c>
      <c r="J869" t="s">
        <v>19412</v>
      </c>
      <c r="K869" t="s">
        <v>19280</v>
      </c>
      <c r="L869">
        <v>90</v>
      </c>
      <c r="M869" t="s">
        <v>19252</v>
      </c>
      <c r="N869" t="s">
        <v>21943</v>
      </c>
    </row>
    <row r="870" spans="1:14">
      <c r="A870">
        <v>869</v>
      </c>
      <c r="B870">
        <v>945</v>
      </c>
      <c r="C870" t="s">
        <v>21944</v>
      </c>
      <c r="D870" t="s">
        <v>21945</v>
      </c>
      <c r="E870">
        <v>29703</v>
      </c>
      <c r="F870">
        <v>812</v>
      </c>
      <c r="G870" t="s">
        <v>20142</v>
      </c>
      <c r="H870">
        <v>3288</v>
      </c>
      <c r="I870" t="s">
        <v>19273</v>
      </c>
      <c r="J870" t="s">
        <v>21945</v>
      </c>
      <c r="K870" t="s">
        <v>19251</v>
      </c>
      <c r="L870">
        <v>44</v>
      </c>
      <c r="M870" t="s">
        <v>21946</v>
      </c>
      <c r="N870" t="s">
        <v>21947</v>
      </c>
    </row>
    <row r="871" spans="1:14">
      <c r="A871">
        <v>870</v>
      </c>
      <c r="B871">
        <v>946</v>
      </c>
      <c r="C871" t="s">
        <v>21948</v>
      </c>
      <c r="D871" t="s">
        <v>21949</v>
      </c>
      <c r="E871">
        <v>29705</v>
      </c>
      <c r="F871">
        <v>806</v>
      </c>
      <c r="G871" t="s">
        <v>19426</v>
      </c>
      <c r="H871">
        <v>3284</v>
      </c>
      <c r="I871" t="s">
        <v>19279</v>
      </c>
      <c r="J871" t="s">
        <v>19427</v>
      </c>
      <c r="K871" t="s">
        <v>19292</v>
      </c>
      <c r="L871">
        <v>90</v>
      </c>
      <c r="M871" t="s">
        <v>19252</v>
      </c>
      <c r="N871" t="s">
        <v>21950</v>
      </c>
    </row>
    <row r="872" spans="1:14">
      <c r="A872">
        <v>871</v>
      </c>
      <c r="B872">
        <v>947</v>
      </c>
      <c r="C872" t="s">
        <v>21951</v>
      </c>
      <c r="D872" t="s">
        <v>21952</v>
      </c>
      <c r="E872">
        <v>29706</v>
      </c>
      <c r="F872">
        <v>806</v>
      </c>
      <c r="G872" t="s">
        <v>19426</v>
      </c>
      <c r="H872">
        <v>3284</v>
      </c>
      <c r="I872" t="s">
        <v>19279</v>
      </c>
      <c r="J872" t="s">
        <v>19427</v>
      </c>
      <c r="K872" t="s">
        <v>19292</v>
      </c>
      <c r="L872">
        <v>90</v>
      </c>
      <c r="M872" t="s">
        <v>19252</v>
      </c>
      <c r="N872" t="s">
        <v>21953</v>
      </c>
    </row>
    <row r="873" spans="1:14">
      <c r="A873">
        <v>872</v>
      </c>
      <c r="B873">
        <v>948</v>
      </c>
      <c r="C873" t="s">
        <v>21954</v>
      </c>
      <c r="D873" t="s">
        <v>21955</v>
      </c>
      <c r="E873">
        <v>29692</v>
      </c>
      <c r="F873">
        <v>2010</v>
      </c>
      <c r="G873" t="s">
        <v>19374</v>
      </c>
      <c r="H873">
        <v>3289</v>
      </c>
      <c r="I873" t="s">
        <v>19353</v>
      </c>
      <c r="J873" t="s">
        <v>20392</v>
      </c>
      <c r="K873" t="s">
        <v>19292</v>
      </c>
      <c r="L873">
        <v>80</v>
      </c>
      <c r="M873" t="s">
        <v>19355</v>
      </c>
      <c r="N873" t="s">
        <v>21956</v>
      </c>
    </row>
    <row r="874" spans="1:14">
      <c r="A874">
        <v>873</v>
      </c>
      <c r="B874">
        <v>949</v>
      </c>
      <c r="C874" t="s">
        <v>21957</v>
      </c>
      <c r="D874" t="s">
        <v>21958</v>
      </c>
      <c r="E874">
        <v>29711</v>
      </c>
      <c r="F874">
        <v>2000</v>
      </c>
      <c r="G874" t="s">
        <v>19439</v>
      </c>
      <c r="H874">
        <v>3285</v>
      </c>
      <c r="I874" t="s">
        <v>19250</v>
      </c>
      <c r="J874" t="s">
        <v>19439</v>
      </c>
      <c r="K874" t="s">
        <v>19280</v>
      </c>
      <c r="L874">
        <v>90</v>
      </c>
      <c r="M874" t="s">
        <v>19252</v>
      </c>
      <c r="N874" t="s">
        <v>21959</v>
      </c>
    </row>
    <row r="875" spans="1:14">
      <c r="A875">
        <v>874</v>
      </c>
      <c r="B875">
        <v>950</v>
      </c>
      <c r="C875" t="s">
        <v>21960</v>
      </c>
      <c r="D875" t="s">
        <v>21961</v>
      </c>
      <c r="E875">
        <v>29712</v>
      </c>
      <c r="F875">
        <v>2006</v>
      </c>
      <c r="G875" t="s">
        <v>16462</v>
      </c>
      <c r="H875">
        <v>3286</v>
      </c>
      <c r="I875" t="s">
        <v>19303</v>
      </c>
      <c r="J875" t="s">
        <v>20761</v>
      </c>
      <c r="K875" t="s">
        <v>19292</v>
      </c>
      <c r="L875">
        <v>16</v>
      </c>
      <c r="M875" t="s">
        <v>19338</v>
      </c>
      <c r="N875" t="s">
        <v>21962</v>
      </c>
    </row>
    <row r="876" spans="1:14">
      <c r="A876">
        <v>875</v>
      </c>
      <c r="B876">
        <v>951</v>
      </c>
      <c r="C876" t="s">
        <v>21963</v>
      </c>
      <c r="D876" t="s">
        <v>21964</v>
      </c>
      <c r="E876">
        <v>29719</v>
      </c>
      <c r="F876">
        <v>2016</v>
      </c>
      <c r="G876" t="s">
        <v>20800</v>
      </c>
      <c r="H876">
        <v>3286</v>
      </c>
      <c r="I876" t="s">
        <v>19303</v>
      </c>
      <c r="J876" t="s">
        <v>21965</v>
      </c>
      <c r="K876" t="s">
        <v>19280</v>
      </c>
      <c r="L876">
        <v>6</v>
      </c>
      <c r="M876" t="s">
        <v>20801</v>
      </c>
      <c r="N876" t="s">
        <v>21966</v>
      </c>
    </row>
    <row r="877" spans="1:14">
      <c r="A877">
        <v>876</v>
      </c>
      <c r="B877">
        <v>952</v>
      </c>
      <c r="C877" t="s">
        <v>21967</v>
      </c>
      <c r="D877" t="s">
        <v>21968</v>
      </c>
      <c r="E877">
        <v>29721</v>
      </c>
      <c r="F877">
        <v>816</v>
      </c>
      <c r="G877" t="s">
        <v>19400</v>
      </c>
      <c r="H877">
        <v>3284</v>
      </c>
      <c r="I877" t="s">
        <v>19279</v>
      </c>
      <c r="J877" t="s">
        <v>19401</v>
      </c>
      <c r="K877" t="s">
        <v>19292</v>
      </c>
      <c r="L877">
        <v>90</v>
      </c>
      <c r="M877" t="s">
        <v>19252</v>
      </c>
      <c r="N877" t="s">
        <v>21969</v>
      </c>
    </row>
    <row r="878" spans="1:14">
      <c r="A878">
        <v>877</v>
      </c>
      <c r="B878">
        <v>953</v>
      </c>
      <c r="C878" t="s">
        <v>21970</v>
      </c>
      <c r="D878" t="s">
        <v>7426</v>
      </c>
      <c r="E878">
        <v>29740</v>
      </c>
      <c r="F878">
        <v>823</v>
      </c>
      <c r="G878" t="s">
        <v>19531</v>
      </c>
      <c r="H878">
        <v>3285</v>
      </c>
      <c r="I878" t="s">
        <v>19250</v>
      </c>
      <c r="J878" t="s">
        <v>19531</v>
      </c>
      <c r="K878" t="s">
        <v>19292</v>
      </c>
      <c r="L878">
        <v>90</v>
      </c>
      <c r="M878" t="s">
        <v>19252</v>
      </c>
      <c r="N878" t="s">
        <v>21971</v>
      </c>
    </row>
    <row r="879" spans="1:14">
      <c r="A879">
        <v>878</v>
      </c>
      <c r="B879">
        <v>954</v>
      </c>
      <c r="C879" t="s">
        <v>21972</v>
      </c>
      <c r="D879" t="s">
        <v>21973</v>
      </c>
      <c r="E879">
        <v>29742</v>
      </c>
      <c r="F879">
        <v>817</v>
      </c>
      <c r="G879" t="s">
        <v>19488</v>
      </c>
      <c r="H879">
        <v>3284</v>
      </c>
      <c r="I879" t="s">
        <v>19279</v>
      </c>
      <c r="J879" t="s">
        <v>19489</v>
      </c>
      <c r="K879" t="s">
        <v>19292</v>
      </c>
      <c r="L879">
        <v>90</v>
      </c>
      <c r="M879" t="s">
        <v>19252</v>
      </c>
      <c r="N879" t="s">
        <v>21974</v>
      </c>
    </row>
    <row r="880" spans="1:14">
      <c r="A880">
        <v>879</v>
      </c>
      <c r="B880">
        <v>955</v>
      </c>
      <c r="C880" t="s">
        <v>21975</v>
      </c>
      <c r="D880" t="s">
        <v>21976</v>
      </c>
      <c r="E880">
        <v>29745</v>
      </c>
      <c r="F880">
        <v>2002</v>
      </c>
      <c r="G880" t="s">
        <v>4110</v>
      </c>
      <c r="H880">
        <v>3284</v>
      </c>
      <c r="I880" t="s">
        <v>19279</v>
      </c>
      <c r="J880" t="s">
        <v>19589</v>
      </c>
      <c r="K880" t="s">
        <v>19292</v>
      </c>
      <c r="L880">
        <v>90</v>
      </c>
      <c r="M880" t="s">
        <v>19252</v>
      </c>
      <c r="N880" t="s">
        <v>21977</v>
      </c>
    </row>
    <row r="881" spans="1:14">
      <c r="A881">
        <v>880</v>
      </c>
      <c r="B881">
        <v>956</v>
      </c>
      <c r="C881" t="s">
        <v>21978</v>
      </c>
      <c r="D881" t="s">
        <v>21979</v>
      </c>
      <c r="E881">
        <v>29749</v>
      </c>
      <c r="F881">
        <v>823</v>
      </c>
      <c r="G881" t="s">
        <v>19531</v>
      </c>
      <c r="H881">
        <v>3285</v>
      </c>
      <c r="I881" t="s">
        <v>19250</v>
      </c>
      <c r="J881" t="s">
        <v>20961</v>
      </c>
      <c r="K881" t="s">
        <v>19292</v>
      </c>
      <c r="L881">
        <v>90</v>
      </c>
      <c r="M881" t="s">
        <v>19252</v>
      </c>
      <c r="N881" t="s">
        <v>21980</v>
      </c>
    </row>
    <row r="882" spans="1:14">
      <c r="A882">
        <v>881</v>
      </c>
      <c r="B882">
        <v>957</v>
      </c>
      <c r="C882" t="s">
        <v>21981</v>
      </c>
      <c r="D882" t="s">
        <v>21982</v>
      </c>
      <c r="E882">
        <v>29749</v>
      </c>
      <c r="F882">
        <v>823</v>
      </c>
      <c r="G882" t="s">
        <v>19531</v>
      </c>
      <c r="H882">
        <v>3285</v>
      </c>
      <c r="I882" t="s">
        <v>19250</v>
      </c>
      <c r="J882" t="s">
        <v>20961</v>
      </c>
      <c r="K882" t="s">
        <v>19292</v>
      </c>
      <c r="L882">
        <v>90</v>
      </c>
      <c r="M882" t="s">
        <v>19252</v>
      </c>
      <c r="N882" t="s">
        <v>21983</v>
      </c>
    </row>
    <row r="883" spans="1:14">
      <c r="A883">
        <v>882</v>
      </c>
      <c r="B883">
        <v>958</v>
      </c>
      <c r="C883" t="s">
        <v>21984</v>
      </c>
      <c r="D883" t="s">
        <v>21985</v>
      </c>
      <c r="E883">
        <v>29756</v>
      </c>
      <c r="F883">
        <v>2014</v>
      </c>
      <c r="G883" t="s">
        <v>19348</v>
      </c>
      <c r="H883">
        <v>3285</v>
      </c>
      <c r="I883" t="s">
        <v>19250</v>
      </c>
      <c r="J883" t="s">
        <v>19390</v>
      </c>
      <c r="K883" t="s">
        <v>19292</v>
      </c>
      <c r="L883">
        <v>90</v>
      </c>
      <c r="M883" t="s">
        <v>19252</v>
      </c>
      <c r="N883" t="s">
        <v>21986</v>
      </c>
    </row>
    <row r="884" spans="1:14">
      <c r="A884">
        <v>883</v>
      </c>
      <c r="B884">
        <v>959</v>
      </c>
      <c r="C884" t="s">
        <v>21987</v>
      </c>
      <c r="D884" t="s">
        <v>21988</v>
      </c>
      <c r="E884">
        <v>29756</v>
      </c>
      <c r="F884">
        <v>2014</v>
      </c>
      <c r="G884" t="s">
        <v>19348</v>
      </c>
      <c r="H884">
        <v>3285</v>
      </c>
      <c r="I884" t="s">
        <v>19250</v>
      </c>
      <c r="J884" t="s">
        <v>19390</v>
      </c>
      <c r="K884" t="s">
        <v>19292</v>
      </c>
      <c r="L884">
        <v>90</v>
      </c>
      <c r="M884" t="s">
        <v>19252</v>
      </c>
      <c r="N884" t="s">
        <v>21989</v>
      </c>
    </row>
    <row r="885" spans="1:14">
      <c r="A885">
        <v>884</v>
      </c>
      <c r="B885">
        <v>960</v>
      </c>
      <c r="C885" t="s">
        <v>21990</v>
      </c>
      <c r="D885" t="s">
        <v>21991</v>
      </c>
      <c r="E885">
        <v>29752</v>
      </c>
      <c r="F885">
        <v>808</v>
      </c>
      <c r="G885" t="s">
        <v>19353</v>
      </c>
      <c r="H885">
        <v>3289</v>
      </c>
      <c r="I885" t="s">
        <v>19353</v>
      </c>
      <c r="J885" t="s">
        <v>21992</v>
      </c>
      <c r="K885" t="s">
        <v>19292</v>
      </c>
      <c r="L885">
        <v>81</v>
      </c>
      <c r="M885" t="s">
        <v>19370</v>
      </c>
      <c r="N885" t="s">
        <v>21993</v>
      </c>
    </row>
    <row r="886" spans="1:14">
      <c r="A886">
        <v>885</v>
      </c>
      <c r="B886">
        <v>961</v>
      </c>
      <c r="C886" t="s">
        <v>21994</v>
      </c>
      <c r="D886" t="s">
        <v>21995</v>
      </c>
      <c r="E886">
        <v>29761</v>
      </c>
      <c r="F886">
        <v>816</v>
      </c>
      <c r="G886" t="s">
        <v>19400</v>
      </c>
      <c r="H886">
        <v>3284</v>
      </c>
      <c r="I886" t="s">
        <v>19279</v>
      </c>
      <c r="J886" t="s">
        <v>19400</v>
      </c>
      <c r="K886" t="s">
        <v>19292</v>
      </c>
      <c r="L886">
        <v>90</v>
      </c>
      <c r="M886" t="s">
        <v>19252</v>
      </c>
      <c r="N886" t="s">
        <v>21996</v>
      </c>
    </row>
    <row r="887" spans="1:14">
      <c r="A887">
        <v>886</v>
      </c>
      <c r="B887">
        <v>962</v>
      </c>
      <c r="C887" t="s">
        <v>21997</v>
      </c>
      <c r="D887" t="s">
        <v>21998</v>
      </c>
      <c r="E887">
        <v>29766</v>
      </c>
      <c r="F887">
        <v>817</v>
      </c>
      <c r="G887" t="s">
        <v>19488</v>
      </c>
      <c r="H887">
        <v>3284</v>
      </c>
      <c r="I887" t="s">
        <v>19279</v>
      </c>
      <c r="J887" t="s">
        <v>19489</v>
      </c>
      <c r="K887" t="s">
        <v>19292</v>
      </c>
      <c r="L887">
        <v>90</v>
      </c>
      <c r="M887" t="s">
        <v>19252</v>
      </c>
      <c r="N887" t="s">
        <v>21999</v>
      </c>
    </row>
    <row r="888" spans="1:14">
      <c r="A888">
        <v>887</v>
      </c>
      <c r="B888">
        <v>963</v>
      </c>
      <c r="C888" t="s">
        <v>22000</v>
      </c>
      <c r="D888" t="s">
        <v>22001</v>
      </c>
      <c r="E888">
        <v>29780</v>
      </c>
      <c r="F888">
        <v>821</v>
      </c>
      <c r="G888" t="s">
        <v>19333</v>
      </c>
      <c r="H888">
        <v>3285</v>
      </c>
      <c r="I888" t="s">
        <v>19250</v>
      </c>
      <c r="J888" t="s">
        <v>19422</v>
      </c>
      <c r="K888" t="s">
        <v>19280</v>
      </c>
      <c r="L888">
        <v>90</v>
      </c>
      <c r="M888" t="s">
        <v>19252</v>
      </c>
      <c r="N888" t="s">
        <v>22002</v>
      </c>
    </row>
    <row r="889" spans="1:14">
      <c r="A889">
        <v>888</v>
      </c>
      <c r="B889">
        <v>964</v>
      </c>
      <c r="C889" t="s">
        <v>22003</v>
      </c>
      <c r="D889" t="s">
        <v>22004</v>
      </c>
      <c r="E889">
        <v>29791</v>
      </c>
      <c r="F889">
        <v>815</v>
      </c>
      <c r="G889" t="s">
        <v>19337</v>
      </c>
      <c r="H889">
        <v>3286</v>
      </c>
      <c r="I889" t="s">
        <v>19303</v>
      </c>
      <c r="J889" t="s">
        <v>21634</v>
      </c>
      <c r="K889" t="s">
        <v>19292</v>
      </c>
      <c r="L889">
        <v>16</v>
      </c>
      <c r="M889" t="s">
        <v>19338</v>
      </c>
      <c r="N889" t="s">
        <v>22005</v>
      </c>
    </row>
    <row r="890" spans="1:14">
      <c r="A890">
        <v>889</v>
      </c>
      <c r="B890">
        <v>965</v>
      </c>
      <c r="C890" t="s">
        <v>22006</v>
      </c>
      <c r="D890" t="s">
        <v>22007</v>
      </c>
      <c r="E890">
        <v>29794</v>
      </c>
      <c r="F890">
        <v>815</v>
      </c>
      <c r="G890" t="s">
        <v>19337</v>
      </c>
      <c r="H890">
        <v>3286</v>
      </c>
      <c r="I890" t="s">
        <v>19303</v>
      </c>
      <c r="J890" t="s">
        <v>21912</v>
      </c>
      <c r="K890" t="s">
        <v>19292</v>
      </c>
      <c r="L890">
        <v>16</v>
      </c>
      <c r="M890" t="s">
        <v>19338</v>
      </c>
      <c r="N890" t="s">
        <v>22008</v>
      </c>
    </row>
    <row r="891" spans="1:14">
      <c r="A891">
        <v>890</v>
      </c>
      <c r="B891">
        <v>966</v>
      </c>
      <c r="C891" t="s">
        <v>22009</v>
      </c>
      <c r="D891" t="s">
        <v>22010</v>
      </c>
      <c r="E891">
        <v>29797</v>
      </c>
      <c r="F891">
        <v>815</v>
      </c>
      <c r="G891" t="s">
        <v>19337</v>
      </c>
      <c r="H891">
        <v>3286</v>
      </c>
      <c r="I891" t="s">
        <v>19303</v>
      </c>
      <c r="J891" t="s">
        <v>21912</v>
      </c>
      <c r="K891" t="s">
        <v>19280</v>
      </c>
      <c r="L891">
        <v>16</v>
      </c>
      <c r="M891" t="s">
        <v>19338</v>
      </c>
      <c r="N891" t="s">
        <v>22011</v>
      </c>
    </row>
    <row r="892" spans="1:14">
      <c r="A892">
        <v>891</v>
      </c>
      <c r="B892">
        <v>967</v>
      </c>
      <c r="C892" t="s">
        <v>22012</v>
      </c>
      <c r="D892" t="s">
        <v>22013</v>
      </c>
      <c r="E892">
        <v>29797</v>
      </c>
      <c r="F892">
        <v>814</v>
      </c>
      <c r="G892" t="s">
        <v>19911</v>
      </c>
      <c r="H892">
        <v>3288</v>
      </c>
      <c r="I892" t="s">
        <v>19273</v>
      </c>
      <c r="J892" t="s">
        <v>22014</v>
      </c>
      <c r="K892" t="s">
        <v>19292</v>
      </c>
      <c r="L892">
        <v>20</v>
      </c>
      <c r="M892" t="s">
        <v>19912</v>
      </c>
      <c r="N892" t="s">
        <v>22015</v>
      </c>
    </row>
    <row r="893" spans="1:14">
      <c r="A893">
        <v>892</v>
      </c>
      <c r="B893">
        <v>968</v>
      </c>
      <c r="C893" t="s">
        <v>22016</v>
      </c>
      <c r="D893" t="s">
        <v>22017</v>
      </c>
      <c r="E893">
        <v>29808</v>
      </c>
      <c r="F893">
        <v>823</v>
      </c>
      <c r="G893" t="s">
        <v>19531</v>
      </c>
      <c r="H893">
        <v>3285</v>
      </c>
      <c r="I893" t="s">
        <v>19250</v>
      </c>
      <c r="J893" t="s">
        <v>11750</v>
      </c>
      <c r="K893" t="s">
        <v>19292</v>
      </c>
      <c r="L893">
        <v>90</v>
      </c>
      <c r="M893" t="s">
        <v>19252</v>
      </c>
      <c r="N893" t="s">
        <v>22018</v>
      </c>
    </row>
    <row r="894" spans="1:14">
      <c r="A894">
        <v>893</v>
      </c>
      <c r="B894">
        <v>969</v>
      </c>
      <c r="C894" t="s">
        <v>22019</v>
      </c>
      <c r="D894" t="s">
        <v>22020</v>
      </c>
      <c r="E894">
        <v>29810</v>
      </c>
      <c r="F894">
        <v>823</v>
      </c>
      <c r="G894" t="s">
        <v>19531</v>
      </c>
      <c r="H894">
        <v>3285</v>
      </c>
      <c r="I894" t="s">
        <v>19250</v>
      </c>
      <c r="J894" t="s">
        <v>19531</v>
      </c>
      <c r="K894" t="s">
        <v>19280</v>
      </c>
      <c r="L894">
        <v>90</v>
      </c>
      <c r="M894" t="s">
        <v>19252</v>
      </c>
      <c r="N894" t="s">
        <v>22021</v>
      </c>
    </row>
    <row r="895" spans="1:14">
      <c r="A895">
        <v>894</v>
      </c>
      <c r="B895">
        <v>970</v>
      </c>
      <c r="C895" t="s">
        <v>22022</v>
      </c>
      <c r="D895" t="s">
        <v>22023</v>
      </c>
      <c r="E895">
        <v>29817</v>
      </c>
      <c r="F895">
        <v>816</v>
      </c>
      <c r="G895" t="s">
        <v>19400</v>
      </c>
      <c r="H895">
        <v>3284</v>
      </c>
      <c r="I895" t="s">
        <v>19279</v>
      </c>
      <c r="J895" t="s">
        <v>21010</v>
      </c>
      <c r="K895" t="s">
        <v>19280</v>
      </c>
      <c r="L895">
        <v>90</v>
      </c>
      <c r="M895" t="s">
        <v>19252</v>
      </c>
      <c r="N895" t="s">
        <v>22024</v>
      </c>
    </row>
    <row r="896" spans="1:14">
      <c r="A896">
        <v>895</v>
      </c>
      <c r="B896">
        <v>971</v>
      </c>
      <c r="C896" t="s">
        <v>22025</v>
      </c>
      <c r="D896" t="s">
        <v>22026</v>
      </c>
      <c r="E896">
        <v>29817</v>
      </c>
      <c r="F896">
        <v>2451</v>
      </c>
      <c r="G896" t="s">
        <v>19366</v>
      </c>
      <c r="H896">
        <v>3287</v>
      </c>
      <c r="I896" t="s">
        <v>321</v>
      </c>
      <c r="J896" t="s">
        <v>21680</v>
      </c>
      <c r="K896" t="s">
        <v>19292</v>
      </c>
      <c r="L896">
        <v>84</v>
      </c>
      <c r="M896" t="s">
        <v>19297</v>
      </c>
      <c r="N896" t="s">
        <v>22027</v>
      </c>
    </row>
    <row r="897" spans="1:14">
      <c r="A897">
        <v>896</v>
      </c>
      <c r="B897">
        <v>972</v>
      </c>
      <c r="C897" t="s">
        <v>22028</v>
      </c>
      <c r="D897" t="s">
        <v>22029</v>
      </c>
      <c r="E897">
        <v>29822</v>
      </c>
      <c r="F897">
        <v>816</v>
      </c>
      <c r="G897" t="s">
        <v>19400</v>
      </c>
      <c r="H897">
        <v>3284</v>
      </c>
      <c r="I897" t="s">
        <v>19279</v>
      </c>
      <c r="J897" t="s">
        <v>19401</v>
      </c>
      <c r="K897" t="s">
        <v>19292</v>
      </c>
      <c r="L897">
        <v>90</v>
      </c>
      <c r="M897" t="s">
        <v>19252</v>
      </c>
      <c r="N897" t="s">
        <v>22030</v>
      </c>
    </row>
    <row r="898" spans="1:14">
      <c r="A898">
        <v>897</v>
      </c>
      <c r="B898">
        <v>973</v>
      </c>
      <c r="C898" t="s">
        <v>22031</v>
      </c>
      <c r="D898" t="s">
        <v>22032</v>
      </c>
      <c r="E898">
        <v>29829</v>
      </c>
      <c r="F898">
        <v>801</v>
      </c>
      <c r="G898" t="s">
        <v>19257</v>
      </c>
      <c r="H898">
        <v>3290</v>
      </c>
      <c r="I898" t="s">
        <v>19257</v>
      </c>
      <c r="J898" t="s">
        <v>19670</v>
      </c>
      <c r="K898" t="s">
        <v>19251</v>
      </c>
      <c r="L898">
        <v>60</v>
      </c>
      <c r="M898" t="s">
        <v>19308</v>
      </c>
      <c r="N898" t="s">
        <v>22033</v>
      </c>
    </row>
    <row r="899" spans="1:14">
      <c r="A899">
        <v>898</v>
      </c>
      <c r="B899">
        <v>974</v>
      </c>
      <c r="C899" t="s">
        <v>22034</v>
      </c>
      <c r="D899" t="s">
        <v>22035</v>
      </c>
      <c r="E899">
        <v>29832</v>
      </c>
      <c r="F899">
        <v>2451</v>
      </c>
      <c r="G899" t="s">
        <v>19366</v>
      </c>
      <c r="H899">
        <v>3287</v>
      </c>
      <c r="I899" t="s">
        <v>321</v>
      </c>
      <c r="J899" t="s">
        <v>20251</v>
      </c>
      <c r="K899" t="s">
        <v>19292</v>
      </c>
      <c r="L899">
        <v>84</v>
      </c>
      <c r="M899" t="s">
        <v>19297</v>
      </c>
      <c r="N899" t="s">
        <v>22036</v>
      </c>
    </row>
    <row r="900" spans="1:14">
      <c r="A900">
        <v>899</v>
      </c>
      <c r="B900">
        <v>975</v>
      </c>
      <c r="C900" t="s">
        <v>22037</v>
      </c>
      <c r="D900" t="s">
        <v>22038</v>
      </c>
      <c r="E900">
        <v>29836</v>
      </c>
      <c r="F900">
        <v>825</v>
      </c>
      <c r="G900" t="s">
        <v>19352</v>
      </c>
      <c r="H900">
        <v>3289</v>
      </c>
      <c r="I900" t="s">
        <v>19353</v>
      </c>
      <c r="J900" t="s">
        <v>19362</v>
      </c>
      <c r="K900" t="s">
        <v>19292</v>
      </c>
      <c r="L900">
        <v>80</v>
      </c>
      <c r="M900" t="s">
        <v>19355</v>
      </c>
      <c r="N900" t="s">
        <v>22039</v>
      </c>
    </row>
    <row r="901" spans="1:14">
      <c r="A901">
        <v>900</v>
      </c>
      <c r="B901">
        <v>976</v>
      </c>
      <c r="C901" t="s">
        <v>22040</v>
      </c>
      <c r="D901" t="s">
        <v>22041</v>
      </c>
      <c r="E901">
        <v>29837</v>
      </c>
      <c r="F901">
        <v>825</v>
      </c>
      <c r="G901" t="s">
        <v>19352</v>
      </c>
      <c r="H901">
        <v>3289</v>
      </c>
      <c r="I901" t="s">
        <v>19353</v>
      </c>
      <c r="J901" t="s">
        <v>19751</v>
      </c>
      <c r="K901" t="s">
        <v>19292</v>
      </c>
      <c r="L901">
        <v>80</v>
      </c>
      <c r="M901" t="s">
        <v>19355</v>
      </c>
      <c r="N901" t="s">
        <v>22042</v>
      </c>
    </row>
    <row r="902" spans="1:14">
      <c r="A902">
        <v>901</v>
      </c>
      <c r="B902">
        <v>977</v>
      </c>
      <c r="C902" t="s">
        <v>22043</v>
      </c>
      <c r="D902" t="s">
        <v>22044</v>
      </c>
      <c r="E902">
        <v>29850</v>
      </c>
      <c r="F902">
        <v>2038</v>
      </c>
      <c r="G902" t="s">
        <v>19359</v>
      </c>
      <c r="H902">
        <v>3285</v>
      </c>
      <c r="I902" t="s">
        <v>19250</v>
      </c>
      <c r="J902" t="s">
        <v>20185</v>
      </c>
      <c r="K902" t="s">
        <v>19292</v>
      </c>
      <c r="L902">
        <v>90</v>
      </c>
      <c r="M902" t="s">
        <v>19252</v>
      </c>
      <c r="N902" t="s">
        <v>22045</v>
      </c>
    </row>
    <row r="903" spans="1:14">
      <c r="A903">
        <v>902</v>
      </c>
      <c r="B903">
        <v>978</v>
      </c>
      <c r="C903" t="s">
        <v>22046</v>
      </c>
      <c r="D903" t="s">
        <v>22047</v>
      </c>
      <c r="E903">
        <v>29864</v>
      </c>
      <c r="F903">
        <v>2002</v>
      </c>
      <c r="G903" t="s">
        <v>4110</v>
      </c>
      <c r="H903">
        <v>3284</v>
      </c>
      <c r="I903" t="s">
        <v>19279</v>
      </c>
      <c r="J903" t="s">
        <v>7807</v>
      </c>
      <c r="K903" t="s">
        <v>19292</v>
      </c>
      <c r="L903">
        <v>90</v>
      </c>
      <c r="M903" t="s">
        <v>19252</v>
      </c>
      <c r="N903" t="s">
        <v>22048</v>
      </c>
    </row>
    <row r="904" spans="1:14">
      <c r="A904">
        <v>903</v>
      </c>
      <c r="B904">
        <v>979</v>
      </c>
      <c r="C904" t="s">
        <v>22049</v>
      </c>
      <c r="D904" t="s">
        <v>22050</v>
      </c>
      <c r="E904">
        <v>29869</v>
      </c>
      <c r="F904">
        <v>2002</v>
      </c>
      <c r="G904" t="s">
        <v>4110</v>
      </c>
      <c r="H904">
        <v>3284</v>
      </c>
      <c r="I904" t="s">
        <v>19279</v>
      </c>
      <c r="J904" t="s">
        <v>19589</v>
      </c>
      <c r="K904" t="s">
        <v>19292</v>
      </c>
      <c r="L904">
        <v>90</v>
      </c>
      <c r="M904" t="s">
        <v>19252</v>
      </c>
      <c r="N904" t="s">
        <v>22051</v>
      </c>
    </row>
    <row r="905" spans="1:14">
      <c r="A905">
        <v>904</v>
      </c>
      <c r="B905">
        <v>980</v>
      </c>
      <c r="C905" t="s">
        <v>22052</v>
      </c>
      <c r="D905" t="s">
        <v>22053</v>
      </c>
      <c r="E905">
        <v>29871</v>
      </c>
      <c r="F905">
        <v>2002</v>
      </c>
      <c r="G905" t="s">
        <v>4110</v>
      </c>
      <c r="H905">
        <v>3284</v>
      </c>
      <c r="I905" t="s">
        <v>19279</v>
      </c>
      <c r="J905" t="s">
        <v>7807</v>
      </c>
      <c r="K905" t="s">
        <v>19292</v>
      </c>
      <c r="L905">
        <v>90</v>
      </c>
      <c r="M905" t="s">
        <v>19252</v>
      </c>
      <c r="N905" t="s">
        <v>22054</v>
      </c>
    </row>
    <row r="906" spans="1:14">
      <c r="A906">
        <v>905</v>
      </c>
      <c r="B906">
        <v>981</v>
      </c>
      <c r="C906" t="s">
        <v>22055</v>
      </c>
      <c r="D906" t="s">
        <v>22056</v>
      </c>
      <c r="E906">
        <v>29875</v>
      </c>
      <c r="F906">
        <v>817</v>
      </c>
      <c r="G906" t="s">
        <v>19488</v>
      </c>
      <c r="H906">
        <v>3284</v>
      </c>
      <c r="I906" t="s">
        <v>19279</v>
      </c>
      <c r="J906" t="s">
        <v>19489</v>
      </c>
      <c r="K906" t="s">
        <v>19280</v>
      </c>
      <c r="L906">
        <v>90</v>
      </c>
      <c r="M906" t="s">
        <v>19252</v>
      </c>
      <c r="N906" t="s">
        <v>22057</v>
      </c>
    </row>
    <row r="907" spans="1:14">
      <c r="A907">
        <v>906</v>
      </c>
      <c r="B907">
        <v>982</v>
      </c>
      <c r="C907" t="s">
        <v>22058</v>
      </c>
      <c r="D907" t="s">
        <v>22059</v>
      </c>
      <c r="E907">
        <v>29888</v>
      </c>
      <c r="F907">
        <v>823</v>
      </c>
      <c r="G907" t="s">
        <v>19531</v>
      </c>
      <c r="H907">
        <v>3285</v>
      </c>
      <c r="I907" t="s">
        <v>19250</v>
      </c>
      <c r="J907" t="s">
        <v>11750</v>
      </c>
      <c r="K907" t="s">
        <v>19292</v>
      </c>
      <c r="L907">
        <v>90</v>
      </c>
      <c r="M907" t="s">
        <v>19252</v>
      </c>
      <c r="N907" t="s">
        <v>22060</v>
      </c>
    </row>
    <row r="908" spans="1:14">
      <c r="A908">
        <v>907</v>
      </c>
      <c r="B908">
        <v>983</v>
      </c>
      <c r="C908" t="s">
        <v>22061</v>
      </c>
      <c r="D908" t="s">
        <v>22062</v>
      </c>
      <c r="E908">
        <v>29892</v>
      </c>
      <c r="F908">
        <v>815</v>
      </c>
      <c r="G908" t="s">
        <v>19337</v>
      </c>
      <c r="H908">
        <v>3286</v>
      </c>
      <c r="I908" t="s">
        <v>19303</v>
      </c>
      <c r="J908" t="s">
        <v>21656</v>
      </c>
      <c r="K908" t="s">
        <v>19292</v>
      </c>
      <c r="L908">
        <v>16</v>
      </c>
      <c r="M908" t="s">
        <v>19338</v>
      </c>
      <c r="N908" t="s">
        <v>22063</v>
      </c>
    </row>
    <row r="909" spans="1:14">
      <c r="A909">
        <v>908</v>
      </c>
      <c r="B909">
        <v>984</v>
      </c>
      <c r="C909" t="s">
        <v>22064</v>
      </c>
      <c r="D909" t="s">
        <v>22065</v>
      </c>
      <c r="E909">
        <v>29892</v>
      </c>
      <c r="F909">
        <v>2254</v>
      </c>
      <c r="G909" t="s">
        <v>19864</v>
      </c>
      <c r="H909">
        <v>3288</v>
      </c>
      <c r="I909" t="s">
        <v>19273</v>
      </c>
      <c r="J909" t="s">
        <v>20417</v>
      </c>
      <c r="K909" t="s">
        <v>19292</v>
      </c>
      <c r="L909">
        <v>20</v>
      </c>
      <c r="M909" t="s">
        <v>19912</v>
      </c>
      <c r="N909" t="s">
        <v>22066</v>
      </c>
    </row>
    <row r="910" spans="1:14">
      <c r="A910">
        <v>909</v>
      </c>
      <c r="B910">
        <v>985</v>
      </c>
      <c r="C910" t="s">
        <v>22067</v>
      </c>
      <c r="D910" t="s">
        <v>22068</v>
      </c>
      <c r="E910">
        <v>29893</v>
      </c>
      <c r="F910">
        <v>2004</v>
      </c>
      <c r="G910" t="s">
        <v>20320</v>
      </c>
      <c r="H910">
        <v>3288</v>
      </c>
      <c r="I910" t="s">
        <v>19273</v>
      </c>
      <c r="J910" t="s">
        <v>20320</v>
      </c>
      <c r="K910" t="s">
        <v>19292</v>
      </c>
      <c r="L910">
        <v>20</v>
      </c>
      <c r="M910" t="s">
        <v>19912</v>
      </c>
      <c r="N910" t="s">
        <v>22069</v>
      </c>
    </row>
    <row r="911" spans="1:14">
      <c r="A911">
        <v>910</v>
      </c>
      <c r="B911">
        <v>986</v>
      </c>
      <c r="C911" t="s">
        <v>22070</v>
      </c>
      <c r="D911" t="s">
        <v>22071</v>
      </c>
      <c r="E911">
        <v>29899</v>
      </c>
      <c r="F911">
        <v>2006</v>
      </c>
      <c r="G911" t="s">
        <v>16462</v>
      </c>
      <c r="H911">
        <v>3286</v>
      </c>
      <c r="I911" t="s">
        <v>19303</v>
      </c>
      <c r="J911" t="s">
        <v>20761</v>
      </c>
      <c r="K911" t="s">
        <v>19292</v>
      </c>
      <c r="L911">
        <v>16</v>
      </c>
      <c r="M911" t="s">
        <v>19338</v>
      </c>
      <c r="N911" t="s">
        <v>22072</v>
      </c>
    </row>
    <row r="912" spans="1:14">
      <c r="A912">
        <v>911</v>
      </c>
      <c r="B912">
        <v>987</v>
      </c>
      <c r="C912" t="s">
        <v>22073</v>
      </c>
      <c r="D912" t="s">
        <v>22074</v>
      </c>
      <c r="E912">
        <v>29899</v>
      </c>
      <c r="F912">
        <v>817</v>
      </c>
      <c r="G912" t="s">
        <v>19488</v>
      </c>
      <c r="H912">
        <v>3284</v>
      </c>
      <c r="I912" t="s">
        <v>19279</v>
      </c>
      <c r="J912" t="s">
        <v>19489</v>
      </c>
      <c r="K912" t="s">
        <v>19292</v>
      </c>
      <c r="L912">
        <v>90</v>
      </c>
      <c r="M912" t="s">
        <v>19252</v>
      </c>
      <c r="N912" t="s">
        <v>22075</v>
      </c>
    </row>
    <row r="913" spans="1:14">
      <c r="A913">
        <v>912</v>
      </c>
      <c r="B913">
        <v>988</v>
      </c>
      <c r="C913" t="s">
        <v>22076</v>
      </c>
      <c r="D913" t="s">
        <v>22077</v>
      </c>
      <c r="E913">
        <v>29901</v>
      </c>
      <c r="F913">
        <v>821</v>
      </c>
      <c r="G913" t="s">
        <v>19333</v>
      </c>
      <c r="H913">
        <v>3285</v>
      </c>
      <c r="I913" t="s">
        <v>19250</v>
      </c>
      <c r="J913" t="s">
        <v>19422</v>
      </c>
      <c r="K913" t="s">
        <v>19292</v>
      </c>
      <c r="L913">
        <v>90</v>
      </c>
      <c r="M913" t="s">
        <v>19252</v>
      </c>
      <c r="N913" t="s">
        <v>22078</v>
      </c>
    </row>
    <row r="914" spans="1:14">
      <c r="A914">
        <v>913</v>
      </c>
      <c r="B914">
        <v>989</v>
      </c>
      <c r="C914" t="s">
        <v>22079</v>
      </c>
      <c r="D914" t="s">
        <v>22080</v>
      </c>
      <c r="E914">
        <v>29903</v>
      </c>
      <c r="F914">
        <v>806</v>
      </c>
      <c r="G914" t="s">
        <v>19426</v>
      </c>
      <c r="H914">
        <v>3284</v>
      </c>
      <c r="I914" t="s">
        <v>19279</v>
      </c>
      <c r="J914" t="s">
        <v>19427</v>
      </c>
      <c r="K914" t="s">
        <v>19292</v>
      </c>
      <c r="L914">
        <v>90</v>
      </c>
      <c r="M914" t="s">
        <v>19252</v>
      </c>
      <c r="N914" t="s">
        <v>22081</v>
      </c>
    </row>
    <row r="915" spans="1:14">
      <c r="A915">
        <v>914</v>
      </c>
      <c r="B915">
        <v>990</v>
      </c>
      <c r="C915" t="s">
        <v>22082</v>
      </c>
      <c r="D915" t="s">
        <v>22083</v>
      </c>
      <c r="E915">
        <v>29906</v>
      </c>
      <c r="F915">
        <v>816</v>
      </c>
      <c r="G915" t="s">
        <v>19400</v>
      </c>
      <c r="H915">
        <v>3284</v>
      </c>
      <c r="I915" t="s">
        <v>19279</v>
      </c>
      <c r="J915" t="s">
        <v>19400</v>
      </c>
      <c r="K915" t="s">
        <v>19264</v>
      </c>
      <c r="L915">
        <v>90</v>
      </c>
      <c r="M915" t="s">
        <v>19252</v>
      </c>
      <c r="N915" t="s">
        <v>22084</v>
      </c>
    </row>
    <row r="916" spans="1:14">
      <c r="A916">
        <v>915</v>
      </c>
      <c r="B916">
        <v>991</v>
      </c>
      <c r="C916" t="s">
        <v>22085</v>
      </c>
      <c r="D916" t="s">
        <v>22086</v>
      </c>
      <c r="E916">
        <v>29927</v>
      </c>
      <c r="F916">
        <v>2006</v>
      </c>
      <c r="G916" t="s">
        <v>16462</v>
      </c>
      <c r="H916">
        <v>3286</v>
      </c>
      <c r="I916" t="s">
        <v>19303</v>
      </c>
      <c r="J916" t="s">
        <v>21329</v>
      </c>
      <c r="K916" t="s">
        <v>19292</v>
      </c>
      <c r="L916">
        <v>16</v>
      </c>
      <c r="M916" t="s">
        <v>19338</v>
      </c>
      <c r="N916" t="s">
        <v>22087</v>
      </c>
    </row>
    <row r="917" spans="1:14">
      <c r="A917">
        <v>916</v>
      </c>
      <c r="B917">
        <v>992</v>
      </c>
      <c r="C917" t="s">
        <v>22088</v>
      </c>
      <c r="D917" t="s">
        <v>22089</v>
      </c>
      <c r="E917">
        <v>29930</v>
      </c>
      <c r="F917">
        <v>2004</v>
      </c>
      <c r="G917" t="s">
        <v>20320</v>
      </c>
      <c r="H917">
        <v>3288</v>
      </c>
      <c r="I917" t="s">
        <v>19273</v>
      </c>
      <c r="J917" t="s">
        <v>20500</v>
      </c>
      <c r="K917" t="s">
        <v>19292</v>
      </c>
      <c r="L917">
        <v>20</v>
      </c>
      <c r="M917" t="s">
        <v>19912</v>
      </c>
      <c r="N917" t="s">
        <v>22090</v>
      </c>
    </row>
    <row r="918" spans="1:14">
      <c r="A918">
        <v>917</v>
      </c>
      <c r="B918">
        <v>993</v>
      </c>
      <c r="C918" t="s">
        <v>22091</v>
      </c>
      <c r="D918" t="s">
        <v>22092</v>
      </c>
      <c r="E918">
        <v>29931</v>
      </c>
      <c r="F918">
        <v>823</v>
      </c>
      <c r="G918" t="s">
        <v>19531</v>
      </c>
      <c r="H918">
        <v>3285</v>
      </c>
      <c r="I918" t="s">
        <v>19250</v>
      </c>
      <c r="J918" t="s">
        <v>20247</v>
      </c>
      <c r="K918" t="s">
        <v>19292</v>
      </c>
      <c r="L918">
        <v>90</v>
      </c>
      <c r="M918" t="s">
        <v>19252</v>
      </c>
      <c r="N918" t="s">
        <v>22093</v>
      </c>
    </row>
    <row r="919" spans="1:14">
      <c r="A919">
        <v>918</v>
      </c>
      <c r="B919">
        <v>994</v>
      </c>
      <c r="C919" t="s">
        <v>22094</v>
      </c>
      <c r="D919" t="s">
        <v>22095</v>
      </c>
      <c r="E919">
        <v>29934</v>
      </c>
      <c r="F919">
        <v>820</v>
      </c>
      <c r="G919" t="s">
        <v>19342</v>
      </c>
      <c r="H919">
        <v>3284</v>
      </c>
      <c r="I919" t="s">
        <v>19279</v>
      </c>
      <c r="J919" t="s">
        <v>19506</v>
      </c>
      <c r="K919" t="s">
        <v>19292</v>
      </c>
      <c r="L919">
        <v>90</v>
      </c>
      <c r="M919" t="s">
        <v>19252</v>
      </c>
      <c r="N919" t="s">
        <v>22096</v>
      </c>
    </row>
    <row r="920" spans="1:14">
      <c r="A920">
        <v>919</v>
      </c>
      <c r="B920">
        <v>995</v>
      </c>
      <c r="C920" t="s">
        <v>22097</v>
      </c>
      <c r="D920" t="s">
        <v>22098</v>
      </c>
      <c r="E920">
        <v>29934</v>
      </c>
      <c r="F920">
        <v>814</v>
      </c>
      <c r="G920" t="s">
        <v>19911</v>
      </c>
      <c r="H920">
        <v>3288</v>
      </c>
      <c r="I920" t="s">
        <v>19273</v>
      </c>
      <c r="J920" t="s">
        <v>19911</v>
      </c>
      <c r="K920" t="s">
        <v>19251</v>
      </c>
      <c r="L920">
        <v>20</v>
      </c>
      <c r="M920" t="s">
        <v>19912</v>
      </c>
      <c r="N920" t="s">
        <v>22099</v>
      </c>
    </row>
    <row r="921" spans="1:14">
      <c r="A921">
        <v>920</v>
      </c>
      <c r="B921">
        <v>996</v>
      </c>
      <c r="C921" t="s">
        <v>22100</v>
      </c>
      <c r="D921" t="s">
        <v>22101</v>
      </c>
      <c r="E921">
        <v>29934</v>
      </c>
      <c r="F921">
        <v>806</v>
      </c>
      <c r="G921" t="s">
        <v>19426</v>
      </c>
      <c r="H921">
        <v>3284</v>
      </c>
      <c r="I921" t="s">
        <v>19279</v>
      </c>
      <c r="J921" t="s">
        <v>19427</v>
      </c>
      <c r="K921" t="s">
        <v>19292</v>
      </c>
      <c r="L921">
        <v>90</v>
      </c>
      <c r="M921" t="s">
        <v>19252</v>
      </c>
      <c r="N921" t="s">
        <v>22102</v>
      </c>
    </row>
    <row r="922" spans="1:14">
      <c r="A922">
        <v>921</v>
      </c>
      <c r="B922">
        <v>998</v>
      </c>
      <c r="C922" t="s">
        <v>22103</v>
      </c>
      <c r="D922" t="s">
        <v>22104</v>
      </c>
      <c r="E922">
        <v>29934</v>
      </c>
      <c r="F922">
        <v>806</v>
      </c>
      <c r="G922" t="s">
        <v>19426</v>
      </c>
      <c r="H922">
        <v>3284</v>
      </c>
      <c r="I922" t="s">
        <v>19279</v>
      </c>
      <c r="J922" t="s">
        <v>21625</v>
      </c>
      <c r="K922" t="s">
        <v>19292</v>
      </c>
      <c r="L922">
        <v>90</v>
      </c>
      <c r="M922" t="s">
        <v>19252</v>
      </c>
      <c r="N922" t="s">
        <v>22105</v>
      </c>
    </row>
    <row r="923" spans="1:14">
      <c r="A923">
        <v>922</v>
      </c>
      <c r="B923">
        <v>999</v>
      </c>
      <c r="C923" t="s">
        <v>22106</v>
      </c>
      <c r="D923" t="s">
        <v>22107</v>
      </c>
      <c r="E923">
        <v>29934</v>
      </c>
      <c r="F923">
        <v>823</v>
      </c>
      <c r="G923" t="s">
        <v>19531</v>
      </c>
      <c r="H923">
        <v>3285</v>
      </c>
      <c r="I923" t="s">
        <v>19250</v>
      </c>
      <c r="J923" t="s">
        <v>19531</v>
      </c>
      <c r="K923" t="s">
        <v>19292</v>
      </c>
      <c r="L923">
        <v>90</v>
      </c>
      <c r="M923" t="s">
        <v>19252</v>
      </c>
      <c r="N923" t="s">
        <v>22108</v>
      </c>
    </row>
    <row r="924" spans="1:14">
      <c r="A924">
        <v>923</v>
      </c>
      <c r="B924">
        <v>1000</v>
      </c>
      <c r="C924" t="s">
        <v>22109</v>
      </c>
      <c r="D924" t="s">
        <v>327</v>
      </c>
      <c r="E924">
        <v>30489</v>
      </c>
      <c r="F924">
        <v>823</v>
      </c>
      <c r="G924" t="s">
        <v>19531</v>
      </c>
      <c r="H924">
        <v>3285</v>
      </c>
      <c r="I924" t="s">
        <v>19250</v>
      </c>
      <c r="J924" t="s">
        <v>20961</v>
      </c>
      <c r="K924" t="s">
        <v>19292</v>
      </c>
      <c r="L924">
        <v>90</v>
      </c>
      <c r="M924" t="s">
        <v>19252</v>
      </c>
      <c r="N924" t="s">
        <v>22110</v>
      </c>
    </row>
    <row r="925" spans="1:14">
      <c r="A925">
        <v>924</v>
      </c>
      <c r="B925">
        <v>1001</v>
      </c>
      <c r="C925" t="s">
        <v>22111</v>
      </c>
      <c r="D925" t="s">
        <v>22112</v>
      </c>
      <c r="E925">
        <v>30494</v>
      </c>
      <c r="F925">
        <v>809</v>
      </c>
      <c r="G925" t="s">
        <v>19262</v>
      </c>
      <c r="H925">
        <v>3287</v>
      </c>
      <c r="I925" t="s">
        <v>321</v>
      </c>
      <c r="J925" t="s">
        <v>19263</v>
      </c>
      <c r="K925" t="s">
        <v>19280</v>
      </c>
      <c r="L925">
        <v>96</v>
      </c>
      <c r="M925" t="s">
        <v>19265</v>
      </c>
      <c r="N925" t="s">
        <v>22113</v>
      </c>
    </row>
    <row r="926" spans="1:14">
      <c r="A926">
        <v>925</v>
      </c>
      <c r="B926">
        <v>1002</v>
      </c>
      <c r="C926" t="s">
        <v>22114</v>
      </c>
      <c r="D926" t="s">
        <v>22115</v>
      </c>
      <c r="E926">
        <v>30496</v>
      </c>
      <c r="F926">
        <v>2947</v>
      </c>
      <c r="G926" t="s">
        <v>5440</v>
      </c>
      <c r="H926">
        <v>3288</v>
      </c>
      <c r="I926" t="s">
        <v>19273</v>
      </c>
      <c r="J926" t="s">
        <v>5440</v>
      </c>
      <c r="K926" t="s">
        <v>19251</v>
      </c>
      <c r="L926">
        <v>20</v>
      </c>
      <c r="M926" t="s">
        <v>19912</v>
      </c>
      <c r="N926" t="s">
        <v>22116</v>
      </c>
    </row>
    <row r="927" spans="1:14">
      <c r="A927">
        <v>926</v>
      </c>
      <c r="B927">
        <v>1004</v>
      </c>
      <c r="C927" t="s">
        <v>22117</v>
      </c>
      <c r="D927" t="s">
        <v>22118</v>
      </c>
      <c r="E927">
        <v>30508</v>
      </c>
      <c r="F927">
        <v>807</v>
      </c>
      <c r="G927" t="s">
        <v>19279</v>
      </c>
      <c r="H927">
        <v>3284</v>
      </c>
      <c r="I927" t="s">
        <v>19279</v>
      </c>
      <c r="J927" t="s">
        <v>19279</v>
      </c>
      <c r="K927" t="s">
        <v>19280</v>
      </c>
      <c r="L927">
        <v>90</v>
      </c>
      <c r="M927" t="s">
        <v>19252</v>
      </c>
      <c r="N927" t="s">
        <v>22119</v>
      </c>
    </row>
    <row r="928" spans="1:14">
      <c r="A928">
        <v>927</v>
      </c>
      <c r="B928">
        <v>1005</v>
      </c>
      <c r="C928" t="s">
        <v>22120</v>
      </c>
      <c r="D928" t="s">
        <v>22121</v>
      </c>
      <c r="E928">
        <v>30508</v>
      </c>
      <c r="F928">
        <v>804</v>
      </c>
      <c r="G928" t="s">
        <v>19323</v>
      </c>
      <c r="H928">
        <v>3284</v>
      </c>
      <c r="I928" t="s">
        <v>19279</v>
      </c>
      <c r="J928" t="s">
        <v>19323</v>
      </c>
      <c r="K928" t="s">
        <v>19292</v>
      </c>
      <c r="L928">
        <v>90</v>
      </c>
      <c r="M928" t="s">
        <v>19252</v>
      </c>
      <c r="N928" t="s">
        <v>22122</v>
      </c>
    </row>
    <row r="929" spans="1:14">
      <c r="A929">
        <v>928</v>
      </c>
      <c r="B929">
        <v>1006</v>
      </c>
      <c r="C929" t="s">
        <v>22123</v>
      </c>
      <c r="D929" t="s">
        <v>20153</v>
      </c>
      <c r="E929">
        <v>30510</v>
      </c>
      <c r="F929">
        <v>2006</v>
      </c>
      <c r="G929" t="s">
        <v>16462</v>
      </c>
      <c r="H929">
        <v>3286</v>
      </c>
      <c r="I929" t="s">
        <v>19303</v>
      </c>
      <c r="J929" t="s">
        <v>20153</v>
      </c>
      <c r="K929" t="s">
        <v>19280</v>
      </c>
      <c r="L929">
        <v>16</v>
      </c>
      <c r="M929" t="s">
        <v>19338</v>
      </c>
      <c r="N929" t="s">
        <v>22124</v>
      </c>
    </row>
    <row r="930" spans="1:14">
      <c r="A930">
        <v>929</v>
      </c>
      <c r="B930">
        <v>1007</v>
      </c>
      <c r="C930" t="s">
        <v>22125</v>
      </c>
      <c r="D930" t="s">
        <v>22126</v>
      </c>
      <c r="E930">
        <v>30512</v>
      </c>
      <c r="F930">
        <v>2038</v>
      </c>
      <c r="G930" t="s">
        <v>19359</v>
      </c>
      <c r="H930">
        <v>3285</v>
      </c>
      <c r="I930" t="s">
        <v>19250</v>
      </c>
      <c r="J930" t="s">
        <v>19284</v>
      </c>
      <c r="K930" t="s">
        <v>19292</v>
      </c>
      <c r="L930">
        <v>90</v>
      </c>
      <c r="M930" t="s">
        <v>19252</v>
      </c>
      <c r="N930" t="s">
        <v>22127</v>
      </c>
    </row>
    <row r="931" spans="1:14">
      <c r="A931">
        <v>930</v>
      </c>
      <c r="B931">
        <v>1008</v>
      </c>
      <c r="C931" t="s">
        <v>22128</v>
      </c>
      <c r="D931" t="s">
        <v>22129</v>
      </c>
      <c r="E931">
        <v>30519</v>
      </c>
      <c r="F931">
        <v>816</v>
      </c>
      <c r="G931" t="s">
        <v>19400</v>
      </c>
      <c r="H931">
        <v>3284</v>
      </c>
      <c r="I931" t="s">
        <v>19279</v>
      </c>
      <c r="J931" t="s">
        <v>19400</v>
      </c>
      <c r="K931" t="s">
        <v>19292</v>
      </c>
      <c r="L931">
        <v>90</v>
      </c>
      <c r="M931" t="s">
        <v>19252</v>
      </c>
      <c r="N931" t="s">
        <v>22130</v>
      </c>
    </row>
    <row r="932" spans="1:14">
      <c r="A932">
        <v>931</v>
      </c>
      <c r="B932">
        <v>1010</v>
      </c>
      <c r="C932" t="s">
        <v>22131</v>
      </c>
      <c r="D932" t="s">
        <v>22132</v>
      </c>
      <c r="E932">
        <v>30532</v>
      </c>
      <c r="F932">
        <v>820</v>
      </c>
      <c r="G932" t="s">
        <v>19342</v>
      </c>
      <c r="H932">
        <v>3284</v>
      </c>
      <c r="I932" t="s">
        <v>19279</v>
      </c>
      <c r="J932" t="s">
        <v>19506</v>
      </c>
      <c r="K932" t="s">
        <v>19292</v>
      </c>
      <c r="L932">
        <v>90</v>
      </c>
      <c r="M932" t="s">
        <v>19252</v>
      </c>
      <c r="N932" t="s">
        <v>22133</v>
      </c>
    </row>
    <row r="933" spans="1:14">
      <c r="A933">
        <v>932</v>
      </c>
      <c r="B933">
        <v>1011</v>
      </c>
      <c r="C933" t="s">
        <v>22134</v>
      </c>
      <c r="D933" t="s">
        <v>22135</v>
      </c>
      <c r="E933">
        <v>30545</v>
      </c>
      <c r="F933">
        <v>817</v>
      </c>
      <c r="G933" t="s">
        <v>19488</v>
      </c>
      <c r="H933">
        <v>3284</v>
      </c>
      <c r="I933" t="s">
        <v>19279</v>
      </c>
      <c r="J933" t="s">
        <v>19489</v>
      </c>
      <c r="K933" t="s">
        <v>19280</v>
      </c>
      <c r="L933">
        <v>90</v>
      </c>
      <c r="M933" t="s">
        <v>19252</v>
      </c>
      <c r="N933" t="s">
        <v>22136</v>
      </c>
    </row>
    <row r="934" spans="1:14">
      <c r="A934">
        <v>933</v>
      </c>
      <c r="B934">
        <v>1012</v>
      </c>
      <c r="C934" t="s">
        <v>22137</v>
      </c>
      <c r="D934" t="s">
        <v>22138</v>
      </c>
      <c r="E934">
        <v>30568</v>
      </c>
      <c r="F934">
        <v>2014</v>
      </c>
      <c r="G934" t="s">
        <v>19348</v>
      </c>
      <c r="H934">
        <v>3285</v>
      </c>
      <c r="I934" t="s">
        <v>19250</v>
      </c>
      <c r="J934" t="s">
        <v>19348</v>
      </c>
      <c r="K934" t="s">
        <v>19292</v>
      </c>
      <c r="L934">
        <v>90</v>
      </c>
      <c r="M934" t="s">
        <v>19252</v>
      </c>
      <c r="N934" t="s">
        <v>22139</v>
      </c>
    </row>
    <row r="935" spans="1:14">
      <c r="A935">
        <v>934</v>
      </c>
      <c r="B935">
        <v>1013</v>
      </c>
      <c r="C935" t="s">
        <v>22140</v>
      </c>
      <c r="D935" t="s">
        <v>22141</v>
      </c>
      <c r="E935">
        <v>30565</v>
      </c>
      <c r="F935">
        <v>804</v>
      </c>
      <c r="G935" t="s">
        <v>19323</v>
      </c>
      <c r="H935">
        <v>3284</v>
      </c>
      <c r="I935" t="s">
        <v>19279</v>
      </c>
      <c r="J935" t="s">
        <v>19813</v>
      </c>
      <c r="K935" t="s">
        <v>19292</v>
      </c>
      <c r="L935">
        <v>90</v>
      </c>
      <c r="M935" t="s">
        <v>19252</v>
      </c>
      <c r="N935" t="s">
        <v>22142</v>
      </c>
    </row>
    <row r="936" spans="1:14">
      <c r="A936">
        <v>935</v>
      </c>
      <c r="B936">
        <v>1014</v>
      </c>
      <c r="C936" t="s">
        <v>22143</v>
      </c>
      <c r="D936" t="s">
        <v>22144</v>
      </c>
      <c r="E936">
        <v>30575</v>
      </c>
      <c r="F936">
        <v>2014</v>
      </c>
      <c r="G936" t="s">
        <v>19348</v>
      </c>
      <c r="H936">
        <v>3285</v>
      </c>
      <c r="I936" t="s">
        <v>19250</v>
      </c>
      <c r="J936" t="s">
        <v>19348</v>
      </c>
      <c r="K936" t="s">
        <v>19292</v>
      </c>
      <c r="L936">
        <v>90</v>
      </c>
      <c r="M936" t="s">
        <v>19252</v>
      </c>
      <c r="N936" t="s">
        <v>22145</v>
      </c>
    </row>
    <row r="937" spans="1:14">
      <c r="A937">
        <v>936</v>
      </c>
      <c r="B937">
        <v>1015</v>
      </c>
      <c r="C937" t="s">
        <v>22146</v>
      </c>
      <c r="D937" t="s">
        <v>22147</v>
      </c>
      <c r="E937">
        <v>30587</v>
      </c>
      <c r="F937">
        <v>2014</v>
      </c>
      <c r="G937" t="s">
        <v>19348</v>
      </c>
      <c r="H937">
        <v>3285</v>
      </c>
      <c r="I937" t="s">
        <v>19250</v>
      </c>
      <c r="J937" t="s">
        <v>19348</v>
      </c>
      <c r="K937" t="s">
        <v>19280</v>
      </c>
      <c r="L937">
        <v>90</v>
      </c>
      <c r="M937" t="s">
        <v>19252</v>
      </c>
      <c r="N937" t="s">
        <v>22148</v>
      </c>
    </row>
    <row r="938" spans="1:14">
      <c r="A938">
        <v>937</v>
      </c>
      <c r="B938">
        <v>1016</v>
      </c>
      <c r="C938" t="s">
        <v>22149</v>
      </c>
      <c r="D938" t="s">
        <v>22150</v>
      </c>
      <c r="E938">
        <v>30588</v>
      </c>
      <c r="F938">
        <v>806</v>
      </c>
      <c r="G938" t="s">
        <v>19426</v>
      </c>
      <c r="H938">
        <v>3284</v>
      </c>
      <c r="I938" t="s">
        <v>19279</v>
      </c>
      <c r="J938" t="s">
        <v>19427</v>
      </c>
      <c r="K938" t="s">
        <v>19292</v>
      </c>
      <c r="L938">
        <v>90</v>
      </c>
      <c r="M938" t="s">
        <v>19252</v>
      </c>
      <c r="N938" t="s">
        <v>22151</v>
      </c>
    </row>
    <row r="939" spans="1:14">
      <c r="A939">
        <v>938</v>
      </c>
      <c r="B939">
        <v>1017</v>
      </c>
      <c r="C939" t="s">
        <v>22152</v>
      </c>
      <c r="D939" t="s">
        <v>22153</v>
      </c>
      <c r="E939">
        <v>30603</v>
      </c>
      <c r="F939">
        <v>2920</v>
      </c>
      <c r="G939" t="s">
        <v>20201</v>
      </c>
      <c r="H939">
        <v>3290</v>
      </c>
      <c r="I939" t="s">
        <v>19257</v>
      </c>
      <c r="J939" t="s">
        <v>22154</v>
      </c>
      <c r="K939" t="s">
        <v>19264</v>
      </c>
      <c r="L939">
        <v>60</v>
      </c>
      <c r="M939" t="s">
        <v>19308</v>
      </c>
      <c r="N939" t="s">
        <v>22155</v>
      </c>
    </row>
    <row r="940" spans="1:14">
      <c r="A940">
        <v>939</v>
      </c>
      <c r="B940">
        <v>1018</v>
      </c>
      <c r="C940" t="s">
        <v>22156</v>
      </c>
      <c r="D940" t="s">
        <v>22157</v>
      </c>
      <c r="E940">
        <v>30610</v>
      </c>
      <c r="F940">
        <v>2002</v>
      </c>
      <c r="G940" t="s">
        <v>4110</v>
      </c>
      <c r="H940">
        <v>3284</v>
      </c>
      <c r="I940" t="s">
        <v>19279</v>
      </c>
      <c r="J940" t="s">
        <v>8402</v>
      </c>
      <c r="K940" t="s">
        <v>19280</v>
      </c>
      <c r="L940">
        <v>90</v>
      </c>
      <c r="M940" t="s">
        <v>19252</v>
      </c>
      <c r="N940" t="s">
        <v>22158</v>
      </c>
    </row>
    <row r="941" spans="1:14">
      <c r="A941">
        <v>940</v>
      </c>
      <c r="B941">
        <v>1019</v>
      </c>
      <c r="C941" t="s">
        <v>22159</v>
      </c>
      <c r="D941" t="s">
        <v>22160</v>
      </c>
      <c r="E941">
        <v>30617</v>
      </c>
      <c r="F941">
        <v>820</v>
      </c>
      <c r="G941" t="s">
        <v>19342</v>
      </c>
      <c r="H941">
        <v>3284</v>
      </c>
      <c r="I941" t="s">
        <v>19279</v>
      </c>
      <c r="J941" t="s">
        <v>19506</v>
      </c>
      <c r="K941" t="s">
        <v>19280</v>
      </c>
      <c r="L941">
        <v>90</v>
      </c>
      <c r="M941" t="s">
        <v>19252</v>
      </c>
      <c r="N941" t="s">
        <v>22161</v>
      </c>
    </row>
    <row r="942" spans="1:14">
      <c r="A942">
        <v>941</v>
      </c>
      <c r="B942">
        <v>1020</v>
      </c>
      <c r="C942" t="s">
        <v>22162</v>
      </c>
      <c r="D942" t="s">
        <v>22163</v>
      </c>
      <c r="E942">
        <v>30622</v>
      </c>
      <c r="F942">
        <v>2014</v>
      </c>
      <c r="G942" t="s">
        <v>19348</v>
      </c>
      <c r="H942">
        <v>3285</v>
      </c>
      <c r="I942" t="s">
        <v>19250</v>
      </c>
      <c r="J942" t="s">
        <v>19348</v>
      </c>
      <c r="K942" t="s">
        <v>19292</v>
      </c>
      <c r="L942">
        <v>90</v>
      </c>
      <c r="M942" t="s">
        <v>19252</v>
      </c>
      <c r="N942" t="s">
        <v>22164</v>
      </c>
    </row>
    <row r="943" spans="1:14">
      <c r="A943">
        <v>942</v>
      </c>
      <c r="B943">
        <v>1021</v>
      </c>
      <c r="C943" t="s">
        <v>22165</v>
      </c>
      <c r="D943" t="s">
        <v>22166</v>
      </c>
      <c r="E943">
        <v>30636</v>
      </c>
      <c r="F943">
        <v>823</v>
      </c>
      <c r="G943" t="s">
        <v>19531</v>
      </c>
      <c r="H943">
        <v>3285</v>
      </c>
      <c r="I943" t="s">
        <v>19250</v>
      </c>
      <c r="J943" t="s">
        <v>20961</v>
      </c>
      <c r="K943" t="s">
        <v>19292</v>
      </c>
      <c r="L943">
        <v>90</v>
      </c>
      <c r="M943" t="s">
        <v>19252</v>
      </c>
      <c r="N943" t="s">
        <v>22167</v>
      </c>
    </row>
    <row r="944" spans="1:14">
      <c r="A944">
        <v>943</v>
      </c>
      <c r="B944">
        <v>1023</v>
      </c>
      <c r="C944" t="s">
        <v>22168</v>
      </c>
      <c r="D944" t="s">
        <v>22169</v>
      </c>
      <c r="E944">
        <v>30652</v>
      </c>
      <c r="F944">
        <v>2014</v>
      </c>
      <c r="G944" t="s">
        <v>19348</v>
      </c>
      <c r="H944">
        <v>3285</v>
      </c>
      <c r="I944" t="s">
        <v>19250</v>
      </c>
      <c r="J944" t="s">
        <v>19348</v>
      </c>
      <c r="K944" t="s">
        <v>19292</v>
      </c>
      <c r="L944">
        <v>90</v>
      </c>
      <c r="M944" t="s">
        <v>19252</v>
      </c>
      <c r="N944" t="s">
        <v>22170</v>
      </c>
    </row>
    <row r="945" spans="1:14">
      <c r="A945">
        <v>944</v>
      </c>
      <c r="B945">
        <v>1024</v>
      </c>
      <c r="C945" t="s">
        <v>22171</v>
      </c>
      <c r="D945" t="s">
        <v>22172</v>
      </c>
      <c r="E945">
        <v>30659</v>
      </c>
      <c r="F945">
        <v>824</v>
      </c>
      <c r="G945" t="s">
        <v>9359</v>
      </c>
      <c r="H945">
        <v>3287</v>
      </c>
      <c r="I945" t="s">
        <v>321</v>
      </c>
      <c r="J945" t="s">
        <v>19291</v>
      </c>
      <c r="K945" t="s">
        <v>19280</v>
      </c>
      <c r="L945">
        <v>96</v>
      </c>
      <c r="M945" t="s">
        <v>19265</v>
      </c>
      <c r="N945" t="s">
        <v>22173</v>
      </c>
    </row>
    <row r="946" spans="1:14">
      <c r="A946">
        <v>945</v>
      </c>
      <c r="B946">
        <v>1025</v>
      </c>
      <c r="C946" t="s">
        <v>22174</v>
      </c>
      <c r="D946" t="s">
        <v>22175</v>
      </c>
      <c r="E946">
        <v>30659</v>
      </c>
      <c r="F946">
        <v>809</v>
      </c>
      <c r="G946" t="s">
        <v>19262</v>
      </c>
      <c r="H946">
        <v>3287</v>
      </c>
      <c r="I946" t="s">
        <v>321</v>
      </c>
      <c r="J946" t="s">
        <v>19586</v>
      </c>
      <c r="K946" t="s">
        <v>19280</v>
      </c>
      <c r="L946">
        <v>96</v>
      </c>
      <c r="M946" t="s">
        <v>19265</v>
      </c>
      <c r="N946" t="s">
        <v>22176</v>
      </c>
    </row>
    <row r="947" spans="1:14">
      <c r="A947">
        <v>946</v>
      </c>
      <c r="B947">
        <v>1026</v>
      </c>
      <c r="C947" t="s">
        <v>22177</v>
      </c>
      <c r="D947" t="s">
        <v>22178</v>
      </c>
      <c r="E947">
        <v>30659</v>
      </c>
      <c r="F947">
        <v>809</v>
      </c>
      <c r="G947" t="s">
        <v>19262</v>
      </c>
      <c r="H947">
        <v>3287</v>
      </c>
      <c r="I947" t="s">
        <v>321</v>
      </c>
      <c r="J947" t="s">
        <v>19586</v>
      </c>
      <c r="K947" t="s">
        <v>19280</v>
      </c>
      <c r="L947">
        <v>96</v>
      </c>
      <c r="M947" t="s">
        <v>19265</v>
      </c>
      <c r="N947" t="s">
        <v>22179</v>
      </c>
    </row>
    <row r="948" spans="1:14">
      <c r="A948">
        <v>947</v>
      </c>
      <c r="B948">
        <v>1027</v>
      </c>
      <c r="C948" t="s">
        <v>22180</v>
      </c>
      <c r="D948" t="s">
        <v>22181</v>
      </c>
      <c r="E948">
        <v>30659</v>
      </c>
      <c r="F948">
        <v>809</v>
      </c>
      <c r="G948" t="s">
        <v>19262</v>
      </c>
      <c r="H948">
        <v>3287</v>
      </c>
      <c r="I948" t="s">
        <v>321</v>
      </c>
      <c r="J948" t="s">
        <v>19586</v>
      </c>
      <c r="K948" t="s">
        <v>19280</v>
      </c>
      <c r="L948">
        <v>96</v>
      </c>
      <c r="M948" t="s">
        <v>19265</v>
      </c>
      <c r="N948" t="s">
        <v>22182</v>
      </c>
    </row>
    <row r="949" spans="1:14">
      <c r="A949">
        <v>948</v>
      </c>
      <c r="B949">
        <v>1028</v>
      </c>
      <c r="C949" t="s">
        <v>22183</v>
      </c>
      <c r="D949" t="s">
        <v>22184</v>
      </c>
      <c r="E949">
        <v>30659</v>
      </c>
      <c r="F949">
        <v>809</v>
      </c>
      <c r="G949" t="s">
        <v>19262</v>
      </c>
      <c r="H949">
        <v>3287</v>
      </c>
      <c r="I949" t="s">
        <v>321</v>
      </c>
      <c r="J949" t="s">
        <v>19577</v>
      </c>
      <c r="K949" t="s">
        <v>19280</v>
      </c>
      <c r="L949">
        <v>96</v>
      </c>
      <c r="M949" t="s">
        <v>19265</v>
      </c>
      <c r="N949" t="s">
        <v>22185</v>
      </c>
    </row>
    <row r="950" spans="1:14">
      <c r="A950">
        <v>949</v>
      </c>
      <c r="B950">
        <v>1029</v>
      </c>
      <c r="C950" t="s">
        <v>22186</v>
      </c>
      <c r="D950" t="s">
        <v>22187</v>
      </c>
      <c r="E950">
        <v>30664</v>
      </c>
      <c r="F950">
        <v>823</v>
      </c>
      <c r="G950" t="s">
        <v>19531</v>
      </c>
      <c r="H950">
        <v>3285</v>
      </c>
      <c r="I950" t="s">
        <v>19250</v>
      </c>
      <c r="J950" t="s">
        <v>11750</v>
      </c>
      <c r="K950" t="s">
        <v>19292</v>
      </c>
      <c r="L950">
        <v>90</v>
      </c>
      <c r="M950" t="s">
        <v>19252</v>
      </c>
      <c r="N950" t="s">
        <v>22188</v>
      </c>
    </row>
    <row r="951" spans="1:14">
      <c r="A951">
        <v>950</v>
      </c>
      <c r="B951">
        <v>1030</v>
      </c>
      <c r="C951" t="s">
        <v>22189</v>
      </c>
      <c r="D951" t="s">
        <v>11750</v>
      </c>
      <c r="E951">
        <v>30665</v>
      </c>
      <c r="F951">
        <v>823</v>
      </c>
      <c r="G951" t="s">
        <v>19531</v>
      </c>
      <c r="H951">
        <v>3285</v>
      </c>
      <c r="I951" t="s">
        <v>19250</v>
      </c>
      <c r="J951" t="s">
        <v>11750</v>
      </c>
      <c r="K951" t="s">
        <v>19280</v>
      </c>
      <c r="L951">
        <v>90</v>
      </c>
      <c r="M951" t="s">
        <v>19252</v>
      </c>
      <c r="N951" t="s">
        <v>22190</v>
      </c>
    </row>
    <row r="952" spans="1:14">
      <c r="A952">
        <v>951</v>
      </c>
      <c r="B952">
        <v>1031</v>
      </c>
      <c r="C952" t="s">
        <v>22191</v>
      </c>
      <c r="D952" t="s">
        <v>22192</v>
      </c>
      <c r="E952">
        <v>30665</v>
      </c>
      <c r="F952">
        <v>816</v>
      </c>
      <c r="G952" t="s">
        <v>19400</v>
      </c>
      <c r="H952">
        <v>3284</v>
      </c>
      <c r="I952" t="s">
        <v>19279</v>
      </c>
      <c r="J952" t="s">
        <v>21010</v>
      </c>
      <c r="K952" t="s">
        <v>19292</v>
      </c>
      <c r="L952">
        <v>90</v>
      </c>
      <c r="M952" t="s">
        <v>19252</v>
      </c>
      <c r="N952" t="s">
        <v>22193</v>
      </c>
    </row>
    <row r="953" spans="1:14">
      <c r="A953">
        <v>952</v>
      </c>
      <c r="B953">
        <v>1032</v>
      </c>
      <c r="C953" t="s">
        <v>22194</v>
      </c>
      <c r="D953" t="s">
        <v>22195</v>
      </c>
      <c r="E953">
        <v>30665</v>
      </c>
      <c r="F953">
        <v>800</v>
      </c>
      <c r="G953" t="s">
        <v>321</v>
      </c>
      <c r="H953">
        <v>3287</v>
      </c>
      <c r="I953" t="s">
        <v>321</v>
      </c>
      <c r="J953" t="s">
        <v>20149</v>
      </c>
      <c r="K953" t="s">
        <v>19292</v>
      </c>
      <c r="L953">
        <v>84</v>
      </c>
      <c r="M953" t="s">
        <v>19297</v>
      </c>
      <c r="N953" t="s">
        <v>22196</v>
      </c>
    </row>
    <row r="954" spans="1:14">
      <c r="A954">
        <v>953</v>
      </c>
      <c r="B954">
        <v>1033</v>
      </c>
      <c r="C954" t="s">
        <v>22197</v>
      </c>
      <c r="D954" t="s">
        <v>22198</v>
      </c>
      <c r="E954">
        <v>30665</v>
      </c>
      <c r="F954">
        <v>808</v>
      </c>
      <c r="G954" t="s">
        <v>19353</v>
      </c>
      <c r="H954">
        <v>3289</v>
      </c>
      <c r="I954" t="s">
        <v>19353</v>
      </c>
      <c r="J954" t="s">
        <v>19353</v>
      </c>
      <c r="K954" t="s">
        <v>19251</v>
      </c>
      <c r="L954">
        <v>81</v>
      </c>
      <c r="M954" t="s">
        <v>19370</v>
      </c>
      <c r="N954" t="s">
        <v>22199</v>
      </c>
    </row>
    <row r="955" spans="1:14">
      <c r="A955">
        <v>954</v>
      </c>
      <c r="B955">
        <v>1034</v>
      </c>
      <c r="C955" t="s">
        <v>22200</v>
      </c>
      <c r="D955" t="s">
        <v>22201</v>
      </c>
      <c r="E955">
        <v>30673</v>
      </c>
      <c r="F955">
        <v>2038</v>
      </c>
      <c r="G955" t="s">
        <v>19359</v>
      </c>
      <c r="H955">
        <v>3285</v>
      </c>
      <c r="I955" t="s">
        <v>19250</v>
      </c>
      <c r="J955" t="s">
        <v>20185</v>
      </c>
      <c r="K955" t="s">
        <v>19292</v>
      </c>
      <c r="L955">
        <v>90</v>
      </c>
      <c r="M955" t="s">
        <v>19252</v>
      </c>
      <c r="N955" t="s">
        <v>22202</v>
      </c>
    </row>
    <row r="956" spans="1:14">
      <c r="A956">
        <v>955</v>
      </c>
      <c r="B956">
        <v>1035</v>
      </c>
      <c r="C956" t="s">
        <v>22203</v>
      </c>
      <c r="D956" t="s">
        <v>22204</v>
      </c>
      <c r="E956">
        <v>30678</v>
      </c>
      <c r="F956">
        <v>802</v>
      </c>
      <c r="G956" t="s">
        <v>19302</v>
      </c>
      <c r="H956">
        <v>3286</v>
      </c>
      <c r="I956" t="s">
        <v>19303</v>
      </c>
      <c r="J956" t="s">
        <v>19303</v>
      </c>
      <c r="K956" t="s">
        <v>19251</v>
      </c>
      <c r="L956">
        <v>10</v>
      </c>
      <c r="M956" t="s">
        <v>19304</v>
      </c>
      <c r="N956" t="s">
        <v>22205</v>
      </c>
    </row>
    <row r="957" spans="1:14">
      <c r="A957">
        <v>956</v>
      </c>
      <c r="B957">
        <v>1036</v>
      </c>
      <c r="C957" t="s">
        <v>22206</v>
      </c>
      <c r="D957" t="s">
        <v>22207</v>
      </c>
      <c r="E957">
        <v>30679</v>
      </c>
      <c r="F957">
        <v>2001</v>
      </c>
      <c r="G957" t="s">
        <v>19249</v>
      </c>
      <c r="H957">
        <v>3285</v>
      </c>
      <c r="I957" t="s">
        <v>19250</v>
      </c>
      <c r="J957" t="s">
        <v>19250</v>
      </c>
      <c r="K957" t="s">
        <v>19251</v>
      </c>
      <c r="L957">
        <v>90</v>
      </c>
      <c r="M957" t="s">
        <v>19252</v>
      </c>
      <c r="N957" t="s">
        <v>22208</v>
      </c>
    </row>
    <row r="958" spans="1:14">
      <c r="A958">
        <v>957</v>
      </c>
      <c r="B958">
        <v>1037</v>
      </c>
      <c r="C958" t="s">
        <v>22209</v>
      </c>
      <c r="D958" t="s">
        <v>22210</v>
      </c>
      <c r="E958">
        <v>30679</v>
      </c>
      <c r="F958">
        <v>2010</v>
      </c>
      <c r="G958" t="s">
        <v>19374</v>
      </c>
      <c r="H958">
        <v>3289</v>
      </c>
      <c r="I958" t="s">
        <v>19353</v>
      </c>
      <c r="J958" t="s">
        <v>19375</v>
      </c>
      <c r="K958" t="s">
        <v>19292</v>
      </c>
      <c r="L958">
        <v>80</v>
      </c>
      <c r="M958" t="s">
        <v>19355</v>
      </c>
      <c r="N958" t="s">
        <v>22211</v>
      </c>
    </row>
    <row r="959" spans="1:14">
      <c r="A959">
        <v>958</v>
      </c>
      <c r="B959">
        <v>1038</v>
      </c>
      <c r="C959" t="s">
        <v>22212</v>
      </c>
      <c r="D959" t="s">
        <v>22213</v>
      </c>
      <c r="E959">
        <v>30679</v>
      </c>
      <c r="F959">
        <v>825</v>
      </c>
      <c r="G959" t="s">
        <v>19352</v>
      </c>
      <c r="H959">
        <v>3289</v>
      </c>
      <c r="I959" t="s">
        <v>19353</v>
      </c>
      <c r="J959" t="s">
        <v>20380</v>
      </c>
      <c r="K959" t="s">
        <v>19292</v>
      </c>
      <c r="L959">
        <v>80</v>
      </c>
      <c r="M959" t="s">
        <v>19355</v>
      </c>
      <c r="N959" t="s">
        <v>22214</v>
      </c>
    </row>
    <row r="960" spans="1:14">
      <c r="A960">
        <v>959</v>
      </c>
      <c r="B960">
        <v>1039</v>
      </c>
      <c r="C960" t="s">
        <v>22215</v>
      </c>
      <c r="D960" t="s">
        <v>22216</v>
      </c>
      <c r="E960">
        <v>30686</v>
      </c>
      <c r="F960">
        <v>807</v>
      </c>
      <c r="G960" t="s">
        <v>19279</v>
      </c>
      <c r="H960">
        <v>3284</v>
      </c>
      <c r="I960" t="s">
        <v>19279</v>
      </c>
      <c r="J960" t="s">
        <v>19279</v>
      </c>
      <c r="K960" t="s">
        <v>19292</v>
      </c>
      <c r="L960">
        <v>90</v>
      </c>
      <c r="M960" t="s">
        <v>19252</v>
      </c>
      <c r="N960" t="s">
        <v>22217</v>
      </c>
    </row>
    <row r="961" spans="1:14">
      <c r="A961">
        <v>960</v>
      </c>
      <c r="B961">
        <v>1041</v>
      </c>
      <c r="C961" t="s">
        <v>22218</v>
      </c>
      <c r="D961" t="s">
        <v>22219</v>
      </c>
      <c r="E961">
        <v>30753</v>
      </c>
      <c r="F961">
        <v>821</v>
      </c>
      <c r="G961" t="s">
        <v>19333</v>
      </c>
      <c r="H961">
        <v>3285</v>
      </c>
      <c r="I961" t="s">
        <v>19250</v>
      </c>
      <c r="J961" t="s">
        <v>19422</v>
      </c>
      <c r="K961" t="s">
        <v>19292</v>
      </c>
      <c r="L961">
        <v>90</v>
      </c>
      <c r="M961" t="s">
        <v>19252</v>
      </c>
      <c r="N961" t="s">
        <v>22220</v>
      </c>
    </row>
    <row r="962" spans="1:14">
      <c r="A962">
        <v>961</v>
      </c>
      <c r="B962">
        <v>1042</v>
      </c>
      <c r="C962" t="s">
        <v>22221</v>
      </c>
      <c r="D962" t="s">
        <v>22222</v>
      </c>
      <c r="E962">
        <v>30761</v>
      </c>
      <c r="F962">
        <v>811</v>
      </c>
      <c r="G962" t="s">
        <v>19256</v>
      </c>
      <c r="H962">
        <v>3290</v>
      </c>
      <c r="I962" t="s">
        <v>19257</v>
      </c>
      <c r="J962" t="s">
        <v>19256</v>
      </c>
      <c r="K962" t="s">
        <v>19251</v>
      </c>
      <c r="L962">
        <v>54</v>
      </c>
      <c r="M962" t="s">
        <v>19258</v>
      </c>
      <c r="N962" t="s">
        <v>22223</v>
      </c>
    </row>
    <row r="963" spans="1:14">
      <c r="A963">
        <v>962</v>
      </c>
      <c r="B963">
        <v>1043</v>
      </c>
      <c r="C963" t="s">
        <v>22224</v>
      </c>
      <c r="D963" t="s">
        <v>22225</v>
      </c>
      <c r="E963">
        <v>30762</v>
      </c>
      <c r="F963">
        <v>2003</v>
      </c>
      <c r="G963" t="s">
        <v>19411</v>
      </c>
      <c r="H963">
        <v>3284</v>
      </c>
      <c r="I963" t="s">
        <v>19279</v>
      </c>
      <c r="J963" t="s">
        <v>19412</v>
      </c>
      <c r="K963" t="s">
        <v>19264</v>
      </c>
      <c r="L963">
        <v>90</v>
      </c>
      <c r="M963" t="s">
        <v>19252</v>
      </c>
      <c r="N963" t="s">
        <v>22226</v>
      </c>
    </row>
    <row r="964" spans="1:14">
      <c r="A964">
        <v>963</v>
      </c>
      <c r="B964">
        <v>1044</v>
      </c>
      <c r="C964" t="s">
        <v>22227</v>
      </c>
      <c r="D964" t="s">
        <v>22228</v>
      </c>
      <c r="E964">
        <v>30775</v>
      </c>
      <c r="F964">
        <v>804</v>
      </c>
      <c r="G964" t="s">
        <v>19323</v>
      </c>
      <c r="H964">
        <v>3284</v>
      </c>
      <c r="I964" t="s">
        <v>19279</v>
      </c>
      <c r="J964" t="s">
        <v>19809</v>
      </c>
      <c r="K964" t="s">
        <v>19280</v>
      </c>
      <c r="L964">
        <v>90</v>
      </c>
      <c r="M964" t="s">
        <v>19252</v>
      </c>
      <c r="N964" t="s">
        <v>22229</v>
      </c>
    </row>
    <row r="965" spans="1:14">
      <c r="A965">
        <v>964</v>
      </c>
      <c r="B965">
        <v>1045</v>
      </c>
      <c r="C965" t="s">
        <v>22230</v>
      </c>
      <c r="D965" t="s">
        <v>22231</v>
      </c>
      <c r="E965">
        <v>30820</v>
      </c>
      <c r="F965">
        <v>806</v>
      </c>
      <c r="G965" t="s">
        <v>19426</v>
      </c>
      <c r="H965">
        <v>3284</v>
      </c>
      <c r="I965" t="s">
        <v>19279</v>
      </c>
      <c r="J965" t="s">
        <v>19427</v>
      </c>
      <c r="K965" t="s">
        <v>19292</v>
      </c>
      <c r="L965">
        <v>90</v>
      </c>
      <c r="M965" t="s">
        <v>19252</v>
      </c>
      <c r="N965" t="s">
        <v>22232</v>
      </c>
    </row>
    <row r="966" spans="1:14">
      <c r="A966">
        <v>965</v>
      </c>
      <c r="B966">
        <v>1046</v>
      </c>
      <c r="C966" t="s">
        <v>22233</v>
      </c>
      <c r="D966" t="s">
        <v>22234</v>
      </c>
      <c r="E966">
        <v>30863</v>
      </c>
      <c r="F966">
        <v>803</v>
      </c>
      <c r="G966" t="s">
        <v>19433</v>
      </c>
      <c r="H966">
        <v>3285</v>
      </c>
      <c r="I966" t="s">
        <v>19250</v>
      </c>
      <c r="J966" t="s">
        <v>19250</v>
      </c>
      <c r="K966" t="s">
        <v>19251</v>
      </c>
      <c r="L966">
        <v>90</v>
      </c>
      <c r="M966" t="s">
        <v>19252</v>
      </c>
      <c r="N966" t="s">
        <v>22235</v>
      </c>
    </row>
    <row r="967" spans="1:14">
      <c r="A967">
        <v>966</v>
      </c>
      <c r="B967">
        <v>1048</v>
      </c>
      <c r="C967" t="s">
        <v>22236</v>
      </c>
      <c r="D967" t="s">
        <v>22237</v>
      </c>
      <c r="E967">
        <v>30865</v>
      </c>
      <c r="F967">
        <v>2002</v>
      </c>
      <c r="G967" t="s">
        <v>4110</v>
      </c>
      <c r="H967">
        <v>3284</v>
      </c>
      <c r="I967" t="s">
        <v>19279</v>
      </c>
      <c r="J967" t="s">
        <v>8402</v>
      </c>
      <c r="K967" t="s">
        <v>19264</v>
      </c>
      <c r="L967">
        <v>90</v>
      </c>
      <c r="M967" t="s">
        <v>19252</v>
      </c>
      <c r="N967" t="s">
        <v>22238</v>
      </c>
    </row>
    <row r="968" spans="1:14">
      <c r="A968">
        <v>967</v>
      </c>
      <c r="B968">
        <v>1049</v>
      </c>
      <c r="C968" t="s">
        <v>22239</v>
      </c>
      <c r="D968" t="s">
        <v>22240</v>
      </c>
      <c r="E968">
        <v>30867</v>
      </c>
      <c r="F968">
        <v>821</v>
      </c>
      <c r="G968" t="s">
        <v>19333</v>
      </c>
      <c r="H968">
        <v>3285</v>
      </c>
      <c r="I968" t="s">
        <v>19250</v>
      </c>
      <c r="J968" t="s">
        <v>19422</v>
      </c>
      <c r="K968" t="s">
        <v>19292</v>
      </c>
      <c r="L968">
        <v>90</v>
      </c>
      <c r="M968" t="s">
        <v>19252</v>
      </c>
      <c r="N968" t="s">
        <v>22241</v>
      </c>
    </row>
    <row r="969" spans="1:14">
      <c r="A969">
        <v>968</v>
      </c>
      <c r="B969">
        <v>1051</v>
      </c>
      <c r="C969" t="s">
        <v>22242</v>
      </c>
      <c r="D969" t="s">
        <v>22243</v>
      </c>
      <c r="E969">
        <v>30867</v>
      </c>
      <c r="F969">
        <v>2014</v>
      </c>
      <c r="G969" t="s">
        <v>19348</v>
      </c>
      <c r="H969">
        <v>3285</v>
      </c>
      <c r="I969" t="s">
        <v>19250</v>
      </c>
      <c r="J969" t="s">
        <v>19390</v>
      </c>
      <c r="K969" t="s">
        <v>19292</v>
      </c>
      <c r="L969">
        <v>90</v>
      </c>
      <c r="M969" t="s">
        <v>19252</v>
      </c>
      <c r="N969" t="s">
        <v>22244</v>
      </c>
    </row>
    <row r="970" spans="1:14">
      <c r="A970">
        <v>969</v>
      </c>
      <c r="B970">
        <v>1052</v>
      </c>
      <c r="C970" t="s">
        <v>22245</v>
      </c>
      <c r="D970" t="s">
        <v>22246</v>
      </c>
      <c r="E970">
        <v>30872</v>
      </c>
      <c r="F970">
        <v>820</v>
      </c>
      <c r="G970" t="s">
        <v>19342</v>
      </c>
      <c r="H970">
        <v>3284</v>
      </c>
      <c r="I970" t="s">
        <v>19279</v>
      </c>
      <c r="J970" t="s">
        <v>19506</v>
      </c>
      <c r="K970" t="s">
        <v>19292</v>
      </c>
      <c r="L970">
        <v>90</v>
      </c>
      <c r="M970" t="s">
        <v>19252</v>
      </c>
      <c r="N970" t="s">
        <v>22247</v>
      </c>
    </row>
    <row r="971" spans="1:14">
      <c r="A971">
        <v>970</v>
      </c>
      <c r="B971">
        <v>1053</v>
      </c>
      <c r="C971" t="s">
        <v>22248</v>
      </c>
      <c r="D971" t="s">
        <v>22249</v>
      </c>
      <c r="E971">
        <v>30875</v>
      </c>
      <c r="F971">
        <v>2011</v>
      </c>
      <c r="G971" t="s">
        <v>19662</v>
      </c>
      <c r="H971">
        <v>3287</v>
      </c>
      <c r="I971" t="s">
        <v>321</v>
      </c>
      <c r="J971" t="s">
        <v>19663</v>
      </c>
      <c r="K971" t="s">
        <v>19264</v>
      </c>
      <c r="L971">
        <v>84</v>
      </c>
      <c r="M971" t="s">
        <v>19297</v>
      </c>
      <c r="N971" t="s">
        <v>22250</v>
      </c>
    </row>
    <row r="972" spans="1:14">
      <c r="A972">
        <v>971</v>
      </c>
      <c r="B972">
        <v>1055</v>
      </c>
      <c r="C972" t="s">
        <v>22251</v>
      </c>
      <c r="D972" t="s">
        <v>22252</v>
      </c>
      <c r="E972">
        <v>30875</v>
      </c>
      <c r="F972">
        <v>816</v>
      </c>
      <c r="G972" t="s">
        <v>19400</v>
      </c>
      <c r="H972">
        <v>3284</v>
      </c>
      <c r="I972" t="s">
        <v>19279</v>
      </c>
      <c r="J972" t="s">
        <v>21010</v>
      </c>
      <c r="K972" t="s">
        <v>19292</v>
      </c>
      <c r="L972">
        <v>90</v>
      </c>
      <c r="M972" t="s">
        <v>19252</v>
      </c>
      <c r="N972" t="s">
        <v>22253</v>
      </c>
    </row>
    <row r="973" spans="1:14">
      <c r="A973">
        <v>972</v>
      </c>
      <c r="B973">
        <v>1057</v>
      </c>
      <c r="C973" t="s">
        <v>22254</v>
      </c>
      <c r="D973" t="s">
        <v>22255</v>
      </c>
      <c r="E973">
        <v>30883</v>
      </c>
      <c r="F973">
        <v>815</v>
      </c>
      <c r="G973" t="s">
        <v>19337</v>
      </c>
      <c r="H973">
        <v>3286</v>
      </c>
      <c r="I973" t="s">
        <v>19303</v>
      </c>
      <c r="J973" t="s">
        <v>19764</v>
      </c>
      <c r="K973" t="s">
        <v>19292</v>
      </c>
      <c r="L973">
        <v>16</v>
      </c>
      <c r="M973" t="s">
        <v>19338</v>
      </c>
      <c r="N973" t="s">
        <v>22256</v>
      </c>
    </row>
    <row r="974" spans="1:14">
      <c r="A974">
        <v>973</v>
      </c>
      <c r="B974">
        <v>1058</v>
      </c>
      <c r="C974" t="s">
        <v>22257</v>
      </c>
      <c r="D974" t="s">
        <v>22258</v>
      </c>
      <c r="E974">
        <v>30886</v>
      </c>
      <c r="F974">
        <v>812</v>
      </c>
      <c r="G974" t="s">
        <v>20142</v>
      </c>
      <c r="H974">
        <v>3288</v>
      </c>
      <c r="I974" t="s">
        <v>19273</v>
      </c>
      <c r="J974" t="s">
        <v>20402</v>
      </c>
      <c r="K974" t="s">
        <v>19264</v>
      </c>
      <c r="L974">
        <v>34</v>
      </c>
      <c r="M974" t="s">
        <v>19865</v>
      </c>
      <c r="N974" t="s">
        <v>22259</v>
      </c>
    </row>
    <row r="975" spans="1:14">
      <c r="A975">
        <v>974</v>
      </c>
      <c r="B975">
        <v>1059</v>
      </c>
      <c r="C975" t="s">
        <v>22260</v>
      </c>
      <c r="D975" t="s">
        <v>22261</v>
      </c>
      <c r="E975">
        <v>30904</v>
      </c>
      <c r="F975">
        <v>825</v>
      </c>
      <c r="G975" t="s">
        <v>19352</v>
      </c>
      <c r="H975">
        <v>3289</v>
      </c>
      <c r="I975" t="s">
        <v>19353</v>
      </c>
      <c r="J975" t="s">
        <v>19751</v>
      </c>
      <c r="K975" t="s">
        <v>19292</v>
      </c>
      <c r="L975">
        <v>80</v>
      </c>
      <c r="M975" t="s">
        <v>19355</v>
      </c>
      <c r="N975" t="s">
        <v>22262</v>
      </c>
    </row>
    <row r="976" spans="1:14">
      <c r="A976">
        <v>975</v>
      </c>
      <c r="B976">
        <v>1060</v>
      </c>
      <c r="C976" t="s">
        <v>22263</v>
      </c>
      <c r="D976" t="s">
        <v>22264</v>
      </c>
      <c r="E976">
        <v>30925</v>
      </c>
      <c r="F976">
        <v>815</v>
      </c>
      <c r="G976" t="s">
        <v>19337</v>
      </c>
      <c r="H976">
        <v>3286</v>
      </c>
      <c r="I976" t="s">
        <v>19303</v>
      </c>
      <c r="J976" t="s">
        <v>19764</v>
      </c>
      <c r="K976" t="s">
        <v>19264</v>
      </c>
      <c r="L976">
        <v>16</v>
      </c>
      <c r="M976" t="s">
        <v>19338</v>
      </c>
      <c r="N976" t="s">
        <v>22265</v>
      </c>
    </row>
    <row r="977" spans="1:14">
      <c r="A977">
        <v>976</v>
      </c>
      <c r="B977">
        <v>1061</v>
      </c>
      <c r="C977" t="s">
        <v>22266</v>
      </c>
      <c r="D977" t="s">
        <v>22267</v>
      </c>
      <c r="E977">
        <v>30937</v>
      </c>
      <c r="F977">
        <v>800</v>
      </c>
      <c r="G977" t="s">
        <v>321</v>
      </c>
      <c r="H977">
        <v>3287</v>
      </c>
      <c r="I977" t="s">
        <v>321</v>
      </c>
      <c r="J977" t="s">
        <v>19296</v>
      </c>
      <c r="K977" t="s">
        <v>19251</v>
      </c>
      <c r="L977">
        <v>84</v>
      </c>
      <c r="M977" t="s">
        <v>19297</v>
      </c>
      <c r="N977" t="s">
        <v>22268</v>
      </c>
    </row>
    <row r="978" spans="1:14">
      <c r="A978">
        <v>977</v>
      </c>
      <c r="B978">
        <v>1062</v>
      </c>
      <c r="C978" t="s">
        <v>22269</v>
      </c>
      <c r="D978" t="s">
        <v>22270</v>
      </c>
      <c r="E978">
        <v>30939</v>
      </c>
      <c r="F978">
        <v>2038</v>
      </c>
      <c r="G978" t="s">
        <v>19359</v>
      </c>
      <c r="H978">
        <v>3285</v>
      </c>
      <c r="I978" t="s">
        <v>19250</v>
      </c>
      <c r="J978" t="s">
        <v>19359</v>
      </c>
      <c r="K978" t="s">
        <v>19292</v>
      </c>
      <c r="L978">
        <v>90</v>
      </c>
      <c r="M978" t="s">
        <v>19252</v>
      </c>
      <c r="N978" t="s">
        <v>22271</v>
      </c>
    </row>
    <row r="979" spans="1:14">
      <c r="A979">
        <v>978</v>
      </c>
      <c r="B979">
        <v>1063</v>
      </c>
      <c r="C979" t="s">
        <v>22272</v>
      </c>
      <c r="D979" t="s">
        <v>22273</v>
      </c>
      <c r="E979">
        <v>30937</v>
      </c>
      <c r="F979">
        <v>2004</v>
      </c>
      <c r="G979" t="s">
        <v>20320</v>
      </c>
      <c r="H979">
        <v>3288</v>
      </c>
      <c r="I979" t="s">
        <v>19273</v>
      </c>
      <c r="J979" t="s">
        <v>20604</v>
      </c>
      <c r="K979" t="s">
        <v>19264</v>
      </c>
      <c r="L979">
        <v>20</v>
      </c>
      <c r="M979" t="s">
        <v>19912</v>
      </c>
      <c r="N979" t="s">
        <v>22274</v>
      </c>
    </row>
    <row r="980" spans="1:14">
      <c r="A980">
        <v>979</v>
      </c>
      <c r="B980">
        <v>1064</v>
      </c>
      <c r="C980" t="s">
        <v>22275</v>
      </c>
      <c r="D980" t="s">
        <v>22276</v>
      </c>
      <c r="E980">
        <v>30945</v>
      </c>
      <c r="F980">
        <v>2003</v>
      </c>
      <c r="G980" t="s">
        <v>19411</v>
      </c>
      <c r="H980">
        <v>3284</v>
      </c>
      <c r="I980" t="s">
        <v>19279</v>
      </c>
      <c r="J980" t="s">
        <v>19412</v>
      </c>
      <c r="K980" t="s">
        <v>19280</v>
      </c>
      <c r="L980">
        <v>90</v>
      </c>
      <c r="M980" t="s">
        <v>19252</v>
      </c>
      <c r="N980" t="s">
        <v>22277</v>
      </c>
    </row>
    <row r="981" spans="1:14">
      <c r="A981">
        <v>980</v>
      </c>
      <c r="B981">
        <v>1065</v>
      </c>
      <c r="C981" t="s">
        <v>22278</v>
      </c>
      <c r="D981" t="s">
        <v>738</v>
      </c>
      <c r="E981">
        <v>30935</v>
      </c>
      <c r="F981">
        <v>2011</v>
      </c>
      <c r="G981" t="s">
        <v>19662</v>
      </c>
      <c r="H981">
        <v>3287</v>
      </c>
      <c r="I981" t="s">
        <v>321</v>
      </c>
      <c r="J981" t="s">
        <v>738</v>
      </c>
      <c r="K981" t="s">
        <v>19264</v>
      </c>
      <c r="L981">
        <v>84</v>
      </c>
      <c r="M981" t="s">
        <v>19297</v>
      </c>
      <c r="N981" t="s">
        <v>22279</v>
      </c>
    </row>
    <row r="982" spans="1:14">
      <c r="A982">
        <v>981</v>
      </c>
      <c r="B982">
        <v>1066</v>
      </c>
      <c r="C982" t="s">
        <v>22280</v>
      </c>
      <c r="D982" t="s">
        <v>22281</v>
      </c>
      <c r="E982">
        <v>30979</v>
      </c>
      <c r="F982">
        <v>2014</v>
      </c>
      <c r="G982" t="s">
        <v>19348</v>
      </c>
      <c r="H982">
        <v>3285</v>
      </c>
      <c r="I982" t="s">
        <v>19250</v>
      </c>
      <c r="J982" t="s">
        <v>19348</v>
      </c>
      <c r="K982" t="s">
        <v>19292</v>
      </c>
      <c r="L982">
        <v>90</v>
      </c>
      <c r="M982" t="s">
        <v>19252</v>
      </c>
      <c r="N982" t="s">
        <v>22282</v>
      </c>
    </row>
    <row r="983" spans="1:14">
      <c r="A983">
        <v>982</v>
      </c>
      <c r="B983">
        <v>1067</v>
      </c>
      <c r="C983" t="s">
        <v>22283</v>
      </c>
      <c r="D983" t="s">
        <v>22284</v>
      </c>
      <c r="E983">
        <v>30998</v>
      </c>
      <c r="F983">
        <v>825</v>
      </c>
      <c r="G983" t="s">
        <v>19352</v>
      </c>
      <c r="H983">
        <v>3289</v>
      </c>
      <c r="I983" t="s">
        <v>19353</v>
      </c>
      <c r="J983" t="s">
        <v>19354</v>
      </c>
      <c r="K983" t="s">
        <v>19251</v>
      </c>
      <c r="L983">
        <v>80</v>
      </c>
      <c r="M983" t="s">
        <v>19355</v>
      </c>
      <c r="N983" t="s">
        <v>22285</v>
      </c>
    </row>
    <row r="984" spans="1:14">
      <c r="A984">
        <v>983</v>
      </c>
      <c r="B984">
        <v>1068</v>
      </c>
      <c r="C984" t="s">
        <v>22286</v>
      </c>
      <c r="D984" t="s">
        <v>22287</v>
      </c>
      <c r="E984">
        <v>30993</v>
      </c>
      <c r="F984">
        <v>806</v>
      </c>
      <c r="G984" t="s">
        <v>19426</v>
      </c>
      <c r="H984">
        <v>3284</v>
      </c>
      <c r="I984" t="s">
        <v>19279</v>
      </c>
      <c r="J984" t="s">
        <v>19427</v>
      </c>
      <c r="K984" t="s">
        <v>19292</v>
      </c>
      <c r="L984">
        <v>90</v>
      </c>
      <c r="M984" t="s">
        <v>19252</v>
      </c>
      <c r="N984" t="s">
        <v>22288</v>
      </c>
    </row>
    <row r="985" spans="1:14">
      <c r="A985">
        <v>984</v>
      </c>
      <c r="B985">
        <v>1069</v>
      </c>
      <c r="C985" t="s">
        <v>22289</v>
      </c>
      <c r="D985" t="s">
        <v>22290</v>
      </c>
      <c r="E985">
        <v>31008</v>
      </c>
      <c r="F985">
        <v>2014</v>
      </c>
      <c r="G985" t="s">
        <v>19348</v>
      </c>
      <c r="H985">
        <v>3285</v>
      </c>
      <c r="I985" t="s">
        <v>19250</v>
      </c>
      <c r="J985" t="s">
        <v>19348</v>
      </c>
      <c r="K985" t="s">
        <v>19292</v>
      </c>
      <c r="L985">
        <v>90</v>
      </c>
      <c r="M985" t="s">
        <v>19252</v>
      </c>
      <c r="N985" t="s">
        <v>22291</v>
      </c>
    </row>
    <row r="986" spans="1:14">
      <c r="A986">
        <v>985</v>
      </c>
      <c r="B986">
        <v>1070</v>
      </c>
      <c r="C986" t="s">
        <v>22292</v>
      </c>
      <c r="D986" t="s">
        <v>22293</v>
      </c>
      <c r="E986">
        <v>31010</v>
      </c>
      <c r="F986">
        <v>805</v>
      </c>
      <c r="G986" t="s">
        <v>19317</v>
      </c>
      <c r="H986">
        <v>3288</v>
      </c>
      <c r="I986" t="s">
        <v>19273</v>
      </c>
      <c r="J986" t="s">
        <v>19318</v>
      </c>
      <c r="K986" t="s">
        <v>19251</v>
      </c>
      <c r="L986">
        <v>29</v>
      </c>
      <c r="M986" t="s">
        <v>19319</v>
      </c>
      <c r="N986" t="s">
        <v>22294</v>
      </c>
    </row>
    <row r="987" spans="1:14">
      <c r="A987">
        <v>986</v>
      </c>
      <c r="B987">
        <v>1071</v>
      </c>
      <c r="C987" t="s">
        <v>22295</v>
      </c>
      <c r="D987" t="s">
        <v>22296</v>
      </c>
      <c r="E987">
        <v>31015</v>
      </c>
      <c r="F987">
        <v>808</v>
      </c>
      <c r="G987" t="s">
        <v>19353</v>
      </c>
      <c r="H987">
        <v>3289</v>
      </c>
      <c r="I987" t="s">
        <v>19353</v>
      </c>
      <c r="J987" t="s">
        <v>19353</v>
      </c>
      <c r="K987" t="s">
        <v>19251</v>
      </c>
      <c r="L987">
        <v>81</v>
      </c>
      <c r="M987" t="s">
        <v>19370</v>
      </c>
      <c r="N987" t="s">
        <v>22297</v>
      </c>
    </row>
    <row r="988" spans="1:14">
      <c r="A988">
        <v>987</v>
      </c>
      <c r="B988">
        <v>1072</v>
      </c>
      <c r="C988" t="s">
        <v>22298</v>
      </c>
      <c r="D988" t="s">
        <v>22299</v>
      </c>
      <c r="E988">
        <v>31023</v>
      </c>
      <c r="F988">
        <v>2002</v>
      </c>
      <c r="G988" t="s">
        <v>4110</v>
      </c>
      <c r="H988">
        <v>3284</v>
      </c>
      <c r="I988" t="s">
        <v>19279</v>
      </c>
      <c r="J988" t="s">
        <v>7807</v>
      </c>
      <c r="K988" t="s">
        <v>19292</v>
      </c>
      <c r="L988">
        <v>90</v>
      </c>
      <c r="M988" t="s">
        <v>19252</v>
      </c>
      <c r="N988" t="s">
        <v>22300</v>
      </c>
    </row>
    <row r="989" spans="1:14">
      <c r="A989">
        <v>988</v>
      </c>
      <c r="B989">
        <v>1073</v>
      </c>
      <c r="C989" t="s">
        <v>22301</v>
      </c>
      <c r="D989" t="s">
        <v>22302</v>
      </c>
      <c r="E989">
        <v>31014</v>
      </c>
      <c r="F989">
        <v>823</v>
      </c>
      <c r="G989" t="s">
        <v>19531</v>
      </c>
      <c r="H989">
        <v>3285</v>
      </c>
      <c r="I989" t="s">
        <v>19250</v>
      </c>
      <c r="J989" t="s">
        <v>11750</v>
      </c>
      <c r="K989" t="s">
        <v>19292</v>
      </c>
      <c r="L989">
        <v>90</v>
      </c>
      <c r="M989" t="s">
        <v>19252</v>
      </c>
      <c r="N989" t="s">
        <v>22303</v>
      </c>
    </row>
    <row r="990" spans="1:14">
      <c r="A990">
        <v>989</v>
      </c>
      <c r="B990">
        <v>1074</v>
      </c>
      <c r="C990" t="s">
        <v>22304</v>
      </c>
      <c r="D990" t="s">
        <v>22305</v>
      </c>
      <c r="E990">
        <v>31026</v>
      </c>
      <c r="F990">
        <v>823</v>
      </c>
      <c r="G990" t="s">
        <v>19531</v>
      </c>
      <c r="H990">
        <v>3285</v>
      </c>
      <c r="I990" t="s">
        <v>19250</v>
      </c>
      <c r="J990" t="s">
        <v>19531</v>
      </c>
      <c r="K990" t="s">
        <v>19264</v>
      </c>
      <c r="L990">
        <v>90</v>
      </c>
      <c r="M990" t="s">
        <v>19252</v>
      </c>
      <c r="N990" t="s">
        <v>22306</v>
      </c>
    </row>
    <row r="991" spans="1:14">
      <c r="A991">
        <v>990</v>
      </c>
      <c r="B991">
        <v>1075</v>
      </c>
      <c r="C991" t="s">
        <v>22307</v>
      </c>
      <c r="D991" t="s">
        <v>22308</v>
      </c>
      <c r="E991">
        <v>31026</v>
      </c>
      <c r="F991">
        <v>816</v>
      </c>
      <c r="G991" t="s">
        <v>19400</v>
      </c>
      <c r="H991">
        <v>3284</v>
      </c>
      <c r="I991" t="s">
        <v>19279</v>
      </c>
      <c r="J991" t="s">
        <v>19400</v>
      </c>
      <c r="K991" t="s">
        <v>19292</v>
      </c>
      <c r="L991">
        <v>90</v>
      </c>
      <c r="M991" t="s">
        <v>19252</v>
      </c>
      <c r="N991" t="s">
        <v>22309</v>
      </c>
    </row>
    <row r="992" spans="1:14">
      <c r="A992">
        <v>991</v>
      </c>
      <c r="B992">
        <v>1076</v>
      </c>
      <c r="C992" t="s">
        <v>22310</v>
      </c>
      <c r="D992" t="s">
        <v>22311</v>
      </c>
      <c r="E992">
        <v>31029</v>
      </c>
      <c r="F992">
        <v>821</v>
      </c>
      <c r="G992" t="s">
        <v>19333</v>
      </c>
      <c r="H992">
        <v>3285</v>
      </c>
      <c r="I992" t="s">
        <v>19250</v>
      </c>
      <c r="J992" t="s">
        <v>19422</v>
      </c>
      <c r="K992" t="s">
        <v>19292</v>
      </c>
      <c r="L992">
        <v>90</v>
      </c>
      <c r="M992" t="s">
        <v>19252</v>
      </c>
      <c r="N992" t="s">
        <v>22312</v>
      </c>
    </row>
    <row r="993" spans="1:14">
      <c r="A993">
        <v>992</v>
      </c>
      <c r="B993">
        <v>1077</v>
      </c>
      <c r="C993" t="s">
        <v>22313</v>
      </c>
      <c r="D993" t="s">
        <v>22314</v>
      </c>
      <c r="E993">
        <v>31029</v>
      </c>
      <c r="F993">
        <v>806</v>
      </c>
      <c r="G993" t="s">
        <v>19426</v>
      </c>
      <c r="H993">
        <v>3284</v>
      </c>
      <c r="I993" t="s">
        <v>19279</v>
      </c>
      <c r="J993" t="s">
        <v>19427</v>
      </c>
      <c r="K993" t="s">
        <v>19264</v>
      </c>
      <c r="L993">
        <v>90</v>
      </c>
      <c r="M993" t="s">
        <v>19252</v>
      </c>
      <c r="N993" t="s">
        <v>22315</v>
      </c>
    </row>
    <row r="994" spans="1:14">
      <c r="A994">
        <v>993</v>
      </c>
      <c r="B994">
        <v>1078</v>
      </c>
      <c r="C994" t="s">
        <v>22316</v>
      </c>
      <c r="D994" t="s">
        <v>22317</v>
      </c>
      <c r="E994">
        <v>31028</v>
      </c>
      <c r="F994">
        <v>2038</v>
      </c>
      <c r="G994" t="s">
        <v>19359</v>
      </c>
      <c r="H994">
        <v>3285</v>
      </c>
      <c r="I994" t="s">
        <v>19250</v>
      </c>
      <c r="J994" t="s">
        <v>20185</v>
      </c>
      <c r="K994" t="s">
        <v>19280</v>
      </c>
      <c r="L994">
        <v>90</v>
      </c>
      <c r="M994" t="s">
        <v>19252</v>
      </c>
      <c r="N994" t="s">
        <v>22318</v>
      </c>
    </row>
    <row r="995" spans="1:14">
      <c r="A995">
        <v>994</v>
      </c>
      <c r="B995">
        <v>1080</v>
      </c>
      <c r="C995" t="s">
        <v>22319</v>
      </c>
      <c r="D995" t="s">
        <v>22320</v>
      </c>
      <c r="E995">
        <v>31035</v>
      </c>
      <c r="F995">
        <v>2037</v>
      </c>
      <c r="G995" t="s">
        <v>20557</v>
      </c>
      <c r="H995">
        <v>3286</v>
      </c>
      <c r="I995" t="s">
        <v>19303</v>
      </c>
      <c r="J995" t="s">
        <v>22321</v>
      </c>
      <c r="K995" t="s">
        <v>19264</v>
      </c>
      <c r="L995">
        <v>18</v>
      </c>
      <c r="M995" t="s">
        <v>22322</v>
      </c>
      <c r="N995" t="s">
        <v>22323</v>
      </c>
    </row>
    <row r="996" spans="1:14">
      <c r="A996">
        <v>995</v>
      </c>
      <c r="B996">
        <v>1081</v>
      </c>
      <c r="C996" t="s">
        <v>22324</v>
      </c>
      <c r="D996" t="s">
        <v>22325</v>
      </c>
      <c r="E996">
        <v>31038</v>
      </c>
      <c r="F996">
        <v>806</v>
      </c>
      <c r="G996" t="s">
        <v>19426</v>
      </c>
      <c r="H996">
        <v>3284</v>
      </c>
      <c r="I996" t="s">
        <v>19279</v>
      </c>
      <c r="J996" t="s">
        <v>19427</v>
      </c>
      <c r="K996" t="s">
        <v>19292</v>
      </c>
      <c r="L996">
        <v>90</v>
      </c>
      <c r="M996" t="s">
        <v>19252</v>
      </c>
      <c r="N996" t="s">
        <v>22326</v>
      </c>
    </row>
    <row r="997" spans="1:14">
      <c r="A997">
        <v>996</v>
      </c>
      <c r="B997">
        <v>1082</v>
      </c>
      <c r="C997" t="s">
        <v>22327</v>
      </c>
      <c r="D997" t="s">
        <v>22328</v>
      </c>
      <c r="E997">
        <v>31043</v>
      </c>
      <c r="F997">
        <v>2038</v>
      </c>
      <c r="G997" t="s">
        <v>19359</v>
      </c>
      <c r="H997">
        <v>3285</v>
      </c>
      <c r="I997" t="s">
        <v>19250</v>
      </c>
      <c r="J997" t="s">
        <v>19284</v>
      </c>
      <c r="K997" t="s">
        <v>19251</v>
      </c>
      <c r="L997">
        <v>90</v>
      </c>
      <c r="M997" t="s">
        <v>19252</v>
      </c>
      <c r="N997" t="s">
        <v>22329</v>
      </c>
    </row>
    <row r="998" spans="1:14">
      <c r="A998">
        <v>997</v>
      </c>
      <c r="B998">
        <v>1083</v>
      </c>
      <c r="C998" t="s">
        <v>22330</v>
      </c>
      <c r="D998" t="s">
        <v>22331</v>
      </c>
      <c r="E998">
        <v>31043</v>
      </c>
      <c r="F998">
        <v>803</v>
      </c>
      <c r="G998" t="s">
        <v>19433</v>
      </c>
      <c r="H998">
        <v>3285</v>
      </c>
      <c r="I998" t="s">
        <v>19250</v>
      </c>
      <c r="J998" t="s">
        <v>19250</v>
      </c>
      <c r="K998" t="s">
        <v>19251</v>
      </c>
      <c r="L998">
        <v>90</v>
      </c>
      <c r="M998" t="s">
        <v>19252</v>
      </c>
      <c r="N998" t="s">
        <v>22332</v>
      </c>
    </row>
    <row r="999" spans="1:14">
      <c r="A999">
        <v>998</v>
      </c>
      <c r="B999">
        <v>1084</v>
      </c>
      <c r="C999" t="s">
        <v>22333</v>
      </c>
      <c r="D999" t="s">
        <v>22334</v>
      </c>
      <c r="E999">
        <v>31043</v>
      </c>
      <c r="F999">
        <v>2001</v>
      </c>
      <c r="G999" t="s">
        <v>19249</v>
      </c>
      <c r="H999">
        <v>3285</v>
      </c>
      <c r="I999" t="s">
        <v>19250</v>
      </c>
      <c r="J999" t="s">
        <v>19250</v>
      </c>
      <c r="K999" t="s">
        <v>19251</v>
      </c>
      <c r="L999">
        <v>90</v>
      </c>
      <c r="M999" t="s">
        <v>19252</v>
      </c>
      <c r="N999" t="s">
        <v>22335</v>
      </c>
    </row>
    <row r="1000" spans="1:14">
      <c r="A1000">
        <v>999</v>
      </c>
      <c r="B1000">
        <v>1085</v>
      </c>
      <c r="C1000" t="s">
        <v>22336</v>
      </c>
      <c r="D1000" t="s">
        <v>22337</v>
      </c>
      <c r="E1000">
        <v>31043</v>
      </c>
      <c r="F1000">
        <v>2001</v>
      </c>
      <c r="G1000" t="s">
        <v>19249</v>
      </c>
      <c r="H1000">
        <v>3285</v>
      </c>
      <c r="I1000" t="s">
        <v>19250</v>
      </c>
      <c r="J1000" t="s">
        <v>19250</v>
      </c>
      <c r="K1000" t="s">
        <v>19251</v>
      </c>
      <c r="L1000">
        <v>90</v>
      </c>
      <c r="M1000" t="s">
        <v>19252</v>
      </c>
      <c r="N1000" t="s">
        <v>22338</v>
      </c>
    </row>
    <row r="1001" spans="1:14">
      <c r="A1001">
        <v>1000</v>
      </c>
      <c r="B1001">
        <v>1086</v>
      </c>
      <c r="C1001" t="s">
        <v>22339</v>
      </c>
      <c r="D1001" t="s">
        <v>22340</v>
      </c>
      <c r="E1001">
        <v>31044</v>
      </c>
      <c r="F1001">
        <v>807</v>
      </c>
      <c r="G1001" t="s">
        <v>19279</v>
      </c>
      <c r="H1001">
        <v>3284</v>
      </c>
      <c r="I1001" t="s">
        <v>19279</v>
      </c>
      <c r="J1001" t="s">
        <v>19379</v>
      </c>
      <c r="K1001" t="s">
        <v>19280</v>
      </c>
      <c r="L1001">
        <v>90</v>
      </c>
      <c r="M1001" t="s">
        <v>19252</v>
      </c>
      <c r="N1001" t="s">
        <v>22341</v>
      </c>
    </row>
    <row r="1002" spans="1:14">
      <c r="A1002">
        <v>1001</v>
      </c>
      <c r="B1002">
        <v>1087</v>
      </c>
      <c r="C1002" t="s">
        <v>22342</v>
      </c>
      <c r="D1002" t="s">
        <v>22343</v>
      </c>
      <c r="E1002">
        <v>31042</v>
      </c>
      <c r="F1002">
        <v>814</v>
      </c>
      <c r="G1002" t="s">
        <v>19911</v>
      </c>
      <c r="H1002">
        <v>3288</v>
      </c>
      <c r="I1002" t="s">
        <v>19273</v>
      </c>
      <c r="J1002" t="s">
        <v>19911</v>
      </c>
      <c r="K1002" t="s">
        <v>19251</v>
      </c>
      <c r="L1002">
        <v>20</v>
      </c>
      <c r="M1002" t="s">
        <v>19912</v>
      </c>
      <c r="N1002" t="s">
        <v>22344</v>
      </c>
    </row>
    <row r="1003" spans="1:14">
      <c r="A1003">
        <v>1002</v>
      </c>
      <c r="B1003">
        <v>1088</v>
      </c>
      <c r="C1003" t="s">
        <v>22345</v>
      </c>
      <c r="D1003" t="s">
        <v>22346</v>
      </c>
      <c r="E1003">
        <v>31045</v>
      </c>
      <c r="F1003">
        <v>821</v>
      </c>
      <c r="G1003" t="s">
        <v>19333</v>
      </c>
      <c r="H1003">
        <v>3285</v>
      </c>
      <c r="I1003" t="s">
        <v>19250</v>
      </c>
      <c r="J1003" t="s">
        <v>19332</v>
      </c>
      <c r="K1003" t="s">
        <v>19280</v>
      </c>
      <c r="L1003">
        <v>90</v>
      </c>
      <c r="M1003" t="s">
        <v>19252</v>
      </c>
      <c r="N1003" t="s">
        <v>22347</v>
      </c>
    </row>
    <row r="1004" spans="1:14">
      <c r="A1004">
        <v>1003</v>
      </c>
      <c r="B1004">
        <v>1089</v>
      </c>
      <c r="C1004" t="s">
        <v>22348</v>
      </c>
      <c r="D1004" t="s">
        <v>22349</v>
      </c>
      <c r="E1004">
        <v>31045</v>
      </c>
      <c r="F1004">
        <v>823</v>
      </c>
      <c r="G1004" t="s">
        <v>19531</v>
      </c>
      <c r="H1004">
        <v>3285</v>
      </c>
      <c r="I1004" t="s">
        <v>19250</v>
      </c>
      <c r="J1004" t="s">
        <v>19639</v>
      </c>
      <c r="K1004" t="s">
        <v>19292</v>
      </c>
      <c r="L1004">
        <v>90</v>
      </c>
      <c r="M1004" t="s">
        <v>19252</v>
      </c>
      <c r="N1004" t="s">
        <v>22350</v>
      </c>
    </row>
    <row r="1005" spans="1:14">
      <c r="A1005">
        <v>1004</v>
      </c>
      <c r="B1005">
        <v>1090</v>
      </c>
      <c r="C1005" t="s">
        <v>22351</v>
      </c>
      <c r="D1005" t="s">
        <v>22352</v>
      </c>
      <c r="E1005">
        <v>31033</v>
      </c>
      <c r="F1005">
        <v>2010</v>
      </c>
      <c r="G1005" t="s">
        <v>19374</v>
      </c>
      <c r="H1005">
        <v>3289</v>
      </c>
      <c r="I1005" t="s">
        <v>19353</v>
      </c>
      <c r="J1005" t="s">
        <v>19374</v>
      </c>
      <c r="K1005" t="s">
        <v>19292</v>
      </c>
      <c r="L1005">
        <v>80</v>
      </c>
      <c r="M1005" t="s">
        <v>19355</v>
      </c>
      <c r="N1005" t="s">
        <v>22353</v>
      </c>
    </row>
    <row r="1006" spans="1:14">
      <c r="A1006">
        <v>1005</v>
      </c>
      <c r="B1006">
        <v>1091</v>
      </c>
      <c r="C1006" t="s">
        <v>22354</v>
      </c>
      <c r="D1006" t="s">
        <v>22355</v>
      </c>
      <c r="E1006">
        <v>31040</v>
      </c>
      <c r="F1006">
        <v>2010</v>
      </c>
      <c r="G1006" t="s">
        <v>19374</v>
      </c>
      <c r="H1006">
        <v>3289</v>
      </c>
      <c r="I1006" t="s">
        <v>19353</v>
      </c>
      <c r="J1006" t="s">
        <v>19649</v>
      </c>
      <c r="K1006" t="s">
        <v>19264</v>
      </c>
      <c r="L1006">
        <v>80</v>
      </c>
      <c r="M1006" t="s">
        <v>19355</v>
      </c>
      <c r="N1006" t="s">
        <v>22356</v>
      </c>
    </row>
    <row r="1007" spans="1:14">
      <c r="A1007">
        <v>1006</v>
      </c>
      <c r="B1007">
        <v>1092</v>
      </c>
      <c r="C1007" t="s">
        <v>22357</v>
      </c>
      <c r="D1007" t="s">
        <v>22358</v>
      </c>
      <c r="E1007">
        <v>31075</v>
      </c>
      <c r="F1007">
        <v>816</v>
      </c>
      <c r="G1007" t="s">
        <v>19400</v>
      </c>
      <c r="H1007">
        <v>3284</v>
      </c>
      <c r="I1007" t="s">
        <v>19279</v>
      </c>
      <c r="J1007" t="s">
        <v>19401</v>
      </c>
      <c r="K1007" t="s">
        <v>19292</v>
      </c>
      <c r="L1007">
        <v>90</v>
      </c>
      <c r="M1007" t="s">
        <v>19252</v>
      </c>
      <c r="N1007" t="s">
        <v>22359</v>
      </c>
    </row>
    <row r="1008" spans="1:14">
      <c r="A1008">
        <v>1007</v>
      </c>
      <c r="B1008">
        <v>1093</v>
      </c>
      <c r="C1008" t="s">
        <v>22360</v>
      </c>
      <c r="D1008" t="s">
        <v>22361</v>
      </c>
      <c r="E1008">
        <v>31079</v>
      </c>
      <c r="F1008">
        <v>2014</v>
      </c>
      <c r="G1008" t="s">
        <v>19348</v>
      </c>
      <c r="H1008">
        <v>3285</v>
      </c>
      <c r="I1008" t="s">
        <v>19250</v>
      </c>
      <c r="J1008" t="s">
        <v>19348</v>
      </c>
      <c r="K1008" t="s">
        <v>19292</v>
      </c>
      <c r="L1008">
        <v>90</v>
      </c>
      <c r="M1008" t="s">
        <v>19252</v>
      </c>
      <c r="N1008" t="s">
        <v>22362</v>
      </c>
    </row>
    <row r="1009" spans="1:14">
      <c r="A1009">
        <v>1008</v>
      </c>
      <c r="B1009">
        <v>1094</v>
      </c>
      <c r="C1009" t="s">
        <v>22363</v>
      </c>
      <c r="D1009" t="s">
        <v>22364</v>
      </c>
      <c r="E1009">
        <v>31080</v>
      </c>
      <c r="F1009">
        <v>821</v>
      </c>
      <c r="G1009" t="s">
        <v>19333</v>
      </c>
      <c r="H1009">
        <v>3285</v>
      </c>
      <c r="I1009" t="s">
        <v>19250</v>
      </c>
      <c r="J1009" t="s">
        <v>19332</v>
      </c>
      <c r="K1009" t="s">
        <v>19292</v>
      </c>
      <c r="L1009">
        <v>90</v>
      </c>
      <c r="M1009" t="s">
        <v>19252</v>
      </c>
      <c r="N1009" t="s">
        <v>22365</v>
      </c>
    </row>
    <row r="1010" spans="1:14">
      <c r="A1010">
        <v>1009</v>
      </c>
      <c r="B1010">
        <v>1095</v>
      </c>
      <c r="C1010" t="s">
        <v>22366</v>
      </c>
      <c r="D1010" t="s">
        <v>22367</v>
      </c>
      <c r="E1010">
        <v>31087</v>
      </c>
      <c r="F1010">
        <v>815</v>
      </c>
      <c r="G1010" t="s">
        <v>19337</v>
      </c>
      <c r="H1010">
        <v>3286</v>
      </c>
      <c r="I1010" t="s">
        <v>19303</v>
      </c>
      <c r="J1010" t="s">
        <v>19336</v>
      </c>
      <c r="K1010" t="s">
        <v>19280</v>
      </c>
      <c r="L1010">
        <v>16</v>
      </c>
      <c r="M1010" t="s">
        <v>19338</v>
      </c>
      <c r="N1010" t="s">
        <v>22368</v>
      </c>
    </row>
    <row r="1011" spans="1:14">
      <c r="A1011">
        <v>1010</v>
      </c>
      <c r="B1011">
        <v>1096</v>
      </c>
      <c r="C1011" t="s">
        <v>22369</v>
      </c>
      <c r="D1011" t="s">
        <v>22370</v>
      </c>
      <c r="E1011">
        <v>31107</v>
      </c>
      <c r="F1011">
        <v>815</v>
      </c>
      <c r="G1011" t="s">
        <v>19337</v>
      </c>
      <c r="H1011">
        <v>3286</v>
      </c>
      <c r="I1011" t="s">
        <v>19303</v>
      </c>
      <c r="J1011" t="s">
        <v>19764</v>
      </c>
      <c r="K1011" t="s">
        <v>19292</v>
      </c>
      <c r="L1011">
        <v>16</v>
      </c>
      <c r="M1011" t="s">
        <v>19338</v>
      </c>
      <c r="N1011" t="s">
        <v>22371</v>
      </c>
    </row>
    <row r="1012" spans="1:14">
      <c r="A1012">
        <v>1011</v>
      </c>
      <c r="B1012">
        <v>1097</v>
      </c>
      <c r="C1012" t="s">
        <v>22372</v>
      </c>
      <c r="D1012" t="s">
        <v>22373</v>
      </c>
      <c r="E1012">
        <v>31112</v>
      </c>
      <c r="F1012">
        <v>823</v>
      </c>
      <c r="G1012" t="s">
        <v>19531</v>
      </c>
      <c r="H1012">
        <v>3285</v>
      </c>
      <c r="I1012" t="s">
        <v>19250</v>
      </c>
      <c r="J1012" t="s">
        <v>19531</v>
      </c>
      <c r="K1012" t="s">
        <v>19280</v>
      </c>
      <c r="L1012">
        <v>90</v>
      </c>
      <c r="M1012" t="s">
        <v>19252</v>
      </c>
      <c r="N1012" t="s">
        <v>22374</v>
      </c>
    </row>
    <row r="1013" spans="1:14">
      <c r="A1013">
        <v>1012</v>
      </c>
      <c r="B1013">
        <v>1099</v>
      </c>
      <c r="C1013" t="s">
        <v>22375</v>
      </c>
      <c r="D1013" t="s">
        <v>22376</v>
      </c>
      <c r="E1013">
        <v>31124</v>
      </c>
      <c r="F1013">
        <v>809</v>
      </c>
      <c r="G1013" t="s">
        <v>19262</v>
      </c>
      <c r="H1013">
        <v>3287</v>
      </c>
      <c r="I1013" t="s">
        <v>321</v>
      </c>
      <c r="J1013" t="s">
        <v>19519</v>
      </c>
      <c r="K1013" t="s">
        <v>19280</v>
      </c>
      <c r="L1013">
        <v>96</v>
      </c>
      <c r="M1013" t="s">
        <v>19265</v>
      </c>
      <c r="N1013" t="s">
        <v>22377</v>
      </c>
    </row>
    <row r="1014" spans="1:14">
      <c r="A1014">
        <v>1013</v>
      </c>
      <c r="B1014">
        <v>1100</v>
      </c>
      <c r="C1014" t="s">
        <v>22378</v>
      </c>
      <c r="D1014" t="s">
        <v>22379</v>
      </c>
      <c r="E1014">
        <v>31124</v>
      </c>
      <c r="F1014">
        <v>824</v>
      </c>
      <c r="G1014" t="s">
        <v>9359</v>
      </c>
      <c r="H1014">
        <v>3287</v>
      </c>
      <c r="I1014" t="s">
        <v>321</v>
      </c>
      <c r="J1014" t="s">
        <v>20765</v>
      </c>
      <c r="K1014" t="s">
        <v>19280</v>
      </c>
      <c r="L1014">
        <v>96</v>
      </c>
      <c r="M1014" t="s">
        <v>19265</v>
      </c>
      <c r="N1014" t="s">
        <v>22380</v>
      </c>
    </row>
    <row r="1015" spans="1:14">
      <c r="A1015">
        <v>1014</v>
      </c>
      <c r="B1015">
        <v>1101</v>
      </c>
      <c r="C1015" t="s">
        <v>22381</v>
      </c>
      <c r="D1015" t="s">
        <v>22382</v>
      </c>
      <c r="E1015">
        <v>31124</v>
      </c>
      <c r="F1015">
        <v>824</v>
      </c>
      <c r="G1015" t="s">
        <v>9359</v>
      </c>
      <c r="H1015">
        <v>3287</v>
      </c>
      <c r="I1015" t="s">
        <v>321</v>
      </c>
      <c r="J1015" t="s">
        <v>9035</v>
      </c>
      <c r="K1015" t="s">
        <v>19292</v>
      </c>
      <c r="L1015">
        <v>96</v>
      </c>
      <c r="M1015" t="s">
        <v>19265</v>
      </c>
      <c r="N1015" t="s">
        <v>22383</v>
      </c>
    </row>
    <row r="1016" spans="1:14">
      <c r="A1016">
        <v>1015</v>
      </c>
      <c r="B1016">
        <v>1102</v>
      </c>
      <c r="C1016" t="s">
        <v>22384</v>
      </c>
      <c r="D1016" t="s">
        <v>7807</v>
      </c>
      <c r="E1016">
        <v>31127</v>
      </c>
      <c r="F1016">
        <v>2002</v>
      </c>
      <c r="G1016" t="s">
        <v>4110</v>
      </c>
      <c r="H1016">
        <v>3284</v>
      </c>
      <c r="I1016" t="s">
        <v>19279</v>
      </c>
      <c r="J1016" t="s">
        <v>7807</v>
      </c>
      <c r="K1016" t="s">
        <v>19280</v>
      </c>
      <c r="L1016">
        <v>90</v>
      </c>
      <c r="M1016" t="s">
        <v>19252</v>
      </c>
      <c r="N1016" t="s">
        <v>22385</v>
      </c>
    </row>
    <row r="1017" spans="1:14">
      <c r="A1017">
        <v>1016</v>
      </c>
      <c r="B1017">
        <v>1103</v>
      </c>
      <c r="C1017" t="s">
        <v>22386</v>
      </c>
      <c r="D1017" t="s">
        <v>22387</v>
      </c>
      <c r="E1017">
        <v>31127</v>
      </c>
      <c r="F1017">
        <v>2254</v>
      </c>
      <c r="G1017" t="s">
        <v>19864</v>
      </c>
      <c r="H1017">
        <v>3288</v>
      </c>
      <c r="I1017" t="s">
        <v>19273</v>
      </c>
      <c r="J1017" t="s">
        <v>20417</v>
      </c>
      <c r="K1017" t="s">
        <v>19292</v>
      </c>
      <c r="L1017">
        <v>20</v>
      </c>
      <c r="M1017" t="s">
        <v>19912</v>
      </c>
      <c r="N1017" t="s">
        <v>22388</v>
      </c>
    </row>
    <row r="1018" spans="1:14">
      <c r="A1018">
        <v>1017</v>
      </c>
      <c r="B1018">
        <v>1104</v>
      </c>
      <c r="C1018" t="s">
        <v>22389</v>
      </c>
      <c r="D1018" t="s">
        <v>22390</v>
      </c>
      <c r="E1018">
        <v>31128</v>
      </c>
      <c r="F1018">
        <v>818</v>
      </c>
      <c r="G1018" t="s">
        <v>20805</v>
      </c>
      <c r="H1018">
        <v>3286</v>
      </c>
      <c r="I1018" t="s">
        <v>19303</v>
      </c>
      <c r="J1018" t="s">
        <v>20987</v>
      </c>
      <c r="K1018" t="s">
        <v>19292</v>
      </c>
      <c r="L1018">
        <v>10</v>
      </c>
      <c r="M1018" t="s">
        <v>19304</v>
      </c>
      <c r="N1018" t="s">
        <v>22391</v>
      </c>
    </row>
    <row r="1019" spans="1:14">
      <c r="A1019">
        <v>1018</v>
      </c>
      <c r="B1019">
        <v>1105</v>
      </c>
      <c r="C1019" t="s">
        <v>22392</v>
      </c>
      <c r="D1019" t="s">
        <v>22393</v>
      </c>
      <c r="E1019">
        <v>31129</v>
      </c>
      <c r="F1019">
        <v>818</v>
      </c>
      <c r="G1019" t="s">
        <v>20805</v>
      </c>
      <c r="H1019">
        <v>3286</v>
      </c>
      <c r="I1019" t="s">
        <v>19303</v>
      </c>
      <c r="J1019" t="s">
        <v>22394</v>
      </c>
      <c r="K1019" t="s">
        <v>19292</v>
      </c>
      <c r="L1019">
        <v>10</v>
      </c>
      <c r="M1019" t="s">
        <v>19304</v>
      </c>
      <c r="N1019" t="s">
        <v>22395</v>
      </c>
    </row>
    <row r="1020" spans="1:14">
      <c r="A1020">
        <v>1019</v>
      </c>
      <c r="B1020">
        <v>1106</v>
      </c>
      <c r="C1020" t="s">
        <v>22396</v>
      </c>
      <c r="D1020" t="s">
        <v>22397</v>
      </c>
      <c r="E1020">
        <v>31131</v>
      </c>
      <c r="F1020">
        <v>821</v>
      </c>
      <c r="G1020" t="s">
        <v>19333</v>
      </c>
      <c r="H1020">
        <v>3285</v>
      </c>
      <c r="I1020" t="s">
        <v>19250</v>
      </c>
      <c r="J1020" t="s">
        <v>19332</v>
      </c>
      <c r="K1020" t="s">
        <v>19292</v>
      </c>
      <c r="L1020">
        <v>90</v>
      </c>
      <c r="M1020" t="s">
        <v>19252</v>
      </c>
      <c r="N1020" t="s">
        <v>22398</v>
      </c>
    </row>
    <row r="1021" spans="1:14">
      <c r="A1021">
        <v>1020</v>
      </c>
      <c r="B1021">
        <v>1107</v>
      </c>
      <c r="C1021" t="s">
        <v>22399</v>
      </c>
      <c r="D1021" t="s">
        <v>22400</v>
      </c>
      <c r="E1021">
        <v>31131</v>
      </c>
      <c r="F1021">
        <v>821</v>
      </c>
      <c r="G1021" t="s">
        <v>19333</v>
      </c>
      <c r="H1021">
        <v>3285</v>
      </c>
      <c r="I1021" t="s">
        <v>19250</v>
      </c>
      <c r="J1021" t="s">
        <v>19332</v>
      </c>
      <c r="K1021" t="s">
        <v>19292</v>
      </c>
      <c r="L1021">
        <v>90</v>
      </c>
      <c r="M1021" t="s">
        <v>19252</v>
      </c>
      <c r="N1021" t="s">
        <v>22401</v>
      </c>
    </row>
    <row r="1022" spans="1:14">
      <c r="A1022">
        <v>1021</v>
      </c>
      <c r="B1022">
        <v>1108</v>
      </c>
      <c r="C1022" t="s">
        <v>22402</v>
      </c>
      <c r="D1022" t="s">
        <v>22403</v>
      </c>
      <c r="E1022">
        <v>31131</v>
      </c>
      <c r="F1022">
        <v>802</v>
      </c>
      <c r="G1022" t="s">
        <v>19302</v>
      </c>
      <c r="H1022">
        <v>3286</v>
      </c>
      <c r="I1022" t="s">
        <v>19303</v>
      </c>
      <c r="J1022" t="s">
        <v>19303</v>
      </c>
      <c r="K1022" t="s">
        <v>19251</v>
      </c>
      <c r="L1022">
        <v>10</v>
      </c>
      <c r="M1022" t="s">
        <v>19304</v>
      </c>
      <c r="N1022" t="s">
        <v>22404</v>
      </c>
    </row>
    <row r="1023" spans="1:14">
      <c r="A1023">
        <v>1022</v>
      </c>
      <c r="B1023">
        <v>1109</v>
      </c>
      <c r="C1023" t="s">
        <v>22405</v>
      </c>
      <c r="D1023" t="s">
        <v>22406</v>
      </c>
      <c r="E1023">
        <v>31124</v>
      </c>
      <c r="F1023">
        <v>2975</v>
      </c>
      <c r="G1023" t="s">
        <v>2868</v>
      </c>
      <c r="H1023">
        <v>3286</v>
      </c>
      <c r="I1023" t="s">
        <v>19303</v>
      </c>
      <c r="J1023" t="s">
        <v>22407</v>
      </c>
      <c r="K1023" t="s">
        <v>19292</v>
      </c>
      <c r="L1023">
        <v>10</v>
      </c>
      <c r="M1023" t="s">
        <v>19304</v>
      </c>
      <c r="N1023" t="s">
        <v>22408</v>
      </c>
    </row>
    <row r="1024" spans="1:14">
      <c r="A1024">
        <v>1023</v>
      </c>
      <c r="B1024">
        <v>1110</v>
      </c>
      <c r="C1024" t="s">
        <v>22409</v>
      </c>
      <c r="D1024" t="s">
        <v>22410</v>
      </c>
      <c r="E1024">
        <v>31125</v>
      </c>
      <c r="F1024">
        <v>2975</v>
      </c>
      <c r="G1024" t="s">
        <v>2868</v>
      </c>
      <c r="H1024">
        <v>3286</v>
      </c>
      <c r="I1024" t="s">
        <v>19303</v>
      </c>
      <c r="J1024" t="s">
        <v>22407</v>
      </c>
      <c r="K1024" t="s">
        <v>19292</v>
      </c>
      <c r="L1024">
        <v>10</v>
      </c>
      <c r="M1024" t="s">
        <v>19304</v>
      </c>
      <c r="N1024" t="s">
        <v>22411</v>
      </c>
    </row>
    <row r="1025" spans="1:14">
      <c r="A1025">
        <v>1024</v>
      </c>
      <c r="B1025">
        <v>1111</v>
      </c>
      <c r="C1025" t="s">
        <v>22412</v>
      </c>
      <c r="D1025" t="s">
        <v>22413</v>
      </c>
      <c r="E1025">
        <v>31133</v>
      </c>
      <c r="F1025">
        <v>820</v>
      </c>
      <c r="G1025" t="s">
        <v>19342</v>
      </c>
      <c r="H1025">
        <v>3284</v>
      </c>
      <c r="I1025" t="s">
        <v>19279</v>
      </c>
      <c r="J1025" t="s">
        <v>19506</v>
      </c>
      <c r="K1025" t="s">
        <v>19292</v>
      </c>
      <c r="L1025">
        <v>90</v>
      </c>
      <c r="M1025" t="s">
        <v>19252</v>
      </c>
      <c r="N1025" t="s">
        <v>22414</v>
      </c>
    </row>
    <row r="1026" spans="1:14">
      <c r="A1026">
        <v>1025</v>
      </c>
      <c r="B1026">
        <v>1112</v>
      </c>
      <c r="C1026" t="s">
        <v>22415</v>
      </c>
      <c r="D1026" t="s">
        <v>22416</v>
      </c>
      <c r="E1026">
        <v>31133</v>
      </c>
      <c r="F1026">
        <v>804</v>
      </c>
      <c r="G1026" t="s">
        <v>19323</v>
      </c>
      <c r="H1026">
        <v>3284</v>
      </c>
      <c r="I1026" t="s">
        <v>19279</v>
      </c>
      <c r="J1026" t="s">
        <v>19813</v>
      </c>
      <c r="K1026" t="s">
        <v>19292</v>
      </c>
      <c r="L1026">
        <v>90</v>
      </c>
      <c r="M1026" t="s">
        <v>19252</v>
      </c>
      <c r="N1026" t="s">
        <v>22417</v>
      </c>
    </row>
    <row r="1027" spans="1:14">
      <c r="A1027">
        <v>1026</v>
      </c>
      <c r="B1027">
        <v>1114</v>
      </c>
      <c r="C1027" t="s">
        <v>22418</v>
      </c>
      <c r="D1027" t="s">
        <v>22419</v>
      </c>
      <c r="E1027">
        <v>31133</v>
      </c>
      <c r="F1027">
        <v>2975</v>
      </c>
      <c r="G1027" t="s">
        <v>2868</v>
      </c>
      <c r="H1027">
        <v>3286</v>
      </c>
      <c r="I1027" t="s">
        <v>19303</v>
      </c>
      <c r="J1027" t="s">
        <v>22407</v>
      </c>
      <c r="K1027" t="s">
        <v>19292</v>
      </c>
      <c r="L1027">
        <v>10</v>
      </c>
      <c r="M1027" t="s">
        <v>19304</v>
      </c>
      <c r="N1027" t="s">
        <v>22420</v>
      </c>
    </row>
    <row r="1028" spans="1:14">
      <c r="A1028">
        <v>1027</v>
      </c>
      <c r="B1028">
        <v>1115</v>
      </c>
      <c r="C1028" t="s">
        <v>22421</v>
      </c>
      <c r="D1028" t="s">
        <v>22422</v>
      </c>
      <c r="E1028">
        <v>31133</v>
      </c>
      <c r="F1028">
        <v>2253</v>
      </c>
      <c r="G1028" t="s">
        <v>20351</v>
      </c>
      <c r="H1028">
        <v>3289</v>
      </c>
      <c r="I1028" t="s">
        <v>19353</v>
      </c>
      <c r="J1028" t="s">
        <v>20351</v>
      </c>
      <c r="K1028" t="s">
        <v>19251</v>
      </c>
      <c r="L1028">
        <v>70</v>
      </c>
      <c r="M1028" t="s">
        <v>20352</v>
      </c>
      <c r="N1028" t="s">
        <v>22423</v>
      </c>
    </row>
    <row r="1029" spans="1:14">
      <c r="A1029">
        <v>1028</v>
      </c>
      <c r="B1029">
        <v>1116</v>
      </c>
      <c r="C1029" t="s">
        <v>22424</v>
      </c>
      <c r="D1029" t="s">
        <v>22425</v>
      </c>
      <c r="E1029">
        <v>31133</v>
      </c>
      <c r="F1029">
        <v>2012</v>
      </c>
      <c r="G1029" t="s">
        <v>1169</v>
      </c>
      <c r="H1029">
        <v>3290</v>
      </c>
      <c r="I1029" t="s">
        <v>19257</v>
      </c>
      <c r="J1029" t="s">
        <v>22426</v>
      </c>
      <c r="K1029" t="s">
        <v>19264</v>
      </c>
      <c r="L1029">
        <v>54</v>
      </c>
      <c r="M1029" t="s">
        <v>19258</v>
      </c>
      <c r="N1029" t="s">
        <v>22427</v>
      </c>
    </row>
    <row r="1030" spans="1:14">
      <c r="A1030">
        <v>1029</v>
      </c>
      <c r="B1030">
        <v>1117</v>
      </c>
      <c r="C1030" t="s">
        <v>22428</v>
      </c>
      <c r="D1030" t="s">
        <v>22429</v>
      </c>
      <c r="E1030">
        <v>31133</v>
      </c>
      <c r="F1030">
        <v>2038</v>
      </c>
      <c r="G1030" t="s">
        <v>19359</v>
      </c>
      <c r="H1030">
        <v>3285</v>
      </c>
      <c r="I1030" t="s">
        <v>19250</v>
      </c>
      <c r="J1030" t="s">
        <v>19359</v>
      </c>
      <c r="K1030" t="s">
        <v>19292</v>
      </c>
      <c r="L1030">
        <v>90</v>
      </c>
      <c r="M1030" t="s">
        <v>19252</v>
      </c>
      <c r="N1030" t="s">
        <v>22430</v>
      </c>
    </row>
    <row r="1031" spans="1:14">
      <c r="A1031">
        <v>1030</v>
      </c>
      <c r="B1031">
        <v>1118</v>
      </c>
      <c r="C1031" t="s">
        <v>22431</v>
      </c>
      <c r="D1031" t="s">
        <v>22432</v>
      </c>
      <c r="E1031">
        <v>31133</v>
      </c>
      <c r="F1031">
        <v>2038</v>
      </c>
      <c r="G1031" t="s">
        <v>19359</v>
      </c>
      <c r="H1031">
        <v>3285</v>
      </c>
      <c r="I1031" t="s">
        <v>19250</v>
      </c>
      <c r="J1031" t="s">
        <v>19359</v>
      </c>
      <c r="K1031" t="s">
        <v>19292</v>
      </c>
      <c r="L1031">
        <v>90</v>
      </c>
      <c r="M1031" t="s">
        <v>19252</v>
      </c>
      <c r="N1031" t="s">
        <v>22433</v>
      </c>
    </row>
    <row r="1032" spans="1:14">
      <c r="A1032">
        <v>1031</v>
      </c>
      <c r="B1032">
        <v>1119</v>
      </c>
      <c r="C1032" t="s">
        <v>22434</v>
      </c>
      <c r="D1032" t="s">
        <v>22435</v>
      </c>
      <c r="E1032">
        <v>31134</v>
      </c>
      <c r="F1032">
        <v>806</v>
      </c>
      <c r="G1032" t="s">
        <v>19426</v>
      </c>
      <c r="H1032">
        <v>3284</v>
      </c>
      <c r="I1032" t="s">
        <v>19279</v>
      </c>
      <c r="J1032" t="s">
        <v>19427</v>
      </c>
      <c r="K1032" t="s">
        <v>19292</v>
      </c>
      <c r="L1032">
        <v>90</v>
      </c>
      <c r="M1032" t="s">
        <v>19252</v>
      </c>
      <c r="N1032" t="s">
        <v>22436</v>
      </c>
    </row>
    <row r="1033" spans="1:14">
      <c r="A1033">
        <v>1032</v>
      </c>
      <c r="B1033">
        <v>1120</v>
      </c>
      <c r="C1033" t="s">
        <v>22437</v>
      </c>
      <c r="D1033" t="s">
        <v>22438</v>
      </c>
      <c r="E1033">
        <v>31134</v>
      </c>
      <c r="F1033">
        <v>3120</v>
      </c>
      <c r="G1033" t="s">
        <v>19802</v>
      </c>
      <c r="H1033">
        <v>3289</v>
      </c>
      <c r="I1033" t="s">
        <v>19353</v>
      </c>
      <c r="J1033" t="s">
        <v>14053</v>
      </c>
      <c r="K1033" t="s">
        <v>19292</v>
      </c>
      <c r="L1033">
        <v>81</v>
      </c>
      <c r="M1033" t="s">
        <v>19370</v>
      </c>
      <c r="N1033" t="s">
        <v>22439</v>
      </c>
    </row>
    <row r="1034" spans="1:14">
      <c r="A1034">
        <v>1033</v>
      </c>
      <c r="B1034">
        <v>1121</v>
      </c>
      <c r="C1034" t="s">
        <v>22440</v>
      </c>
      <c r="D1034" t="s">
        <v>22441</v>
      </c>
      <c r="E1034">
        <v>31134</v>
      </c>
      <c r="F1034">
        <v>818</v>
      </c>
      <c r="G1034" t="s">
        <v>20805</v>
      </c>
      <c r="H1034">
        <v>3286</v>
      </c>
      <c r="I1034" t="s">
        <v>19303</v>
      </c>
      <c r="J1034" t="s">
        <v>22442</v>
      </c>
      <c r="K1034" t="s">
        <v>19292</v>
      </c>
      <c r="L1034">
        <v>10</v>
      </c>
      <c r="M1034" t="s">
        <v>19304</v>
      </c>
      <c r="N1034" t="s">
        <v>22443</v>
      </c>
    </row>
    <row r="1035" spans="1:14">
      <c r="A1035">
        <v>1034</v>
      </c>
      <c r="B1035">
        <v>1122</v>
      </c>
      <c r="C1035" t="s">
        <v>22444</v>
      </c>
      <c r="D1035" t="s">
        <v>22445</v>
      </c>
      <c r="E1035">
        <v>31134</v>
      </c>
      <c r="F1035">
        <v>825</v>
      </c>
      <c r="G1035" t="s">
        <v>19352</v>
      </c>
      <c r="H1035">
        <v>3289</v>
      </c>
      <c r="I1035" t="s">
        <v>19353</v>
      </c>
      <c r="J1035" t="s">
        <v>19362</v>
      </c>
      <c r="K1035" t="s">
        <v>19280</v>
      </c>
      <c r="L1035">
        <v>80</v>
      </c>
      <c r="M1035" t="s">
        <v>19355</v>
      </c>
      <c r="N1035" t="s">
        <v>22446</v>
      </c>
    </row>
    <row r="1036" spans="1:14">
      <c r="A1036">
        <v>1035</v>
      </c>
      <c r="B1036">
        <v>1123</v>
      </c>
      <c r="C1036" t="s">
        <v>22447</v>
      </c>
      <c r="D1036" t="s">
        <v>22448</v>
      </c>
      <c r="E1036">
        <v>31135</v>
      </c>
      <c r="F1036">
        <v>2013</v>
      </c>
      <c r="G1036" t="s">
        <v>19272</v>
      </c>
      <c r="H1036">
        <v>3288</v>
      </c>
      <c r="I1036" t="s">
        <v>19273</v>
      </c>
      <c r="J1036" t="s">
        <v>19272</v>
      </c>
      <c r="K1036" t="s">
        <v>19251</v>
      </c>
      <c r="L1036">
        <v>30</v>
      </c>
      <c r="M1036" t="s">
        <v>19275</v>
      </c>
      <c r="N1036" t="s">
        <v>22449</v>
      </c>
    </row>
    <row r="1037" spans="1:14">
      <c r="A1037">
        <v>1036</v>
      </c>
      <c r="B1037">
        <v>1124</v>
      </c>
      <c r="C1037" t="s">
        <v>22450</v>
      </c>
      <c r="D1037" t="s">
        <v>22451</v>
      </c>
      <c r="E1037">
        <v>31135</v>
      </c>
      <c r="F1037">
        <v>815</v>
      </c>
      <c r="G1037" t="s">
        <v>19337</v>
      </c>
      <c r="H1037">
        <v>3286</v>
      </c>
      <c r="I1037" t="s">
        <v>19303</v>
      </c>
      <c r="J1037" t="s">
        <v>19336</v>
      </c>
      <c r="K1037" t="s">
        <v>19292</v>
      </c>
      <c r="L1037">
        <v>16</v>
      </c>
      <c r="M1037" t="s">
        <v>19338</v>
      </c>
      <c r="N1037" t="s">
        <v>22452</v>
      </c>
    </row>
    <row r="1038" spans="1:14">
      <c r="A1038">
        <v>1037</v>
      </c>
      <c r="B1038">
        <v>1126</v>
      </c>
      <c r="C1038" t="s">
        <v>22453</v>
      </c>
      <c r="D1038" t="s">
        <v>22454</v>
      </c>
      <c r="E1038">
        <v>31131</v>
      </c>
      <c r="F1038">
        <v>2004</v>
      </c>
      <c r="G1038" t="s">
        <v>20320</v>
      </c>
      <c r="H1038">
        <v>3288</v>
      </c>
      <c r="I1038" t="s">
        <v>19273</v>
      </c>
      <c r="J1038" t="s">
        <v>20604</v>
      </c>
      <c r="K1038" t="s">
        <v>19292</v>
      </c>
      <c r="L1038">
        <v>20</v>
      </c>
      <c r="M1038" t="s">
        <v>19912</v>
      </c>
      <c r="N1038" t="s">
        <v>22455</v>
      </c>
    </row>
    <row r="1039" spans="1:14">
      <c r="A1039">
        <v>1038</v>
      </c>
      <c r="B1039">
        <v>1127</v>
      </c>
      <c r="C1039" t="s">
        <v>22456</v>
      </c>
      <c r="D1039" t="s">
        <v>22457</v>
      </c>
      <c r="E1039">
        <v>31132</v>
      </c>
      <c r="F1039">
        <v>2952</v>
      </c>
      <c r="G1039" t="s">
        <v>4929</v>
      </c>
      <c r="H1039">
        <v>3288</v>
      </c>
      <c r="I1039" t="s">
        <v>19273</v>
      </c>
      <c r="J1039" t="s">
        <v>11622</v>
      </c>
      <c r="K1039" t="s">
        <v>19292</v>
      </c>
      <c r="L1039">
        <v>21</v>
      </c>
      <c r="M1039" t="s">
        <v>20376</v>
      </c>
      <c r="N1039" t="s">
        <v>22458</v>
      </c>
    </row>
    <row r="1040" spans="1:14">
      <c r="A1040">
        <v>1039</v>
      </c>
      <c r="B1040">
        <v>1128</v>
      </c>
      <c r="C1040" t="s">
        <v>22459</v>
      </c>
      <c r="D1040" t="s">
        <v>22460</v>
      </c>
      <c r="E1040">
        <v>31133</v>
      </c>
      <c r="F1040">
        <v>2010</v>
      </c>
      <c r="G1040" t="s">
        <v>19374</v>
      </c>
      <c r="H1040">
        <v>3289</v>
      </c>
      <c r="I1040" t="s">
        <v>19353</v>
      </c>
      <c r="J1040" t="s">
        <v>20392</v>
      </c>
      <c r="K1040" t="s">
        <v>19292</v>
      </c>
      <c r="L1040">
        <v>80</v>
      </c>
      <c r="M1040" t="s">
        <v>19355</v>
      </c>
      <c r="N1040" t="s">
        <v>22461</v>
      </c>
    </row>
    <row r="1041" spans="1:14">
      <c r="A1041">
        <v>1040</v>
      </c>
      <c r="B1041">
        <v>1129</v>
      </c>
      <c r="C1041" t="s">
        <v>22462</v>
      </c>
      <c r="D1041" t="s">
        <v>22463</v>
      </c>
      <c r="E1041">
        <v>31134</v>
      </c>
      <c r="F1041">
        <v>2010</v>
      </c>
      <c r="G1041" t="s">
        <v>19374</v>
      </c>
      <c r="H1041">
        <v>3289</v>
      </c>
      <c r="I1041" t="s">
        <v>19353</v>
      </c>
      <c r="J1041" t="s">
        <v>20383</v>
      </c>
      <c r="K1041" t="s">
        <v>19292</v>
      </c>
      <c r="L1041">
        <v>80</v>
      </c>
      <c r="M1041" t="s">
        <v>19355</v>
      </c>
      <c r="N1041" t="s">
        <v>22464</v>
      </c>
    </row>
    <row r="1042" spans="1:14">
      <c r="A1042">
        <v>1041</v>
      </c>
      <c r="B1042">
        <v>1130</v>
      </c>
      <c r="C1042" t="s">
        <v>22465</v>
      </c>
      <c r="D1042" t="s">
        <v>22466</v>
      </c>
      <c r="E1042">
        <v>31134</v>
      </c>
      <c r="F1042">
        <v>3120</v>
      </c>
      <c r="G1042" t="s">
        <v>19802</v>
      </c>
      <c r="H1042">
        <v>3289</v>
      </c>
      <c r="I1042" t="s">
        <v>19353</v>
      </c>
      <c r="J1042" t="s">
        <v>21908</v>
      </c>
      <c r="K1042" t="s">
        <v>19292</v>
      </c>
      <c r="L1042">
        <v>81</v>
      </c>
      <c r="M1042" t="s">
        <v>19370</v>
      </c>
      <c r="N1042" t="s">
        <v>22467</v>
      </c>
    </row>
    <row r="1043" spans="1:14">
      <c r="A1043">
        <v>1042</v>
      </c>
      <c r="B1043">
        <v>1131</v>
      </c>
      <c r="C1043" t="s">
        <v>22468</v>
      </c>
      <c r="D1043" t="s">
        <v>22469</v>
      </c>
      <c r="E1043">
        <v>31135</v>
      </c>
      <c r="F1043">
        <v>2256</v>
      </c>
      <c r="G1043" t="s">
        <v>19744</v>
      </c>
      <c r="H1043">
        <v>3290</v>
      </c>
      <c r="I1043" t="s">
        <v>19257</v>
      </c>
      <c r="J1043" t="s">
        <v>20772</v>
      </c>
      <c r="K1043" t="s">
        <v>19292</v>
      </c>
      <c r="L1043">
        <v>60</v>
      </c>
      <c r="M1043" t="s">
        <v>19308</v>
      </c>
      <c r="N1043" t="s">
        <v>22470</v>
      </c>
    </row>
    <row r="1044" spans="1:14">
      <c r="A1044">
        <v>1043</v>
      </c>
      <c r="B1044">
        <v>1132</v>
      </c>
      <c r="C1044" t="s">
        <v>22471</v>
      </c>
      <c r="D1044" t="s">
        <v>22472</v>
      </c>
      <c r="E1044">
        <v>31197</v>
      </c>
      <c r="F1044">
        <v>801</v>
      </c>
      <c r="G1044" t="s">
        <v>19257</v>
      </c>
      <c r="H1044">
        <v>3290</v>
      </c>
      <c r="I1044" t="s">
        <v>19257</v>
      </c>
      <c r="J1044" t="s">
        <v>19670</v>
      </c>
      <c r="K1044" t="s">
        <v>19251</v>
      </c>
      <c r="L1044">
        <v>60</v>
      </c>
      <c r="M1044" t="s">
        <v>19308</v>
      </c>
      <c r="N1044" t="s">
        <v>22473</v>
      </c>
    </row>
    <row r="1045" spans="1:14">
      <c r="A1045">
        <v>1044</v>
      </c>
      <c r="B1045">
        <v>1133</v>
      </c>
      <c r="C1045" t="s">
        <v>22474</v>
      </c>
      <c r="D1045" t="s">
        <v>22475</v>
      </c>
      <c r="E1045">
        <v>31238</v>
      </c>
      <c r="F1045">
        <v>818</v>
      </c>
      <c r="G1045" t="s">
        <v>20805</v>
      </c>
      <c r="H1045">
        <v>3286</v>
      </c>
      <c r="I1045" t="s">
        <v>19303</v>
      </c>
      <c r="J1045" t="s">
        <v>21283</v>
      </c>
      <c r="K1045" t="s">
        <v>19292</v>
      </c>
      <c r="L1045">
        <v>10</v>
      </c>
      <c r="M1045" t="s">
        <v>19304</v>
      </c>
      <c r="N1045" t="s">
        <v>22476</v>
      </c>
    </row>
    <row r="1046" spans="1:14">
      <c r="A1046">
        <v>1045</v>
      </c>
      <c r="B1046">
        <v>1134</v>
      </c>
      <c r="C1046" t="s">
        <v>22477</v>
      </c>
      <c r="D1046" t="s">
        <v>22478</v>
      </c>
      <c r="E1046">
        <v>31240</v>
      </c>
      <c r="F1046">
        <v>2037</v>
      </c>
      <c r="G1046" t="s">
        <v>20557</v>
      </c>
      <c r="H1046">
        <v>3286</v>
      </c>
      <c r="I1046" t="s">
        <v>19303</v>
      </c>
      <c r="J1046" t="s">
        <v>20558</v>
      </c>
      <c r="K1046" t="s">
        <v>19292</v>
      </c>
      <c r="L1046">
        <v>1</v>
      </c>
      <c r="M1046" t="s">
        <v>20559</v>
      </c>
      <c r="N1046" t="s">
        <v>22479</v>
      </c>
    </row>
    <row r="1047" spans="1:14">
      <c r="A1047">
        <v>1046</v>
      </c>
      <c r="B1047">
        <v>1135</v>
      </c>
      <c r="C1047" t="s">
        <v>22480</v>
      </c>
      <c r="D1047" t="s">
        <v>22481</v>
      </c>
      <c r="E1047">
        <v>31283</v>
      </c>
      <c r="F1047">
        <v>815</v>
      </c>
      <c r="G1047" t="s">
        <v>19337</v>
      </c>
      <c r="H1047">
        <v>3286</v>
      </c>
      <c r="I1047" t="s">
        <v>19303</v>
      </c>
      <c r="J1047" t="s">
        <v>22482</v>
      </c>
      <c r="K1047" t="s">
        <v>19292</v>
      </c>
      <c r="L1047">
        <v>16</v>
      </c>
      <c r="M1047" t="s">
        <v>19338</v>
      </c>
      <c r="N1047" t="s">
        <v>22483</v>
      </c>
    </row>
    <row r="1048" spans="1:14">
      <c r="A1048">
        <v>1047</v>
      </c>
      <c r="B1048">
        <v>1136</v>
      </c>
      <c r="C1048" t="s">
        <v>22484</v>
      </c>
      <c r="D1048" t="s">
        <v>22485</v>
      </c>
      <c r="E1048">
        <v>31301</v>
      </c>
      <c r="F1048">
        <v>815</v>
      </c>
      <c r="G1048" t="s">
        <v>19337</v>
      </c>
      <c r="H1048">
        <v>3286</v>
      </c>
      <c r="I1048" t="s">
        <v>19303</v>
      </c>
      <c r="J1048" t="s">
        <v>22486</v>
      </c>
      <c r="K1048" t="s">
        <v>19280</v>
      </c>
      <c r="L1048">
        <v>16</v>
      </c>
      <c r="M1048" t="s">
        <v>19338</v>
      </c>
      <c r="N1048" t="s">
        <v>22487</v>
      </c>
    </row>
    <row r="1049" spans="1:14">
      <c r="A1049">
        <v>1048</v>
      </c>
      <c r="B1049">
        <v>1137</v>
      </c>
      <c r="C1049" t="s">
        <v>22488</v>
      </c>
      <c r="D1049" t="s">
        <v>22489</v>
      </c>
      <c r="E1049">
        <v>31317</v>
      </c>
      <c r="F1049">
        <v>2254</v>
      </c>
      <c r="G1049" t="s">
        <v>19864</v>
      </c>
      <c r="H1049">
        <v>3288</v>
      </c>
      <c r="I1049" t="s">
        <v>19273</v>
      </c>
      <c r="J1049" t="s">
        <v>2215</v>
      </c>
      <c r="K1049" t="s">
        <v>19251</v>
      </c>
      <c r="L1049">
        <v>34</v>
      </c>
      <c r="M1049" t="s">
        <v>19865</v>
      </c>
      <c r="N1049" t="s">
        <v>22490</v>
      </c>
    </row>
    <row r="1050" spans="1:14">
      <c r="A1050">
        <v>1049</v>
      </c>
      <c r="B1050">
        <v>1138</v>
      </c>
      <c r="C1050" t="s">
        <v>22491</v>
      </c>
      <c r="D1050" t="s">
        <v>22492</v>
      </c>
      <c r="E1050">
        <v>31313</v>
      </c>
      <c r="F1050">
        <v>818</v>
      </c>
      <c r="G1050" t="s">
        <v>20805</v>
      </c>
      <c r="H1050">
        <v>3286</v>
      </c>
      <c r="I1050" t="s">
        <v>19303</v>
      </c>
      <c r="J1050" t="s">
        <v>22493</v>
      </c>
      <c r="K1050" t="s">
        <v>19292</v>
      </c>
      <c r="L1050">
        <v>10</v>
      </c>
      <c r="M1050" t="s">
        <v>19304</v>
      </c>
      <c r="N1050" t="s">
        <v>22494</v>
      </c>
    </row>
    <row r="1051" spans="1:14">
      <c r="A1051">
        <v>1050</v>
      </c>
      <c r="B1051">
        <v>1139</v>
      </c>
      <c r="C1051" t="s">
        <v>22495</v>
      </c>
      <c r="D1051" t="s">
        <v>22496</v>
      </c>
      <c r="E1051">
        <v>31315</v>
      </c>
      <c r="F1051">
        <v>2037</v>
      </c>
      <c r="G1051" t="s">
        <v>20557</v>
      </c>
      <c r="H1051">
        <v>3286</v>
      </c>
      <c r="I1051" t="s">
        <v>19303</v>
      </c>
      <c r="J1051" t="s">
        <v>22497</v>
      </c>
      <c r="K1051" t="s">
        <v>19280</v>
      </c>
      <c r="L1051">
        <v>1</v>
      </c>
      <c r="M1051" t="s">
        <v>20559</v>
      </c>
      <c r="N1051" t="s">
        <v>22498</v>
      </c>
    </row>
    <row r="1052" spans="1:14">
      <c r="A1052">
        <v>1051</v>
      </c>
      <c r="B1052">
        <v>1140</v>
      </c>
      <c r="C1052" t="s">
        <v>22499</v>
      </c>
      <c r="D1052" t="s">
        <v>22500</v>
      </c>
      <c r="E1052">
        <v>31317</v>
      </c>
      <c r="F1052">
        <v>2037</v>
      </c>
      <c r="G1052" t="s">
        <v>20557</v>
      </c>
      <c r="H1052">
        <v>3286</v>
      </c>
      <c r="I1052" t="s">
        <v>19303</v>
      </c>
      <c r="J1052" t="s">
        <v>22501</v>
      </c>
      <c r="K1052" t="s">
        <v>19292</v>
      </c>
      <c r="L1052">
        <v>1</v>
      </c>
      <c r="M1052" t="s">
        <v>20559</v>
      </c>
      <c r="N1052" t="s">
        <v>22502</v>
      </c>
    </row>
    <row r="1053" spans="1:14">
      <c r="A1053">
        <v>1052</v>
      </c>
      <c r="B1053">
        <v>1141</v>
      </c>
      <c r="C1053" t="s">
        <v>22503</v>
      </c>
      <c r="D1053" t="s">
        <v>22504</v>
      </c>
      <c r="E1053">
        <v>31390</v>
      </c>
      <c r="F1053">
        <v>2004</v>
      </c>
      <c r="G1053" t="s">
        <v>20320</v>
      </c>
      <c r="H1053">
        <v>3288</v>
      </c>
      <c r="I1053" t="s">
        <v>19273</v>
      </c>
      <c r="J1053" t="s">
        <v>20607</v>
      </c>
      <c r="K1053" t="s">
        <v>19292</v>
      </c>
      <c r="L1053">
        <v>20</v>
      </c>
      <c r="M1053" t="s">
        <v>19912</v>
      </c>
      <c r="N1053" t="s">
        <v>22505</v>
      </c>
    </row>
    <row r="1054" spans="1:14">
      <c r="A1054">
        <v>1053</v>
      </c>
      <c r="B1054">
        <v>1142</v>
      </c>
      <c r="C1054" t="s">
        <v>22506</v>
      </c>
      <c r="D1054" t="s">
        <v>22507</v>
      </c>
      <c r="E1054">
        <v>31408</v>
      </c>
      <c r="F1054">
        <v>818</v>
      </c>
      <c r="G1054" t="s">
        <v>20805</v>
      </c>
      <c r="H1054">
        <v>3286</v>
      </c>
      <c r="I1054" t="s">
        <v>19303</v>
      </c>
      <c r="J1054" t="s">
        <v>20806</v>
      </c>
      <c r="K1054" t="s">
        <v>19292</v>
      </c>
      <c r="L1054">
        <v>10</v>
      </c>
      <c r="M1054" t="s">
        <v>19304</v>
      </c>
      <c r="N1054" t="s">
        <v>22508</v>
      </c>
    </row>
    <row r="1055" spans="1:14">
      <c r="A1055">
        <v>1054</v>
      </c>
      <c r="B1055">
        <v>1143</v>
      </c>
      <c r="C1055" t="s">
        <v>22509</v>
      </c>
      <c r="D1055" t="s">
        <v>22510</v>
      </c>
      <c r="E1055">
        <v>31518</v>
      </c>
      <c r="F1055">
        <v>2012</v>
      </c>
      <c r="G1055" t="s">
        <v>1169</v>
      </c>
      <c r="H1055">
        <v>3290</v>
      </c>
      <c r="I1055" t="s">
        <v>19257</v>
      </c>
      <c r="J1055" t="s">
        <v>22511</v>
      </c>
      <c r="K1055" t="s">
        <v>19280</v>
      </c>
      <c r="L1055">
        <v>54</v>
      </c>
      <c r="M1055" t="s">
        <v>19258</v>
      </c>
      <c r="N1055" t="s">
        <v>22512</v>
      </c>
    </row>
    <row r="1056" spans="1:14">
      <c r="A1056">
        <v>1055</v>
      </c>
      <c r="B1056">
        <v>1145</v>
      </c>
      <c r="C1056" t="s">
        <v>22513</v>
      </c>
      <c r="D1056" t="s">
        <v>22514</v>
      </c>
      <c r="E1056">
        <v>31966</v>
      </c>
      <c r="F1056">
        <v>2004</v>
      </c>
      <c r="G1056" t="s">
        <v>20320</v>
      </c>
      <c r="H1056">
        <v>3288</v>
      </c>
      <c r="I1056" t="s">
        <v>19273</v>
      </c>
      <c r="J1056" t="s">
        <v>20604</v>
      </c>
      <c r="K1056" t="s">
        <v>19264</v>
      </c>
      <c r="L1056">
        <v>20</v>
      </c>
      <c r="M1056" t="s">
        <v>19912</v>
      </c>
      <c r="N1056" t="s">
        <v>22515</v>
      </c>
    </row>
    <row r="1057" spans="1:14">
      <c r="A1057">
        <v>1056</v>
      </c>
      <c r="B1057">
        <v>1146</v>
      </c>
      <c r="C1057" t="s">
        <v>22516</v>
      </c>
      <c r="D1057" t="s">
        <v>22517</v>
      </c>
      <c r="E1057">
        <v>31967</v>
      </c>
      <c r="F1057">
        <v>2254</v>
      </c>
      <c r="G1057" t="s">
        <v>19864</v>
      </c>
      <c r="H1057">
        <v>3288</v>
      </c>
      <c r="I1057" t="s">
        <v>19273</v>
      </c>
      <c r="J1057" t="s">
        <v>20417</v>
      </c>
      <c r="K1057" t="s">
        <v>19292</v>
      </c>
      <c r="L1057">
        <v>20</v>
      </c>
      <c r="M1057" t="s">
        <v>19912</v>
      </c>
      <c r="N1057" t="s">
        <v>22518</v>
      </c>
    </row>
    <row r="1058" spans="1:14">
      <c r="A1058">
        <v>1057</v>
      </c>
      <c r="B1058">
        <v>1147</v>
      </c>
      <c r="C1058" t="s">
        <v>22519</v>
      </c>
      <c r="D1058" t="s">
        <v>22520</v>
      </c>
      <c r="E1058">
        <v>32031</v>
      </c>
      <c r="F1058">
        <v>2002</v>
      </c>
      <c r="G1058" t="s">
        <v>4110</v>
      </c>
      <c r="H1058">
        <v>3284</v>
      </c>
      <c r="I1058" t="s">
        <v>19279</v>
      </c>
      <c r="J1058" t="s">
        <v>8402</v>
      </c>
      <c r="K1058" t="s">
        <v>19292</v>
      </c>
      <c r="L1058">
        <v>90</v>
      </c>
      <c r="M1058" t="s">
        <v>19252</v>
      </c>
      <c r="N1058" t="s">
        <v>22521</v>
      </c>
    </row>
    <row r="1059" spans="1:14">
      <c r="A1059">
        <v>1058</v>
      </c>
      <c r="B1059">
        <v>1149</v>
      </c>
      <c r="C1059" t="s">
        <v>22522</v>
      </c>
      <c r="D1059" t="s">
        <v>22523</v>
      </c>
      <c r="E1059">
        <v>32093</v>
      </c>
      <c r="F1059">
        <v>825</v>
      </c>
      <c r="G1059" t="s">
        <v>19352</v>
      </c>
      <c r="H1059">
        <v>3289</v>
      </c>
      <c r="I1059" t="s">
        <v>19353</v>
      </c>
      <c r="J1059" t="s">
        <v>19362</v>
      </c>
      <c r="K1059" t="s">
        <v>19292</v>
      </c>
      <c r="L1059">
        <v>80</v>
      </c>
      <c r="M1059" t="s">
        <v>19355</v>
      </c>
      <c r="N1059" t="s">
        <v>22524</v>
      </c>
    </row>
    <row r="1060" spans="1:14">
      <c r="A1060">
        <v>1059</v>
      </c>
      <c r="B1060">
        <v>1150</v>
      </c>
      <c r="C1060" t="s">
        <v>22525</v>
      </c>
      <c r="D1060" t="s">
        <v>22526</v>
      </c>
      <c r="E1060">
        <v>32104</v>
      </c>
      <c r="F1060">
        <v>807</v>
      </c>
      <c r="G1060" t="s">
        <v>19279</v>
      </c>
      <c r="H1060">
        <v>3284</v>
      </c>
      <c r="I1060" t="s">
        <v>19279</v>
      </c>
      <c r="J1060" t="s">
        <v>19279</v>
      </c>
      <c r="K1060" t="s">
        <v>19292</v>
      </c>
      <c r="L1060">
        <v>90</v>
      </c>
      <c r="M1060" t="s">
        <v>19252</v>
      </c>
      <c r="N1060" t="s">
        <v>22527</v>
      </c>
    </row>
    <row r="1061" spans="1:14">
      <c r="A1061">
        <v>1060</v>
      </c>
      <c r="B1061">
        <v>1151</v>
      </c>
      <c r="C1061" t="s">
        <v>22528</v>
      </c>
      <c r="D1061" t="s">
        <v>22529</v>
      </c>
      <c r="E1061">
        <v>32108</v>
      </c>
      <c r="F1061">
        <v>2000</v>
      </c>
      <c r="G1061" t="s">
        <v>19439</v>
      </c>
      <c r="H1061">
        <v>3285</v>
      </c>
      <c r="I1061" t="s">
        <v>19250</v>
      </c>
      <c r="J1061" t="s">
        <v>19439</v>
      </c>
      <c r="K1061" t="s">
        <v>19292</v>
      </c>
      <c r="L1061">
        <v>90</v>
      </c>
      <c r="M1061" t="s">
        <v>19252</v>
      </c>
      <c r="N1061" t="s">
        <v>22530</v>
      </c>
    </row>
    <row r="1062" spans="1:14">
      <c r="A1062">
        <v>1061</v>
      </c>
      <c r="B1062">
        <v>1152</v>
      </c>
      <c r="C1062" t="s">
        <v>22531</v>
      </c>
      <c r="D1062" t="s">
        <v>22532</v>
      </c>
      <c r="E1062">
        <v>32111</v>
      </c>
      <c r="F1062">
        <v>804</v>
      </c>
      <c r="G1062" t="s">
        <v>19323</v>
      </c>
      <c r="H1062">
        <v>3284</v>
      </c>
      <c r="I1062" t="s">
        <v>19279</v>
      </c>
      <c r="J1062" t="s">
        <v>19813</v>
      </c>
      <c r="K1062" t="s">
        <v>19292</v>
      </c>
      <c r="L1062">
        <v>90</v>
      </c>
      <c r="M1062" t="s">
        <v>19252</v>
      </c>
      <c r="N1062" t="s">
        <v>22533</v>
      </c>
    </row>
    <row r="1063" spans="1:14">
      <c r="A1063">
        <v>1062</v>
      </c>
      <c r="B1063">
        <v>1154</v>
      </c>
      <c r="C1063" t="s">
        <v>22534</v>
      </c>
      <c r="D1063" t="s">
        <v>22535</v>
      </c>
      <c r="E1063">
        <v>32122</v>
      </c>
      <c r="F1063">
        <v>2000</v>
      </c>
      <c r="G1063" t="s">
        <v>19439</v>
      </c>
      <c r="H1063">
        <v>3285</v>
      </c>
      <c r="I1063" t="s">
        <v>19250</v>
      </c>
      <c r="J1063" t="s">
        <v>19439</v>
      </c>
      <c r="K1063" t="s">
        <v>19292</v>
      </c>
      <c r="L1063">
        <v>90</v>
      </c>
      <c r="M1063" t="s">
        <v>19252</v>
      </c>
      <c r="N1063" t="s">
        <v>22536</v>
      </c>
    </row>
    <row r="1064" spans="1:14">
      <c r="A1064">
        <v>1063</v>
      </c>
      <c r="B1064">
        <v>1155</v>
      </c>
      <c r="C1064" t="s">
        <v>22537</v>
      </c>
      <c r="D1064" t="s">
        <v>22538</v>
      </c>
      <c r="E1064">
        <v>32157</v>
      </c>
      <c r="F1064">
        <v>809</v>
      </c>
      <c r="G1064" t="s">
        <v>19262</v>
      </c>
      <c r="H1064">
        <v>3287</v>
      </c>
      <c r="I1064" t="s">
        <v>321</v>
      </c>
      <c r="J1064" t="s">
        <v>19519</v>
      </c>
      <c r="K1064" t="s">
        <v>19280</v>
      </c>
      <c r="L1064">
        <v>96</v>
      </c>
      <c r="M1064" t="s">
        <v>19265</v>
      </c>
      <c r="N1064" t="s">
        <v>22539</v>
      </c>
    </row>
    <row r="1065" spans="1:14">
      <c r="A1065">
        <v>1064</v>
      </c>
      <c r="B1065">
        <v>1156</v>
      </c>
      <c r="C1065" t="s">
        <v>22540</v>
      </c>
      <c r="D1065" t="s">
        <v>22541</v>
      </c>
      <c r="E1065">
        <v>32158</v>
      </c>
      <c r="F1065">
        <v>809</v>
      </c>
      <c r="G1065" t="s">
        <v>19262</v>
      </c>
      <c r="H1065">
        <v>3287</v>
      </c>
      <c r="I1065" t="s">
        <v>321</v>
      </c>
      <c r="J1065" t="s">
        <v>19586</v>
      </c>
      <c r="K1065" t="s">
        <v>19280</v>
      </c>
      <c r="L1065">
        <v>96</v>
      </c>
      <c r="M1065" t="s">
        <v>19265</v>
      </c>
      <c r="N1065" t="s">
        <v>22542</v>
      </c>
    </row>
    <row r="1066" spans="1:14">
      <c r="A1066">
        <v>1065</v>
      </c>
      <c r="B1066">
        <v>1157</v>
      </c>
      <c r="C1066" t="s">
        <v>22543</v>
      </c>
      <c r="D1066" t="s">
        <v>22544</v>
      </c>
      <c r="E1066">
        <v>32160</v>
      </c>
      <c r="F1066">
        <v>809</v>
      </c>
      <c r="G1066" t="s">
        <v>19262</v>
      </c>
      <c r="H1066">
        <v>3287</v>
      </c>
      <c r="I1066" t="s">
        <v>321</v>
      </c>
      <c r="J1066" t="s">
        <v>19519</v>
      </c>
      <c r="K1066" t="s">
        <v>19280</v>
      </c>
      <c r="L1066">
        <v>96</v>
      </c>
      <c r="M1066" t="s">
        <v>19265</v>
      </c>
      <c r="N1066" t="s">
        <v>22545</v>
      </c>
    </row>
    <row r="1067" spans="1:14">
      <c r="A1067">
        <v>1066</v>
      </c>
      <c r="B1067">
        <v>1158</v>
      </c>
      <c r="C1067" t="s">
        <v>22546</v>
      </c>
      <c r="D1067" t="s">
        <v>22547</v>
      </c>
      <c r="E1067">
        <v>32167</v>
      </c>
      <c r="F1067">
        <v>2012</v>
      </c>
      <c r="G1067" t="s">
        <v>1169</v>
      </c>
      <c r="H1067">
        <v>3290</v>
      </c>
      <c r="I1067" t="s">
        <v>19257</v>
      </c>
      <c r="J1067" t="s">
        <v>22548</v>
      </c>
      <c r="K1067" t="s">
        <v>19292</v>
      </c>
      <c r="L1067">
        <v>54</v>
      </c>
      <c r="M1067" t="s">
        <v>19258</v>
      </c>
      <c r="N1067" t="s">
        <v>22549</v>
      </c>
    </row>
    <row r="1068" spans="1:14">
      <c r="A1068">
        <v>1067</v>
      </c>
      <c r="B1068">
        <v>1159</v>
      </c>
      <c r="C1068" t="s">
        <v>22550</v>
      </c>
      <c r="D1068" t="s">
        <v>22551</v>
      </c>
      <c r="E1068">
        <v>32178</v>
      </c>
      <c r="F1068">
        <v>823</v>
      </c>
      <c r="G1068" t="s">
        <v>19531</v>
      </c>
      <c r="H1068">
        <v>3285</v>
      </c>
      <c r="I1068" t="s">
        <v>19250</v>
      </c>
      <c r="J1068" t="s">
        <v>19531</v>
      </c>
      <c r="K1068" t="s">
        <v>19292</v>
      </c>
      <c r="L1068">
        <v>90</v>
      </c>
      <c r="M1068" t="s">
        <v>19252</v>
      </c>
      <c r="N1068" t="s">
        <v>22552</v>
      </c>
    </row>
    <row r="1069" spans="1:14">
      <c r="A1069">
        <v>1068</v>
      </c>
      <c r="B1069">
        <v>1160</v>
      </c>
      <c r="C1069" t="s">
        <v>22553</v>
      </c>
      <c r="D1069" t="s">
        <v>22554</v>
      </c>
      <c r="E1069">
        <v>32195</v>
      </c>
      <c r="F1069">
        <v>818</v>
      </c>
      <c r="G1069" t="s">
        <v>20805</v>
      </c>
      <c r="H1069">
        <v>3286</v>
      </c>
      <c r="I1069" t="s">
        <v>19303</v>
      </c>
      <c r="J1069" t="s">
        <v>20806</v>
      </c>
      <c r="K1069" t="s">
        <v>19280</v>
      </c>
      <c r="L1069">
        <v>10</v>
      </c>
      <c r="M1069" t="s">
        <v>19304</v>
      </c>
      <c r="N1069" t="s">
        <v>22555</v>
      </c>
    </row>
    <row r="1070" spans="1:14">
      <c r="A1070">
        <v>1069</v>
      </c>
      <c r="B1070">
        <v>1161</v>
      </c>
      <c r="C1070" t="s">
        <v>22556</v>
      </c>
      <c r="D1070" t="s">
        <v>22557</v>
      </c>
      <c r="E1070">
        <v>32205</v>
      </c>
      <c r="F1070">
        <v>817</v>
      </c>
      <c r="G1070" t="s">
        <v>19488</v>
      </c>
      <c r="H1070">
        <v>3284</v>
      </c>
      <c r="I1070" t="s">
        <v>19279</v>
      </c>
      <c r="J1070" t="s">
        <v>19489</v>
      </c>
      <c r="K1070" t="s">
        <v>19292</v>
      </c>
      <c r="L1070">
        <v>90</v>
      </c>
      <c r="M1070" t="s">
        <v>19252</v>
      </c>
      <c r="N1070" t="s">
        <v>22558</v>
      </c>
    </row>
    <row r="1071" spans="1:14">
      <c r="A1071">
        <v>1070</v>
      </c>
      <c r="B1071">
        <v>1162</v>
      </c>
      <c r="C1071" t="s">
        <v>22559</v>
      </c>
      <c r="D1071" t="s">
        <v>22560</v>
      </c>
      <c r="E1071">
        <v>32290</v>
      </c>
      <c r="F1071">
        <v>811</v>
      </c>
      <c r="G1071" t="s">
        <v>19256</v>
      </c>
      <c r="H1071">
        <v>3290</v>
      </c>
      <c r="I1071" t="s">
        <v>19257</v>
      </c>
      <c r="J1071" t="s">
        <v>20311</v>
      </c>
      <c r="K1071" t="s">
        <v>19264</v>
      </c>
      <c r="L1071">
        <v>54</v>
      </c>
      <c r="M1071" t="s">
        <v>19258</v>
      </c>
      <c r="N1071" t="s">
        <v>22561</v>
      </c>
    </row>
    <row r="1072" spans="1:14">
      <c r="A1072">
        <v>1071</v>
      </c>
      <c r="B1072">
        <v>1163</v>
      </c>
      <c r="C1072" t="s">
        <v>22562</v>
      </c>
      <c r="D1072" t="s">
        <v>22563</v>
      </c>
      <c r="E1072">
        <v>32295</v>
      </c>
      <c r="F1072">
        <v>815</v>
      </c>
      <c r="G1072" t="s">
        <v>19337</v>
      </c>
      <c r="H1072">
        <v>3286</v>
      </c>
      <c r="I1072" t="s">
        <v>19303</v>
      </c>
      <c r="J1072" t="s">
        <v>21912</v>
      </c>
      <c r="K1072" t="s">
        <v>19280</v>
      </c>
      <c r="L1072">
        <v>16</v>
      </c>
      <c r="M1072" t="s">
        <v>19338</v>
      </c>
      <c r="N1072" t="s">
        <v>22564</v>
      </c>
    </row>
    <row r="1073" spans="1:14">
      <c r="A1073">
        <v>1072</v>
      </c>
      <c r="B1073">
        <v>1164</v>
      </c>
      <c r="C1073" t="s">
        <v>22565</v>
      </c>
      <c r="D1073" t="s">
        <v>22566</v>
      </c>
      <c r="E1073">
        <v>32314</v>
      </c>
      <c r="F1073">
        <v>818</v>
      </c>
      <c r="G1073" t="s">
        <v>20805</v>
      </c>
      <c r="H1073">
        <v>3286</v>
      </c>
      <c r="I1073" t="s">
        <v>19303</v>
      </c>
      <c r="J1073" t="s">
        <v>20987</v>
      </c>
      <c r="K1073" t="s">
        <v>19292</v>
      </c>
      <c r="L1073">
        <v>10</v>
      </c>
      <c r="M1073" t="s">
        <v>19304</v>
      </c>
      <c r="N1073" t="s">
        <v>22567</v>
      </c>
    </row>
    <row r="1074" spans="1:14">
      <c r="A1074">
        <v>1073</v>
      </c>
      <c r="B1074">
        <v>1165</v>
      </c>
      <c r="C1074" t="s">
        <v>22568</v>
      </c>
      <c r="D1074" t="s">
        <v>22569</v>
      </c>
      <c r="E1074">
        <v>32327</v>
      </c>
      <c r="F1074">
        <v>820</v>
      </c>
      <c r="G1074" t="s">
        <v>19342</v>
      </c>
      <c r="H1074">
        <v>3284</v>
      </c>
      <c r="I1074" t="s">
        <v>19279</v>
      </c>
      <c r="J1074" t="s">
        <v>19343</v>
      </c>
      <c r="K1074" t="s">
        <v>19292</v>
      </c>
      <c r="L1074">
        <v>90</v>
      </c>
      <c r="M1074" t="s">
        <v>19252</v>
      </c>
      <c r="N1074" t="s">
        <v>22570</v>
      </c>
    </row>
    <row r="1075" spans="1:14">
      <c r="A1075">
        <v>1074</v>
      </c>
      <c r="B1075">
        <v>1166</v>
      </c>
      <c r="C1075" t="s">
        <v>22571</v>
      </c>
      <c r="D1075" t="s">
        <v>22572</v>
      </c>
      <c r="E1075">
        <v>32363</v>
      </c>
      <c r="F1075">
        <v>3120</v>
      </c>
      <c r="G1075" t="s">
        <v>19802</v>
      </c>
      <c r="H1075">
        <v>3289</v>
      </c>
      <c r="I1075" t="s">
        <v>19353</v>
      </c>
      <c r="J1075" t="s">
        <v>21908</v>
      </c>
      <c r="K1075" t="s">
        <v>19292</v>
      </c>
      <c r="L1075">
        <v>81</v>
      </c>
      <c r="M1075" t="s">
        <v>19370</v>
      </c>
      <c r="N1075" t="s">
        <v>22573</v>
      </c>
    </row>
    <row r="1076" spans="1:14">
      <c r="A1076">
        <v>1075</v>
      </c>
      <c r="B1076">
        <v>1167</v>
      </c>
      <c r="C1076" t="s">
        <v>22574</v>
      </c>
      <c r="D1076" t="s">
        <v>22575</v>
      </c>
      <c r="E1076">
        <v>32363</v>
      </c>
      <c r="F1076">
        <v>2010</v>
      </c>
      <c r="G1076" t="s">
        <v>19374</v>
      </c>
      <c r="H1076">
        <v>3289</v>
      </c>
      <c r="I1076" t="s">
        <v>19353</v>
      </c>
      <c r="J1076" t="s">
        <v>20392</v>
      </c>
      <c r="K1076" t="s">
        <v>19292</v>
      </c>
      <c r="L1076">
        <v>80</v>
      </c>
      <c r="M1076" t="s">
        <v>19355</v>
      </c>
      <c r="N1076" t="s">
        <v>22576</v>
      </c>
    </row>
    <row r="1077" spans="1:14">
      <c r="A1077">
        <v>1076</v>
      </c>
      <c r="B1077">
        <v>1168</v>
      </c>
      <c r="C1077" t="s">
        <v>22577</v>
      </c>
      <c r="D1077" t="s">
        <v>22578</v>
      </c>
      <c r="E1077">
        <v>32366</v>
      </c>
      <c r="F1077">
        <v>2010</v>
      </c>
      <c r="G1077" t="s">
        <v>19374</v>
      </c>
      <c r="H1077">
        <v>3289</v>
      </c>
      <c r="I1077" t="s">
        <v>19353</v>
      </c>
      <c r="J1077" t="s">
        <v>19374</v>
      </c>
      <c r="K1077" t="s">
        <v>19292</v>
      </c>
      <c r="L1077">
        <v>80</v>
      </c>
      <c r="M1077" t="s">
        <v>19355</v>
      </c>
      <c r="N1077" t="s">
        <v>22579</v>
      </c>
    </row>
    <row r="1078" spans="1:14">
      <c r="A1078">
        <v>1077</v>
      </c>
      <c r="B1078">
        <v>1169</v>
      </c>
      <c r="C1078" t="s">
        <v>22580</v>
      </c>
      <c r="D1078" t="s">
        <v>22581</v>
      </c>
      <c r="E1078">
        <v>32381</v>
      </c>
      <c r="F1078">
        <v>2038</v>
      </c>
      <c r="G1078" t="s">
        <v>19359</v>
      </c>
      <c r="H1078">
        <v>3285</v>
      </c>
      <c r="I1078" t="s">
        <v>19250</v>
      </c>
      <c r="J1078" t="s">
        <v>19359</v>
      </c>
      <c r="K1078" t="s">
        <v>19292</v>
      </c>
      <c r="L1078">
        <v>90</v>
      </c>
      <c r="M1078" t="s">
        <v>19252</v>
      </c>
      <c r="N1078" t="s">
        <v>22582</v>
      </c>
    </row>
    <row r="1079" spans="1:14">
      <c r="A1079">
        <v>1078</v>
      </c>
      <c r="B1079">
        <v>1170</v>
      </c>
      <c r="C1079" t="s">
        <v>22583</v>
      </c>
      <c r="D1079" t="s">
        <v>22584</v>
      </c>
      <c r="E1079">
        <v>32381</v>
      </c>
      <c r="F1079">
        <v>816</v>
      </c>
      <c r="G1079" t="s">
        <v>19400</v>
      </c>
      <c r="H1079">
        <v>3284</v>
      </c>
      <c r="I1079" t="s">
        <v>19279</v>
      </c>
      <c r="J1079" t="s">
        <v>21010</v>
      </c>
      <c r="K1079" t="s">
        <v>19292</v>
      </c>
      <c r="L1079">
        <v>90</v>
      </c>
      <c r="M1079" t="s">
        <v>19252</v>
      </c>
      <c r="N1079" t="s">
        <v>22585</v>
      </c>
    </row>
    <row r="1080" spans="1:14">
      <c r="A1080">
        <v>1079</v>
      </c>
      <c r="B1080">
        <v>1171</v>
      </c>
      <c r="C1080" t="s">
        <v>22586</v>
      </c>
      <c r="D1080" t="s">
        <v>22587</v>
      </c>
      <c r="E1080">
        <v>32386</v>
      </c>
      <c r="F1080">
        <v>809</v>
      </c>
      <c r="G1080" t="s">
        <v>19262</v>
      </c>
      <c r="H1080">
        <v>3287</v>
      </c>
      <c r="I1080" t="s">
        <v>321</v>
      </c>
      <c r="J1080" t="s">
        <v>19586</v>
      </c>
      <c r="K1080" t="s">
        <v>19264</v>
      </c>
      <c r="L1080">
        <v>96</v>
      </c>
      <c r="M1080" t="s">
        <v>19265</v>
      </c>
      <c r="N1080" t="s">
        <v>22588</v>
      </c>
    </row>
    <row r="1081" spans="1:14">
      <c r="A1081">
        <v>1080</v>
      </c>
      <c r="B1081">
        <v>1172</v>
      </c>
      <c r="C1081" t="s">
        <v>22589</v>
      </c>
      <c r="D1081" t="s">
        <v>22590</v>
      </c>
      <c r="E1081">
        <v>32408</v>
      </c>
      <c r="F1081">
        <v>803</v>
      </c>
      <c r="G1081" t="s">
        <v>19433</v>
      </c>
      <c r="H1081">
        <v>3285</v>
      </c>
      <c r="I1081" t="s">
        <v>19250</v>
      </c>
      <c r="J1081" t="s">
        <v>19250</v>
      </c>
      <c r="K1081" t="s">
        <v>19251</v>
      </c>
      <c r="L1081">
        <v>90</v>
      </c>
      <c r="M1081" t="s">
        <v>19252</v>
      </c>
      <c r="N1081" t="s">
        <v>22591</v>
      </c>
    </row>
    <row r="1082" spans="1:14">
      <c r="A1082">
        <v>1081</v>
      </c>
      <c r="B1082">
        <v>1173</v>
      </c>
      <c r="C1082" t="s">
        <v>22592</v>
      </c>
      <c r="D1082" t="s">
        <v>22593</v>
      </c>
      <c r="E1082">
        <v>32413</v>
      </c>
      <c r="F1082">
        <v>815</v>
      </c>
      <c r="G1082" t="s">
        <v>19337</v>
      </c>
      <c r="H1082">
        <v>3286</v>
      </c>
      <c r="I1082" t="s">
        <v>19303</v>
      </c>
      <c r="J1082" t="s">
        <v>22594</v>
      </c>
      <c r="K1082" t="s">
        <v>19292</v>
      </c>
      <c r="L1082">
        <v>16</v>
      </c>
      <c r="M1082" t="s">
        <v>19338</v>
      </c>
      <c r="N1082" t="s">
        <v>22595</v>
      </c>
    </row>
    <row r="1083" spans="1:14">
      <c r="A1083">
        <v>1082</v>
      </c>
      <c r="B1083">
        <v>1175</v>
      </c>
      <c r="C1083" t="s">
        <v>22596</v>
      </c>
      <c r="D1083" t="s">
        <v>22597</v>
      </c>
      <c r="E1083">
        <v>32430</v>
      </c>
      <c r="F1083">
        <v>806</v>
      </c>
      <c r="G1083" t="s">
        <v>19426</v>
      </c>
      <c r="H1083">
        <v>3284</v>
      </c>
      <c r="I1083" t="s">
        <v>19279</v>
      </c>
      <c r="J1083" t="s">
        <v>19427</v>
      </c>
      <c r="K1083" t="s">
        <v>19292</v>
      </c>
      <c r="L1083">
        <v>90</v>
      </c>
      <c r="M1083" t="s">
        <v>19252</v>
      </c>
      <c r="N1083" t="s">
        <v>22598</v>
      </c>
    </row>
    <row r="1084" spans="1:14">
      <c r="A1084">
        <v>1083</v>
      </c>
      <c r="B1084">
        <v>1176</v>
      </c>
      <c r="C1084" t="s">
        <v>22599</v>
      </c>
      <c r="D1084" t="s">
        <v>22600</v>
      </c>
      <c r="E1084">
        <v>32443</v>
      </c>
      <c r="F1084">
        <v>2003</v>
      </c>
      <c r="G1084" t="s">
        <v>19411</v>
      </c>
      <c r="H1084">
        <v>3284</v>
      </c>
      <c r="I1084" t="s">
        <v>19279</v>
      </c>
      <c r="J1084" t="s">
        <v>19412</v>
      </c>
      <c r="K1084" t="s">
        <v>19292</v>
      </c>
      <c r="L1084">
        <v>90</v>
      </c>
      <c r="M1084" t="s">
        <v>19252</v>
      </c>
      <c r="N1084" t="s">
        <v>22601</v>
      </c>
    </row>
    <row r="1085" spans="1:14">
      <c r="A1085">
        <v>1084</v>
      </c>
      <c r="B1085">
        <v>1178</v>
      </c>
      <c r="C1085" t="s">
        <v>22602</v>
      </c>
      <c r="D1085" t="s">
        <v>22603</v>
      </c>
      <c r="E1085">
        <v>32461</v>
      </c>
      <c r="F1085">
        <v>825</v>
      </c>
      <c r="G1085" t="s">
        <v>19352</v>
      </c>
      <c r="H1085">
        <v>3289</v>
      </c>
      <c r="I1085" t="s">
        <v>19353</v>
      </c>
      <c r="J1085" t="s">
        <v>19362</v>
      </c>
      <c r="K1085" t="s">
        <v>19264</v>
      </c>
      <c r="L1085">
        <v>80</v>
      </c>
      <c r="M1085" t="s">
        <v>19355</v>
      </c>
      <c r="N1085" t="s">
        <v>22604</v>
      </c>
    </row>
    <row r="1086" spans="1:14">
      <c r="A1086">
        <v>1085</v>
      </c>
      <c r="B1086">
        <v>1179</v>
      </c>
      <c r="C1086" t="s">
        <v>22605</v>
      </c>
      <c r="D1086" t="s">
        <v>22606</v>
      </c>
      <c r="E1086">
        <v>32470</v>
      </c>
      <c r="F1086">
        <v>823</v>
      </c>
      <c r="G1086" t="s">
        <v>19531</v>
      </c>
      <c r="H1086">
        <v>3285</v>
      </c>
      <c r="I1086" t="s">
        <v>19250</v>
      </c>
      <c r="J1086" t="s">
        <v>19531</v>
      </c>
      <c r="K1086" t="s">
        <v>19292</v>
      </c>
      <c r="L1086">
        <v>90</v>
      </c>
      <c r="M1086" t="s">
        <v>19252</v>
      </c>
      <c r="N1086" t="s">
        <v>22607</v>
      </c>
    </row>
    <row r="1087" spans="1:14">
      <c r="A1087">
        <v>1086</v>
      </c>
      <c r="B1087">
        <v>1180</v>
      </c>
      <c r="C1087" t="s">
        <v>22608</v>
      </c>
      <c r="D1087" t="s">
        <v>22609</v>
      </c>
      <c r="E1087">
        <v>32475</v>
      </c>
      <c r="F1087">
        <v>808</v>
      </c>
      <c r="G1087" t="s">
        <v>19353</v>
      </c>
      <c r="H1087">
        <v>3289</v>
      </c>
      <c r="I1087" t="s">
        <v>19353</v>
      </c>
      <c r="J1087" t="s">
        <v>19353</v>
      </c>
      <c r="K1087" t="s">
        <v>19251</v>
      </c>
      <c r="L1087">
        <v>81</v>
      </c>
      <c r="M1087" t="s">
        <v>19370</v>
      </c>
      <c r="N1087" t="s">
        <v>22610</v>
      </c>
    </row>
    <row r="1088" spans="1:14">
      <c r="A1088">
        <v>1087</v>
      </c>
      <c r="B1088">
        <v>1181</v>
      </c>
      <c r="C1088" t="s">
        <v>22611</v>
      </c>
      <c r="D1088" t="s">
        <v>22612</v>
      </c>
      <c r="E1088">
        <v>32477</v>
      </c>
      <c r="F1088">
        <v>2038</v>
      </c>
      <c r="G1088" t="s">
        <v>19359</v>
      </c>
      <c r="H1088">
        <v>3285</v>
      </c>
      <c r="I1088" t="s">
        <v>19250</v>
      </c>
      <c r="J1088" t="s">
        <v>19359</v>
      </c>
      <c r="K1088" t="s">
        <v>19292</v>
      </c>
      <c r="L1088">
        <v>90</v>
      </c>
      <c r="M1088" t="s">
        <v>19252</v>
      </c>
      <c r="N1088" t="s">
        <v>22613</v>
      </c>
    </row>
    <row r="1089" spans="1:14">
      <c r="A1089">
        <v>1088</v>
      </c>
      <c r="B1089">
        <v>1182</v>
      </c>
      <c r="C1089" t="s">
        <v>22614</v>
      </c>
      <c r="D1089" t="s">
        <v>22615</v>
      </c>
      <c r="E1089">
        <v>32477</v>
      </c>
      <c r="F1089">
        <v>2845</v>
      </c>
      <c r="G1089" t="s">
        <v>20397</v>
      </c>
      <c r="H1089">
        <v>3286</v>
      </c>
      <c r="I1089" t="s">
        <v>19303</v>
      </c>
      <c r="J1089" t="s">
        <v>22615</v>
      </c>
      <c r="K1089" t="s">
        <v>19280</v>
      </c>
      <c r="L1089">
        <v>7</v>
      </c>
      <c r="M1089" t="s">
        <v>20398</v>
      </c>
      <c r="N1089" t="s">
        <v>22616</v>
      </c>
    </row>
    <row r="1090" spans="1:14">
      <c r="A1090">
        <v>1089</v>
      </c>
      <c r="B1090">
        <v>1183</v>
      </c>
      <c r="C1090" t="s">
        <v>22617</v>
      </c>
      <c r="D1090" t="s">
        <v>22618</v>
      </c>
      <c r="E1090">
        <v>32479</v>
      </c>
      <c r="F1090">
        <v>2037</v>
      </c>
      <c r="G1090" t="s">
        <v>20557</v>
      </c>
      <c r="H1090">
        <v>3286</v>
      </c>
      <c r="I1090" t="s">
        <v>19303</v>
      </c>
      <c r="J1090" t="s">
        <v>22619</v>
      </c>
      <c r="K1090" t="s">
        <v>19292</v>
      </c>
      <c r="L1090">
        <v>1</v>
      </c>
      <c r="M1090" t="s">
        <v>20559</v>
      </c>
      <c r="N1090" t="s">
        <v>22620</v>
      </c>
    </row>
    <row r="1091" spans="1:14">
      <c r="A1091">
        <v>1090</v>
      </c>
      <c r="B1091">
        <v>1184</v>
      </c>
      <c r="C1091" t="s">
        <v>22621</v>
      </c>
      <c r="D1091" t="s">
        <v>22622</v>
      </c>
      <c r="E1091">
        <v>32479</v>
      </c>
      <c r="F1091">
        <v>815</v>
      </c>
      <c r="G1091" t="s">
        <v>19337</v>
      </c>
      <c r="H1091">
        <v>3286</v>
      </c>
      <c r="I1091" t="s">
        <v>19303</v>
      </c>
      <c r="J1091" t="s">
        <v>22594</v>
      </c>
      <c r="K1091" t="s">
        <v>19292</v>
      </c>
      <c r="L1091">
        <v>16</v>
      </c>
      <c r="M1091" t="s">
        <v>19338</v>
      </c>
      <c r="N1091" t="s">
        <v>22623</v>
      </c>
    </row>
    <row r="1092" spans="1:14">
      <c r="A1092">
        <v>1091</v>
      </c>
      <c r="B1092">
        <v>1185</v>
      </c>
      <c r="C1092" t="s">
        <v>22624</v>
      </c>
      <c r="D1092" t="s">
        <v>22625</v>
      </c>
      <c r="E1092">
        <v>32484</v>
      </c>
      <c r="F1092">
        <v>820</v>
      </c>
      <c r="G1092" t="s">
        <v>19342</v>
      </c>
      <c r="H1092">
        <v>3284</v>
      </c>
      <c r="I1092" t="s">
        <v>19279</v>
      </c>
      <c r="J1092" t="s">
        <v>19506</v>
      </c>
      <c r="K1092" t="s">
        <v>19292</v>
      </c>
      <c r="L1092">
        <v>90</v>
      </c>
      <c r="M1092" t="s">
        <v>19252</v>
      </c>
      <c r="N1092" t="s">
        <v>22626</v>
      </c>
    </row>
    <row r="1093" spans="1:14">
      <c r="A1093">
        <v>1092</v>
      </c>
      <c r="B1093">
        <v>1186</v>
      </c>
      <c r="C1093" t="s">
        <v>22627</v>
      </c>
      <c r="D1093" t="s">
        <v>22628</v>
      </c>
      <c r="E1093">
        <v>32489</v>
      </c>
      <c r="F1093">
        <v>817</v>
      </c>
      <c r="G1093" t="s">
        <v>19488</v>
      </c>
      <c r="H1093">
        <v>3284</v>
      </c>
      <c r="I1093" t="s">
        <v>19279</v>
      </c>
      <c r="J1093" t="s">
        <v>19489</v>
      </c>
      <c r="K1093" t="s">
        <v>19280</v>
      </c>
      <c r="L1093">
        <v>90</v>
      </c>
      <c r="M1093" t="s">
        <v>19252</v>
      </c>
      <c r="N1093" t="s">
        <v>22629</v>
      </c>
    </row>
    <row r="1094" spans="1:14">
      <c r="A1094">
        <v>1093</v>
      </c>
      <c r="B1094">
        <v>1187</v>
      </c>
      <c r="C1094" t="s">
        <v>22630</v>
      </c>
      <c r="D1094" t="s">
        <v>22631</v>
      </c>
      <c r="E1094">
        <v>32496</v>
      </c>
      <c r="F1094">
        <v>818</v>
      </c>
      <c r="G1094" t="s">
        <v>20805</v>
      </c>
      <c r="H1094">
        <v>3286</v>
      </c>
      <c r="I1094" t="s">
        <v>19303</v>
      </c>
      <c r="J1094" t="s">
        <v>20806</v>
      </c>
      <c r="K1094" t="s">
        <v>19292</v>
      </c>
      <c r="L1094">
        <v>10</v>
      </c>
      <c r="M1094" t="s">
        <v>19304</v>
      </c>
      <c r="N1094" t="s">
        <v>22632</v>
      </c>
    </row>
    <row r="1095" spans="1:14">
      <c r="A1095">
        <v>1094</v>
      </c>
      <c r="B1095">
        <v>1188</v>
      </c>
      <c r="C1095" t="s">
        <v>22633</v>
      </c>
      <c r="D1095" t="s">
        <v>22634</v>
      </c>
      <c r="E1095">
        <v>32496</v>
      </c>
      <c r="F1095">
        <v>820</v>
      </c>
      <c r="G1095" t="s">
        <v>19342</v>
      </c>
      <c r="H1095">
        <v>3284</v>
      </c>
      <c r="I1095" t="s">
        <v>19279</v>
      </c>
      <c r="J1095" t="s">
        <v>19506</v>
      </c>
      <c r="K1095" t="s">
        <v>19292</v>
      </c>
      <c r="L1095">
        <v>90</v>
      </c>
      <c r="M1095" t="s">
        <v>19252</v>
      </c>
      <c r="N1095" t="s">
        <v>22635</v>
      </c>
    </row>
    <row r="1096" spans="1:14">
      <c r="A1096">
        <v>1095</v>
      </c>
      <c r="B1096">
        <v>1189</v>
      </c>
      <c r="C1096" t="s">
        <v>22636</v>
      </c>
      <c r="D1096" t="s">
        <v>22637</v>
      </c>
      <c r="E1096">
        <v>32496</v>
      </c>
      <c r="F1096">
        <v>807</v>
      </c>
      <c r="G1096" t="s">
        <v>19279</v>
      </c>
      <c r="H1096">
        <v>3284</v>
      </c>
      <c r="I1096" t="s">
        <v>19279</v>
      </c>
      <c r="J1096" t="s">
        <v>19379</v>
      </c>
      <c r="K1096" t="s">
        <v>19292</v>
      </c>
      <c r="L1096">
        <v>90</v>
      </c>
      <c r="M1096" t="s">
        <v>19252</v>
      </c>
      <c r="N1096" t="s">
        <v>22638</v>
      </c>
    </row>
    <row r="1097" spans="1:14">
      <c r="A1097">
        <v>1096</v>
      </c>
      <c r="B1097">
        <v>1190</v>
      </c>
      <c r="C1097" t="s">
        <v>22639</v>
      </c>
      <c r="D1097" t="s">
        <v>22640</v>
      </c>
      <c r="E1097">
        <v>32496</v>
      </c>
      <c r="F1097">
        <v>804</v>
      </c>
      <c r="G1097" t="s">
        <v>19323</v>
      </c>
      <c r="H1097">
        <v>3284</v>
      </c>
      <c r="I1097" t="s">
        <v>19279</v>
      </c>
      <c r="J1097" t="s">
        <v>19323</v>
      </c>
      <c r="K1097" t="s">
        <v>19292</v>
      </c>
      <c r="L1097">
        <v>90</v>
      </c>
      <c r="M1097" t="s">
        <v>19252</v>
      </c>
      <c r="N1097" t="s">
        <v>22641</v>
      </c>
    </row>
    <row r="1098" spans="1:14">
      <c r="A1098">
        <v>1097</v>
      </c>
      <c r="B1098">
        <v>1191</v>
      </c>
      <c r="C1098" t="s">
        <v>22642</v>
      </c>
      <c r="D1098" t="s">
        <v>22643</v>
      </c>
      <c r="E1098">
        <v>32496</v>
      </c>
      <c r="F1098">
        <v>2002</v>
      </c>
      <c r="G1098" t="s">
        <v>4110</v>
      </c>
      <c r="H1098">
        <v>3284</v>
      </c>
      <c r="I1098" t="s">
        <v>19279</v>
      </c>
      <c r="J1098" t="s">
        <v>8402</v>
      </c>
      <c r="K1098" t="s">
        <v>19292</v>
      </c>
      <c r="L1098">
        <v>90</v>
      </c>
      <c r="M1098" t="s">
        <v>19252</v>
      </c>
      <c r="N1098" t="s">
        <v>22644</v>
      </c>
    </row>
    <row r="1099" spans="1:14">
      <c r="A1099">
        <v>1098</v>
      </c>
      <c r="B1099">
        <v>1192</v>
      </c>
      <c r="C1099" t="s">
        <v>22645</v>
      </c>
      <c r="D1099" t="s">
        <v>22646</v>
      </c>
      <c r="E1099">
        <v>32496</v>
      </c>
      <c r="F1099">
        <v>2952</v>
      </c>
      <c r="G1099" t="s">
        <v>4929</v>
      </c>
      <c r="H1099">
        <v>3288</v>
      </c>
      <c r="I1099" t="s">
        <v>19273</v>
      </c>
      <c r="J1099" t="s">
        <v>11622</v>
      </c>
      <c r="K1099" t="s">
        <v>19292</v>
      </c>
      <c r="L1099">
        <v>21</v>
      </c>
      <c r="M1099" t="s">
        <v>20376</v>
      </c>
      <c r="N1099" t="s">
        <v>22647</v>
      </c>
    </row>
    <row r="1100" spans="1:14">
      <c r="A1100">
        <v>1099</v>
      </c>
      <c r="B1100">
        <v>1193</v>
      </c>
      <c r="C1100" t="s">
        <v>22648</v>
      </c>
      <c r="D1100" t="s">
        <v>22649</v>
      </c>
      <c r="E1100">
        <v>32498</v>
      </c>
      <c r="F1100">
        <v>800</v>
      </c>
      <c r="G1100" t="s">
        <v>321</v>
      </c>
      <c r="H1100">
        <v>3287</v>
      </c>
      <c r="I1100" t="s">
        <v>321</v>
      </c>
      <c r="J1100" t="s">
        <v>19296</v>
      </c>
      <c r="K1100" t="s">
        <v>19251</v>
      </c>
      <c r="L1100">
        <v>84</v>
      </c>
      <c r="M1100" t="s">
        <v>19297</v>
      </c>
      <c r="N1100" t="s">
        <v>18873</v>
      </c>
    </row>
    <row r="1101" spans="1:14">
      <c r="A1101">
        <v>1100</v>
      </c>
      <c r="B1101">
        <v>1194</v>
      </c>
      <c r="C1101" t="s">
        <v>22650</v>
      </c>
      <c r="D1101" t="s">
        <v>22651</v>
      </c>
      <c r="E1101">
        <v>32498</v>
      </c>
      <c r="F1101">
        <v>815</v>
      </c>
      <c r="G1101" t="s">
        <v>19337</v>
      </c>
      <c r="H1101">
        <v>3286</v>
      </c>
      <c r="I1101" t="s">
        <v>19303</v>
      </c>
      <c r="J1101" t="s">
        <v>22482</v>
      </c>
      <c r="K1101" t="s">
        <v>19292</v>
      </c>
      <c r="L1101">
        <v>16</v>
      </c>
      <c r="M1101" t="s">
        <v>19338</v>
      </c>
      <c r="N1101" t="s">
        <v>22652</v>
      </c>
    </row>
    <row r="1102" spans="1:14">
      <c r="A1102">
        <v>1101</v>
      </c>
      <c r="B1102">
        <v>1195</v>
      </c>
      <c r="C1102" t="s">
        <v>22653</v>
      </c>
      <c r="D1102" t="s">
        <v>22654</v>
      </c>
      <c r="E1102">
        <v>32498</v>
      </c>
      <c r="F1102">
        <v>2003</v>
      </c>
      <c r="G1102" t="s">
        <v>19411</v>
      </c>
      <c r="H1102">
        <v>3284</v>
      </c>
      <c r="I1102" t="s">
        <v>19279</v>
      </c>
      <c r="J1102" t="s">
        <v>19412</v>
      </c>
      <c r="K1102" t="s">
        <v>19280</v>
      </c>
      <c r="L1102">
        <v>90</v>
      </c>
      <c r="M1102" t="s">
        <v>19252</v>
      </c>
      <c r="N1102" t="s">
        <v>22655</v>
      </c>
    </row>
    <row r="1103" spans="1:14">
      <c r="A1103">
        <v>1102</v>
      </c>
      <c r="B1103">
        <v>1196</v>
      </c>
      <c r="C1103" t="s">
        <v>22656</v>
      </c>
      <c r="D1103" t="s">
        <v>22657</v>
      </c>
      <c r="E1103">
        <v>32500</v>
      </c>
      <c r="F1103">
        <v>804</v>
      </c>
      <c r="G1103" t="s">
        <v>19323</v>
      </c>
      <c r="H1103">
        <v>3284</v>
      </c>
      <c r="I1103" t="s">
        <v>19279</v>
      </c>
      <c r="J1103" t="s">
        <v>19323</v>
      </c>
      <c r="K1103" t="s">
        <v>19292</v>
      </c>
      <c r="L1103">
        <v>90</v>
      </c>
      <c r="M1103" t="s">
        <v>19252</v>
      </c>
      <c r="N1103" t="s">
        <v>22658</v>
      </c>
    </row>
    <row r="1104" spans="1:14">
      <c r="A1104">
        <v>1103</v>
      </c>
      <c r="B1104">
        <v>1197</v>
      </c>
      <c r="C1104" t="s">
        <v>22659</v>
      </c>
      <c r="D1104" t="s">
        <v>22660</v>
      </c>
      <c r="E1104">
        <v>32500</v>
      </c>
      <c r="F1104">
        <v>816</v>
      </c>
      <c r="G1104" t="s">
        <v>19400</v>
      </c>
      <c r="H1104">
        <v>3284</v>
      </c>
      <c r="I1104" t="s">
        <v>19279</v>
      </c>
      <c r="J1104" t="s">
        <v>19401</v>
      </c>
      <c r="K1104" t="s">
        <v>19280</v>
      </c>
      <c r="L1104">
        <v>90</v>
      </c>
      <c r="M1104" t="s">
        <v>19252</v>
      </c>
      <c r="N1104" t="s">
        <v>22661</v>
      </c>
    </row>
    <row r="1105" spans="1:14">
      <c r="A1105">
        <v>1104</v>
      </c>
      <c r="B1105">
        <v>1198</v>
      </c>
      <c r="C1105" t="s">
        <v>22662</v>
      </c>
      <c r="D1105" t="s">
        <v>22663</v>
      </c>
      <c r="E1105">
        <v>32503</v>
      </c>
      <c r="F1105">
        <v>2038</v>
      </c>
      <c r="G1105" t="s">
        <v>19359</v>
      </c>
      <c r="H1105">
        <v>3285</v>
      </c>
      <c r="I1105" t="s">
        <v>19250</v>
      </c>
      <c r="J1105" t="s">
        <v>19359</v>
      </c>
      <c r="K1105" t="s">
        <v>19292</v>
      </c>
      <c r="L1105">
        <v>90</v>
      </c>
      <c r="M1105" t="s">
        <v>19252</v>
      </c>
      <c r="N1105" t="s">
        <v>22664</v>
      </c>
    </row>
    <row r="1106" spans="1:14">
      <c r="A1106">
        <v>1105</v>
      </c>
      <c r="B1106">
        <v>1201</v>
      </c>
      <c r="C1106" t="s">
        <v>22665</v>
      </c>
      <c r="D1106" t="s">
        <v>22666</v>
      </c>
      <c r="E1106">
        <v>32506</v>
      </c>
      <c r="F1106">
        <v>809</v>
      </c>
      <c r="G1106" t="s">
        <v>19262</v>
      </c>
      <c r="H1106">
        <v>3287</v>
      </c>
      <c r="I1106" t="s">
        <v>321</v>
      </c>
      <c r="J1106" t="s">
        <v>19263</v>
      </c>
      <c r="K1106" t="s">
        <v>19280</v>
      </c>
      <c r="L1106">
        <v>96</v>
      </c>
      <c r="M1106" t="s">
        <v>19265</v>
      </c>
      <c r="N1106" t="s">
        <v>22667</v>
      </c>
    </row>
    <row r="1107" spans="1:14">
      <c r="A1107">
        <v>1106</v>
      </c>
      <c r="B1107">
        <v>1202</v>
      </c>
      <c r="C1107" t="s">
        <v>22668</v>
      </c>
      <c r="D1107" t="s">
        <v>22669</v>
      </c>
      <c r="E1107">
        <v>32507</v>
      </c>
      <c r="F1107">
        <v>820</v>
      </c>
      <c r="G1107" t="s">
        <v>19342</v>
      </c>
      <c r="H1107">
        <v>3284</v>
      </c>
      <c r="I1107" t="s">
        <v>19279</v>
      </c>
      <c r="J1107" t="s">
        <v>19506</v>
      </c>
      <c r="K1107" t="s">
        <v>19280</v>
      </c>
      <c r="L1107">
        <v>90</v>
      </c>
      <c r="M1107" t="s">
        <v>19252</v>
      </c>
      <c r="N1107" t="s">
        <v>22670</v>
      </c>
    </row>
    <row r="1108" spans="1:14">
      <c r="A1108">
        <v>1107</v>
      </c>
      <c r="B1108">
        <v>1205</v>
      </c>
      <c r="C1108" t="s">
        <v>22671</v>
      </c>
      <c r="D1108" t="s">
        <v>22672</v>
      </c>
      <c r="E1108">
        <v>32548</v>
      </c>
      <c r="F1108">
        <v>805</v>
      </c>
      <c r="G1108" t="s">
        <v>19317</v>
      </c>
      <c r="H1108">
        <v>3288</v>
      </c>
      <c r="I1108" t="s">
        <v>19273</v>
      </c>
      <c r="J1108" t="s">
        <v>19318</v>
      </c>
      <c r="K1108" t="s">
        <v>19251</v>
      </c>
      <c r="L1108">
        <v>29</v>
      </c>
      <c r="M1108" t="s">
        <v>19319</v>
      </c>
      <c r="N1108" t="s">
        <v>22673</v>
      </c>
    </row>
    <row r="1109" spans="1:14">
      <c r="A1109">
        <v>1108</v>
      </c>
      <c r="B1109">
        <v>1207</v>
      </c>
      <c r="C1109" t="s">
        <v>22674</v>
      </c>
      <c r="D1109" t="s">
        <v>22675</v>
      </c>
      <c r="E1109">
        <v>32587</v>
      </c>
      <c r="F1109">
        <v>2254</v>
      </c>
      <c r="G1109" t="s">
        <v>19864</v>
      </c>
      <c r="H1109">
        <v>3288</v>
      </c>
      <c r="I1109" t="s">
        <v>19273</v>
      </c>
      <c r="J1109" t="s">
        <v>20417</v>
      </c>
      <c r="K1109" t="s">
        <v>19292</v>
      </c>
      <c r="L1109">
        <v>20</v>
      </c>
      <c r="M1109" t="s">
        <v>19912</v>
      </c>
      <c r="N1109" t="s">
        <v>22676</v>
      </c>
    </row>
    <row r="1110" spans="1:14">
      <c r="A1110">
        <v>1109</v>
      </c>
      <c r="B1110">
        <v>1208</v>
      </c>
      <c r="C1110" t="s">
        <v>22677</v>
      </c>
      <c r="D1110" t="s">
        <v>22678</v>
      </c>
      <c r="E1110">
        <v>32594</v>
      </c>
      <c r="F1110">
        <v>2004</v>
      </c>
      <c r="G1110" t="s">
        <v>20320</v>
      </c>
      <c r="H1110">
        <v>3288</v>
      </c>
      <c r="I1110" t="s">
        <v>19273</v>
      </c>
      <c r="J1110" t="s">
        <v>20604</v>
      </c>
      <c r="K1110" t="s">
        <v>19292</v>
      </c>
      <c r="L1110">
        <v>20</v>
      </c>
      <c r="M1110" t="s">
        <v>19912</v>
      </c>
      <c r="N1110" t="s">
        <v>22679</v>
      </c>
    </row>
    <row r="1111" spans="1:14">
      <c r="A1111">
        <v>1110</v>
      </c>
      <c r="B1111">
        <v>1209</v>
      </c>
      <c r="C1111" t="s">
        <v>22680</v>
      </c>
      <c r="D1111" t="s">
        <v>22681</v>
      </c>
      <c r="E1111">
        <v>32595</v>
      </c>
      <c r="F1111">
        <v>818</v>
      </c>
      <c r="G1111" t="s">
        <v>20805</v>
      </c>
      <c r="H1111">
        <v>3286</v>
      </c>
      <c r="I1111" t="s">
        <v>19303</v>
      </c>
      <c r="J1111" t="s">
        <v>22394</v>
      </c>
      <c r="K1111" t="s">
        <v>19292</v>
      </c>
      <c r="L1111">
        <v>10</v>
      </c>
      <c r="M1111" t="s">
        <v>19304</v>
      </c>
      <c r="N1111" t="s">
        <v>22682</v>
      </c>
    </row>
    <row r="1112" spans="1:14">
      <c r="A1112">
        <v>1111</v>
      </c>
      <c r="B1112">
        <v>1210</v>
      </c>
      <c r="C1112" t="s">
        <v>22683</v>
      </c>
      <c r="D1112" t="s">
        <v>22684</v>
      </c>
      <c r="E1112">
        <v>32596</v>
      </c>
      <c r="F1112">
        <v>2002</v>
      </c>
      <c r="G1112" t="s">
        <v>4110</v>
      </c>
      <c r="H1112">
        <v>3284</v>
      </c>
      <c r="I1112" t="s">
        <v>19279</v>
      </c>
      <c r="J1112" t="s">
        <v>7807</v>
      </c>
      <c r="K1112" t="s">
        <v>19292</v>
      </c>
      <c r="L1112">
        <v>90</v>
      </c>
      <c r="M1112" t="s">
        <v>19252</v>
      </c>
      <c r="N1112" t="s">
        <v>22685</v>
      </c>
    </row>
    <row r="1113" spans="1:14">
      <c r="A1113">
        <v>1112</v>
      </c>
      <c r="B1113">
        <v>1211</v>
      </c>
      <c r="C1113" t="s">
        <v>22686</v>
      </c>
      <c r="D1113" t="s">
        <v>22687</v>
      </c>
      <c r="E1113">
        <v>32682</v>
      </c>
      <c r="F1113">
        <v>2038</v>
      </c>
      <c r="G1113" t="s">
        <v>19359</v>
      </c>
      <c r="H1113">
        <v>3285</v>
      </c>
      <c r="I1113" t="s">
        <v>19250</v>
      </c>
      <c r="J1113" t="s">
        <v>20185</v>
      </c>
      <c r="K1113" t="s">
        <v>19292</v>
      </c>
      <c r="L1113">
        <v>90</v>
      </c>
      <c r="M1113" t="s">
        <v>19252</v>
      </c>
      <c r="N1113" t="s">
        <v>22688</v>
      </c>
    </row>
    <row r="1114" spans="1:14">
      <c r="A1114">
        <v>1113</v>
      </c>
      <c r="B1114">
        <v>1212</v>
      </c>
      <c r="C1114" t="s">
        <v>22689</v>
      </c>
      <c r="D1114" t="s">
        <v>22690</v>
      </c>
      <c r="E1114">
        <v>32687</v>
      </c>
      <c r="F1114">
        <v>809</v>
      </c>
      <c r="G1114" t="s">
        <v>19262</v>
      </c>
      <c r="H1114">
        <v>3287</v>
      </c>
      <c r="I1114" t="s">
        <v>321</v>
      </c>
      <c r="J1114" t="s">
        <v>19586</v>
      </c>
      <c r="K1114" t="s">
        <v>19280</v>
      </c>
      <c r="L1114">
        <v>96</v>
      </c>
      <c r="M1114" t="s">
        <v>19265</v>
      </c>
      <c r="N1114" t="s">
        <v>22691</v>
      </c>
    </row>
    <row r="1115" spans="1:14">
      <c r="A1115">
        <v>1114</v>
      </c>
      <c r="B1115">
        <v>1213</v>
      </c>
      <c r="C1115" t="s">
        <v>22692</v>
      </c>
      <c r="D1115" t="s">
        <v>22693</v>
      </c>
      <c r="E1115">
        <v>32688</v>
      </c>
      <c r="F1115">
        <v>2955</v>
      </c>
      <c r="G1115" t="s">
        <v>10506</v>
      </c>
      <c r="H1115">
        <v>3289</v>
      </c>
      <c r="I1115" t="s">
        <v>19353</v>
      </c>
      <c r="J1115" t="s">
        <v>10506</v>
      </c>
      <c r="K1115" t="s">
        <v>19251</v>
      </c>
      <c r="L1115">
        <v>71</v>
      </c>
      <c r="M1115" t="s">
        <v>22694</v>
      </c>
      <c r="N1115" t="s">
        <v>22695</v>
      </c>
    </row>
    <row r="1116" spans="1:14">
      <c r="A1116">
        <v>1115</v>
      </c>
      <c r="B1116">
        <v>1214</v>
      </c>
      <c r="C1116" t="s">
        <v>22696</v>
      </c>
      <c r="D1116" t="s">
        <v>22697</v>
      </c>
      <c r="E1116">
        <v>32688</v>
      </c>
      <c r="F1116">
        <v>816</v>
      </c>
      <c r="G1116" t="s">
        <v>19400</v>
      </c>
      <c r="H1116">
        <v>3284</v>
      </c>
      <c r="I1116" t="s">
        <v>19279</v>
      </c>
      <c r="J1116" t="s">
        <v>19401</v>
      </c>
      <c r="K1116" t="s">
        <v>19292</v>
      </c>
      <c r="L1116">
        <v>90</v>
      </c>
      <c r="M1116" t="s">
        <v>19252</v>
      </c>
      <c r="N1116" t="s">
        <v>22698</v>
      </c>
    </row>
    <row r="1117" spans="1:14">
      <c r="A1117">
        <v>1116</v>
      </c>
      <c r="B1117">
        <v>1215</v>
      </c>
      <c r="C1117" t="s">
        <v>22699</v>
      </c>
      <c r="D1117" t="s">
        <v>22700</v>
      </c>
      <c r="E1117">
        <v>32689</v>
      </c>
      <c r="F1117">
        <v>2012</v>
      </c>
      <c r="G1117" t="s">
        <v>1169</v>
      </c>
      <c r="H1117">
        <v>3290</v>
      </c>
      <c r="I1117" t="s">
        <v>19257</v>
      </c>
      <c r="J1117" t="s">
        <v>22701</v>
      </c>
      <c r="K1117" t="s">
        <v>19292</v>
      </c>
      <c r="L1117">
        <v>54</v>
      </c>
      <c r="M1117" t="s">
        <v>19258</v>
      </c>
      <c r="N1117" t="s">
        <v>22702</v>
      </c>
    </row>
    <row r="1118" spans="1:14">
      <c r="A1118">
        <v>1117</v>
      </c>
      <c r="B1118">
        <v>1216</v>
      </c>
      <c r="C1118" t="s">
        <v>22703</v>
      </c>
      <c r="D1118" t="s">
        <v>22704</v>
      </c>
      <c r="E1118">
        <v>32689</v>
      </c>
      <c r="F1118">
        <v>816</v>
      </c>
      <c r="G1118" t="s">
        <v>19400</v>
      </c>
      <c r="H1118">
        <v>3284</v>
      </c>
      <c r="I1118" t="s">
        <v>19279</v>
      </c>
      <c r="J1118" t="s">
        <v>19400</v>
      </c>
      <c r="K1118" t="s">
        <v>19292</v>
      </c>
      <c r="L1118">
        <v>90</v>
      </c>
      <c r="M1118" t="s">
        <v>19252</v>
      </c>
      <c r="N1118" t="s">
        <v>22705</v>
      </c>
    </row>
    <row r="1119" spans="1:14">
      <c r="A1119">
        <v>1118</v>
      </c>
      <c r="B1119">
        <v>1217</v>
      </c>
      <c r="C1119" t="s">
        <v>22706</v>
      </c>
      <c r="D1119" t="s">
        <v>22707</v>
      </c>
      <c r="E1119">
        <v>32692</v>
      </c>
      <c r="F1119">
        <v>2002</v>
      </c>
      <c r="G1119" t="s">
        <v>4110</v>
      </c>
      <c r="H1119">
        <v>3284</v>
      </c>
      <c r="I1119" t="s">
        <v>19279</v>
      </c>
      <c r="J1119" t="s">
        <v>8402</v>
      </c>
      <c r="K1119" t="s">
        <v>19292</v>
      </c>
      <c r="L1119">
        <v>90</v>
      </c>
      <c r="M1119" t="s">
        <v>19252</v>
      </c>
      <c r="N1119" t="s">
        <v>22708</v>
      </c>
    </row>
    <row r="1120" spans="1:14">
      <c r="A1120">
        <v>1119</v>
      </c>
      <c r="B1120">
        <v>1218</v>
      </c>
      <c r="C1120" t="s">
        <v>22709</v>
      </c>
      <c r="D1120" t="s">
        <v>22710</v>
      </c>
      <c r="E1120">
        <v>32692</v>
      </c>
      <c r="F1120">
        <v>2002</v>
      </c>
      <c r="G1120" t="s">
        <v>4110</v>
      </c>
      <c r="H1120">
        <v>3284</v>
      </c>
      <c r="I1120" t="s">
        <v>19279</v>
      </c>
      <c r="J1120" t="s">
        <v>19589</v>
      </c>
      <c r="K1120" t="s">
        <v>19280</v>
      </c>
      <c r="L1120">
        <v>90</v>
      </c>
      <c r="M1120" t="s">
        <v>19252</v>
      </c>
      <c r="N1120" t="s">
        <v>22711</v>
      </c>
    </row>
    <row r="1121" spans="1:14">
      <c r="A1121">
        <v>1120</v>
      </c>
      <c r="B1121">
        <v>1219</v>
      </c>
      <c r="C1121" t="s">
        <v>22712</v>
      </c>
      <c r="D1121" t="s">
        <v>22713</v>
      </c>
      <c r="E1121">
        <v>32692</v>
      </c>
      <c r="F1121">
        <v>820</v>
      </c>
      <c r="G1121" t="s">
        <v>19342</v>
      </c>
      <c r="H1121">
        <v>3284</v>
      </c>
      <c r="I1121" t="s">
        <v>19279</v>
      </c>
      <c r="J1121" t="s">
        <v>19506</v>
      </c>
      <c r="K1121" t="s">
        <v>19292</v>
      </c>
      <c r="L1121">
        <v>90</v>
      </c>
      <c r="M1121" t="s">
        <v>19252</v>
      </c>
      <c r="N1121" t="s">
        <v>22714</v>
      </c>
    </row>
    <row r="1122" spans="1:14">
      <c r="A1122">
        <v>1121</v>
      </c>
      <c r="B1122">
        <v>1220</v>
      </c>
      <c r="C1122" t="s">
        <v>22715</v>
      </c>
      <c r="D1122" t="s">
        <v>22716</v>
      </c>
      <c r="E1122">
        <v>32699</v>
      </c>
      <c r="F1122">
        <v>804</v>
      </c>
      <c r="G1122" t="s">
        <v>19323</v>
      </c>
      <c r="H1122">
        <v>3284</v>
      </c>
      <c r="I1122" t="s">
        <v>19279</v>
      </c>
      <c r="J1122" t="s">
        <v>19813</v>
      </c>
      <c r="K1122" t="s">
        <v>19264</v>
      </c>
      <c r="L1122">
        <v>90</v>
      </c>
      <c r="M1122" t="s">
        <v>19252</v>
      </c>
      <c r="N1122" t="s">
        <v>22717</v>
      </c>
    </row>
    <row r="1123" spans="1:14">
      <c r="A1123">
        <v>1122</v>
      </c>
      <c r="B1123">
        <v>1221</v>
      </c>
      <c r="C1123" t="s">
        <v>22718</v>
      </c>
      <c r="D1123" t="s">
        <v>22719</v>
      </c>
      <c r="E1123">
        <v>32699</v>
      </c>
      <c r="F1123">
        <v>804</v>
      </c>
      <c r="G1123" t="s">
        <v>19323</v>
      </c>
      <c r="H1123">
        <v>3284</v>
      </c>
      <c r="I1123" t="s">
        <v>19279</v>
      </c>
      <c r="J1123" t="s">
        <v>19813</v>
      </c>
      <c r="K1123" t="s">
        <v>19292</v>
      </c>
      <c r="L1123">
        <v>90</v>
      </c>
      <c r="M1123" t="s">
        <v>19252</v>
      </c>
      <c r="N1123" t="s">
        <v>22720</v>
      </c>
    </row>
    <row r="1124" spans="1:14">
      <c r="A1124">
        <v>1123</v>
      </c>
      <c r="B1124">
        <v>1222</v>
      </c>
      <c r="C1124" t="s">
        <v>22721</v>
      </c>
      <c r="D1124" t="s">
        <v>22722</v>
      </c>
      <c r="E1124">
        <v>32701</v>
      </c>
      <c r="F1124">
        <v>817</v>
      </c>
      <c r="G1124" t="s">
        <v>19488</v>
      </c>
      <c r="H1124">
        <v>3284</v>
      </c>
      <c r="I1124" t="s">
        <v>19279</v>
      </c>
      <c r="J1124" t="s">
        <v>19489</v>
      </c>
      <c r="K1124" t="s">
        <v>19292</v>
      </c>
      <c r="L1124">
        <v>90</v>
      </c>
      <c r="M1124" t="s">
        <v>19252</v>
      </c>
      <c r="N1124" t="s">
        <v>22723</v>
      </c>
    </row>
    <row r="1125" spans="1:14">
      <c r="A1125">
        <v>1124</v>
      </c>
      <c r="B1125">
        <v>1223</v>
      </c>
      <c r="C1125" t="s">
        <v>22724</v>
      </c>
      <c r="D1125" t="s">
        <v>22725</v>
      </c>
      <c r="E1125">
        <v>32757</v>
      </c>
      <c r="F1125">
        <v>816</v>
      </c>
      <c r="G1125" t="s">
        <v>19400</v>
      </c>
      <c r="H1125">
        <v>3284</v>
      </c>
      <c r="I1125" t="s">
        <v>19279</v>
      </c>
      <c r="J1125" t="s">
        <v>19400</v>
      </c>
      <c r="K1125" t="s">
        <v>19292</v>
      </c>
      <c r="L1125">
        <v>90</v>
      </c>
      <c r="M1125" t="s">
        <v>19252</v>
      </c>
      <c r="N1125" t="s">
        <v>22726</v>
      </c>
    </row>
    <row r="1126" spans="1:14">
      <c r="A1126">
        <v>1125</v>
      </c>
      <c r="B1126">
        <v>1224</v>
      </c>
      <c r="C1126" t="s">
        <v>22727</v>
      </c>
      <c r="D1126" t="s">
        <v>22728</v>
      </c>
      <c r="E1126">
        <v>32757</v>
      </c>
      <c r="F1126">
        <v>802</v>
      </c>
      <c r="G1126" t="s">
        <v>19302</v>
      </c>
      <c r="H1126">
        <v>3286</v>
      </c>
      <c r="I1126" t="s">
        <v>19303</v>
      </c>
      <c r="J1126" t="s">
        <v>19303</v>
      </c>
      <c r="K1126" t="s">
        <v>19251</v>
      </c>
      <c r="L1126">
        <v>10</v>
      </c>
      <c r="M1126" t="s">
        <v>19304</v>
      </c>
      <c r="N1126" t="s">
        <v>22729</v>
      </c>
    </row>
    <row r="1127" spans="1:14">
      <c r="A1127">
        <v>1126</v>
      </c>
      <c r="B1127">
        <v>1225</v>
      </c>
      <c r="C1127" t="s">
        <v>22730</v>
      </c>
      <c r="D1127" t="s">
        <v>22731</v>
      </c>
      <c r="E1127">
        <v>32856</v>
      </c>
      <c r="F1127">
        <v>820</v>
      </c>
      <c r="G1127" t="s">
        <v>19342</v>
      </c>
      <c r="H1127">
        <v>3284</v>
      </c>
      <c r="I1127" t="s">
        <v>19279</v>
      </c>
      <c r="J1127" t="s">
        <v>19343</v>
      </c>
      <c r="K1127" t="s">
        <v>19292</v>
      </c>
      <c r="L1127">
        <v>90</v>
      </c>
      <c r="M1127" t="s">
        <v>19252</v>
      </c>
      <c r="N1127" t="s">
        <v>22732</v>
      </c>
    </row>
    <row r="1128" spans="1:14">
      <c r="A1128">
        <v>1127</v>
      </c>
      <c r="B1128">
        <v>1226</v>
      </c>
      <c r="C1128" t="s">
        <v>22733</v>
      </c>
      <c r="D1128" t="s">
        <v>22734</v>
      </c>
      <c r="E1128">
        <v>32778</v>
      </c>
      <c r="F1128">
        <v>816</v>
      </c>
      <c r="G1128" t="s">
        <v>19400</v>
      </c>
      <c r="H1128">
        <v>3284</v>
      </c>
      <c r="I1128" t="s">
        <v>19279</v>
      </c>
      <c r="J1128" t="s">
        <v>19401</v>
      </c>
      <c r="K1128" t="s">
        <v>19280</v>
      </c>
      <c r="L1128">
        <v>90</v>
      </c>
      <c r="M1128" t="s">
        <v>19252</v>
      </c>
      <c r="N1128" t="s">
        <v>22735</v>
      </c>
    </row>
    <row r="1129" spans="1:14">
      <c r="A1129">
        <v>1128</v>
      </c>
      <c r="B1129">
        <v>1228</v>
      </c>
      <c r="C1129" t="s">
        <v>22736</v>
      </c>
      <c r="D1129" t="s">
        <v>22737</v>
      </c>
      <c r="E1129">
        <v>32848</v>
      </c>
      <c r="F1129">
        <v>2952</v>
      </c>
      <c r="G1129" t="s">
        <v>4929</v>
      </c>
      <c r="H1129">
        <v>3288</v>
      </c>
      <c r="I1129" t="s">
        <v>19273</v>
      </c>
      <c r="J1129" t="s">
        <v>11622</v>
      </c>
      <c r="K1129" t="s">
        <v>19292</v>
      </c>
      <c r="L1129">
        <v>21</v>
      </c>
      <c r="M1129" t="s">
        <v>20376</v>
      </c>
      <c r="N1129" t="s">
        <v>22738</v>
      </c>
    </row>
    <row r="1130" spans="1:14">
      <c r="A1130">
        <v>1129</v>
      </c>
      <c r="B1130">
        <v>1229</v>
      </c>
      <c r="C1130" t="s">
        <v>22739</v>
      </c>
      <c r="D1130" t="s">
        <v>22740</v>
      </c>
      <c r="E1130">
        <v>32864</v>
      </c>
      <c r="F1130">
        <v>2256</v>
      </c>
      <c r="G1130" t="s">
        <v>19744</v>
      </c>
      <c r="H1130">
        <v>3290</v>
      </c>
      <c r="I1130" t="s">
        <v>19257</v>
      </c>
      <c r="J1130" t="s">
        <v>19744</v>
      </c>
      <c r="K1130" t="s">
        <v>19251</v>
      </c>
      <c r="L1130">
        <v>60</v>
      </c>
      <c r="M1130" t="s">
        <v>19308</v>
      </c>
      <c r="N1130" t="s">
        <v>22741</v>
      </c>
    </row>
    <row r="1131" spans="1:14">
      <c r="A1131">
        <v>1130</v>
      </c>
      <c r="B1131">
        <v>1231</v>
      </c>
      <c r="C1131" t="s">
        <v>22742</v>
      </c>
      <c r="D1131" t="s">
        <v>22743</v>
      </c>
      <c r="E1131">
        <v>32869</v>
      </c>
      <c r="F1131">
        <v>2256</v>
      </c>
      <c r="G1131" t="s">
        <v>19744</v>
      </c>
      <c r="H1131">
        <v>3290</v>
      </c>
      <c r="I1131" t="s">
        <v>19257</v>
      </c>
      <c r="J1131" t="s">
        <v>22744</v>
      </c>
      <c r="K1131" t="s">
        <v>19264</v>
      </c>
      <c r="L1131">
        <v>60</v>
      </c>
      <c r="M1131" t="s">
        <v>19308</v>
      </c>
      <c r="N1131" t="s">
        <v>22745</v>
      </c>
    </row>
    <row r="1132" spans="1:14">
      <c r="A1132">
        <v>1131</v>
      </c>
      <c r="B1132">
        <v>1232</v>
      </c>
      <c r="C1132" t="s">
        <v>22746</v>
      </c>
      <c r="D1132" t="s">
        <v>22747</v>
      </c>
      <c r="E1132">
        <v>32871</v>
      </c>
      <c r="F1132">
        <v>821</v>
      </c>
      <c r="G1132" t="s">
        <v>19333</v>
      </c>
      <c r="H1132">
        <v>3285</v>
      </c>
      <c r="I1132" t="s">
        <v>19250</v>
      </c>
      <c r="J1132" t="s">
        <v>19422</v>
      </c>
      <c r="K1132" t="s">
        <v>19292</v>
      </c>
      <c r="L1132">
        <v>90</v>
      </c>
      <c r="M1132" t="s">
        <v>19252</v>
      </c>
      <c r="N1132" t="s">
        <v>22748</v>
      </c>
    </row>
    <row r="1133" spans="1:14">
      <c r="A1133">
        <v>1132</v>
      </c>
      <c r="B1133">
        <v>1233</v>
      </c>
      <c r="C1133" t="s">
        <v>22749</v>
      </c>
      <c r="D1133" t="s">
        <v>22750</v>
      </c>
      <c r="E1133">
        <v>32872</v>
      </c>
      <c r="F1133">
        <v>2010</v>
      </c>
      <c r="G1133" t="s">
        <v>19374</v>
      </c>
      <c r="H1133">
        <v>3289</v>
      </c>
      <c r="I1133" t="s">
        <v>19353</v>
      </c>
      <c r="J1133" t="s">
        <v>19375</v>
      </c>
      <c r="K1133" t="s">
        <v>19292</v>
      </c>
      <c r="L1133">
        <v>80</v>
      </c>
      <c r="M1133" t="s">
        <v>19355</v>
      </c>
      <c r="N1133" t="s">
        <v>22751</v>
      </c>
    </row>
    <row r="1134" spans="1:14">
      <c r="A1134">
        <v>1133</v>
      </c>
      <c r="B1134">
        <v>1235</v>
      </c>
      <c r="C1134" t="s">
        <v>22752</v>
      </c>
      <c r="D1134" t="s">
        <v>22753</v>
      </c>
      <c r="E1134">
        <v>32874</v>
      </c>
      <c r="F1134">
        <v>2037</v>
      </c>
      <c r="G1134" t="s">
        <v>20557</v>
      </c>
      <c r="H1134">
        <v>3286</v>
      </c>
      <c r="I1134" t="s">
        <v>19303</v>
      </c>
      <c r="J1134" t="s">
        <v>10319</v>
      </c>
      <c r="K1134" t="s">
        <v>19292</v>
      </c>
      <c r="L1134">
        <v>1</v>
      </c>
      <c r="M1134" t="s">
        <v>20559</v>
      </c>
      <c r="N1134" t="s">
        <v>22754</v>
      </c>
    </row>
    <row r="1135" spans="1:14">
      <c r="A1135">
        <v>1134</v>
      </c>
      <c r="B1135">
        <v>1237</v>
      </c>
      <c r="C1135" t="s">
        <v>22755</v>
      </c>
      <c r="D1135" t="s">
        <v>22756</v>
      </c>
      <c r="E1135">
        <v>32958</v>
      </c>
      <c r="F1135">
        <v>2002</v>
      </c>
      <c r="G1135" t="s">
        <v>4110</v>
      </c>
      <c r="H1135">
        <v>3284</v>
      </c>
      <c r="I1135" t="s">
        <v>19279</v>
      </c>
      <c r="J1135" t="s">
        <v>7807</v>
      </c>
      <c r="K1135" t="s">
        <v>19292</v>
      </c>
      <c r="L1135">
        <v>90</v>
      </c>
      <c r="M1135" t="s">
        <v>19252</v>
      </c>
      <c r="N1135" t="s">
        <v>22757</v>
      </c>
    </row>
    <row r="1136" spans="1:14">
      <c r="A1136">
        <v>1135</v>
      </c>
      <c r="B1136">
        <v>1238</v>
      </c>
      <c r="C1136" t="s">
        <v>22758</v>
      </c>
      <c r="D1136" t="s">
        <v>22759</v>
      </c>
      <c r="E1136">
        <v>32962</v>
      </c>
      <c r="F1136">
        <v>818</v>
      </c>
      <c r="G1136" t="s">
        <v>20805</v>
      </c>
      <c r="H1136">
        <v>3286</v>
      </c>
      <c r="I1136" t="s">
        <v>19303</v>
      </c>
      <c r="J1136" t="s">
        <v>20987</v>
      </c>
      <c r="K1136" t="s">
        <v>19292</v>
      </c>
      <c r="L1136">
        <v>10</v>
      </c>
      <c r="M1136" t="s">
        <v>19304</v>
      </c>
      <c r="N1136" t="s">
        <v>22760</v>
      </c>
    </row>
    <row r="1137" spans="1:14">
      <c r="A1137">
        <v>1136</v>
      </c>
      <c r="B1137">
        <v>1239</v>
      </c>
      <c r="C1137" t="s">
        <v>22761</v>
      </c>
      <c r="D1137" t="s">
        <v>22762</v>
      </c>
      <c r="E1137">
        <v>32962</v>
      </c>
      <c r="F1137">
        <v>815</v>
      </c>
      <c r="G1137" t="s">
        <v>19337</v>
      </c>
      <c r="H1137">
        <v>3286</v>
      </c>
      <c r="I1137" t="s">
        <v>19303</v>
      </c>
      <c r="J1137" t="s">
        <v>19764</v>
      </c>
      <c r="K1137" t="s">
        <v>19292</v>
      </c>
      <c r="L1137">
        <v>16</v>
      </c>
      <c r="M1137" t="s">
        <v>19338</v>
      </c>
      <c r="N1137" t="s">
        <v>22763</v>
      </c>
    </row>
    <row r="1138" spans="1:14">
      <c r="A1138">
        <v>1137</v>
      </c>
      <c r="B1138">
        <v>1240</v>
      </c>
      <c r="C1138" t="s">
        <v>22764</v>
      </c>
      <c r="D1138" t="s">
        <v>22765</v>
      </c>
      <c r="E1138">
        <v>32963</v>
      </c>
      <c r="F1138">
        <v>815</v>
      </c>
      <c r="G1138" t="s">
        <v>19337</v>
      </c>
      <c r="H1138">
        <v>3286</v>
      </c>
      <c r="I1138" t="s">
        <v>19303</v>
      </c>
      <c r="J1138" t="s">
        <v>19764</v>
      </c>
      <c r="K1138" t="s">
        <v>19292</v>
      </c>
      <c r="L1138">
        <v>16</v>
      </c>
      <c r="M1138" t="s">
        <v>19338</v>
      </c>
      <c r="N1138" t="s">
        <v>22766</v>
      </c>
    </row>
    <row r="1139" spans="1:14">
      <c r="A1139">
        <v>1138</v>
      </c>
      <c r="B1139">
        <v>1241</v>
      </c>
      <c r="C1139" t="s">
        <v>22767</v>
      </c>
      <c r="D1139" t="s">
        <v>22768</v>
      </c>
      <c r="E1139">
        <v>33061</v>
      </c>
      <c r="F1139">
        <v>815</v>
      </c>
      <c r="G1139" t="s">
        <v>19337</v>
      </c>
      <c r="H1139">
        <v>3286</v>
      </c>
      <c r="I1139" t="s">
        <v>19303</v>
      </c>
      <c r="J1139" t="s">
        <v>22482</v>
      </c>
      <c r="K1139" t="s">
        <v>19292</v>
      </c>
      <c r="L1139">
        <v>16</v>
      </c>
      <c r="M1139" t="s">
        <v>19338</v>
      </c>
      <c r="N1139" t="s">
        <v>22769</v>
      </c>
    </row>
    <row r="1140" spans="1:14">
      <c r="A1140">
        <v>1139</v>
      </c>
      <c r="B1140">
        <v>1242</v>
      </c>
      <c r="C1140" t="s">
        <v>22770</v>
      </c>
      <c r="D1140" t="s">
        <v>22771</v>
      </c>
      <c r="E1140">
        <v>33226</v>
      </c>
      <c r="F1140">
        <v>815</v>
      </c>
      <c r="G1140" t="s">
        <v>19337</v>
      </c>
      <c r="H1140">
        <v>3286</v>
      </c>
      <c r="I1140" t="s">
        <v>19303</v>
      </c>
      <c r="J1140" t="s">
        <v>22594</v>
      </c>
      <c r="K1140" t="s">
        <v>19292</v>
      </c>
      <c r="L1140">
        <v>16</v>
      </c>
      <c r="M1140" t="s">
        <v>19338</v>
      </c>
      <c r="N1140" t="s">
        <v>22772</v>
      </c>
    </row>
    <row r="1141" spans="1:14">
      <c r="A1141">
        <v>1140</v>
      </c>
      <c r="B1141">
        <v>1243</v>
      </c>
      <c r="C1141" t="s">
        <v>22773</v>
      </c>
      <c r="D1141" t="s">
        <v>22774</v>
      </c>
      <c r="E1141">
        <v>33327</v>
      </c>
      <c r="F1141">
        <v>815</v>
      </c>
      <c r="G1141" t="s">
        <v>19337</v>
      </c>
      <c r="H1141">
        <v>3286</v>
      </c>
      <c r="I1141" t="s">
        <v>19303</v>
      </c>
      <c r="J1141" t="s">
        <v>21656</v>
      </c>
      <c r="K1141" t="s">
        <v>19292</v>
      </c>
      <c r="L1141">
        <v>16</v>
      </c>
      <c r="M1141" t="s">
        <v>19338</v>
      </c>
      <c r="N1141" t="s">
        <v>22775</v>
      </c>
    </row>
    <row r="1142" spans="1:14">
      <c r="A1142">
        <v>1141</v>
      </c>
      <c r="B1142">
        <v>1244</v>
      </c>
      <c r="C1142" t="s">
        <v>22776</v>
      </c>
      <c r="D1142" t="s">
        <v>22777</v>
      </c>
      <c r="E1142">
        <v>33534</v>
      </c>
      <c r="F1142">
        <v>2011</v>
      </c>
      <c r="G1142" t="s">
        <v>19662</v>
      </c>
      <c r="H1142">
        <v>3287</v>
      </c>
      <c r="I1142" t="s">
        <v>321</v>
      </c>
      <c r="J1142" t="s">
        <v>22778</v>
      </c>
      <c r="K1142" t="s">
        <v>19264</v>
      </c>
      <c r="L1142">
        <v>84</v>
      </c>
      <c r="M1142" t="s">
        <v>19297</v>
      </c>
      <c r="N1142" t="s">
        <v>22779</v>
      </c>
    </row>
    <row r="1143" spans="1:14">
      <c r="A1143">
        <v>1142</v>
      </c>
      <c r="B1143">
        <v>1245</v>
      </c>
      <c r="C1143" t="s">
        <v>22780</v>
      </c>
      <c r="D1143" t="s">
        <v>22781</v>
      </c>
      <c r="E1143">
        <v>33833</v>
      </c>
      <c r="F1143">
        <v>801</v>
      </c>
      <c r="G1143" t="s">
        <v>19257</v>
      </c>
      <c r="H1143">
        <v>3290</v>
      </c>
      <c r="I1143" t="s">
        <v>19257</v>
      </c>
      <c r="J1143" t="s">
        <v>19670</v>
      </c>
      <c r="K1143" t="s">
        <v>19251</v>
      </c>
      <c r="L1143">
        <v>60</v>
      </c>
      <c r="M1143" t="s">
        <v>19308</v>
      </c>
      <c r="N1143" t="s">
        <v>22782</v>
      </c>
    </row>
    <row r="1144" spans="1:14">
      <c r="A1144">
        <v>1143</v>
      </c>
      <c r="B1144">
        <v>1246</v>
      </c>
      <c r="C1144" t="s">
        <v>22783</v>
      </c>
      <c r="D1144" t="s">
        <v>22784</v>
      </c>
      <c r="E1144">
        <v>33686</v>
      </c>
      <c r="F1144">
        <v>2845</v>
      </c>
      <c r="G1144" t="s">
        <v>20397</v>
      </c>
      <c r="H1144">
        <v>3286</v>
      </c>
      <c r="I1144" t="s">
        <v>19303</v>
      </c>
      <c r="J1144" t="s">
        <v>22785</v>
      </c>
      <c r="K1144" t="s">
        <v>19264</v>
      </c>
      <c r="L1144">
        <v>7</v>
      </c>
      <c r="M1144" t="s">
        <v>20398</v>
      </c>
      <c r="N1144" t="s">
        <v>22786</v>
      </c>
    </row>
    <row r="1145" spans="1:14">
      <c r="A1145">
        <v>1144</v>
      </c>
      <c r="B1145">
        <v>1247</v>
      </c>
      <c r="C1145" t="s">
        <v>22787</v>
      </c>
      <c r="D1145" t="s">
        <v>22788</v>
      </c>
      <c r="E1145">
        <v>33688</v>
      </c>
      <c r="F1145">
        <v>815</v>
      </c>
      <c r="G1145" t="s">
        <v>19337</v>
      </c>
      <c r="H1145">
        <v>3286</v>
      </c>
      <c r="I1145" t="s">
        <v>19303</v>
      </c>
      <c r="J1145" t="s">
        <v>19336</v>
      </c>
      <c r="K1145" t="s">
        <v>19264</v>
      </c>
      <c r="L1145">
        <v>16</v>
      </c>
      <c r="M1145" t="s">
        <v>19338</v>
      </c>
      <c r="N1145" t="s">
        <v>22789</v>
      </c>
    </row>
    <row r="1146" spans="1:14">
      <c r="A1146">
        <v>1145</v>
      </c>
      <c r="B1146">
        <v>1248</v>
      </c>
      <c r="C1146" t="s">
        <v>22790</v>
      </c>
      <c r="D1146" t="s">
        <v>22791</v>
      </c>
      <c r="E1146">
        <v>33693</v>
      </c>
      <c r="F1146">
        <v>2016</v>
      </c>
      <c r="G1146" t="s">
        <v>20800</v>
      </c>
      <c r="H1146">
        <v>3286</v>
      </c>
      <c r="I1146" t="s">
        <v>19303</v>
      </c>
      <c r="J1146" t="s">
        <v>22791</v>
      </c>
      <c r="K1146" t="s">
        <v>19264</v>
      </c>
      <c r="L1146">
        <v>6</v>
      </c>
      <c r="M1146" t="s">
        <v>20801</v>
      </c>
      <c r="N1146" t="s">
        <v>22792</v>
      </c>
    </row>
    <row r="1147" spans="1:14">
      <c r="A1147">
        <v>1146</v>
      </c>
      <c r="B1147">
        <v>1249</v>
      </c>
      <c r="C1147" t="s">
        <v>22793</v>
      </c>
      <c r="D1147" t="s">
        <v>22794</v>
      </c>
      <c r="E1147">
        <v>33753</v>
      </c>
      <c r="F1147">
        <v>2016</v>
      </c>
      <c r="G1147" t="s">
        <v>20800</v>
      </c>
      <c r="H1147">
        <v>3286</v>
      </c>
      <c r="I1147" t="s">
        <v>19303</v>
      </c>
      <c r="J1147" t="s">
        <v>22794</v>
      </c>
      <c r="K1147" t="s">
        <v>19264</v>
      </c>
      <c r="L1147">
        <v>6</v>
      </c>
      <c r="M1147" t="s">
        <v>20801</v>
      </c>
      <c r="N1147" t="s">
        <v>22795</v>
      </c>
    </row>
    <row r="1148" spans="1:14">
      <c r="A1148">
        <v>1147</v>
      </c>
      <c r="B1148">
        <v>1250</v>
      </c>
      <c r="C1148" t="s">
        <v>22796</v>
      </c>
      <c r="D1148" t="s">
        <v>22797</v>
      </c>
      <c r="E1148">
        <v>33794</v>
      </c>
      <c r="F1148">
        <v>804</v>
      </c>
      <c r="G1148" t="s">
        <v>19323</v>
      </c>
      <c r="H1148">
        <v>3284</v>
      </c>
      <c r="I1148" t="s">
        <v>19279</v>
      </c>
      <c r="J1148" t="s">
        <v>19323</v>
      </c>
      <c r="K1148" t="s">
        <v>19292</v>
      </c>
      <c r="L1148">
        <v>90</v>
      </c>
      <c r="M1148" t="s">
        <v>19252</v>
      </c>
      <c r="N1148" t="s">
        <v>22798</v>
      </c>
    </row>
    <row r="1149" spans="1:14">
      <c r="A1149">
        <v>1148</v>
      </c>
      <c r="B1149">
        <v>1251</v>
      </c>
      <c r="C1149" t="s">
        <v>22799</v>
      </c>
      <c r="D1149" t="s">
        <v>22800</v>
      </c>
      <c r="E1149">
        <v>33836</v>
      </c>
      <c r="F1149">
        <v>2013</v>
      </c>
      <c r="G1149" t="s">
        <v>19272</v>
      </c>
      <c r="H1149">
        <v>3288</v>
      </c>
      <c r="I1149" t="s">
        <v>19273</v>
      </c>
      <c r="J1149" t="s">
        <v>19858</v>
      </c>
      <c r="K1149" t="s">
        <v>19264</v>
      </c>
      <c r="L1149">
        <v>30</v>
      </c>
      <c r="M1149" t="s">
        <v>19275</v>
      </c>
      <c r="N1149" t="s">
        <v>22801</v>
      </c>
    </row>
    <row r="1150" spans="1:14">
      <c r="A1150">
        <v>1149</v>
      </c>
      <c r="B1150">
        <v>1252</v>
      </c>
      <c r="C1150" t="s">
        <v>22802</v>
      </c>
      <c r="D1150" t="s">
        <v>22803</v>
      </c>
      <c r="E1150">
        <v>33848</v>
      </c>
      <c r="F1150">
        <v>809</v>
      </c>
      <c r="G1150" t="s">
        <v>19262</v>
      </c>
      <c r="H1150">
        <v>3287</v>
      </c>
      <c r="I1150" t="s">
        <v>321</v>
      </c>
      <c r="J1150" t="s">
        <v>19263</v>
      </c>
      <c r="K1150" t="s">
        <v>19280</v>
      </c>
      <c r="L1150">
        <v>96</v>
      </c>
      <c r="M1150" t="s">
        <v>19265</v>
      </c>
      <c r="N1150" t="s">
        <v>22804</v>
      </c>
    </row>
    <row r="1151" spans="1:14">
      <c r="A1151">
        <v>1150</v>
      </c>
      <c r="B1151">
        <v>1253</v>
      </c>
      <c r="C1151" t="s">
        <v>22805</v>
      </c>
      <c r="D1151" t="s">
        <v>22806</v>
      </c>
      <c r="E1151">
        <v>33907</v>
      </c>
      <c r="F1151">
        <v>2038</v>
      </c>
      <c r="G1151" t="s">
        <v>19359</v>
      </c>
      <c r="H1151">
        <v>3285</v>
      </c>
      <c r="I1151" t="s">
        <v>19250</v>
      </c>
      <c r="J1151" t="s">
        <v>19284</v>
      </c>
      <c r="K1151" t="s">
        <v>19251</v>
      </c>
      <c r="L1151">
        <v>90</v>
      </c>
      <c r="M1151" t="s">
        <v>19252</v>
      </c>
      <c r="N1151" t="s">
        <v>22807</v>
      </c>
    </row>
    <row r="1152" spans="1:14">
      <c r="A1152">
        <v>1151</v>
      </c>
      <c r="B1152">
        <v>1254</v>
      </c>
      <c r="C1152" t="s">
        <v>22808</v>
      </c>
      <c r="D1152" t="s">
        <v>22809</v>
      </c>
      <c r="E1152">
        <v>33942</v>
      </c>
      <c r="F1152">
        <v>3120</v>
      </c>
      <c r="G1152" t="s">
        <v>19802</v>
      </c>
      <c r="H1152">
        <v>3289</v>
      </c>
      <c r="I1152" t="s">
        <v>19353</v>
      </c>
      <c r="J1152" t="s">
        <v>20697</v>
      </c>
      <c r="K1152" t="s">
        <v>19280</v>
      </c>
      <c r="L1152">
        <v>81</v>
      </c>
      <c r="M1152" t="s">
        <v>19370</v>
      </c>
      <c r="N1152" t="s">
        <v>22810</v>
      </c>
    </row>
    <row r="1153" spans="1:14">
      <c r="A1153">
        <v>1152</v>
      </c>
      <c r="B1153">
        <v>1255</v>
      </c>
      <c r="C1153" t="s">
        <v>22811</v>
      </c>
      <c r="D1153" t="s">
        <v>22812</v>
      </c>
      <c r="E1153">
        <v>34020</v>
      </c>
      <c r="F1153">
        <v>814</v>
      </c>
      <c r="G1153" t="s">
        <v>19911</v>
      </c>
      <c r="H1153">
        <v>3288</v>
      </c>
      <c r="I1153" t="s">
        <v>19273</v>
      </c>
      <c r="J1153" t="s">
        <v>22813</v>
      </c>
      <c r="K1153" t="s">
        <v>19264</v>
      </c>
      <c r="L1153">
        <v>20</v>
      </c>
      <c r="M1153" t="s">
        <v>19912</v>
      </c>
      <c r="N1153" t="s">
        <v>22814</v>
      </c>
    </row>
    <row r="1154" spans="1:14">
      <c r="A1154">
        <v>1153</v>
      </c>
      <c r="B1154">
        <v>1256</v>
      </c>
      <c r="C1154" t="s">
        <v>22815</v>
      </c>
      <c r="D1154" t="s">
        <v>22816</v>
      </c>
      <c r="E1154">
        <v>34026</v>
      </c>
      <c r="F1154">
        <v>825</v>
      </c>
      <c r="G1154" t="s">
        <v>19352</v>
      </c>
      <c r="H1154">
        <v>3289</v>
      </c>
      <c r="I1154" t="s">
        <v>19353</v>
      </c>
      <c r="J1154" t="s">
        <v>22817</v>
      </c>
      <c r="K1154" t="s">
        <v>19264</v>
      </c>
      <c r="L1154">
        <v>80</v>
      </c>
      <c r="M1154" t="s">
        <v>19355</v>
      </c>
      <c r="N1154" t="s">
        <v>22818</v>
      </c>
    </row>
    <row r="1155" spans="1:14">
      <c r="A1155">
        <v>1154</v>
      </c>
      <c r="B1155">
        <v>1257</v>
      </c>
      <c r="C1155" t="s">
        <v>22819</v>
      </c>
      <c r="D1155" t="s">
        <v>22820</v>
      </c>
      <c r="E1155">
        <v>34021</v>
      </c>
      <c r="F1155">
        <v>2014</v>
      </c>
      <c r="G1155" t="s">
        <v>19348</v>
      </c>
      <c r="H1155">
        <v>3285</v>
      </c>
      <c r="I1155" t="s">
        <v>19250</v>
      </c>
      <c r="J1155" t="s">
        <v>19390</v>
      </c>
      <c r="K1155" t="s">
        <v>19280</v>
      </c>
      <c r="L1155">
        <v>90</v>
      </c>
      <c r="M1155" t="s">
        <v>19252</v>
      </c>
      <c r="N1155" t="s">
        <v>22821</v>
      </c>
    </row>
    <row r="1156" spans="1:14">
      <c r="A1156">
        <v>1155</v>
      </c>
      <c r="B1156">
        <v>1258</v>
      </c>
      <c r="C1156" t="s">
        <v>22822</v>
      </c>
      <c r="D1156" t="s">
        <v>22823</v>
      </c>
      <c r="E1156">
        <v>34032</v>
      </c>
      <c r="F1156">
        <v>804</v>
      </c>
      <c r="G1156" t="s">
        <v>19323</v>
      </c>
      <c r="H1156">
        <v>3284</v>
      </c>
      <c r="I1156" t="s">
        <v>19279</v>
      </c>
      <c r="J1156" t="s">
        <v>19813</v>
      </c>
      <c r="K1156" t="s">
        <v>19280</v>
      </c>
      <c r="L1156">
        <v>90</v>
      </c>
      <c r="M1156" t="s">
        <v>19252</v>
      </c>
      <c r="N1156" t="s">
        <v>22824</v>
      </c>
    </row>
    <row r="1157" spans="1:14">
      <c r="A1157">
        <v>1156</v>
      </c>
      <c r="B1157">
        <v>1259</v>
      </c>
      <c r="C1157" t="s">
        <v>22825</v>
      </c>
      <c r="D1157" t="s">
        <v>22826</v>
      </c>
      <c r="E1157">
        <v>34054</v>
      </c>
      <c r="F1157">
        <v>815</v>
      </c>
      <c r="G1157" t="s">
        <v>19337</v>
      </c>
      <c r="H1157">
        <v>3286</v>
      </c>
      <c r="I1157" t="s">
        <v>19303</v>
      </c>
      <c r="J1157" t="s">
        <v>22482</v>
      </c>
      <c r="K1157" t="s">
        <v>19264</v>
      </c>
      <c r="L1157">
        <v>16</v>
      </c>
      <c r="M1157" t="s">
        <v>19338</v>
      </c>
      <c r="N1157" t="s">
        <v>22827</v>
      </c>
    </row>
    <row r="1158" spans="1:14">
      <c r="A1158">
        <v>1157</v>
      </c>
      <c r="B1158">
        <v>1260</v>
      </c>
      <c r="C1158" t="s">
        <v>22828</v>
      </c>
      <c r="D1158" t="s">
        <v>22829</v>
      </c>
      <c r="E1158">
        <v>34075</v>
      </c>
      <c r="F1158">
        <v>821</v>
      </c>
      <c r="G1158" t="s">
        <v>19333</v>
      </c>
      <c r="H1158">
        <v>3285</v>
      </c>
      <c r="I1158" t="s">
        <v>19250</v>
      </c>
      <c r="J1158" t="s">
        <v>19422</v>
      </c>
      <c r="K1158" t="s">
        <v>19292</v>
      </c>
      <c r="L1158">
        <v>90</v>
      </c>
      <c r="M1158" t="s">
        <v>19252</v>
      </c>
      <c r="N1158" t="s">
        <v>22830</v>
      </c>
    </row>
    <row r="1159" spans="1:14">
      <c r="A1159">
        <v>1158</v>
      </c>
      <c r="B1159">
        <v>1261</v>
      </c>
      <c r="C1159" t="s">
        <v>22831</v>
      </c>
      <c r="D1159" t="s">
        <v>22832</v>
      </c>
      <c r="E1159">
        <v>34092</v>
      </c>
      <c r="F1159">
        <v>824</v>
      </c>
      <c r="G1159" t="s">
        <v>9359</v>
      </c>
      <c r="H1159">
        <v>3287</v>
      </c>
      <c r="I1159" t="s">
        <v>321</v>
      </c>
      <c r="J1159" t="s">
        <v>19404</v>
      </c>
      <c r="K1159" t="s">
        <v>19280</v>
      </c>
      <c r="L1159">
        <v>96</v>
      </c>
      <c r="M1159" t="s">
        <v>19265</v>
      </c>
      <c r="N1159" t="s">
        <v>22833</v>
      </c>
    </row>
    <row r="1160" spans="1:14">
      <c r="A1160">
        <v>1159</v>
      </c>
      <c r="B1160">
        <v>1262</v>
      </c>
      <c r="C1160" t="s">
        <v>22834</v>
      </c>
      <c r="D1160" t="s">
        <v>22835</v>
      </c>
      <c r="E1160">
        <v>34094</v>
      </c>
      <c r="F1160">
        <v>824</v>
      </c>
      <c r="G1160" t="s">
        <v>9359</v>
      </c>
      <c r="H1160">
        <v>3287</v>
      </c>
      <c r="I1160" t="s">
        <v>321</v>
      </c>
      <c r="J1160" t="s">
        <v>11068</v>
      </c>
      <c r="K1160" t="s">
        <v>19280</v>
      </c>
      <c r="L1160">
        <v>96</v>
      </c>
      <c r="M1160" t="s">
        <v>19265</v>
      </c>
      <c r="N1160" t="s">
        <v>22836</v>
      </c>
    </row>
    <row r="1161" spans="1:14">
      <c r="A1161">
        <v>1160</v>
      </c>
      <c r="B1161">
        <v>1263</v>
      </c>
      <c r="C1161" t="s">
        <v>22837</v>
      </c>
      <c r="D1161" t="s">
        <v>22838</v>
      </c>
      <c r="E1161">
        <v>34095</v>
      </c>
      <c r="F1161">
        <v>824</v>
      </c>
      <c r="G1161" t="s">
        <v>9359</v>
      </c>
      <c r="H1161">
        <v>3287</v>
      </c>
      <c r="I1161" t="s">
        <v>321</v>
      </c>
      <c r="J1161" t="s">
        <v>22839</v>
      </c>
      <c r="K1161" t="s">
        <v>19280</v>
      </c>
      <c r="L1161">
        <v>96</v>
      </c>
      <c r="M1161" t="s">
        <v>19265</v>
      </c>
      <c r="N1161" t="s">
        <v>22840</v>
      </c>
    </row>
    <row r="1162" spans="1:14">
      <c r="A1162">
        <v>1161</v>
      </c>
      <c r="B1162">
        <v>1264</v>
      </c>
      <c r="C1162" t="s">
        <v>22841</v>
      </c>
      <c r="D1162" t="s">
        <v>22842</v>
      </c>
      <c r="E1162">
        <v>34096</v>
      </c>
      <c r="F1162">
        <v>824</v>
      </c>
      <c r="G1162" t="s">
        <v>9359</v>
      </c>
      <c r="H1162">
        <v>3287</v>
      </c>
      <c r="I1162" t="s">
        <v>321</v>
      </c>
      <c r="J1162" t="s">
        <v>22839</v>
      </c>
      <c r="K1162" t="s">
        <v>19280</v>
      </c>
      <c r="L1162">
        <v>96</v>
      </c>
      <c r="M1162" t="s">
        <v>19265</v>
      </c>
      <c r="N1162" t="s">
        <v>22843</v>
      </c>
    </row>
    <row r="1163" spans="1:14">
      <c r="A1163">
        <v>1162</v>
      </c>
      <c r="B1163">
        <v>1265</v>
      </c>
      <c r="C1163" t="s">
        <v>22844</v>
      </c>
      <c r="D1163" t="s">
        <v>22845</v>
      </c>
      <c r="E1163">
        <v>34094</v>
      </c>
      <c r="F1163">
        <v>818</v>
      </c>
      <c r="G1163" t="s">
        <v>20805</v>
      </c>
      <c r="H1163">
        <v>3286</v>
      </c>
      <c r="I1163" t="s">
        <v>19303</v>
      </c>
      <c r="J1163" t="s">
        <v>22846</v>
      </c>
      <c r="K1163" t="s">
        <v>19264</v>
      </c>
      <c r="L1163">
        <v>19</v>
      </c>
      <c r="M1163" t="s">
        <v>22847</v>
      </c>
      <c r="N1163" t="s">
        <v>22848</v>
      </c>
    </row>
    <row r="1164" spans="1:14">
      <c r="A1164">
        <v>1163</v>
      </c>
      <c r="B1164">
        <v>1266</v>
      </c>
      <c r="C1164" t="s">
        <v>22849</v>
      </c>
      <c r="D1164" t="s">
        <v>22850</v>
      </c>
      <c r="E1164">
        <v>34115</v>
      </c>
      <c r="F1164">
        <v>809</v>
      </c>
      <c r="G1164" t="s">
        <v>19262</v>
      </c>
      <c r="H1164">
        <v>3287</v>
      </c>
      <c r="I1164" t="s">
        <v>321</v>
      </c>
      <c r="J1164" t="s">
        <v>19263</v>
      </c>
      <c r="K1164" t="s">
        <v>19280</v>
      </c>
      <c r="L1164">
        <v>96</v>
      </c>
      <c r="M1164" t="s">
        <v>19265</v>
      </c>
      <c r="N1164" t="s">
        <v>22851</v>
      </c>
    </row>
    <row r="1165" spans="1:14">
      <c r="A1165">
        <v>1164</v>
      </c>
      <c r="B1165">
        <v>1267</v>
      </c>
      <c r="C1165" t="s">
        <v>22852</v>
      </c>
      <c r="D1165" t="s">
        <v>22853</v>
      </c>
      <c r="E1165">
        <v>34120</v>
      </c>
      <c r="F1165">
        <v>806</v>
      </c>
      <c r="G1165" t="s">
        <v>19426</v>
      </c>
      <c r="H1165">
        <v>3284</v>
      </c>
      <c r="I1165" t="s">
        <v>19279</v>
      </c>
      <c r="J1165" t="s">
        <v>19427</v>
      </c>
      <c r="K1165" t="s">
        <v>19264</v>
      </c>
      <c r="L1165">
        <v>90</v>
      </c>
      <c r="M1165" t="s">
        <v>19252</v>
      </c>
      <c r="N1165" t="s">
        <v>22854</v>
      </c>
    </row>
    <row r="1166" spans="1:14">
      <c r="A1166">
        <v>1165</v>
      </c>
      <c r="B1166">
        <v>1268</v>
      </c>
      <c r="C1166" t="s">
        <v>22855</v>
      </c>
      <c r="D1166" t="s">
        <v>22856</v>
      </c>
      <c r="E1166">
        <v>34131</v>
      </c>
      <c r="F1166">
        <v>816</v>
      </c>
      <c r="G1166" t="s">
        <v>19400</v>
      </c>
      <c r="H1166">
        <v>3284</v>
      </c>
      <c r="I1166" t="s">
        <v>19279</v>
      </c>
      <c r="J1166" t="s">
        <v>19400</v>
      </c>
      <c r="K1166" t="s">
        <v>19292</v>
      </c>
      <c r="L1166">
        <v>90</v>
      </c>
      <c r="M1166" t="s">
        <v>19252</v>
      </c>
      <c r="N1166" t="s">
        <v>22857</v>
      </c>
    </row>
    <row r="1167" spans="1:14">
      <c r="A1167">
        <v>1166</v>
      </c>
      <c r="B1167">
        <v>1269</v>
      </c>
      <c r="C1167" t="s">
        <v>22858</v>
      </c>
      <c r="D1167" t="s">
        <v>22859</v>
      </c>
      <c r="E1167">
        <v>34150</v>
      </c>
      <c r="F1167">
        <v>821</v>
      </c>
      <c r="G1167" t="s">
        <v>19333</v>
      </c>
      <c r="H1167">
        <v>3285</v>
      </c>
      <c r="I1167" t="s">
        <v>19250</v>
      </c>
      <c r="J1167" t="s">
        <v>19422</v>
      </c>
      <c r="K1167" t="s">
        <v>19292</v>
      </c>
      <c r="L1167">
        <v>90</v>
      </c>
      <c r="M1167" t="s">
        <v>19252</v>
      </c>
      <c r="N1167" t="s">
        <v>22860</v>
      </c>
    </row>
    <row r="1168" spans="1:14">
      <c r="A1168">
        <v>1167</v>
      </c>
      <c r="B1168">
        <v>1270</v>
      </c>
      <c r="C1168" t="s">
        <v>22861</v>
      </c>
      <c r="D1168" t="s">
        <v>22862</v>
      </c>
      <c r="E1168">
        <v>34150</v>
      </c>
      <c r="F1168">
        <v>816</v>
      </c>
      <c r="G1168" t="s">
        <v>19400</v>
      </c>
      <c r="H1168">
        <v>3284</v>
      </c>
      <c r="I1168" t="s">
        <v>19279</v>
      </c>
      <c r="J1168" t="s">
        <v>19401</v>
      </c>
      <c r="K1168" t="s">
        <v>19292</v>
      </c>
      <c r="L1168">
        <v>90</v>
      </c>
      <c r="M1168" t="s">
        <v>19252</v>
      </c>
      <c r="N1168" t="s">
        <v>22863</v>
      </c>
    </row>
    <row r="1169" spans="1:14">
      <c r="A1169">
        <v>1168</v>
      </c>
      <c r="B1169">
        <v>1272</v>
      </c>
      <c r="C1169" t="s">
        <v>22864</v>
      </c>
      <c r="D1169" t="s">
        <v>22865</v>
      </c>
      <c r="E1169">
        <v>34155</v>
      </c>
      <c r="F1169">
        <v>824</v>
      </c>
      <c r="G1169" t="s">
        <v>9359</v>
      </c>
      <c r="H1169">
        <v>3287</v>
      </c>
      <c r="I1169" t="s">
        <v>321</v>
      </c>
      <c r="J1169" t="s">
        <v>19493</v>
      </c>
      <c r="K1169" t="s">
        <v>19280</v>
      </c>
      <c r="L1169">
        <v>96</v>
      </c>
      <c r="M1169" t="s">
        <v>19265</v>
      </c>
      <c r="N1169" t="s">
        <v>22866</v>
      </c>
    </row>
    <row r="1170" spans="1:14">
      <c r="A1170">
        <v>1169</v>
      </c>
      <c r="B1170">
        <v>1273</v>
      </c>
      <c r="C1170" t="s">
        <v>22867</v>
      </c>
      <c r="D1170" t="s">
        <v>5749</v>
      </c>
      <c r="E1170">
        <v>34157</v>
      </c>
      <c r="F1170">
        <v>824</v>
      </c>
      <c r="G1170" t="s">
        <v>9359</v>
      </c>
      <c r="H1170">
        <v>3287</v>
      </c>
      <c r="I1170" t="s">
        <v>321</v>
      </c>
      <c r="J1170" t="s">
        <v>22868</v>
      </c>
      <c r="K1170" t="s">
        <v>19280</v>
      </c>
      <c r="L1170">
        <v>96</v>
      </c>
      <c r="M1170" t="s">
        <v>19265</v>
      </c>
      <c r="N1170" t="s">
        <v>22869</v>
      </c>
    </row>
    <row r="1171" spans="1:14">
      <c r="A1171">
        <v>1170</v>
      </c>
      <c r="B1171">
        <v>1274</v>
      </c>
      <c r="C1171" t="s">
        <v>22870</v>
      </c>
      <c r="D1171" t="s">
        <v>22871</v>
      </c>
      <c r="E1171">
        <v>34158</v>
      </c>
      <c r="F1171">
        <v>824</v>
      </c>
      <c r="G1171" t="s">
        <v>9359</v>
      </c>
      <c r="H1171">
        <v>3287</v>
      </c>
      <c r="I1171" t="s">
        <v>321</v>
      </c>
      <c r="J1171" t="s">
        <v>22868</v>
      </c>
      <c r="K1171" t="s">
        <v>19280</v>
      </c>
      <c r="L1171">
        <v>96</v>
      </c>
      <c r="M1171" t="s">
        <v>19265</v>
      </c>
      <c r="N1171" t="s">
        <v>22872</v>
      </c>
    </row>
    <row r="1172" spans="1:14">
      <c r="A1172">
        <v>1171</v>
      </c>
      <c r="B1172">
        <v>1275</v>
      </c>
      <c r="C1172" t="s">
        <v>22873</v>
      </c>
      <c r="D1172" t="s">
        <v>22874</v>
      </c>
      <c r="E1172">
        <v>34162</v>
      </c>
      <c r="F1172">
        <v>808</v>
      </c>
      <c r="G1172" t="s">
        <v>19353</v>
      </c>
      <c r="H1172">
        <v>3289</v>
      </c>
      <c r="I1172" t="s">
        <v>19353</v>
      </c>
      <c r="J1172" t="s">
        <v>19353</v>
      </c>
      <c r="K1172" t="s">
        <v>19251</v>
      </c>
      <c r="L1172">
        <v>81</v>
      </c>
      <c r="M1172" t="s">
        <v>19370</v>
      </c>
      <c r="N1172" t="s">
        <v>22875</v>
      </c>
    </row>
    <row r="1173" spans="1:14">
      <c r="A1173">
        <v>1172</v>
      </c>
      <c r="B1173">
        <v>1276</v>
      </c>
      <c r="C1173" t="s">
        <v>22876</v>
      </c>
      <c r="D1173" t="s">
        <v>22877</v>
      </c>
      <c r="E1173">
        <v>34193</v>
      </c>
      <c r="F1173">
        <v>2016</v>
      </c>
      <c r="G1173" t="s">
        <v>20800</v>
      </c>
      <c r="H1173">
        <v>3286</v>
      </c>
      <c r="I1173" t="s">
        <v>19303</v>
      </c>
      <c r="J1173" t="s">
        <v>62</v>
      </c>
      <c r="K1173" t="s">
        <v>19264</v>
      </c>
      <c r="L1173">
        <v>6</v>
      </c>
      <c r="M1173" t="s">
        <v>20801</v>
      </c>
      <c r="N1173" t="s">
        <v>22878</v>
      </c>
    </row>
    <row r="1174" spans="1:14">
      <c r="A1174">
        <v>1173</v>
      </c>
      <c r="B1174">
        <v>1277</v>
      </c>
      <c r="C1174" t="s">
        <v>22879</v>
      </c>
      <c r="D1174" t="s">
        <v>22880</v>
      </c>
      <c r="E1174">
        <v>34238</v>
      </c>
      <c r="F1174">
        <v>3120</v>
      </c>
      <c r="G1174" t="s">
        <v>19802</v>
      </c>
      <c r="H1174">
        <v>3289</v>
      </c>
      <c r="I1174" t="s">
        <v>19353</v>
      </c>
      <c r="J1174" t="s">
        <v>19805</v>
      </c>
      <c r="K1174" t="s">
        <v>19264</v>
      </c>
      <c r="L1174">
        <v>81</v>
      </c>
      <c r="M1174" t="s">
        <v>19370</v>
      </c>
      <c r="N1174" t="s">
        <v>22881</v>
      </c>
    </row>
    <row r="1175" spans="1:14">
      <c r="A1175">
        <v>1174</v>
      </c>
      <c r="B1175">
        <v>1278</v>
      </c>
      <c r="C1175" t="s">
        <v>22882</v>
      </c>
      <c r="D1175" t="s">
        <v>2917</v>
      </c>
      <c r="E1175">
        <v>34270</v>
      </c>
      <c r="F1175">
        <v>823</v>
      </c>
      <c r="G1175" t="s">
        <v>19531</v>
      </c>
      <c r="H1175">
        <v>3285</v>
      </c>
      <c r="I1175" t="s">
        <v>19250</v>
      </c>
      <c r="J1175" t="s">
        <v>19639</v>
      </c>
      <c r="K1175" t="s">
        <v>19280</v>
      </c>
      <c r="L1175">
        <v>90</v>
      </c>
      <c r="M1175" t="s">
        <v>19252</v>
      </c>
      <c r="N1175" t="s">
        <v>22883</v>
      </c>
    </row>
    <row r="1176" spans="1:14">
      <c r="A1176">
        <v>1175</v>
      </c>
      <c r="B1176">
        <v>1279</v>
      </c>
      <c r="C1176" t="s">
        <v>22884</v>
      </c>
      <c r="D1176" t="s">
        <v>22885</v>
      </c>
      <c r="E1176">
        <v>34283</v>
      </c>
      <c r="F1176">
        <v>2002</v>
      </c>
      <c r="G1176" t="s">
        <v>4110</v>
      </c>
      <c r="H1176">
        <v>3284</v>
      </c>
      <c r="I1176" t="s">
        <v>19279</v>
      </c>
      <c r="J1176" t="s">
        <v>7807</v>
      </c>
      <c r="K1176" t="s">
        <v>19292</v>
      </c>
      <c r="L1176">
        <v>90</v>
      </c>
      <c r="M1176" t="s">
        <v>19252</v>
      </c>
      <c r="N1176" t="s">
        <v>22886</v>
      </c>
    </row>
    <row r="1177" spans="1:14">
      <c r="A1177">
        <v>1176</v>
      </c>
      <c r="B1177">
        <v>1280</v>
      </c>
      <c r="C1177" t="s">
        <v>22887</v>
      </c>
      <c r="D1177" t="s">
        <v>22888</v>
      </c>
      <c r="E1177">
        <v>34291</v>
      </c>
      <c r="F1177">
        <v>812</v>
      </c>
      <c r="G1177" t="s">
        <v>20142</v>
      </c>
      <c r="H1177">
        <v>3288</v>
      </c>
      <c r="I1177" t="s">
        <v>19273</v>
      </c>
      <c r="J1177" t="s">
        <v>22888</v>
      </c>
      <c r="K1177" t="s">
        <v>19280</v>
      </c>
      <c r="L1177">
        <v>46</v>
      </c>
      <c r="M1177" t="s">
        <v>20566</v>
      </c>
      <c r="N1177" t="s">
        <v>22889</v>
      </c>
    </row>
    <row r="1178" spans="1:14">
      <c r="A1178">
        <v>1177</v>
      </c>
      <c r="B1178">
        <v>1281</v>
      </c>
      <c r="C1178" t="s">
        <v>22890</v>
      </c>
      <c r="D1178" t="s">
        <v>22891</v>
      </c>
      <c r="E1178">
        <v>34376</v>
      </c>
      <c r="F1178">
        <v>825</v>
      </c>
      <c r="G1178" t="s">
        <v>19352</v>
      </c>
      <c r="H1178">
        <v>3289</v>
      </c>
      <c r="I1178" t="s">
        <v>19353</v>
      </c>
      <c r="J1178" t="s">
        <v>21407</v>
      </c>
      <c r="K1178" t="s">
        <v>19264</v>
      </c>
      <c r="L1178">
        <v>80</v>
      </c>
      <c r="M1178" t="s">
        <v>19355</v>
      </c>
      <c r="N1178" t="s">
        <v>22892</v>
      </c>
    </row>
    <row r="1179" spans="1:14">
      <c r="A1179">
        <v>1178</v>
      </c>
      <c r="B1179">
        <v>1282</v>
      </c>
      <c r="C1179" t="s">
        <v>22893</v>
      </c>
      <c r="D1179" t="s">
        <v>22894</v>
      </c>
      <c r="E1179">
        <v>34379</v>
      </c>
      <c r="F1179">
        <v>825</v>
      </c>
      <c r="G1179" t="s">
        <v>19352</v>
      </c>
      <c r="H1179">
        <v>3289</v>
      </c>
      <c r="I1179" t="s">
        <v>19353</v>
      </c>
      <c r="J1179" t="s">
        <v>19354</v>
      </c>
      <c r="K1179" t="s">
        <v>19264</v>
      </c>
      <c r="L1179">
        <v>80</v>
      </c>
      <c r="M1179" t="s">
        <v>19355</v>
      </c>
      <c r="N1179" t="s">
        <v>22895</v>
      </c>
    </row>
    <row r="1180" spans="1:14">
      <c r="A1180">
        <v>1179</v>
      </c>
      <c r="B1180">
        <v>1284</v>
      </c>
      <c r="C1180" t="s">
        <v>22896</v>
      </c>
      <c r="D1180" t="s">
        <v>22897</v>
      </c>
      <c r="E1180">
        <v>34540</v>
      </c>
      <c r="F1180">
        <v>824</v>
      </c>
      <c r="G1180" t="s">
        <v>9359</v>
      </c>
      <c r="H1180">
        <v>3287</v>
      </c>
      <c r="I1180" t="s">
        <v>321</v>
      </c>
      <c r="J1180" t="s">
        <v>22839</v>
      </c>
      <c r="K1180" t="s">
        <v>19280</v>
      </c>
      <c r="L1180">
        <v>96</v>
      </c>
      <c r="M1180" t="s">
        <v>19265</v>
      </c>
      <c r="N1180" t="s">
        <v>22898</v>
      </c>
    </row>
    <row r="1181" spans="1:14">
      <c r="A1181">
        <v>1180</v>
      </c>
      <c r="B1181">
        <v>1285</v>
      </c>
      <c r="C1181" t="s">
        <v>22899</v>
      </c>
      <c r="D1181" t="s">
        <v>22900</v>
      </c>
      <c r="E1181">
        <v>34577</v>
      </c>
      <c r="F1181">
        <v>807</v>
      </c>
      <c r="G1181" t="s">
        <v>19279</v>
      </c>
      <c r="H1181">
        <v>3284</v>
      </c>
      <c r="I1181" t="s">
        <v>19279</v>
      </c>
      <c r="J1181" t="s">
        <v>21615</v>
      </c>
      <c r="K1181" t="s">
        <v>19280</v>
      </c>
      <c r="L1181">
        <v>90</v>
      </c>
      <c r="M1181" t="s">
        <v>19252</v>
      </c>
      <c r="N1181" t="s">
        <v>22901</v>
      </c>
    </row>
    <row r="1182" spans="1:14">
      <c r="A1182">
        <v>1181</v>
      </c>
      <c r="B1182">
        <v>1286</v>
      </c>
      <c r="C1182" t="s">
        <v>22902</v>
      </c>
      <c r="D1182" t="s">
        <v>22903</v>
      </c>
      <c r="E1182">
        <v>34585</v>
      </c>
      <c r="F1182">
        <v>815</v>
      </c>
      <c r="G1182" t="s">
        <v>19337</v>
      </c>
      <c r="H1182">
        <v>3286</v>
      </c>
      <c r="I1182" t="s">
        <v>19303</v>
      </c>
      <c r="J1182" t="s">
        <v>20292</v>
      </c>
      <c r="K1182" t="s">
        <v>19280</v>
      </c>
      <c r="L1182">
        <v>16</v>
      </c>
      <c r="M1182" t="s">
        <v>19338</v>
      </c>
      <c r="N1182" t="s">
        <v>22904</v>
      </c>
    </row>
    <row r="1183" spans="1:14">
      <c r="A1183">
        <v>1182</v>
      </c>
      <c r="B1183">
        <v>1287</v>
      </c>
      <c r="C1183" t="s">
        <v>22905</v>
      </c>
      <c r="D1183" t="s">
        <v>22511</v>
      </c>
      <c r="E1183">
        <v>34615</v>
      </c>
      <c r="F1183">
        <v>2012</v>
      </c>
      <c r="G1183" t="s">
        <v>1169</v>
      </c>
      <c r="H1183">
        <v>3290</v>
      </c>
      <c r="I1183" t="s">
        <v>19257</v>
      </c>
      <c r="J1183" t="s">
        <v>22511</v>
      </c>
      <c r="K1183" t="s">
        <v>19264</v>
      </c>
      <c r="L1183">
        <v>54</v>
      </c>
      <c r="M1183" t="s">
        <v>19258</v>
      </c>
      <c r="N1183" t="s">
        <v>22906</v>
      </c>
    </row>
    <row r="1184" spans="1:14">
      <c r="A1184">
        <v>1183</v>
      </c>
      <c r="B1184">
        <v>1288</v>
      </c>
      <c r="C1184" t="s">
        <v>22907</v>
      </c>
      <c r="D1184" t="s">
        <v>22908</v>
      </c>
      <c r="E1184">
        <v>34677</v>
      </c>
      <c r="F1184">
        <v>803</v>
      </c>
      <c r="G1184" t="s">
        <v>19433</v>
      </c>
      <c r="H1184">
        <v>3285</v>
      </c>
      <c r="I1184" t="s">
        <v>19250</v>
      </c>
      <c r="J1184" t="s">
        <v>19250</v>
      </c>
      <c r="K1184" t="s">
        <v>19251</v>
      </c>
      <c r="L1184">
        <v>90</v>
      </c>
      <c r="M1184" t="s">
        <v>19252</v>
      </c>
      <c r="N1184" t="s">
        <v>22909</v>
      </c>
    </row>
    <row r="1185" spans="1:14">
      <c r="A1185">
        <v>1184</v>
      </c>
      <c r="B1185">
        <v>1289</v>
      </c>
      <c r="C1185" t="s">
        <v>22910</v>
      </c>
      <c r="D1185" t="s">
        <v>22911</v>
      </c>
      <c r="E1185">
        <v>34705</v>
      </c>
      <c r="F1185">
        <v>818</v>
      </c>
      <c r="G1185" t="s">
        <v>20805</v>
      </c>
      <c r="H1185">
        <v>3286</v>
      </c>
      <c r="I1185" t="s">
        <v>19303</v>
      </c>
      <c r="J1185" t="s">
        <v>20987</v>
      </c>
      <c r="K1185" t="s">
        <v>19264</v>
      </c>
      <c r="L1185">
        <v>10</v>
      </c>
      <c r="M1185" t="s">
        <v>19304</v>
      </c>
      <c r="N1185" t="s">
        <v>22912</v>
      </c>
    </row>
    <row r="1186" spans="1:14">
      <c r="A1186">
        <v>1185</v>
      </c>
      <c r="B1186">
        <v>1290</v>
      </c>
      <c r="C1186" t="s">
        <v>22913</v>
      </c>
      <c r="D1186" t="s">
        <v>22914</v>
      </c>
      <c r="E1186">
        <v>34723</v>
      </c>
      <c r="F1186">
        <v>2037</v>
      </c>
      <c r="G1186" t="s">
        <v>20557</v>
      </c>
      <c r="H1186">
        <v>3286</v>
      </c>
      <c r="I1186" t="s">
        <v>19303</v>
      </c>
      <c r="J1186" t="s">
        <v>22497</v>
      </c>
      <c r="K1186" t="s">
        <v>19280</v>
      </c>
      <c r="L1186">
        <v>1</v>
      </c>
      <c r="M1186" t="s">
        <v>20559</v>
      </c>
      <c r="N1186" t="s">
        <v>22915</v>
      </c>
    </row>
    <row r="1187" spans="1:14">
      <c r="A1187">
        <v>1186</v>
      </c>
      <c r="B1187">
        <v>1291</v>
      </c>
      <c r="C1187" t="s">
        <v>22916</v>
      </c>
      <c r="D1187" t="s">
        <v>22917</v>
      </c>
      <c r="E1187">
        <v>34724</v>
      </c>
      <c r="F1187">
        <v>2037</v>
      </c>
      <c r="G1187" t="s">
        <v>20557</v>
      </c>
      <c r="H1187">
        <v>3286</v>
      </c>
      <c r="I1187" t="s">
        <v>19303</v>
      </c>
      <c r="J1187" t="s">
        <v>22917</v>
      </c>
      <c r="K1187" t="s">
        <v>19264</v>
      </c>
      <c r="L1187">
        <v>1</v>
      </c>
      <c r="M1187" t="s">
        <v>20559</v>
      </c>
      <c r="N1187" t="s">
        <v>22918</v>
      </c>
    </row>
    <row r="1188" spans="1:14">
      <c r="A1188">
        <v>1187</v>
      </c>
      <c r="B1188">
        <v>1292</v>
      </c>
      <c r="C1188" t="s">
        <v>22919</v>
      </c>
      <c r="D1188" t="s">
        <v>22920</v>
      </c>
      <c r="E1188">
        <v>34726</v>
      </c>
      <c r="F1188">
        <v>2037</v>
      </c>
      <c r="G1188" t="s">
        <v>20557</v>
      </c>
      <c r="H1188">
        <v>3286</v>
      </c>
      <c r="I1188" t="s">
        <v>19303</v>
      </c>
      <c r="J1188" t="s">
        <v>22921</v>
      </c>
      <c r="K1188" t="s">
        <v>19280</v>
      </c>
      <c r="L1188">
        <v>1</v>
      </c>
      <c r="M1188" t="s">
        <v>20559</v>
      </c>
      <c r="N1188" t="s">
        <v>22922</v>
      </c>
    </row>
    <row r="1189" spans="1:14">
      <c r="A1189">
        <v>1188</v>
      </c>
      <c r="B1189">
        <v>1294</v>
      </c>
      <c r="C1189" t="s">
        <v>22923</v>
      </c>
      <c r="D1189" t="s">
        <v>21010</v>
      </c>
      <c r="E1189">
        <v>34743</v>
      </c>
      <c r="F1189">
        <v>816</v>
      </c>
      <c r="G1189" t="s">
        <v>19400</v>
      </c>
      <c r="H1189">
        <v>3284</v>
      </c>
      <c r="I1189" t="s">
        <v>19279</v>
      </c>
      <c r="J1189" t="s">
        <v>21010</v>
      </c>
      <c r="K1189" t="s">
        <v>19280</v>
      </c>
      <c r="L1189">
        <v>90</v>
      </c>
      <c r="M1189" t="s">
        <v>19252</v>
      </c>
      <c r="N1189" t="s">
        <v>22924</v>
      </c>
    </row>
    <row r="1190" spans="1:14">
      <c r="A1190">
        <v>1189</v>
      </c>
      <c r="B1190">
        <v>1295</v>
      </c>
      <c r="C1190" t="s">
        <v>22925</v>
      </c>
      <c r="D1190" t="s">
        <v>22926</v>
      </c>
      <c r="E1190">
        <v>34754</v>
      </c>
      <c r="F1190">
        <v>801</v>
      </c>
      <c r="G1190" t="s">
        <v>19257</v>
      </c>
      <c r="H1190">
        <v>3290</v>
      </c>
      <c r="I1190" t="s">
        <v>19257</v>
      </c>
      <c r="J1190" t="s">
        <v>22927</v>
      </c>
      <c r="K1190" t="s">
        <v>19251</v>
      </c>
      <c r="L1190">
        <v>60</v>
      </c>
      <c r="M1190" t="s">
        <v>19308</v>
      </c>
      <c r="N1190" t="s">
        <v>22928</v>
      </c>
    </row>
    <row r="1191" spans="1:14">
      <c r="A1191">
        <v>1190</v>
      </c>
      <c r="B1191">
        <v>1296</v>
      </c>
      <c r="C1191" t="s">
        <v>22929</v>
      </c>
      <c r="D1191" t="s">
        <v>22930</v>
      </c>
      <c r="E1191">
        <v>34768</v>
      </c>
      <c r="F1191">
        <v>2001</v>
      </c>
      <c r="G1191" t="s">
        <v>19249</v>
      </c>
      <c r="H1191">
        <v>3285</v>
      </c>
      <c r="I1191" t="s">
        <v>19250</v>
      </c>
      <c r="J1191" t="s">
        <v>19250</v>
      </c>
      <c r="K1191" t="s">
        <v>19251</v>
      </c>
      <c r="L1191">
        <v>90</v>
      </c>
      <c r="M1191" t="s">
        <v>19252</v>
      </c>
      <c r="N1191" t="s">
        <v>22931</v>
      </c>
    </row>
    <row r="1192" spans="1:14">
      <c r="A1192">
        <v>1191</v>
      </c>
      <c r="B1192">
        <v>1297</v>
      </c>
      <c r="C1192" t="s">
        <v>22932</v>
      </c>
      <c r="D1192" t="s">
        <v>703</v>
      </c>
      <c r="E1192">
        <v>34787</v>
      </c>
      <c r="F1192">
        <v>2254</v>
      </c>
      <c r="G1192" t="s">
        <v>19864</v>
      </c>
      <c r="H1192">
        <v>3288</v>
      </c>
      <c r="I1192" t="s">
        <v>19273</v>
      </c>
      <c r="J1192" t="s">
        <v>703</v>
      </c>
      <c r="K1192" t="s">
        <v>19264</v>
      </c>
      <c r="L1192">
        <v>34</v>
      </c>
      <c r="M1192" t="s">
        <v>19865</v>
      </c>
      <c r="N1192" t="s">
        <v>22933</v>
      </c>
    </row>
    <row r="1193" spans="1:14">
      <c r="A1193">
        <v>1192</v>
      </c>
      <c r="B1193">
        <v>1298</v>
      </c>
      <c r="C1193" t="s">
        <v>22934</v>
      </c>
      <c r="D1193" t="s">
        <v>22935</v>
      </c>
      <c r="E1193">
        <v>34808</v>
      </c>
      <c r="F1193">
        <v>800</v>
      </c>
      <c r="G1193" t="s">
        <v>321</v>
      </c>
      <c r="H1193">
        <v>3287</v>
      </c>
      <c r="I1193" t="s">
        <v>321</v>
      </c>
      <c r="J1193" t="s">
        <v>19296</v>
      </c>
      <c r="K1193" t="s">
        <v>19251</v>
      </c>
      <c r="L1193">
        <v>84</v>
      </c>
      <c r="M1193" t="s">
        <v>19297</v>
      </c>
      <c r="N1193" t="s">
        <v>22936</v>
      </c>
    </row>
    <row r="1194" spans="1:14">
      <c r="A1194">
        <v>1193</v>
      </c>
      <c r="B1194">
        <v>1299</v>
      </c>
      <c r="C1194" t="s">
        <v>22937</v>
      </c>
      <c r="D1194" t="s">
        <v>22938</v>
      </c>
      <c r="E1194">
        <v>34813</v>
      </c>
      <c r="F1194">
        <v>2016</v>
      </c>
      <c r="G1194" t="s">
        <v>20800</v>
      </c>
      <c r="H1194">
        <v>3286</v>
      </c>
      <c r="I1194" t="s">
        <v>19303</v>
      </c>
      <c r="J1194" t="s">
        <v>22939</v>
      </c>
      <c r="K1194" t="s">
        <v>19264</v>
      </c>
      <c r="L1194">
        <v>6</v>
      </c>
      <c r="M1194" t="s">
        <v>20801</v>
      </c>
      <c r="N1194" t="s">
        <v>22940</v>
      </c>
    </row>
    <row r="1195" spans="1:14">
      <c r="A1195">
        <v>1194</v>
      </c>
      <c r="B1195">
        <v>1300</v>
      </c>
      <c r="C1195" t="s">
        <v>22941</v>
      </c>
      <c r="D1195" t="s">
        <v>22942</v>
      </c>
      <c r="E1195">
        <v>35013</v>
      </c>
      <c r="F1195">
        <v>2038</v>
      </c>
      <c r="G1195" t="s">
        <v>19359</v>
      </c>
      <c r="H1195">
        <v>3285</v>
      </c>
      <c r="I1195" t="s">
        <v>19250</v>
      </c>
      <c r="J1195" t="s">
        <v>19359</v>
      </c>
      <c r="K1195" t="s">
        <v>19280</v>
      </c>
      <c r="L1195">
        <v>90</v>
      </c>
      <c r="M1195" t="s">
        <v>19252</v>
      </c>
      <c r="N1195" t="s">
        <v>22943</v>
      </c>
    </row>
    <row r="1196" spans="1:14">
      <c r="A1196">
        <v>1195</v>
      </c>
      <c r="B1196">
        <v>1301</v>
      </c>
      <c r="C1196" t="s">
        <v>22944</v>
      </c>
      <c r="D1196" t="s">
        <v>22945</v>
      </c>
      <c r="E1196">
        <v>29684</v>
      </c>
      <c r="F1196">
        <v>808</v>
      </c>
      <c r="G1196" t="s">
        <v>19353</v>
      </c>
      <c r="H1196">
        <v>3289</v>
      </c>
      <c r="I1196" t="s">
        <v>19353</v>
      </c>
      <c r="J1196" t="s">
        <v>19353</v>
      </c>
      <c r="K1196" t="s">
        <v>19251</v>
      </c>
      <c r="L1196">
        <v>81</v>
      </c>
      <c r="M1196" t="s">
        <v>19370</v>
      </c>
      <c r="N1196" t="s">
        <v>22946</v>
      </c>
    </row>
    <row r="1197" spans="1:14">
      <c r="A1197">
        <v>1196</v>
      </c>
      <c r="B1197">
        <v>1302</v>
      </c>
      <c r="C1197" t="s">
        <v>22947</v>
      </c>
      <c r="D1197" t="s">
        <v>22948</v>
      </c>
      <c r="E1197">
        <v>30300</v>
      </c>
      <c r="F1197">
        <v>800</v>
      </c>
      <c r="G1197" t="s">
        <v>321</v>
      </c>
      <c r="H1197">
        <v>3287</v>
      </c>
      <c r="I1197" t="s">
        <v>321</v>
      </c>
      <c r="J1197" t="s">
        <v>19296</v>
      </c>
      <c r="K1197" t="s">
        <v>19251</v>
      </c>
      <c r="L1197">
        <v>84</v>
      </c>
      <c r="M1197" t="s">
        <v>19297</v>
      </c>
      <c r="N1197" t="s">
        <v>22949</v>
      </c>
    </row>
    <row r="1198" spans="1:14">
      <c r="A1198">
        <v>1197</v>
      </c>
      <c r="B1198">
        <v>1303</v>
      </c>
      <c r="C1198" t="s">
        <v>22950</v>
      </c>
      <c r="D1198" t="s">
        <v>22951</v>
      </c>
      <c r="E1198">
        <v>29556</v>
      </c>
      <c r="F1198">
        <v>809</v>
      </c>
      <c r="G1198" t="s">
        <v>19262</v>
      </c>
      <c r="H1198">
        <v>3287</v>
      </c>
      <c r="I1198" t="s">
        <v>321</v>
      </c>
      <c r="J1198" t="s">
        <v>19586</v>
      </c>
      <c r="K1198" t="s">
        <v>19264</v>
      </c>
      <c r="L1198">
        <v>96</v>
      </c>
      <c r="M1198" t="s">
        <v>19265</v>
      </c>
      <c r="N1198" t="s">
        <v>22952</v>
      </c>
    </row>
    <row r="1199" spans="1:14">
      <c r="A1199">
        <v>1198</v>
      </c>
      <c r="B1199">
        <v>1305</v>
      </c>
      <c r="C1199" t="s">
        <v>22953</v>
      </c>
      <c r="D1199" t="s">
        <v>22954</v>
      </c>
      <c r="E1199">
        <v>30440</v>
      </c>
      <c r="F1199">
        <v>805</v>
      </c>
      <c r="G1199" t="s">
        <v>19317</v>
      </c>
      <c r="H1199">
        <v>3288</v>
      </c>
      <c r="I1199" t="s">
        <v>19273</v>
      </c>
      <c r="J1199" t="s">
        <v>19318</v>
      </c>
      <c r="K1199" t="s">
        <v>19251</v>
      </c>
      <c r="L1199">
        <v>29</v>
      </c>
      <c r="M1199" t="s">
        <v>19319</v>
      </c>
      <c r="N1199" t="s">
        <v>22955</v>
      </c>
    </row>
    <row r="1200" spans="1:14">
      <c r="A1200">
        <v>1199</v>
      </c>
      <c r="B1200">
        <v>1307</v>
      </c>
      <c r="C1200" t="s">
        <v>22956</v>
      </c>
      <c r="D1200" t="s">
        <v>22957</v>
      </c>
      <c r="E1200">
        <v>22241</v>
      </c>
      <c r="F1200">
        <v>803</v>
      </c>
      <c r="G1200" t="s">
        <v>19433</v>
      </c>
      <c r="H1200">
        <v>3285</v>
      </c>
      <c r="I1200" t="s">
        <v>19250</v>
      </c>
      <c r="J1200" t="s">
        <v>19250</v>
      </c>
      <c r="K1200" t="s">
        <v>19251</v>
      </c>
      <c r="L1200">
        <v>90</v>
      </c>
      <c r="M1200" t="s">
        <v>19252</v>
      </c>
      <c r="N1200" t="s">
        <v>22958</v>
      </c>
    </row>
    <row r="1201" spans="1:14">
      <c r="A1201">
        <v>1200</v>
      </c>
      <c r="B1201">
        <v>1308</v>
      </c>
      <c r="C1201" t="s">
        <v>22959</v>
      </c>
      <c r="D1201" t="s">
        <v>22960</v>
      </c>
      <c r="E1201">
        <v>26604</v>
      </c>
      <c r="F1201">
        <v>803</v>
      </c>
      <c r="G1201" t="s">
        <v>19433</v>
      </c>
      <c r="H1201">
        <v>3285</v>
      </c>
      <c r="I1201" t="s">
        <v>19250</v>
      </c>
      <c r="J1201" t="s">
        <v>19250</v>
      </c>
      <c r="K1201" t="s">
        <v>19251</v>
      </c>
      <c r="L1201">
        <v>90</v>
      </c>
      <c r="M1201" t="s">
        <v>19252</v>
      </c>
      <c r="N1201" t="s">
        <v>22961</v>
      </c>
    </row>
    <row r="1202" spans="1:14">
      <c r="A1202">
        <v>1201</v>
      </c>
      <c r="B1202">
        <v>1310</v>
      </c>
      <c r="C1202" t="s">
        <v>22962</v>
      </c>
      <c r="D1202" t="s">
        <v>22963</v>
      </c>
      <c r="E1202">
        <v>32311</v>
      </c>
      <c r="F1202">
        <v>2001</v>
      </c>
      <c r="G1202" t="s">
        <v>19249</v>
      </c>
      <c r="H1202">
        <v>3285</v>
      </c>
      <c r="I1202" t="s">
        <v>19250</v>
      </c>
      <c r="J1202" t="s">
        <v>19250</v>
      </c>
      <c r="K1202" t="s">
        <v>19251</v>
      </c>
      <c r="L1202">
        <v>90</v>
      </c>
      <c r="M1202" t="s">
        <v>19252</v>
      </c>
      <c r="N1202" t="s">
        <v>22964</v>
      </c>
    </row>
    <row r="1203" spans="1:14">
      <c r="A1203">
        <v>1202</v>
      </c>
      <c r="B1203">
        <v>1312</v>
      </c>
      <c r="C1203" t="s">
        <v>22965</v>
      </c>
      <c r="D1203" t="s">
        <v>22966</v>
      </c>
      <c r="E1203">
        <v>30953</v>
      </c>
      <c r="F1203">
        <v>2001</v>
      </c>
      <c r="G1203" t="s">
        <v>19249</v>
      </c>
      <c r="H1203">
        <v>3285</v>
      </c>
      <c r="I1203" t="s">
        <v>19250</v>
      </c>
      <c r="J1203" t="s">
        <v>19250</v>
      </c>
      <c r="K1203" t="s">
        <v>19251</v>
      </c>
      <c r="L1203">
        <v>90</v>
      </c>
      <c r="M1203" t="s">
        <v>19252</v>
      </c>
      <c r="N1203" t="s">
        <v>22967</v>
      </c>
    </row>
    <row r="1204" spans="1:14">
      <c r="A1204">
        <v>1203</v>
      </c>
      <c r="B1204">
        <v>1313</v>
      </c>
      <c r="C1204" t="s">
        <v>22968</v>
      </c>
      <c r="D1204" t="s">
        <v>22969</v>
      </c>
      <c r="E1204">
        <v>26786</v>
      </c>
      <c r="F1204">
        <v>803</v>
      </c>
      <c r="G1204" t="s">
        <v>19433</v>
      </c>
      <c r="H1204">
        <v>3285</v>
      </c>
      <c r="I1204" t="s">
        <v>19250</v>
      </c>
      <c r="J1204" t="s">
        <v>19250</v>
      </c>
      <c r="K1204" t="s">
        <v>19251</v>
      </c>
      <c r="L1204">
        <v>90</v>
      </c>
      <c r="M1204" t="s">
        <v>19252</v>
      </c>
      <c r="N1204" t="s">
        <v>22970</v>
      </c>
    </row>
    <row r="1205" spans="1:14">
      <c r="A1205">
        <v>1204</v>
      </c>
      <c r="B1205">
        <v>1314</v>
      </c>
      <c r="C1205" t="s">
        <v>22971</v>
      </c>
      <c r="D1205" t="s">
        <v>22972</v>
      </c>
      <c r="E1205">
        <v>20325</v>
      </c>
      <c r="F1205">
        <v>804</v>
      </c>
      <c r="G1205" t="s">
        <v>19323</v>
      </c>
      <c r="H1205">
        <v>3284</v>
      </c>
      <c r="I1205" t="s">
        <v>19279</v>
      </c>
      <c r="J1205" t="s">
        <v>19813</v>
      </c>
      <c r="K1205" t="s">
        <v>19264</v>
      </c>
      <c r="L1205">
        <v>90</v>
      </c>
      <c r="M1205" t="s">
        <v>19252</v>
      </c>
      <c r="N1205" t="s">
        <v>22973</v>
      </c>
    </row>
    <row r="1206" spans="1:14">
      <c r="A1206">
        <v>1205</v>
      </c>
      <c r="B1206">
        <v>1316</v>
      </c>
      <c r="C1206" t="s">
        <v>22974</v>
      </c>
      <c r="D1206" t="s">
        <v>22975</v>
      </c>
      <c r="E1206">
        <v>29794</v>
      </c>
      <c r="F1206">
        <v>804</v>
      </c>
      <c r="G1206" t="s">
        <v>19323</v>
      </c>
      <c r="H1206">
        <v>3284</v>
      </c>
      <c r="I1206" t="s">
        <v>19279</v>
      </c>
      <c r="J1206" t="s">
        <v>19813</v>
      </c>
      <c r="K1206" t="s">
        <v>19280</v>
      </c>
      <c r="L1206">
        <v>90</v>
      </c>
      <c r="M1206" t="s">
        <v>19252</v>
      </c>
      <c r="N1206" t="s">
        <v>22976</v>
      </c>
    </row>
    <row r="1207" spans="1:14">
      <c r="A1207">
        <v>1206</v>
      </c>
      <c r="B1207">
        <v>1317</v>
      </c>
      <c r="C1207" t="s">
        <v>22977</v>
      </c>
      <c r="D1207" t="s">
        <v>22978</v>
      </c>
      <c r="E1207">
        <v>30842</v>
      </c>
      <c r="F1207">
        <v>804</v>
      </c>
      <c r="G1207" t="s">
        <v>19323</v>
      </c>
      <c r="H1207">
        <v>3284</v>
      </c>
      <c r="I1207" t="s">
        <v>19279</v>
      </c>
      <c r="J1207" t="s">
        <v>19813</v>
      </c>
      <c r="K1207" t="s">
        <v>19292</v>
      </c>
      <c r="L1207">
        <v>90</v>
      </c>
      <c r="M1207" t="s">
        <v>19252</v>
      </c>
      <c r="N1207" t="s">
        <v>22979</v>
      </c>
    </row>
    <row r="1208" spans="1:14">
      <c r="A1208">
        <v>1207</v>
      </c>
      <c r="B1208">
        <v>1318</v>
      </c>
      <c r="C1208" t="s">
        <v>22980</v>
      </c>
      <c r="D1208" t="s">
        <v>22981</v>
      </c>
      <c r="E1208">
        <v>30123</v>
      </c>
      <c r="F1208">
        <v>2000</v>
      </c>
      <c r="G1208" t="s">
        <v>19439</v>
      </c>
      <c r="H1208">
        <v>3285</v>
      </c>
      <c r="I1208" t="s">
        <v>19250</v>
      </c>
      <c r="J1208" t="s">
        <v>19439</v>
      </c>
      <c r="K1208" t="s">
        <v>19264</v>
      </c>
      <c r="L1208">
        <v>90</v>
      </c>
      <c r="M1208" t="s">
        <v>19252</v>
      </c>
      <c r="N1208" t="s">
        <v>22982</v>
      </c>
    </row>
    <row r="1209" spans="1:14">
      <c r="A1209">
        <v>1208</v>
      </c>
      <c r="B1209">
        <v>1319</v>
      </c>
      <c r="C1209" t="s">
        <v>22983</v>
      </c>
      <c r="D1209" t="s">
        <v>22984</v>
      </c>
      <c r="E1209">
        <v>20577</v>
      </c>
      <c r="F1209">
        <v>2002</v>
      </c>
      <c r="G1209" t="s">
        <v>4110</v>
      </c>
      <c r="H1209">
        <v>3284</v>
      </c>
      <c r="I1209" t="s">
        <v>19279</v>
      </c>
      <c r="J1209" t="s">
        <v>19589</v>
      </c>
      <c r="K1209" t="s">
        <v>19280</v>
      </c>
      <c r="L1209">
        <v>90</v>
      </c>
      <c r="M1209" t="s">
        <v>19252</v>
      </c>
      <c r="N1209" t="s">
        <v>22985</v>
      </c>
    </row>
    <row r="1210" spans="1:14">
      <c r="A1210">
        <v>1209</v>
      </c>
      <c r="B1210">
        <v>1320</v>
      </c>
      <c r="C1210" t="s">
        <v>22986</v>
      </c>
      <c r="D1210" t="s">
        <v>22987</v>
      </c>
      <c r="E1210">
        <v>26556</v>
      </c>
      <c r="F1210">
        <v>2002</v>
      </c>
      <c r="G1210" t="s">
        <v>4110</v>
      </c>
      <c r="H1210">
        <v>3284</v>
      </c>
      <c r="I1210" t="s">
        <v>19279</v>
      </c>
      <c r="J1210" t="s">
        <v>19589</v>
      </c>
      <c r="K1210" t="s">
        <v>19292</v>
      </c>
      <c r="L1210">
        <v>90</v>
      </c>
      <c r="M1210" t="s">
        <v>19252</v>
      </c>
      <c r="N1210" t="s">
        <v>22988</v>
      </c>
    </row>
    <row r="1211" spans="1:14">
      <c r="A1211">
        <v>1210</v>
      </c>
      <c r="B1211">
        <v>1321</v>
      </c>
      <c r="C1211" t="s">
        <v>22989</v>
      </c>
      <c r="D1211" t="s">
        <v>22990</v>
      </c>
      <c r="E1211">
        <v>25325</v>
      </c>
      <c r="F1211">
        <v>2002</v>
      </c>
      <c r="G1211" t="s">
        <v>4110</v>
      </c>
      <c r="H1211">
        <v>3284</v>
      </c>
      <c r="I1211" t="s">
        <v>19279</v>
      </c>
      <c r="J1211" t="s">
        <v>19589</v>
      </c>
      <c r="K1211" t="s">
        <v>19280</v>
      </c>
      <c r="L1211">
        <v>90</v>
      </c>
      <c r="M1211" t="s">
        <v>19252</v>
      </c>
      <c r="N1211" t="s">
        <v>22991</v>
      </c>
    </row>
    <row r="1212" spans="1:14">
      <c r="A1212">
        <v>1211</v>
      </c>
      <c r="B1212">
        <v>1323</v>
      </c>
      <c r="C1212" t="s">
        <v>22992</v>
      </c>
      <c r="D1212" t="s">
        <v>22993</v>
      </c>
      <c r="E1212">
        <v>27435</v>
      </c>
      <c r="F1212">
        <v>2002</v>
      </c>
      <c r="G1212" t="s">
        <v>4110</v>
      </c>
      <c r="H1212">
        <v>3284</v>
      </c>
      <c r="I1212" t="s">
        <v>19279</v>
      </c>
      <c r="J1212" t="s">
        <v>19589</v>
      </c>
      <c r="K1212" t="s">
        <v>19292</v>
      </c>
      <c r="L1212">
        <v>90</v>
      </c>
      <c r="M1212" t="s">
        <v>19252</v>
      </c>
      <c r="N1212" t="s">
        <v>22994</v>
      </c>
    </row>
    <row r="1213" spans="1:14">
      <c r="A1213">
        <v>1212</v>
      </c>
      <c r="B1213">
        <v>1324</v>
      </c>
      <c r="C1213" t="s">
        <v>22995</v>
      </c>
      <c r="D1213" t="s">
        <v>22996</v>
      </c>
      <c r="E1213">
        <v>22349</v>
      </c>
      <c r="F1213">
        <v>2002</v>
      </c>
      <c r="G1213" t="s">
        <v>4110</v>
      </c>
      <c r="H1213">
        <v>3284</v>
      </c>
      <c r="I1213" t="s">
        <v>19279</v>
      </c>
      <c r="J1213" t="s">
        <v>19589</v>
      </c>
      <c r="K1213" t="s">
        <v>19280</v>
      </c>
      <c r="L1213">
        <v>90</v>
      </c>
      <c r="M1213" t="s">
        <v>19252</v>
      </c>
      <c r="N1213" t="s">
        <v>22997</v>
      </c>
    </row>
    <row r="1214" spans="1:14">
      <c r="A1214">
        <v>1213</v>
      </c>
      <c r="B1214">
        <v>1326</v>
      </c>
      <c r="C1214" t="s">
        <v>22998</v>
      </c>
      <c r="D1214" t="s">
        <v>22999</v>
      </c>
      <c r="E1214">
        <v>28120</v>
      </c>
      <c r="F1214">
        <v>2002</v>
      </c>
      <c r="G1214" t="s">
        <v>4110</v>
      </c>
      <c r="H1214">
        <v>3284</v>
      </c>
      <c r="I1214" t="s">
        <v>19279</v>
      </c>
      <c r="J1214" t="s">
        <v>19589</v>
      </c>
      <c r="K1214" t="s">
        <v>19264</v>
      </c>
      <c r="L1214">
        <v>90</v>
      </c>
      <c r="M1214" t="s">
        <v>19252</v>
      </c>
      <c r="N1214" t="s">
        <v>23000</v>
      </c>
    </row>
    <row r="1215" spans="1:14">
      <c r="A1215">
        <v>1214</v>
      </c>
      <c r="B1215">
        <v>1327</v>
      </c>
      <c r="C1215" t="s">
        <v>23001</v>
      </c>
      <c r="D1215" t="s">
        <v>23002</v>
      </c>
      <c r="E1215">
        <v>28277</v>
      </c>
      <c r="F1215">
        <v>2002</v>
      </c>
      <c r="G1215" t="s">
        <v>4110</v>
      </c>
      <c r="H1215">
        <v>3284</v>
      </c>
      <c r="I1215" t="s">
        <v>19279</v>
      </c>
      <c r="J1215" t="s">
        <v>19589</v>
      </c>
      <c r="K1215" t="s">
        <v>19292</v>
      </c>
      <c r="L1215">
        <v>90</v>
      </c>
      <c r="M1215" t="s">
        <v>19252</v>
      </c>
      <c r="N1215" t="s">
        <v>23003</v>
      </c>
    </row>
    <row r="1216" spans="1:14">
      <c r="A1216">
        <v>1215</v>
      </c>
      <c r="B1216">
        <v>1328</v>
      </c>
      <c r="C1216" t="s">
        <v>23004</v>
      </c>
      <c r="D1216" t="s">
        <v>23005</v>
      </c>
      <c r="E1216">
        <v>27694</v>
      </c>
      <c r="F1216">
        <v>807</v>
      </c>
      <c r="G1216" t="s">
        <v>19279</v>
      </c>
      <c r="H1216">
        <v>3284</v>
      </c>
      <c r="I1216" t="s">
        <v>19279</v>
      </c>
      <c r="J1216" t="s">
        <v>19279</v>
      </c>
      <c r="K1216" t="s">
        <v>19251</v>
      </c>
      <c r="L1216">
        <v>90</v>
      </c>
      <c r="M1216" t="s">
        <v>19252</v>
      </c>
      <c r="N1216" t="s">
        <v>23006</v>
      </c>
    </row>
    <row r="1217" spans="1:14">
      <c r="A1217">
        <v>1216</v>
      </c>
      <c r="B1217">
        <v>1329</v>
      </c>
      <c r="C1217" t="s">
        <v>23007</v>
      </c>
      <c r="D1217" t="s">
        <v>23008</v>
      </c>
      <c r="E1217">
        <v>28562</v>
      </c>
      <c r="F1217">
        <v>807</v>
      </c>
      <c r="G1217" t="s">
        <v>19279</v>
      </c>
      <c r="H1217">
        <v>3284</v>
      </c>
      <c r="I1217" t="s">
        <v>19279</v>
      </c>
      <c r="J1217" t="s">
        <v>19279</v>
      </c>
      <c r="K1217" t="s">
        <v>19280</v>
      </c>
      <c r="L1217">
        <v>90</v>
      </c>
      <c r="M1217" t="s">
        <v>19252</v>
      </c>
      <c r="N1217" t="s">
        <v>23009</v>
      </c>
    </row>
    <row r="1218" spans="1:14">
      <c r="A1218">
        <v>1217</v>
      </c>
      <c r="B1218">
        <v>1330</v>
      </c>
      <c r="C1218" t="s">
        <v>23010</v>
      </c>
      <c r="D1218" t="s">
        <v>23011</v>
      </c>
      <c r="E1218">
        <v>28473</v>
      </c>
      <c r="F1218">
        <v>807</v>
      </c>
      <c r="G1218" t="s">
        <v>19279</v>
      </c>
      <c r="H1218">
        <v>3284</v>
      </c>
      <c r="I1218" t="s">
        <v>19279</v>
      </c>
      <c r="J1218" t="s">
        <v>19379</v>
      </c>
      <c r="K1218" t="s">
        <v>19264</v>
      </c>
      <c r="L1218">
        <v>90</v>
      </c>
      <c r="M1218" t="s">
        <v>19252</v>
      </c>
      <c r="N1218" t="s">
        <v>23012</v>
      </c>
    </row>
    <row r="1219" spans="1:14">
      <c r="A1219">
        <v>1218</v>
      </c>
      <c r="B1219">
        <v>1333</v>
      </c>
      <c r="C1219" t="s">
        <v>23013</v>
      </c>
      <c r="D1219" t="s">
        <v>23014</v>
      </c>
      <c r="E1219">
        <v>27948</v>
      </c>
      <c r="F1219">
        <v>2003</v>
      </c>
      <c r="G1219" t="s">
        <v>19411</v>
      </c>
      <c r="H1219">
        <v>3284</v>
      </c>
      <c r="I1219" t="s">
        <v>19279</v>
      </c>
      <c r="J1219" t="s">
        <v>19412</v>
      </c>
      <c r="K1219" t="s">
        <v>19280</v>
      </c>
      <c r="L1219">
        <v>90</v>
      </c>
      <c r="M1219" t="s">
        <v>19252</v>
      </c>
      <c r="N1219" t="s">
        <v>23015</v>
      </c>
    </row>
    <row r="1220" spans="1:14">
      <c r="A1220">
        <v>1219</v>
      </c>
      <c r="B1220">
        <v>1335</v>
      </c>
      <c r="C1220" t="s">
        <v>23016</v>
      </c>
      <c r="D1220" t="s">
        <v>23017</v>
      </c>
      <c r="E1220">
        <v>26427</v>
      </c>
      <c r="F1220">
        <v>2003</v>
      </c>
      <c r="G1220" t="s">
        <v>19411</v>
      </c>
      <c r="H1220">
        <v>3284</v>
      </c>
      <c r="I1220" t="s">
        <v>19279</v>
      </c>
      <c r="J1220" t="s">
        <v>19412</v>
      </c>
      <c r="K1220" t="s">
        <v>19280</v>
      </c>
      <c r="L1220">
        <v>90</v>
      </c>
      <c r="M1220" t="s">
        <v>19252</v>
      </c>
      <c r="N1220" t="s">
        <v>23018</v>
      </c>
    </row>
    <row r="1221" spans="1:14">
      <c r="A1221">
        <v>1220</v>
      </c>
      <c r="B1221">
        <v>1336</v>
      </c>
      <c r="C1221" t="s">
        <v>23019</v>
      </c>
      <c r="D1221" t="s">
        <v>23020</v>
      </c>
      <c r="E1221">
        <v>25920</v>
      </c>
      <c r="F1221">
        <v>2003</v>
      </c>
      <c r="G1221" t="s">
        <v>19411</v>
      </c>
      <c r="H1221">
        <v>3284</v>
      </c>
      <c r="I1221" t="s">
        <v>19279</v>
      </c>
      <c r="J1221" t="s">
        <v>19412</v>
      </c>
      <c r="K1221" t="s">
        <v>19264</v>
      </c>
      <c r="L1221">
        <v>90</v>
      </c>
      <c r="M1221" t="s">
        <v>19252</v>
      </c>
      <c r="N1221" t="s">
        <v>23021</v>
      </c>
    </row>
    <row r="1222" spans="1:14">
      <c r="A1222">
        <v>1221</v>
      </c>
      <c r="B1222">
        <v>1337</v>
      </c>
      <c r="C1222" t="s">
        <v>23022</v>
      </c>
      <c r="D1222" t="s">
        <v>23023</v>
      </c>
      <c r="E1222">
        <v>28230</v>
      </c>
      <c r="F1222">
        <v>2003</v>
      </c>
      <c r="G1222" t="s">
        <v>19411</v>
      </c>
      <c r="H1222">
        <v>3284</v>
      </c>
      <c r="I1222" t="s">
        <v>19279</v>
      </c>
      <c r="J1222" t="s">
        <v>19412</v>
      </c>
      <c r="K1222" t="s">
        <v>19292</v>
      </c>
      <c r="L1222">
        <v>90</v>
      </c>
      <c r="M1222" t="s">
        <v>19252</v>
      </c>
      <c r="N1222" t="s">
        <v>23024</v>
      </c>
    </row>
    <row r="1223" spans="1:14">
      <c r="A1223">
        <v>1222</v>
      </c>
      <c r="B1223">
        <v>1338</v>
      </c>
      <c r="C1223" t="s">
        <v>23025</v>
      </c>
      <c r="D1223" t="s">
        <v>23026</v>
      </c>
      <c r="E1223">
        <v>10645</v>
      </c>
      <c r="F1223">
        <v>804</v>
      </c>
      <c r="G1223" t="s">
        <v>19323</v>
      </c>
      <c r="H1223">
        <v>3284</v>
      </c>
      <c r="I1223" t="s">
        <v>19279</v>
      </c>
      <c r="J1223" t="s">
        <v>19323</v>
      </c>
      <c r="K1223" t="s">
        <v>19251</v>
      </c>
      <c r="L1223">
        <v>90</v>
      </c>
      <c r="M1223" t="s">
        <v>19252</v>
      </c>
      <c r="N1223" t="s">
        <v>23027</v>
      </c>
    </row>
    <row r="1224" spans="1:14">
      <c r="A1224">
        <v>1223</v>
      </c>
      <c r="B1224">
        <v>1339</v>
      </c>
      <c r="C1224" t="s">
        <v>23028</v>
      </c>
      <c r="D1224" t="s">
        <v>23029</v>
      </c>
      <c r="E1224">
        <v>28268</v>
      </c>
      <c r="F1224">
        <v>804</v>
      </c>
      <c r="G1224" t="s">
        <v>19323</v>
      </c>
      <c r="H1224">
        <v>3284</v>
      </c>
      <c r="I1224" t="s">
        <v>19279</v>
      </c>
      <c r="J1224" t="s">
        <v>19323</v>
      </c>
      <c r="K1224" t="s">
        <v>19251</v>
      </c>
      <c r="L1224">
        <v>90</v>
      </c>
      <c r="M1224" t="s">
        <v>19252</v>
      </c>
      <c r="N1224" t="s">
        <v>23030</v>
      </c>
    </row>
    <row r="1225" spans="1:14">
      <c r="A1225">
        <v>1224</v>
      </c>
      <c r="B1225">
        <v>1340</v>
      </c>
      <c r="C1225" t="s">
        <v>23031</v>
      </c>
      <c r="D1225" t="s">
        <v>23032</v>
      </c>
      <c r="E1225">
        <v>30896</v>
      </c>
      <c r="F1225">
        <v>804</v>
      </c>
      <c r="G1225" t="s">
        <v>19323</v>
      </c>
      <c r="H1225">
        <v>3284</v>
      </c>
      <c r="I1225" t="s">
        <v>19279</v>
      </c>
      <c r="J1225" t="s">
        <v>19323</v>
      </c>
      <c r="K1225" t="s">
        <v>19251</v>
      </c>
      <c r="L1225">
        <v>90</v>
      </c>
      <c r="M1225" t="s">
        <v>19252</v>
      </c>
      <c r="N1225" t="s">
        <v>23033</v>
      </c>
    </row>
    <row r="1226" spans="1:14">
      <c r="A1226">
        <v>1225</v>
      </c>
      <c r="B1226">
        <v>1341</v>
      </c>
      <c r="C1226" t="s">
        <v>23034</v>
      </c>
      <c r="D1226" t="s">
        <v>23035</v>
      </c>
      <c r="E1226">
        <v>29559</v>
      </c>
      <c r="F1226">
        <v>2038</v>
      </c>
      <c r="G1226" t="s">
        <v>19359</v>
      </c>
      <c r="H1226">
        <v>3285</v>
      </c>
      <c r="I1226" t="s">
        <v>19250</v>
      </c>
      <c r="J1226" t="s">
        <v>19359</v>
      </c>
      <c r="K1226" t="s">
        <v>19292</v>
      </c>
      <c r="L1226">
        <v>90</v>
      </c>
      <c r="M1226" t="s">
        <v>19252</v>
      </c>
      <c r="N1226" t="s">
        <v>23036</v>
      </c>
    </row>
    <row r="1227" spans="1:14">
      <c r="A1227">
        <v>1226</v>
      </c>
      <c r="B1227">
        <v>1343</v>
      </c>
      <c r="C1227" t="s">
        <v>23037</v>
      </c>
      <c r="D1227" t="s">
        <v>23038</v>
      </c>
      <c r="E1227">
        <v>25638</v>
      </c>
      <c r="F1227">
        <v>820</v>
      </c>
      <c r="G1227" t="s">
        <v>19342</v>
      </c>
      <c r="H1227">
        <v>3284</v>
      </c>
      <c r="I1227" t="s">
        <v>19279</v>
      </c>
      <c r="J1227" t="s">
        <v>19343</v>
      </c>
      <c r="K1227" t="s">
        <v>19292</v>
      </c>
      <c r="L1227">
        <v>90</v>
      </c>
      <c r="M1227" t="s">
        <v>19252</v>
      </c>
      <c r="N1227" t="s">
        <v>23039</v>
      </c>
    </row>
    <row r="1228" spans="1:14">
      <c r="A1228">
        <v>1227</v>
      </c>
      <c r="B1228">
        <v>1344</v>
      </c>
      <c r="C1228" t="s">
        <v>23040</v>
      </c>
      <c r="D1228" t="s">
        <v>23041</v>
      </c>
      <c r="E1228">
        <v>26249</v>
      </c>
      <c r="F1228">
        <v>820</v>
      </c>
      <c r="G1228" t="s">
        <v>19342</v>
      </c>
      <c r="H1228">
        <v>3284</v>
      </c>
      <c r="I1228" t="s">
        <v>19279</v>
      </c>
      <c r="J1228" t="s">
        <v>19343</v>
      </c>
      <c r="K1228" t="s">
        <v>19264</v>
      </c>
      <c r="L1228">
        <v>90</v>
      </c>
      <c r="M1228" t="s">
        <v>19252</v>
      </c>
      <c r="N1228" t="s">
        <v>23042</v>
      </c>
    </row>
    <row r="1229" spans="1:14">
      <c r="A1229">
        <v>1228</v>
      </c>
      <c r="B1229">
        <v>1345</v>
      </c>
      <c r="C1229" t="s">
        <v>23043</v>
      </c>
      <c r="D1229" t="s">
        <v>23044</v>
      </c>
      <c r="E1229">
        <v>27729</v>
      </c>
      <c r="F1229">
        <v>2014</v>
      </c>
      <c r="G1229" t="s">
        <v>19348</v>
      </c>
      <c r="H1229">
        <v>3285</v>
      </c>
      <c r="I1229" t="s">
        <v>19250</v>
      </c>
      <c r="J1229" t="s">
        <v>19348</v>
      </c>
      <c r="K1229" t="s">
        <v>19264</v>
      </c>
      <c r="L1229">
        <v>90</v>
      </c>
      <c r="M1229" t="s">
        <v>19252</v>
      </c>
      <c r="N1229" t="s">
        <v>23045</v>
      </c>
    </row>
    <row r="1230" spans="1:14">
      <c r="A1230">
        <v>1229</v>
      </c>
      <c r="B1230">
        <v>1346</v>
      </c>
      <c r="C1230" t="s">
        <v>23046</v>
      </c>
      <c r="D1230" t="s">
        <v>23047</v>
      </c>
      <c r="E1230">
        <v>31028</v>
      </c>
      <c r="F1230">
        <v>2014</v>
      </c>
      <c r="G1230" t="s">
        <v>19348</v>
      </c>
      <c r="H1230">
        <v>3285</v>
      </c>
      <c r="I1230" t="s">
        <v>19250</v>
      </c>
      <c r="J1230" t="s">
        <v>19348</v>
      </c>
      <c r="K1230" t="s">
        <v>19280</v>
      </c>
      <c r="L1230">
        <v>90</v>
      </c>
      <c r="M1230" t="s">
        <v>19252</v>
      </c>
      <c r="N1230" t="s">
        <v>23048</v>
      </c>
    </row>
    <row r="1231" spans="1:14">
      <c r="A1231">
        <v>1230</v>
      </c>
      <c r="B1231">
        <v>1347</v>
      </c>
      <c r="C1231" t="s">
        <v>23049</v>
      </c>
      <c r="D1231" t="s">
        <v>23050</v>
      </c>
      <c r="E1231">
        <v>29832</v>
      </c>
      <c r="F1231">
        <v>2014</v>
      </c>
      <c r="G1231" t="s">
        <v>19348</v>
      </c>
      <c r="H1231">
        <v>3285</v>
      </c>
      <c r="I1231" t="s">
        <v>19250</v>
      </c>
      <c r="J1231" t="s">
        <v>19348</v>
      </c>
      <c r="K1231" t="s">
        <v>19280</v>
      </c>
      <c r="L1231">
        <v>90</v>
      </c>
      <c r="M1231" t="s">
        <v>19252</v>
      </c>
      <c r="N1231" t="s">
        <v>23051</v>
      </c>
    </row>
    <row r="1232" spans="1:14">
      <c r="A1232">
        <v>1231</v>
      </c>
      <c r="B1232">
        <v>1348</v>
      </c>
      <c r="C1232" t="s">
        <v>23052</v>
      </c>
      <c r="D1232" t="s">
        <v>23053</v>
      </c>
      <c r="E1232">
        <v>25890</v>
      </c>
      <c r="F1232">
        <v>2002</v>
      </c>
      <c r="G1232" t="s">
        <v>4110</v>
      </c>
      <c r="H1232">
        <v>3284</v>
      </c>
      <c r="I1232" t="s">
        <v>19279</v>
      </c>
      <c r="J1232" t="s">
        <v>7807</v>
      </c>
      <c r="K1232" t="s">
        <v>19280</v>
      </c>
      <c r="L1232">
        <v>90</v>
      </c>
      <c r="M1232" t="s">
        <v>19252</v>
      </c>
      <c r="N1232" t="s">
        <v>23054</v>
      </c>
    </row>
    <row r="1233" spans="1:14">
      <c r="A1233">
        <v>1232</v>
      </c>
      <c r="B1233">
        <v>1350</v>
      </c>
      <c r="C1233" t="s">
        <v>23055</v>
      </c>
      <c r="D1233" t="s">
        <v>3747</v>
      </c>
      <c r="E1233">
        <v>26738</v>
      </c>
      <c r="F1233">
        <v>823</v>
      </c>
      <c r="G1233" t="s">
        <v>19531</v>
      </c>
      <c r="H1233">
        <v>3285</v>
      </c>
      <c r="I1233" t="s">
        <v>19250</v>
      </c>
      <c r="J1233" t="s">
        <v>20961</v>
      </c>
      <c r="K1233" t="s">
        <v>19280</v>
      </c>
      <c r="L1233">
        <v>90</v>
      </c>
      <c r="M1233" t="s">
        <v>19252</v>
      </c>
      <c r="N1233" t="s">
        <v>23056</v>
      </c>
    </row>
    <row r="1234" spans="1:14">
      <c r="A1234">
        <v>1233</v>
      </c>
      <c r="B1234">
        <v>1353</v>
      </c>
      <c r="C1234" t="s">
        <v>23057</v>
      </c>
      <c r="D1234" t="s">
        <v>23058</v>
      </c>
      <c r="E1234">
        <v>28415</v>
      </c>
      <c r="F1234">
        <v>821</v>
      </c>
      <c r="G1234" t="s">
        <v>19333</v>
      </c>
      <c r="H1234">
        <v>3285</v>
      </c>
      <c r="I1234" t="s">
        <v>19250</v>
      </c>
      <c r="J1234" t="s">
        <v>19332</v>
      </c>
      <c r="K1234" t="s">
        <v>19292</v>
      </c>
      <c r="L1234">
        <v>90</v>
      </c>
      <c r="M1234" t="s">
        <v>19252</v>
      </c>
      <c r="N1234" t="s">
        <v>23059</v>
      </c>
    </row>
    <row r="1235" spans="1:14">
      <c r="A1235">
        <v>1234</v>
      </c>
      <c r="B1235">
        <v>1354</v>
      </c>
      <c r="C1235" t="s">
        <v>23060</v>
      </c>
      <c r="D1235" t="s">
        <v>23061</v>
      </c>
      <c r="E1235">
        <v>28093</v>
      </c>
      <c r="F1235">
        <v>821</v>
      </c>
      <c r="G1235" t="s">
        <v>19333</v>
      </c>
      <c r="H1235">
        <v>3285</v>
      </c>
      <c r="I1235" t="s">
        <v>19250</v>
      </c>
      <c r="J1235" t="s">
        <v>19332</v>
      </c>
      <c r="K1235" t="s">
        <v>19280</v>
      </c>
      <c r="L1235">
        <v>90</v>
      </c>
      <c r="M1235" t="s">
        <v>19252</v>
      </c>
      <c r="N1235" t="s">
        <v>23062</v>
      </c>
    </row>
    <row r="1236" spans="1:14">
      <c r="A1236">
        <v>1235</v>
      </c>
      <c r="B1236">
        <v>1355</v>
      </c>
      <c r="C1236" t="s">
        <v>23063</v>
      </c>
      <c r="D1236" t="s">
        <v>23064</v>
      </c>
      <c r="E1236">
        <v>30242</v>
      </c>
      <c r="F1236">
        <v>821</v>
      </c>
      <c r="G1236" t="s">
        <v>19333</v>
      </c>
      <c r="H1236">
        <v>3285</v>
      </c>
      <c r="I1236" t="s">
        <v>19250</v>
      </c>
      <c r="J1236" t="s">
        <v>19332</v>
      </c>
      <c r="K1236" t="s">
        <v>19264</v>
      </c>
      <c r="L1236">
        <v>90</v>
      </c>
      <c r="M1236" t="s">
        <v>19252</v>
      </c>
      <c r="N1236" t="s">
        <v>23065</v>
      </c>
    </row>
    <row r="1237" spans="1:14">
      <c r="A1237">
        <v>1236</v>
      </c>
      <c r="B1237">
        <v>1356</v>
      </c>
      <c r="C1237" t="s">
        <v>23066</v>
      </c>
      <c r="D1237" t="s">
        <v>23067</v>
      </c>
      <c r="E1237">
        <v>30645</v>
      </c>
      <c r="F1237">
        <v>823</v>
      </c>
      <c r="G1237" t="s">
        <v>19531</v>
      </c>
      <c r="H1237">
        <v>3285</v>
      </c>
      <c r="I1237" t="s">
        <v>19250</v>
      </c>
      <c r="J1237" t="s">
        <v>19639</v>
      </c>
      <c r="K1237" t="s">
        <v>19292</v>
      </c>
      <c r="L1237">
        <v>90</v>
      </c>
      <c r="M1237" t="s">
        <v>19252</v>
      </c>
      <c r="N1237" t="s">
        <v>23068</v>
      </c>
    </row>
    <row r="1238" spans="1:14">
      <c r="A1238">
        <v>1237</v>
      </c>
      <c r="B1238">
        <v>1358</v>
      </c>
      <c r="C1238" t="s">
        <v>23069</v>
      </c>
      <c r="D1238" t="s">
        <v>23070</v>
      </c>
      <c r="E1238">
        <v>29567</v>
      </c>
      <c r="F1238">
        <v>821</v>
      </c>
      <c r="G1238" t="s">
        <v>19333</v>
      </c>
      <c r="H1238">
        <v>3285</v>
      </c>
      <c r="I1238" t="s">
        <v>19250</v>
      </c>
      <c r="J1238" t="s">
        <v>19332</v>
      </c>
      <c r="K1238" t="s">
        <v>19292</v>
      </c>
      <c r="L1238">
        <v>90</v>
      </c>
      <c r="M1238" t="s">
        <v>19252</v>
      </c>
      <c r="N1238" t="s">
        <v>23071</v>
      </c>
    </row>
    <row r="1239" spans="1:14">
      <c r="A1239">
        <v>1238</v>
      </c>
      <c r="B1239">
        <v>1359</v>
      </c>
      <c r="C1239" t="s">
        <v>23072</v>
      </c>
      <c r="D1239" t="s">
        <v>23073</v>
      </c>
      <c r="E1239">
        <v>28412</v>
      </c>
      <c r="F1239">
        <v>816</v>
      </c>
      <c r="G1239" t="s">
        <v>19400</v>
      </c>
      <c r="H1239">
        <v>3284</v>
      </c>
      <c r="I1239" t="s">
        <v>19279</v>
      </c>
      <c r="J1239" t="s">
        <v>19400</v>
      </c>
      <c r="K1239" t="s">
        <v>19292</v>
      </c>
      <c r="L1239">
        <v>90</v>
      </c>
      <c r="M1239" t="s">
        <v>19252</v>
      </c>
      <c r="N1239" t="s">
        <v>23074</v>
      </c>
    </row>
    <row r="1240" spans="1:14">
      <c r="A1240">
        <v>1239</v>
      </c>
      <c r="B1240">
        <v>1360</v>
      </c>
      <c r="C1240" t="s">
        <v>23075</v>
      </c>
      <c r="D1240" t="s">
        <v>23076</v>
      </c>
      <c r="E1240">
        <v>28783</v>
      </c>
      <c r="F1240">
        <v>816</v>
      </c>
      <c r="G1240" t="s">
        <v>19400</v>
      </c>
      <c r="H1240">
        <v>3284</v>
      </c>
      <c r="I1240" t="s">
        <v>19279</v>
      </c>
      <c r="J1240" t="s">
        <v>19400</v>
      </c>
      <c r="K1240" t="s">
        <v>19292</v>
      </c>
      <c r="L1240">
        <v>90</v>
      </c>
      <c r="M1240" t="s">
        <v>19252</v>
      </c>
      <c r="N1240" t="s">
        <v>23077</v>
      </c>
    </row>
    <row r="1241" spans="1:14">
      <c r="A1241">
        <v>1240</v>
      </c>
      <c r="B1241">
        <v>1361</v>
      </c>
      <c r="C1241" t="s">
        <v>23078</v>
      </c>
      <c r="D1241" t="s">
        <v>23079</v>
      </c>
      <c r="E1241">
        <v>27738</v>
      </c>
      <c r="F1241">
        <v>816</v>
      </c>
      <c r="G1241" t="s">
        <v>19400</v>
      </c>
      <c r="H1241">
        <v>3284</v>
      </c>
      <c r="I1241" t="s">
        <v>19279</v>
      </c>
      <c r="J1241" t="s">
        <v>19400</v>
      </c>
      <c r="K1241" t="s">
        <v>19264</v>
      </c>
      <c r="L1241">
        <v>90</v>
      </c>
      <c r="M1241" t="s">
        <v>19252</v>
      </c>
      <c r="N1241" t="s">
        <v>23080</v>
      </c>
    </row>
    <row r="1242" spans="1:14">
      <c r="A1242">
        <v>1241</v>
      </c>
      <c r="B1242">
        <v>1362</v>
      </c>
      <c r="C1242" t="s">
        <v>23081</v>
      </c>
      <c r="D1242" t="s">
        <v>23082</v>
      </c>
      <c r="E1242">
        <v>28431</v>
      </c>
      <c r="F1242">
        <v>816</v>
      </c>
      <c r="G1242" t="s">
        <v>19400</v>
      </c>
      <c r="H1242">
        <v>3284</v>
      </c>
      <c r="I1242" t="s">
        <v>19279</v>
      </c>
      <c r="J1242" t="s">
        <v>19400</v>
      </c>
      <c r="K1242" t="s">
        <v>19292</v>
      </c>
      <c r="L1242">
        <v>90</v>
      </c>
      <c r="M1242" t="s">
        <v>19252</v>
      </c>
      <c r="N1242" t="s">
        <v>23083</v>
      </c>
    </row>
    <row r="1243" spans="1:14">
      <c r="A1243">
        <v>1242</v>
      </c>
      <c r="B1243">
        <v>1363</v>
      </c>
      <c r="C1243" t="s">
        <v>23084</v>
      </c>
      <c r="D1243" t="s">
        <v>23085</v>
      </c>
      <c r="E1243">
        <v>28412</v>
      </c>
      <c r="F1243">
        <v>816</v>
      </c>
      <c r="G1243" t="s">
        <v>19400</v>
      </c>
      <c r="H1243">
        <v>3284</v>
      </c>
      <c r="I1243" t="s">
        <v>19279</v>
      </c>
      <c r="J1243" t="s">
        <v>19400</v>
      </c>
      <c r="K1243" t="s">
        <v>19292</v>
      </c>
      <c r="L1243">
        <v>90</v>
      </c>
      <c r="M1243" t="s">
        <v>19252</v>
      </c>
      <c r="N1243" t="s">
        <v>23086</v>
      </c>
    </row>
    <row r="1244" spans="1:14">
      <c r="A1244">
        <v>1243</v>
      </c>
      <c r="B1244">
        <v>1364</v>
      </c>
      <c r="C1244" t="s">
        <v>23087</v>
      </c>
      <c r="D1244" t="s">
        <v>23088</v>
      </c>
      <c r="E1244">
        <v>27822</v>
      </c>
      <c r="F1244">
        <v>816</v>
      </c>
      <c r="G1244" t="s">
        <v>19400</v>
      </c>
      <c r="H1244">
        <v>3284</v>
      </c>
      <c r="I1244" t="s">
        <v>19279</v>
      </c>
      <c r="J1244" t="s">
        <v>19400</v>
      </c>
      <c r="K1244" t="s">
        <v>19264</v>
      </c>
      <c r="L1244">
        <v>90</v>
      </c>
      <c r="M1244" t="s">
        <v>19252</v>
      </c>
      <c r="N1244" t="s">
        <v>23089</v>
      </c>
    </row>
    <row r="1245" spans="1:14">
      <c r="A1245">
        <v>1244</v>
      </c>
      <c r="B1245">
        <v>1365</v>
      </c>
      <c r="C1245" t="s">
        <v>23090</v>
      </c>
      <c r="D1245" t="s">
        <v>23091</v>
      </c>
      <c r="E1245">
        <v>30244</v>
      </c>
      <c r="F1245">
        <v>816</v>
      </c>
      <c r="G1245" t="s">
        <v>19400</v>
      </c>
      <c r="H1245">
        <v>3284</v>
      </c>
      <c r="I1245" t="s">
        <v>19279</v>
      </c>
      <c r="J1245" t="s">
        <v>19401</v>
      </c>
      <c r="K1245" t="s">
        <v>19292</v>
      </c>
      <c r="L1245">
        <v>90</v>
      </c>
      <c r="M1245" t="s">
        <v>19252</v>
      </c>
      <c r="N1245" t="s">
        <v>23092</v>
      </c>
    </row>
    <row r="1246" spans="1:14">
      <c r="A1246">
        <v>1245</v>
      </c>
      <c r="B1246">
        <v>1366</v>
      </c>
      <c r="C1246" t="s">
        <v>23093</v>
      </c>
      <c r="D1246" t="s">
        <v>23094</v>
      </c>
      <c r="E1246">
        <v>28783</v>
      </c>
      <c r="F1246">
        <v>816</v>
      </c>
      <c r="G1246" t="s">
        <v>19400</v>
      </c>
      <c r="H1246">
        <v>3284</v>
      </c>
      <c r="I1246" t="s">
        <v>19279</v>
      </c>
      <c r="J1246" t="s">
        <v>19400</v>
      </c>
      <c r="K1246" t="s">
        <v>19292</v>
      </c>
      <c r="L1246">
        <v>90</v>
      </c>
      <c r="M1246" t="s">
        <v>19252</v>
      </c>
      <c r="N1246" t="s">
        <v>23095</v>
      </c>
    </row>
    <row r="1247" spans="1:14">
      <c r="A1247">
        <v>1246</v>
      </c>
      <c r="B1247">
        <v>1367</v>
      </c>
      <c r="C1247" t="s">
        <v>23096</v>
      </c>
      <c r="D1247" t="s">
        <v>23097</v>
      </c>
      <c r="E1247">
        <v>28783</v>
      </c>
      <c r="F1247">
        <v>816</v>
      </c>
      <c r="G1247" t="s">
        <v>19400</v>
      </c>
      <c r="H1247">
        <v>3284</v>
      </c>
      <c r="I1247" t="s">
        <v>19279</v>
      </c>
      <c r="J1247" t="s">
        <v>19400</v>
      </c>
      <c r="K1247" t="s">
        <v>19292</v>
      </c>
      <c r="L1247">
        <v>90</v>
      </c>
      <c r="M1247" t="s">
        <v>19252</v>
      </c>
      <c r="N1247" t="s">
        <v>23098</v>
      </c>
    </row>
    <row r="1248" spans="1:14">
      <c r="A1248">
        <v>1247</v>
      </c>
      <c r="B1248">
        <v>1368</v>
      </c>
      <c r="C1248" t="s">
        <v>23099</v>
      </c>
      <c r="D1248" t="s">
        <v>23100</v>
      </c>
      <c r="E1248">
        <v>28783</v>
      </c>
      <c r="F1248">
        <v>816</v>
      </c>
      <c r="G1248" t="s">
        <v>19400</v>
      </c>
      <c r="H1248">
        <v>3284</v>
      </c>
      <c r="I1248" t="s">
        <v>19279</v>
      </c>
      <c r="J1248" t="s">
        <v>19400</v>
      </c>
      <c r="K1248" t="s">
        <v>19292</v>
      </c>
      <c r="L1248">
        <v>90</v>
      </c>
      <c r="M1248" t="s">
        <v>19252</v>
      </c>
      <c r="N1248" t="s">
        <v>23101</v>
      </c>
    </row>
    <row r="1249" spans="1:14">
      <c r="A1249">
        <v>1248</v>
      </c>
      <c r="B1249">
        <v>1370</v>
      </c>
      <c r="C1249" t="s">
        <v>23102</v>
      </c>
      <c r="D1249" t="s">
        <v>23103</v>
      </c>
      <c r="E1249">
        <v>28432</v>
      </c>
      <c r="F1249">
        <v>806</v>
      </c>
      <c r="G1249" t="s">
        <v>19426</v>
      </c>
      <c r="H1249">
        <v>3284</v>
      </c>
      <c r="I1249" t="s">
        <v>19279</v>
      </c>
      <c r="J1249" t="s">
        <v>19427</v>
      </c>
      <c r="K1249" t="s">
        <v>19292</v>
      </c>
      <c r="L1249">
        <v>90</v>
      </c>
      <c r="M1249" t="s">
        <v>19252</v>
      </c>
      <c r="N1249" t="s">
        <v>23104</v>
      </c>
    </row>
    <row r="1250" spans="1:14">
      <c r="A1250">
        <v>1249</v>
      </c>
      <c r="B1250">
        <v>1371</v>
      </c>
      <c r="C1250" t="s">
        <v>23105</v>
      </c>
      <c r="D1250" t="s">
        <v>23106</v>
      </c>
      <c r="E1250">
        <v>28569</v>
      </c>
      <c r="F1250">
        <v>2014</v>
      </c>
      <c r="G1250" t="s">
        <v>19348</v>
      </c>
      <c r="H1250">
        <v>3285</v>
      </c>
      <c r="I1250" t="s">
        <v>19250</v>
      </c>
      <c r="J1250" t="s">
        <v>19390</v>
      </c>
      <c r="K1250" t="s">
        <v>19292</v>
      </c>
      <c r="L1250">
        <v>90</v>
      </c>
      <c r="M1250" t="s">
        <v>19252</v>
      </c>
      <c r="N1250" t="s">
        <v>23107</v>
      </c>
    </row>
    <row r="1251" spans="1:14">
      <c r="A1251">
        <v>1250</v>
      </c>
      <c r="B1251">
        <v>1372</v>
      </c>
      <c r="C1251" t="s">
        <v>23108</v>
      </c>
      <c r="D1251" t="s">
        <v>23109</v>
      </c>
      <c r="E1251">
        <v>30916</v>
      </c>
      <c r="F1251">
        <v>806</v>
      </c>
      <c r="G1251" t="s">
        <v>19426</v>
      </c>
      <c r="H1251">
        <v>3284</v>
      </c>
      <c r="I1251" t="s">
        <v>19279</v>
      </c>
      <c r="J1251" t="s">
        <v>19427</v>
      </c>
      <c r="K1251" t="s">
        <v>19264</v>
      </c>
      <c r="L1251">
        <v>90</v>
      </c>
      <c r="M1251" t="s">
        <v>19252</v>
      </c>
      <c r="N1251" t="s">
        <v>23110</v>
      </c>
    </row>
    <row r="1252" spans="1:14">
      <c r="A1252">
        <v>1251</v>
      </c>
      <c r="B1252">
        <v>1373</v>
      </c>
      <c r="C1252" t="s">
        <v>23111</v>
      </c>
      <c r="D1252" t="s">
        <v>23112</v>
      </c>
      <c r="E1252">
        <v>29166</v>
      </c>
      <c r="F1252">
        <v>806</v>
      </c>
      <c r="G1252" t="s">
        <v>19426</v>
      </c>
      <c r="H1252">
        <v>3284</v>
      </c>
      <c r="I1252" t="s">
        <v>19279</v>
      </c>
      <c r="J1252" t="s">
        <v>19427</v>
      </c>
      <c r="K1252" t="s">
        <v>19292</v>
      </c>
      <c r="L1252">
        <v>90</v>
      </c>
      <c r="M1252" t="s">
        <v>19252</v>
      </c>
      <c r="N1252" t="s">
        <v>23113</v>
      </c>
    </row>
    <row r="1253" spans="1:14">
      <c r="A1253">
        <v>1252</v>
      </c>
      <c r="B1253">
        <v>1374</v>
      </c>
      <c r="C1253" t="s">
        <v>23114</v>
      </c>
      <c r="D1253" t="s">
        <v>23115</v>
      </c>
      <c r="E1253">
        <v>30872</v>
      </c>
      <c r="F1253">
        <v>806</v>
      </c>
      <c r="G1253" t="s">
        <v>19426</v>
      </c>
      <c r="H1253">
        <v>3284</v>
      </c>
      <c r="I1253" t="s">
        <v>19279</v>
      </c>
      <c r="J1253" t="s">
        <v>19427</v>
      </c>
      <c r="K1253" t="s">
        <v>19292</v>
      </c>
      <c r="L1253">
        <v>90</v>
      </c>
      <c r="M1253" t="s">
        <v>19252</v>
      </c>
      <c r="N1253" t="s">
        <v>23116</v>
      </c>
    </row>
    <row r="1254" spans="1:14">
      <c r="A1254">
        <v>1253</v>
      </c>
      <c r="B1254">
        <v>1375</v>
      </c>
      <c r="C1254" t="s">
        <v>23117</v>
      </c>
      <c r="D1254" t="s">
        <v>23118</v>
      </c>
      <c r="E1254">
        <v>27302</v>
      </c>
      <c r="F1254">
        <v>806</v>
      </c>
      <c r="G1254" t="s">
        <v>19426</v>
      </c>
      <c r="H1254">
        <v>3284</v>
      </c>
      <c r="I1254" t="s">
        <v>19279</v>
      </c>
      <c r="J1254" t="s">
        <v>19427</v>
      </c>
      <c r="K1254" t="s">
        <v>19264</v>
      </c>
      <c r="L1254">
        <v>90</v>
      </c>
      <c r="M1254" t="s">
        <v>19252</v>
      </c>
      <c r="N1254" t="s">
        <v>23119</v>
      </c>
    </row>
    <row r="1255" spans="1:14">
      <c r="A1255">
        <v>1254</v>
      </c>
      <c r="B1255">
        <v>1377</v>
      </c>
      <c r="C1255" t="s">
        <v>23120</v>
      </c>
      <c r="D1255" t="s">
        <v>23121</v>
      </c>
      <c r="E1255">
        <v>26119</v>
      </c>
      <c r="F1255">
        <v>817</v>
      </c>
      <c r="G1255" t="s">
        <v>19488</v>
      </c>
      <c r="H1255">
        <v>3284</v>
      </c>
      <c r="I1255" t="s">
        <v>19279</v>
      </c>
      <c r="J1255" t="s">
        <v>19489</v>
      </c>
      <c r="K1255" t="s">
        <v>19292</v>
      </c>
      <c r="L1255">
        <v>90</v>
      </c>
      <c r="M1255" t="s">
        <v>19252</v>
      </c>
      <c r="N1255" t="s">
        <v>23122</v>
      </c>
    </row>
    <row r="1256" spans="1:14">
      <c r="A1256">
        <v>1255</v>
      </c>
      <c r="B1256">
        <v>1378</v>
      </c>
      <c r="C1256" t="s">
        <v>23123</v>
      </c>
      <c r="D1256" t="s">
        <v>23124</v>
      </c>
      <c r="E1256">
        <v>26108</v>
      </c>
      <c r="F1256">
        <v>817</v>
      </c>
      <c r="G1256" t="s">
        <v>19488</v>
      </c>
      <c r="H1256">
        <v>3284</v>
      </c>
      <c r="I1256" t="s">
        <v>19279</v>
      </c>
      <c r="J1256" t="s">
        <v>19489</v>
      </c>
      <c r="K1256" t="s">
        <v>19280</v>
      </c>
      <c r="L1256">
        <v>90</v>
      </c>
      <c r="M1256" t="s">
        <v>19252</v>
      </c>
      <c r="N1256" t="s">
        <v>23125</v>
      </c>
    </row>
    <row r="1257" spans="1:14">
      <c r="A1257">
        <v>1256</v>
      </c>
      <c r="B1257">
        <v>1379</v>
      </c>
      <c r="C1257" t="s">
        <v>23126</v>
      </c>
      <c r="D1257" t="s">
        <v>23127</v>
      </c>
      <c r="E1257">
        <v>28277</v>
      </c>
      <c r="F1257">
        <v>817</v>
      </c>
      <c r="G1257" t="s">
        <v>19488</v>
      </c>
      <c r="H1257">
        <v>3284</v>
      </c>
      <c r="I1257" t="s">
        <v>19279</v>
      </c>
      <c r="J1257" t="s">
        <v>19489</v>
      </c>
      <c r="K1257" t="s">
        <v>19292</v>
      </c>
      <c r="L1257">
        <v>90</v>
      </c>
      <c r="M1257" t="s">
        <v>19252</v>
      </c>
      <c r="N1257" t="s">
        <v>23128</v>
      </c>
    </row>
    <row r="1258" spans="1:14">
      <c r="A1258">
        <v>1257</v>
      </c>
      <c r="B1258">
        <v>1380</v>
      </c>
      <c r="C1258" t="s">
        <v>23129</v>
      </c>
      <c r="D1258" t="s">
        <v>23130</v>
      </c>
      <c r="E1258">
        <v>28093</v>
      </c>
      <c r="F1258">
        <v>817</v>
      </c>
      <c r="G1258" t="s">
        <v>19488</v>
      </c>
      <c r="H1258">
        <v>3284</v>
      </c>
      <c r="I1258" t="s">
        <v>19279</v>
      </c>
      <c r="J1258" t="s">
        <v>19489</v>
      </c>
      <c r="K1258" t="s">
        <v>19280</v>
      </c>
      <c r="L1258">
        <v>90</v>
      </c>
      <c r="M1258" t="s">
        <v>19252</v>
      </c>
      <c r="N1258" t="s">
        <v>23131</v>
      </c>
    </row>
    <row r="1259" spans="1:14">
      <c r="A1259">
        <v>1258</v>
      </c>
      <c r="B1259">
        <v>1381</v>
      </c>
      <c r="C1259" t="s">
        <v>23132</v>
      </c>
      <c r="D1259" t="s">
        <v>23133</v>
      </c>
      <c r="E1259">
        <v>21481</v>
      </c>
      <c r="F1259">
        <v>817</v>
      </c>
      <c r="G1259" t="s">
        <v>19488</v>
      </c>
      <c r="H1259">
        <v>3284</v>
      </c>
      <c r="I1259" t="s">
        <v>19279</v>
      </c>
      <c r="J1259" t="s">
        <v>19489</v>
      </c>
      <c r="K1259" t="s">
        <v>19280</v>
      </c>
      <c r="L1259">
        <v>90</v>
      </c>
      <c r="M1259" t="s">
        <v>19252</v>
      </c>
      <c r="N1259" t="s">
        <v>23134</v>
      </c>
    </row>
    <row r="1260" spans="1:14">
      <c r="A1260">
        <v>1259</v>
      </c>
      <c r="B1260">
        <v>1382</v>
      </c>
      <c r="C1260" t="s">
        <v>23135</v>
      </c>
      <c r="D1260" t="s">
        <v>23136</v>
      </c>
      <c r="E1260">
        <v>20414</v>
      </c>
      <c r="F1260">
        <v>817</v>
      </c>
      <c r="G1260" t="s">
        <v>19488</v>
      </c>
      <c r="H1260">
        <v>3284</v>
      </c>
      <c r="I1260" t="s">
        <v>19279</v>
      </c>
      <c r="J1260" t="s">
        <v>19489</v>
      </c>
      <c r="K1260" t="s">
        <v>19280</v>
      </c>
      <c r="L1260">
        <v>90</v>
      </c>
      <c r="M1260" t="s">
        <v>19252</v>
      </c>
      <c r="N1260" t="s">
        <v>23137</v>
      </c>
    </row>
    <row r="1261" spans="1:14">
      <c r="A1261">
        <v>1260</v>
      </c>
      <c r="B1261">
        <v>1383</v>
      </c>
      <c r="C1261" t="s">
        <v>23138</v>
      </c>
      <c r="D1261" t="s">
        <v>23139</v>
      </c>
      <c r="E1261">
        <v>21438</v>
      </c>
      <c r="F1261">
        <v>817</v>
      </c>
      <c r="G1261" t="s">
        <v>19488</v>
      </c>
      <c r="H1261">
        <v>3284</v>
      </c>
      <c r="I1261" t="s">
        <v>19279</v>
      </c>
      <c r="J1261" t="s">
        <v>19489</v>
      </c>
      <c r="K1261" t="s">
        <v>19280</v>
      </c>
      <c r="L1261">
        <v>90</v>
      </c>
      <c r="M1261" t="s">
        <v>19252</v>
      </c>
      <c r="N1261" t="s">
        <v>23140</v>
      </c>
    </row>
    <row r="1262" spans="1:14">
      <c r="A1262">
        <v>1261</v>
      </c>
      <c r="B1262">
        <v>1384</v>
      </c>
      <c r="C1262" t="s">
        <v>23141</v>
      </c>
      <c r="D1262" t="s">
        <v>23142</v>
      </c>
      <c r="E1262">
        <v>24366</v>
      </c>
      <c r="F1262">
        <v>817</v>
      </c>
      <c r="G1262" t="s">
        <v>19488</v>
      </c>
      <c r="H1262">
        <v>3284</v>
      </c>
      <c r="I1262" t="s">
        <v>19279</v>
      </c>
      <c r="J1262" t="s">
        <v>19489</v>
      </c>
      <c r="K1262" t="s">
        <v>19280</v>
      </c>
      <c r="L1262">
        <v>90</v>
      </c>
      <c r="M1262" t="s">
        <v>19252</v>
      </c>
      <c r="N1262" t="s">
        <v>23143</v>
      </c>
    </row>
    <row r="1263" spans="1:14">
      <c r="A1263">
        <v>1262</v>
      </c>
      <c r="B1263">
        <v>1385</v>
      </c>
      <c r="C1263" t="s">
        <v>23144</v>
      </c>
      <c r="D1263" t="s">
        <v>23145</v>
      </c>
      <c r="E1263">
        <v>30346</v>
      </c>
      <c r="F1263">
        <v>817</v>
      </c>
      <c r="G1263" t="s">
        <v>19488</v>
      </c>
      <c r="H1263">
        <v>3284</v>
      </c>
      <c r="I1263" t="s">
        <v>19279</v>
      </c>
      <c r="J1263" t="s">
        <v>19489</v>
      </c>
      <c r="K1263" t="s">
        <v>19264</v>
      </c>
      <c r="L1263">
        <v>90</v>
      </c>
      <c r="M1263" t="s">
        <v>19252</v>
      </c>
      <c r="N1263" t="s">
        <v>23146</v>
      </c>
    </row>
    <row r="1264" spans="1:14">
      <c r="A1264">
        <v>1263</v>
      </c>
      <c r="B1264">
        <v>1386</v>
      </c>
      <c r="C1264" t="s">
        <v>23147</v>
      </c>
      <c r="D1264" t="s">
        <v>23148</v>
      </c>
      <c r="E1264">
        <v>28018</v>
      </c>
      <c r="F1264">
        <v>817</v>
      </c>
      <c r="G1264" t="s">
        <v>19488</v>
      </c>
      <c r="H1264">
        <v>3284</v>
      </c>
      <c r="I1264" t="s">
        <v>19279</v>
      </c>
      <c r="J1264" t="s">
        <v>19489</v>
      </c>
      <c r="K1264" t="s">
        <v>19292</v>
      </c>
      <c r="L1264">
        <v>90</v>
      </c>
      <c r="M1264" t="s">
        <v>19252</v>
      </c>
      <c r="N1264" t="s">
        <v>23149</v>
      </c>
    </row>
    <row r="1265" spans="1:14">
      <c r="A1265">
        <v>1264</v>
      </c>
      <c r="B1265">
        <v>1387</v>
      </c>
      <c r="C1265" t="s">
        <v>23150</v>
      </c>
      <c r="D1265" t="s">
        <v>23151</v>
      </c>
      <c r="E1265">
        <v>22352</v>
      </c>
      <c r="F1265">
        <v>817</v>
      </c>
      <c r="G1265" t="s">
        <v>19488</v>
      </c>
      <c r="H1265">
        <v>3284</v>
      </c>
      <c r="I1265" t="s">
        <v>19279</v>
      </c>
      <c r="J1265" t="s">
        <v>19489</v>
      </c>
      <c r="K1265" t="s">
        <v>19292</v>
      </c>
      <c r="L1265">
        <v>90</v>
      </c>
      <c r="M1265" t="s">
        <v>19252</v>
      </c>
      <c r="N1265" t="s">
        <v>23152</v>
      </c>
    </row>
    <row r="1266" spans="1:14">
      <c r="A1266">
        <v>1265</v>
      </c>
      <c r="B1266">
        <v>1388</v>
      </c>
      <c r="C1266" t="s">
        <v>23153</v>
      </c>
      <c r="D1266" t="s">
        <v>23154</v>
      </c>
      <c r="E1266">
        <v>28564</v>
      </c>
      <c r="F1266">
        <v>817</v>
      </c>
      <c r="G1266" t="s">
        <v>19488</v>
      </c>
      <c r="H1266">
        <v>3284</v>
      </c>
      <c r="I1266" t="s">
        <v>19279</v>
      </c>
      <c r="J1266" t="s">
        <v>19489</v>
      </c>
      <c r="K1266" t="s">
        <v>19280</v>
      </c>
      <c r="L1266">
        <v>90</v>
      </c>
      <c r="M1266" t="s">
        <v>19252</v>
      </c>
      <c r="N1266" t="s">
        <v>23155</v>
      </c>
    </row>
    <row r="1267" spans="1:14">
      <c r="A1267">
        <v>1266</v>
      </c>
      <c r="B1267">
        <v>1390</v>
      </c>
      <c r="C1267" t="s">
        <v>23156</v>
      </c>
      <c r="D1267" t="s">
        <v>23157</v>
      </c>
      <c r="E1267">
        <v>26191</v>
      </c>
      <c r="F1267">
        <v>817</v>
      </c>
      <c r="G1267" t="s">
        <v>19488</v>
      </c>
      <c r="H1267">
        <v>3284</v>
      </c>
      <c r="I1267" t="s">
        <v>19279</v>
      </c>
      <c r="J1267" t="s">
        <v>19489</v>
      </c>
      <c r="K1267" t="s">
        <v>19292</v>
      </c>
      <c r="L1267">
        <v>90</v>
      </c>
      <c r="M1267" t="s">
        <v>19252</v>
      </c>
      <c r="N1267" t="s">
        <v>23158</v>
      </c>
    </row>
    <row r="1268" spans="1:14">
      <c r="A1268">
        <v>1267</v>
      </c>
      <c r="B1268">
        <v>1391</v>
      </c>
      <c r="C1268" t="s">
        <v>23159</v>
      </c>
      <c r="D1268" t="s">
        <v>23160</v>
      </c>
      <c r="E1268">
        <v>28011</v>
      </c>
      <c r="F1268">
        <v>817</v>
      </c>
      <c r="G1268" t="s">
        <v>19488</v>
      </c>
      <c r="H1268">
        <v>3284</v>
      </c>
      <c r="I1268" t="s">
        <v>19279</v>
      </c>
      <c r="J1268" t="s">
        <v>19489</v>
      </c>
      <c r="K1268" t="s">
        <v>19292</v>
      </c>
      <c r="L1268">
        <v>90</v>
      </c>
      <c r="M1268" t="s">
        <v>19252</v>
      </c>
      <c r="N1268" t="s">
        <v>23161</v>
      </c>
    </row>
    <row r="1269" spans="1:14">
      <c r="A1269">
        <v>1268</v>
      </c>
      <c r="B1269">
        <v>1393</v>
      </c>
      <c r="C1269" t="s">
        <v>23162</v>
      </c>
      <c r="D1269" t="s">
        <v>23163</v>
      </c>
      <c r="E1269">
        <v>28018</v>
      </c>
      <c r="F1269">
        <v>817</v>
      </c>
      <c r="G1269" t="s">
        <v>19488</v>
      </c>
      <c r="H1269">
        <v>3284</v>
      </c>
      <c r="I1269" t="s">
        <v>19279</v>
      </c>
      <c r="J1269" t="s">
        <v>19489</v>
      </c>
      <c r="K1269" t="s">
        <v>19280</v>
      </c>
      <c r="L1269">
        <v>90</v>
      </c>
      <c r="M1269" t="s">
        <v>19252</v>
      </c>
      <c r="N1269" t="s">
        <v>23164</v>
      </c>
    </row>
    <row r="1270" spans="1:14">
      <c r="A1270">
        <v>1269</v>
      </c>
      <c r="B1270">
        <v>1394</v>
      </c>
      <c r="C1270" t="s">
        <v>23165</v>
      </c>
      <c r="D1270" t="s">
        <v>23166</v>
      </c>
      <c r="E1270">
        <v>20855</v>
      </c>
      <c r="F1270">
        <v>817</v>
      </c>
      <c r="G1270" t="s">
        <v>19488</v>
      </c>
      <c r="H1270">
        <v>3284</v>
      </c>
      <c r="I1270" t="s">
        <v>19279</v>
      </c>
      <c r="J1270" t="s">
        <v>19489</v>
      </c>
      <c r="K1270" t="s">
        <v>19280</v>
      </c>
      <c r="L1270">
        <v>90</v>
      </c>
      <c r="M1270" t="s">
        <v>19252</v>
      </c>
      <c r="N1270" t="s">
        <v>23167</v>
      </c>
    </row>
    <row r="1271" spans="1:14">
      <c r="A1271">
        <v>1270</v>
      </c>
      <c r="B1271">
        <v>1395</v>
      </c>
      <c r="C1271" t="s">
        <v>23168</v>
      </c>
      <c r="D1271" t="s">
        <v>23169</v>
      </c>
      <c r="E1271">
        <v>25499</v>
      </c>
      <c r="F1271">
        <v>817</v>
      </c>
      <c r="G1271" t="s">
        <v>19488</v>
      </c>
      <c r="H1271">
        <v>3284</v>
      </c>
      <c r="I1271" t="s">
        <v>19279</v>
      </c>
      <c r="J1271" t="s">
        <v>19489</v>
      </c>
      <c r="K1271" t="s">
        <v>19280</v>
      </c>
      <c r="L1271">
        <v>90</v>
      </c>
      <c r="M1271" t="s">
        <v>19252</v>
      </c>
      <c r="N1271" t="s">
        <v>23170</v>
      </c>
    </row>
    <row r="1272" spans="1:14">
      <c r="A1272">
        <v>1271</v>
      </c>
      <c r="B1272">
        <v>1396</v>
      </c>
      <c r="C1272" t="s">
        <v>23171</v>
      </c>
      <c r="D1272" t="s">
        <v>23172</v>
      </c>
      <c r="E1272">
        <v>15017</v>
      </c>
      <c r="F1272">
        <v>817</v>
      </c>
      <c r="G1272" t="s">
        <v>19488</v>
      </c>
      <c r="H1272">
        <v>3284</v>
      </c>
      <c r="I1272" t="s">
        <v>19279</v>
      </c>
      <c r="J1272" t="s">
        <v>19489</v>
      </c>
      <c r="K1272" t="s">
        <v>19280</v>
      </c>
      <c r="L1272">
        <v>90</v>
      </c>
      <c r="M1272" t="s">
        <v>19252</v>
      </c>
      <c r="N1272" t="s">
        <v>23173</v>
      </c>
    </row>
    <row r="1273" spans="1:14">
      <c r="A1273">
        <v>1272</v>
      </c>
      <c r="B1273">
        <v>1397</v>
      </c>
      <c r="C1273" t="s">
        <v>23174</v>
      </c>
      <c r="D1273" t="s">
        <v>23175</v>
      </c>
      <c r="E1273">
        <v>16633</v>
      </c>
      <c r="F1273">
        <v>817</v>
      </c>
      <c r="G1273" t="s">
        <v>19488</v>
      </c>
      <c r="H1273">
        <v>3284</v>
      </c>
      <c r="I1273" t="s">
        <v>19279</v>
      </c>
      <c r="J1273" t="s">
        <v>19489</v>
      </c>
      <c r="K1273" t="s">
        <v>19264</v>
      </c>
      <c r="L1273">
        <v>90</v>
      </c>
      <c r="M1273" t="s">
        <v>19252</v>
      </c>
      <c r="N1273" t="s">
        <v>23176</v>
      </c>
    </row>
    <row r="1274" spans="1:14">
      <c r="A1274">
        <v>1273</v>
      </c>
      <c r="B1274">
        <v>1399</v>
      </c>
      <c r="C1274" t="s">
        <v>23177</v>
      </c>
      <c r="D1274" t="s">
        <v>23178</v>
      </c>
      <c r="E1274">
        <v>23158</v>
      </c>
      <c r="F1274">
        <v>817</v>
      </c>
      <c r="G1274" t="s">
        <v>19488</v>
      </c>
      <c r="H1274">
        <v>3284</v>
      </c>
      <c r="I1274" t="s">
        <v>19279</v>
      </c>
      <c r="J1274" t="s">
        <v>19489</v>
      </c>
      <c r="K1274" t="s">
        <v>19280</v>
      </c>
      <c r="L1274">
        <v>90</v>
      </c>
      <c r="M1274" t="s">
        <v>19252</v>
      </c>
      <c r="N1274" t="s">
        <v>23179</v>
      </c>
    </row>
    <row r="1275" spans="1:14">
      <c r="A1275">
        <v>1274</v>
      </c>
      <c r="B1275">
        <v>1400</v>
      </c>
      <c r="C1275" t="s">
        <v>23180</v>
      </c>
      <c r="D1275" t="s">
        <v>23181</v>
      </c>
      <c r="E1275">
        <v>23085</v>
      </c>
      <c r="F1275">
        <v>817</v>
      </c>
      <c r="G1275" t="s">
        <v>19488</v>
      </c>
      <c r="H1275">
        <v>3284</v>
      </c>
      <c r="I1275" t="s">
        <v>19279</v>
      </c>
      <c r="J1275" t="s">
        <v>19489</v>
      </c>
      <c r="K1275" t="s">
        <v>19280</v>
      </c>
      <c r="L1275">
        <v>90</v>
      </c>
      <c r="M1275" t="s">
        <v>19252</v>
      </c>
      <c r="N1275" t="s">
        <v>23182</v>
      </c>
    </row>
    <row r="1276" spans="1:14">
      <c r="A1276">
        <v>1275</v>
      </c>
      <c r="B1276">
        <v>1401</v>
      </c>
      <c r="C1276" t="s">
        <v>23183</v>
      </c>
      <c r="D1276" t="s">
        <v>23184</v>
      </c>
      <c r="E1276">
        <v>32636</v>
      </c>
      <c r="F1276">
        <v>804</v>
      </c>
      <c r="G1276" t="s">
        <v>19323</v>
      </c>
      <c r="H1276">
        <v>3284</v>
      </c>
      <c r="I1276" t="s">
        <v>19279</v>
      </c>
      <c r="J1276" t="s">
        <v>19813</v>
      </c>
      <c r="K1276" t="s">
        <v>19280</v>
      </c>
      <c r="L1276">
        <v>90</v>
      </c>
      <c r="M1276" t="s">
        <v>19252</v>
      </c>
      <c r="N1276" t="s">
        <v>23185</v>
      </c>
    </row>
    <row r="1277" spans="1:14">
      <c r="A1277">
        <v>1276</v>
      </c>
      <c r="B1277">
        <v>1403</v>
      </c>
      <c r="C1277" t="s">
        <v>23186</v>
      </c>
      <c r="D1277" t="s">
        <v>23187</v>
      </c>
      <c r="E1277">
        <v>35032</v>
      </c>
      <c r="F1277">
        <v>809</v>
      </c>
      <c r="G1277" t="s">
        <v>19262</v>
      </c>
      <c r="H1277">
        <v>3287</v>
      </c>
      <c r="I1277" t="s">
        <v>321</v>
      </c>
      <c r="J1277" t="s">
        <v>19577</v>
      </c>
      <c r="K1277" t="s">
        <v>19280</v>
      </c>
      <c r="L1277">
        <v>96</v>
      </c>
      <c r="M1277" t="s">
        <v>19265</v>
      </c>
      <c r="N1277" t="s">
        <v>23188</v>
      </c>
    </row>
    <row r="1278" spans="1:14">
      <c r="A1278">
        <v>1277</v>
      </c>
      <c r="B1278">
        <v>1404</v>
      </c>
      <c r="C1278" t="s">
        <v>23189</v>
      </c>
      <c r="D1278" t="s">
        <v>23190</v>
      </c>
      <c r="E1278">
        <v>35076</v>
      </c>
      <c r="F1278">
        <v>2009</v>
      </c>
      <c r="G1278" t="s">
        <v>19759</v>
      </c>
      <c r="H1278">
        <v>3290</v>
      </c>
      <c r="I1278" t="s">
        <v>19257</v>
      </c>
      <c r="J1278" t="s">
        <v>23191</v>
      </c>
      <c r="K1278" t="s">
        <v>19280</v>
      </c>
      <c r="L1278">
        <v>50</v>
      </c>
      <c r="M1278" t="s">
        <v>19760</v>
      </c>
      <c r="N1278" t="s">
        <v>23192</v>
      </c>
    </row>
    <row r="1279" spans="1:14">
      <c r="A1279">
        <v>1278</v>
      </c>
      <c r="B1279">
        <v>1405</v>
      </c>
      <c r="C1279" t="s">
        <v>23193</v>
      </c>
      <c r="D1279" t="s">
        <v>23194</v>
      </c>
      <c r="E1279">
        <v>35097</v>
      </c>
      <c r="F1279">
        <v>2038</v>
      </c>
      <c r="G1279" t="s">
        <v>19359</v>
      </c>
      <c r="H1279">
        <v>3285</v>
      </c>
      <c r="I1279" t="s">
        <v>19250</v>
      </c>
      <c r="J1279" t="s">
        <v>19284</v>
      </c>
      <c r="K1279" t="s">
        <v>19280</v>
      </c>
      <c r="L1279">
        <v>90</v>
      </c>
      <c r="M1279" t="s">
        <v>19252</v>
      </c>
      <c r="N1279" t="s">
        <v>23195</v>
      </c>
    </row>
    <row r="1280" spans="1:14">
      <c r="A1280">
        <v>1279</v>
      </c>
      <c r="B1280">
        <v>1406</v>
      </c>
      <c r="C1280" t="s">
        <v>23196</v>
      </c>
      <c r="D1280" t="s">
        <v>23197</v>
      </c>
      <c r="E1280">
        <v>35142</v>
      </c>
      <c r="F1280">
        <v>2013</v>
      </c>
      <c r="G1280" t="s">
        <v>19272</v>
      </c>
      <c r="H1280">
        <v>3288</v>
      </c>
      <c r="I1280" t="s">
        <v>19273</v>
      </c>
      <c r="J1280" t="s">
        <v>19272</v>
      </c>
      <c r="K1280" t="s">
        <v>19251</v>
      </c>
      <c r="L1280">
        <v>30</v>
      </c>
      <c r="M1280" t="s">
        <v>19275</v>
      </c>
      <c r="N1280" t="s">
        <v>23198</v>
      </c>
    </row>
    <row r="1281" spans="1:14">
      <c r="A1281">
        <v>1280</v>
      </c>
      <c r="B1281">
        <v>1407</v>
      </c>
      <c r="C1281" t="s">
        <v>23199</v>
      </c>
      <c r="D1281" t="s">
        <v>23200</v>
      </c>
      <c r="E1281">
        <v>35144</v>
      </c>
      <c r="F1281">
        <v>812</v>
      </c>
      <c r="G1281" t="s">
        <v>20142</v>
      </c>
      <c r="H1281">
        <v>3288</v>
      </c>
      <c r="I1281" t="s">
        <v>19273</v>
      </c>
      <c r="J1281" t="s">
        <v>23200</v>
      </c>
      <c r="K1281" t="s">
        <v>19264</v>
      </c>
      <c r="L1281">
        <v>34</v>
      </c>
      <c r="M1281" t="s">
        <v>19865</v>
      </c>
      <c r="N1281" t="s">
        <v>23201</v>
      </c>
    </row>
    <row r="1282" spans="1:14">
      <c r="A1282">
        <v>1281</v>
      </c>
      <c r="B1282">
        <v>1408</v>
      </c>
      <c r="C1282" t="s">
        <v>23202</v>
      </c>
      <c r="D1282" t="s">
        <v>23203</v>
      </c>
      <c r="E1282">
        <v>35146</v>
      </c>
      <c r="F1282">
        <v>2003</v>
      </c>
      <c r="G1282" t="s">
        <v>19411</v>
      </c>
      <c r="H1282">
        <v>3284</v>
      </c>
      <c r="I1282" t="s">
        <v>19279</v>
      </c>
      <c r="J1282" t="s">
        <v>19412</v>
      </c>
      <c r="K1282" t="s">
        <v>19280</v>
      </c>
      <c r="L1282">
        <v>90</v>
      </c>
      <c r="M1282" t="s">
        <v>19252</v>
      </c>
      <c r="N1282" t="s">
        <v>23204</v>
      </c>
    </row>
    <row r="1283" spans="1:14">
      <c r="A1283">
        <v>1282</v>
      </c>
      <c r="B1283">
        <v>1409</v>
      </c>
      <c r="C1283" t="s">
        <v>23205</v>
      </c>
      <c r="D1283" t="s">
        <v>2353</v>
      </c>
      <c r="E1283">
        <v>35172</v>
      </c>
      <c r="F1283">
        <v>2037</v>
      </c>
      <c r="G1283" t="s">
        <v>20557</v>
      </c>
      <c r="H1283">
        <v>3286</v>
      </c>
      <c r="I1283" t="s">
        <v>19303</v>
      </c>
      <c r="J1283" t="s">
        <v>20558</v>
      </c>
      <c r="K1283" t="s">
        <v>19264</v>
      </c>
      <c r="L1283">
        <v>1</v>
      </c>
      <c r="M1283" t="s">
        <v>20559</v>
      </c>
      <c r="N1283" t="s">
        <v>23206</v>
      </c>
    </row>
    <row r="1284" spans="1:14">
      <c r="A1284">
        <v>1283</v>
      </c>
      <c r="B1284">
        <v>1410</v>
      </c>
      <c r="C1284" t="s">
        <v>23207</v>
      </c>
      <c r="D1284" t="s">
        <v>23208</v>
      </c>
      <c r="E1284">
        <v>35207</v>
      </c>
      <c r="F1284">
        <v>2004</v>
      </c>
      <c r="G1284" t="s">
        <v>20320</v>
      </c>
      <c r="H1284">
        <v>3288</v>
      </c>
      <c r="I1284" t="s">
        <v>19273</v>
      </c>
      <c r="J1284" t="s">
        <v>20861</v>
      </c>
      <c r="K1284" t="s">
        <v>19264</v>
      </c>
      <c r="L1284">
        <v>20</v>
      </c>
      <c r="M1284" t="s">
        <v>19912</v>
      </c>
      <c r="N1284" t="s">
        <v>23209</v>
      </c>
    </row>
    <row r="1285" spans="1:14">
      <c r="A1285">
        <v>1284</v>
      </c>
      <c r="B1285">
        <v>1411</v>
      </c>
      <c r="C1285" t="s">
        <v>23210</v>
      </c>
      <c r="D1285" t="s">
        <v>23211</v>
      </c>
      <c r="E1285">
        <v>35207</v>
      </c>
      <c r="F1285">
        <v>824</v>
      </c>
      <c r="G1285" t="s">
        <v>9359</v>
      </c>
      <c r="H1285">
        <v>3287</v>
      </c>
      <c r="I1285" t="s">
        <v>321</v>
      </c>
      <c r="J1285" t="s">
        <v>11068</v>
      </c>
      <c r="K1285" t="s">
        <v>19264</v>
      </c>
      <c r="L1285">
        <v>96</v>
      </c>
      <c r="M1285" t="s">
        <v>19265</v>
      </c>
      <c r="N1285" t="s">
        <v>23212</v>
      </c>
    </row>
    <row r="1286" spans="1:14">
      <c r="A1286">
        <v>1285</v>
      </c>
      <c r="B1286">
        <v>1413</v>
      </c>
      <c r="C1286" t="s">
        <v>23213</v>
      </c>
      <c r="D1286" t="s">
        <v>23214</v>
      </c>
      <c r="E1286">
        <v>35207</v>
      </c>
      <c r="F1286">
        <v>807</v>
      </c>
      <c r="G1286" t="s">
        <v>19279</v>
      </c>
      <c r="H1286">
        <v>3284</v>
      </c>
      <c r="I1286" t="s">
        <v>19279</v>
      </c>
      <c r="J1286" t="s">
        <v>19279</v>
      </c>
      <c r="K1286" t="s">
        <v>19251</v>
      </c>
      <c r="L1286">
        <v>90</v>
      </c>
      <c r="M1286" t="s">
        <v>19252</v>
      </c>
      <c r="N1286" t="s">
        <v>23215</v>
      </c>
    </row>
    <row r="1287" spans="1:14">
      <c r="A1287">
        <v>1286</v>
      </c>
      <c r="B1287">
        <v>1414</v>
      </c>
      <c r="C1287" t="s">
        <v>23216</v>
      </c>
      <c r="D1287" t="s">
        <v>23217</v>
      </c>
      <c r="E1287">
        <v>35207</v>
      </c>
      <c r="F1287">
        <v>812</v>
      </c>
      <c r="G1287" t="s">
        <v>20142</v>
      </c>
      <c r="H1287">
        <v>3288</v>
      </c>
      <c r="I1287" t="s">
        <v>19273</v>
      </c>
      <c r="J1287" t="s">
        <v>23217</v>
      </c>
      <c r="K1287" t="s">
        <v>19264</v>
      </c>
      <c r="L1287">
        <v>34</v>
      </c>
      <c r="M1287" t="s">
        <v>19865</v>
      </c>
      <c r="N1287" t="s">
        <v>23218</v>
      </c>
    </row>
    <row r="1288" spans="1:14">
      <c r="A1288">
        <v>1287</v>
      </c>
      <c r="B1288">
        <v>1415</v>
      </c>
      <c r="C1288" t="s">
        <v>23219</v>
      </c>
      <c r="D1288" t="s">
        <v>23220</v>
      </c>
      <c r="E1288">
        <v>35207</v>
      </c>
      <c r="F1288">
        <v>809</v>
      </c>
      <c r="G1288" t="s">
        <v>19262</v>
      </c>
      <c r="H1288">
        <v>3287</v>
      </c>
      <c r="I1288" t="s">
        <v>321</v>
      </c>
      <c r="J1288" t="s">
        <v>19586</v>
      </c>
      <c r="K1288" t="s">
        <v>19280</v>
      </c>
      <c r="L1288">
        <v>96</v>
      </c>
      <c r="M1288" t="s">
        <v>19265</v>
      </c>
      <c r="N1288" t="s">
        <v>23221</v>
      </c>
    </row>
    <row r="1289" spans="1:14">
      <c r="A1289">
        <v>1288</v>
      </c>
      <c r="B1289">
        <v>1416</v>
      </c>
      <c r="C1289" t="s">
        <v>23222</v>
      </c>
      <c r="D1289" t="s">
        <v>23223</v>
      </c>
      <c r="E1289">
        <v>35207</v>
      </c>
      <c r="F1289">
        <v>809</v>
      </c>
      <c r="G1289" t="s">
        <v>19262</v>
      </c>
      <c r="H1289">
        <v>3287</v>
      </c>
      <c r="I1289" t="s">
        <v>321</v>
      </c>
      <c r="J1289" t="s">
        <v>19263</v>
      </c>
      <c r="K1289" t="s">
        <v>19280</v>
      </c>
      <c r="L1289">
        <v>96</v>
      </c>
      <c r="M1289" t="s">
        <v>19265</v>
      </c>
      <c r="N1289" t="s">
        <v>23224</v>
      </c>
    </row>
    <row r="1290" spans="1:14">
      <c r="A1290">
        <v>1289</v>
      </c>
      <c r="B1290">
        <v>1417</v>
      </c>
      <c r="C1290" t="s">
        <v>23225</v>
      </c>
      <c r="D1290" t="s">
        <v>1687</v>
      </c>
      <c r="E1290">
        <v>35226</v>
      </c>
      <c r="F1290">
        <v>2037</v>
      </c>
      <c r="G1290" t="s">
        <v>20557</v>
      </c>
      <c r="H1290">
        <v>3286</v>
      </c>
      <c r="I1290" t="s">
        <v>19303</v>
      </c>
      <c r="J1290" t="s">
        <v>23226</v>
      </c>
      <c r="K1290" t="s">
        <v>19280</v>
      </c>
      <c r="L1290">
        <v>1</v>
      </c>
      <c r="M1290" t="s">
        <v>20559</v>
      </c>
      <c r="N1290" t="s">
        <v>23227</v>
      </c>
    </row>
    <row r="1291" spans="1:14">
      <c r="A1291">
        <v>1290</v>
      </c>
      <c r="B1291">
        <v>1418</v>
      </c>
      <c r="C1291" t="s">
        <v>23228</v>
      </c>
      <c r="D1291" t="s">
        <v>23229</v>
      </c>
      <c r="E1291">
        <v>35239</v>
      </c>
      <c r="F1291">
        <v>811</v>
      </c>
      <c r="G1291" t="s">
        <v>19256</v>
      </c>
      <c r="H1291">
        <v>3290</v>
      </c>
      <c r="I1291" t="s">
        <v>19257</v>
      </c>
      <c r="J1291" t="s">
        <v>19256</v>
      </c>
      <c r="K1291" t="s">
        <v>19251</v>
      </c>
      <c r="L1291">
        <v>54</v>
      </c>
      <c r="M1291" t="s">
        <v>19258</v>
      </c>
      <c r="N1291" t="s">
        <v>23230</v>
      </c>
    </row>
    <row r="1292" spans="1:14">
      <c r="A1292">
        <v>1291</v>
      </c>
      <c r="B1292">
        <v>1419</v>
      </c>
      <c r="C1292" t="s">
        <v>23231</v>
      </c>
      <c r="D1292" t="s">
        <v>23232</v>
      </c>
      <c r="E1292">
        <v>35277</v>
      </c>
      <c r="F1292">
        <v>812</v>
      </c>
      <c r="G1292" t="s">
        <v>20142</v>
      </c>
      <c r="H1292">
        <v>3288</v>
      </c>
      <c r="I1292" t="s">
        <v>19273</v>
      </c>
      <c r="J1292" t="s">
        <v>23232</v>
      </c>
      <c r="K1292" t="s">
        <v>19264</v>
      </c>
      <c r="L1292">
        <v>34</v>
      </c>
      <c r="M1292" t="s">
        <v>19865</v>
      </c>
      <c r="N1292" t="s">
        <v>23233</v>
      </c>
    </row>
    <row r="1293" spans="1:14">
      <c r="A1293">
        <v>1292</v>
      </c>
      <c r="B1293">
        <v>1420</v>
      </c>
      <c r="C1293" t="s">
        <v>23234</v>
      </c>
      <c r="D1293" t="s">
        <v>23235</v>
      </c>
      <c r="E1293">
        <v>35326</v>
      </c>
      <c r="F1293">
        <v>2253</v>
      </c>
      <c r="G1293" t="s">
        <v>20351</v>
      </c>
      <c r="H1293">
        <v>3289</v>
      </c>
      <c r="I1293" t="s">
        <v>19353</v>
      </c>
      <c r="J1293" t="s">
        <v>23235</v>
      </c>
      <c r="K1293" t="s">
        <v>19264</v>
      </c>
      <c r="L1293">
        <v>70</v>
      </c>
      <c r="M1293" t="s">
        <v>20352</v>
      </c>
      <c r="N1293" t="s">
        <v>23236</v>
      </c>
    </row>
    <row r="1294" spans="1:14">
      <c r="A1294">
        <v>1293</v>
      </c>
      <c r="B1294">
        <v>1421</v>
      </c>
      <c r="C1294" t="s">
        <v>23237</v>
      </c>
      <c r="D1294" t="s">
        <v>23238</v>
      </c>
      <c r="E1294">
        <v>35326</v>
      </c>
      <c r="F1294">
        <v>809</v>
      </c>
      <c r="G1294" t="s">
        <v>19262</v>
      </c>
      <c r="H1294">
        <v>3287</v>
      </c>
      <c r="I1294" t="s">
        <v>321</v>
      </c>
      <c r="J1294" t="s">
        <v>19577</v>
      </c>
      <c r="K1294" t="s">
        <v>19280</v>
      </c>
      <c r="L1294">
        <v>96</v>
      </c>
      <c r="M1294" t="s">
        <v>19265</v>
      </c>
      <c r="N1294" t="s">
        <v>23239</v>
      </c>
    </row>
    <row r="1295" spans="1:14">
      <c r="A1295">
        <v>1294</v>
      </c>
      <c r="B1295">
        <v>1422</v>
      </c>
      <c r="C1295" t="s">
        <v>23240</v>
      </c>
      <c r="D1295" t="s">
        <v>23241</v>
      </c>
      <c r="E1295">
        <v>35334</v>
      </c>
      <c r="F1295">
        <v>814</v>
      </c>
      <c r="G1295" t="s">
        <v>19911</v>
      </c>
      <c r="H1295">
        <v>3288</v>
      </c>
      <c r="I1295" t="s">
        <v>19273</v>
      </c>
      <c r="J1295" t="s">
        <v>19911</v>
      </c>
      <c r="K1295" t="s">
        <v>19251</v>
      </c>
      <c r="L1295">
        <v>20</v>
      </c>
      <c r="M1295" t="s">
        <v>19912</v>
      </c>
      <c r="N1295" t="s">
        <v>23242</v>
      </c>
    </row>
    <row r="1296" spans="1:14">
      <c r="A1296">
        <v>1295</v>
      </c>
      <c r="B1296">
        <v>1423</v>
      </c>
      <c r="C1296" t="s">
        <v>23243</v>
      </c>
      <c r="D1296" t="s">
        <v>23244</v>
      </c>
      <c r="E1296">
        <v>35383</v>
      </c>
      <c r="F1296">
        <v>803</v>
      </c>
      <c r="G1296" t="s">
        <v>19433</v>
      </c>
      <c r="H1296">
        <v>3285</v>
      </c>
      <c r="I1296" t="s">
        <v>19250</v>
      </c>
      <c r="J1296" t="s">
        <v>19250</v>
      </c>
      <c r="K1296" t="s">
        <v>19251</v>
      </c>
      <c r="L1296">
        <v>90</v>
      </c>
      <c r="M1296" t="s">
        <v>19252</v>
      </c>
      <c r="N1296" t="s">
        <v>23245</v>
      </c>
    </row>
    <row r="1297" spans="1:14">
      <c r="A1297">
        <v>1296</v>
      </c>
      <c r="B1297">
        <v>1424</v>
      </c>
      <c r="C1297" t="s">
        <v>23246</v>
      </c>
      <c r="D1297" t="s">
        <v>23247</v>
      </c>
      <c r="E1297">
        <v>35422</v>
      </c>
      <c r="F1297">
        <v>802</v>
      </c>
      <c r="G1297" t="s">
        <v>19302</v>
      </c>
      <c r="H1297">
        <v>3286</v>
      </c>
      <c r="I1297" t="s">
        <v>19303</v>
      </c>
      <c r="J1297" t="s">
        <v>19740</v>
      </c>
      <c r="K1297" t="s">
        <v>19251</v>
      </c>
      <c r="L1297">
        <v>10</v>
      </c>
      <c r="M1297" t="s">
        <v>19304</v>
      </c>
      <c r="N1297" t="s">
        <v>23248</v>
      </c>
    </row>
    <row r="1298" spans="1:14">
      <c r="A1298">
        <v>1297</v>
      </c>
      <c r="B1298">
        <v>1425</v>
      </c>
      <c r="C1298" t="s">
        <v>23249</v>
      </c>
      <c r="D1298" t="s">
        <v>973</v>
      </c>
      <c r="E1298">
        <v>35425</v>
      </c>
      <c r="F1298">
        <v>801</v>
      </c>
      <c r="G1298" t="s">
        <v>19257</v>
      </c>
      <c r="H1298">
        <v>3290</v>
      </c>
      <c r="I1298" t="s">
        <v>19257</v>
      </c>
      <c r="J1298" t="s">
        <v>23250</v>
      </c>
      <c r="K1298" t="s">
        <v>19264</v>
      </c>
      <c r="L1298">
        <v>60</v>
      </c>
      <c r="M1298" t="s">
        <v>19308</v>
      </c>
      <c r="N1298" t="s">
        <v>23251</v>
      </c>
    </row>
    <row r="1299" spans="1:14">
      <c r="A1299">
        <v>1298</v>
      </c>
      <c r="B1299">
        <v>1426</v>
      </c>
      <c r="C1299" t="s">
        <v>23252</v>
      </c>
      <c r="D1299" t="s">
        <v>23253</v>
      </c>
      <c r="E1299">
        <v>35516</v>
      </c>
      <c r="F1299">
        <v>802</v>
      </c>
      <c r="G1299" t="s">
        <v>19302</v>
      </c>
      <c r="H1299">
        <v>3286</v>
      </c>
      <c r="I1299" t="s">
        <v>19303</v>
      </c>
      <c r="J1299" t="s">
        <v>19303</v>
      </c>
      <c r="K1299" t="s">
        <v>19251</v>
      </c>
      <c r="L1299">
        <v>10</v>
      </c>
      <c r="M1299" t="s">
        <v>19304</v>
      </c>
      <c r="N1299" t="s">
        <v>23254</v>
      </c>
    </row>
    <row r="1300" spans="1:14">
      <c r="A1300">
        <v>1299</v>
      </c>
      <c r="B1300">
        <v>1427</v>
      </c>
      <c r="C1300" t="s">
        <v>23255</v>
      </c>
      <c r="D1300" t="s">
        <v>23256</v>
      </c>
      <c r="E1300">
        <v>35565</v>
      </c>
      <c r="F1300">
        <v>802</v>
      </c>
      <c r="G1300" t="s">
        <v>19302</v>
      </c>
      <c r="H1300">
        <v>3286</v>
      </c>
      <c r="I1300" t="s">
        <v>19303</v>
      </c>
      <c r="J1300" t="s">
        <v>19303</v>
      </c>
      <c r="K1300" t="s">
        <v>19251</v>
      </c>
      <c r="L1300">
        <v>10</v>
      </c>
      <c r="M1300" t="s">
        <v>19304</v>
      </c>
      <c r="N1300" t="s">
        <v>23257</v>
      </c>
    </row>
    <row r="1301" spans="1:14">
      <c r="A1301">
        <v>1300</v>
      </c>
      <c r="B1301">
        <v>1428</v>
      </c>
      <c r="C1301" t="s">
        <v>23258</v>
      </c>
      <c r="D1301" t="s">
        <v>23259</v>
      </c>
      <c r="E1301">
        <v>35592</v>
      </c>
      <c r="F1301">
        <v>807</v>
      </c>
      <c r="G1301" t="s">
        <v>19279</v>
      </c>
      <c r="H1301">
        <v>3284</v>
      </c>
      <c r="I1301" t="s">
        <v>19279</v>
      </c>
      <c r="J1301" t="s">
        <v>19379</v>
      </c>
      <c r="K1301" t="s">
        <v>19280</v>
      </c>
      <c r="L1301">
        <v>90</v>
      </c>
      <c r="M1301" t="s">
        <v>19252</v>
      </c>
      <c r="N1301" t="s">
        <v>23260</v>
      </c>
    </row>
    <row r="1302" spans="1:14">
      <c r="A1302">
        <v>1301</v>
      </c>
      <c r="B1302">
        <v>1429</v>
      </c>
      <c r="C1302" t="s">
        <v>23261</v>
      </c>
      <c r="D1302" t="s">
        <v>23262</v>
      </c>
      <c r="E1302">
        <v>35606</v>
      </c>
      <c r="F1302">
        <v>814</v>
      </c>
      <c r="G1302" t="s">
        <v>19911</v>
      </c>
      <c r="H1302">
        <v>3288</v>
      </c>
      <c r="I1302" t="s">
        <v>19273</v>
      </c>
      <c r="J1302" t="s">
        <v>23262</v>
      </c>
      <c r="K1302" t="s">
        <v>19264</v>
      </c>
      <c r="L1302">
        <v>20</v>
      </c>
      <c r="M1302" t="s">
        <v>19912</v>
      </c>
      <c r="N1302" t="s">
        <v>23263</v>
      </c>
    </row>
    <row r="1303" spans="1:14">
      <c r="A1303">
        <v>1302</v>
      </c>
      <c r="B1303">
        <v>1430</v>
      </c>
      <c r="C1303" t="s">
        <v>23264</v>
      </c>
      <c r="D1303" t="s">
        <v>23265</v>
      </c>
      <c r="E1303">
        <v>35637</v>
      </c>
      <c r="F1303">
        <v>812</v>
      </c>
      <c r="G1303" t="s">
        <v>20142</v>
      </c>
      <c r="H1303">
        <v>3288</v>
      </c>
      <c r="I1303" t="s">
        <v>19273</v>
      </c>
      <c r="J1303" t="s">
        <v>20142</v>
      </c>
      <c r="K1303" t="s">
        <v>19264</v>
      </c>
      <c r="L1303">
        <v>39</v>
      </c>
      <c r="M1303" t="s">
        <v>20142</v>
      </c>
      <c r="N1303" t="s">
        <v>23266</v>
      </c>
    </row>
    <row r="1304" spans="1:14">
      <c r="A1304">
        <v>1303</v>
      </c>
      <c r="B1304">
        <v>1431</v>
      </c>
      <c r="C1304" t="s">
        <v>23267</v>
      </c>
      <c r="D1304" t="s">
        <v>23268</v>
      </c>
      <c r="E1304">
        <v>35641</v>
      </c>
      <c r="F1304">
        <v>812</v>
      </c>
      <c r="G1304" t="s">
        <v>20142</v>
      </c>
      <c r="H1304">
        <v>3288</v>
      </c>
      <c r="I1304" t="s">
        <v>19273</v>
      </c>
      <c r="J1304" t="s">
        <v>23268</v>
      </c>
      <c r="K1304" t="s">
        <v>19264</v>
      </c>
      <c r="L1304">
        <v>44</v>
      </c>
      <c r="M1304" t="s">
        <v>21946</v>
      </c>
      <c r="N1304" t="s">
        <v>23269</v>
      </c>
    </row>
    <row r="1305" spans="1:14">
      <c r="A1305">
        <v>1304</v>
      </c>
      <c r="B1305">
        <v>1432</v>
      </c>
      <c r="C1305" t="s">
        <v>23270</v>
      </c>
      <c r="D1305" t="s">
        <v>21625</v>
      </c>
      <c r="E1305">
        <v>35645</v>
      </c>
      <c r="F1305">
        <v>806</v>
      </c>
      <c r="G1305" t="s">
        <v>19426</v>
      </c>
      <c r="H1305">
        <v>3284</v>
      </c>
      <c r="I1305" t="s">
        <v>19279</v>
      </c>
      <c r="J1305" t="s">
        <v>21625</v>
      </c>
      <c r="K1305" t="s">
        <v>19280</v>
      </c>
      <c r="L1305">
        <v>90</v>
      </c>
      <c r="M1305" t="s">
        <v>19252</v>
      </c>
      <c r="N1305" t="s">
        <v>23271</v>
      </c>
    </row>
    <row r="1306" spans="1:14">
      <c r="A1306">
        <v>1305</v>
      </c>
      <c r="B1306">
        <v>1433</v>
      </c>
      <c r="C1306" t="s">
        <v>23272</v>
      </c>
      <c r="D1306" t="s">
        <v>23273</v>
      </c>
      <c r="E1306">
        <v>35677</v>
      </c>
      <c r="F1306">
        <v>814</v>
      </c>
      <c r="G1306" t="s">
        <v>19911</v>
      </c>
      <c r="H1306">
        <v>3288</v>
      </c>
      <c r="I1306" t="s">
        <v>19273</v>
      </c>
      <c r="J1306" t="s">
        <v>20087</v>
      </c>
      <c r="K1306" t="s">
        <v>19280</v>
      </c>
      <c r="L1306">
        <v>20</v>
      </c>
      <c r="M1306" t="s">
        <v>19912</v>
      </c>
      <c r="N1306" t="s">
        <v>23274</v>
      </c>
    </row>
    <row r="1307" spans="1:14">
      <c r="A1307">
        <v>1306</v>
      </c>
      <c r="B1307">
        <v>1434</v>
      </c>
      <c r="C1307" t="s">
        <v>23275</v>
      </c>
      <c r="D1307" t="s">
        <v>22594</v>
      </c>
      <c r="E1307">
        <v>35717</v>
      </c>
      <c r="F1307">
        <v>815</v>
      </c>
      <c r="G1307" t="s">
        <v>19337</v>
      </c>
      <c r="H1307">
        <v>3286</v>
      </c>
      <c r="I1307" t="s">
        <v>19303</v>
      </c>
      <c r="J1307" t="s">
        <v>22594</v>
      </c>
      <c r="K1307" t="s">
        <v>19280</v>
      </c>
      <c r="L1307">
        <v>16</v>
      </c>
      <c r="M1307" t="s">
        <v>19338</v>
      </c>
      <c r="N1307" t="s">
        <v>23276</v>
      </c>
    </row>
    <row r="1308" spans="1:14">
      <c r="A1308">
        <v>1307</v>
      </c>
      <c r="B1308">
        <v>1435</v>
      </c>
      <c r="C1308" t="s">
        <v>23277</v>
      </c>
      <c r="D1308" t="s">
        <v>23278</v>
      </c>
      <c r="E1308">
        <v>35723</v>
      </c>
      <c r="F1308">
        <v>801</v>
      </c>
      <c r="G1308" t="s">
        <v>19257</v>
      </c>
      <c r="H1308">
        <v>3290</v>
      </c>
      <c r="I1308" t="s">
        <v>19257</v>
      </c>
      <c r="J1308" t="s">
        <v>19670</v>
      </c>
      <c r="K1308" t="s">
        <v>19251</v>
      </c>
      <c r="L1308">
        <v>60</v>
      </c>
      <c r="M1308" t="s">
        <v>19308</v>
      </c>
      <c r="N1308" t="s">
        <v>23279</v>
      </c>
    </row>
    <row r="1309" spans="1:14">
      <c r="A1309">
        <v>1308</v>
      </c>
      <c r="B1309">
        <v>1436</v>
      </c>
      <c r="C1309" t="s">
        <v>23280</v>
      </c>
      <c r="D1309" t="s">
        <v>23281</v>
      </c>
      <c r="E1309">
        <v>35737</v>
      </c>
      <c r="F1309">
        <v>2254</v>
      </c>
      <c r="G1309" t="s">
        <v>19864</v>
      </c>
      <c r="H1309">
        <v>3288</v>
      </c>
      <c r="I1309" t="s">
        <v>19273</v>
      </c>
      <c r="J1309" t="s">
        <v>1514</v>
      </c>
      <c r="K1309" t="s">
        <v>19264</v>
      </c>
      <c r="L1309">
        <v>34</v>
      </c>
      <c r="M1309" t="s">
        <v>19865</v>
      </c>
      <c r="N1309" t="s">
        <v>23282</v>
      </c>
    </row>
    <row r="1310" spans="1:14">
      <c r="A1310">
        <v>1309</v>
      </c>
      <c r="B1310">
        <v>1438</v>
      </c>
      <c r="C1310" t="s">
        <v>23283</v>
      </c>
      <c r="D1310" t="s">
        <v>23284</v>
      </c>
      <c r="E1310">
        <v>35849</v>
      </c>
      <c r="F1310">
        <v>2952</v>
      </c>
      <c r="G1310" t="s">
        <v>4929</v>
      </c>
      <c r="H1310">
        <v>3288</v>
      </c>
      <c r="I1310" t="s">
        <v>19273</v>
      </c>
      <c r="J1310" t="s">
        <v>11622</v>
      </c>
      <c r="K1310" t="s">
        <v>19264</v>
      </c>
      <c r="L1310">
        <v>21</v>
      </c>
      <c r="M1310" t="s">
        <v>20376</v>
      </c>
      <c r="N1310" t="s">
        <v>23285</v>
      </c>
    </row>
    <row r="1311" spans="1:14">
      <c r="A1311">
        <v>1310</v>
      </c>
      <c r="B1311">
        <v>1439</v>
      </c>
      <c r="C1311" t="s">
        <v>23286</v>
      </c>
      <c r="D1311" t="s">
        <v>23287</v>
      </c>
      <c r="E1311">
        <v>35856</v>
      </c>
      <c r="F1311">
        <v>824</v>
      </c>
      <c r="G1311" t="s">
        <v>9359</v>
      </c>
      <c r="H1311">
        <v>3287</v>
      </c>
      <c r="I1311" t="s">
        <v>321</v>
      </c>
      <c r="J1311" t="s">
        <v>19291</v>
      </c>
      <c r="K1311" t="s">
        <v>19280</v>
      </c>
      <c r="L1311">
        <v>96</v>
      </c>
      <c r="M1311" t="s">
        <v>19265</v>
      </c>
      <c r="N1311" t="s">
        <v>23288</v>
      </c>
    </row>
    <row r="1312" spans="1:14">
      <c r="A1312">
        <v>1311</v>
      </c>
      <c r="B1312">
        <v>1440</v>
      </c>
      <c r="C1312" t="s">
        <v>23289</v>
      </c>
      <c r="D1312" t="s">
        <v>23290</v>
      </c>
      <c r="E1312">
        <v>35909</v>
      </c>
      <c r="F1312">
        <v>814</v>
      </c>
      <c r="G1312" t="s">
        <v>19911</v>
      </c>
      <c r="H1312">
        <v>3288</v>
      </c>
      <c r="I1312" t="s">
        <v>19273</v>
      </c>
      <c r="J1312" t="s">
        <v>19911</v>
      </c>
      <c r="K1312" t="s">
        <v>19251</v>
      </c>
      <c r="L1312">
        <v>20</v>
      </c>
      <c r="M1312" t="s">
        <v>19912</v>
      </c>
      <c r="N1312" t="s">
        <v>23291</v>
      </c>
    </row>
    <row r="1313" spans="1:14">
      <c r="A1313">
        <v>1312</v>
      </c>
      <c r="B1313">
        <v>1441</v>
      </c>
      <c r="C1313" t="s">
        <v>23292</v>
      </c>
      <c r="D1313" t="s">
        <v>23293</v>
      </c>
      <c r="E1313">
        <v>35977</v>
      </c>
      <c r="F1313">
        <v>2254</v>
      </c>
      <c r="G1313" t="s">
        <v>19864</v>
      </c>
      <c r="H1313">
        <v>3288</v>
      </c>
      <c r="I1313" t="s">
        <v>19273</v>
      </c>
      <c r="J1313" t="s">
        <v>20417</v>
      </c>
      <c r="K1313" t="s">
        <v>19264</v>
      </c>
      <c r="L1313">
        <v>20</v>
      </c>
      <c r="M1313" t="s">
        <v>19912</v>
      </c>
      <c r="N1313" t="s">
        <v>23294</v>
      </c>
    </row>
    <row r="1314" spans="1:14">
      <c r="A1314">
        <v>1313</v>
      </c>
      <c r="B1314">
        <v>1442</v>
      </c>
      <c r="C1314" t="s">
        <v>23295</v>
      </c>
      <c r="D1314" t="s">
        <v>23296</v>
      </c>
      <c r="E1314">
        <v>36005</v>
      </c>
      <c r="F1314">
        <v>2451</v>
      </c>
      <c r="G1314" t="s">
        <v>19366</v>
      </c>
      <c r="H1314">
        <v>3287</v>
      </c>
      <c r="I1314" t="s">
        <v>321</v>
      </c>
      <c r="J1314" t="s">
        <v>21680</v>
      </c>
      <c r="K1314" t="s">
        <v>19264</v>
      </c>
      <c r="L1314">
        <v>84</v>
      </c>
      <c r="M1314" t="s">
        <v>19297</v>
      </c>
      <c r="N1314" t="s">
        <v>23297</v>
      </c>
    </row>
    <row r="1315" spans="1:14">
      <c r="A1315">
        <v>1314</v>
      </c>
      <c r="B1315">
        <v>1443</v>
      </c>
      <c r="C1315" t="s">
        <v>23298</v>
      </c>
      <c r="D1315" t="s">
        <v>23299</v>
      </c>
      <c r="E1315">
        <v>36064</v>
      </c>
      <c r="F1315">
        <v>812</v>
      </c>
      <c r="G1315" t="s">
        <v>20142</v>
      </c>
      <c r="H1315">
        <v>3288</v>
      </c>
      <c r="I1315" t="s">
        <v>19273</v>
      </c>
      <c r="J1315" t="s">
        <v>23300</v>
      </c>
      <c r="K1315" t="s">
        <v>19280</v>
      </c>
      <c r="L1315">
        <v>30</v>
      </c>
      <c r="M1315" t="s">
        <v>19275</v>
      </c>
      <c r="N1315" t="s">
        <v>23301</v>
      </c>
    </row>
    <row r="1316" spans="1:14">
      <c r="A1316">
        <v>1315</v>
      </c>
      <c r="B1316">
        <v>1444</v>
      </c>
      <c r="C1316" t="s">
        <v>23302</v>
      </c>
      <c r="D1316" t="s">
        <v>23303</v>
      </c>
      <c r="E1316">
        <v>36076</v>
      </c>
      <c r="F1316">
        <v>812</v>
      </c>
      <c r="G1316" t="s">
        <v>20142</v>
      </c>
      <c r="H1316">
        <v>3288</v>
      </c>
      <c r="I1316" t="s">
        <v>19273</v>
      </c>
      <c r="J1316" t="s">
        <v>23304</v>
      </c>
      <c r="K1316" t="s">
        <v>19264</v>
      </c>
      <c r="L1316">
        <v>34</v>
      </c>
      <c r="M1316" t="s">
        <v>19865</v>
      </c>
      <c r="N1316" t="s">
        <v>23305</v>
      </c>
    </row>
    <row r="1317" spans="1:14">
      <c r="A1317">
        <v>1316</v>
      </c>
      <c r="B1317">
        <v>1445</v>
      </c>
      <c r="C1317" t="s">
        <v>23306</v>
      </c>
      <c r="D1317" t="s">
        <v>23307</v>
      </c>
      <c r="E1317">
        <v>36091</v>
      </c>
      <c r="F1317">
        <v>2254</v>
      </c>
      <c r="G1317" t="s">
        <v>19864</v>
      </c>
      <c r="H1317">
        <v>3288</v>
      </c>
      <c r="I1317" t="s">
        <v>19273</v>
      </c>
      <c r="J1317" t="s">
        <v>21078</v>
      </c>
      <c r="K1317" t="s">
        <v>19264</v>
      </c>
      <c r="L1317">
        <v>20</v>
      </c>
      <c r="M1317" t="s">
        <v>19912</v>
      </c>
      <c r="N1317" t="s">
        <v>23308</v>
      </c>
    </row>
    <row r="1318" spans="1:14">
      <c r="A1318">
        <v>1317</v>
      </c>
      <c r="B1318">
        <v>1446</v>
      </c>
      <c r="C1318" t="s">
        <v>23309</v>
      </c>
      <c r="D1318" t="s">
        <v>23310</v>
      </c>
      <c r="E1318">
        <v>36091</v>
      </c>
      <c r="F1318">
        <v>2010</v>
      </c>
      <c r="G1318" t="s">
        <v>19374</v>
      </c>
      <c r="H1318">
        <v>3289</v>
      </c>
      <c r="I1318" t="s">
        <v>19353</v>
      </c>
      <c r="J1318" t="s">
        <v>19374</v>
      </c>
      <c r="K1318" t="s">
        <v>19251</v>
      </c>
      <c r="L1318">
        <v>80</v>
      </c>
      <c r="M1318" t="s">
        <v>19355</v>
      </c>
      <c r="N1318" t="s">
        <v>23311</v>
      </c>
    </row>
    <row r="1319" spans="1:14">
      <c r="A1319">
        <v>1318</v>
      </c>
      <c r="B1319">
        <v>1447</v>
      </c>
      <c r="C1319" t="s">
        <v>23312</v>
      </c>
      <c r="D1319" t="s">
        <v>23313</v>
      </c>
      <c r="E1319">
        <v>36094</v>
      </c>
      <c r="F1319">
        <v>2001</v>
      </c>
      <c r="G1319" t="s">
        <v>19249</v>
      </c>
      <c r="H1319">
        <v>3285</v>
      </c>
      <c r="I1319" t="s">
        <v>19250</v>
      </c>
      <c r="J1319" t="s">
        <v>19250</v>
      </c>
      <c r="K1319" t="s">
        <v>19251</v>
      </c>
      <c r="L1319">
        <v>90</v>
      </c>
      <c r="M1319" t="s">
        <v>19252</v>
      </c>
      <c r="N1319" t="s">
        <v>23314</v>
      </c>
    </row>
    <row r="1320" spans="1:14">
      <c r="A1320">
        <v>1319</v>
      </c>
      <c r="B1320">
        <v>1448</v>
      </c>
      <c r="C1320" t="s">
        <v>23315</v>
      </c>
      <c r="D1320" t="s">
        <v>23316</v>
      </c>
      <c r="E1320">
        <v>36098</v>
      </c>
      <c r="F1320">
        <v>2038</v>
      </c>
      <c r="G1320" t="s">
        <v>19359</v>
      </c>
      <c r="H1320">
        <v>3285</v>
      </c>
      <c r="I1320" t="s">
        <v>19250</v>
      </c>
      <c r="J1320" t="s">
        <v>19284</v>
      </c>
      <c r="K1320" t="s">
        <v>19280</v>
      </c>
      <c r="L1320">
        <v>90</v>
      </c>
      <c r="M1320" t="s">
        <v>19252</v>
      </c>
      <c r="N1320" t="s">
        <v>23317</v>
      </c>
    </row>
    <row r="1321" spans="1:14">
      <c r="A1321">
        <v>1320</v>
      </c>
      <c r="B1321">
        <v>1449</v>
      </c>
      <c r="C1321" t="s">
        <v>23318</v>
      </c>
      <c r="D1321" t="s">
        <v>23319</v>
      </c>
      <c r="E1321">
        <v>36133</v>
      </c>
      <c r="F1321">
        <v>2016</v>
      </c>
      <c r="G1321" t="s">
        <v>20800</v>
      </c>
      <c r="H1321">
        <v>3286</v>
      </c>
      <c r="I1321" t="s">
        <v>19303</v>
      </c>
      <c r="J1321" t="s">
        <v>23319</v>
      </c>
      <c r="K1321" t="s">
        <v>19264</v>
      </c>
      <c r="L1321">
        <v>6</v>
      </c>
      <c r="M1321" t="s">
        <v>20801</v>
      </c>
      <c r="N1321" t="s">
        <v>23320</v>
      </c>
    </row>
    <row r="1322" spans="1:14">
      <c r="A1322">
        <v>1321</v>
      </c>
      <c r="B1322">
        <v>1450</v>
      </c>
      <c r="C1322" t="s">
        <v>23321</v>
      </c>
      <c r="D1322" t="s">
        <v>23322</v>
      </c>
      <c r="E1322">
        <v>36133</v>
      </c>
      <c r="F1322">
        <v>805</v>
      </c>
      <c r="G1322" t="s">
        <v>19317</v>
      </c>
      <c r="H1322">
        <v>3288</v>
      </c>
      <c r="I1322" t="s">
        <v>19273</v>
      </c>
      <c r="J1322" t="s">
        <v>19318</v>
      </c>
      <c r="K1322" t="s">
        <v>19251</v>
      </c>
      <c r="L1322">
        <v>29</v>
      </c>
      <c r="M1322" t="s">
        <v>19319</v>
      </c>
      <c r="N1322" t="s">
        <v>23323</v>
      </c>
    </row>
    <row r="1323" spans="1:14">
      <c r="A1323">
        <v>1322</v>
      </c>
      <c r="B1323">
        <v>1451</v>
      </c>
      <c r="C1323" t="s">
        <v>23324</v>
      </c>
      <c r="D1323" t="s">
        <v>23325</v>
      </c>
      <c r="E1323">
        <v>36134</v>
      </c>
      <c r="F1323">
        <v>2004</v>
      </c>
      <c r="G1323" t="s">
        <v>20320</v>
      </c>
      <c r="H1323">
        <v>3288</v>
      </c>
      <c r="I1323" t="s">
        <v>19273</v>
      </c>
      <c r="J1323" t="s">
        <v>20500</v>
      </c>
      <c r="K1323" t="s">
        <v>19264</v>
      </c>
      <c r="L1323">
        <v>20</v>
      </c>
      <c r="M1323" t="s">
        <v>19912</v>
      </c>
      <c r="N1323" t="s">
        <v>23326</v>
      </c>
    </row>
    <row r="1324" spans="1:14">
      <c r="A1324">
        <v>1323</v>
      </c>
      <c r="B1324">
        <v>1452</v>
      </c>
      <c r="C1324" t="s">
        <v>23327</v>
      </c>
      <c r="D1324" t="s">
        <v>23328</v>
      </c>
      <c r="E1324">
        <v>36138</v>
      </c>
      <c r="F1324">
        <v>2000</v>
      </c>
      <c r="G1324" t="s">
        <v>19439</v>
      </c>
      <c r="H1324">
        <v>3285</v>
      </c>
      <c r="I1324" t="s">
        <v>19250</v>
      </c>
      <c r="J1324" t="s">
        <v>19439</v>
      </c>
      <c r="K1324" t="s">
        <v>19292</v>
      </c>
      <c r="L1324">
        <v>90</v>
      </c>
      <c r="M1324" t="s">
        <v>19252</v>
      </c>
      <c r="N1324" t="s">
        <v>23329</v>
      </c>
    </row>
    <row r="1325" spans="1:14">
      <c r="A1325">
        <v>1324</v>
      </c>
      <c r="B1325">
        <v>1453</v>
      </c>
      <c r="C1325" t="s">
        <v>23330</v>
      </c>
      <c r="D1325" t="s">
        <v>23331</v>
      </c>
      <c r="E1325">
        <v>36159</v>
      </c>
      <c r="F1325">
        <v>802</v>
      </c>
      <c r="G1325" t="s">
        <v>19302</v>
      </c>
      <c r="H1325">
        <v>3286</v>
      </c>
      <c r="I1325" t="s">
        <v>19303</v>
      </c>
      <c r="J1325" t="s">
        <v>19303</v>
      </c>
      <c r="K1325" t="s">
        <v>19251</v>
      </c>
      <c r="L1325">
        <v>10</v>
      </c>
      <c r="M1325" t="s">
        <v>19304</v>
      </c>
      <c r="N1325" t="s">
        <v>23332</v>
      </c>
    </row>
    <row r="1326" spans="1:14">
      <c r="A1326">
        <v>1325</v>
      </c>
      <c r="B1326">
        <v>1454</v>
      </c>
      <c r="C1326" t="s">
        <v>23333</v>
      </c>
      <c r="D1326" t="s">
        <v>23334</v>
      </c>
      <c r="E1326">
        <v>36188</v>
      </c>
      <c r="F1326">
        <v>824</v>
      </c>
      <c r="G1326" t="s">
        <v>9359</v>
      </c>
      <c r="H1326">
        <v>3287</v>
      </c>
      <c r="I1326" t="s">
        <v>321</v>
      </c>
      <c r="J1326" t="s">
        <v>20765</v>
      </c>
      <c r="K1326" t="s">
        <v>19264</v>
      </c>
      <c r="L1326">
        <v>96</v>
      </c>
      <c r="M1326" t="s">
        <v>19265</v>
      </c>
      <c r="N1326" t="s">
        <v>23335</v>
      </c>
    </row>
    <row r="1327" spans="1:14">
      <c r="A1327">
        <v>1326</v>
      </c>
      <c r="B1327">
        <v>1455</v>
      </c>
      <c r="C1327" t="s">
        <v>23336</v>
      </c>
      <c r="D1327" t="s">
        <v>23337</v>
      </c>
      <c r="E1327">
        <v>36201</v>
      </c>
      <c r="F1327">
        <v>824</v>
      </c>
      <c r="G1327" t="s">
        <v>9359</v>
      </c>
      <c r="H1327">
        <v>3287</v>
      </c>
      <c r="I1327" t="s">
        <v>321</v>
      </c>
      <c r="J1327" t="s">
        <v>11068</v>
      </c>
      <c r="K1327" t="s">
        <v>19280</v>
      </c>
      <c r="L1327">
        <v>96</v>
      </c>
      <c r="M1327" t="s">
        <v>19265</v>
      </c>
      <c r="N1327" t="s">
        <v>23338</v>
      </c>
    </row>
    <row r="1328" spans="1:14">
      <c r="A1328">
        <v>1327</v>
      </c>
      <c r="B1328">
        <v>1457</v>
      </c>
      <c r="C1328" t="s">
        <v>23339</v>
      </c>
      <c r="D1328" t="s">
        <v>23340</v>
      </c>
      <c r="E1328">
        <v>36210</v>
      </c>
      <c r="F1328">
        <v>801</v>
      </c>
      <c r="G1328" t="s">
        <v>19257</v>
      </c>
      <c r="H1328">
        <v>3290</v>
      </c>
      <c r="I1328" t="s">
        <v>19257</v>
      </c>
      <c r="J1328" t="s">
        <v>23250</v>
      </c>
      <c r="K1328" t="s">
        <v>19280</v>
      </c>
      <c r="L1328">
        <v>60</v>
      </c>
      <c r="M1328" t="s">
        <v>19308</v>
      </c>
      <c r="N1328" t="s">
        <v>23341</v>
      </c>
    </row>
    <row r="1329" spans="1:14">
      <c r="A1329">
        <v>1328</v>
      </c>
      <c r="B1329">
        <v>1458</v>
      </c>
      <c r="C1329" t="s">
        <v>23342</v>
      </c>
      <c r="D1329" t="s">
        <v>8713</v>
      </c>
      <c r="E1329">
        <v>36215</v>
      </c>
      <c r="F1329">
        <v>2952</v>
      </c>
      <c r="G1329" t="s">
        <v>4929</v>
      </c>
      <c r="H1329">
        <v>3288</v>
      </c>
      <c r="I1329" t="s">
        <v>19273</v>
      </c>
      <c r="J1329" t="s">
        <v>20589</v>
      </c>
      <c r="K1329" t="s">
        <v>19280</v>
      </c>
      <c r="L1329">
        <v>21</v>
      </c>
      <c r="M1329" t="s">
        <v>20376</v>
      </c>
      <c r="N1329" t="s">
        <v>23343</v>
      </c>
    </row>
    <row r="1330" spans="1:14">
      <c r="A1330">
        <v>1329</v>
      </c>
      <c r="B1330">
        <v>1459</v>
      </c>
      <c r="C1330" t="s">
        <v>23344</v>
      </c>
      <c r="D1330" t="s">
        <v>23345</v>
      </c>
      <c r="E1330">
        <v>36215</v>
      </c>
      <c r="F1330">
        <v>818</v>
      </c>
      <c r="G1330" t="s">
        <v>20805</v>
      </c>
      <c r="H1330">
        <v>3286</v>
      </c>
      <c r="I1330" t="s">
        <v>19303</v>
      </c>
      <c r="J1330" t="s">
        <v>20983</v>
      </c>
      <c r="K1330" t="s">
        <v>19264</v>
      </c>
      <c r="L1330">
        <v>10</v>
      </c>
      <c r="M1330" t="s">
        <v>19304</v>
      </c>
      <c r="N1330" t="s">
        <v>23346</v>
      </c>
    </row>
    <row r="1331" spans="1:14">
      <c r="A1331">
        <v>1330</v>
      </c>
      <c r="B1331">
        <v>1460</v>
      </c>
      <c r="C1331" t="s">
        <v>23347</v>
      </c>
      <c r="D1331" t="s">
        <v>6609</v>
      </c>
      <c r="E1331">
        <v>36215</v>
      </c>
      <c r="F1331">
        <v>2037</v>
      </c>
      <c r="G1331" t="s">
        <v>20557</v>
      </c>
      <c r="H1331">
        <v>3286</v>
      </c>
      <c r="I1331" t="s">
        <v>19303</v>
      </c>
      <c r="J1331" t="s">
        <v>23348</v>
      </c>
      <c r="K1331" t="s">
        <v>19264</v>
      </c>
      <c r="L1331">
        <v>1</v>
      </c>
      <c r="M1331" t="s">
        <v>20559</v>
      </c>
      <c r="N1331" t="s">
        <v>23349</v>
      </c>
    </row>
    <row r="1332" spans="1:14">
      <c r="A1332">
        <v>1331</v>
      </c>
      <c r="B1332">
        <v>1461</v>
      </c>
      <c r="C1332" t="s">
        <v>23350</v>
      </c>
      <c r="D1332" t="s">
        <v>23351</v>
      </c>
      <c r="E1332">
        <v>36223</v>
      </c>
      <c r="F1332">
        <v>2006</v>
      </c>
      <c r="G1332" t="s">
        <v>16462</v>
      </c>
      <c r="H1332">
        <v>3286</v>
      </c>
      <c r="I1332" t="s">
        <v>19303</v>
      </c>
      <c r="J1332" t="s">
        <v>23352</v>
      </c>
      <c r="K1332" t="s">
        <v>19280</v>
      </c>
      <c r="L1332">
        <v>16</v>
      </c>
      <c r="M1332" t="s">
        <v>19338</v>
      </c>
      <c r="N1332" t="s">
        <v>23353</v>
      </c>
    </row>
    <row r="1333" spans="1:14">
      <c r="A1333">
        <v>1332</v>
      </c>
      <c r="B1333">
        <v>1462</v>
      </c>
      <c r="C1333" t="s">
        <v>23354</v>
      </c>
      <c r="D1333" t="s">
        <v>23355</v>
      </c>
      <c r="E1333">
        <v>36234</v>
      </c>
      <c r="F1333">
        <v>815</v>
      </c>
      <c r="G1333" t="s">
        <v>19337</v>
      </c>
      <c r="H1333">
        <v>3286</v>
      </c>
      <c r="I1333" t="s">
        <v>19303</v>
      </c>
      <c r="J1333" t="s">
        <v>19764</v>
      </c>
      <c r="K1333" t="s">
        <v>19264</v>
      </c>
      <c r="L1333">
        <v>16</v>
      </c>
      <c r="M1333" t="s">
        <v>19338</v>
      </c>
      <c r="N1333" t="s">
        <v>23356</v>
      </c>
    </row>
    <row r="1334" spans="1:14">
      <c r="A1334">
        <v>1333</v>
      </c>
      <c r="B1334">
        <v>1463</v>
      </c>
      <c r="C1334" t="s">
        <v>23357</v>
      </c>
      <c r="D1334" t="s">
        <v>23358</v>
      </c>
      <c r="E1334">
        <v>36278</v>
      </c>
      <c r="F1334">
        <v>2011</v>
      </c>
      <c r="G1334" t="s">
        <v>19662</v>
      </c>
      <c r="H1334">
        <v>3287</v>
      </c>
      <c r="I1334" t="s">
        <v>321</v>
      </c>
      <c r="J1334" t="s">
        <v>19872</v>
      </c>
      <c r="K1334" t="s">
        <v>19280</v>
      </c>
      <c r="L1334">
        <v>68</v>
      </c>
      <c r="M1334" t="s">
        <v>19705</v>
      </c>
      <c r="N1334" t="s">
        <v>23359</v>
      </c>
    </row>
    <row r="1335" spans="1:14">
      <c r="A1335">
        <v>1334</v>
      </c>
      <c r="B1335">
        <v>1464</v>
      </c>
      <c r="C1335" t="s">
        <v>23360</v>
      </c>
      <c r="D1335" t="s">
        <v>23361</v>
      </c>
      <c r="E1335">
        <v>36295</v>
      </c>
      <c r="F1335">
        <v>818</v>
      </c>
      <c r="G1335" t="s">
        <v>20805</v>
      </c>
      <c r="H1335">
        <v>3286</v>
      </c>
      <c r="I1335" t="s">
        <v>19303</v>
      </c>
      <c r="J1335" t="s">
        <v>20983</v>
      </c>
      <c r="K1335" t="s">
        <v>19264</v>
      </c>
      <c r="L1335">
        <v>10</v>
      </c>
      <c r="M1335" t="s">
        <v>19304</v>
      </c>
      <c r="N1335" t="s">
        <v>23362</v>
      </c>
    </row>
    <row r="1336" spans="1:14">
      <c r="A1336">
        <v>1335</v>
      </c>
      <c r="B1336">
        <v>1465</v>
      </c>
      <c r="C1336" t="s">
        <v>23363</v>
      </c>
      <c r="D1336" t="s">
        <v>23364</v>
      </c>
      <c r="E1336">
        <v>36308</v>
      </c>
      <c r="F1336">
        <v>807</v>
      </c>
      <c r="G1336" t="s">
        <v>19279</v>
      </c>
      <c r="H1336">
        <v>3284</v>
      </c>
      <c r="I1336" t="s">
        <v>19279</v>
      </c>
      <c r="J1336" t="s">
        <v>19279</v>
      </c>
      <c r="K1336" t="s">
        <v>19251</v>
      </c>
      <c r="L1336">
        <v>90</v>
      </c>
      <c r="M1336" t="s">
        <v>19252</v>
      </c>
      <c r="N1336" t="s">
        <v>23365</v>
      </c>
    </row>
    <row r="1337" spans="1:14">
      <c r="A1337">
        <v>1336</v>
      </c>
      <c r="B1337">
        <v>1466</v>
      </c>
      <c r="C1337" t="s">
        <v>23366</v>
      </c>
      <c r="D1337" t="s">
        <v>23367</v>
      </c>
      <c r="E1337">
        <v>36395</v>
      </c>
      <c r="F1337">
        <v>2254</v>
      </c>
      <c r="G1337" t="s">
        <v>19864</v>
      </c>
      <c r="H1337">
        <v>3288</v>
      </c>
      <c r="I1337" t="s">
        <v>19273</v>
      </c>
      <c r="J1337" t="s">
        <v>2215</v>
      </c>
      <c r="K1337" t="s">
        <v>19251</v>
      </c>
      <c r="L1337">
        <v>34</v>
      </c>
      <c r="M1337" t="s">
        <v>19865</v>
      </c>
      <c r="N1337" t="s">
        <v>23368</v>
      </c>
    </row>
    <row r="1338" spans="1:14">
      <c r="A1338">
        <v>1337</v>
      </c>
      <c r="B1338">
        <v>1467</v>
      </c>
      <c r="C1338" t="s">
        <v>23369</v>
      </c>
      <c r="D1338" t="s">
        <v>3160</v>
      </c>
      <c r="E1338">
        <v>36396</v>
      </c>
      <c r="F1338">
        <v>2952</v>
      </c>
      <c r="G1338" t="s">
        <v>4929</v>
      </c>
      <c r="H1338">
        <v>3288</v>
      </c>
      <c r="I1338" t="s">
        <v>19273</v>
      </c>
      <c r="J1338" t="s">
        <v>23370</v>
      </c>
      <c r="K1338" t="s">
        <v>19264</v>
      </c>
      <c r="L1338">
        <v>21</v>
      </c>
      <c r="M1338" t="s">
        <v>20376</v>
      </c>
      <c r="N1338" t="s">
        <v>23371</v>
      </c>
    </row>
    <row r="1339" spans="1:14">
      <c r="A1339">
        <v>1338</v>
      </c>
      <c r="B1339">
        <v>1468</v>
      </c>
      <c r="C1339" t="s">
        <v>23372</v>
      </c>
      <c r="D1339" t="s">
        <v>23373</v>
      </c>
      <c r="E1339">
        <v>36398</v>
      </c>
      <c r="F1339">
        <v>814</v>
      </c>
      <c r="G1339" t="s">
        <v>19911</v>
      </c>
      <c r="H1339">
        <v>3288</v>
      </c>
      <c r="I1339" t="s">
        <v>19273</v>
      </c>
      <c r="J1339" t="s">
        <v>19911</v>
      </c>
      <c r="K1339" t="s">
        <v>19251</v>
      </c>
      <c r="L1339">
        <v>20</v>
      </c>
      <c r="M1339" t="s">
        <v>19912</v>
      </c>
      <c r="N1339" t="s">
        <v>23374</v>
      </c>
    </row>
    <row r="1340" spans="1:14">
      <c r="A1340">
        <v>1339</v>
      </c>
      <c r="B1340">
        <v>1469</v>
      </c>
      <c r="C1340" t="s">
        <v>23375</v>
      </c>
      <c r="D1340" t="s">
        <v>23376</v>
      </c>
      <c r="E1340">
        <v>36402</v>
      </c>
      <c r="F1340">
        <v>2001</v>
      </c>
      <c r="G1340" t="s">
        <v>19249</v>
      </c>
      <c r="H1340">
        <v>3285</v>
      </c>
      <c r="I1340" t="s">
        <v>19250</v>
      </c>
      <c r="J1340" t="s">
        <v>19284</v>
      </c>
      <c r="K1340" t="s">
        <v>19280</v>
      </c>
      <c r="L1340">
        <v>90</v>
      </c>
      <c r="M1340" t="s">
        <v>19252</v>
      </c>
      <c r="N1340" t="s">
        <v>23377</v>
      </c>
    </row>
    <row r="1341" spans="1:14">
      <c r="A1341">
        <v>1340</v>
      </c>
      <c r="B1341">
        <v>1470</v>
      </c>
      <c r="C1341" t="s">
        <v>23378</v>
      </c>
      <c r="D1341" t="s">
        <v>23379</v>
      </c>
      <c r="E1341">
        <v>36468</v>
      </c>
      <c r="F1341">
        <v>807</v>
      </c>
      <c r="G1341" t="s">
        <v>19279</v>
      </c>
      <c r="H1341">
        <v>3284</v>
      </c>
      <c r="I1341" t="s">
        <v>19279</v>
      </c>
      <c r="J1341" t="s">
        <v>19279</v>
      </c>
      <c r="K1341" t="s">
        <v>19280</v>
      </c>
      <c r="L1341">
        <v>90</v>
      </c>
      <c r="M1341" t="s">
        <v>19252</v>
      </c>
      <c r="N1341" t="s">
        <v>23380</v>
      </c>
    </row>
    <row r="1342" spans="1:14">
      <c r="A1342">
        <v>1341</v>
      </c>
      <c r="B1342">
        <v>1471</v>
      </c>
      <c r="C1342" t="s">
        <v>23381</v>
      </c>
      <c r="D1342" t="s">
        <v>23382</v>
      </c>
      <c r="E1342">
        <v>36483</v>
      </c>
      <c r="F1342">
        <v>2009</v>
      </c>
      <c r="G1342" t="s">
        <v>19759</v>
      </c>
      <c r="H1342">
        <v>3290</v>
      </c>
      <c r="I1342" t="s">
        <v>19257</v>
      </c>
      <c r="J1342" t="s">
        <v>23382</v>
      </c>
      <c r="K1342" t="s">
        <v>19251</v>
      </c>
      <c r="L1342">
        <v>50</v>
      </c>
      <c r="M1342" t="s">
        <v>19760</v>
      </c>
      <c r="N1342" t="s">
        <v>23383</v>
      </c>
    </row>
    <row r="1343" spans="1:14">
      <c r="A1343">
        <v>1342</v>
      </c>
      <c r="B1343">
        <v>1472</v>
      </c>
      <c r="C1343" t="s">
        <v>23384</v>
      </c>
      <c r="D1343" t="s">
        <v>23385</v>
      </c>
      <c r="E1343">
        <v>36492</v>
      </c>
      <c r="F1343">
        <v>2001</v>
      </c>
      <c r="G1343" t="s">
        <v>19249</v>
      </c>
      <c r="H1343">
        <v>3285</v>
      </c>
      <c r="I1343" t="s">
        <v>19250</v>
      </c>
      <c r="J1343" t="s">
        <v>19250</v>
      </c>
      <c r="K1343" t="s">
        <v>19251</v>
      </c>
      <c r="L1343">
        <v>90</v>
      </c>
      <c r="M1343" t="s">
        <v>19252</v>
      </c>
      <c r="N1343" t="s">
        <v>23386</v>
      </c>
    </row>
    <row r="1344" spans="1:14">
      <c r="A1344">
        <v>1343</v>
      </c>
      <c r="B1344">
        <v>1473</v>
      </c>
      <c r="C1344" t="s">
        <v>23387</v>
      </c>
      <c r="D1344" t="s">
        <v>23388</v>
      </c>
      <c r="E1344">
        <v>36510</v>
      </c>
      <c r="F1344">
        <v>2013</v>
      </c>
      <c r="G1344" t="s">
        <v>19272</v>
      </c>
      <c r="H1344">
        <v>3288</v>
      </c>
      <c r="I1344" t="s">
        <v>19273</v>
      </c>
      <c r="J1344" t="s">
        <v>19274</v>
      </c>
      <c r="K1344" t="s">
        <v>19251</v>
      </c>
      <c r="L1344">
        <v>30</v>
      </c>
      <c r="M1344" t="s">
        <v>19275</v>
      </c>
      <c r="N1344" t="s">
        <v>23389</v>
      </c>
    </row>
    <row r="1345" spans="1:14">
      <c r="A1345">
        <v>1344</v>
      </c>
      <c r="B1345">
        <v>1474</v>
      </c>
      <c r="C1345" t="s">
        <v>23390</v>
      </c>
      <c r="D1345" t="s">
        <v>23391</v>
      </c>
      <c r="E1345">
        <v>36512</v>
      </c>
      <c r="F1345">
        <v>814</v>
      </c>
      <c r="G1345" t="s">
        <v>19911</v>
      </c>
      <c r="H1345">
        <v>3288</v>
      </c>
      <c r="I1345" t="s">
        <v>19273</v>
      </c>
      <c r="J1345" t="s">
        <v>22014</v>
      </c>
      <c r="K1345" t="s">
        <v>19264</v>
      </c>
      <c r="L1345">
        <v>20</v>
      </c>
      <c r="M1345" t="s">
        <v>19912</v>
      </c>
      <c r="N1345" t="s">
        <v>23392</v>
      </c>
    </row>
    <row r="1346" spans="1:14">
      <c r="A1346">
        <v>1345</v>
      </c>
      <c r="B1346">
        <v>1475</v>
      </c>
      <c r="C1346" t="s">
        <v>23393</v>
      </c>
      <c r="D1346" t="s">
        <v>23394</v>
      </c>
      <c r="E1346">
        <v>36514</v>
      </c>
      <c r="F1346">
        <v>2254</v>
      </c>
      <c r="G1346" t="s">
        <v>19864</v>
      </c>
      <c r="H1346">
        <v>3288</v>
      </c>
      <c r="I1346" t="s">
        <v>19273</v>
      </c>
      <c r="J1346" t="s">
        <v>20417</v>
      </c>
      <c r="K1346" t="s">
        <v>19264</v>
      </c>
      <c r="L1346">
        <v>20</v>
      </c>
      <c r="M1346" t="s">
        <v>19912</v>
      </c>
      <c r="N1346" t="s">
        <v>23395</v>
      </c>
    </row>
    <row r="1347" spans="1:14">
      <c r="A1347">
        <v>1346</v>
      </c>
      <c r="B1347">
        <v>1476</v>
      </c>
      <c r="C1347" t="s">
        <v>23396</v>
      </c>
      <c r="D1347" t="s">
        <v>23397</v>
      </c>
      <c r="E1347">
        <v>36518</v>
      </c>
      <c r="F1347">
        <v>815</v>
      </c>
      <c r="G1347" t="s">
        <v>19337</v>
      </c>
      <c r="H1347">
        <v>3286</v>
      </c>
      <c r="I1347" t="s">
        <v>19303</v>
      </c>
      <c r="J1347" t="s">
        <v>19764</v>
      </c>
      <c r="K1347" t="s">
        <v>19264</v>
      </c>
      <c r="L1347">
        <v>16</v>
      </c>
      <c r="M1347" t="s">
        <v>19338</v>
      </c>
      <c r="N1347" t="s">
        <v>23398</v>
      </c>
    </row>
    <row r="1348" spans="1:14">
      <c r="A1348">
        <v>1347</v>
      </c>
      <c r="B1348">
        <v>1477</v>
      </c>
      <c r="C1348" t="s">
        <v>23399</v>
      </c>
      <c r="D1348" t="s">
        <v>23400</v>
      </c>
      <c r="E1348">
        <v>36528</v>
      </c>
      <c r="F1348">
        <v>2013</v>
      </c>
      <c r="G1348" t="s">
        <v>19272</v>
      </c>
      <c r="H1348">
        <v>3288</v>
      </c>
      <c r="I1348" t="s">
        <v>19273</v>
      </c>
      <c r="J1348" t="s">
        <v>19272</v>
      </c>
      <c r="K1348" t="s">
        <v>19251</v>
      </c>
      <c r="L1348">
        <v>30</v>
      </c>
      <c r="M1348" t="s">
        <v>19275</v>
      </c>
      <c r="N1348" t="s">
        <v>23401</v>
      </c>
    </row>
    <row r="1349" spans="1:14">
      <c r="A1349">
        <v>1348</v>
      </c>
      <c r="B1349">
        <v>1478</v>
      </c>
      <c r="C1349" t="s">
        <v>23402</v>
      </c>
      <c r="D1349" t="s">
        <v>23403</v>
      </c>
      <c r="E1349">
        <v>36549</v>
      </c>
      <c r="F1349">
        <v>825</v>
      </c>
      <c r="G1349" t="s">
        <v>19352</v>
      </c>
      <c r="H1349">
        <v>3289</v>
      </c>
      <c r="I1349" t="s">
        <v>19353</v>
      </c>
      <c r="J1349" t="s">
        <v>22817</v>
      </c>
      <c r="K1349" t="s">
        <v>19280</v>
      </c>
      <c r="L1349">
        <v>80</v>
      </c>
      <c r="M1349" t="s">
        <v>19355</v>
      </c>
      <c r="N1349" t="s">
        <v>23404</v>
      </c>
    </row>
    <row r="1350" spans="1:14">
      <c r="A1350">
        <v>1349</v>
      </c>
      <c r="B1350">
        <v>1479</v>
      </c>
      <c r="C1350" t="s">
        <v>23405</v>
      </c>
      <c r="D1350" t="s">
        <v>23406</v>
      </c>
      <c r="E1350">
        <v>36550</v>
      </c>
      <c r="F1350">
        <v>818</v>
      </c>
      <c r="G1350" t="s">
        <v>20805</v>
      </c>
      <c r="H1350">
        <v>3286</v>
      </c>
      <c r="I1350" t="s">
        <v>19303</v>
      </c>
      <c r="J1350" t="s">
        <v>23407</v>
      </c>
      <c r="K1350" t="s">
        <v>19264</v>
      </c>
      <c r="L1350">
        <v>10</v>
      </c>
      <c r="M1350" t="s">
        <v>19304</v>
      </c>
      <c r="N1350" t="s">
        <v>23408</v>
      </c>
    </row>
    <row r="1351" spans="1:14">
      <c r="A1351">
        <v>1350</v>
      </c>
      <c r="B1351">
        <v>1481</v>
      </c>
      <c r="C1351" t="s">
        <v>23409</v>
      </c>
      <c r="D1351" t="s">
        <v>23410</v>
      </c>
      <c r="E1351">
        <v>36563</v>
      </c>
      <c r="F1351">
        <v>809</v>
      </c>
      <c r="G1351" t="s">
        <v>19262</v>
      </c>
      <c r="H1351">
        <v>3287</v>
      </c>
      <c r="I1351" t="s">
        <v>321</v>
      </c>
      <c r="J1351" t="s">
        <v>19586</v>
      </c>
      <c r="K1351" t="s">
        <v>19264</v>
      </c>
      <c r="L1351">
        <v>96</v>
      </c>
      <c r="M1351" t="s">
        <v>19265</v>
      </c>
      <c r="N1351" t="s">
        <v>23411</v>
      </c>
    </row>
    <row r="1352" spans="1:14">
      <c r="A1352">
        <v>1351</v>
      </c>
      <c r="B1352">
        <v>1482</v>
      </c>
      <c r="C1352" t="s">
        <v>23412</v>
      </c>
      <c r="D1352" t="s">
        <v>23413</v>
      </c>
      <c r="E1352">
        <v>36565</v>
      </c>
      <c r="F1352">
        <v>2000</v>
      </c>
      <c r="G1352" t="s">
        <v>19439</v>
      </c>
      <c r="H1352">
        <v>3285</v>
      </c>
      <c r="I1352" t="s">
        <v>19250</v>
      </c>
      <c r="J1352" t="s">
        <v>19439</v>
      </c>
      <c r="K1352" t="s">
        <v>19251</v>
      </c>
      <c r="L1352">
        <v>90</v>
      </c>
      <c r="M1352" t="s">
        <v>19252</v>
      </c>
      <c r="N1352" t="s">
        <v>23414</v>
      </c>
    </row>
    <row r="1353" spans="1:14">
      <c r="A1353">
        <v>1352</v>
      </c>
      <c r="B1353">
        <v>1483</v>
      </c>
      <c r="C1353" t="s">
        <v>23415</v>
      </c>
      <c r="D1353" t="s">
        <v>23416</v>
      </c>
      <c r="E1353">
        <v>36588</v>
      </c>
      <c r="F1353">
        <v>818</v>
      </c>
      <c r="G1353" t="s">
        <v>20805</v>
      </c>
      <c r="H1353">
        <v>3286</v>
      </c>
      <c r="I1353" t="s">
        <v>19303</v>
      </c>
      <c r="J1353" t="s">
        <v>22394</v>
      </c>
      <c r="K1353" t="s">
        <v>19264</v>
      </c>
      <c r="L1353">
        <v>10</v>
      </c>
      <c r="M1353" t="s">
        <v>19304</v>
      </c>
      <c r="N1353" t="s">
        <v>23417</v>
      </c>
    </row>
    <row r="1354" spans="1:14">
      <c r="A1354">
        <v>1353</v>
      </c>
      <c r="B1354">
        <v>1484</v>
      </c>
      <c r="C1354" t="s">
        <v>23418</v>
      </c>
      <c r="D1354" t="s">
        <v>23419</v>
      </c>
      <c r="E1354">
        <v>36593</v>
      </c>
      <c r="F1354">
        <v>2016</v>
      </c>
      <c r="G1354" t="s">
        <v>20800</v>
      </c>
      <c r="H1354">
        <v>3286</v>
      </c>
      <c r="I1354" t="s">
        <v>19303</v>
      </c>
      <c r="J1354" t="s">
        <v>20800</v>
      </c>
      <c r="K1354" t="s">
        <v>19251</v>
      </c>
      <c r="L1354">
        <v>6</v>
      </c>
      <c r="M1354" t="s">
        <v>20801</v>
      </c>
      <c r="N1354" t="s">
        <v>23420</v>
      </c>
    </row>
    <row r="1355" spans="1:14">
      <c r="A1355">
        <v>1354</v>
      </c>
      <c r="B1355">
        <v>1485</v>
      </c>
      <c r="C1355" t="s">
        <v>23421</v>
      </c>
      <c r="D1355" t="s">
        <v>23422</v>
      </c>
      <c r="E1355">
        <v>36607</v>
      </c>
      <c r="F1355">
        <v>800</v>
      </c>
      <c r="G1355" t="s">
        <v>321</v>
      </c>
      <c r="H1355">
        <v>3287</v>
      </c>
      <c r="I1355" t="s">
        <v>321</v>
      </c>
      <c r="J1355" t="s">
        <v>19296</v>
      </c>
      <c r="K1355" t="s">
        <v>19251</v>
      </c>
      <c r="L1355">
        <v>84</v>
      </c>
      <c r="M1355" t="s">
        <v>19297</v>
      </c>
      <c r="N1355" t="s">
        <v>23423</v>
      </c>
    </row>
    <row r="1356" spans="1:14">
      <c r="A1356">
        <v>1355</v>
      </c>
      <c r="B1356">
        <v>1486</v>
      </c>
      <c r="C1356" t="s">
        <v>23424</v>
      </c>
      <c r="D1356" t="s">
        <v>23425</v>
      </c>
      <c r="E1356">
        <v>36615</v>
      </c>
      <c r="F1356">
        <v>2845</v>
      </c>
      <c r="G1356" t="s">
        <v>20397</v>
      </c>
      <c r="H1356">
        <v>3286</v>
      </c>
      <c r="I1356" t="s">
        <v>19303</v>
      </c>
      <c r="J1356" t="s">
        <v>23426</v>
      </c>
      <c r="K1356" t="s">
        <v>19264</v>
      </c>
      <c r="L1356">
        <v>7</v>
      </c>
      <c r="M1356" t="s">
        <v>20398</v>
      </c>
      <c r="N1356" t="s">
        <v>23427</v>
      </c>
    </row>
    <row r="1357" spans="1:14">
      <c r="A1357">
        <v>1356</v>
      </c>
      <c r="B1357">
        <v>1487</v>
      </c>
      <c r="C1357" t="s">
        <v>23428</v>
      </c>
      <c r="D1357" t="s">
        <v>23429</v>
      </c>
      <c r="E1357">
        <v>36658</v>
      </c>
      <c r="F1357">
        <v>2009</v>
      </c>
      <c r="G1357" t="s">
        <v>19759</v>
      </c>
      <c r="H1357">
        <v>3290</v>
      </c>
      <c r="I1357" t="s">
        <v>19257</v>
      </c>
      <c r="J1357" t="s">
        <v>23429</v>
      </c>
      <c r="K1357" t="s">
        <v>19264</v>
      </c>
      <c r="L1357">
        <v>50</v>
      </c>
      <c r="M1357" t="s">
        <v>19760</v>
      </c>
      <c r="N1357" t="s">
        <v>23430</v>
      </c>
    </row>
    <row r="1358" spans="1:14">
      <c r="A1358">
        <v>1357</v>
      </c>
      <c r="B1358">
        <v>1488</v>
      </c>
      <c r="C1358" t="s">
        <v>23431</v>
      </c>
      <c r="D1358" t="s">
        <v>23432</v>
      </c>
      <c r="E1358">
        <v>36706</v>
      </c>
      <c r="F1358">
        <v>809</v>
      </c>
      <c r="G1358" t="s">
        <v>19262</v>
      </c>
      <c r="H1358">
        <v>3287</v>
      </c>
      <c r="I1358" t="s">
        <v>321</v>
      </c>
      <c r="J1358" t="s">
        <v>19263</v>
      </c>
      <c r="K1358" t="s">
        <v>19280</v>
      </c>
      <c r="L1358">
        <v>96</v>
      </c>
      <c r="M1358" t="s">
        <v>19265</v>
      </c>
      <c r="N1358" t="s">
        <v>23433</v>
      </c>
    </row>
    <row r="1359" spans="1:14">
      <c r="A1359">
        <v>1358</v>
      </c>
      <c r="B1359">
        <v>1489</v>
      </c>
      <c r="C1359" t="s">
        <v>23434</v>
      </c>
      <c r="D1359" t="s">
        <v>23435</v>
      </c>
      <c r="E1359">
        <v>36712</v>
      </c>
      <c r="F1359">
        <v>2952</v>
      </c>
      <c r="G1359" t="s">
        <v>4929</v>
      </c>
      <c r="H1359">
        <v>3288</v>
      </c>
      <c r="I1359" t="s">
        <v>19273</v>
      </c>
      <c r="J1359" t="s">
        <v>20589</v>
      </c>
      <c r="K1359" t="s">
        <v>19264</v>
      </c>
      <c r="L1359">
        <v>21</v>
      </c>
      <c r="M1359" t="s">
        <v>20376</v>
      </c>
      <c r="N1359" t="s">
        <v>23436</v>
      </c>
    </row>
    <row r="1360" spans="1:14">
      <c r="A1360">
        <v>1359</v>
      </c>
      <c r="B1360">
        <v>1490</v>
      </c>
      <c r="C1360" t="s">
        <v>23437</v>
      </c>
      <c r="D1360" t="s">
        <v>23438</v>
      </c>
      <c r="E1360">
        <v>36740</v>
      </c>
      <c r="F1360">
        <v>804</v>
      </c>
      <c r="G1360" t="s">
        <v>19323</v>
      </c>
      <c r="H1360">
        <v>3284</v>
      </c>
      <c r="I1360" t="s">
        <v>19279</v>
      </c>
      <c r="J1360" t="s">
        <v>19323</v>
      </c>
      <c r="K1360" t="s">
        <v>19280</v>
      </c>
      <c r="L1360">
        <v>90</v>
      </c>
      <c r="M1360" t="s">
        <v>19252</v>
      </c>
      <c r="N1360" t="s">
        <v>23439</v>
      </c>
    </row>
    <row r="1361" spans="1:15">
      <c r="A1361">
        <v>1360</v>
      </c>
      <c r="B1361">
        <v>1491</v>
      </c>
      <c r="C1361" t="s">
        <v>23440</v>
      </c>
      <c r="D1361" t="s">
        <v>23441</v>
      </c>
      <c r="E1361">
        <v>36802</v>
      </c>
      <c r="F1361">
        <v>815</v>
      </c>
      <c r="G1361" t="s">
        <v>19337</v>
      </c>
      <c r="H1361">
        <v>3286</v>
      </c>
      <c r="I1361" t="s">
        <v>19303</v>
      </c>
      <c r="J1361" t="s">
        <v>23442</v>
      </c>
      <c r="K1361" t="s">
        <v>19264</v>
      </c>
      <c r="L1361">
        <v>16</v>
      </c>
      <c r="M1361" t="s">
        <v>19338</v>
      </c>
      <c r="N1361" t="s">
        <v>23443</v>
      </c>
    </row>
    <row r="1362" spans="1:15">
      <c r="A1362">
        <v>1361</v>
      </c>
      <c r="B1362">
        <v>1492</v>
      </c>
      <c r="C1362" t="s">
        <v>23444</v>
      </c>
      <c r="D1362" t="s">
        <v>23445</v>
      </c>
      <c r="E1362">
        <v>36812</v>
      </c>
      <c r="F1362">
        <v>2001</v>
      </c>
      <c r="G1362" t="s">
        <v>19249</v>
      </c>
      <c r="H1362">
        <v>3285</v>
      </c>
      <c r="I1362" t="s">
        <v>19250</v>
      </c>
      <c r="J1362" t="s">
        <v>19250</v>
      </c>
      <c r="K1362" t="s">
        <v>19251</v>
      </c>
      <c r="L1362">
        <v>90</v>
      </c>
      <c r="M1362" t="s">
        <v>19252</v>
      </c>
      <c r="N1362" t="s">
        <v>23446</v>
      </c>
    </row>
    <row r="1363" spans="1:15">
      <c r="A1363">
        <v>1362</v>
      </c>
      <c r="B1363">
        <v>1493</v>
      </c>
      <c r="C1363" t="s">
        <v>23447</v>
      </c>
      <c r="D1363" t="s">
        <v>23448</v>
      </c>
      <c r="E1363">
        <v>36847</v>
      </c>
      <c r="F1363">
        <v>808</v>
      </c>
      <c r="G1363" t="s">
        <v>19353</v>
      </c>
      <c r="H1363">
        <v>3289</v>
      </c>
      <c r="I1363" t="s">
        <v>19353</v>
      </c>
      <c r="J1363" t="s">
        <v>20526</v>
      </c>
      <c r="K1363" t="s">
        <v>19264</v>
      </c>
      <c r="L1363">
        <v>81</v>
      </c>
      <c r="M1363" t="s">
        <v>19370</v>
      </c>
      <c r="N1363" t="s">
        <v>23449</v>
      </c>
      <c r="O1363" t="e">
        <f>VLOOKUP(N1363,'[1]Branch List'!B:D,3,FALSE)</f>
        <v>#N/A</v>
      </c>
    </row>
    <row r="1364" spans="1:15">
      <c r="A1364">
        <v>1363</v>
      </c>
      <c r="B1364">
        <v>1494</v>
      </c>
      <c r="C1364" t="s">
        <v>23450</v>
      </c>
      <c r="D1364" t="s">
        <v>23451</v>
      </c>
      <c r="E1364">
        <v>36848</v>
      </c>
      <c r="F1364">
        <v>802</v>
      </c>
      <c r="G1364" t="s">
        <v>19302</v>
      </c>
      <c r="H1364">
        <v>3286</v>
      </c>
      <c r="I1364" t="s">
        <v>19303</v>
      </c>
      <c r="J1364" t="s">
        <v>19303</v>
      </c>
      <c r="K1364" t="s">
        <v>19251</v>
      </c>
      <c r="L1364">
        <v>10</v>
      </c>
      <c r="M1364" t="s">
        <v>19304</v>
      </c>
      <c r="N1364" t="s">
        <v>23452</v>
      </c>
    </row>
    <row r="1365" spans="1:15">
      <c r="A1365">
        <v>1364</v>
      </c>
      <c r="B1365">
        <v>1495</v>
      </c>
      <c r="C1365" t="s">
        <v>23453</v>
      </c>
      <c r="D1365" t="s">
        <v>23454</v>
      </c>
      <c r="E1365">
        <v>36858</v>
      </c>
      <c r="F1365">
        <v>805</v>
      </c>
      <c r="G1365" t="s">
        <v>19317</v>
      </c>
      <c r="H1365">
        <v>3288</v>
      </c>
      <c r="I1365" t="s">
        <v>19273</v>
      </c>
      <c r="J1365" t="s">
        <v>19318</v>
      </c>
      <c r="K1365" t="s">
        <v>19251</v>
      </c>
      <c r="L1365">
        <v>29</v>
      </c>
      <c r="M1365" t="s">
        <v>19319</v>
      </c>
      <c r="N1365" t="s">
        <v>23455</v>
      </c>
    </row>
    <row r="1366" spans="1:15">
      <c r="A1366">
        <v>1365</v>
      </c>
      <c r="B1366">
        <v>1496</v>
      </c>
      <c r="C1366" t="s">
        <v>23456</v>
      </c>
      <c r="D1366" t="s">
        <v>23457</v>
      </c>
      <c r="E1366">
        <v>36907</v>
      </c>
      <c r="F1366">
        <v>824</v>
      </c>
      <c r="G1366" t="s">
        <v>9359</v>
      </c>
      <c r="H1366">
        <v>3287</v>
      </c>
      <c r="I1366" t="s">
        <v>321</v>
      </c>
      <c r="J1366" t="s">
        <v>9359</v>
      </c>
      <c r="K1366" t="s">
        <v>19264</v>
      </c>
      <c r="L1366">
        <v>96</v>
      </c>
      <c r="M1366" t="s">
        <v>19265</v>
      </c>
      <c r="N1366" t="s">
        <v>23458</v>
      </c>
    </row>
    <row r="1367" spans="1:15">
      <c r="A1367">
        <v>1366</v>
      </c>
      <c r="B1367">
        <v>1497</v>
      </c>
      <c r="C1367" t="s">
        <v>23459</v>
      </c>
      <c r="D1367" t="s">
        <v>23460</v>
      </c>
      <c r="E1367">
        <v>36910</v>
      </c>
      <c r="F1367">
        <v>825</v>
      </c>
      <c r="G1367" t="s">
        <v>19352</v>
      </c>
      <c r="H1367">
        <v>3289</v>
      </c>
      <c r="I1367" t="s">
        <v>19353</v>
      </c>
      <c r="J1367" t="s">
        <v>20476</v>
      </c>
      <c r="K1367" t="s">
        <v>19264</v>
      </c>
      <c r="L1367">
        <v>80</v>
      </c>
      <c r="M1367" t="s">
        <v>19355</v>
      </c>
      <c r="N1367" t="s">
        <v>23461</v>
      </c>
    </row>
    <row r="1368" spans="1:15">
      <c r="A1368">
        <v>1367</v>
      </c>
      <c r="B1368">
        <v>1498</v>
      </c>
      <c r="C1368" t="s">
        <v>23462</v>
      </c>
      <c r="D1368" t="s">
        <v>23463</v>
      </c>
      <c r="E1368">
        <v>37001</v>
      </c>
      <c r="F1368">
        <v>805</v>
      </c>
      <c r="G1368" t="s">
        <v>19317</v>
      </c>
      <c r="H1368">
        <v>3288</v>
      </c>
      <c r="I1368" t="s">
        <v>19273</v>
      </c>
      <c r="J1368" t="s">
        <v>19318</v>
      </c>
      <c r="K1368" t="s">
        <v>19251</v>
      </c>
      <c r="L1368">
        <v>29</v>
      </c>
      <c r="M1368" t="s">
        <v>19319</v>
      </c>
      <c r="N1368" t="s">
        <v>23464</v>
      </c>
    </row>
    <row r="1369" spans="1:15">
      <c r="A1369">
        <v>1368</v>
      </c>
      <c r="B1369">
        <v>1499</v>
      </c>
      <c r="C1369" t="s">
        <v>23465</v>
      </c>
      <c r="D1369" t="s">
        <v>23466</v>
      </c>
      <c r="E1369">
        <v>37057</v>
      </c>
      <c r="F1369">
        <v>812</v>
      </c>
      <c r="G1369" t="s">
        <v>20142</v>
      </c>
      <c r="H1369">
        <v>3288</v>
      </c>
      <c r="I1369" t="s">
        <v>19273</v>
      </c>
      <c r="J1369" t="s">
        <v>20409</v>
      </c>
      <c r="K1369" t="s">
        <v>19280</v>
      </c>
      <c r="L1369">
        <v>30</v>
      </c>
      <c r="M1369" t="s">
        <v>19275</v>
      </c>
      <c r="N1369" t="s">
        <v>23467</v>
      </c>
    </row>
    <row r="1370" spans="1:15">
      <c r="A1370">
        <v>1369</v>
      </c>
      <c r="B1370">
        <v>1500</v>
      </c>
      <c r="C1370" t="s">
        <v>23468</v>
      </c>
      <c r="D1370" t="s">
        <v>23469</v>
      </c>
      <c r="E1370">
        <v>37083</v>
      </c>
      <c r="F1370">
        <v>805</v>
      </c>
      <c r="G1370" t="s">
        <v>19317</v>
      </c>
      <c r="H1370">
        <v>3288</v>
      </c>
      <c r="I1370" t="s">
        <v>19273</v>
      </c>
      <c r="J1370" t="s">
        <v>19318</v>
      </c>
      <c r="K1370" t="s">
        <v>19251</v>
      </c>
      <c r="L1370">
        <v>29</v>
      </c>
      <c r="M1370" t="s">
        <v>19319</v>
      </c>
      <c r="N1370" t="s">
        <v>23470</v>
      </c>
    </row>
    <row r="1371" spans="1:15">
      <c r="A1371">
        <v>1370</v>
      </c>
      <c r="B1371">
        <v>1501</v>
      </c>
      <c r="C1371" t="s">
        <v>23471</v>
      </c>
      <c r="D1371" t="s">
        <v>23472</v>
      </c>
      <c r="E1371">
        <v>37106</v>
      </c>
      <c r="F1371">
        <v>2254</v>
      </c>
      <c r="G1371" t="s">
        <v>19864</v>
      </c>
      <c r="H1371">
        <v>3288</v>
      </c>
      <c r="I1371" t="s">
        <v>19273</v>
      </c>
      <c r="J1371" t="s">
        <v>2215</v>
      </c>
      <c r="K1371" t="s">
        <v>19251</v>
      </c>
      <c r="L1371">
        <v>34</v>
      </c>
      <c r="M1371" t="s">
        <v>19865</v>
      </c>
      <c r="N1371" t="s">
        <v>23473</v>
      </c>
    </row>
    <row r="1372" spans="1:15">
      <c r="A1372">
        <v>1371</v>
      </c>
      <c r="B1372">
        <v>1502</v>
      </c>
      <c r="C1372" t="s">
        <v>23474</v>
      </c>
      <c r="D1372" t="s">
        <v>4668</v>
      </c>
      <c r="E1372">
        <v>37140</v>
      </c>
      <c r="F1372">
        <v>801</v>
      </c>
      <c r="G1372" t="s">
        <v>19257</v>
      </c>
      <c r="H1372">
        <v>3290</v>
      </c>
      <c r="I1372" t="s">
        <v>19257</v>
      </c>
      <c r="J1372" t="s">
        <v>19557</v>
      </c>
      <c r="K1372" t="s">
        <v>19251</v>
      </c>
      <c r="L1372">
        <v>60</v>
      </c>
      <c r="M1372" t="s">
        <v>19308</v>
      </c>
      <c r="N1372" t="s">
        <v>23475</v>
      </c>
    </row>
    <row r="1373" spans="1:15">
      <c r="A1373">
        <v>1372</v>
      </c>
      <c r="B1373">
        <v>1503</v>
      </c>
      <c r="C1373" t="s">
        <v>23476</v>
      </c>
      <c r="D1373" t="s">
        <v>23477</v>
      </c>
      <c r="E1373">
        <v>37165</v>
      </c>
      <c r="F1373">
        <v>812</v>
      </c>
      <c r="G1373" t="s">
        <v>20142</v>
      </c>
      <c r="H1373">
        <v>3288</v>
      </c>
      <c r="I1373" t="s">
        <v>19273</v>
      </c>
      <c r="J1373" t="s">
        <v>20409</v>
      </c>
      <c r="K1373" t="s">
        <v>19280</v>
      </c>
      <c r="L1373">
        <v>30</v>
      </c>
      <c r="M1373" t="s">
        <v>19275</v>
      </c>
      <c r="N1373" t="s">
        <v>23478</v>
      </c>
    </row>
    <row r="1374" spans="1:15">
      <c r="A1374">
        <v>1373</v>
      </c>
      <c r="B1374">
        <v>1504</v>
      </c>
      <c r="C1374" t="s">
        <v>23479</v>
      </c>
      <c r="D1374" t="s">
        <v>23480</v>
      </c>
      <c r="E1374">
        <v>37175</v>
      </c>
      <c r="F1374">
        <v>2006</v>
      </c>
      <c r="G1374" t="s">
        <v>16462</v>
      </c>
      <c r="H1374">
        <v>3286</v>
      </c>
      <c r="I1374" t="s">
        <v>19303</v>
      </c>
      <c r="J1374" t="s">
        <v>23480</v>
      </c>
      <c r="K1374" t="s">
        <v>19280</v>
      </c>
      <c r="L1374">
        <v>16</v>
      </c>
      <c r="M1374" t="s">
        <v>19338</v>
      </c>
      <c r="N1374" t="s">
        <v>23481</v>
      </c>
    </row>
    <row r="1375" spans="1:15">
      <c r="A1375">
        <v>1374</v>
      </c>
      <c r="B1375">
        <v>1505</v>
      </c>
      <c r="C1375" t="s">
        <v>23482</v>
      </c>
      <c r="D1375" t="s">
        <v>23483</v>
      </c>
      <c r="E1375">
        <v>37218</v>
      </c>
      <c r="F1375">
        <v>2253</v>
      </c>
      <c r="G1375" t="s">
        <v>20351</v>
      </c>
      <c r="H1375">
        <v>3289</v>
      </c>
      <c r="I1375" t="s">
        <v>19353</v>
      </c>
      <c r="J1375" t="s">
        <v>21249</v>
      </c>
      <c r="K1375" t="s">
        <v>19251</v>
      </c>
      <c r="L1375">
        <v>70</v>
      </c>
      <c r="M1375" t="s">
        <v>20352</v>
      </c>
      <c r="N1375" t="s">
        <v>23484</v>
      </c>
    </row>
    <row r="1376" spans="1:15">
      <c r="A1376">
        <v>1375</v>
      </c>
      <c r="B1376">
        <v>1506</v>
      </c>
      <c r="C1376" t="s">
        <v>23485</v>
      </c>
      <c r="D1376" t="s">
        <v>23486</v>
      </c>
      <c r="E1376">
        <v>37223</v>
      </c>
      <c r="F1376">
        <v>805</v>
      </c>
      <c r="G1376" t="s">
        <v>19317</v>
      </c>
      <c r="H1376">
        <v>3288</v>
      </c>
      <c r="I1376" t="s">
        <v>19273</v>
      </c>
      <c r="J1376" t="s">
        <v>19318</v>
      </c>
      <c r="K1376" t="s">
        <v>19251</v>
      </c>
      <c r="L1376">
        <v>29</v>
      </c>
      <c r="M1376" t="s">
        <v>19319</v>
      </c>
      <c r="N1376" t="s">
        <v>23487</v>
      </c>
    </row>
    <row r="1377" spans="1:14">
      <c r="A1377">
        <v>1376</v>
      </c>
      <c r="B1377">
        <v>1507</v>
      </c>
      <c r="C1377" t="s">
        <v>23488</v>
      </c>
      <c r="D1377" t="s">
        <v>23489</v>
      </c>
      <c r="E1377">
        <v>37229</v>
      </c>
      <c r="F1377">
        <v>817</v>
      </c>
      <c r="G1377" t="s">
        <v>19488</v>
      </c>
      <c r="H1377">
        <v>3284</v>
      </c>
      <c r="I1377" t="s">
        <v>19279</v>
      </c>
      <c r="J1377" t="s">
        <v>19489</v>
      </c>
      <c r="K1377" t="s">
        <v>19264</v>
      </c>
      <c r="L1377">
        <v>90</v>
      </c>
      <c r="M1377" t="s">
        <v>19252</v>
      </c>
      <c r="N1377" t="s">
        <v>23490</v>
      </c>
    </row>
    <row r="1378" spans="1:14">
      <c r="A1378">
        <v>1377</v>
      </c>
      <c r="B1378">
        <v>1508</v>
      </c>
      <c r="C1378" t="s">
        <v>23491</v>
      </c>
      <c r="D1378" t="s">
        <v>23492</v>
      </c>
      <c r="E1378">
        <v>37230</v>
      </c>
      <c r="F1378">
        <v>2845</v>
      </c>
      <c r="G1378" t="s">
        <v>20397</v>
      </c>
      <c r="H1378">
        <v>3286</v>
      </c>
      <c r="I1378" t="s">
        <v>19303</v>
      </c>
      <c r="J1378" t="s">
        <v>20397</v>
      </c>
      <c r="K1378" t="s">
        <v>19251</v>
      </c>
      <c r="L1378">
        <v>7</v>
      </c>
      <c r="M1378" t="s">
        <v>20398</v>
      </c>
      <c r="N1378" t="s">
        <v>23493</v>
      </c>
    </row>
    <row r="1379" spans="1:14">
      <c r="A1379">
        <v>1378</v>
      </c>
      <c r="B1379">
        <v>1509</v>
      </c>
      <c r="C1379" t="s">
        <v>23494</v>
      </c>
      <c r="D1379" t="s">
        <v>2117</v>
      </c>
      <c r="E1379">
        <v>37237</v>
      </c>
      <c r="F1379">
        <v>2975</v>
      </c>
      <c r="G1379" t="s">
        <v>2868</v>
      </c>
      <c r="H1379">
        <v>3286</v>
      </c>
      <c r="I1379" t="s">
        <v>19303</v>
      </c>
      <c r="J1379" t="s">
        <v>20677</v>
      </c>
      <c r="K1379" t="s">
        <v>19264</v>
      </c>
      <c r="L1379">
        <v>10</v>
      </c>
      <c r="M1379" t="s">
        <v>19304</v>
      </c>
      <c r="N1379" t="s">
        <v>12469</v>
      </c>
    </row>
    <row r="1380" spans="1:14">
      <c r="A1380">
        <v>1379</v>
      </c>
      <c r="B1380">
        <v>1510</v>
      </c>
      <c r="C1380" t="s">
        <v>23495</v>
      </c>
      <c r="D1380" t="s">
        <v>23496</v>
      </c>
      <c r="E1380">
        <v>37243</v>
      </c>
      <c r="F1380">
        <v>2037</v>
      </c>
      <c r="G1380" t="s">
        <v>20557</v>
      </c>
      <c r="H1380">
        <v>3286</v>
      </c>
      <c r="I1380" t="s">
        <v>19303</v>
      </c>
      <c r="J1380" t="s">
        <v>20558</v>
      </c>
      <c r="K1380" t="s">
        <v>19264</v>
      </c>
      <c r="L1380">
        <v>1</v>
      </c>
      <c r="M1380" t="s">
        <v>20559</v>
      </c>
      <c r="N1380" t="s">
        <v>23497</v>
      </c>
    </row>
    <row r="1381" spans="1:14">
      <c r="A1381">
        <v>1380</v>
      </c>
      <c r="B1381">
        <v>1511</v>
      </c>
      <c r="C1381" t="s">
        <v>23498</v>
      </c>
      <c r="D1381" t="s">
        <v>23499</v>
      </c>
      <c r="E1381">
        <v>37243</v>
      </c>
      <c r="F1381">
        <v>2845</v>
      </c>
      <c r="G1381" t="s">
        <v>20397</v>
      </c>
      <c r="H1381">
        <v>3286</v>
      </c>
      <c r="I1381" t="s">
        <v>19303</v>
      </c>
      <c r="J1381" t="s">
        <v>20573</v>
      </c>
      <c r="K1381" t="s">
        <v>19264</v>
      </c>
      <c r="L1381">
        <v>7</v>
      </c>
      <c r="M1381" t="s">
        <v>20398</v>
      </c>
      <c r="N1381" t="s">
        <v>23500</v>
      </c>
    </row>
    <row r="1382" spans="1:14">
      <c r="A1382">
        <v>1381</v>
      </c>
      <c r="B1382">
        <v>1512</v>
      </c>
      <c r="C1382" t="s">
        <v>23501</v>
      </c>
      <c r="D1382" t="s">
        <v>23502</v>
      </c>
      <c r="E1382">
        <v>37257</v>
      </c>
      <c r="F1382">
        <v>2016</v>
      </c>
      <c r="G1382" t="s">
        <v>20800</v>
      </c>
      <c r="H1382">
        <v>3286</v>
      </c>
      <c r="I1382" t="s">
        <v>19303</v>
      </c>
      <c r="J1382" t="s">
        <v>20800</v>
      </c>
      <c r="K1382" t="s">
        <v>19251</v>
      </c>
      <c r="L1382">
        <v>6</v>
      </c>
      <c r="M1382" t="s">
        <v>20801</v>
      </c>
      <c r="N1382" t="s">
        <v>23503</v>
      </c>
    </row>
    <row r="1383" spans="1:14">
      <c r="A1383">
        <v>1382</v>
      </c>
      <c r="B1383">
        <v>1513</v>
      </c>
      <c r="C1383" t="s">
        <v>23504</v>
      </c>
      <c r="D1383" t="s">
        <v>23505</v>
      </c>
      <c r="E1383">
        <v>37263</v>
      </c>
      <c r="F1383">
        <v>818</v>
      </c>
      <c r="G1383" t="s">
        <v>20805</v>
      </c>
      <c r="H1383">
        <v>3286</v>
      </c>
      <c r="I1383" t="s">
        <v>19303</v>
      </c>
      <c r="J1383" t="s">
        <v>23407</v>
      </c>
      <c r="K1383" t="s">
        <v>19280</v>
      </c>
      <c r="L1383">
        <v>10</v>
      </c>
      <c r="M1383" t="s">
        <v>19304</v>
      </c>
      <c r="N1383" t="s">
        <v>23506</v>
      </c>
    </row>
    <row r="1384" spans="1:14">
      <c r="A1384">
        <v>1383</v>
      </c>
      <c r="B1384">
        <v>1514</v>
      </c>
      <c r="C1384" t="s">
        <v>23507</v>
      </c>
      <c r="D1384" t="s">
        <v>23508</v>
      </c>
      <c r="E1384">
        <v>37270</v>
      </c>
      <c r="F1384">
        <v>812</v>
      </c>
      <c r="G1384" t="s">
        <v>20142</v>
      </c>
      <c r="H1384">
        <v>3288</v>
      </c>
      <c r="I1384" t="s">
        <v>19273</v>
      </c>
      <c r="J1384" t="s">
        <v>20409</v>
      </c>
      <c r="K1384" t="s">
        <v>19264</v>
      </c>
      <c r="L1384">
        <v>30</v>
      </c>
      <c r="M1384" t="s">
        <v>19275</v>
      </c>
      <c r="N1384" t="s">
        <v>23509</v>
      </c>
    </row>
    <row r="1385" spans="1:14">
      <c r="A1385">
        <v>1384</v>
      </c>
      <c r="B1385">
        <v>1516</v>
      </c>
      <c r="C1385" t="s">
        <v>23510</v>
      </c>
      <c r="D1385" t="s">
        <v>23511</v>
      </c>
      <c r="E1385">
        <v>37273</v>
      </c>
      <c r="F1385">
        <v>821</v>
      </c>
      <c r="G1385" t="s">
        <v>19333</v>
      </c>
      <c r="H1385">
        <v>3285</v>
      </c>
      <c r="I1385" t="s">
        <v>19250</v>
      </c>
      <c r="J1385" t="s">
        <v>19333</v>
      </c>
      <c r="K1385" t="s">
        <v>19264</v>
      </c>
      <c r="L1385">
        <v>99</v>
      </c>
      <c r="M1385" t="s">
        <v>19333</v>
      </c>
      <c r="N1385" t="s">
        <v>23512</v>
      </c>
    </row>
    <row r="1386" spans="1:14">
      <c r="A1386">
        <v>1385</v>
      </c>
      <c r="B1386">
        <v>1517</v>
      </c>
      <c r="C1386" t="s">
        <v>23513</v>
      </c>
      <c r="D1386" t="s">
        <v>23514</v>
      </c>
      <c r="E1386">
        <v>37285</v>
      </c>
      <c r="F1386">
        <v>802</v>
      </c>
      <c r="G1386" t="s">
        <v>19302</v>
      </c>
      <c r="H1386">
        <v>3286</v>
      </c>
      <c r="I1386" t="s">
        <v>19303</v>
      </c>
      <c r="J1386" t="s">
        <v>19303</v>
      </c>
      <c r="K1386" t="s">
        <v>19251</v>
      </c>
      <c r="L1386">
        <v>10</v>
      </c>
      <c r="M1386" t="s">
        <v>19304</v>
      </c>
      <c r="N1386" t="s">
        <v>23515</v>
      </c>
    </row>
    <row r="1387" spans="1:14">
      <c r="A1387">
        <v>1386</v>
      </c>
      <c r="B1387">
        <v>1518</v>
      </c>
      <c r="C1387" t="s">
        <v>23516</v>
      </c>
      <c r="D1387" t="s">
        <v>23517</v>
      </c>
      <c r="E1387">
        <v>37291</v>
      </c>
      <c r="F1387">
        <v>820</v>
      </c>
      <c r="G1387" t="s">
        <v>19342</v>
      </c>
      <c r="H1387">
        <v>3284</v>
      </c>
      <c r="I1387" t="s">
        <v>19279</v>
      </c>
      <c r="J1387" t="s">
        <v>19506</v>
      </c>
      <c r="K1387" t="s">
        <v>19280</v>
      </c>
      <c r="L1387">
        <v>90</v>
      </c>
      <c r="M1387" t="s">
        <v>19252</v>
      </c>
      <c r="N1387" t="s">
        <v>23518</v>
      </c>
    </row>
    <row r="1388" spans="1:14">
      <c r="A1388">
        <v>1387</v>
      </c>
      <c r="B1388">
        <v>1519</v>
      </c>
      <c r="C1388" t="s">
        <v>23519</v>
      </c>
      <c r="D1388" t="s">
        <v>23520</v>
      </c>
      <c r="E1388">
        <v>37302</v>
      </c>
      <c r="F1388">
        <v>808</v>
      </c>
      <c r="G1388" t="s">
        <v>19353</v>
      </c>
      <c r="H1388">
        <v>3289</v>
      </c>
      <c r="I1388" t="s">
        <v>19353</v>
      </c>
      <c r="J1388" t="s">
        <v>19353</v>
      </c>
      <c r="K1388" t="s">
        <v>19251</v>
      </c>
      <c r="L1388">
        <v>81</v>
      </c>
      <c r="M1388" t="s">
        <v>19370</v>
      </c>
      <c r="N1388" t="s">
        <v>23521</v>
      </c>
    </row>
    <row r="1389" spans="1:14">
      <c r="A1389">
        <v>1388</v>
      </c>
      <c r="B1389">
        <v>1520</v>
      </c>
      <c r="C1389" t="s">
        <v>23522</v>
      </c>
      <c r="D1389" t="s">
        <v>23523</v>
      </c>
      <c r="E1389">
        <v>37305</v>
      </c>
      <c r="F1389">
        <v>2013</v>
      </c>
      <c r="G1389" t="s">
        <v>19272</v>
      </c>
      <c r="H1389">
        <v>3288</v>
      </c>
      <c r="I1389" t="s">
        <v>19273</v>
      </c>
      <c r="J1389" t="s">
        <v>19858</v>
      </c>
      <c r="K1389" t="s">
        <v>19264</v>
      </c>
      <c r="L1389">
        <v>30</v>
      </c>
      <c r="M1389" t="s">
        <v>19275</v>
      </c>
      <c r="N1389" t="s">
        <v>23524</v>
      </c>
    </row>
    <row r="1390" spans="1:14">
      <c r="A1390">
        <v>1389</v>
      </c>
      <c r="B1390">
        <v>1521</v>
      </c>
      <c r="C1390" t="s">
        <v>23525</v>
      </c>
      <c r="D1390" t="s">
        <v>23526</v>
      </c>
      <c r="E1390">
        <v>37330</v>
      </c>
      <c r="F1390">
        <v>807</v>
      </c>
      <c r="G1390" t="s">
        <v>19279</v>
      </c>
      <c r="H1390">
        <v>3284</v>
      </c>
      <c r="I1390" t="s">
        <v>19279</v>
      </c>
      <c r="J1390" t="s">
        <v>19279</v>
      </c>
      <c r="K1390" t="s">
        <v>19251</v>
      </c>
      <c r="L1390">
        <v>90</v>
      </c>
      <c r="M1390" t="s">
        <v>19252</v>
      </c>
      <c r="N1390" t="s">
        <v>23527</v>
      </c>
    </row>
    <row r="1391" spans="1:14">
      <c r="A1391">
        <v>1390</v>
      </c>
      <c r="B1391">
        <v>1522</v>
      </c>
      <c r="C1391" t="s">
        <v>23528</v>
      </c>
      <c r="D1391" t="s">
        <v>23529</v>
      </c>
      <c r="E1391">
        <v>37334</v>
      </c>
      <c r="F1391">
        <v>815</v>
      </c>
      <c r="G1391" t="s">
        <v>19337</v>
      </c>
      <c r="H1391">
        <v>3286</v>
      </c>
      <c r="I1391" t="s">
        <v>19303</v>
      </c>
      <c r="J1391" t="s">
        <v>21912</v>
      </c>
      <c r="K1391" t="s">
        <v>19280</v>
      </c>
      <c r="L1391">
        <v>16</v>
      </c>
      <c r="M1391" t="s">
        <v>19338</v>
      </c>
      <c r="N1391" t="s">
        <v>23530</v>
      </c>
    </row>
    <row r="1392" spans="1:14">
      <c r="A1392">
        <v>1391</v>
      </c>
      <c r="B1392">
        <v>1523</v>
      </c>
      <c r="C1392" t="s">
        <v>23531</v>
      </c>
      <c r="D1392" t="s">
        <v>23532</v>
      </c>
      <c r="E1392">
        <v>37369</v>
      </c>
      <c r="F1392">
        <v>2947</v>
      </c>
      <c r="G1392" t="s">
        <v>5440</v>
      </c>
      <c r="H1392">
        <v>3288</v>
      </c>
      <c r="I1392" t="s">
        <v>19273</v>
      </c>
      <c r="J1392" t="s">
        <v>4143</v>
      </c>
      <c r="K1392" t="s">
        <v>19292</v>
      </c>
      <c r="L1392">
        <v>20</v>
      </c>
      <c r="M1392" t="s">
        <v>19912</v>
      </c>
      <c r="N1392" t="s">
        <v>23533</v>
      </c>
    </row>
    <row r="1393" spans="1:14">
      <c r="A1393">
        <v>1392</v>
      </c>
      <c r="B1393">
        <v>1524</v>
      </c>
      <c r="C1393" t="s">
        <v>23534</v>
      </c>
      <c r="D1393" t="s">
        <v>23535</v>
      </c>
      <c r="E1393">
        <v>37440</v>
      </c>
      <c r="F1393">
        <v>800</v>
      </c>
      <c r="G1393" t="s">
        <v>321</v>
      </c>
      <c r="H1393">
        <v>3287</v>
      </c>
      <c r="I1393" t="s">
        <v>321</v>
      </c>
      <c r="J1393" t="s">
        <v>19296</v>
      </c>
      <c r="K1393" t="s">
        <v>19251</v>
      </c>
      <c r="L1393">
        <v>84</v>
      </c>
      <c r="M1393" t="s">
        <v>19297</v>
      </c>
      <c r="N1393" t="s">
        <v>23536</v>
      </c>
    </row>
    <row r="1394" spans="1:14">
      <c r="A1394">
        <v>1393</v>
      </c>
      <c r="B1394">
        <v>1525</v>
      </c>
      <c r="C1394" t="s">
        <v>23537</v>
      </c>
      <c r="D1394" t="s">
        <v>23538</v>
      </c>
      <c r="E1394">
        <v>37461</v>
      </c>
      <c r="F1394">
        <v>2013</v>
      </c>
      <c r="G1394" t="s">
        <v>19272</v>
      </c>
      <c r="H1394">
        <v>3288</v>
      </c>
      <c r="I1394" t="s">
        <v>19273</v>
      </c>
      <c r="J1394" t="s">
        <v>19272</v>
      </c>
      <c r="K1394" t="s">
        <v>19251</v>
      </c>
      <c r="L1394">
        <v>30</v>
      </c>
      <c r="M1394" t="s">
        <v>19275</v>
      </c>
      <c r="N1394" t="s">
        <v>23539</v>
      </c>
    </row>
    <row r="1395" spans="1:14">
      <c r="A1395">
        <v>1394</v>
      </c>
      <c r="B1395">
        <v>1526</v>
      </c>
      <c r="C1395" t="s">
        <v>23540</v>
      </c>
      <c r="D1395" t="s">
        <v>23541</v>
      </c>
      <c r="E1395">
        <v>37469</v>
      </c>
      <c r="F1395">
        <v>824</v>
      </c>
      <c r="G1395" t="s">
        <v>9359</v>
      </c>
      <c r="H1395">
        <v>3287</v>
      </c>
      <c r="I1395" t="s">
        <v>321</v>
      </c>
      <c r="J1395" t="s">
        <v>19291</v>
      </c>
      <c r="K1395" t="s">
        <v>19280</v>
      </c>
      <c r="L1395">
        <v>96</v>
      </c>
      <c r="M1395" t="s">
        <v>19265</v>
      </c>
      <c r="N1395" t="s">
        <v>23542</v>
      </c>
    </row>
    <row r="1396" spans="1:14">
      <c r="A1396">
        <v>1395</v>
      </c>
      <c r="B1396">
        <v>1528</v>
      </c>
      <c r="C1396" t="s">
        <v>23543</v>
      </c>
      <c r="D1396" t="s">
        <v>23544</v>
      </c>
      <c r="E1396">
        <v>37559</v>
      </c>
      <c r="F1396">
        <v>2013</v>
      </c>
      <c r="G1396" t="s">
        <v>19272</v>
      </c>
      <c r="H1396">
        <v>3288</v>
      </c>
      <c r="I1396" t="s">
        <v>19273</v>
      </c>
      <c r="J1396" t="s">
        <v>19858</v>
      </c>
      <c r="K1396" t="s">
        <v>19292</v>
      </c>
      <c r="L1396">
        <v>30</v>
      </c>
      <c r="M1396" t="s">
        <v>19275</v>
      </c>
      <c r="N1396" t="s">
        <v>23545</v>
      </c>
    </row>
    <row r="1397" spans="1:14">
      <c r="A1397">
        <v>1396</v>
      </c>
      <c r="B1397">
        <v>1529</v>
      </c>
      <c r="C1397" t="s">
        <v>23546</v>
      </c>
      <c r="D1397" t="s">
        <v>23547</v>
      </c>
      <c r="E1397">
        <v>37599</v>
      </c>
      <c r="F1397">
        <v>821</v>
      </c>
      <c r="G1397" t="s">
        <v>19333</v>
      </c>
      <c r="H1397">
        <v>3285</v>
      </c>
      <c r="I1397" t="s">
        <v>19250</v>
      </c>
      <c r="J1397" t="s">
        <v>19333</v>
      </c>
      <c r="K1397" t="s">
        <v>19264</v>
      </c>
      <c r="L1397">
        <v>99</v>
      </c>
      <c r="M1397" t="s">
        <v>19333</v>
      </c>
      <c r="N1397" t="s">
        <v>23548</v>
      </c>
    </row>
    <row r="1398" spans="1:14">
      <c r="A1398">
        <v>1397</v>
      </c>
      <c r="B1398">
        <v>1530</v>
      </c>
      <c r="C1398" t="s">
        <v>23549</v>
      </c>
      <c r="D1398" t="s">
        <v>23550</v>
      </c>
      <c r="E1398">
        <v>37599</v>
      </c>
      <c r="F1398">
        <v>2006</v>
      </c>
      <c r="G1398" t="s">
        <v>16462</v>
      </c>
      <c r="H1398">
        <v>3286</v>
      </c>
      <c r="I1398" t="s">
        <v>19303</v>
      </c>
      <c r="J1398" t="s">
        <v>20761</v>
      </c>
      <c r="K1398" t="s">
        <v>19264</v>
      </c>
      <c r="L1398">
        <v>16</v>
      </c>
      <c r="M1398" t="s">
        <v>19338</v>
      </c>
      <c r="N1398" t="s">
        <v>23551</v>
      </c>
    </row>
    <row r="1399" spans="1:14">
      <c r="A1399">
        <v>1398</v>
      </c>
      <c r="B1399">
        <v>1531</v>
      </c>
      <c r="C1399" t="s">
        <v>23552</v>
      </c>
      <c r="D1399" t="s">
        <v>23553</v>
      </c>
      <c r="E1399">
        <v>37606</v>
      </c>
      <c r="F1399">
        <v>825</v>
      </c>
      <c r="G1399" t="s">
        <v>19352</v>
      </c>
      <c r="H1399">
        <v>3289</v>
      </c>
      <c r="I1399" t="s">
        <v>19353</v>
      </c>
      <c r="J1399" t="s">
        <v>19354</v>
      </c>
      <c r="K1399" t="s">
        <v>19251</v>
      </c>
      <c r="L1399">
        <v>80</v>
      </c>
      <c r="M1399" t="s">
        <v>19355</v>
      </c>
      <c r="N1399" t="s">
        <v>23554</v>
      </c>
    </row>
    <row r="1400" spans="1:14">
      <c r="A1400">
        <v>1399</v>
      </c>
      <c r="B1400">
        <v>1532</v>
      </c>
      <c r="C1400" t="s">
        <v>23555</v>
      </c>
      <c r="D1400" t="s">
        <v>23556</v>
      </c>
      <c r="E1400">
        <v>37636</v>
      </c>
      <c r="F1400">
        <v>2004</v>
      </c>
      <c r="G1400" t="s">
        <v>20320</v>
      </c>
      <c r="H1400">
        <v>3288</v>
      </c>
      <c r="I1400" t="s">
        <v>19273</v>
      </c>
      <c r="J1400" t="s">
        <v>20320</v>
      </c>
      <c r="K1400" t="s">
        <v>19251</v>
      </c>
      <c r="L1400">
        <v>20</v>
      </c>
      <c r="M1400" t="s">
        <v>19912</v>
      </c>
      <c r="N1400" t="s">
        <v>23557</v>
      </c>
    </row>
    <row r="1401" spans="1:14">
      <c r="A1401">
        <v>1400</v>
      </c>
      <c r="B1401">
        <v>1533</v>
      </c>
      <c r="C1401" t="s">
        <v>23558</v>
      </c>
      <c r="D1401" t="s">
        <v>23559</v>
      </c>
      <c r="E1401">
        <v>37648</v>
      </c>
      <c r="F1401">
        <v>2004</v>
      </c>
      <c r="G1401" t="s">
        <v>20320</v>
      </c>
      <c r="H1401">
        <v>3288</v>
      </c>
      <c r="I1401" t="s">
        <v>19273</v>
      </c>
      <c r="J1401" t="s">
        <v>20320</v>
      </c>
      <c r="K1401" t="s">
        <v>19251</v>
      </c>
      <c r="L1401">
        <v>20</v>
      </c>
      <c r="M1401" t="s">
        <v>19912</v>
      </c>
      <c r="N1401" t="s">
        <v>23560</v>
      </c>
    </row>
    <row r="1402" spans="1:14">
      <c r="A1402">
        <v>1401</v>
      </c>
      <c r="B1402">
        <v>1534</v>
      </c>
      <c r="C1402" t="s">
        <v>23561</v>
      </c>
      <c r="D1402" t="s">
        <v>23562</v>
      </c>
      <c r="E1402">
        <v>37653</v>
      </c>
      <c r="F1402">
        <v>805</v>
      </c>
      <c r="G1402" t="s">
        <v>19317</v>
      </c>
      <c r="H1402">
        <v>3288</v>
      </c>
      <c r="I1402" t="s">
        <v>19273</v>
      </c>
      <c r="J1402" t="s">
        <v>19318</v>
      </c>
      <c r="K1402" t="s">
        <v>19251</v>
      </c>
      <c r="L1402">
        <v>29</v>
      </c>
      <c r="M1402" t="s">
        <v>19319</v>
      </c>
      <c r="N1402" t="s">
        <v>23563</v>
      </c>
    </row>
    <row r="1403" spans="1:14">
      <c r="A1403">
        <v>1402</v>
      </c>
      <c r="B1403">
        <v>1535</v>
      </c>
      <c r="C1403" t="s">
        <v>23564</v>
      </c>
      <c r="D1403" t="s">
        <v>23565</v>
      </c>
      <c r="E1403">
        <v>37673</v>
      </c>
      <c r="F1403">
        <v>803</v>
      </c>
      <c r="G1403" t="s">
        <v>19433</v>
      </c>
      <c r="H1403">
        <v>3285</v>
      </c>
      <c r="I1403" t="s">
        <v>19250</v>
      </c>
      <c r="J1403" t="s">
        <v>19250</v>
      </c>
      <c r="K1403" t="s">
        <v>19251</v>
      </c>
      <c r="L1403">
        <v>90</v>
      </c>
      <c r="M1403" t="s">
        <v>19252</v>
      </c>
      <c r="N1403" t="s">
        <v>23566</v>
      </c>
    </row>
    <row r="1404" spans="1:14">
      <c r="A1404">
        <v>1403</v>
      </c>
      <c r="B1404">
        <v>1536</v>
      </c>
      <c r="C1404" t="s">
        <v>23567</v>
      </c>
      <c r="D1404" t="s">
        <v>10107</v>
      </c>
      <c r="E1404">
        <v>37719</v>
      </c>
      <c r="F1404">
        <v>818</v>
      </c>
      <c r="G1404" t="s">
        <v>20805</v>
      </c>
      <c r="H1404">
        <v>3286</v>
      </c>
      <c r="I1404" t="s">
        <v>19303</v>
      </c>
      <c r="J1404" t="s">
        <v>20983</v>
      </c>
      <c r="K1404" t="s">
        <v>19264</v>
      </c>
      <c r="L1404">
        <v>10</v>
      </c>
      <c r="M1404" t="s">
        <v>19304</v>
      </c>
      <c r="N1404" t="s">
        <v>23568</v>
      </c>
    </row>
    <row r="1405" spans="1:14">
      <c r="A1405">
        <v>1404</v>
      </c>
      <c r="B1405">
        <v>1537</v>
      </c>
      <c r="C1405" t="s">
        <v>23569</v>
      </c>
      <c r="D1405" t="s">
        <v>23570</v>
      </c>
      <c r="E1405">
        <v>37730</v>
      </c>
      <c r="F1405">
        <v>800</v>
      </c>
      <c r="G1405" t="s">
        <v>321</v>
      </c>
      <c r="H1405">
        <v>3287</v>
      </c>
      <c r="I1405" t="s">
        <v>321</v>
      </c>
      <c r="J1405" t="s">
        <v>19296</v>
      </c>
      <c r="K1405" t="s">
        <v>19251</v>
      </c>
      <c r="L1405">
        <v>84</v>
      </c>
      <c r="M1405" t="s">
        <v>19297</v>
      </c>
      <c r="N1405" t="s">
        <v>17659</v>
      </c>
    </row>
    <row r="1406" spans="1:14">
      <c r="A1406">
        <v>1405</v>
      </c>
      <c r="B1406">
        <v>1538</v>
      </c>
      <c r="C1406" t="s">
        <v>23571</v>
      </c>
      <c r="D1406" t="s">
        <v>23572</v>
      </c>
      <c r="E1406">
        <v>37734</v>
      </c>
      <c r="F1406">
        <v>803</v>
      </c>
      <c r="G1406" t="s">
        <v>19433</v>
      </c>
      <c r="H1406">
        <v>3285</v>
      </c>
      <c r="I1406" t="s">
        <v>19250</v>
      </c>
      <c r="J1406" t="s">
        <v>19250</v>
      </c>
      <c r="K1406" t="s">
        <v>19251</v>
      </c>
      <c r="L1406">
        <v>90</v>
      </c>
      <c r="M1406" t="s">
        <v>19252</v>
      </c>
      <c r="N1406" t="s">
        <v>23573</v>
      </c>
    </row>
    <row r="1407" spans="1:14">
      <c r="A1407">
        <v>1406</v>
      </c>
      <c r="B1407">
        <v>1539</v>
      </c>
      <c r="C1407" t="s">
        <v>23574</v>
      </c>
      <c r="D1407" t="s">
        <v>23575</v>
      </c>
      <c r="E1407">
        <v>37739</v>
      </c>
      <c r="F1407">
        <v>2009</v>
      </c>
      <c r="G1407" t="s">
        <v>19759</v>
      </c>
      <c r="H1407">
        <v>3290</v>
      </c>
      <c r="I1407" t="s">
        <v>19257</v>
      </c>
      <c r="J1407" t="s">
        <v>19759</v>
      </c>
      <c r="K1407" t="s">
        <v>19251</v>
      </c>
      <c r="L1407">
        <v>50</v>
      </c>
      <c r="M1407" t="s">
        <v>19760</v>
      </c>
      <c r="N1407" t="s">
        <v>23576</v>
      </c>
    </row>
    <row r="1408" spans="1:14">
      <c r="A1408">
        <v>1407</v>
      </c>
      <c r="B1408">
        <v>1540</v>
      </c>
      <c r="C1408" t="s">
        <v>23577</v>
      </c>
      <c r="D1408" t="s">
        <v>23578</v>
      </c>
      <c r="E1408">
        <v>37746</v>
      </c>
      <c r="F1408">
        <v>2254</v>
      </c>
      <c r="G1408" t="s">
        <v>19864</v>
      </c>
      <c r="H1408">
        <v>3288</v>
      </c>
      <c r="I1408" t="s">
        <v>19273</v>
      </c>
      <c r="J1408" t="s">
        <v>23578</v>
      </c>
      <c r="K1408" t="s">
        <v>19264</v>
      </c>
      <c r="L1408">
        <v>34</v>
      </c>
      <c r="M1408" t="s">
        <v>19865</v>
      </c>
      <c r="N1408" t="s">
        <v>23579</v>
      </c>
    </row>
    <row r="1409" spans="1:14">
      <c r="A1409">
        <v>1408</v>
      </c>
      <c r="B1409">
        <v>1541</v>
      </c>
      <c r="C1409" t="s">
        <v>23580</v>
      </c>
      <c r="D1409" t="s">
        <v>23581</v>
      </c>
      <c r="E1409">
        <v>37774</v>
      </c>
      <c r="F1409">
        <v>800</v>
      </c>
      <c r="G1409" t="s">
        <v>321</v>
      </c>
      <c r="H1409">
        <v>3287</v>
      </c>
      <c r="I1409" t="s">
        <v>321</v>
      </c>
      <c r="J1409" t="s">
        <v>4022</v>
      </c>
      <c r="K1409" t="s">
        <v>19264</v>
      </c>
      <c r="L1409">
        <v>84</v>
      </c>
      <c r="M1409" t="s">
        <v>19297</v>
      </c>
      <c r="N1409" t="s">
        <v>23582</v>
      </c>
    </row>
    <row r="1410" spans="1:14">
      <c r="A1410">
        <v>1409</v>
      </c>
      <c r="B1410">
        <v>1542</v>
      </c>
      <c r="C1410" t="s">
        <v>23583</v>
      </c>
      <c r="D1410" t="s">
        <v>23584</v>
      </c>
      <c r="E1410">
        <v>37782</v>
      </c>
      <c r="F1410">
        <v>805</v>
      </c>
      <c r="G1410" t="s">
        <v>19317</v>
      </c>
      <c r="H1410">
        <v>3288</v>
      </c>
      <c r="I1410" t="s">
        <v>19273</v>
      </c>
      <c r="J1410" t="s">
        <v>19318</v>
      </c>
      <c r="K1410" t="s">
        <v>19251</v>
      </c>
      <c r="L1410">
        <v>29</v>
      </c>
      <c r="M1410" t="s">
        <v>19319</v>
      </c>
      <c r="N1410" t="s">
        <v>23585</v>
      </c>
    </row>
    <row r="1411" spans="1:14">
      <c r="A1411">
        <v>1410</v>
      </c>
      <c r="B1411">
        <v>1543</v>
      </c>
      <c r="C1411" t="s">
        <v>23586</v>
      </c>
      <c r="D1411" t="s">
        <v>23587</v>
      </c>
      <c r="E1411">
        <v>37811</v>
      </c>
      <c r="F1411">
        <v>2038</v>
      </c>
      <c r="G1411" t="s">
        <v>19359</v>
      </c>
      <c r="H1411">
        <v>3285</v>
      </c>
      <c r="I1411" t="s">
        <v>19250</v>
      </c>
      <c r="J1411" t="s">
        <v>19359</v>
      </c>
      <c r="K1411" t="s">
        <v>19264</v>
      </c>
      <c r="L1411">
        <v>90</v>
      </c>
      <c r="M1411" t="s">
        <v>19252</v>
      </c>
      <c r="N1411" t="s">
        <v>23588</v>
      </c>
    </row>
    <row r="1412" spans="1:14">
      <c r="A1412">
        <v>1411</v>
      </c>
      <c r="B1412">
        <v>1544</v>
      </c>
      <c r="C1412" t="s">
        <v>23589</v>
      </c>
      <c r="D1412" t="s">
        <v>23590</v>
      </c>
      <c r="E1412">
        <v>37816</v>
      </c>
      <c r="F1412">
        <v>2845</v>
      </c>
      <c r="G1412" t="s">
        <v>20397</v>
      </c>
      <c r="H1412">
        <v>3286</v>
      </c>
      <c r="I1412" t="s">
        <v>19303</v>
      </c>
      <c r="J1412" t="s">
        <v>23590</v>
      </c>
      <c r="K1412" t="s">
        <v>19280</v>
      </c>
      <c r="L1412">
        <v>7</v>
      </c>
      <c r="M1412" t="s">
        <v>20398</v>
      </c>
      <c r="N1412" t="s">
        <v>23591</v>
      </c>
    </row>
    <row r="1413" spans="1:14">
      <c r="A1413">
        <v>1412</v>
      </c>
      <c r="B1413">
        <v>1545</v>
      </c>
      <c r="C1413" t="s">
        <v>23592</v>
      </c>
      <c r="D1413" t="s">
        <v>23593</v>
      </c>
      <c r="E1413">
        <v>37817</v>
      </c>
      <c r="F1413">
        <v>2013</v>
      </c>
      <c r="G1413" t="s">
        <v>19272</v>
      </c>
      <c r="H1413">
        <v>3288</v>
      </c>
      <c r="I1413" t="s">
        <v>19273</v>
      </c>
      <c r="J1413" t="s">
        <v>19274</v>
      </c>
      <c r="K1413" t="s">
        <v>19251</v>
      </c>
      <c r="L1413">
        <v>30</v>
      </c>
      <c r="M1413" t="s">
        <v>19275</v>
      </c>
      <c r="N1413" t="s">
        <v>23594</v>
      </c>
    </row>
    <row r="1414" spans="1:14">
      <c r="A1414">
        <v>1413</v>
      </c>
      <c r="B1414">
        <v>1546</v>
      </c>
      <c r="C1414" t="s">
        <v>23595</v>
      </c>
      <c r="D1414" t="s">
        <v>23596</v>
      </c>
      <c r="E1414">
        <v>37818</v>
      </c>
      <c r="F1414">
        <v>808</v>
      </c>
      <c r="G1414" t="s">
        <v>19353</v>
      </c>
      <c r="H1414">
        <v>3289</v>
      </c>
      <c r="I1414" t="s">
        <v>19353</v>
      </c>
      <c r="J1414" t="s">
        <v>19353</v>
      </c>
      <c r="K1414" t="s">
        <v>19251</v>
      </c>
      <c r="L1414">
        <v>81</v>
      </c>
      <c r="M1414" t="s">
        <v>19370</v>
      </c>
      <c r="N1414" t="s">
        <v>23597</v>
      </c>
    </row>
    <row r="1415" spans="1:14">
      <c r="A1415">
        <v>1414</v>
      </c>
      <c r="B1415">
        <v>1547</v>
      </c>
      <c r="C1415" t="s">
        <v>23598</v>
      </c>
      <c r="D1415" t="s">
        <v>23599</v>
      </c>
      <c r="E1415">
        <v>37847</v>
      </c>
      <c r="F1415">
        <v>2010</v>
      </c>
      <c r="G1415" t="s">
        <v>19374</v>
      </c>
      <c r="H1415">
        <v>3289</v>
      </c>
      <c r="I1415" t="s">
        <v>19353</v>
      </c>
      <c r="J1415" t="s">
        <v>19649</v>
      </c>
      <c r="K1415" t="s">
        <v>19264</v>
      </c>
      <c r="L1415">
        <v>80</v>
      </c>
      <c r="M1415" t="s">
        <v>19355</v>
      </c>
      <c r="N1415" t="s">
        <v>23600</v>
      </c>
    </row>
    <row r="1416" spans="1:14">
      <c r="A1416">
        <v>1415</v>
      </c>
      <c r="B1416">
        <v>1549</v>
      </c>
      <c r="C1416" t="s">
        <v>23601</v>
      </c>
      <c r="D1416" t="s">
        <v>23602</v>
      </c>
      <c r="E1416">
        <v>37863</v>
      </c>
      <c r="F1416">
        <v>2009</v>
      </c>
      <c r="G1416" t="s">
        <v>19759</v>
      </c>
      <c r="H1416">
        <v>3290</v>
      </c>
      <c r="I1416" t="s">
        <v>19257</v>
      </c>
      <c r="J1416" t="s">
        <v>19759</v>
      </c>
      <c r="K1416" t="s">
        <v>19251</v>
      </c>
      <c r="L1416">
        <v>50</v>
      </c>
      <c r="M1416" t="s">
        <v>19760</v>
      </c>
      <c r="N1416" t="s">
        <v>23603</v>
      </c>
    </row>
    <row r="1417" spans="1:14">
      <c r="A1417">
        <v>1416</v>
      </c>
      <c r="B1417">
        <v>1550</v>
      </c>
      <c r="C1417" t="s">
        <v>23604</v>
      </c>
      <c r="D1417" t="s">
        <v>23605</v>
      </c>
      <c r="E1417">
        <v>37865</v>
      </c>
      <c r="F1417">
        <v>2253</v>
      </c>
      <c r="G1417" t="s">
        <v>20351</v>
      </c>
      <c r="H1417">
        <v>3289</v>
      </c>
      <c r="I1417" t="s">
        <v>19353</v>
      </c>
      <c r="J1417" t="s">
        <v>21301</v>
      </c>
      <c r="K1417" t="s">
        <v>19264</v>
      </c>
      <c r="L1417">
        <v>70</v>
      </c>
      <c r="M1417" t="s">
        <v>20352</v>
      </c>
      <c r="N1417" t="s">
        <v>23606</v>
      </c>
    </row>
    <row r="1418" spans="1:14">
      <c r="A1418">
        <v>1417</v>
      </c>
      <c r="B1418">
        <v>1551</v>
      </c>
      <c r="C1418" t="s">
        <v>23607</v>
      </c>
      <c r="D1418" t="s">
        <v>23608</v>
      </c>
      <c r="E1418">
        <v>37866</v>
      </c>
      <c r="F1418">
        <v>807</v>
      </c>
      <c r="G1418" t="s">
        <v>19279</v>
      </c>
      <c r="H1418">
        <v>3284</v>
      </c>
      <c r="I1418" t="s">
        <v>19279</v>
      </c>
      <c r="J1418" t="s">
        <v>19279</v>
      </c>
      <c r="K1418" t="s">
        <v>19251</v>
      </c>
      <c r="L1418">
        <v>90</v>
      </c>
      <c r="M1418" t="s">
        <v>19252</v>
      </c>
      <c r="N1418" t="s">
        <v>23609</v>
      </c>
    </row>
    <row r="1419" spans="1:14">
      <c r="A1419">
        <v>1418</v>
      </c>
      <c r="B1419">
        <v>1552</v>
      </c>
      <c r="C1419" t="s">
        <v>23610</v>
      </c>
      <c r="D1419" t="s">
        <v>23611</v>
      </c>
      <c r="E1419">
        <v>37869</v>
      </c>
      <c r="F1419">
        <v>806</v>
      </c>
      <c r="G1419" t="s">
        <v>19426</v>
      </c>
      <c r="H1419">
        <v>3284</v>
      </c>
      <c r="I1419" t="s">
        <v>19279</v>
      </c>
      <c r="J1419" t="s">
        <v>19427</v>
      </c>
      <c r="K1419" t="s">
        <v>19264</v>
      </c>
      <c r="L1419">
        <v>90</v>
      </c>
      <c r="M1419" t="s">
        <v>19252</v>
      </c>
      <c r="N1419" t="s">
        <v>23612</v>
      </c>
    </row>
    <row r="1420" spans="1:14">
      <c r="A1420">
        <v>1419</v>
      </c>
      <c r="B1420">
        <v>1553</v>
      </c>
      <c r="C1420" t="s">
        <v>23613</v>
      </c>
      <c r="D1420" t="s">
        <v>23614</v>
      </c>
      <c r="E1420">
        <v>37890</v>
      </c>
      <c r="F1420">
        <v>818</v>
      </c>
      <c r="G1420" t="s">
        <v>20805</v>
      </c>
      <c r="H1420">
        <v>3286</v>
      </c>
      <c r="I1420" t="s">
        <v>19303</v>
      </c>
      <c r="J1420" t="s">
        <v>20806</v>
      </c>
      <c r="K1420" t="s">
        <v>19264</v>
      </c>
      <c r="L1420">
        <v>10</v>
      </c>
      <c r="M1420" t="s">
        <v>19304</v>
      </c>
      <c r="N1420" t="s">
        <v>23615</v>
      </c>
    </row>
    <row r="1421" spans="1:14">
      <c r="A1421">
        <v>1420</v>
      </c>
      <c r="B1421">
        <v>1554</v>
      </c>
      <c r="C1421" t="s">
        <v>23616</v>
      </c>
      <c r="D1421" t="s">
        <v>23617</v>
      </c>
      <c r="E1421">
        <v>37909</v>
      </c>
      <c r="F1421">
        <v>800</v>
      </c>
      <c r="G1421" t="s">
        <v>321</v>
      </c>
      <c r="H1421">
        <v>3287</v>
      </c>
      <c r="I1421" t="s">
        <v>321</v>
      </c>
      <c r="J1421" t="s">
        <v>19296</v>
      </c>
      <c r="K1421" t="s">
        <v>19251</v>
      </c>
      <c r="L1421">
        <v>84</v>
      </c>
      <c r="M1421" t="s">
        <v>19297</v>
      </c>
      <c r="N1421" t="s">
        <v>23618</v>
      </c>
    </row>
    <row r="1422" spans="1:14">
      <c r="A1422">
        <v>1421</v>
      </c>
      <c r="B1422">
        <v>1555</v>
      </c>
      <c r="C1422" t="s">
        <v>23619</v>
      </c>
      <c r="D1422" t="s">
        <v>2251</v>
      </c>
      <c r="E1422">
        <v>37914</v>
      </c>
      <c r="F1422">
        <v>2004</v>
      </c>
      <c r="G1422" t="s">
        <v>20320</v>
      </c>
      <c r="H1422">
        <v>3288</v>
      </c>
      <c r="I1422" t="s">
        <v>19273</v>
      </c>
      <c r="J1422" t="s">
        <v>20861</v>
      </c>
      <c r="K1422" t="s">
        <v>19264</v>
      </c>
      <c r="L1422">
        <v>20</v>
      </c>
      <c r="M1422" t="s">
        <v>19912</v>
      </c>
      <c r="N1422" t="s">
        <v>23620</v>
      </c>
    </row>
    <row r="1423" spans="1:14">
      <c r="A1423">
        <v>1422</v>
      </c>
      <c r="B1423">
        <v>1556</v>
      </c>
      <c r="C1423" t="s">
        <v>23621</v>
      </c>
      <c r="D1423" t="s">
        <v>23622</v>
      </c>
      <c r="E1423">
        <v>37915</v>
      </c>
      <c r="F1423">
        <v>2254</v>
      </c>
      <c r="G1423" t="s">
        <v>19864</v>
      </c>
      <c r="H1423">
        <v>3288</v>
      </c>
      <c r="I1423" t="s">
        <v>19273</v>
      </c>
      <c r="J1423" t="s">
        <v>21078</v>
      </c>
      <c r="K1423" t="s">
        <v>19264</v>
      </c>
      <c r="L1423">
        <v>20</v>
      </c>
      <c r="M1423" t="s">
        <v>19912</v>
      </c>
      <c r="N1423" t="s">
        <v>23623</v>
      </c>
    </row>
    <row r="1424" spans="1:14">
      <c r="A1424">
        <v>1423</v>
      </c>
      <c r="B1424">
        <v>1557</v>
      </c>
      <c r="C1424" t="s">
        <v>23624</v>
      </c>
      <c r="D1424" t="s">
        <v>23625</v>
      </c>
      <c r="E1424">
        <v>37944</v>
      </c>
      <c r="F1424">
        <v>2012</v>
      </c>
      <c r="G1424" t="s">
        <v>1169</v>
      </c>
      <c r="H1424">
        <v>3290</v>
      </c>
      <c r="I1424" t="s">
        <v>19257</v>
      </c>
      <c r="J1424" t="s">
        <v>19621</v>
      </c>
      <c r="K1424" t="s">
        <v>19251</v>
      </c>
      <c r="L1424">
        <v>54</v>
      </c>
      <c r="M1424" t="s">
        <v>19258</v>
      </c>
      <c r="N1424" t="s">
        <v>23626</v>
      </c>
    </row>
    <row r="1425" spans="1:14">
      <c r="A1425">
        <v>1424</v>
      </c>
      <c r="B1425">
        <v>1558</v>
      </c>
      <c r="C1425" t="s">
        <v>23627</v>
      </c>
      <c r="D1425" t="s">
        <v>23628</v>
      </c>
      <c r="E1425">
        <v>37946</v>
      </c>
      <c r="F1425">
        <v>2006</v>
      </c>
      <c r="G1425" t="s">
        <v>16462</v>
      </c>
      <c r="H1425">
        <v>3286</v>
      </c>
      <c r="I1425" t="s">
        <v>19303</v>
      </c>
      <c r="J1425" t="s">
        <v>20535</v>
      </c>
      <c r="K1425" t="s">
        <v>19264</v>
      </c>
      <c r="L1425">
        <v>16</v>
      </c>
      <c r="M1425" t="s">
        <v>19338</v>
      </c>
      <c r="N1425" t="s">
        <v>23629</v>
      </c>
    </row>
    <row r="1426" spans="1:14">
      <c r="A1426">
        <v>1425</v>
      </c>
      <c r="B1426">
        <v>1559</v>
      </c>
      <c r="C1426" t="s">
        <v>23630</v>
      </c>
      <c r="D1426" t="s">
        <v>23631</v>
      </c>
      <c r="E1426">
        <v>37949</v>
      </c>
      <c r="F1426">
        <v>2013</v>
      </c>
      <c r="G1426" t="s">
        <v>19272</v>
      </c>
      <c r="H1426">
        <v>3288</v>
      </c>
      <c r="I1426" t="s">
        <v>19273</v>
      </c>
      <c r="J1426" t="s">
        <v>19274</v>
      </c>
      <c r="K1426" t="s">
        <v>19251</v>
      </c>
      <c r="L1426">
        <v>30</v>
      </c>
      <c r="M1426" t="s">
        <v>19275</v>
      </c>
      <c r="N1426" t="s">
        <v>23632</v>
      </c>
    </row>
    <row r="1427" spans="1:14">
      <c r="A1427">
        <v>1426</v>
      </c>
      <c r="B1427">
        <v>1560</v>
      </c>
      <c r="C1427" t="s">
        <v>23633</v>
      </c>
      <c r="D1427" t="s">
        <v>23634</v>
      </c>
      <c r="E1427">
        <v>37953</v>
      </c>
      <c r="F1427">
        <v>804</v>
      </c>
      <c r="G1427" t="s">
        <v>19323</v>
      </c>
      <c r="H1427">
        <v>3284</v>
      </c>
      <c r="I1427" t="s">
        <v>19279</v>
      </c>
      <c r="J1427" t="s">
        <v>19809</v>
      </c>
      <c r="K1427" t="s">
        <v>19280</v>
      </c>
      <c r="L1427">
        <v>90</v>
      </c>
      <c r="M1427" t="s">
        <v>19252</v>
      </c>
      <c r="N1427" t="s">
        <v>23635</v>
      </c>
    </row>
    <row r="1428" spans="1:14">
      <c r="A1428">
        <v>1427</v>
      </c>
      <c r="B1428">
        <v>1561</v>
      </c>
      <c r="C1428" t="s">
        <v>23636</v>
      </c>
      <c r="D1428" t="s">
        <v>23637</v>
      </c>
      <c r="E1428">
        <v>37960</v>
      </c>
      <c r="F1428">
        <v>807</v>
      </c>
      <c r="G1428" t="s">
        <v>19279</v>
      </c>
      <c r="H1428">
        <v>3284</v>
      </c>
      <c r="I1428" t="s">
        <v>19279</v>
      </c>
      <c r="J1428" t="s">
        <v>19379</v>
      </c>
      <c r="K1428" t="s">
        <v>19292</v>
      </c>
      <c r="L1428">
        <v>90</v>
      </c>
      <c r="M1428" t="s">
        <v>19252</v>
      </c>
      <c r="N1428" t="s">
        <v>23638</v>
      </c>
    </row>
    <row r="1429" spans="1:14">
      <c r="A1429">
        <v>1428</v>
      </c>
      <c r="B1429">
        <v>1562</v>
      </c>
      <c r="C1429" t="s">
        <v>23639</v>
      </c>
      <c r="D1429" t="s">
        <v>23640</v>
      </c>
      <c r="E1429">
        <v>37967</v>
      </c>
      <c r="F1429">
        <v>816</v>
      </c>
      <c r="G1429" t="s">
        <v>19400</v>
      </c>
      <c r="H1429">
        <v>3284</v>
      </c>
      <c r="I1429" t="s">
        <v>19279</v>
      </c>
      <c r="J1429" t="s">
        <v>19401</v>
      </c>
      <c r="K1429" t="s">
        <v>19292</v>
      </c>
      <c r="L1429">
        <v>90</v>
      </c>
      <c r="M1429" t="s">
        <v>19252</v>
      </c>
      <c r="N1429" t="s">
        <v>23641</v>
      </c>
    </row>
    <row r="1430" spans="1:14">
      <c r="A1430">
        <v>1429</v>
      </c>
      <c r="B1430">
        <v>1563</v>
      </c>
      <c r="C1430" t="s">
        <v>23642</v>
      </c>
      <c r="D1430" t="s">
        <v>23643</v>
      </c>
      <c r="E1430">
        <v>37986</v>
      </c>
      <c r="F1430">
        <v>2845</v>
      </c>
      <c r="G1430" t="s">
        <v>20397</v>
      </c>
      <c r="H1430">
        <v>3286</v>
      </c>
      <c r="I1430" t="s">
        <v>19303</v>
      </c>
      <c r="J1430" t="s">
        <v>20397</v>
      </c>
      <c r="K1430" t="s">
        <v>19251</v>
      </c>
      <c r="L1430">
        <v>7</v>
      </c>
      <c r="M1430" t="s">
        <v>20398</v>
      </c>
      <c r="N1430" t="s">
        <v>23644</v>
      </c>
    </row>
    <row r="1431" spans="1:14">
      <c r="A1431">
        <v>1430</v>
      </c>
      <c r="B1431">
        <v>1564</v>
      </c>
      <c r="C1431" t="s">
        <v>23645</v>
      </c>
      <c r="D1431" t="s">
        <v>23646</v>
      </c>
      <c r="E1431">
        <v>37987</v>
      </c>
      <c r="F1431">
        <v>2845</v>
      </c>
      <c r="G1431" t="s">
        <v>20397</v>
      </c>
      <c r="H1431">
        <v>3286</v>
      </c>
      <c r="I1431" t="s">
        <v>19303</v>
      </c>
      <c r="J1431" t="s">
        <v>20573</v>
      </c>
      <c r="K1431" t="s">
        <v>19264</v>
      </c>
      <c r="L1431">
        <v>7</v>
      </c>
      <c r="M1431" t="s">
        <v>20398</v>
      </c>
      <c r="N1431" t="s">
        <v>23647</v>
      </c>
    </row>
    <row r="1432" spans="1:14">
      <c r="A1432">
        <v>1431</v>
      </c>
      <c r="B1432">
        <v>1565</v>
      </c>
      <c r="C1432" t="s">
        <v>23648</v>
      </c>
      <c r="D1432" t="s">
        <v>23649</v>
      </c>
      <c r="E1432">
        <v>37989</v>
      </c>
      <c r="F1432">
        <v>812</v>
      </c>
      <c r="G1432" t="s">
        <v>20142</v>
      </c>
      <c r="H1432">
        <v>3288</v>
      </c>
      <c r="I1432" t="s">
        <v>19273</v>
      </c>
      <c r="J1432" t="s">
        <v>23232</v>
      </c>
      <c r="K1432" t="s">
        <v>19264</v>
      </c>
      <c r="L1432">
        <v>34</v>
      </c>
      <c r="M1432" t="s">
        <v>19865</v>
      </c>
      <c r="N1432" t="s">
        <v>23650</v>
      </c>
    </row>
    <row r="1433" spans="1:14">
      <c r="A1433">
        <v>1432</v>
      </c>
      <c r="B1433">
        <v>1566</v>
      </c>
      <c r="C1433" t="s">
        <v>23651</v>
      </c>
      <c r="D1433" t="s">
        <v>23652</v>
      </c>
      <c r="E1433">
        <v>37991</v>
      </c>
      <c r="F1433">
        <v>2038</v>
      </c>
      <c r="G1433" t="s">
        <v>19359</v>
      </c>
      <c r="H1433">
        <v>3285</v>
      </c>
      <c r="I1433" t="s">
        <v>19250</v>
      </c>
      <c r="J1433" t="s">
        <v>19284</v>
      </c>
      <c r="K1433" t="s">
        <v>19280</v>
      </c>
      <c r="L1433">
        <v>90</v>
      </c>
      <c r="M1433" t="s">
        <v>19252</v>
      </c>
      <c r="N1433" t="s">
        <v>23653</v>
      </c>
    </row>
    <row r="1434" spans="1:14">
      <c r="A1434">
        <v>1433</v>
      </c>
      <c r="B1434">
        <v>1567</v>
      </c>
      <c r="C1434" t="s">
        <v>23654</v>
      </c>
      <c r="D1434" t="s">
        <v>23655</v>
      </c>
      <c r="E1434">
        <v>38005</v>
      </c>
      <c r="F1434">
        <v>2016</v>
      </c>
      <c r="G1434" t="s">
        <v>20800</v>
      </c>
      <c r="H1434">
        <v>3286</v>
      </c>
      <c r="I1434" t="s">
        <v>19303</v>
      </c>
      <c r="J1434" t="s">
        <v>23655</v>
      </c>
      <c r="K1434" t="s">
        <v>19280</v>
      </c>
      <c r="L1434">
        <v>6</v>
      </c>
      <c r="M1434" t="s">
        <v>20801</v>
      </c>
      <c r="N1434" t="s">
        <v>23656</v>
      </c>
    </row>
    <row r="1435" spans="1:14">
      <c r="A1435">
        <v>1434</v>
      </c>
      <c r="B1435">
        <v>1568</v>
      </c>
      <c r="C1435" t="s">
        <v>23657</v>
      </c>
      <c r="D1435" t="s">
        <v>23658</v>
      </c>
      <c r="E1435">
        <v>38007</v>
      </c>
      <c r="F1435">
        <v>800</v>
      </c>
      <c r="G1435" t="s">
        <v>321</v>
      </c>
      <c r="H1435">
        <v>3287</v>
      </c>
      <c r="I1435" t="s">
        <v>321</v>
      </c>
      <c r="J1435" t="s">
        <v>19296</v>
      </c>
      <c r="K1435" t="s">
        <v>19251</v>
      </c>
      <c r="L1435">
        <v>84</v>
      </c>
      <c r="M1435" t="s">
        <v>19297</v>
      </c>
      <c r="N1435" t="s">
        <v>23659</v>
      </c>
    </row>
    <row r="1436" spans="1:14">
      <c r="A1436">
        <v>1435</v>
      </c>
      <c r="B1436">
        <v>1569</v>
      </c>
      <c r="C1436" t="s">
        <v>23660</v>
      </c>
      <c r="D1436" t="s">
        <v>23661</v>
      </c>
      <c r="E1436">
        <v>38033</v>
      </c>
      <c r="F1436">
        <v>2012</v>
      </c>
      <c r="G1436" t="s">
        <v>1169</v>
      </c>
      <c r="H1436">
        <v>3290</v>
      </c>
      <c r="I1436" t="s">
        <v>19257</v>
      </c>
      <c r="J1436" t="s">
        <v>19600</v>
      </c>
      <c r="K1436" t="s">
        <v>19251</v>
      </c>
      <c r="L1436">
        <v>54</v>
      </c>
      <c r="M1436" t="s">
        <v>19258</v>
      </c>
      <c r="N1436" t="s">
        <v>23662</v>
      </c>
    </row>
    <row r="1437" spans="1:14">
      <c r="A1437">
        <v>1436</v>
      </c>
      <c r="B1437">
        <v>1570</v>
      </c>
      <c r="C1437" t="s">
        <v>23663</v>
      </c>
      <c r="D1437" t="s">
        <v>23664</v>
      </c>
      <c r="E1437">
        <v>38056</v>
      </c>
      <c r="F1437">
        <v>808</v>
      </c>
      <c r="G1437" t="s">
        <v>19353</v>
      </c>
      <c r="H1437">
        <v>3289</v>
      </c>
      <c r="I1437" t="s">
        <v>19353</v>
      </c>
      <c r="J1437" t="s">
        <v>19353</v>
      </c>
      <c r="K1437" t="s">
        <v>19251</v>
      </c>
      <c r="L1437">
        <v>81</v>
      </c>
      <c r="M1437" t="s">
        <v>19370</v>
      </c>
      <c r="N1437" t="s">
        <v>23665</v>
      </c>
    </row>
    <row r="1438" spans="1:14">
      <c r="A1438">
        <v>1437</v>
      </c>
      <c r="B1438">
        <v>1571</v>
      </c>
      <c r="C1438" t="s">
        <v>23666</v>
      </c>
      <c r="D1438" t="s">
        <v>23667</v>
      </c>
      <c r="E1438">
        <v>38058</v>
      </c>
      <c r="F1438">
        <v>2037</v>
      </c>
      <c r="G1438" t="s">
        <v>20557</v>
      </c>
      <c r="H1438">
        <v>3286</v>
      </c>
      <c r="I1438" t="s">
        <v>19303</v>
      </c>
      <c r="J1438" t="s">
        <v>20558</v>
      </c>
      <c r="K1438" t="s">
        <v>19264</v>
      </c>
      <c r="L1438">
        <v>1</v>
      </c>
      <c r="M1438" t="s">
        <v>20559</v>
      </c>
      <c r="N1438" t="s">
        <v>23668</v>
      </c>
    </row>
    <row r="1439" spans="1:14">
      <c r="A1439">
        <v>1438</v>
      </c>
      <c r="B1439">
        <v>1572</v>
      </c>
      <c r="C1439" t="s">
        <v>23669</v>
      </c>
      <c r="D1439" t="s">
        <v>23670</v>
      </c>
      <c r="E1439">
        <v>38075</v>
      </c>
      <c r="F1439">
        <v>2451</v>
      </c>
      <c r="G1439" t="s">
        <v>19366</v>
      </c>
      <c r="H1439">
        <v>3287</v>
      </c>
      <c r="I1439" t="s">
        <v>321</v>
      </c>
      <c r="J1439" t="s">
        <v>19367</v>
      </c>
      <c r="K1439" t="s">
        <v>19264</v>
      </c>
      <c r="L1439">
        <v>84</v>
      </c>
      <c r="M1439" t="s">
        <v>19297</v>
      </c>
      <c r="N1439" t="s">
        <v>23671</v>
      </c>
    </row>
    <row r="1440" spans="1:14">
      <c r="A1440">
        <v>1439</v>
      </c>
      <c r="B1440">
        <v>1573</v>
      </c>
      <c r="C1440" t="s">
        <v>23672</v>
      </c>
      <c r="D1440" t="s">
        <v>23673</v>
      </c>
      <c r="E1440">
        <v>38090</v>
      </c>
      <c r="F1440">
        <v>2253</v>
      </c>
      <c r="G1440" t="s">
        <v>20351</v>
      </c>
      <c r="H1440">
        <v>3289</v>
      </c>
      <c r="I1440" t="s">
        <v>19353</v>
      </c>
      <c r="J1440" t="s">
        <v>20351</v>
      </c>
      <c r="K1440" t="s">
        <v>19251</v>
      </c>
      <c r="L1440">
        <v>70</v>
      </c>
      <c r="M1440" t="s">
        <v>20352</v>
      </c>
      <c r="N1440" t="s">
        <v>23674</v>
      </c>
    </row>
    <row r="1441" spans="1:14">
      <c r="A1441">
        <v>1440</v>
      </c>
      <c r="B1441">
        <v>1574</v>
      </c>
      <c r="C1441" t="s">
        <v>23675</v>
      </c>
      <c r="D1441" t="s">
        <v>23676</v>
      </c>
      <c r="E1441">
        <v>38099</v>
      </c>
      <c r="F1441">
        <v>814</v>
      </c>
      <c r="G1441" t="s">
        <v>19911</v>
      </c>
      <c r="H1441">
        <v>3288</v>
      </c>
      <c r="I1441" t="s">
        <v>19273</v>
      </c>
      <c r="J1441" t="s">
        <v>19911</v>
      </c>
      <c r="K1441" t="s">
        <v>19251</v>
      </c>
      <c r="L1441">
        <v>20</v>
      </c>
      <c r="M1441" t="s">
        <v>19912</v>
      </c>
      <c r="N1441" t="s">
        <v>23677</v>
      </c>
    </row>
    <row r="1442" spans="1:14">
      <c r="A1442">
        <v>1441</v>
      </c>
      <c r="B1442">
        <v>1575</v>
      </c>
      <c r="C1442" t="s">
        <v>23678</v>
      </c>
      <c r="D1442" t="s">
        <v>23679</v>
      </c>
      <c r="E1442">
        <v>38099</v>
      </c>
      <c r="F1442">
        <v>824</v>
      </c>
      <c r="G1442" t="s">
        <v>9359</v>
      </c>
      <c r="H1442">
        <v>3287</v>
      </c>
      <c r="I1442" t="s">
        <v>321</v>
      </c>
      <c r="J1442" t="s">
        <v>9359</v>
      </c>
      <c r="K1442" t="s">
        <v>19280</v>
      </c>
      <c r="L1442">
        <v>96</v>
      </c>
      <c r="M1442" t="s">
        <v>19265</v>
      </c>
      <c r="N1442" t="s">
        <v>23680</v>
      </c>
    </row>
    <row r="1443" spans="1:14">
      <c r="A1443">
        <v>1442</v>
      </c>
      <c r="B1443">
        <v>1576</v>
      </c>
      <c r="C1443" t="s">
        <v>23681</v>
      </c>
      <c r="D1443" t="s">
        <v>23682</v>
      </c>
      <c r="E1443">
        <v>38113</v>
      </c>
      <c r="F1443">
        <v>2002</v>
      </c>
      <c r="G1443" t="s">
        <v>4110</v>
      </c>
      <c r="H1443">
        <v>3284</v>
      </c>
      <c r="I1443" t="s">
        <v>19279</v>
      </c>
      <c r="J1443" t="s">
        <v>7807</v>
      </c>
      <c r="K1443" t="s">
        <v>19280</v>
      </c>
      <c r="L1443">
        <v>90</v>
      </c>
      <c r="M1443" t="s">
        <v>19252</v>
      </c>
      <c r="N1443" t="s">
        <v>23683</v>
      </c>
    </row>
    <row r="1444" spans="1:14">
      <c r="A1444">
        <v>1443</v>
      </c>
      <c r="B1444">
        <v>1577</v>
      </c>
      <c r="C1444" t="s">
        <v>23684</v>
      </c>
      <c r="D1444" t="s">
        <v>23685</v>
      </c>
      <c r="E1444">
        <v>38120</v>
      </c>
      <c r="F1444">
        <v>825</v>
      </c>
      <c r="G1444" t="s">
        <v>19352</v>
      </c>
      <c r="H1444">
        <v>3289</v>
      </c>
      <c r="I1444" t="s">
        <v>19353</v>
      </c>
      <c r="J1444" t="s">
        <v>19478</v>
      </c>
      <c r="K1444" t="s">
        <v>19264</v>
      </c>
      <c r="L1444">
        <v>80</v>
      </c>
      <c r="M1444" t="s">
        <v>19355</v>
      </c>
      <c r="N1444" t="s">
        <v>23686</v>
      </c>
    </row>
    <row r="1445" spans="1:14">
      <c r="A1445">
        <v>1444</v>
      </c>
      <c r="B1445">
        <v>1578</v>
      </c>
      <c r="C1445" t="s">
        <v>23687</v>
      </c>
      <c r="D1445" t="s">
        <v>23688</v>
      </c>
      <c r="E1445">
        <v>38141</v>
      </c>
      <c r="F1445">
        <v>800</v>
      </c>
      <c r="G1445" t="s">
        <v>321</v>
      </c>
      <c r="H1445">
        <v>3287</v>
      </c>
      <c r="I1445" t="s">
        <v>321</v>
      </c>
      <c r="J1445" t="s">
        <v>19296</v>
      </c>
      <c r="K1445" t="s">
        <v>19251</v>
      </c>
      <c r="L1445">
        <v>84</v>
      </c>
      <c r="M1445" t="s">
        <v>19297</v>
      </c>
      <c r="N1445" t="s">
        <v>23689</v>
      </c>
    </row>
    <row r="1446" spans="1:14">
      <c r="A1446">
        <v>1445</v>
      </c>
      <c r="B1446">
        <v>1579</v>
      </c>
      <c r="C1446" t="s">
        <v>23690</v>
      </c>
      <c r="D1446" t="s">
        <v>23691</v>
      </c>
      <c r="E1446">
        <v>38154</v>
      </c>
      <c r="F1446">
        <v>2845</v>
      </c>
      <c r="G1446" t="s">
        <v>20397</v>
      </c>
      <c r="H1446">
        <v>3286</v>
      </c>
      <c r="I1446" t="s">
        <v>19303</v>
      </c>
      <c r="J1446" t="s">
        <v>23691</v>
      </c>
      <c r="K1446" t="s">
        <v>19264</v>
      </c>
      <c r="L1446">
        <v>7</v>
      </c>
      <c r="M1446" t="s">
        <v>20398</v>
      </c>
      <c r="N1446" t="s">
        <v>23692</v>
      </c>
    </row>
    <row r="1447" spans="1:14">
      <c r="A1447">
        <v>1446</v>
      </c>
      <c r="B1447">
        <v>1580</v>
      </c>
      <c r="C1447" t="s">
        <v>23693</v>
      </c>
      <c r="D1447" t="s">
        <v>23694</v>
      </c>
      <c r="E1447">
        <v>38159</v>
      </c>
      <c r="F1447">
        <v>804</v>
      </c>
      <c r="G1447" t="s">
        <v>19323</v>
      </c>
      <c r="H1447">
        <v>3284</v>
      </c>
      <c r="I1447" t="s">
        <v>19279</v>
      </c>
      <c r="J1447" t="s">
        <v>19323</v>
      </c>
      <c r="K1447" t="s">
        <v>19251</v>
      </c>
      <c r="L1447">
        <v>90</v>
      </c>
      <c r="M1447" t="s">
        <v>19252</v>
      </c>
      <c r="N1447" t="s">
        <v>23695</v>
      </c>
    </row>
    <row r="1448" spans="1:14">
      <c r="A1448">
        <v>1447</v>
      </c>
      <c r="B1448">
        <v>1581</v>
      </c>
      <c r="C1448" t="s">
        <v>23696</v>
      </c>
      <c r="D1448" t="s">
        <v>23697</v>
      </c>
      <c r="E1448">
        <v>38161</v>
      </c>
      <c r="F1448">
        <v>2000</v>
      </c>
      <c r="G1448" t="s">
        <v>19439</v>
      </c>
      <c r="H1448">
        <v>3285</v>
      </c>
      <c r="I1448" t="s">
        <v>19250</v>
      </c>
      <c r="J1448" t="s">
        <v>19250</v>
      </c>
      <c r="K1448" t="s">
        <v>19251</v>
      </c>
      <c r="L1448">
        <v>90</v>
      </c>
      <c r="M1448" t="s">
        <v>19252</v>
      </c>
      <c r="N1448" t="s">
        <v>23698</v>
      </c>
    </row>
    <row r="1449" spans="1:14">
      <c r="A1449">
        <v>1448</v>
      </c>
      <c r="B1449">
        <v>1582</v>
      </c>
      <c r="C1449" t="s">
        <v>23699</v>
      </c>
      <c r="D1449" t="s">
        <v>23700</v>
      </c>
      <c r="E1449">
        <v>38183</v>
      </c>
      <c r="F1449">
        <v>802</v>
      </c>
      <c r="G1449" t="s">
        <v>19302</v>
      </c>
      <c r="H1449">
        <v>3286</v>
      </c>
      <c r="I1449" t="s">
        <v>19303</v>
      </c>
      <c r="J1449" t="s">
        <v>19303</v>
      </c>
      <c r="K1449" t="s">
        <v>19251</v>
      </c>
      <c r="L1449">
        <v>10</v>
      </c>
      <c r="M1449" t="s">
        <v>19304</v>
      </c>
      <c r="N1449" t="s">
        <v>23701</v>
      </c>
    </row>
    <row r="1450" spans="1:14">
      <c r="A1450">
        <v>1449</v>
      </c>
      <c r="B1450">
        <v>1583</v>
      </c>
      <c r="C1450" t="s">
        <v>23702</v>
      </c>
      <c r="D1450" t="s">
        <v>23703</v>
      </c>
      <c r="E1450">
        <v>38203</v>
      </c>
      <c r="F1450">
        <v>818</v>
      </c>
      <c r="G1450" t="s">
        <v>20805</v>
      </c>
      <c r="H1450">
        <v>3286</v>
      </c>
      <c r="I1450" t="s">
        <v>19303</v>
      </c>
      <c r="J1450" t="s">
        <v>21283</v>
      </c>
      <c r="K1450" t="s">
        <v>19264</v>
      </c>
      <c r="L1450">
        <v>10</v>
      </c>
      <c r="M1450" t="s">
        <v>19304</v>
      </c>
      <c r="N1450" t="s">
        <v>23704</v>
      </c>
    </row>
    <row r="1451" spans="1:14">
      <c r="A1451">
        <v>1450</v>
      </c>
      <c r="B1451">
        <v>1584</v>
      </c>
      <c r="C1451" t="s">
        <v>23705</v>
      </c>
      <c r="D1451" t="s">
        <v>23706</v>
      </c>
      <c r="E1451">
        <v>38218</v>
      </c>
      <c r="F1451">
        <v>2955</v>
      </c>
      <c r="G1451" t="s">
        <v>10506</v>
      </c>
      <c r="H1451">
        <v>3289</v>
      </c>
      <c r="I1451" t="s">
        <v>19353</v>
      </c>
      <c r="J1451" t="s">
        <v>23706</v>
      </c>
      <c r="K1451" t="s">
        <v>19264</v>
      </c>
      <c r="L1451">
        <v>71</v>
      </c>
      <c r="M1451" t="s">
        <v>22694</v>
      </c>
      <c r="N1451" t="s">
        <v>23707</v>
      </c>
    </row>
    <row r="1452" spans="1:14">
      <c r="A1452">
        <v>1451</v>
      </c>
      <c r="B1452">
        <v>1585</v>
      </c>
      <c r="C1452" t="s">
        <v>23708</v>
      </c>
      <c r="D1452" t="s">
        <v>23709</v>
      </c>
      <c r="E1452">
        <v>38225</v>
      </c>
      <c r="F1452">
        <v>808</v>
      </c>
      <c r="G1452" t="s">
        <v>19353</v>
      </c>
      <c r="H1452">
        <v>3289</v>
      </c>
      <c r="I1452" t="s">
        <v>19353</v>
      </c>
      <c r="J1452" t="s">
        <v>19353</v>
      </c>
      <c r="K1452" t="s">
        <v>19251</v>
      </c>
      <c r="L1452">
        <v>81</v>
      </c>
      <c r="M1452" t="s">
        <v>19370</v>
      </c>
      <c r="N1452" t="s">
        <v>23710</v>
      </c>
    </row>
    <row r="1453" spans="1:14">
      <c r="A1453">
        <v>1452</v>
      </c>
      <c r="B1453">
        <v>1586</v>
      </c>
      <c r="C1453" t="s">
        <v>23711</v>
      </c>
      <c r="D1453" t="s">
        <v>23712</v>
      </c>
      <c r="E1453">
        <v>38238</v>
      </c>
      <c r="F1453">
        <v>805</v>
      </c>
      <c r="G1453" t="s">
        <v>19317</v>
      </c>
      <c r="H1453">
        <v>3288</v>
      </c>
      <c r="I1453" t="s">
        <v>19273</v>
      </c>
      <c r="J1453" t="s">
        <v>19318</v>
      </c>
      <c r="K1453" t="s">
        <v>19251</v>
      </c>
      <c r="L1453">
        <v>29</v>
      </c>
      <c r="M1453" t="s">
        <v>19319</v>
      </c>
      <c r="N1453" t="s">
        <v>23713</v>
      </c>
    </row>
    <row r="1454" spans="1:14">
      <c r="A1454">
        <v>1453</v>
      </c>
      <c r="B1454">
        <v>1587</v>
      </c>
      <c r="C1454" t="s">
        <v>23714</v>
      </c>
      <c r="D1454" t="s">
        <v>23715</v>
      </c>
      <c r="E1454">
        <v>38239</v>
      </c>
      <c r="F1454">
        <v>2012</v>
      </c>
      <c r="G1454" t="s">
        <v>1169</v>
      </c>
      <c r="H1454">
        <v>3290</v>
      </c>
      <c r="I1454" t="s">
        <v>19257</v>
      </c>
      <c r="J1454" t="s">
        <v>19600</v>
      </c>
      <c r="K1454" t="s">
        <v>19251</v>
      </c>
      <c r="L1454">
        <v>54</v>
      </c>
      <c r="M1454" t="s">
        <v>19258</v>
      </c>
      <c r="N1454" t="s">
        <v>23716</v>
      </c>
    </row>
    <row r="1455" spans="1:14">
      <c r="A1455">
        <v>1454</v>
      </c>
      <c r="B1455">
        <v>1588</v>
      </c>
      <c r="C1455" t="s">
        <v>23717</v>
      </c>
      <c r="D1455" t="s">
        <v>23718</v>
      </c>
      <c r="E1455">
        <v>38244</v>
      </c>
      <c r="F1455">
        <v>2037</v>
      </c>
      <c r="G1455" t="s">
        <v>20557</v>
      </c>
      <c r="H1455">
        <v>3286</v>
      </c>
      <c r="I1455" t="s">
        <v>19303</v>
      </c>
      <c r="J1455" t="s">
        <v>23718</v>
      </c>
      <c r="K1455" t="s">
        <v>19264</v>
      </c>
      <c r="L1455">
        <v>1</v>
      </c>
      <c r="M1455" t="s">
        <v>20559</v>
      </c>
      <c r="N1455" t="s">
        <v>23719</v>
      </c>
    </row>
    <row r="1456" spans="1:14">
      <c r="A1456">
        <v>1455</v>
      </c>
      <c r="B1456">
        <v>1589</v>
      </c>
      <c r="C1456" t="s">
        <v>23720</v>
      </c>
      <c r="D1456" t="s">
        <v>23721</v>
      </c>
      <c r="E1456">
        <v>38254</v>
      </c>
      <c r="F1456">
        <v>2013</v>
      </c>
      <c r="G1456" t="s">
        <v>19272</v>
      </c>
      <c r="H1456">
        <v>3288</v>
      </c>
      <c r="I1456" t="s">
        <v>19273</v>
      </c>
      <c r="J1456" t="s">
        <v>19272</v>
      </c>
      <c r="K1456" t="s">
        <v>19251</v>
      </c>
      <c r="L1456">
        <v>30</v>
      </c>
      <c r="M1456" t="s">
        <v>19275</v>
      </c>
      <c r="N1456" t="s">
        <v>23722</v>
      </c>
    </row>
    <row r="1457" spans="1:14">
      <c r="A1457">
        <v>1456</v>
      </c>
      <c r="B1457">
        <v>1590</v>
      </c>
      <c r="C1457" t="s">
        <v>23723</v>
      </c>
      <c r="D1457" t="s">
        <v>23724</v>
      </c>
      <c r="E1457">
        <v>38254</v>
      </c>
      <c r="F1457">
        <v>2013</v>
      </c>
      <c r="G1457" t="s">
        <v>19272</v>
      </c>
      <c r="H1457">
        <v>3288</v>
      </c>
      <c r="I1457" t="s">
        <v>19273</v>
      </c>
      <c r="J1457" t="s">
        <v>19272</v>
      </c>
      <c r="K1457" t="s">
        <v>19251</v>
      </c>
      <c r="L1457">
        <v>30</v>
      </c>
      <c r="M1457" t="s">
        <v>19275</v>
      </c>
      <c r="N1457" t="s">
        <v>23725</v>
      </c>
    </row>
    <row r="1458" spans="1:14">
      <c r="A1458">
        <v>1457</v>
      </c>
      <c r="B1458">
        <v>1591</v>
      </c>
      <c r="C1458" t="s">
        <v>23726</v>
      </c>
      <c r="D1458" t="s">
        <v>635</v>
      </c>
      <c r="E1458">
        <v>38257</v>
      </c>
      <c r="F1458">
        <v>2952</v>
      </c>
      <c r="G1458" t="s">
        <v>4929</v>
      </c>
      <c r="H1458">
        <v>3288</v>
      </c>
      <c r="I1458" t="s">
        <v>19273</v>
      </c>
      <c r="J1458" t="s">
        <v>23727</v>
      </c>
      <c r="K1458" t="s">
        <v>19264</v>
      </c>
      <c r="L1458">
        <v>21</v>
      </c>
      <c r="M1458" t="s">
        <v>20376</v>
      </c>
      <c r="N1458" t="s">
        <v>23728</v>
      </c>
    </row>
    <row r="1459" spans="1:14">
      <c r="A1459">
        <v>1458</v>
      </c>
      <c r="B1459">
        <v>1592</v>
      </c>
      <c r="C1459" t="s">
        <v>23729</v>
      </c>
      <c r="D1459" t="s">
        <v>23730</v>
      </c>
      <c r="E1459">
        <v>38258</v>
      </c>
      <c r="F1459">
        <v>2001</v>
      </c>
      <c r="G1459" t="s">
        <v>19249</v>
      </c>
      <c r="H1459">
        <v>3285</v>
      </c>
      <c r="I1459" t="s">
        <v>19250</v>
      </c>
      <c r="J1459" t="s">
        <v>19439</v>
      </c>
      <c r="K1459" t="s">
        <v>19251</v>
      </c>
      <c r="L1459">
        <v>90</v>
      </c>
      <c r="M1459" t="s">
        <v>19252</v>
      </c>
      <c r="N1459" t="s">
        <v>23731</v>
      </c>
    </row>
    <row r="1460" spans="1:14">
      <c r="A1460">
        <v>1459</v>
      </c>
      <c r="B1460">
        <v>1593</v>
      </c>
      <c r="C1460" t="s">
        <v>23732</v>
      </c>
      <c r="D1460" t="s">
        <v>23733</v>
      </c>
      <c r="E1460">
        <v>38278</v>
      </c>
      <c r="F1460">
        <v>801</v>
      </c>
      <c r="G1460" t="s">
        <v>19257</v>
      </c>
      <c r="H1460">
        <v>3290</v>
      </c>
      <c r="I1460" t="s">
        <v>19257</v>
      </c>
      <c r="J1460" t="s">
        <v>19557</v>
      </c>
      <c r="K1460" t="s">
        <v>19251</v>
      </c>
      <c r="L1460">
        <v>60</v>
      </c>
      <c r="M1460" t="s">
        <v>19308</v>
      </c>
      <c r="N1460" t="s">
        <v>23734</v>
      </c>
    </row>
    <row r="1461" spans="1:14">
      <c r="A1461">
        <v>1460</v>
      </c>
      <c r="B1461">
        <v>1594</v>
      </c>
      <c r="C1461" t="s">
        <v>23735</v>
      </c>
      <c r="D1461" t="s">
        <v>23736</v>
      </c>
      <c r="E1461">
        <v>38280</v>
      </c>
      <c r="F1461">
        <v>2014</v>
      </c>
      <c r="G1461" t="s">
        <v>19348</v>
      </c>
      <c r="H1461">
        <v>3285</v>
      </c>
      <c r="I1461" t="s">
        <v>19250</v>
      </c>
      <c r="J1461" t="s">
        <v>19348</v>
      </c>
      <c r="K1461" t="s">
        <v>19292</v>
      </c>
      <c r="L1461">
        <v>90</v>
      </c>
      <c r="M1461" t="s">
        <v>19252</v>
      </c>
      <c r="N1461" t="s">
        <v>23737</v>
      </c>
    </row>
    <row r="1462" spans="1:14">
      <c r="A1462">
        <v>1461</v>
      </c>
      <c r="B1462">
        <v>1595</v>
      </c>
      <c r="C1462" t="s">
        <v>23738</v>
      </c>
      <c r="D1462" t="s">
        <v>23739</v>
      </c>
      <c r="E1462">
        <v>38290</v>
      </c>
      <c r="F1462">
        <v>814</v>
      </c>
      <c r="G1462" t="s">
        <v>19911</v>
      </c>
      <c r="H1462">
        <v>3288</v>
      </c>
      <c r="I1462" t="s">
        <v>19273</v>
      </c>
      <c r="J1462" t="s">
        <v>23740</v>
      </c>
      <c r="K1462" t="s">
        <v>19280</v>
      </c>
      <c r="L1462">
        <v>20</v>
      </c>
      <c r="M1462" t="s">
        <v>19912</v>
      </c>
      <c r="N1462" t="s">
        <v>23741</v>
      </c>
    </row>
    <row r="1463" spans="1:14">
      <c r="A1463">
        <v>1462</v>
      </c>
      <c r="B1463">
        <v>1596</v>
      </c>
      <c r="C1463" t="s">
        <v>23742</v>
      </c>
      <c r="D1463" t="s">
        <v>23743</v>
      </c>
      <c r="E1463">
        <v>38294</v>
      </c>
      <c r="F1463">
        <v>812</v>
      </c>
      <c r="G1463" t="s">
        <v>20142</v>
      </c>
      <c r="H1463">
        <v>3288</v>
      </c>
      <c r="I1463" t="s">
        <v>19273</v>
      </c>
      <c r="J1463" t="s">
        <v>23744</v>
      </c>
      <c r="K1463" t="s">
        <v>19264</v>
      </c>
      <c r="L1463">
        <v>34</v>
      </c>
      <c r="M1463" t="s">
        <v>19865</v>
      </c>
      <c r="N1463" t="s">
        <v>23745</v>
      </c>
    </row>
    <row r="1464" spans="1:14">
      <c r="A1464">
        <v>1463</v>
      </c>
      <c r="B1464">
        <v>1597</v>
      </c>
      <c r="C1464" t="s">
        <v>23746</v>
      </c>
      <c r="D1464" t="s">
        <v>23747</v>
      </c>
      <c r="E1464">
        <v>38294</v>
      </c>
      <c r="F1464">
        <v>2010</v>
      </c>
      <c r="G1464" t="s">
        <v>19374</v>
      </c>
      <c r="H1464">
        <v>3289</v>
      </c>
      <c r="I1464" t="s">
        <v>19353</v>
      </c>
      <c r="J1464" t="s">
        <v>20383</v>
      </c>
      <c r="K1464" t="s">
        <v>19264</v>
      </c>
      <c r="L1464">
        <v>80</v>
      </c>
      <c r="M1464" t="s">
        <v>19355</v>
      </c>
      <c r="N1464" t="s">
        <v>23748</v>
      </c>
    </row>
    <row r="1465" spans="1:14">
      <c r="A1465">
        <v>1464</v>
      </c>
      <c r="B1465">
        <v>1598</v>
      </c>
      <c r="C1465" t="s">
        <v>23749</v>
      </c>
      <c r="D1465" t="s">
        <v>23750</v>
      </c>
      <c r="E1465">
        <v>38304</v>
      </c>
      <c r="F1465">
        <v>805</v>
      </c>
      <c r="G1465" t="s">
        <v>19317</v>
      </c>
      <c r="H1465">
        <v>3288</v>
      </c>
      <c r="I1465" t="s">
        <v>19273</v>
      </c>
      <c r="J1465" t="s">
        <v>19318</v>
      </c>
      <c r="K1465" t="s">
        <v>19251</v>
      </c>
      <c r="L1465">
        <v>29</v>
      </c>
      <c r="M1465" t="s">
        <v>19319</v>
      </c>
      <c r="N1465" t="s">
        <v>23751</v>
      </c>
    </row>
    <row r="1466" spans="1:14">
      <c r="A1466">
        <v>1465</v>
      </c>
      <c r="B1466">
        <v>1599</v>
      </c>
      <c r="C1466" t="s">
        <v>23752</v>
      </c>
      <c r="D1466" t="s">
        <v>23753</v>
      </c>
      <c r="E1466">
        <v>38315</v>
      </c>
      <c r="F1466">
        <v>805</v>
      </c>
      <c r="G1466" t="s">
        <v>19317</v>
      </c>
      <c r="H1466">
        <v>3288</v>
      </c>
      <c r="I1466" t="s">
        <v>19273</v>
      </c>
      <c r="J1466" t="s">
        <v>19318</v>
      </c>
      <c r="K1466" t="s">
        <v>19251</v>
      </c>
      <c r="L1466">
        <v>29</v>
      </c>
      <c r="M1466" t="s">
        <v>19319</v>
      </c>
      <c r="N1466" t="s">
        <v>23754</v>
      </c>
    </row>
    <row r="1467" spans="1:14">
      <c r="A1467">
        <v>1466</v>
      </c>
      <c r="B1467">
        <v>1600</v>
      </c>
      <c r="C1467" t="s">
        <v>23755</v>
      </c>
      <c r="D1467" t="s">
        <v>23756</v>
      </c>
      <c r="E1467">
        <v>38317</v>
      </c>
      <c r="F1467">
        <v>800</v>
      </c>
      <c r="G1467" t="s">
        <v>321</v>
      </c>
      <c r="H1467">
        <v>3287</v>
      </c>
      <c r="I1467" t="s">
        <v>321</v>
      </c>
      <c r="J1467" t="s">
        <v>19296</v>
      </c>
      <c r="K1467" t="s">
        <v>19251</v>
      </c>
      <c r="L1467">
        <v>84</v>
      </c>
      <c r="M1467" t="s">
        <v>19297</v>
      </c>
      <c r="N1467" t="s">
        <v>23757</v>
      </c>
    </row>
    <row r="1468" spans="1:14">
      <c r="A1468">
        <v>1467</v>
      </c>
      <c r="B1468">
        <v>1601</v>
      </c>
      <c r="C1468" t="s">
        <v>23758</v>
      </c>
      <c r="D1468" t="s">
        <v>23759</v>
      </c>
      <c r="E1468">
        <v>38343</v>
      </c>
      <c r="F1468">
        <v>812</v>
      </c>
      <c r="G1468" t="s">
        <v>20142</v>
      </c>
      <c r="H1468">
        <v>3288</v>
      </c>
      <c r="I1468" t="s">
        <v>19273</v>
      </c>
      <c r="J1468" t="s">
        <v>23760</v>
      </c>
      <c r="K1468" t="s">
        <v>19280</v>
      </c>
      <c r="L1468">
        <v>30</v>
      </c>
      <c r="M1468" t="s">
        <v>19275</v>
      </c>
      <c r="N1468" t="s">
        <v>23761</v>
      </c>
    </row>
    <row r="1469" spans="1:14">
      <c r="A1469">
        <v>1468</v>
      </c>
      <c r="B1469">
        <v>1602</v>
      </c>
      <c r="C1469" t="s">
        <v>23762</v>
      </c>
      <c r="D1469" t="s">
        <v>23763</v>
      </c>
      <c r="E1469">
        <v>38343</v>
      </c>
      <c r="F1469">
        <v>3120</v>
      </c>
      <c r="G1469" t="s">
        <v>19802</v>
      </c>
      <c r="H1469">
        <v>3289</v>
      </c>
      <c r="I1469" t="s">
        <v>19353</v>
      </c>
      <c r="J1469" t="s">
        <v>20994</v>
      </c>
      <c r="K1469" t="s">
        <v>19280</v>
      </c>
      <c r="L1469">
        <v>81</v>
      </c>
      <c r="M1469" t="s">
        <v>19370</v>
      </c>
      <c r="N1469" t="s">
        <v>23764</v>
      </c>
    </row>
    <row r="1470" spans="1:14">
      <c r="A1470">
        <v>1469</v>
      </c>
      <c r="B1470">
        <v>1603</v>
      </c>
      <c r="C1470" t="s">
        <v>23765</v>
      </c>
      <c r="D1470" t="s">
        <v>23766</v>
      </c>
      <c r="E1470">
        <v>38344</v>
      </c>
      <c r="F1470">
        <v>812</v>
      </c>
      <c r="G1470" t="s">
        <v>20142</v>
      </c>
      <c r="H1470">
        <v>3288</v>
      </c>
      <c r="I1470" t="s">
        <v>19273</v>
      </c>
      <c r="J1470" t="s">
        <v>23766</v>
      </c>
      <c r="K1470" t="s">
        <v>19280</v>
      </c>
      <c r="L1470">
        <v>30</v>
      </c>
      <c r="M1470" t="s">
        <v>19275</v>
      </c>
      <c r="N1470" t="s">
        <v>23767</v>
      </c>
    </row>
    <row r="1471" spans="1:14">
      <c r="A1471">
        <v>1470</v>
      </c>
      <c r="B1471">
        <v>1604</v>
      </c>
      <c r="C1471" t="s">
        <v>23768</v>
      </c>
      <c r="D1471" t="s">
        <v>23769</v>
      </c>
      <c r="E1471">
        <v>38357</v>
      </c>
      <c r="F1471">
        <v>2947</v>
      </c>
      <c r="G1471" t="s">
        <v>5440</v>
      </c>
      <c r="H1471">
        <v>3288</v>
      </c>
      <c r="I1471" t="s">
        <v>19273</v>
      </c>
      <c r="J1471" t="s">
        <v>23769</v>
      </c>
      <c r="K1471" t="s">
        <v>19264</v>
      </c>
      <c r="L1471">
        <v>20</v>
      </c>
      <c r="M1471" t="s">
        <v>19912</v>
      </c>
      <c r="N1471" t="s">
        <v>23770</v>
      </c>
    </row>
    <row r="1472" spans="1:14">
      <c r="A1472">
        <v>1471</v>
      </c>
      <c r="B1472">
        <v>1605</v>
      </c>
      <c r="C1472" t="s">
        <v>23771</v>
      </c>
      <c r="D1472" t="s">
        <v>23772</v>
      </c>
      <c r="E1472">
        <v>38371</v>
      </c>
      <c r="F1472">
        <v>800</v>
      </c>
      <c r="G1472" t="s">
        <v>321</v>
      </c>
      <c r="H1472">
        <v>3287</v>
      </c>
      <c r="I1472" t="s">
        <v>321</v>
      </c>
      <c r="J1472" t="s">
        <v>19296</v>
      </c>
      <c r="K1472" t="s">
        <v>19251</v>
      </c>
      <c r="L1472">
        <v>84</v>
      </c>
      <c r="M1472" t="s">
        <v>19297</v>
      </c>
      <c r="N1472" t="s">
        <v>23773</v>
      </c>
    </row>
    <row r="1473" spans="1:14">
      <c r="A1473">
        <v>1472</v>
      </c>
      <c r="B1473">
        <v>1607</v>
      </c>
      <c r="C1473" t="s">
        <v>23774</v>
      </c>
      <c r="D1473" t="s">
        <v>23775</v>
      </c>
      <c r="E1473">
        <v>38412</v>
      </c>
      <c r="F1473">
        <v>2254</v>
      </c>
      <c r="G1473" t="s">
        <v>19864</v>
      </c>
      <c r="H1473">
        <v>3288</v>
      </c>
      <c r="I1473" t="s">
        <v>19273</v>
      </c>
      <c r="J1473" t="s">
        <v>23776</v>
      </c>
      <c r="K1473" t="s">
        <v>19264</v>
      </c>
      <c r="L1473">
        <v>34</v>
      </c>
      <c r="M1473" t="s">
        <v>19865</v>
      </c>
      <c r="N1473" t="s">
        <v>23777</v>
      </c>
    </row>
    <row r="1474" spans="1:14">
      <c r="A1474">
        <v>1473</v>
      </c>
      <c r="B1474">
        <v>1608</v>
      </c>
      <c r="C1474" t="s">
        <v>23778</v>
      </c>
      <c r="D1474" t="s">
        <v>23779</v>
      </c>
      <c r="E1474">
        <v>38425</v>
      </c>
      <c r="F1474">
        <v>2009</v>
      </c>
      <c r="G1474" t="s">
        <v>19759</v>
      </c>
      <c r="H1474">
        <v>3290</v>
      </c>
      <c r="I1474" t="s">
        <v>19257</v>
      </c>
      <c r="J1474" t="s">
        <v>23779</v>
      </c>
      <c r="K1474" t="s">
        <v>19264</v>
      </c>
      <c r="L1474">
        <v>50</v>
      </c>
      <c r="M1474" t="s">
        <v>19760</v>
      </c>
      <c r="N1474" t="s">
        <v>23780</v>
      </c>
    </row>
    <row r="1475" spans="1:14">
      <c r="A1475">
        <v>1474</v>
      </c>
      <c r="B1475">
        <v>1609</v>
      </c>
      <c r="C1475" t="s">
        <v>23781</v>
      </c>
      <c r="D1475" t="s">
        <v>23782</v>
      </c>
      <c r="E1475">
        <v>38434</v>
      </c>
      <c r="F1475">
        <v>2975</v>
      </c>
      <c r="G1475" t="s">
        <v>2868</v>
      </c>
      <c r="H1475">
        <v>3286</v>
      </c>
      <c r="I1475" t="s">
        <v>19303</v>
      </c>
      <c r="J1475" t="s">
        <v>22407</v>
      </c>
      <c r="K1475" t="s">
        <v>19264</v>
      </c>
      <c r="L1475">
        <v>10</v>
      </c>
      <c r="M1475" t="s">
        <v>19304</v>
      </c>
      <c r="N1475" t="s">
        <v>23783</v>
      </c>
    </row>
    <row r="1476" spans="1:14">
      <c r="A1476">
        <v>1475</v>
      </c>
      <c r="B1476">
        <v>1610</v>
      </c>
      <c r="C1476" t="s">
        <v>23784</v>
      </c>
      <c r="D1476" t="s">
        <v>23785</v>
      </c>
      <c r="E1476">
        <v>38435</v>
      </c>
      <c r="F1476">
        <v>800</v>
      </c>
      <c r="G1476" t="s">
        <v>321</v>
      </c>
      <c r="H1476">
        <v>3287</v>
      </c>
      <c r="I1476" t="s">
        <v>321</v>
      </c>
      <c r="J1476" t="s">
        <v>19296</v>
      </c>
      <c r="K1476" t="s">
        <v>19251</v>
      </c>
      <c r="L1476">
        <v>84</v>
      </c>
      <c r="M1476" t="s">
        <v>19297</v>
      </c>
      <c r="N1476" t="s">
        <v>23786</v>
      </c>
    </row>
    <row r="1477" spans="1:14">
      <c r="A1477">
        <v>1476</v>
      </c>
      <c r="B1477">
        <v>1611</v>
      </c>
      <c r="C1477" t="s">
        <v>23787</v>
      </c>
      <c r="D1477" t="s">
        <v>23788</v>
      </c>
      <c r="E1477">
        <v>38435</v>
      </c>
      <c r="F1477">
        <v>2011</v>
      </c>
      <c r="G1477" t="s">
        <v>19662</v>
      </c>
      <c r="H1477">
        <v>3287</v>
      </c>
      <c r="I1477" t="s">
        <v>321</v>
      </c>
      <c r="J1477" t="s">
        <v>21834</v>
      </c>
      <c r="K1477" t="s">
        <v>19264</v>
      </c>
      <c r="L1477">
        <v>84</v>
      </c>
      <c r="M1477" t="s">
        <v>19297</v>
      </c>
      <c r="N1477" t="s">
        <v>23789</v>
      </c>
    </row>
    <row r="1478" spans="1:14">
      <c r="A1478">
        <v>1477</v>
      </c>
      <c r="B1478">
        <v>1612</v>
      </c>
      <c r="C1478" t="s">
        <v>23790</v>
      </c>
      <c r="D1478" t="s">
        <v>23791</v>
      </c>
      <c r="E1478">
        <v>38463</v>
      </c>
      <c r="F1478">
        <v>805</v>
      </c>
      <c r="G1478" t="s">
        <v>19317</v>
      </c>
      <c r="H1478">
        <v>3288</v>
      </c>
      <c r="I1478" t="s">
        <v>19273</v>
      </c>
      <c r="J1478" t="s">
        <v>19318</v>
      </c>
      <c r="K1478" t="s">
        <v>19251</v>
      </c>
      <c r="L1478">
        <v>29</v>
      </c>
      <c r="M1478" t="s">
        <v>19319</v>
      </c>
      <c r="N1478" t="s">
        <v>23792</v>
      </c>
    </row>
    <row r="1479" spans="1:14">
      <c r="A1479">
        <v>1478</v>
      </c>
      <c r="B1479">
        <v>1613</v>
      </c>
      <c r="C1479" t="s">
        <v>23793</v>
      </c>
      <c r="D1479" t="s">
        <v>7915</v>
      </c>
      <c r="E1479">
        <v>38512</v>
      </c>
      <c r="F1479">
        <v>824</v>
      </c>
      <c r="G1479" t="s">
        <v>9359</v>
      </c>
      <c r="H1479">
        <v>3287</v>
      </c>
      <c r="I1479" t="s">
        <v>321</v>
      </c>
      <c r="J1479" t="s">
        <v>9359</v>
      </c>
      <c r="K1479" t="s">
        <v>19264</v>
      </c>
      <c r="L1479">
        <v>96</v>
      </c>
      <c r="M1479" t="s">
        <v>19265</v>
      </c>
      <c r="N1479" t="s">
        <v>23794</v>
      </c>
    </row>
    <row r="1480" spans="1:14">
      <c r="A1480">
        <v>1479</v>
      </c>
      <c r="B1480">
        <v>1614</v>
      </c>
      <c r="C1480" t="s">
        <v>23795</v>
      </c>
      <c r="D1480" t="s">
        <v>23796</v>
      </c>
      <c r="E1480">
        <v>38512</v>
      </c>
      <c r="F1480">
        <v>804</v>
      </c>
      <c r="G1480" t="s">
        <v>19323</v>
      </c>
      <c r="H1480">
        <v>3284</v>
      </c>
      <c r="I1480" t="s">
        <v>19279</v>
      </c>
      <c r="J1480" t="s">
        <v>19323</v>
      </c>
      <c r="K1480" t="s">
        <v>19251</v>
      </c>
      <c r="L1480">
        <v>90</v>
      </c>
      <c r="M1480" t="s">
        <v>19252</v>
      </c>
      <c r="N1480" t="s">
        <v>23797</v>
      </c>
    </row>
    <row r="1481" spans="1:14">
      <c r="A1481">
        <v>1480</v>
      </c>
      <c r="B1481">
        <v>1615</v>
      </c>
      <c r="C1481" t="s">
        <v>23798</v>
      </c>
      <c r="D1481" t="s">
        <v>23799</v>
      </c>
      <c r="E1481">
        <v>38521</v>
      </c>
      <c r="F1481">
        <v>2004</v>
      </c>
      <c r="G1481" t="s">
        <v>20320</v>
      </c>
      <c r="H1481">
        <v>3288</v>
      </c>
      <c r="I1481" t="s">
        <v>19273</v>
      </c>
      <c r="J1481" t="s">
        <v>20320</v>
      </c>
      <c r="K1481" t="s">
        <v>19251</v>
      </c>
      <c r="L1481">
        <v>20</v>
      </c>
      <c r="M1481" t="s">
        <v>19912</v>
      </c>
      <c r="N1481" t="s">
        <v>23800</v>
      </c>
    </row>
    <row r="1482" spans="1:14">
      <c r="A1482">
        <v>1481</v>
      </c>
      <c r="B1482">
        <v>1616</v>
      </c>
      <c r="C1482" t="s">
        <v>23801</v>
      </c>
      <c r="D1482" t="s">
        <v>5522</v>
      </c>
      <c r="E1482">
        <v>38546</v>
      </c>
      <c r="F1482">
        <v>808</v>
      </c>
      <c r="G1482" t="s">
        <v>19353</v>
      </c>
      <c r="H1482">
        <v>3289</v>
      </c>
      <c r="I1482" t="s">
        <v>19353</v>
      </c>
      <c r="J1482" t="s">
        <v>19353</v>
      </c>
      <c r="K1482" t="s">
        <v>19251</v>
      </c>
      <c r="L1482">
        <v>81</v>
      </c>
      <c r="M1482" t="s">
        <v>19370</v>
      </c>
      <c r="N1482" t="s">
        <v>23802</v>
      </c>
    </row>
    <row r="1483" spans="1:14">
      <c r="A1483">
        <v>1482</v>
      </c>
      <c r="B1483">
        <v>1617</v>
      </c>
      <c r="C1483" t="s">
        <v>23803</v>
      </c>
      <c r="D1483" t="s">
        <v>623</v>
      </c>
      <c r="E1483">
        <v>38607</v>
      </c>
      <c r="F1483">
        <v>805</v>
      </c>
      <c r="G1483" t="s">
        <v>19317</v>
      </c>
      <c r="H1483">
        <v>3288</v>
      </c>
      <c r="I1483" t="s">
        <v>19273</v>
      </c>
      <c r="J1483" t="s">
        <v>19318</v>
      </c>
      <c r="K1483" t="s">
        <v>19251</v>
      </c>
      <c r="L1483">
        <v>29</v>
      </c>
      <c r="M1483" t="s">
        <v>19319</v>
      </c>
      <c r="N1483" t="s">
        <v>23804</v>
      </c>
    </row>
    <row r="1484" spans="1:14">
      <c r="A1484">
        <v>1483</v>
      </c>
      <c r="B1484">
        <v>1618</v>
      </c>
      <c r="C1484" t="s">
        <v>23805</v>
      </c>
      <c r="D1484" t="s">
        <v>6416</v>
      </c>
      <c r="E1484">
        <v>38609</v>
      </c>
      <c r="F1484">
        <v>2947</v>
      </c>
      <c r="G1484" t="s">
        <v>5440</v>
      </c>
      <c r="H1484">
        <v>3288</v>
      </c>
      <c r="I1484" t="s">
        <v>19273</v>
      </c>
      <c r="J1484" t="s">
        <v>6416</v>
      </c>
      <c r="K1484" t="s">
        <v>19264</v>
      </c>
      <c r="L1484">
        <v>20</v>
      </c>
      <c r="M1484" t="s">
        <v>19912</v>
      </c>
      <c r="N1484" t="s">
        <v>23806</v>
      </c>
    </row>
    <row r="1485" spans="1:14">
      <c r="A1485">
        <v>1484</v>
      </c>
      <c r="B1485">
        <v>1619</v>
      </c>
      <c r="C1485" t="s">
        <v>23807</v>
      </c>
      <c r="D1485" t="s">
        <v>23808</v>
      </c>
      <c r="E1485">
        <v>38637</v>
      </c>
      <c r="F1485">
        <v>821</v>
      </c>
      <c r="G1485" t="s">
        <v>19333</v>
      </c>
      <c r="H1485">
        <v>3285</v>
      </c>
      <c r="I1485" t="s">
        <v>19250</v>
      </c>
      <c r="J1485" t="s">
        <v>19333</v>
      </c>
      <c r="K1485" t="s">
        <v>19264</v>
      </c>
      <c r="L1485">
        <v>99</v>
      </c>
      <c r="M1485" t="s">
        <v>19333</v>
      </c>
      <c r="N1485" t="s">
        <v>23809</v>
      </c>
    </row>
    <row r="1486" spans="1:14">
      <c r="A1486">
        <v>1485</v>
      </c>
      <c r="B1486">
        <v>1620</v>
      </c>
      <c r="C1486" t="s">
        <v>23810</v>
      </c>
      <c r="D1486" t="s">
        <v>11138</v>
      </c>
      <c r="E1486">
        <v>38649</v>
      </c>
      <c r="F1486">
        <v>824</v>
      </c>
      <c r="G1486" t="s">
        <v>9359</v>
      </c>
      <c r="H1486">
        <v>3287</v>
      </c>
      <c r="I1486" t="s">
        <v>321</v>
      </c>
      <c r="J1486" t="s">
        <v>23811</v>
      </c>
      <c r="K1486" t="s">
        <v>19280</v>
      </c>
      <c r="L1486">
        <v>96</v>
      </c>
      <c r="M1486" t="s">
        <v>19265</v>
      </c>
      <c r="N1486" t="s">
        <v>23812</v>
      </c>
    </row>
    <row r="1487" spans="1:14">
      <c r="A1487">
        <v>1486</v>
      </c>
      <c r="B1487">
        <v>1621</v>
      </c>
      <c r="C1487" t="s">
        <v>23813</v>
      </c>
      <c r="D1487" t="s">
        <v>23814</v>
      </c>
      <c r="E1487">
        <v>38655</v>
      </c>
      <c r="F1487">
        <v>820</v>
      </c>
      <c r="G1487" t="s">
        <v>19342</v>
      </c>
      <c r="H1487">
        <v>3284</v>
      </c>
      <c r="I1487" t="s">
        <v>19279</v>
      </c>
      <c r="J1487" t="s">
        <v>19343</v>
      </c>
      <c r="K1487" t="s">
        <v>19280</v>
      </c>
      <c r="L1487">
        <v>90</v>
      </c>
      <c r="M1487" t="s">
        <v>19252</v>
      </c>
      <c r="N1487" t="s">
        <v>23815</v>
      </c>
    </row>
    <row r="1488" spans="1:14">
      <c r="A1488">
        <v>1487</v>
      </c>
      <c r="B1488">
        <v>1622</v>
      </c>
      <c r="C1488" t="s">
        <v>23816</v>
      </c>
      <c r="D1488" t="s">
        <v>23817</v>
      </c>
      <c r="E1488">
        <v>38672</v>
      </c>
      <c r="F1488">
        <v>2009</v>
      </c>
      <c r="G1488" t="s">
        <v>19759</v>
      </c>
      <c r="H1488">
        <v>3290</v>
      </c>
      <c r="I1488" t="s">
        <v>19257</v>
      </c>
      <c r="J1488" t="s">
        <v>19759</v>
      </c>
      <c r="K1488" t="s">
        <v>19251</v>
      </c>
      <c r="L1488">
        <v>50</v>
      </c>
      <c r="M1488" t="s">
        <v>19760</v>
      </c>
      <c r="N1488" t="s">
        <v>23818</v>
      </c>
    </row>
    <row r="1489" spans="1:14">
      <c r="A1489">
        <v>1488</v>
      </c>
      <c r="B1489">
        <v>1623</v>
      </c>
      <c r="C1489" t="s">
        <v>23819</v>
      </c>
      <c r="D1489" t="s">
        <v>23820</v>
      </c>
      <c r="E1489">
        <v>38679</v>
      </c>
      <c r="F1489">
        <v>809</v>
      </c>
      <c r="G1489" t="s">
        <v>19262</v>
      </c>
      <c r="H1489">
        <v>3287</v>
      </c>
      <c r="I1489" t="s">
        <v>321</v>
      </c>
      <c r="J1489" t="s">
        <v>19586</v>
      </c>
      <c r="K1489" t="s">
        <v>19264</v>
      </c>
      <c r="L1489">
        <v>96</v>
      </c>
      <c r="M1489" t="s">
        <v>19265</v>
      </c>
      <c r="N1489" t="s">
        <v>23821</v>
      </c>
    </row>
    <row r="1490" spans="1:14">
      <c r="A1490">
        <v>1489</v>
      </c>
      <c r="B1490">
        <v>1624</v>
      </c>
      <c r="C1490" t="s">
        <v>23822</v>
      </c>
      <c r="D1490" t="s">
        <v>23823</v>
      </c>
      <c r="E1490">
        <v>38693</v>
      </c>
      <c r="F1490">
        <v>2975</v>
      </c>
      <c r="G1490" t="s">
        <v>2868</v>
      </c>
      <c r="H1490">
        <v>3286</v>
      </c>
      <c r="I1490" t="s">
        <v>19303</v>
      </c>
      <c r="J1490" t="s">
        <v>23824</v>
      </c>
      <c r="K1490" t="s">
        <v>19264</v>
      </c>
      <c r="L1490">
        <v>17</v>
      </c>
      <c r="M1490" t="s">
        <v>23825</v>
      </c>
      <c r="N1490" t="s">
        <v>23826</v>
      </c>
    </row>
    <row r="1491" spans="1:14">
      <c r="A1491">
        <v>1490</v>
      </c>
      <c r="B1491">
        <v>1625</v>
      </c>
      <c r="C1491" t="s">
        <v>23827</v>
      </c>
      <c r="D1491" t="s">
        <v>23828</v>
      </c>
      <c r="E1491">
        <v>38695</v>
      </c>
      <c r="F1491">
        <v>2000</v>
      </c>
      <c r="G1491" t="s">
        <v>19439</v>
      </c>
      <c r="H1491">
        <v>3285</v>
      </c>
      <c r="I1491" t="s">
        <v>19250</v>
      </c>
      <c r="J1491" t="s">
        <v>19439</v>
      </c>
      <c r="K1491" t="s">
        <v>19251</v>
      </c>
      <c r="L1491">
        <v>90</v>
      </c>
      <c r="M1491" t="s">
        <v>19252</v>
      </c>
      <c r="N1491" t="s">
        <v>23829</v>
      </c>
    </row>
    <row r="1492" spans="1:14">
      <c r="A1492">
        <v>1491</v>
      </c>
      <c r="B1492">
        <v>1626</v>
      </c>
      <c r="C1492" t="s">
        <v>23830</v>
      </c>
      <c r="D1492" t="s">
        <v>23831</v>
      </c>
      <c r="E1492">
        <v>38714</v>
      </c>
      <c r="F1492">
        <v>2451</v>
      </c>
      <c r="G1492" t="s">
        <v>19366</v>
      </c>
      <c r="H1492">
        <v>3287</v>
      </c>
      <c r="I1492" t="s">
        <v>321</v>
      </c>
      <c r="J1492" t="s">
        <v>20178</v>
      </c>
      <c r="K1492" t="s">
        <v>19280</v>
      </c>
      <c r="L1492">
        <v>84</v>
      </c>
      <c r="M1492" t="s">
        <v>19297</v>
      </c>
      <c r="N1492" t="s">
        <v>23832</v>
      </c>
    </row>
    <row r="1493" spans="1:14">
      <c r="A1493">
        <v>1492</v>
      </c>
      <c r="B1493">
        <v>1627</v>
      </c>
      <c r="C1493" t="s">
        <v>23833</v>
      </c>
      <c r="D1493" t="s">
        <v>23834</v>
      </c>
      <c r="E1493">
        <v>38716</v>
      </c>
      <c r="F1493">
        <v>2014</v>
      </c>
      <c r="G1493" t="s">
        <v>19348</v>
      </c>
      <c r="H1493">
        <v>3285</v>
      </c>
      <c r="I1493" t="s">
        <v>19250</v>
      </c>
      <c r="J1493" t="s">
        <v>19348</v>
      </c>
      <c r="K1493" t="s">
        <v>19264</v>
      </c>
      <c r="L1493">
        <v>90</v>
      </c>
      <c r="M1493" t="s">
        <v>19252</v>
      </c>
      <c r="N1493" t="s">
        <v>23835</v>
      </c>
    </row>
    <row r="1494" spans="1:14">
      <c r="A1494">
        <v>1493</v>
      </c>
      <c r="B1494">
        <v>1628</v>
      </c>
      <c r="C1494" t="s">
        <v>23836</v>
      </c>
      <c r="D1494" t="s">
        <v>23837</v>
      </c>
      <c r="E1494">
        <v>38721</v>
      </c>
      <c r="F1494">
        <v>2038</v>
      </c>
      <c r="G1494" t="s">
        <v>19359</v>
      </c>
      <c r="H1494">
        <v>3285</v>
      </c>
      <c r="I1494" t="s">
        <v>19250</v>
      </c>
      <c r="J1494" t="s">
        <v>19359</v>
      </c>
      <c r="K1494" t="s">
        <v>19280</v>
      </c>
      <c r="L1494">
        <v>90</v>
      </c>
      <c r="M1494" t="s">
        <v>19252</v>
      </c>
      <c r="N1494" t="s">
        <v>23838</v>
      </c>
    </row>
    <row r="1495" spans="1:14">
      <c r="A1495">
        <v>1494</v>
      </c>
      <c r="B1495">
        <v>1629</v>
      </c>
      <c r="C1495" t="s">
        <v>23839</v>
      </c>
      <c r="D1495" t="s">
        <v>23840</v>
      </c>
      <c r="E1495">
        <v>38736</v>
      </c>
      <c r="F1495">
        <v>814</v>
      </c>
      <c r="G1495" t="s">
        <v>19911</v>
      </c>
      <c r="H1495">
        <v>3288</v>
      </c>
      <c r="I1495" t="s">
        <v>19273</v>
      </c>
      <c r="J1495" t="s">
        <v>19911</v>
      </c>
      <c r="K1495" t="s">
        <v>19251</v>
      </c>
      <c r="L1495">
        <v>20</v>
      </c>
      <c r="M1495" t="s">
        <v>19912</v>
      </c>
      <c r="N1495" t="s">
        <v>23841</v>
      </c>
    </row>
    <row r="1496" spans="1:14">
      <c r="A1496">
        <v>1495</v>
      </c>
      <c r="B1496">
        <v>1630</v>
      </c>
      <c r="C1496" t="s">
        <v>23842</v>
      </c>
      <c r="D1496" t="s">
        <v>23843</v>
      </c>
      <c r="E1496">
        <v>38747</v>
      </c>
      <c r="F1496">
        <v>812</v>
      </c>
      <c r="G1496" t="s">
        <v>20142</v>
      </c>
      <c r="H1496">
        <v>3288</v>
      </c>
      <c r="I1496" t="s">
        <v>19273</v>
      </c>
      <c r="J1496" t="s">
        <v>20304</v>
      </c>
      <c r="K1496" t="s">
        <v>19264</v>
      </c>
      <c r="L1496">
        <v>34</v>
      </c>
      <c r="M1496" t="s">
        <v>19865</v>
      </c>
      <c r="N1496" t="s">
        <v>23844</v>
      </c>
    </row>
    <row r="1497" spans="1:14">
      <c r="A1497">
        <v>1496</v>
      </c>
      <c r="B1497">
        <v>1631</v>
      </c>
      <c r="C1497" t="s">
        <v>23845</v>
      </c>
      <c r="D1497" t="s">
        <v>23846</v>
      </c>
      <c r="E1497">
        <v>38775</v>
      </c>
      <c r="F1497">
        <v>2254</v>
      </c>
      <c r="G1497" t="s">
        <v>19864</v>
      </c>
      <c r="H1497">
        <v>3288</v>
      </c>
      <c r="I1497" t="s">
        <v>19273</v>
      </c>
      <c r="J1497" t="s">
        <v>21078</v>
      </c>
      <c r="K1497" t="s">
        <v>19264</v>
      </c>
      <c r="L1497">
        <v>20</v>
      </c>
      <c r="M1497" t="s">
        <v>19912</v>
      </c>
      <c r="N1497" t="s">
        <v>23847</v>
      </c>
    </row>
    <row r="1498" spans="1:14">
      <c r="A1498">
        <v>1497</v>
      </c>
      <c r="B1498">
        <v>1632</v>
      </c>
      <c r="C1498" t="s">
        <v>23848</v>
      </c>
      <c r="D1498" t="s">
        <v>23849</v>
      </c>
      <c r="E1498">
        <v>38824</v>
      </c>
      <c r="F1498">
        <v>2000</v>
      </c>
      <c r="G1498" t="s">
        <v>19439</v>
      </c>
      <c r="H1498">
        <v>3285</v>
      </c>
      <c r="I1498" t="s">
        <v>19250</v>
      </c>
      <c r="J1498" t="s">
        <v>19439</v>
      </c>
      <c r="K1498" t="s">
        <v>19264</v>
      </c>
      <c r="L1498">
        <v>90</v>
      </c>
      <c r="M1498" t="s">
        <v>19252</v>
      </c>
      <c r="N1498" t="s">
        <v>23850</v>
      </c>
    </row>
    <row r="1499" spans="1:14">
      <c r="A1499">
        <v>1498</v>
      </c>
      <c r="B1499">
        <v>1633</v>
      </c>
      <c r="C1499" t="s">
        <v>23851</v>
      </c>
      <c r="D1499" t="s">
        <v>23852</v>
      </c>
      <c r="E1499">
        <v>38824</v>
      </c>
      <c r="F1499">
        <v>803</v>
      </c>
      <c r="G1499" t="s">
        <v>19433</v>
      </c>
      <c r="H1499">
        <v>3285</v>
      </c>
      <c r="I1499" t="s">
        <v>19250</v>
      </c>
      <c r="J1499" t="s">
        <v>19250</v>
      </c>
      <c r="K1499" t="s">
        <v>19251</v>
      </c>
      <c r="L1499">
        <v>90</v>
      </c>
      <c r="M1499" t="s">
        <v>19252</v>
      </c>
      <c r="N1499" t="s">
        <v>23853</v>
      </c>
    </row>
    <row r="1500" spans="1:14">
      <c r="A1500">
        <v>1499</v>
      </c>
      <c r="B1500">
        <v>1634</v>
      </c>
      <c r="C1500" t="s">
        <v>23854</v>
      </c>
      <c r="D1500" t="s">
        <v>23855</v>
      </c>
      <c r="E1500">
        <v>38831</v>
      </c>
      <c r="F1500">
        <v>2254</v>
      </c>
      <c r="G1500" t="s">
        <v>19864</v>
      </c>
      <c r="H1500">
        <v>3288</v>
      </c>
      <c r="I1500" t="s">
        <v>19273</v>
      </c>
      <c r="J1500" t="s">
        <v>934</v>
      </c>
      <c r="K1500" t="s">
        <v>19251</v>
      </c>
      <c r="L1500">
        <v>20</v>
      </c>
      <c r="M1500" t="s">
        <v>19912</v>
      </c>
      <c r="N1500" t="s">
        <v>23856</v>
      </c>
    </row>
    <row r="1501" spans="1:14">
      <c r="A1501">
        <v>1500</v>
      </c>
      <c r="B1501">
        <v>1635</v>
      </c>
      <c r="C1501" t="s">
        <v>23857</v>
      </c>
      <c r="D1501" t="s">
        <v>23858</v>
      </c>
      <c r="E1501">
        <v>38855</v>
      </c>
      <c r="F1501">
        <v>2001</v>
      </c>
      <c r="G1501" t="s">
        <v>19249</v>
      </c>
      <c r="H1501">
        <v>3285</v>
      </c>
      <c r="I1501" t="s">
        <v>19250</v>
      </c>
      <c r="J1501" t="s">
        <v>19250</v>
      </c>
      <c r="K1501" t="s">
        <v>19251</v>
      </c>
      <c r="L1501">
        <v>90</v>
      </c>
      <c r="M1501" t="s">
        <v>19252</v>
      </c>
      <c r="N1501" t="s">
        <v>23859</v>
      </c>
    </row>
    <row r="1502" spans="1:14">
      <c r="A1502">
        <v>1501</v>
      </c>
      <c r="B1502">
        <v>1636</v>
      </c>
      <c r="C1502" t="s">
        <v>23860</v>
      </c>
      <c r="D1502" t="s">
        <v>23861</v>
      </c>
      <c r="E1502">
        <v>38855</v>
      </c>
      <c r="F1502">
        <v>2010</v>
      </c>
      <c r="G1502" t="s">
        <v>19374</v>
      </c>
      <c r="H1502">
        <v>3289</v>
      </c>
      <c r="I1502" t="s">
        <v>19353</v>
      </c>
      <c r="J1502" t="s">
        <v>19375</v>
      </c>
      <c r="K1502" t="s">
        <v>19264</v>
      </c>
      <c r="L1502">
        <v>80</v>
      </c>
      <c r="M1502" t="s">
        <v>19355</v>
      </c>
      <c r="N1502" t="s">
        <v>23862</v>
      </c>
    </row>
    <row r="1503" spans="1:14">
      <c r="A1503">
        <v>1502</v>
      </c>
      <c r="B1503">
        <v>1637</v>
      </c>
      <c r="C1503" t="s">
        <v>23863</v>
      </c>
      <c r="D1503" t="s">
        <v>23864</v>
      </c>
      <c r="E1503">
        <v>38860</v>
      </c>
      <c r="F1503">
        <v>2013</v>
      </c>
      <c r="G1503" t="s">
        <v>19272</v>
      </c>
      <c r="H1503">
        <v>3288</v>
      </c>
      <c r="I1503" t="s">
        <v>19273</v>
      </c>
      <c r="J1503" t="s">
        <v>23864</v>
      </c>
      <c r="K1503" t="s">
        <v>19264</v>
      </c>
      <c r="L1503">
        <v>30</v>
      </c>
      <c r="M1503" t="s">
        <v>19275</v>
      </c>
      <c r="N1503" t="s">
        <v>23865</v>
      </c>
    </row>
    <row r="1504" spans="1:14">
      <c r="A1504">
        <v>1503</v>
      </c>
      <c r="B1504">
        <v>1638</v>
      </c>
      <c r="C1504" t="s">
        <v>23866</v>
      </c>
      <c r="D1504" t="s">
        <v>23867</v>
      </c>
      <c r="E1504">
        <v>38869</v>
      </c>
      <c r="F1504">
        <v>824</v>
      </c>
      <c r="G1504" t="s">
        <v>9359</v>
      </c>
      <c r="H1504">
        <v>3287</v>
      </c>
      <c r="I1504" t="s">
        <v>321</v>
      </c>
      <c r="J1504" t="s">
        <v>22839</v>
      </c>
      <c r="K1504" t="s">
        <v>19280</v>
      </c>
      <c r="L1504">
        <v>96</v>
      </c>
      <c r="M1504" t="s">
        <v>19265</v>
      </c>
      <c r="N1504" t="s">
        <v>23868</v>
      </c>
    </row>
    <row r="1505" spans="1:14">
      <c r="A1505">
        <v>1504</v>
      </c>
      <c r="B1505">
        <v>1639</v>
      </c>
      <c r="C1505" t="s">
        <v>23869</v>
      </c>
      <c r="D1505" t="s">
        <v>23870</v>
      </c>
      <c r="E1505">
        <v>38882</v>
      </c>
      <c r="F1505">
        <v>2845</v>
      </c>
      <c r="G1505" t="s">
        <v>20397</v>
      </c>
      <c r="H1505">
        <v>3286</v>
      </c>
      <c r="I1505" t="s">
        <v>19303</v>
      </c>
      <c r="J1505" t="s">
        <v>20397</v>
      </c>
      <c r="K1505" t="s">
        <v>19251</v>
      </c>
      <c r="L1505">
        <v>7</v>
      </c>
      <c r="M1505" t="s">
        <v>20398</v>
      </c>
      <c r="N1505" t="s">
        <v>23871</v>
      </c>
    </row>
    <row r="1506" spans="1:14">
      <c r="A1506">
        <v>1505</v>
      </c>
      <c r="B1506">
        <v>1641</v>
      </c>
      <c r="C1506" t="s">
        <v>23872</v>
      </c>
      <c r="D1506" t="s">
        <v>23873</v>
      </c>
      <c r="E1506">
        <v>38874</v>
      </c>
      <c r="F1506">
        <v>2000</v>
      </c>
      <c r="G1506" t="s">
        <v>19439</v>
      </c>
      <c r="H1506">
        <v>3285</v>
      </c>
      <c r="I1506" t="s">
        <v>19250</v>
      </c>
      <c r="J1506" t="s">
        <v>19439</v>
      </c>
      <c r="K1506" t="s">
        <v>19264</v>
      </c>
      <c r="L1506">
        <v>90</v>
      </c>
      <c r="M1506" t="s">
        <v>19252</v>
      </c>
      <c r="N1506" t="s">
        <v>23874</v>
      </c>
    </row>
    <row r="1507" spans="1:14">
      <c r="A1507">
        <v>1506</v>
      </c>
      <c r="B1507">
        <v>1642</v>
      </c>
      <c r="C1507" t="s">
        <v>23875</v>
      </c>
      <c r="D1507" t="s">
        <v>23876</v>
      </c>
      <c r="E1507">
        <v>38909</v>
      </c>
      <c r="F1507">
        <v>818</v>
      </c>
      <c r="G1507" t="s">
        <v>20805</v>
      </c>
      <c r="H1507">
        <v>3286</v>
      </c>
      <c r="I1507" t="s">
        <v>19303</v>
      </c>
      <c r="J1507" t="s">
        <v>20983</v>
      </c>
      <c r="K1507" t="s">
        <v>19264</v>
      </c>
      <c r="L1507">
        <v>10</v>
      </c>
      <c r="M1507" t="s">
        <v>19304</v>
      </c>
      <c r="N1507" t="s">
        <v>23877</v>
      </c>
    </row>
    <row r="1508" spans="1:14">
      <c r="A1508">
        <v>1507</v>
      </c>
      <c r="B1508">
        <v>1643</v>
      </c>
      <c r="C1508" t="s">
        <v>23878</v>
      </c>
      <c r="D1508" t="s">
        <v>23879</v>
      </c>
      <c r="E1508">
        <v>38910</v>
      </c>
      <c r="F1508">
        <v>2001</v>
      </c>
      <c r="G1508" t="s">
        <v>19249</v>
      </c>
      <c r="H1508">
        <v>3285</v>
      </c>
      <c r="I1508" t="s">
        <v>19250</v>
      </c>
      <c r="J1508" t="s">
        <v>19250</v>
      </c>
      <c r="K1508" t="s">
        <v>19251</v>
      </c>
      <c r="L1508">
        <v>90</v>
      </c>
      <c r="M1508" t="s">
        <v>19252</v>
      </c>
      <c r="N1508" t="s">
        <v>23880</v>
      </c>
    </row>
    <row r="1509" spans="1:14">
      <c r="A1509">
        <v>1508</v>
      </c>
      <c r="B1509">
        <v>1644</v>
      </c>
      <c r="C1509" t="s">
        <v>23881</v>
      </c>
      <c r="D1509" t="s">
        <v>23882</v>
      </c>
      <c r="E1509">
        <v>38911</v>
      </c>
      <c r="F1509">
        <v>821</v>
      </c>
      <c r="G1509" t="s">
        <v>19333</v>
      </c>
      <c r="H1509">
        <v>3285</v>
      </c>
      <c r="I1509" t="s">
        <v>19250</v>
      </c>
      <c r="J1509" t="s">
        <v>19333</v>
      </c>
      <c r="K1509" t="s">
        <v>19292</v>
      </c>
      <c r="L1509">
        <v>99</v>
      </c>
      <c r="M1509" t="s">
        <v>19333</v>
      </c>
      <c r="N1509" t="s">
        <v>23883</v>
      </c>
    </row>
    <row r="1510" spans="1:14">
      <c r="A1510">
        <v>1509</v>
      </c>
      <c r="B1510">
        <v>1645</v>
      </c>
      <c r="C1510" t="s">
        <v>23884</v>
      </c>
      <c r="D1510" t="s">
        <v>23885</v>
      </c>
      <c r="E1510">
        <v>38911</v>
      </c>
      <c r="F1510">
        <v>816</v>
      </c>
      <c r="G1510" t="s">
        <v>19400</v>
      </c>
      <c r="H1510">
        <v>3284</v>
      </c>
      <c r="I1510" t="s">
        <v>19279</v>
      </c>
      <c r="J1510" t="s">
        <v>19401</v>
      </c>
      <c r="K1510" t="s">
        <v>19280</v>
      </c>
      <c r="L1510">
        <v>90</v>
      </c>
      <c r="M1510" t="s">
        <v>19252</v>
      </c>
      <c r="N1510" t="s">
        <v>23886</v>
      </c>
    </row>
    <row r="1511" spans="1:14">
      <c r="A1511">
        <v>1510</v>
      </c>
      <c r="B1511">
        <v>1646</v>
      </c>
      <c r="C1511" t="s">
        <v>23887</v>
      </c>
      <c r="D1511" t="s">
        <v>23888</v>
      </c>
      <c r="E1511">
        <v>38912</v>
      </c>
      <c r="F1511">
        <v>809</v>
      </c>
      <c r="G1511" t="s">
        <v>19262</v>
      </c>
      <c r="H1511">
        <v>3287</v>
      </c>
      <c r="I1511" t="s">
        <v>321</v>
      </c>
      <c r="J1511" t="s">
        <v>19577</v>
      </c>
      <c r="K1511" t="s">
        <v>19280</v>
      </c>
      <c r="L1511">
        <v>96</v>
      </c>
      <c r="M1511" t="s">
        <v>19265</v>
      </c>
      <c r="N1511" t="s">
        <v>23889</v>
      </c>
    </row>
    <row r="1512" spans="1:14">
      <c r="A1512">
        <v>1511</v>
      </c>
      <c r="B1512">
        <v>1647</v>
      </c>
      <c r="C1512" t="s">
        <v>23890</v>
      </c>
      <c r="D1512" t="s">
        <v>23891</v>
      </c>
      <c r="E1512">
        <v>38915</v>
      </c>
      <c r="F1512">
        <v>2253</v>
      </c>
      <c r="G1512" t="s">
        <v>20351</v>
      </c>
      <c r="H1512">
        <v>3289</v>
      </c>
      <c r="I1512" t="s">
        <v>19353</v>
      </c>
      <c r="J1512" t="s">
        <v>21054</v>
      </c>
      <c r="K1512" t="s">
        <v>19251</v>
      </c>
      <c r="L1512">
        <v>70</v>
      </c>
      <c r="M1512" t="s">
        <v>20352</v>
      </c>
      <c r="N1512" t="s">
        <v>23892</v>
      </c>
    </row>
    <row r="1513" spans="1:14">
      <c r="A1513">
        <v>1512</v>
      </c>
      <c r="B1513">
        <v>1648</v>
      </c>
      <c r="C1513" t="s">
        <v>23893</v>
      </c>
      <c r="D1513" t="s">
        <v>23894</v>
      </c>
      <c r="E1513">
        <v>38922</v>
      </c>
      <c r="F1513">
        <v>2010</v>
      </c>
      <c r="G1513" t="s">
        <v>19374</v>
      </c>
      <c r="H1513">
        <v>3289</v>
      </c>
      <c r="I1513" t="s">
        <v>19353</v>
      </c>
      <c r="J1513" t="s">
        <v>19374</v>
      </c>
      <c r="K1513" t="s">
        <v>19251</v>
      </c>
      <c r="L1513">
        <v>80</v>
      </c>
      <c r="M1513" t="s">
        <v>19355</v>
      </c>
      <c r="N1513" t="s">
        <v>23895</v>
      </c>
    </row>
    <row r="1514" spans="1:14">
      <c r="A1514">
        <v>1513</v>
      </c>
      <c r="B1514">
        <v>1649</v>
      </c>
      <c r="C1514" t="s">
        <v>23896</v>
      </c>
      <c r="D1514" t="s">
        <v>23897</v>
      </c>
      <c r="E1514">
        <v>38925</v>
      </c>
      <c r="F1514">
        <v>2010</v>
      </c>
      <c r="G1514" t="s">
        <v>19374</v>
      </c>
      <c r="H1514">
        <v>3289</v>
      </c>
      <c r="I1514" t="s">
        <v>19353</v>
      </c>
      <c r="J1514" t="s">
        <v>19374</v>
      </c>
      <c r="K1514" t="s">
        <v>19251</v>
      </c>
      <c r="L1514">
        <v>80</v>
      </c>
      <c r="M1514" t="s">
        <v>19355</v>
      </c>
      <c r="N1514" t="s">
        <v>23898</v>
      </c>
    </row>
    <row r="1515" spans="1:14">
      <c r="A1515">
        <v>1514</v>
      </c>
      <c r="B1515">
        <v>1650</v>
      </c>
      <c r="C1515" t="s">
        <v>23899</v>
      </c>
      <c r="D1515" t="s">
        <v>23900</v>
      </c>
      <c r="E1515">
        <v>38932</v>
      </c>
      <c r="F1515">
        <v>2010</v>
      </c>
      <c r="G1515" t="s">
        <v>19374</v>
      </c>
      <c r="H1515">
        <v>3289</v>
      </c>
      <c r="I1515" t="s">
        <v>19353</v>
      </c>
      <c r="J1515" t="s">
        <v>19374</v>
      </c>
      <c r="K1515" t="s">
        <v>19280</v>
      </c>
      <c r="L1515">
        <v>80</v>
      </c>
      <c r="M1515" t="s">
        <v>19355</v>
      </c>
      <c r="N1515" t="s">
        <v>23901</v>
      </c>
    </row>
    <row r="1516" spans="1:14">
      <c r="A1516">
        <v>1515</v>
      </c>
      <c r="B1516">
        <v>1651</v>
      </c>
      <c r="C1516" t="s">
        <v>23902</v>
      </c>
      <c r="D1516" t="s">
        <v>23903</v>
      </c>
      <c r="E1516">
        <v>38936</v>
      </c>
      <c r="F1516">
        <v>2010</v>
      </c>
      <c r="G1516" t="s">
        <v>19374</v>
      </c>
      <c r="H1516">
        <v>3289</v>
      </c>
      <c r="I1516" t="s">
        <v>19353</v>
      </c>
      <c r="J1516" t="s">
        <v>19374</v>
      </c>
      <c r="K1516" t="s">
        <v>19292</v>
      </c>
      <c r="L1516">
        <v>80</v>
      </c>
      <c r="M1516" t="s">
        <v>19355</v>
      </c>
      <c r="N1516" t="s">
        <v>23904</v>
      </c>
    </row>
    <row r="1517" spans="1:14">
      <c r="A1517">
        <v>1516</v>
      </c>
      <c r="B1517">
        <v>1652</v>
      </c>
      <c r="C1517" t="s">
        <v>23905</v>
      </c>
      <c r="D1517" t="s">
        <v>23906</v>
      </c>
      <c r="E1517">
        <v>38946</v>
      </c>
      <c r="F1517">
        <v>824</v>
      </c>
      <c r="G1517" t="s">
        <v>9359</v>
      </c>
      <c r="H1517">
        <v>3287</v>
      </c>
      <c r="I1517" t="s">
        <v>321</v>
      </c>
      <c r="J1517" t="s">
        <v>22839</v>
      </c>
      <c r="K1517" t="s">
        <v>19280</v>
      </c>
      <c r="L1517">
        <v>96</v>
      </c>
      <c r="M1517" t="s">
        <v>19265</v>
      </c>
      <c r="N1517" t="s">
        <v>23907</v>
      </c>
    </row>
    <row r="1518" spans="1:14">
      <c r="A1518">
        <v>1517</v>
      </c>
      <c r="B1518">
        <v>1653</v>
      </c>
      <c r="C1518" t="s">
        <v>23908</v>
      </c>
      <c r="D1518" t="s">
        <v>23909</v>
      </c>
      <c r="E1518">
        <v>38947</v>
      </c>
      <c r="F1518">
        <v>2001</v>
      </c>
      <c r="G1518" t="s">
        <v>19249</v>
      </c>
      <c r="H1518">
        <v>3285</v>
      </c>
      <c r="I1518" t="s">
        <v>19250</v>
      </c>
      <c r="J1518" t="s">
        <v>19439</v>
      </c>
      <c r="K1518" t="s">
        <v>19251</v>
      </c>
      <c r="L1518">
        <v>90</v>
      </c>
      <c r="M1518" t="s">
        <v>19252</v>
      </c>
      <c r="N1518" t="s">
        <v>23910</v>
      </c>
    </row>
    <row r="1519" spans="1:14">
      <c r="A1519">
        <v>1518</v>
      </c>
      <c r="B1519">
        <v>1654</v>
      </c>
      <c r="C1519" t="s">
        <v>23911</v>
      </c>
      <c r="D1519" t="s">
        <v>7478</v>
      </c>
      <c r="E1519">
        <v>38951</v>
      </c>
      <c r="F1519">
        <v>800</v>
      </c>
      <c r="G1519" t="s">
        <v>321</v>
      </c>
      <c r="H1519">
        <v>3287</v>
      </c>
      <c r="I1519" t="s">
        <v>321</v>
      </c>
      <c r="J1519" t="s">
        <v>19296</v>
      </c>
      <c r="K1519" t="s">
        <v>19251</v>
      </c>
      <c r="L1519">
        <v>84</v>
      </c>
      <c r="M1519" t="s">
        <v>19297</v>
      </c>
      <c r="N1519" t="s">
        <v>23912</v>
      </c>
    </row>
    <row r="1520" spans="1:14">
      <c r="A1520">
        <v>1519</v>
      </c>
      <c r="B1520">
        <v>1655</v>
      </c>
      <c r="C1520" t="s">
        <v>23913</v>
      </c>
      <c r="D1520" t="s">
        <v>23914</v>
      </c>
      <c r="E1520">
        <v>38954</v>
      </c>
      <c r="F1520">
        <v>800</v>
      </c>
      <c r="G1520" t="s">
        <v>321</v>
      </c>
      <c r="H1520">
        <v>3287</v>
      </c>
      <c r="I1520" t="s">
        <v>321</v>
      </c>
      <c r="J1520" t="s">
        <v>4022</v>
      </c>
      <c r="K1520" t="s">
        <v>19264</v>
      </c>
      <c r="L1520">
        <v>84</v>
      </c>
      <c r="M1520" t="s">
        <v>19297</v>
      </c>
      <c r="N1520" t="s">
        <v>23915</v>
      </c>
    </row>
    <row r="1521" spans="1:14">
      <c r="A1521">
        <v>1520</v>
      </c>
      <c r="B1521">
        <v>1656</v>
      </c>
      <c r="C1521" t="s">
        <v>23916</v>
      </c>
      <c r="D1521" t="s">
        <v>11253</v>
      </c>
      <c r="E1521">
        <v>38957</v>
      </c>
      <c r="F1521">
        <v>2000</v>
      </c>
      <c r="G1521" t="s">
        <v>19439</v>
      </c>
      <c r="H1521">
        <v>3285</v>
      </c>
      <c r="I1521" t="s">
        <v>19250</v>
      </c>
      <c r="J1521" t="s">
        <v>19250</v>
      </c>
      <c r="K1521" t="s">
        <v>19251</v>
      </c>
      <c r="L1521">
        <v>90</v>
      </c>
      <c r="M1521" t="s">
        <v>19252</v>
      </c>
      <c r="N1521" t="s">
        <v>23917</v>
      </c>
    </row>
    <row r="1522" spans="1:14">
      <c r="A1522">
        <v>1521</v>
      </c>
      <c r="B1522">
        <v>1657</v>
      </c>
      <c r="C1522" t="s">
        <v>23918</v>
      </c>
      <c r="D1522" t="s">
        <v>9184</v>
      </c>
      <c r="E1522">
        <v>38967</v>
      </c>
      <c r="F1522">
        <v>2000</v>
      </c>
      <c r="G1522" t="s">
        <v>19439</v>
      </c>
      <c r="H1522">
        <v>3285</v>
      </c>
      <c r="I1522" t="s">
        <v>19250</v>
      </c>
      <c r="J1522" t="s">
        <v>19439</v>
      </c>
      <c r="K1522" t="s">
        <v>19280</v>
      </c>
      <c r="L1522">
        <v>90</v>
      </c>
      <c r="M1522" t="s">
        <v>19252</v>
      </c>
      <c r="N1522" t="s">
        <v>23919</v>
      </c>
    </row>
    <row r="1523" spans="1:14">
      <c r="A1523">
        <v>1522</v>
      </c>
      <c r="B1523">
        <v>1658</v>
      </c>
      <c r="C1523" t="s">
        <v>23920</v>
      </c>
      <c r="D1523" t="s">
        <v>23921</v>
      </c>
      <c r="E1523">
        <v>38973</v>
      </c>
      <c r="F1523">
        <v>2038</v>
      </c>
      <c r="G1523" t="s">
        <v>19359</v>
      </c>
      <c r="H1523">
        <v>3285</v>
      </c>
      <c r="I1523" t="s">
        <v>19250</v>
      </c>
      <c r="J1523" t="s">
        <v>19284</v>
      </c>
      <c r="K1523" t="s">
        <v>19251</v>
      </c>
      <c r="L1523">
        <v>90</v>
      </c>
      <c r="M1523" t="s">
        <v>19252</v>
      </c>
      <c r="N1523" t="s">
        <v>23922</v>
      </c>
    </row>
    <row r="1524" spans="1:14">
      <c r="A1524">
        <v>1523</v>
      </c>
      <c r="B1524">
        <v>1659</v>
      </c>
      <c r="C1524" t="s">
        <v>23923</v>
      </c>
      <c r="D1524" t="s">
        <v>23924</v>
      </c>
      <c r="E1524">
        <v>38975</v>
      </c>
      <c r="F1524">
        <v>2016</v>
      </c>
      <c r="G1524" t="s">
        <v>20800</v>
      </c>
      <c r="H1524">
        <v>3286</v>
      </c>
      <c r="I1524" t="s">
        <v>19303</v>
      </c>
      <c r="J1524" t="s">
        <v>20800</v>
      </c>
      <c r="K1524" t="s">
        <v>19251</v>
      </c>
      <c r="L1524">
        <v>6</v>
      </c>
      <c r="M1524" t="s">
        <v>20801</v>
      </c>
      <c r="N1524" t="s">
        <v>23925</v>
      </c>
    </row>
    <row r="1525" spans="1:14">
      <c r="A1525">
        <v>1524</v>
      </c>
      <c r="B1525">
        <v>1660</v>
      </c>
      <c r="C1525" t="s">
        <v>23926</v>
      </c>
      <c r="D1525" t="s">
        <v>9480</v>
      </c>
      <c r="E1525">
        <v>38978</v>
      </c>
      <c r="F1525">
        <v>824</v>
      </c>
      <c r="G1525" t="s">
        <v>9359</v>
      </c>
      <c r="H1525">
        <v>3287</v>
      </c>
      <c r="I1525" t="s">
        <v>321</v>
      </c>
      <c r="J1525" t="s">
        <v>9359</v>
      </c>
      <c r="K1525" t="s">
        <v>19280</v>
      </c>
      <c r="L1525">
        <v>96</v>
      </c>
      <c r="M1525" t="s">
        <v>19265</v>
      </c>
      <c r="N1525" t="s">
        <v>23927</v>
      </c>
    </row>
    <row r="1526" spans="1:14">
      <c r="A1526">
        <v>1525</v>
      </c>
      <c r="B1526">
        <v>1661</v>
      </c>
      <c r="C1526" t="s">
        <v>23928</v>
      </c>
      <c r="D1526" t="s">
        <v>23929</v>
      </c>
      <c r="E1526">
        <v>38985</v>
      </c>
      <c r="F1526">
        <v>806</v>
      </c>
      <c r="G1526" t="s">
        <v>19426</v>
      </c>
      <c r="H1526">
        <v>3284</v>
      </c>
      <c r="I1526" t="s">
        <v>19279</v>
      </c>
      <c r="J1526" t="s">
        <v>19427</v>
      </c>
      <c r="K1526" t="s">
        <v>19264</v>
      </c>
      <c r="L1526">
        <v>90</v>
      </c>
      <c r="M1526" t="s">
        <v>19252</v>
      </c>
      <c r="N1526" t="s">
        <v>23930</v>
      </c>
    </row>
    <row r="1527" spans="1:14">
      <c r="A1527">
        <v>1526</v>
      </c>
      <c r="B1527">
        <v>1662</v>
      </c>
      <c r="C1527" t="s">
        <v>23931</v>
      </c>
      <c r="D1527" t="s">
        <v>23932</v>
      </c>
      <c r="E1527">
        <v>38988</v>
      </c>
      <c r="F1527">
        <v>2001</v>
      </c>
      <c r="G1527" t="s">
        <v>19249</v>
      </c>
      <c r="H1527">
        <v>3285</v>
      </c>
      <c r="I1527" t="s">
        <v>19250</v>
      </c>
      <c r="J1527" t="s">
        <v>19250</v>
      </c>
      <c r="K1527" t="s">
        <v>19251</v>
      </c>
      <c r="L1527">
        <v>90</v>
      </c>
      <c r="M1527" t="s">
        <v>19252</v>
      </c>
      <c r="N1527" t="s">
        <v>23933</v>
      </c>
    </row>
    <row r="1528" spans="1:14">
      <c r="A1528">
        <v>1527</v>
      </c>
      <c r="B1528">
        <v>1663</v>
      </c>
      <c r="C1528" t="s">
        <v>23934</v>
      </c>
      <c r="D1528" t="s">
        <v>23935</v>
      </c>
      <c r="E1528">
        <v>38994</v>
      </c>
      <c r="F1528">
        <v>804</v>
      </c>
      <c r="G1528" t="s">
        <v>19323</v>
      </c>
      <c r="H1528">
        <v>3284</v>
      </c>
      <c r="I1528" t="s">
        <v>19279</v>
      </c>
      <c r="J1528" t="s">
        <v>19323</v>
      </c>
      <c r="K1528" t="s">
        <v>19251</v>
      </c>
      <c r="L1528">
        <v>90</v>
      </c>
      <c r="M1528" t="s">
        <v>19252</v>
      </c>
      <c r="N1528" t="s">
        <v>23936</v>
      </c>
    </row>
    <row r="1529" spans="1:14">
      <c r="A1529">
        <v>1528</v>
      </c>
      <c r="B1529">
        <v>1664</v>
      </c>
      <c r="C1529" t="s">
        <v>23937</v>
      </c>
      <c r="D1529" t="s">
        <v>23938</v>
      </c>
      <c r="E1529">
        <v>38994</v>
      </c>
      <c r="F1529">
        <v>804</v>
      </c>
      <c r="G1529" t="s">
        <v>19323</v>
      </c>
      <c r="H1529">
        <v>3284</v>
      </c>
      <c r="I1529" t="s">
        <v>19279</v>
      </c>
      <c r="J1529" t="s">
        <v>19323</v>
      </c>
      <c r="K1529" t="s">
        <v>19251</v>
      </c>
      <c r="L1529">
        <v>90</v>
      </c>
      <c r="M1529" t="s">
        <v>19252</v>
      </c>
      <c r="N1529" t="s">
        <v>23939</v>
      </c>
    </row>
    <row r="1530" spans="1:14">
      <c r="A1530">
        <v>1529</v>
      </c>
      <c r="B1530">
        <v>1665</v>
      </c>
      <c r="C1530" t="s">
        <v>23940</v>
      </c>
      <c r="D1530" t="s">
        <v>23941</v>
      </c>
      <c r="E1530">
        <v>38995</v>
      </c>
      <c r="F1530">
        <v>2001</v>
      </c>
      <c r="G1530" t="s">
        <v>19249</v>
      </c>
      <c r="H1530">
        <v>3285</v>
      </c>
      <c r="I1530" t="s">
        <v>19250</v>
      </c>
      <c r="J1530" t="s">
        <v>19250</v>
      </c>
      <c r="K1530" t="s">
        <v>19251</v>
      </c>
      <c r="L1530">
        <v>90</v>
      </c>
      <c r="M1530" t="s">
        <v>19252</v>
      </c>
      <c r="N1530" t="s">
        <v>23942</v>
      </c>
    </row>
    <row r="1531" spans="1:14">
      <c r="A1531">
        <v>1530</v>
      </c>
      <c r="B1531">
        <v>1666</v>
      </c>
      <c r="C1531" t="s">
        <v>23943</v>
      </c>
      <c r="D1531" t="s">
        <v>23944</v>
      </c>
      <c r="E1531">
        <v>38996</v>
      </c>
      <c r="F1531">
        <v>823</v>
      </c>
      <c r="G1531" t="s">
        <v>19531</v>
      </c>
      <c r="H1531">
        <v>3285</v>
      </c>
      <c r="I1531" t="s">
        <v>19250</v>
      </c>
      <c r="J1531" t="s">
        <v>19531</v>
      </c>
      <c r="K1531" t="s">
        <v>19280</v>
      </c>
      <c r="L1531">
        <v>90</v>
      </c>
      <c r="M1531" t="s">
        <v>19252</v>
      </c>
      <c r="N1531" t="s">
        <v>23945</v>
      </c>
    </row>
    <row r="1532" spans="1:14">
      <c r="A1532">
        <v>1531</v>
      </c>
      <c r="B1532">
        <v>1667</v>
      </c>
      <c r="C1532" t="s">
        <v>23946</v>
      </c>
      <c r="D1532" t="s">
        <v>789</v>
      </c>
      <c r="E1532">
        <v>38996</v>
      </c>
      <c r="F1532">
        <v>2254</v>
      </c>
      <c r="G1532" t="s">
        <v>19864</v>
      </c>
      <c r="H1532">
        <v>3288</v>
      </c>
      <c r="I1532" t="s">
        <v>19273</v>
      </c>
      <c r="J1532" t="s">
        <v>789</v>
      </c>
      <c r="K1532" t="s">
        <v>19264</v>
      </c>
      <c r="L1532">
        <v>34</v>
      </c>
      <c r="M1532" t="s">
        <v>19865</v>
      </c>
      <c r="N1532" t="s">
        <v>23947</v>
      </c>
    </row>
    <row r="1533" spans="1:14">
      <c r="A1533">
        <v>1532</v>
      </c>
      <c r="B1533">
        <v>1668</v>
      </c>
      <c r="C1533" t="s">
        <v>23948</v>
      </c>
      <c r="D1533" t="s">
        <v>23949</v>
      </c>
      <c r="E1533">
        <v>38999</v>
      </c>
      <c r="F1533">
        <v>2009</v>
      </c>
      <c r="G1533" t="s">
        <v>19759</v>
      </c>
      <c r="H1533">
        <v>3290</v>
      </c>
      <c r="I1533" t="s">
        <v>19257</v>
      </c>
      <c r="J1533" t="s">
        <v>20731</v>
      </c>
      <c r="K1533" t="s">
        <v>19264</v>
      </c>
      <c r="L1533">
        <v>50</v>
      </c>
      <c r="M1533" t="s">
        <v>19760</v>
      </c>
      <c r="N1533" t="s">
        <v>23950</v>
      </c>
    </row>
    <row r="1534" spans="1:14">
      <c r="A1534">
        <v>1533</v>
      </c>
      <c r="B1534">
        <v>1669</v>
      </c>
      <c r="C1534" t="s">
        <v>23951</v>
      </c>
      <c r="D1534" t="s">
        <v>23952</v>
      </c>
      <c r="E1534">
        <v>39000</v>
      </c>
      <c r="F1534">
        <v>2256</v>
      </c>
      <c r="G1534" t="s">
        <v>19744</v>
      </c>
      <c r="H1534">
        <v>3290</v>
      </c>
      <c r="I1534" t="s">
        <v>19257</v>
      </c>
      <c r="J1534" t="s">
        <v>1176</v>
      </c>
      <c r="K1534" t="s">
        <v>19251</v>
      </c>
      <c r="L1534">
        <v>60</v>
      </c>
      <c r="M1534" t="s">
        <v>19308</v>
      </c>
      <c r="N1534" t="s">
        <v>23953</v>
      </c>
    </row>
    <row r="1535" spans="1:14">
      <c r="A1535">
        <v>1534</v>
      </c>
      <c r="B1535">
        <v>1670</v>
      </c>
      <c r="C1535" t="s">
        <v>23954</v>
      </c>
      <c r="D1535" t="s">
        <v>23955</v>
      </c>
      <c r="E1535">
        <v>39000</v>
      </c>
      <c r="F1535">
        <v>2256</v>
      </c>
      <c r="G1535" t="s">
        <v>19744</v>
      </c>
      <c r="H1535">
        <v>3290</v>
      </c>
      <c r="I1535" t="s">
        <v>19257</v>
      </c>
      <c r="J1535" t="s">
        <v>1176</v>
      </c>
      <c r="K1535" t="s">
        <v>19251</v>
      </c>
      <c r="L1535">
        <v>60</v>
      </c>
      <c r="M1535" t="s">
        <v>19308</v>
      </c>
      <c r="N1535" t="s">
        <v>23956</v>
      </c>
    </row>
    <row r="1536" spans="1:14">
      <c r="A1536">
        <v>1535</v>
      </c>
      <c r="B1536">
        <v>1671</v>
      </c>
      <c r="C1536" t="s">
        <v>23957</v>
      </c>
      <c r="D1536" t="s">
        <v>23958</v>
      </c>
      <c r="E1536">
        <v>39001</v>
      </c>
      <c r="F1536">
        <v>2010</v>
      </c>
      <c r="G1536" t="s">
        <v>19374</v>
      </c>
      <c r="H1536">
        <v>3289</v>
      </c>
      <c r="I1536" t="s">
        <v>19353</v>
      </c>
      <c r="J1536" t="s">
        <v>19375</v>
      </c>
      <c r="K1536" t="s">
        <v>19264</v>
      </c>
      <c r="L1536">
        <v>80</v>
      </c>
      <c r="M1536" t="s">
        <v>19355</v>
      </c>
      <c r="N1536" t="s">
        <v>23959</v>
      </c>
    </row>
    <row r="1537" spans="1:14">
      <c r="A1537">
        <v>1536</v>
      </c>
      <c r="B1537">
        <v>1672</v>
      </c>
      <c r="C1537" t="s">
        <v>23960</v>
      </c>
      <c r="D1537" t="s">
        <v>23961</v>
      </c>
      <c r="E1537">
        <v>39001</v>
      </c>
      <c r="F1537">
        <v>2010</v>
      </c>
      <c r="G1537" t="s">
        <v>19374</v>
      </c>
      <c r="H1537">
        <v>3289</v>
      </c>
      <c r="I1537" t="s">
        <v>19353</v>
      </c>
      <c r="J1537" t="s">
        <v>19649</v>
      </c>
      <c r="K1537" t="s">
        <v>19264</v>
      </c>
      <c r="L1537">
        <v>80</v>
      </c>
      <c r="M1537" t="s">
        <v>19355</v>
      </c>
      <c r="N1537" t="s">
        <v>23962</v>
      </c>
    </row>
    <row r="1538" spans="1:14">
      <c r="A1538">
        <v>1537</v>
      </c>
      <c r="B1538">
        <v>1673</v>
      </c>
      <c r="C1538" t="s">
        <v>23963</v>
      </c>
      <c r="D1538" t="s">
        <v>23964</v>
      </c>
      <c r="E1538">
        <v>39007</v>
      </c>
      <c r="F1538">
        <v>802</v>
      </c>
      <c r="G1538" t="s">
        <v>19302</v>
      </c>
      <c r="H1538">
        <v>3286</v>
      </c>
      <c r="I1538" t="s">
        <v>19303</v>
      </c>
      <c r="J1538" t="s">
        <v>19303</v>
      </c>
      <c r="K1538" t="s">
        <v>19251</v>
      </c>
      <c r="L1538">
        <v>10</v>
      </c>
      <c r="M1538" t="s">
        <v>19304</v>
      </c>
      <c r="N1538" t="s">
        <v>23965</v>
      </c>
    </row>
    <row r="1539" spans="1:14">
      <c r="A1539">
        <v>1538</v>
      </c>
      <c r="B1539">
        <v>1675</v>
      </c>
      <c r="C1539" t="s">
        <v>23966</v>
      </c>
      <c r="D1539" t="s">
        <v>23967</v>
      </c>
      <c r="E1539">
        <v>39010</v>
      </c>
      <c r="F1539">
        <v>803</v>
      </c>
      <c r="G1539" t="s">
        <v>19433</v>
      </c>
      <c r="H1539">
        <v>3285</v>
      </c>
      <c r="I1539" t="s">
        <v>19250</v>
      </c>
      <c r="J1539" t="s">
        <v>19250</v>
      </c>
      <c r="K1539" t="s">
        <v>19251</v>
      </c>
      <c r="L1539">
        <v>90</v>
      </c>
      <c r="M1539" t="s">
        <v>19252</v>
      </c>
      <c r="N1539" t="s">
        <v>23968</v>
      </c>
    </row>
    <row r="1540" spans="1:14">
      <c r="A1540">
        <v>1539</v>
      </c>
      <c r="B1540">
        <v>1676</v>
      </c>
      <c r="C1540" t="s">
        <v>23969</v>
      </c>
      <c r="D1540" t="s">
        <v>23970</v>
      </c>
      <c r="E1540">
        <v>39013</v>
      </c>
      <c r="F1540">
        <v>815</v>
      </c>
      <c r="G1540" t="s">
        <v>19337</v>
      </c>
      <c r="H1540">
        <v>3286</v>
      </c>
      <c r="I1540" t="s">
        <v>19303</v>
      </c>
      <c r="J1540" t="s">
        <v>19764</v>
      </c>
      <c r="K1540" t="s">
        <v>19264</v>
      </c>
      <c r="L1540">
        <v>16</v>
      </c>
      <c r="M1540" t="s">
        <v>19338</v>
      </c>
      <c r="N1540" t="s">
        <v>23971</v>
      </c>
    </row>
    <row r="1541" spans="1:14">
      <c r="A1541">
        <v>1540</v>
      </c>
      <c r="B1541">
        <v>1677</v>
      </c>
      <c r="C1541" t="s">
        <v>23972</v>
      </c>
      <c r="D1541" t="s">
        <v>1622</v>
      </c>
      <c r="E1541">
        <v>39015</v>
      </c>
      <c r="F1541">
        <v>2000</v>
      </c>
      <c r="G1541" t="s">
        <v>19439</v>
      </c>
      <c r="H1541">
        <v>3285</v>
      </c>
      <c r="I1541" t="s">
        <v>19250</v>
      </c>
      <c r="J1541" t="s">
        <v>19439</v>
      </c>
      <c r="K1541" t="s">
        <v>19264</v>
      </c>
      <c r="L1541">
        <v>90</v>
      </c>
      <c r="M1541" t="s">
        <v>19252</v>
      </c>
      <c r="N1541" t="s">
        <v>23973</v>
      </c>
    </row>
    <row r="1542" spans="1:14">
      <c r="A1542">
        <v>1541</v>
      </c>
      <c r="B1542">
        <v>1678</v>
      </c>
      <c r="C1542" t="s">
        <v>23974</v>
      </c>
      <c r="D1542" t="s">
        <v>23975</v>
      </c>
      <c r="E1542">
        <v>39015</v>
      </c>
      <c r="F1542">
        <v>806</v>
      </c>
      <c r="G1542" t="s">
        <v>19426</v>
      </c>
      <c r="H1542">
        <v>3284</v>
      </c>
      <c r="I1542" t="s">
        <v>19279</v>
      </c>
      <c r="J1542" t="s">
        <v>19427</v>
      </c>
      <c r="K1542" t="s">
        <v>19280</v>
      </c>
      <c r="L1542">
        <v>90</v>
      </c>
      <c r="M1542" t="s">
        <v>19252</v>
      </c>
      <c r="N1542" t="s">
        <v>23976</v>
      </c>
    </row>
    <row r="1543" spans="1:14">
      <c r="A1543">
        <v>1542</v>
      </c>
      <c r="B1543">
        <v>1679</v>
      </c>
      <c r="C1543" t="s">
        <v>23977</v>
      </c>
      <c r="D1543" t="s">
        <v>23978</v>
      </c>
      <c r="E1543">
        <v>39015</v>
      </c>
      <c r="F1543">
        <v>2001</v>
      </c>
      <c r="G1543" t="s">
        <v>19249</v>
      </c>
      <c r="H1543">
        <v>3285</v>
      </c>
      <c r="I1543" t="s">
        <v>19250</v>
      </c>
      <c r="J1543" t="s">
        <v>19250</v>
      </c>
      <c r="K1543" t="s">
        <v>19251</v>
      </c>
      <c r="L1543">
        <v>90</v>
      </c>
      <c r="M1543" t="s">
        <v>19252</v>
      </c>
      <c r="N1543" t="s">
        <v>23979</v>
      </c>
    </row>
    <row r="1544" spans="1:14">
      <c r="A1544">
        <v>1543</v>
      </c>
      <c r="B1544">
        <v>1680</v>
      </c>
      <c r="C1544" t="s">
        <v>23980</v>
      </c>
      <c r="D1544" t="s">
        <v>23981</v>
      </c>
      <c r="E1544">
        <v>39016</v>
      </c>
      <c r="F1544">
        <v>809</v>
      </c>
      <c r="G1544" t="s">
        <v>19262</v>
      </c>
      <c r="H1544">
        <v>3287</v>
      </c>
      <c r="I1544" t="s">
        <v>321</v>
      </c>
      <c r="J1544" t="s">
        <v>19577</v>
      </c>
      <c r="K1544" t="s">
        <v>19280</v>
      </c>
      <c r="L1544">
        <v>96</v>
      </c>
      <c r="M1544" t="s">
        <v>19265</v>
      </c>
      <c r="N1544" t="s">
        <v>23982</v>
      </c>
    </row>
    <row r="1545" spans="1:14">
      <c r="A1545">
        <v>1544</v>
      </c>
      <c r="B1545">
        <v>1681</v>
      </c>
      <c r="C1545" t="s">
        <v>23983</v>
      </c>
      <c r="D1545" t="s">
        <v>23984</v>
      </c>
      <c r="E1545">
        <v>39022</v>
      </c>
      <c r="F1545">
        <v>803</v>
      </c>
      <c r="G1545" t="s">
        <v>19433</v>
      </c>
      <c r="H1545">
        <v>3285</v>
      </c>
      <c r="I1545" t="s">
        <v>19250</v>
      </c>
      <c r="J1545" t="s">
        <v>19250</v>
      </c>
      <c r="K1545" t="s">
        <v>19251</v>
      </c>
      <c r="L1545">
        <v>90</v>
      </c>
      <c r="M1545" t="s">
        <v>19252</v>
      </c>
      <c r="N1545" t="s">
        <v>23985</v>
      </c>
    </row>
    <row r="1546" spans="1:14">
      <c r="A1546">
        <v>1545</v>
      </c>
      <c r="B1546">
        <v>1682</v>
      </c>
      <c r="C1546" t="s">
        <v>23986</v>
      </c>
      <c r="D1546" t="s">
        <v>23987</v>
      </c>
      <c r="E1546">
        <v>39023</v>
      </c>
      <c r="F1546">
        <v>2256</v>
      </c>
      <c r="G1546" t="s">
        <v>19744</v>
      </c>
      <c r="H1546">
        <v>3290</v>
      </c>
      <c r="I1546" t="s">
        <v>19257</v>
      </c>
      <c r="J1546" t="s">
        <v>20772</v>
      </c>
      <c r="K1546" t="s">
        <v>19264</v>
      </c>
      <c r="L1546">
        <v>60</v>
      </c>
      <c r="M1546" t="s">
        <v>19308</v>
      </c>
      <c r="N1546" t="s">
        <v>23988</v>
      </c>
    </row>
    <row r="1547" spans="1:14">
      <c r="A1547">
        <v>1546</v>
      </c>
      <c r="B1547">
        <v>1683</v>
      </c>
      <c r="C1547" t="s">
        <v>23989</v>
      </c>
      <c r="D1547" t="s">
        <v>23990</v>
      </c>
      <c r="E1547">
        <v>39024</v>
      </c>
      <c r="F1547">
        <v>2038</v>
      </c>
      <c r="G1547" t="s">
        <v>19359</v>
      </c>
      <c r="H1547">
        <v>3285</v>
      </c>
      <c r="I1547" t="s">
        <v>19250</v>
      </c>
      <c r="J1547" t="s">
        <v>19359</v>
      </c>
      <c r="K1547" t="s">
        <v>19264</v>
      </c>
      <c r="L1547">
        <v>90</v>
      </c>
      <c r="M1547" t="s">
        <v>19252</v>
      </c>
      <c r="N1547" t="s">
        <v>23991</v>
      </c>
    </row>
    <row r="1548" spans="1:14">
      <c r="A1548">
        <v>1547</v>
      </c>
      <c r="B1548">
        <v>1684</v>
      </c>
      <c r="C1548" t="s">
        <v>23992</v>
      </c>
      <c r="D1548" t="s">
        <v>23993</v>
      </c>
      <c r="E1548">
        <v>39024</v>
      </c>
      <c r="F1548">
        <v>2038</v>
      </c>
      <c r="G1548" t="s">
        <v>19359</v>
      </c>
      <c r="H1548">
        <v>3285</v>
      </c>
      <c r="I1548" t="s">
        <v>19250</v>
      </c>
      <c r="J1548" t="s">
        <v>19359</v>
      </c>
      <c r="K1548" t="s">
        <v>19280</v>
      </c>
      <c r="L1548">
        <v>90</v>
      </c>
      <c r="M1548" t="s">
        <v>19252</v>
      </c>
      <c r="N1548" t="s">
        <v>23994</v>
      </c>
    </row>
    <row r="1549" spans="1:14">
      <c r="A1549">
        <v>1548</v>
      </c>
      <c r="B1549">
        <v>1685</v>
      </c>
      <c r="C1549" t="s">
        <v>23995</v>
      </c>
      <c r="D1549" t="s">
        <v>23996</v>
      </c>
      <c r="E1549">
        <v>39029</v>
      </c>
      <c r="F1549">
        <v>2001</v>
      </c>
      <c r="G1549" t="s">
        <v>19249</v>
      </c>
      <c r="H1549">
        <v>3285</v>
      </c>
      <c r="I1549" t="s">
        <v>19250</v>
      </c>
      <c r="J1549" t="s">
        <v>19250</v>
      </c>
      <c r="K1549" t="s">
        <v>19251</v>
      </c>
      <c r="L1549">
        <v>90</v>
      </c>
      <c r="M1549" t="s">
        <v>19252</v>
      </c>
      <c r="N1549" t="s">
        <v>23997</v>
      </c>
    </row>
    <row r="1550" spans="1:14">
      <c r="A1550">
        <v>1549</v>
      </c>
      <c r="B1550">
        <v>1686</v>
      </c>
      <c r="C1550" t="s">
        <v>23998</v>
      </c>
      <c r="D1550" t="s">
        <v>23999</v>
      </c>
      <c r="E1550">
        <v>39031</v>
      </c>
      <c r="F1550">
        <v>817</v>
      </c>
      <c r="G1550" t="s">
        <v>19488</v>
      </c>
      <c r="H1550">
        <v>3284</v>
      </c>
      <c r="I1550" t="s">
        <v>19279</v>
      </c>
      <c r="J1550" t="s">
        <v>19489</v>
      </c>
      <c r="K1550" t="s">
        <v>19292</v>
      </c>
      <c r="L1550">
        <v>90</v>
      </c>
      <c r="M1550" t="s">
        <v>19252</v>
      </c>
      <c r="N1550" t="s">
        <v>24000</v>
      </c>
    </row>
    <row r="1551" spans="1:14">
      <c r="A1551">
        <v>1550</v>
      </c>
      <c r="B1551">
        <v>1687</v>
      </c>
      <c r="C1551" t="s">
        <v>24001</v>
      </c>
      <c r="D1551" t="s">
        <v>24002</v>
      </c>
      <c r="E1551">
        <v>39031</v>
      </c>
      <c r="F1551">
        <v>2001</v>
      </c>
      <c r="G1551" t="s">
        <v>19249</v>
      </c>
      <c r="H1551">
        <v>3285</v>
      </c>
      <c r="I1551" t="s">
        <v>19250</v>
      </c>
      <c r="J1551" t="s">
        <v>19250</v>
      </c>
      <c r="K1551" t="s">
        <v>19251</v>
      </c>
      <c r="L1551">
        <v>90</v>
      </c>
      <c r="M1551" t="s">
        <v>19252</v>
      </c>
      <c r="N1551" t="s">
        <v>24003</v>
      </c>
    </row>
    <row r="1552" spans="1:14">
      <c r="A1552">
        <v>1551</v>
      </c>
      <c r="B1552">
        <v>1688</v>
      </c>
      <c r="C1552" t="s">
        <v>24004</v>
      </c>
      <c r="D1552" t="s">
        <v>24005</v>
      </c>
      <c r="E1552">
        <v>39031</v>
      </c>
      <c r="F1552">
        <v>803</v>
      </c>
      <c r="G1552" t="s">
        <v>19433</v>
      </c>
      <c r="H1552">
        <v>3285</v>
      </c>
      <c r="I1552" t="s">
        <v>19250</v>
      </c>
      <c r="J1552" t="s">
        <v>19250</v>
      </c>
      <c r="K1552" t="s">
        <v>19251</v>
      </c>
      <c r="L1552">
        <v>90</v>
      </c>
      <c r="M1552" t="s">
        <v>19252</v>
      </c>
      <c r="N1552" t="s">
        <v>24006</v>
      </c>
    </row>
    <row r="1553" spans="1:14">
      <c r="A1553">
        <v>1552</v>
      </c>
      <c r="B1553">
        <v>1689</v>
      </c>
      <c r="C1553" t="s">
        <v>24007</v>
      </c>
      <c r="D1553" t="s">
        <v>24008</v>
      </c>
      <c r="E1553">
        <v>39035</v>
      </c>
      <c r="F1553">
        <v>825</v>
      </c>
      <c r="G1553" t="s">
        <v>19352</v>
      </c>
      <c r="H1553">
        <v>3289</v>
      </c>
      <c r="I1553" t="s">
        <v>19353</v>
      </c>
      <c r="J1553" t="s">
        <v>19751</v>
      </c>
      <c r="K1553" t="s">
        <v>19292</v>
      </c>
      <c r="L1553">
        <v>80</v>
      </c>
      <c r="M1553" t="s">
        <v>19355</v>
      </c>
      <c r="N1553" t="s">
        <v>24009</v>
      </c>
    </row>
    <row r="1554" spans="1:14">
      <c r="A1554">
        <v>1553</v>
      </c>
      <c r="B1554">
        <v>1690</v>
      </c>
      <c r="C1554" t="s">
        <v>24010</v>
      </c>
      <c r="D1554" t="s">
        <v>24011</v>
      </c>
      <c r="E1554">
        <v>39036</v>
      </c>
      <c r="F1554">
        <v>805</v>
      </c>
      <c r="G1554" t="s">
        <v>19317</v>
      </c>
      <c r="H1554">
        <v>3288</v>
      </c>
      <c r="I1554" t="s">
        <v>19273</v>
      </c>
      <c r="J1554" t="s">
        <v>19318</v>
      </c>
      <c r="K1554" t="s">
        <v>19251</v>
      </c>
      <c r="L1554">
        <v>29</v>
      </c>
      <c r="M1554" t="s">
        <v>19319</v>
      </c>
      <c r="N1554" t="s">
        <v>24012</v>
      </c>
    </row>
    <row r="1555" spans="1:14">
      <c r="A1555">
        <v>1554</v>
      </c>
      <c r="B1555">
        <v>1691</v>
      </c>
      <c r="C1555" t="s">
        <v>24013</v>
      </c>
      <c r="D1555" t="s">
        <v>24014</v>
      </c>
      <c r="E1555">
        <v>39036</v>
      </c>
      <c r="F1555">
        <v>803</v>
      </c>
      <c r="G1555" t="s">
        <v>19433</v>
      </c>
      <c r="H1555">
        <v>3285</v>
      </c>
      <c r="I1555" t="s">
        <v>19250</v>
      </c>
      <c r="J1555" t="s">
        <v>19250</v>
      </c>
      <c r="K1555" t="s">
        <v>19251</v>
      </c>
      <c r="L1555">
        <v>90</v>
      </c>
      <c r="M1555" t="s">
        <v>19252</v>
      </c>
      <c r="N1555" t="s">
        <v>24015</v>
      </c>
    </row>
    <row r="1556" spans="1:14">
      <c r="A1556">
        <v>1555</v>
      </c>
      <c r="B1556">
        <v>1692</v>
      </c>
      <c r="C1556" t="s">
        <v>24016</v>
      </c>
      <c r="D1556" t="s">
        <v>24017</v>
      </c>
      <c r="E1556">
        <v>39038</v>
      </c>
      <c r="F1556">
        <v>2952</v>
      </c>
      <c r="G1556" t="s">
        <v>4929</v>
      </c>
      <c r="H1556">
        <v>3288</v>
      </c>
      <c r="I1556" t="s">
        <v>19273</v>
      </c>
      <c r="J1556" t="s">
        <v>11622</v>
      </c>
      <c r="K1556" t="s">
        <v>19264</v>
      </c>
      <c r="L1556">
        <v>21</v>
      </c>
      <c r="M1556" t="s">
        <v>20376</v>
      </c>
      <c r="N1556" t="s">
        <v>24018</v>
      </c>
    </row>
    <row r="1557" spans="1:14">
      <c r="A1557">
        <v>1556</v>
      </c>
      <c r="B1557">
        <v>1693</v>
      </c>
      <c r="C1557" t="s">
        <v>24019</v>
      </c>
      <c r="D1557" t="s">
        <v>24020</v>
      </c>
      <c r="E1557">
        <v>39041</v>
      </c>
      <c r="F1557">
        <v>2009</v>
      </c>
      <c r="G1557" t="s">
        <v>19759</v>
      </c>
      <c r="H1557">
        <v>3290</v>
      </c>
      <c r="I1557" t="s">
        <v>19257</v>
      </c>
      <c r="J1557" t="s">
        <v>19759</v>
      </c>
      <c r="K1557" t="s">
        <v>19251</v>
      </c>
      <c r="L1557">
        <v>50</v>
      </c>
      <c r="M1557" t="s">
        <v>19760</v>
      </c>
      <c r="N1557" t="s">
        <v>24021</v>
      </c>
    </row>
    <row r="1558" spans="1:14">
      <c r="A1558">
        <v>1557</v>
      </c>
      <c r="B1558">
        <v>1694</v>
      </c>
      <c r="C1558" t="s">
        <v>24022</v>
      </c>
      <c r="D1558" t="s">
        <v>24023</v>
      </c>
      <c r="E1558">
        <v>39043</v>
      </c>
      <c r="F1558">
        <v>2256</v>
      </c>
      <c r="G1558" t="s">
        <v>19744</v>
      </c>
      <c r="H1558">
        <v>3290</v>
      </c>
      <c r="I1558" t="s">
        <v>19257</v>
      </c>
      <c r="J1558" t="s">
        <v>19744</v>
      </c>
      <c r="K1558" t="s">
        <v>19251</v>
      </c>
      <c r="L1558">
        <v>60</v>
      </c>
      <c r="M1558" t="s">
        <v>19308</v>
      </c>
      <c r="N1558" t="s">
        <v>24024</v>
      </c>
    </row>
    <row r="1559" spans="1:14">
      <c r="A1559">
        <v>1558</v>
      </c>
      <c r="B1559">
        <v>1695</v>
      </c>
      <c r="C1559" t="s">
        <v>24025</v>
      </c>
      <c r="D1559" t="s">
        <v>24026</v>
      </c>
      <c r="E1559">
        <v>39052</v>
      </c>
      <c r="F1559">
        <v>2001</v>
      </c>
      <c r="G1559" t="s">
        <v>19249</v>
      </c>
      <c r="H1559">
        <v>3285</v>
      </c>
      <c r="I1559" t="s">
        <v>19250</v>
      </c>
      <c r="J1559" t="s">
        <v>19284</v>
      </c>
      <c r="K1559" t="s">
        <v>19251</v>
      </c>
      <c r="L1559">
        <v>90</v>
      </c>
      <c r="M1559" t="s">
        <v>19252</v>
      </c>
      <c r="N1559" t="s">
        <v>24027</v>
      </c>
    </row>
    <row r="1560" spans="1:14">
      <c r="A1560">
        <v>1559</v>
      </c>
      <c r="B1560">
        <v>1696</v>
      </c>
      <c r="C1560" t="s">
        <v>24028</v>
      </c>
      <c r="D1560" t="s">
        <v>24029</v>
      </c>
      <c r="E1560">
        <v>39055</v>
      </c>
      <c r="F1560">
        <v>808</v>
      </c>
      <c r="G1560" t="s">
        <v>19353</v>
      </c>
      <c r="H1560">
        <v>3289</v>
      </c>
      <c r="I1560" t="s">
        <v>19353</v>
      </c>
      <c r="J1560" t="s">
        <v>19353</v>
      </c>
      <c r="K1560" t="s">
        <v>19251</v>
      </c>
      <c r="L1560">
        <v>81</v>
      </c>
      <c r="M1560" t="s">
        <v>19370</v>
      </c>
      <c r="N1560" t="s">
        <v>24030</v>
      </c>
    </row>
    <row r="1561" spans="1:14">
      <c r="A1561">
        <v>1560</v>
      </c>
      <c r="B1561">
        <v>1697</v>
      </c>
      <c r="C1561" t="s">
        <v>24031</v>
      </c>
      <c r="D1561" t="s">
        <v>24032</v>
      </c>
      <c r="E1561">
        <v>39057</v>
      </c>
      <c r="F1561">
        <v>2000</v>
      </c>
      <c r="G1561" t="s">
        <v>19439</v>
      </c>
      <c r="H1561">
        <v>3285</v>
      </c>
      <c r="I1561" t="s">
        <v>19250</v>
      </c>
      <c r="J1561" t="s">
        <v>19439</v>
      </c>
      <c r="K1561" t="s">
        <v>19264</v>
      </c>
      <c r="L1561">
        <v>90</v>
      </c>
      <c r="M1561" t="s">
        <v>19252</v>
      </c>
      <c r="N1561" t="s">
        <v>24033</v>
      </c>
    </row>
    <row r="1562" spans="1:14">
      <c r="A1562">
        <v>1561</v>
      </c>
      <c r="B1562">
        <v>1698</v>
      </c>
      <c r="C1562" t="s">
        <v>24034</v>
      </c>
      <c r="D1562" t="s">
        <v>24035</v>
      </c>
      <c r="E1562">
        <v>39057</v>
      </c>
      <c r="F1562">
        <v>2000</v>
      </c>
      <c r="G1562" t="s">
        <v>19439</v>
      </c>
      <c r="H1562">
        <v>3285</v>
      </c>
      <c r="I1562" t="s">
        <v>19250</v>
      </c>
      <c r="J1562" t="s">
        <v>19439</v>
      </c>
      <c r="K1562" t="s">
        <v>19280</v>
      </c>
      <c r="L1562">
        <v>90</v>
      </c>
      <c r="M1562" t="s">
        <v>19252</v>
      </c>
      <c r="N1562" t="s">
        <v>24036</v>
      </c>
    </row>
    <row r="1563" spans="1:14">
      <c r="A1563">
        <v>1562</v>
      </c>
      <c r="B1563">
        <v>1699</v>
      </c>
      <c r="C1563" t="s">
        <v>24037</v>
      </c>
      <c r="D1563" t="s">
        <v>24038</v>
      </c>
      <c r="E1563">
        <v>39057</v>
      </c>
      <c r="F1563">
        <v>804</v>
      </c>
      <c r="G1563" t="s">
        <v>19323</v>
      </c>
      <c r="H1563">
        <v>3284</v>
      </c>
      <c r="I1563" t="s">
        <v>19279</v>
      </c>
      <c r="J1563" t="s">
        <v>19323</v>
      </c>
      <c r="K1563" t="s">
        <v>19251</v>
      </c>
      <c r="L1563">
        <v>90</v>
      </c>
      <c r="M1563" t="s">
        <v>19252</v>
      </c>
      <c r="N1563" t="s">
        <v>24039</v>
      </c>
    </row>
    <row r="1564" spans="1:14">
      <c r="A1564">
        <v>1563</v>
      </c>
      <c r="B1564">
        <v>1700</v>
      </c>
      <c r="C1564" t="s">
        <v>24040</v>
      </c>
      <c r="D1564" t="s">
        <v>24041</v>
      </c>
      <c r="E1564">
        <v>39057</v>
      </c>
      <c r="F1564">
        <v>807</v>
      </c>
      <c r="G1564" t="s">
        <v>19279</v>
      </c>
      <c r="H1564">
        <v>3284</v>
      </c>
      <c r="I1564" t="s">
        <v>19279</v>
      </c>
      <c r="J1564" t="s">
        <v>19279</v>
      </c>
      <c r="K1564" t="s">
        <v>19251</v>
      </c>
      <c r="L1564">
        <v>90</v>
      </c>
      <c r="M1564" t="s">
        <v>19252</v>
      </c>
      <c r="N1564" t="s">
        <v>24042</v>
      </c>
    </row>
    <row r="1565" spans="1:14">
      <c r="A1565">
        <v>1564</v>
      </c>
      <c r="B1565">
        <v>1701</v>
      </c>
      <c r="C1565" t="s">
        <v>24043</v>
      </c>
      <c r="D1565" t="s">
        <v>24044</v>
      </c>
      <c r="E1565">
        <v>39057</v>
      </c>
      <c r="F1565">
        <v>807</v>
      </c>
      <c r="G1565" t="s">
        <v>19279</v>
      </c>
      <c r="H1565">
        <v>3284</v>
      </c>
      <c r="I1565" t="s">
        <v>19279</v>
      </c>
      <c r="J1565" t="s">
        <v>19279</v>
      </c>
      <c r="K1565" t="s">
        <v>19280</v>
      </c>
      <c r="L1565">
        <v>90</v>
      </c>
      <c r="M1565" t="s">
        <v>19252</v>
      </c>
      <c r="N1565" t="s">
        <v>24045</v>
      </c>
    </row>
    <row r="1566" spans="1:14">
      <c r="A1566">
        <v>1565</v>
      </c>
      <c r="B1566">
        <v>1703</v>
      </c>
      <c r="C1566" t="s">
        <v>24046</v>
      </c>
      <c r="D1566" t="s">
        <v>24047</v>
      </c>
      <c r="E1566">
        <v>39065</v>
      </c>
      <c r="F1566">
        <v>825</v>
      </c>
      <c r="G1566" t="s">
        <v>19352</v>
      </c>
      <c r="H1566">
        <v>3289</v>
      </c>
      <c r="I1566" t="s">
        <v>19353</v>
      </c>
      <c r="J1566" t="s">
        <v>19354</v>
      </c>
      <c r="K1566" t="s">
        <v>19251</v>
      </c>
      <c r="L1566">
        <v>80</v>
      </c>
      <c r="M1566" t="s">
        <v>19355</v>
      </c>
      <c r="N1566" t="s">
        <v>24048</v>
      </c>
    </row>
    <row r="1567" spans="1:14">
      <c r="A1567">
        <v>1566</v>
      </c>
      <c r="B1567">
        <v>1704</v>
      </c>
      <c r="C1567" t="s">
        <v>24049</v>
      </c>
      <c r="D1567" t="s">
        <v>24050</v>
      </c>
      <c r="E1567">
        <v>39058</v>
      </c>
      <c r="F1567">
        <v>3120</v>
      </c>
      <c r="G1567" t="s">
        <v>19802</v>
      </c>
      <c r="H1567">
        <v>3289</v>
      </c>
      <c r="I1567" t="s">
        <v>19353</v>
      </c>
      <c r="J1567" t="s">
        <v>21908</v>
      </c>
      <c r="K1567" t="s">
        <v>19264</v>
      </c>
      <c r="L1567">
        <v>81</v>
      </c>
      <c r="M1567" t="s">
        <v>19370</v>
      </c>
      <c r="N1567" t="s">
        <v>24051</v>
      </c>
    </row>
    <row r="1568" spans="1:14">
      <c r="A1568">
        <v>1567</v>
      </c>
      <c r="B1568">
        <v>1705</v>
      </c>
      <c r="C1568" t="s">
        <v>24052</v>
      </c>
      <c r="D1568" t="s">
        <v>24053</v>
      </c>
      <c r="E1568">
        <v>39057</v>
      </c>
      <c r="F1568">
        <v>821</v>
      </c>
      <c r="G1568" t="s">
        <v>19333</v>
      </c>
      <c r="H1568">
        <v>3285</v>
      </c>
      <c r="I1568" t="s">
        <v>19250</v>
      </c>
      <c r="J1568" t="s">
        <v>19333</v>
      </c>
      <c r="K1568" t="s">
        <v>19292</v>
      </c>
      <c r="L1568">
        <v>99</v>
      </c>
      <c r="M1568" t="s">
        <v>19333</v>
      </c>
      <c r="N1568" t="s">
        <v>24054</v>
      </c>
    </row>
    <row r="1569" spans="1:14">
      <c r="A1569">
        <v>1568</v>
      </c>
      <c r="B1569">
        <v>1706</v>
      </c>
      <c r="C1569" t="s">
        <v>24055</v>
      </c>
      <c r="D1569" t="s">
        <v>24056</v>
      </c>
      <c r="E1569">
        <v>39058</v>
      </c>
      <c r="F1569">
        <v>2001</v>
      </c>
      <c r="G1569" t="s">
        <v>19249</v>
      </c>
      <c r="H1569">
        <v>3285</v>
      </c>
      <c r="I1569" t="s">
        <v>19250</v>
      </c>
      <c r="J1569" t="s">
        <v>19284</v>
      </c>
      <c r="K1569" t="s">
        <v>19264</v>
      </c>
      <c r="L1569">
        <v>90</v>
      </c>
      <c r="M1569" t="s">
        <v>19252</v>
      </c>
      <c r="N1569" t="s">
        <v>24057</v>
      </c>
    </row>
    <row r="1570" spans="1:14">
      <c r="A1570">
        <v>1569</v>
      </c>
      <c r="B1570">
        <v>1707</v>
      </c>
      <c r="C1570" t="s">
        <v>24058</v>
      </c>
      <c r="D1570" t="s">
        <v>24059</v>
      </c>
      <c r="E1570">
        <v>39059</v>
      </c>
      <c r="F1570">
        <v>807</v>
      </c>
      <c r="G1570" t="s">
        <v>19279</v>
      </c>
      <c r="H1570">
        <v>3284</v>
      </c>
      <c r="I1570" t="s">
        <v>19279</v>
      </c>
      <c r="J1570" t="s">
        <v>19279</v>
      </c>
      <c r="K1570" t="s">
        <v>19251</v>
      </c>
      <c r="L1570">
        <v>90</v>
      </c>
      <c r="M1570" t="s">
        <v>19252</v>
      </c>
      <c r="N1570" t="s">
        <v>24060</v>
      </c>
    </row>
    <row r="1571" spans="1:14">
      <c r="A1571">
        <v>1570</v>
      </c>
      <c r="B1571">
        <v>1708</v>
      </c>
      <c r="C1571" t="s">
        <v>24061</v>
      </c>
      <c r="D1571" t="s">
        <v>24062</v>
      </c>
      <c r="E1571">
        <v>39059</v>
      </c>
      <c r="F1571">
        <v>807</v>
      </c>
      <c r="G1571" t="s">
        <v>19279</v>
      </c>
      <c r="H1571">
        <v>3284</v>
      </c>
      <c r="I1571" t="s">
        <v>19279</v>
      </c>
      <c r="J1571" t="s">
        <v>19279</v>
      </c>
      <c r="K1571" t="s">
        <v>19251</v>
      </c>
      <c r="L1571">
        <v>90</v>
      </c>
      <c r="M1571" t="s">
        <v>19252</v>
      </c>
      <c r="N1571" t="s">
        <v>24063</v>
      </c>
    </row>
    <row r="1572" spans="1:14">
      <c r="A1572">
        <v>1571</v>
      </c>
      <c r="B1572">
        <v>1709</v>
      </c>
      <c r="C1572" t="s">
        <v>24064</v>
      </c>
      <c r="D1572" t="s">
        <v>24065</v>
      </c>
      <c r="E1572">
        <v>39059</v>
      </c>
      <c r="F1572">
        <v>807</v>
      </c>
      <c r="G1572" t="s">
        <v>19279</v>
      </c>
      <c r="H1572">
        <v>3284</v>
      </c>
      <c r="I1572" t="s">
        <v>19279</v>
      </c>
      <c r="J1572" t="s">
        <v>19279</v>
      </c>
      <c r="K1572" t="s">
        <v>19251</v>
      </c>
      <c r="L1572">
        <v>90</v>
      </c>
      <c r="M1572" t="s">
        <v>19252</v>
      </c>
      <c r="N1572" t="s">
        <v>24066</v>
      </c>
    </row>
    <row r="1573" spans="1:14">
      <c r="A1573">
        <v>1572</v>
      </c>
      <c r="B1573">
        <v>1710</v>
      </c>
      <c r="C1573" t="s">
        <v>24067</v>
      </c>
      <c r="D1573" t="s">
        <v>7717</v>
      </c>
      <c r="E1573">
        <v>39059</v>
      </c>
      <c r="F1573">
        <v>823</v>
      </c>
      <c r="G1573" t="s">
        <v>19531</v>
      </c>
      <c r="H1573">
        <v>3285</v>
      </c>
      <c r="I1573" t="s">
        <v>19250</v>
      </c>
      <c r="J1573" t="s">
        <v>19639</v>
      </c>
      <c r="K1573" t="s">
        <v>19280</v>
      </c>
      <c r="L1573">
        <v>90</v>
      </c>
      <c r="M1573" t="s">
        <v>19252</v>
      </c>
      <c r="N1573" t="s">
        <v>24068</v>
      </c>
    </row>
    <row r="1574" spans="1:14">
      <c r="A1574">
        <v>1573</v>
      </c>
      <c r="B1574">
        <v>1711</v>
      </c>
      <c r="C1574" t="s">
        <v>24069</v>
      </c>
      <c r="D1574" t="s">
        <v>24070</v>
      </c>
      <c r="E1574">
        <v>39059</v>
      </c>
      <c r="F1574">
        <v>803</v>
      </c>
      <c r="G1574" t="s">
        <v>19433</v>
      </c>
      <c r="H1574">
        <v>3285</v>
      </c>
      <c r="I1574" t="s">
        <v>19250</v>
      </c>
      <c r="J1574" t="s">
        <v>19250</v>
      </c>
      <c r="K1574" t="s">
        <v>19251</v>
      </c>
      <c r="L1574">
        <v>90</v>
      </c>
      <c r="M1574" t="s">
        <v>19252</v>
      </c>
      <c r="N1574" t="s">
        <v>24071</v>
      </c>
    </row>
    <row r="1575" spans="1:14">
      <c r="A1575">
        <v>1574</v>
      </c>
      <c r="B1575">
        <v>1712</v>
      </c>
      <c r="C1575" t="s">
        <v>24072</v>
      </c>
      <c r="D1575" t="s">
        <v>24073</v>
      </c>
      <c r="E1575">
        <v>39059</v>
      </c>
      <c r="F1575">
        <v>803</v>
      </c>
      <c r="G1575" t="s">
        <v>19433</v>
      </c>
      <c r="H1575">
        <v>3285</v>
      </c>
      <c r="I1575" t="s">
        <v>19250</v>
      </c>
      <c r="J1575" t="s">
        <v>19250</v>
      </c>
      <c r="K1575" t="s">
        <v>19251</v>
      </c>
      <c r="L1575">
        <v>90</v>
      </c>
      <c r="M1575" t="s">
        <v>19252</v>
      </c>
      <c r="N1575" t="s">
        <v>24074</v>
      </c>
    </row>
    <row r="1576" spans="1:14">
      <c r="A1576">
        <v>1575</v>
      </c>
      <c r="B1576">
        <v>1713</v>
      </c>
      <c r="C1576" t="s">
        <v>24075</v>
      </c>
      <c r="D1576" t="s">
        <v>24076</v>
      </c>
      <c r="E1576">
        <v>39059</v>
      </c>
      <c r="F1576">
        <v>808</v>
      </c>
      <c r="G1576" t="s">
        <v>19353</v>
      </c>
      <c r="H1576">
        <v>3289</v>
      </c>
      <c r="I1576" t="s">
        <v>19353</v>
      </c>
      <c r="J1576" t="s">
        <v>19353</v>
      </c>
      <c r="K1576" t="s">
        <v>19251</v>
      </c>
      <c r="L1576">
        <v>81</v>
      </c>
      <c r="M1576" t="s">
        <v>19370</v>
      </c>
      <c r="N1576" t="s">
        <v>24077</v>
      </c>
    </row>
    <row r="1577" spans="1:14">
      <c r="A1577">
        <v>1576</v>
      </c>
      <c r="B1577">
        <v>1714</v>
      </c>
      <c r="C1577" t="s">
        <v>24078</v>
      </c>
      <c r="D1577" t="s">
        <v>24079</v>
      </c>
      <c r="E1577">
        <v>39062</v>
      </c>
      <c r="F1577">
        <v>804</v>
      </c>
      <c r="G1577" t="s">
        <v>19323</v>
      </c>
      <c r="H1577">
        <v>3284</v>
      </c>
      <c r="I1577" t="s">
        <v>19279</v>
      </c>
      <c r="J1577" t="s">
        <v>19323</v>
      </c>
      <c r="K1577" t="s">
        <v>19251</v>
      </c>
      <c r="L1577">
        <v>90</v>
      </c>
      <c r="M1577" t="s">
        <v>19252</v>
      </c>
      <c r="N1577" t="s">
        <v>24080</v>
      </c>
    </row>
    <row r="1578" spans="1:14">
      <c r="A1578">
        <v>1577</v>
      </c>
      <c r="B1578">
        <v>1715</v>
      </c>
      <c r="C1578" t="s">
        <v>24081</v>
      </c>
      <c r="D1578" t="s">
        <v>24082</v>
      </c>
      <c r="E1578">
        <v>39062</v>
      </c>
      <c r="F1578">
        <v>808</v>
      </c>
      <c r="G1578" t="s">
        <v>19353</v>
      </c>
      <c r="H1578">
        <v>3289</v>
      </c>
      <c r="I1578" t="s">
        <v>19353</v>
      </c>
      <c r="J1578" t="s">
        <v>21146</v>
      </c>
      <c r="K1578" t="s">
        <v>19251</v>
      </c>
      <c r="L1578">
        <v>81</v>
      </c>
      <c r="M1578" t="s">
        <v>19370</v>
      </c>
      <c r="N1578" t="s">
        <v>24083</v>
      </c>
    </row>
    <row r="1579" spans="1:14">
      <c r="A1579">
        <v>1578</v>
      </c>
      <c r="B1579">
        <v>1716</v>
      </c>
      <c r="C1579" t="s">
        <v>24084</v>
      </c>
      <c r="D1579" t="s">
        <v>24085</v>
      </c>
      <c r="E1579">
        <v>39063</v>
      </c>
      <c r="F1579">
        <v>814</v>
      </c>
      <c r="G1579" t="s">
        <v>19911</v>
      </c>
      <c r="H1579">
        <v>3288</v>
      </c>
      <c r="I1579" t="s">
        <v>19273</v>
      </c>
      <c r="J1579" t="s">
        <v>24086</v>
      </c>
      <c r="K1579" t="s">
        <v>19264</v>
      </c>
      <c r="L1579">
        <v>20</v>
      </c>
      <c r="M1579" t="s">
        <v>19912</v>
      </c>
      <c r="N1579" t="s">
        <v>24087</v>
      </c>
    </row>
    <row r="1580" spans="1:14">
      <c r="A1580">
        <v>1579</v>
      </c>
      <c r="B1580">
        <v>1717</v>
      </c>
      <c r="C1580" t="s">
        <v>24088</v>
      </c>
      <c r="D1580" t="s">
        <v>24089</v>
      </c>
      <c r="E1580">
        <v>39065</v>
      </c>
      <c r="F1580">
        <v>2012</v>
      </c>
      <c r="G1580" t="s">
        <v>1169</v>
      </c>
      <c r="H1580">
        <v>3290</v>
      </c>
      <c r="I1580" t="s">
        <v>19257</v>
      </c>
      <c r="J1580" t="s">
        <v>19600</v>
      </c>
      <c r="K1580" t="s">
        <v>19251</v>
      </c>
      <c r="L1580">
        <v>54</v>
      </c>
      <c r="M1580" t="s">
        <v>19258</v>
      </c>
      <c r="N1580" t="s">
        <v>24090</v>
      </c>
    </row>
    <row r="1581" spans="1:14">
      <c r="A1581">
        <v>1580</v>
      </c>
      <c r="B1581">
        <v>1718</v>
      </c>
      <c r="C1581" t="s">
        <v>24091</v>
      </c>
      <c r="D1581" t="s">
        <v>24092</v>
      </c>
      <c r="E1581">
        <v>39069</v>
      </c>
      <c r="F1581">
        <v>2254</v>
      </c>
      <c r="G1581" t="s">
        <v>19864</v>
      </c>
      <c r="H1581">
        <v>3288</v>
      </c>
      <c r="I1581" t="s">
        <v>19273</v>
      </c>
      <c r="J1581" t="s">
        <v>21078</v>
      </c>
      <c r="K1581" t="s">
        <v>19264</v>
      </c>
      <c r="L1581">
        <v>20</v>
      </c>
      <c r="M1581" t="s">
        <v>19912</v>
      </c>
      <c r="N1581" t="s">
        <v>24093</v>
      </c>
    </row>
    <row r="1582" spans="1:14">
      <c r="A1582">
        <v>1581</v>
      </c>
      <c r="B1582">
        <v>1719</v>
      </c>
      <c r="C1582" t="s">
        <v>24094</v>
      </c>
      <c r="D1582" t="s">
        <v>24095</v>
      </c>
      <c r="E1582">
        <v>39069</v>
      </c>
      <c r="F1582">
        <v>2254</v>
      </c>
      <c r="G1582" t="s">
        <v>19864</v>
      </c>
      <c r="H1582">
        <v>3288</v>
      </c>
      <c r="I1582" t="s">
        <v>19273</v>
      </c>
      <c r="J1582" t="s">
        <v>21078</v>
      </c>
      <c r="K1582" t="s">
        <v>19264</v>
      </c>
      <c r="L1582">
        <v>20</v>
      </c>
      <c r="M1582" t="s">
        <v>19912</v>
      </c>
      <c r="N1582" t="s">
        <v>24096</v>
      </c>
    </row>
    <row r="1583" spans="1:14">
      <c r="A1583">
        <v>1582</v>
      </c>
      <c r="B1583">
        <v>1720</v>
      </c>
      <c r="C1583" t="s">
        <v>24097</v>
      </c>
      <c r="D1583" t="s">
        <v>24098</v>
      </c>
      <c r="E1583">
        <v>39071</v>
      </c>
      <c r="F1583">
        <v>2013</v>
      </c>
      <c r="G1583" t="s">
        <v>19272</v>
      </c>
      <c r="H1583">
        <v>3288</v>
      </c>
      <c r="I1583" t="s">
        <v>19273</v>
      </c>
      <c r="J1583" t="s">
        <v>19858</v>
      </c>
      <c r="K1583" t="s">
        <v>19264</v>
      </c>
      <c r="L1583">
        <v>30</v>
      </c>
      <c r="M1583" t="s">
        <v>19275</v>
      </c>
      <c r="N1583" t="s">
        <v>24099</v>
      </c>
    </row>
    <row r="1584" spans="1:14">
      <c r="A1584">
        <v>1583</v>
      </c>
      <c r="B1584">
        <v>1721</v>
      </c>
      <c r="C1584" t="s">
        <v>24100</v>
      </c>
      <c r="D1584" t="s">
        <v>24101</v>
      </c>
      <c r="E1584">
        <v>39073</v>
      </c>
      <c r="F1584">
        <v>2016</v>
      </c>
      <c r="G1584" t="s">
        <v>20800</v>
      </c>
      <c r="H1584">
        <v>3286</v>
      </c>
      <c r="I1584" t="s">
        <v>19303</v>
      </c>
      <c r="J1584" t="s">
        <v>21791</v>
      </c>
      <c r="K1584" t="s">
        <v>19264</v>
      </c>
      <c r="L1584">
        <v>6</v>
      </c>
      <c r="M1584" t="s">
        <v>20801</v>
      </c>
      <c r="N1584" t="s">
        <v>24102</v>
      </c>
    </row>
    <row r="1585" spans="1:14">
      <c r="A1585">
        <v>1584</v>
      </c>
      <c r="B1585">
        <v>1722</v>
      </c>
      <c r="C1585" t="s">
        <v>24103</v>
      </c>
      <c r="D1585" t="s">
        <v>24104</v>
      </c>
      <c r="E1585">
        <v>39073</v>
      </c>
      <c r="F1585">
        <v>815</v>
      </c>
      <c r="G1585" t="s">
        <v>19337</v>
      </c>
      <c r="H1585">
        <v>3286</v>
      </c>
      <c r="I1585" t="s">
        <v>19303</v>
      </c>
      <c r="J1585" t="s">
        <v>19336</v>
      </c>
      <c r="K1585" t="s">
        <v>19264</v>
      </c>
      <c r="L1585">
        <v>16</v>
      </c>
      <c r="M1585" t="s">
        <v>19338</v>
      </c>
      <c r="N1585" t="s">
        <v>24105</v>
      </c>
    </row>
    <row r="1586" spans="1:14">
      <c r="A1586">
        <v>1585</v>
      </c>
      <c r="B1586">
        <v>1723</v>
      </c>
      <c r="C1586" t="s">
        <v>24106</v>
      </c>
      <c r="D1586" t="s">
        <v>24107</v>
      </c>
      <c r="E1586">
        <v>39074</v>
      </c>
      <c r="F1586">
        <v>2013</v>
      </c>
      <c r="G1586" t="s">
        <v>19272</v>
      </c>
      <c r="H1586">
        <v>3288</v>
      </c>
      <c r="I1586" t="s">
        <v>19273</v>
      </c>
      <c r="J1586" t="s">
        <v>19272</v>
      </c>
      <c r="K1586" t="s">
        <v>19292</v>
      </c>
      <c r="L1586">
        <v>30</v>
      </c>
      <c r="M1586" t="s">
        <v>19275</v>
      </c>
      <c r="N1586" t="s">
        <v>24108</v>
      </c>
    </row>
    <row r="1587" spans="1:14">
      <c r="A1587">
        <v>1586</v>
      </c>
      <c r="B1587">
        <v>1724</v>
      </c>
      <c r="C1587" t="s">
        <v>24109</v>
      </c>
      <c r="D1587" t="s">
        <v>24110</v>
      </c>
      <c r="E1587">
        <v>39078</v>
      </c>
      <c r="F1587">
        <v>805</v>
      </c>
      <c r="G1587" t="s">
        <v>19317</v>
      </c>
      <c r="H1587">
        <v>3288</v>
      </c>
      <c r="I1587" t="s">
        <v>19273</v>
      </c>
      <c r="J1587" t="s">
        <v>19318</v>
      </c>
      <c r="K1587" t="s">
        <v>19251</v>
      </c>
      <c r="L1587">
        <v>29</v>
      </c>
      <c r="M1587" t="s">
        <v>19319</v>
      </c>
      <c r="N1587" t="s">
        <v>24111</v>
      </c>
    </row>
    <row r="1588" spans="1:14">
      <c r="A1588">
        <v>1587</v>
      </c>
      <c r="B1588">
        <v>1725</v>
      </c>
      <c r="C1588" t="s">
        <v>24112</v>
      </c>
      <c r="D1588" t="s">
        <v>24113</v>
      </c>
      <c r="E1588">
        <v>39078</v>
      </c>
      <c r="F1588">
        <v>2254</v>
      </c>
      <c r="G1588" t="s">
        <v>19864</v>
      </c>
      <c r="H1588">
        <v>3288</v>
      </c>
      <c r="I1588" t="s">
        <v>19273</v>
      </c>
      <c r="J1588" t="s">
        <v>21078</v>
      </c>
      <c r="K1588" t="s">
        <v>19264</v>
      </c>
      <c r="L1588">
        <v>20</v>
      </c>
      <c r="M1588" t="s">
        <v>19912</v>
      </c>
      <c r="N1588" t="s">
        <v>24114</v>
      </c>
    </row>
    <row r="1589" spans="1:14">
      <c r="A1589">
        <v>1588</v>
      </c>
      <c r="B1589">
        <v>1726</v>
      </c>
      <c r="C1589" t="s">
        <v>24115</v>
      </c>
      <c r="D1589" t="s">
        <v>904</v>
      </c>
      <c r="E1589">
        <v>39078</v>
      </c>
      <c r="F1589">
        <v>805</v>
      </c>
      <c r="G1589" t="s">
        <v>19317</v>
      </c>
      <c r="H1589">
        <v>3288</v>
      </c>
      <c r="I1589" t="s">
        <v>19273</v>
      </c>
      <c r="J1589" t="s">
        <v>19318</v>
      </c>
      <c r="K1589" t="s">
        <v>19251</v>
      </c>
      <c r="L1589">
        <v>29</v>
      </c>
      <c r="M1589" t="s">
        <v>19319</v>
      </c>
      <c r="N1589" t="s">
        <v>24116</v>
      </c>
    </row>
    <row r="1590" spans="1:14">
      <c r="A1590">
        <v>1589</v>
      </c>
      <c r="B1590">
        <v>1727</v>
      </c>
      <c r="C1590" t="s">
        <v>24117</v>
      </c>
      <c r="D1590" t="s">
        <v>24118</v>
      </c>
      <c r="E1590">
        <v>39079</v>
      </c>
      <c r="F1590">
        <v>2013</v>
      </c>
      <c r="G1590" t="s">
        <v>19272</v>
      </c>
      <c r="H1590">
        <v>3288</v>
      </c>
      <c r="I1590" t="s">
        <v>19273</v>
      </c>
      <c r="J1590" t="s">
        <v>19272</v>
      </c>
      <c r="K1590" t="s">
        <v>19292</v>
      </c>
      <c r="L1590">
        <v>30</v>
      </c>
      <c r="M1590" t="s">
        <v>19275</v>
      </c>
      <c r="N1590" t="s">
        <v>24119</v>
      </c>
    </row>
    <row r="1591" spans="1:14">
      <c r="A1591">
        <v>1590</v>
      </c>
      <c r="B1591">
        <v>1728</v>
      </c>
      <c r="C1591" t="s">
        <v>24120</v>
      </c>
      <c r="D1591" t="s">
        <v>24121</v>
      </c>
      <c r="E1591">
        <v>39084</v>
      </c>
      <c r="F1591">
        <v>814</v>
      </c>
      <c r="G1591" t="s">
        <v>19911</v>
      </c>
      <c r="H1591">
        <v>3288</v>
      </c>
      <c r="I1591" t="s">
        <v>19273</v>
      </c>
      <c r="J1591" t="s">
        <v>19911</v>
      </c>
      <c r="K1591" t="s">
        <v>19251</v>
      </c>
      <c r="L1591">
        <v>20</v>
      </c>
      <c r="M1591" t="s">
        <v>19912</v>
      </c>
      <c r="N1591" t="s">
        <v>24122</v>
      </c>
    </row>
    <row r="1592" spans="1:14">
      <c r="A1592">
        <v>1591</v>
      </c>
      <c r="B1592">
        <v>1729</v>
      </c>
      <c r="C1592" t="s">
        <v>24123</v>
      </c>
      <c r="D1592" t="s">
        <v>24124</v>
      </c>
      <c r="E1592">
        <v>39099</v>
      </c>
      <c r="F1592">
        <v>2006</v>
      </c>
      <c r="G1592" t="s">
        <v>16462</v>
      </c>
      <c r="H1592">
        <v>3286</v>
      </c>
      <c r="I1592" t="s">
        <v>19303</v>
      </c>
      <c r="J1592" t="s">
        <v>20761</v>
      </c>
      <c r="K1592" t="s">
        <v>19264</v>
      </c>
      <c r="L1592">
        <v>16</v>
      </c>
      <c r="M1592" t="s">
        <v>19338</v>
      </c>
      <c r="N1592" t="s">
        <v>24125</v>
      </c>
    </row>
    <row r="1593" spans="1:14">
      <c r="A1593">
        <v>1592</v>
      </c>
      <c r="B1593">
        <v>1730</v>
      </c>
      <c r="C1593" t="s">
        <v>24126</v>
      </c>
      <c r="D1593" t="s">
        <v>24127</v>
      </c>
      <c r="E1593">
        <v>39099</v>
      </c>
      <c r="F1593">
        <v>808</v>
      </c>
      <c r="G1593" t="s">
        <v>19353</v>
      </c>
      <c r="H1593">
        <v>3289</v>
      </c>
      <c r="I1593" t="s">
        <v>19353</v>
      </c>
      <c r="J1593" t="s">
        <v>21146</v>
      </c>
      <c r="K1593" t="s">
        <v>19251</v>
      </c>
      <c r="L1593">
        <v>81</v>
      </c>
      <c r="M1593" t="s">
        <v>19370</v>
      </c>
      <c r="N1593" t="s">
        <v>24128</v>
      </c>
    </row>
    <row r="1594" spans="1:14">
      <c r="A1594">
        <v>1593</v>
      </c>
      <c r="B1594">
        <v>1731</v>
      </c>
      <c r="C1594" t="s">
        <v>24129</v>
      </c>
      <c r="D1594" t="s">
        <v>24130</v>
      </c>
      <c r="E1594">
        <v>39099</v>
      </c>
      <c r="F1594">
        <v>808</v>
      </c>
      <c r="G1594" t="s">
        <v>19353</v>
      </c>
      <c r="H1594">
        <v>3289</v>
      </c>
      <c r="I1594" t="s">
        <v>19353</v>
      </c>
      <c r="J1594" t="s">
        <v>19353</v>
      </c>
      <c r="K1594" t="s">
        <v>19251</v>
      </c>
      <c r="L1594">
        <v>81</v>
      </c>
      <c r="M1594" t="s">
        <v>19370</v>
      </c>
      <c r="N1594" t="s">
        <v>24131</v>
      </c>
    </row>
    <row r="1595" spans="1:14">
      <c r="A1595">
        <v>1594</v>
      </c>
      <c r="B1595">
        <v>1732</v>
      </c>
      <c r="C1595" t="s">
        <v>24132</v>
      </c>
      <c r="D1595" t="s">
        <v>24133</v>
      </c>
      <c r="E1595">
        <v>39104</v>
      </c>
      <c r="F1595">
        <v>808</v>
      </c>
      <c r="G1595" t="s">
        <v>19353</v>
      </c>
      <c r="H1595">
        <v>3289</v>
      </c>
      <c r="I1595" t="s">
        <v>19353</v>
      </c>
      <c r="J1595" t="s">
        <v>19353</v>
      </c>
      <c r="K1595" t="s">
        <v>19251</v>
      </c>
      <c r="L1595">
        <v>81</v>
      </c>
      <c r="M1595" t="s">
        <v>19370</v>
      </c>
      <c r="N1595" t="s">
        <v>24134</v>
      </c>
    </row>
    <row r="1596" spans="1:14">
      <c r="A1596">
        <v>1595</v>
      </c>
      <c r="B1596">
        <v>1733</v>
      </c>
      <c r="C1596" t="s">
        <v>24135</v>
      </c>
      <c r="D1596" t="s">
        <v>24136</v>
      </c>
      <c r="E1596">
        <v>39106</v>
      </c>
      <c r="F1596">
        <v>805</v>
      </c>
      <c r="G1596" t="s">
        <v>19317</v>
      </c>
      <c r="H1596">
        <v>3288</v>
      </c>
      <c r="I1596" t="s">
        <v>19273</v>
      </c>
      <c r="J1596" t="s">
        <v>19318</v>
      </c>
      <c r="K1596" t="s">
        <v>19251</v>
      </c>
      <c r="L1596">
        <v>29</v>
      </c>
      <c r="M1596" t="s">
        <v>19319</v>
      </c>
      <c r="N1596" t="s">
        <v>24137</v>
      </c>
    </row>
    <row r="1597" spans="1:14">
      <c r="A1597">
        <v>1596</v>
      </c>
      <c r="B1597">
        <v>1734</v>
      </c>
      <c r="C1597" t="s">
        <v>24138</v>
      </c>
      <c r="D1597" t="s">
        <v>24139</v>
      </c>
      <c r="E1597">
        <v>39106</v>
      </c>
      <c r="F1597">
        <v>805</v>
      </c>
      <c r="G1597" t="s">
        <v>19317</v>
      </c>
      <c r="H1597">
        <v>3288</v>
      </c>
      <c r="I1597" t="s">
        <v>19273</v>
      </c>
      <c r="J1597" t="s">
        <v>19318</v>
      </c>
      <c r="K1597" t="s">
        <v>19251</v>
      </c>
      <c r="L1597">
        <v>29</v>
      </c>
      <c r="M1597" t="s">
        <v>19319</v>
      </c>
      <c r="N1597" t="s">
        <v>24140</v>
      </c>
    </row>
    <row r="1598" spans="1:14">
      <c r="A1598">
        <v>1597</v>
      </c>
      <c r="B1598">
        <v>1735</v>
      </c>
      <c r="C1598" t="s">
        <v>24141</v>
      </c>
      <c r="D1598" t="s">
        <v>24142</v>
      </c>
      <c r="E1598">
        <v>39111</v>
      </c>
      <c r="F1598">
        <v>2256</v>
      </c>
      <c r="G1598" t="s">
        <v>19744</v>
      </c>
      <c r="H1598">
        <v>3290</v>
      </c>
      <c r="I1598" t="s">
        <v>19257</v>
      </c>
      <c r="J1598" t="s">
        <v>456</v>
      </c>
      <c r="K1598" t="s">
        <v>19264</v>
      </c>
      <c r="L1598">
        <v>60</v>
      </c>
      <c r="M1598" t="s">
        <v>19308</v>
      </c>
      <c r="N1598" t="s">
        <v>24143</v>
      </c>
    </row>
    <row r="1599" spans="1:14">
      <c r="A1599">
        <v>1598</v>
      </c>
      <c r="B1599">
        <v>1736</v>
      </c>
      <c r="C1599" t="s">
        <v>24144</v>
      </c>
      <c r="D1599" t="s">
        <v>24145</v>
      </c>
      <c r="E1599">
        <v>39111</v>
      </c>
      <c r="F1599">
        <v>805</v>
      </c>
      <c r="G1599" t="s">
        <v>19317</v>
      </c>
      <c r="H1599">
        <v>3288</v>
      </c>
      <c r="I1599" t="s">
        <v>19273</v>
      </c>
      <c r="J1599" t="s">
        <v>19318</v>
      </c>
      <c r="K1599" t="s">
        <v>19251</v>
      </c>
      <c r="L1599">
        <v>29</v>
      </c>
      <c r="M1599" t="s">
        <v>19319</v>
      </c>
      <c r="N1599" t="s">
        <v>24146</v>
      </c>
    </row>
    <row r="1600" spans="1:14">
      <c r="A1600">
        <v>1599</v>
      </c>
      <c r="B1600">
        <v>1737</v>
      </c>
      <c r="C1600" t="s">
        <v>24147</v>
      </c>
      <c r="D1600" t="s">
        <v>24148</v>
      </c>
      <c r="E1600">
        <v>39118</v>
      </c>
      <c r="F1600">
        <v>812</v>
      </c>
      <c r="G1600" t="s">
        <v>20142</v>
      </c>
      <c r="H1600">
        <v>3288</v>
      </c>
      <c r="I1600" t="s">
        <v>19273</v>
      </c>
      <c r="J1600" t="s">
        <v>20409</v>
      </c>
      <c r="K1600" t="s">
        <v>19280</v>
      </c>
      <c r="L1600">
        <v>30</v>
      </c>
      <c r="M1600" t="s">
        <v>19275</v>
      </c>
      <c r="N1600" t="s">
        <v>24149</v>
      </c>
    </row>
    <row r="1601" spans="1:14">
      <c r="A1601">
        <v>1600</v>
      </c>
      <c r="B1601">
        <v>1738</v>
      </c>
      <c r="C1601" t="s">
        <v>24150</v>
      </c>
      <c r="D1601" t="s">
        <v>24151</v>
      </c>
      <c r="E1601">
        <v>39122</v>
      </c>
      <c r="F1601">
        <v>2038</v>
      </c>
      <c r="G1601" t="s">
        <v>19359</v>
      </c>
      <c r="H1601">
        <v>3285</v>
      </c>
      <c r="I1601" t="s">
        <v>19250</v>
      </c>
      <c r="J1601" t="s">
        <v>19284</v>
      </c>
      <c r="K1601" t="s">
        <v>19251</v>
      </c>
      <c r="L1601">
        <v>90</v>
      </c>
      <c r="M1601" t="s">
        <v>19252</v>
      </c>
      <c r="N1601" t="s">
        <v>24152</v>
      </c>
    </row>
    <row r="1602" spans="1:14">
      <c r="A1602">
        <v>1601</v>
      </c>
      <c r="B1602">
        <v>1739</v>
      </c>
      <c r="C1602" t="s">
        <v>24153</v>
      </c>
      <c r="D1602" t="s">
        <v>24154</v>
      </c>
      <c r="E1602">
        <v>39122</v>
      </c>
      <c r="F1602">
        <v>820</v>
      </c>
      <c r="G1602" t="s">
        <v>19342</v>
      </c>
      <c r="H1602">
        <v>3284</v>
      </c>
      <c r="I1602" t="s">
        <v>19279</v>
      </c>
      <c r="J1602" t="s">
        <v>19343</v>
      </c>
      <c r="K1602" t="s">
        <v>19280</v>
      </c>
      <c r="L1602">
        <v>90</v>
      </c>
      <c r="M1602" t="s">
        <v>19252</v>
      </c>
      <c r="N1602" t="s">
        <v>24155</v>
      </c>
    </row>
    <row r="1603" spans="1:14">
      <c r="A1603">
        <v>1602</v>
      </c>
      <c r="B1603">
        <v>1740</v>
      </c>
      <c r="C1603" t="s">
        <v>24156</v>
      </c>
      <c r="D1603" t="s">
        <v>24157</v>
      </c>
      <c r="E1603">
        <v>39125</v>
      </c>
      <c r="F1603">
        <v>2000</v>
      </c>
      <c r="G1603" t="s">
        <v>19439</v>
      </c>
      <c r="H1603">
        <v>3285</v>
      </c>
      <c r="I1603" t="s">
        <v>19250</v>
      </c>
      <c r="J1603" t="s">
        <v>19439</v>
      </c>
      <c r="K1603" t="s">
        <v>19292</v>
      </c>
      <c r="L1603">
        <v>90</v>
      </c>
      <c r="M1603" t="s">
        <v>19252</v>
      </c>
      <c r="N1603" t="s">
        <v>24158</v>
      </c>
    </row>
    <row r="1604" spans="1:14">
      <c r="A1604">
        <v>1603</v>
      </c>
      <c r="B1604">
        <v>1741</v>
      </c>
      <c r="C1604" t="s">
        <v>24159</v>
      </c>
      <c r="D1604" t="s">
        <v>24160</v>
      </c>
      <c r="E1604">
        <v>39128</v>
      </c>
      <c r="F1604">
        <v>803</v>
      </c>
      <c r="G1604" t="s">
        <v>19433</v>
      </c>
      <c r="H1604">
        <v>3285</v>
      </c>
      <c r="I1604" t="s">
        <v>19250</v>
      </c>
      <c r="J1604" t="s">
        <v>19250</v>
      </c>
      <c r="K1604" t="s">
        <v>19251</v>
      </c>
      <c r="L1604">
        <v>90</v>
      </c>
      <c r="M1604" t="s">
        <v>19252</v>
      </c>
      <c r="N1604" t="s">
        <v>24161</v>
      </c>
    </row>
    <row r="1605" spans="1:14">
      <c r="A1605">
        <v>1604</v>
      </c>
      <c r="B1605">
        <v>1742</v>
      </c>
      <c r="C1605" t="s">
        <v>24162</v>
      </c>
      <c r="D1605" t="s">
        <v>24163</v>
      </c>
      <c r="E1605">
        <v>39132</v>
      </c>
      <c r="F1605">
        <v>824</v>
      </c>
      <c r="G1605" t="s">
        <v>9359</v>
      </c>
      <c r="H1605">
        <v>3287</v>
      </c>
      <c r="I1605" t="s">
        <v>321</v>
      </c>
      <c r="J1605" t="s">
        <v>9035</v>
      </c>
      <c r="K1605" t="s">
        <v>19280</v>
      </c>
      <c r="L1605">
        <v>96</v>
      </c>
      <c r="M1605" t="s">
        <v>19265</v>
      </c>
      <c r="N1605" t="s">
        <v>24164</v>
      </c>
    </row>
    <row r="1606" spans="1:14">
      <c r="A1606">
        <v>1605</v>
      </c>
      <c r="B1606">
        <v>1743</v>
      </c>
      <c r="C1606" t="s">
        <v>24165</v>
      </c>
      <c r="D1606" t="s">
        <v>24166</v>
      </c>
      <c r="E1606">
        <v>39133</v>
      </c>
      <c r="F1606">
        <v>811</v>
      </c>
      <c r="G1606" t="s">
        <v>19256</v>
      </c>
      <c r="H1606">
        <v>3290</v>
      </c>
      <c r="I1606" t="s">
        <v>19257</v>
      </c>
      <c r="J1606" t="s">
        <v>4291</v>
      </c>
      <c r="K1606" t="s">
        <v>19251</v>
      </c>
      <c r="L1606">
        <v>54</v>
      </c>
      <c r="M1606" t="s">
        <v>19258</v>
      </c>
      <c r="N1606" t="s">
        <v>24167</v>
      </c>
    </row>
    <row r="1607" spans="1:14">
      <c r="A1607">
        <v>1606</v>
      </c>
      <c r="B1607">
        <v>1744</v>
      </c>
      <c r="C1607" t="s">
        <v>24168</v>
      </c>
      <c r="D1607" t="s">
        <v>24169</v>
      </c>
      <c r="E1607">
        <v>39148</v>
      </c>
      <c r="F1607">
        <v>2001</v>
      </c>
      <c r="G1607" t="s">
        <v>19249</v>
      </c>
      <c r="H1607">
        <v>3285</v>
      </c>
      <c r="I1607" t="s">
        <v>19250</v>
      </c>
      <c r="J1607" t="s">
        <v>19250</v>
      </c>
      <c r="K1607" t="s">
        <v>19251</v>
      </c>
      <c r="L1607">
        <v>90</v>
      </c>
      <c r="M1607" t="s">
        <v>19252</v>
      </c>
      <c r="N1607" t="s">
        <v>24170</v>
      </c>
    </row>
    <row r="1608" spans="1:14">
      <c r="A1608">
        <v>1607</v>
      </c>
      <c r="B1608">
        <v>1745</v>
      </c>
      <c r="C1608" t="s">
        <v>24171</v>
      </c>
      <c r="D1608" t="s">
        <v>24172</v>
      </c>
      <c r="E1608">
        <v>39152</v>
      </c>
      <c r="F1608">
        <v>807</v>
      </c>
      <c r="G1608" t="s">
        <v>19279</v>
      </c>
      <c r="H1608">
        <v>3284</v>
      </c>
      <c r="I1608" t="s">
        <v>19279</v>
      </c>
      <c r="J1608" t="s">
        <v>19279</v>
      </c>
      <c r="K1608" t="s">
        <v>19280</v>
      </c>
      <c r="L1608">
        <v>90</v>
      </c>
      <c r="M1608" t="s">
        <v>19252</v>
      </c>
      <c r="N1608" t="s">
        <v>24173</v>
      </c>
    </row>
    <row r="1609" spans="1:14">
      <c r="A1609">
        <v>1608</v>
      </c>
      <c r="B1609">
        <v>1746</v>
      </c>
      <c r="C1609" t="s">
        <v>24174</v>
      </c>
      <c r="D1609" t="s">
        <v>24175</v>
      </c>
      <c r="E1609">
        <v>39152</v>
      </c>
      <c r="F1609">
        <v>807</v>
      </c>
      <c r="G1609" t="s">
        <v>19279</v>
      </c>
      <c r="H1609">
        <v>3284</v>
      </c>
      <c r="I1609" t="s">
        <v>19279</v>
      </c>
      <c r="J1609" t="s">
        <v>19279</v>
      </c>
      <c r="K1609" t="s">
        <v>19292</v>
      </c>
      <c r="L1609">
        <v>90</v>
      </c>
      <c r="M1609" t="s">
        <v>19252</v>
      </c>
      <c r="N1609" t="s">
        <v>24176</v>
      </c>
    </row>
    <row r="1610" spans="1:14">
      <c r="A1610">
        <v>1609</v>
      </c>
      <c r="B1610">
        <v>1747</v>
      </c>
      <c r="C1610" t="s">
        <v>24177</v>
      </c>
      <c r="D1610" t="s">
        <v>24178</v>
      </c>
      <c r="E1610">
        <v>39152</v>
      </c>
      <c r="F1610">
        <v>807</v>
      </c>
      <c r="G1610" t="s">
        <v>19279</v>
      </c>
      <c r="H1610">
        <v>3284</v>
      </c>
      <c r="I1610" t="s">
        <v>19279</v>
      </c>
      <c r="J1610" t="s">
        <v>19279</v>
      </c>
      <c r="K1610" t="s">
        <v>19280</v>
      </c>
      <c r="L1610">
        <v>90</v>
      </c>
      <c r="M1610" t="s">
        <v>19252</v>
      </c>
      <c r="N1610" t="s">
        <v>24179</v>
      </c>
    </row>
    <row r="1611" spans="1:14">
      <c r="A1611">
        <v>1610</v>
      </c>
      <c r="B1611">
        <v>1748</v>
      </c>
      <c r="C1611" t="s">
        <v>24180</v>
      </c>
      <c r="D1611" t="s">
        <v>24181</v>
      </c>
      <c r="E1611">
        <v>39152</v>
      </c>
      <c r="F1611">
        <v>2002</v>
      </c>
      <c r="G1611" t="s">
        <v>4110</v>
      </c>
      <c r="H1611">
        <v>3284</v>
      </c>
      <c r="I1611" t="s">
        <v>19279</v>
      </c>
      <c r="J1611" t="s">
        <v>8402</v>
      </c>
      <c r="K1611" t="s">
        <v>19280</v>
      </c>
      <c r="L1611">
        <v>90</v>
      </c>
      <c r="M1611" t="s">
        <v>19252</v>
      </c>
      <c r="N1611" t="s">
        <v>24182</v>
      </c>
    </row>
    <row r="1612" spans="1:14">
      <c r="A1612">
        <v>1611</v>
      </c>
      <c r="B1612">
        <v>1749</v>
      </c>
      <c r="C1612" t="s">
        <v>24183</v>
      </c>
      <c r="D1612" t="s">
        <v>24184</v>
      </c>
      <c r="E1612">
        <v>39152</v>
      </c>
      <c r="F1612">
        <v>2002</v>
      </c>
      <c r="G1612" t="s">
        <v>4110</v>
      </c>
      <c r="H1612">
        <v>3284</v>
      </c>
      <c r="I1612" t="s">
        <v>19279</v>
      </c>
      <c r="J1612" t="s">
        <v>19589</v>
      </c>
      <c r="K1612" t="s">
        <v>19292</v>
      </c>
      <c r="L1612">
        <v>90</v>
      </c>
      <c r="M1612" t="s">
        <v>19252</v>
      </c>
      <c r="N1612" t="s">
        <v>24185</v>
      </c>
    </row>
    <row r="1613" spans="1:14">
      <c r="A1613">
        <v>1612</v>
      </c>
      <c r="B1613">
        <v>1750</v>
      </c>
      <c r="C1613" t="s">
        <v>24186</v>
      </c>
      <c r="D1613" t="s">
        <v>24187</v>
      </c>
      <c r="E1613">
        <v>39152</v>
      </c>
      <c r="F1613">
        <v>2002</v>
      </c>
      <c r="G1613" t="s">
        <v>4110</v>
      </c>
      <c r="H1613">
        <v>3284</v>
      </c>
      <c r="I1613" t="s">
        <v>19279</v>
      </c>
      <c r="J1613" t="s">
        <v>19589</v>
      </c>
      <c r="K1613" t="s">
        <v>19264</v>
      </c>
      <c r="L1613">
        <v>90</v>
      </c>
      <c r="M1613" t="s">
        <v>19252</v>
      </c>
      <c r="N1613" t="s">
        <v>24188</v>
      </c>
    </row>
    <row r="1614" spans="1:14">
      <c r="A1614">
        <v>1613</v>
      </c>
      <c r="B1614">
        <v>1751</v>
      </c>
      <c r="C1614" t="s">
        <v>24189</v>
      </c>
      <c r="D1614" t="s">
        <v>24190</v>
      </c>
      <c r="E1614">
        <v>39152</v>
      </c>
      <c r="F1614">
        <v>812</v>
      </c>
      <c r="G1614" t="s">
        <v>20142</v>
      </c>
      <c r="H1614">
        <v>3288</v>
      </c>
      <c r="I1614" t="s">
        <v>19273</v>
      </c>
      <c r="J1614" t="s">
        <v>20304</v>
      </c>
      <c r="K1614" t="s">
        <v>19264</v>
      </c>
      <c r="L1614">
        <v>34</v>
      </c>
      <c r="M1614" t="s">
        <v>19865</v>
      </c>
      <c r="N1614" t="s">
        <v>24191</v>
      </c>
    </row>
    <row r="1615" spans="1:14">
      <c r="A1615">
        <v>1614</v>
      </c>
      <c r="B1615">
        <v>1752</v>
      </c>
      <c r="C1615" t="s">
        <v>24192</v>
      </c>
      <c r="D1615" t="s">
        <v>24193</v>
      </c>
      <c r="E1615">
        <v>39152</v>
      </c>
      <c r="F1615">
        <v>812</v>
      </c>
      <c r="G1615" t="s">
        <v>20142</v>
      </c>
      <c r="H1615">
        <v>3288</v>
      </c>
      <c r="I1615" t="s">
        <v>19273</v>
      </c>
      <c r="J1615" t="s">
        <v>20828</v>
      </c>
      <c r="K1615" t="s">
        <v>19264</v>
      </c>
      <c r="L1615">
        <v>30</v>
      </c>
      <c r="M1615" t="s">
        <v>19275</v>
      </c>
      <c r="N1615" t="s">
        <v>24194</v>
      </c>
    </row>
    <row r="1616" spans="1:14">
      <c r="A1616">
        <v>1615</v>
      </c>
      <c r="B1616">
        <v>1753</v>
      </c>
      <c r="C1616" t="s">
        <v>24195</v>
      </c>
      <c r="D1616" t="s">
        <v>24196</v>
      </c>
      <c r="E1616">
        <v>39152</v>
      </c>
      <c r="F1616">
        <v>806</v>
      </c>
      <c r="G1616" t="s">
        <v>19426</v>
      </c>
      <c r="H1616">
        <v>3284</v>
      </c>
      <c r="I1616" t="s">
        <v>19279</v>
      </c>
      <c r="J1616" t="s">
        <v>19427</v>
      </c>
      <c r="K1616" t="s">
        <v>19264</v>
      </c>
      <c r="L1616">
        <v>90</v>
      </c>
      <c r="M1616" t="s">
        <v>19252</v>
      </c>
      <c r="N1616" t="s">
        <v>24197</v>
      </c>
    </row>
    <row r="1617" spans="1:14">
      <c r="A1617">
        <v>1616</v>
      </c>
      <c r="B1617">
        <v>1754</v>
      </c>
      <c r="C1617" t="s">
        <v>24198</v>
      </c>
      <c r="D1617" t="s">
        <v>24199</v>
      </c>
      <c r="E1617">
        <v>39152</v>
      </c>
      <c r="F1617">
        <v>812</v>
      </c>
      <c r="G1617" t="s">
        <v>20142</v>
      </c>
      <c r="H1617">
        <v>3288</v>
      </c>
      <c r="I1617" t="s">
        <v>19273</v>
      </c>
      <c r="J1617" t="s">
        <v>20813</v>
      </c>
      <c r="K1617" t="s">
        <v>19292</v>
      </c>
      <c r="L1617">
        <v>30</v>
      </c>
      <c r="M1617" t="s">
        <v>19275</v>
      </c>
      <c r="N1617" t="s">
        <v>24200</v>
      </c>
    </row>
    <row r="1618" spans="1:14">
      <c r="A1618">
        <v>1617</v>
      </c>
      <c r="B1618">
        <v>1755</v>
      </c>
      <c r="C1618" t="s">
        <v>24201</v>
      </c>
      <c r="D1618" t="s">
        <v>24202</v>
      </c>
      <c r="E1618">
        <v>39152</v>
      </c>
      <c r="F1618">
        <v>2013</v>
      </c>
      <c r="G1618" t="s">
        <v>19272</v>
      </c>
      <c r="H1618">
        <v>3288</v>
      </c>
      <c r="I1618" t="s">
        <v>19273</v>
      </c>
      <c r="J1618" t="s">
        <v>19858</v>
      </c>
      <c r="K1618" t="s">
        <v>19264</v>
      </c>
      <c r="L1618">
        <v>30</v>
      </c>
      <c r="M1618" t="s">
        <v>19275</v>
      </c>
      <c r="N1618" t="s">
        <v>24203</v>
      </c>
    </row>
    <row r="1619" spans="1:14">
      <c r="A1619">
        <v>1618</v>
      </c>
      <c r="B1619">
        <v>1757</v>
      </c>
      <c r="C1619" t="s">
        <v>24204</v>
      </c>
      <c r="D1619" t="s">
        <v>24205</v>
      </c>
      <c r="E1619">
        <v>39152</v>
      </c>
      <c r="F1619">
        <v>804</v>
      </c>
      <c r="G1619" t="s">
        <v>19323</v>
      </c>
      <c r="H1619">
        <v>3284</v>
      </c>
      <c r="I1619" t="s">
        <v>19279</v>
      </c>
      <c r="J1619" t="s">
        <v>19323</v>
      </c>
      <c r="K1619" t="s">
        <v>19251</v>
      </c>
      <c r="L1619">
        <v>90</v>
      </c>
      <c r="M1619" t="s">
        <v>19252</v>
      </c>
      <c r="N1619" t="s">
        <v>24206</v>
      </c>
    </row>
    <row r="1620" spans="1:14">
      <c r="A1620">
        <v>1619</v>
      </c>
      <c r="B1620">
        <v>1758</v>
      </c>
      <c r="C1620" t="s">
        <v>24207</v>
      </c>
      <c r="D1620" t="s">
        <v>24208</v>
      </c>
      <c r="E1620">
        <v>39152</v>
      </c>
      <c r="F1620">
        <v>805</v>
      </c>
      <c r="G1620" t="s">
        <v>19317</v>
      </c>
      <c r="H1620">
        <v>3288</v>
      </c>
      <c r="I1620" t="s">
        <v>19273</v>
      </c>
      <c r="J1620" t="s">
        <v>19318</v>
      </c>
      <c r="K1620" t="s">
        <v>19251</v>
      </c>
      <c r="L1620">
        <v>29</v>
      </c>
      <c r="M1620" t="s">
        <v>19319</v>
      </c>
      <c r="N1620" t="s">
        <v>24209</v>
      </c>
    </row>
    <row r="1621" spans="1:14">
      <c r="A1621">
        <v>1620</v>
      </c>
      <c r="B1621">
        <v>1759</v>
      </c>
      <c r="C1621" t="s">
        <v>24210</v>
      </c>
      <c r="D1621" t="s">
        <v>24211</v>
      </c>
      <c r="E1621">
        <v>39152</v>
      </c>
      <c r="F1621">
        <v>805</v>
      </c>
      <c r="G1621" t="s">
        <v>19317</v>
      </c>
      <c r="H1621">
        <v>3288</v>
      </c>
      <c r="I1621" t="s">
        <v>19273</v>
      </c>
      <c r="J1621" t="s">
        <v>19318</v>
      </c>
      <c r="K1621" t="s">
        <v>19251</v>
      </c>
      <c r="L1621">
        <v>29</v>
      </c>
      <c r="M1621" t="s">
        <v>19319</v>
      </c>
      <c r="N1621" t="s">
        <v>24212</v>
      </c>
    </row>
    <row r="1622" spans="1:14">
      <c r="A1622">
        <v>1621</v>
      </c>
      <c r="B1622">
        <v>1760</v>
      </c>
      <c r="C1622" t="s">
        <v>24213</v>
      </c>
      <c r="D1622" t="s">
        <v>24214</v>
      </c>
      <c r="E1622">
        <v>39152</v>
      </c>
      <c r="F1622">
        <v>805</v>
      </c>
      <c r="G1622" t="s">
        <v>19317</v>
      </c>
      <c r="H1622">
        <v>3288</v>
      </c>
      <c r="I1622" t="s">
        <v>19273</v>
      </c>
      <c r="J1622" t="s">
        <v>19318</v>
      </c>
      <c r="K1622" t="s">
        <v>19251</v>
      </c>
      <c r="L1622">
        <v>29</v>
      </c>
      <c r="M1622" t="s">
        <v>19319</v>
      </c>
      <c r="N1622" t="s">
        <v>24215</v>
      </c>
    </row>
    <row r="1623" spans="1:14">
      <c r="A1623">
        <v>1622</v>
      </c>
      <c r="B1623">
        <v>1761</v>
      </c>
      <c r="C1623" t="s">
        <v>24216</v>
      </c>
      <c r="D1623" t="s">
        <v>24217</v>
      </c>
      <c r="E1623">
        <v>39152</v>
      </c>
      <c r="F1623">
        <v>2003</v>
      </c>
      <c r="G1623" t="s">
        <v>19411</v>
      </c>
      <c r="H1623">
        <v>3284</v>
      </c>
      <c r="I1623" t="s">
        <v>19279</v>
      </c>
      <c r="J1623" t="s">
        <v>19412</v>
      </c>
      <c r="K1623" t="s">
        <v>19264</v>
      </c>
      <c r="L1623">
        <v>90</v>
      </c>
      <c r="M1623" t="s">
        <v>19252</v>
      </c>
      <c r="N1623" t="s">
        <v>24218</v>
      </c>
    </row>
    <row r="1624" spans="1:14">
      <c r="A1624">
        <v>1623</v>
      </c>
      <c r="B1624">
        <v>1762</v>
      </c>
      <c r="C1624" t="s">
        <v>24219</v>
      </c>
      <c r="D1624" t="s">
        <v>24220</v>
      </c>
      <c r="E1624">
        <v>39152</v>
      </c>
      <c r="F1624">
        <v>2003</v>
      </c>
      <c r="G1624" t="s">
        <v>19411</v>
      </c>
      <c r="H1624">
        <v>3284</v>
      </c>
      <c r="I1624" t="s">
        <v>19279</v>
      </c>
      <c r="J1624" t="s">
        <v>19412</v>
      </c>
      <c r="K1624" t="s">
        <v>19264</v>
      </c>
      <c r="L1624">
        <v>90</v>
      </c>
      <c r="M1624" t="s">
        <v>19252</v>
      </c>
      <c r="N1624" t="s">
        <v>24221</v>
      </c>
    </row>
    <row r="1625" spans="1:14">
      <c r="A1625">
        <v>1624</v>
      </c>
      <c r="B1625">
        <v>1763</v>
      </c>
      <c r="C1625" t="s">
        <v>24222</v>
      </c>
      <c r="D1625" t="s">
        <v>24223</v>
      </c>
      <c r="E1625">
        <v>39152</v>
      </c>
      <c r="F1625">
        <v>811</v>
      </c>
      <c r="G1625" t="s">
        <v>19256</v>
      </c>
      <c r="H1625">
        <v>3290</v>
      </c>
      <c r="I1625" t="s">
        <v>19257</v>
      </c>
      <c r="J1625" t="s">
        <v>19256</v>
      </c>
      <c r="K1625" t="s">
        <v>19251</v>
      </c>
      <c r="L1625">
        <v>54</v>
      </c>
      <c r="M1625" t="s">
        <v>19258</v>
      </c>
      <c r="N1625" t="s">
        <v>24224</v>
      </c>
    </row>
    <row r="1626" spans="1:14">
      <c r="A1626">
        <v>1625</v>
      </c>
      <c r="B1626">
        <v>1764</v>
      </c>
      <c r="C1626" t="s">
        <v>24225</v>
      </c>
      <c r="D1626" t="s">
        <v>24226</v>
      </c>
      <c r="E1626">
        <v>39152</v>
      </c>
      <c r="F1626">
        <v>811</v>
      </c>
      <c r="G1626" t="s">
        <v>19256</v>
      </c>
      <c r="H1626">
        <v>3290</v>
      </c>
      <c r="I1626" t="s">
        <v>19257</v>
      </c>
      <c r="J1626" t="s">
        <v>20189</v>
      </c>
      <c r="K1626" t="s">
        <v>19264</v>
      </c>
      <c r="L1626">
        <v>54</v>
      </c>
      <c r="M1626" t="s">
        <v>19258</v>
      </c>
      <c r="N1626" t="s">
        <v>24227</v>
      </c>
    </row>
    <row r="1627" spans="1:14">
      <c r="A1627">
        <v>1626</v>
      </c>
      <c r="B1627">
        <v>1765</v>
      </c>
      <c r="C1627" t="s">
        <v>24228</v>
      </c>
      <c r="D1627" t="s">
        <v>24229</v>
      </c>
      <c r="E1627">
        <v>39152</v>
      </c>
      <c r="F1627">
        <v>817</v>
      </c>
      <c r="G1627" t="s">
        <v>19488</v>
      </c>
      <c r="H1627">
        <v>3284</v>
      </c>
      <c r="I1627" t="s">
        <v>19279</v>
      </c>
      <c r="J1627" t="s">
        <v>19489</v>
      </c>
      <c r="K1627" t="s">
        <v>19264</v>
      </c>
      <c r="L1627">
        <v>90</v>
      </c>
      <c r="M1627" t="s">
        <v>19252</v>
      </c>
      <c r="N1627" t="s">
        <v>24230</v>
      </c>
    </row>
    <row r="1628" spans="1:14">
      <c r="A1628">
        <v>1627</v>
      </c>
      <c r="B1628">
        <v>1766</v>
      </c>
      <c r="C1628" t="s">
        <v>24231</v>
      </c>
      <c r="D1628" t="s">
        <v>24232</v>
      </c>
      <c r="E1628">
        <v>39152</v>
      </c>
      <c r="F1628">
        <v>817</v>
      </c>
      <c r="G1628" t="s">
        <v>19488</v>
      </c>
      <c r="H1628">
        <v>3284</v>
      </c>
      <c r="I1628" t="s">
        <v>19279</v>
      </c>
      <c r="J1628" t="s">
        <v>19489</v>
      </c>
      <c r="K1628" t="s">
        <v>19264</v>
      </c>
      <c r="L1628">
        <v>90</v>
      </c>
      <c r="M1628" t="s">
        <v>19252</v>
      </c>
      <c r="N1628" t="s">
        <v>24233</v>
      </c>
    </row>
    <row r="1629" spans="1:14">
      <c r="A1629">
        <v>1628</v>
      </c>
      <c r="B1629">
        <v>1767</v>
      </c>
      <c r="C1629" t="s">
        <v>24234</v>
      </c>
      <c r="D1629" t="s">
        <v>24235</v>
      </c>
      <c r="E1629">
        <v>39152</v>
      </c>
      <c r="F1629">
        <v>817</v>
      </c>
      <c r="G1629" t="s">
        <v>19488</v>
      </c>
      <c r="H1629">
        <v>3284</v>
      </c>
      <c r="I1629" t="s">
        <v>19279</v>
      </c>
      <c r="J1629" t="s">
        <v>19489</v>
      </c>
      <c r="K1629" t="s">
        <v>19280</v>
      </c>
      <c r="L1629">
        <v>90</v>
      </c>
      <c r="M1629" t="s">
        <v>19252</v>
      </c>
      <c r="N1629" t="s">
        <v>24236</v>
      </c>
    </row>
    <row r="1630" spans="1:14">
      <c r="A1630">
        <v>1629</v>
      </c>
      <c r="B1630">
        <v>1769</v>
      </c>
      <c r="C1630" t="s">
        <v>24237</v>
      </c>
      <c r="D1630" t="s">
        <v>24238</v>
      </c>
      <c r="E1630">
        <v>39152</v>
      </c>
      <c r="F1630">
        <v>2451</v>
      </c>
      <c r="G1630" t="s">
        <v>19366</v>
      </c>
      <c r="H1630">
        <v>3287</v>
      </c>
      <c r="I1630" t="s">
        <v>321</v>
      </c>
      <c r="J1630" t="s">
        <v>19367</v>
      </c>
      <c r="K1630" t="s">
        <v>19264</v>
      </c>
      <c r="L1630">
        <v>84</v>
      </c>
      <c r="M1630" t="s">
        <v>19297</v>
      </c>
      <c r="N1630" t="s">
        <v>24239</v>
      </c>
    </row>
    <row r="1631" spans="1:14">
      <c r="A1631">
        <v>1630</v>
      </c>
      <c r="B1631">
        <v>1770</v>
      </c>
      <c r="C1631" t="s">
        <v>24240</v>
      </c>
      <c r="D1631" t="s">
        <v>24241</v>
      </c>
      <c r="E1631">
        <v>39152</v>
      </c>
      <c r="F1631">
        <v>2451</v>
      </c>
      <c r="G1631" t="s">
        <v>19366</v>
      </c>
      <c r="H1631">
        <v>3287</v>
      </c>
      <c r="I1631" t="s">
        <v>321</v>
      </c>
      <c r="J1631" t="s">
        <v>19367</v>
      </c>
      <c r="K1631" t="s">
        <v>19264</v>
      </c>
      <c r="L1631">
        <v>84</v>
      </c>
      <c r="M1631" t="s">
        <v>19297</v>
      </c>
      <c r="N1631" t="s">
        <v>24242</v>
      </c>
    </row>
    <row r="1632" spans="1:14">
      <c r="A1632">
        <v>1631</v>
      </c>
      <c r="B1632">
        <v>1771</v>
      </c>
      <c r="C1632" t="s">
        <v>24243</v>
      </c>
      <c r="D1632" t="s">
        <v>24244</v>
      </c>
      <c r="E1632">
        <v>39152</v>
      </c>
      <c r="F1632">
        <v>2011</v>
      </c>
      <c r="G1632" t="s">
        <v>19662</v>
      </c>
      <c r="H1632">
        <v>3287</v>
      </c>
      <c r="I1632" t="s">
        <v>321</v>
      </c>
      <c r="J1632" t="s">
        <v>19663</v>
      </c>
      <c r="K1632" t="s">
        <v>19264</v>
      </c>
      <c r="L1632">
        <v>84</v>
      </c>
      <c r="M1632" t="s">
        <v>19297</v>
      </c>
      <c r="N1632" t="s">
        <v>24245</v>
      </c>
    </row>
    <row r="1633" spans="1:14">
      <c r="A1633">
        <v>1632</v>
      </c>
      <c r="B1633">
        <v>1772</v>
      </c>
      <c r="C1633" t="s">
        <v>24246</v>
      </c>
      <c r="D1633" t="s">
        <v>24247</v>
      </c>
      <c r="E1633">
        <v>39152</v>
      </c>
      <c r="F1633">
        <v>818</v>
      </c>
      <c r="G1633" t="s">
        <v>20805</v>
      </c>
      <c r="H1633">
        <v>3286</v>
      </c>
      <c r="I1633" t="s">
        <v>19303</v>
      </c>
      <c r="J1633" t="s">
        <v>20983</v>
      </c>
      <c r="K1633" t="s">
        <v>19264</v>
      </c>
      <c r="L1633">
        <v>10</v>
      </c>
      <c r="M1633" t="s">
        <v>19304</v>
      </c>
      <c r="N1633" t="s">
        <v>24248</v>
      </c>
    </row>
    <row r="1634" spans="1:14">
      <c r="A1634">
        <v>1633</v>
      </c>
      <c r="B1634">
        <v>1773</v>
      </c>
      <c r="C1634" t="s">
        <v>24249</v>
      </c>
      <c r="D1634" t="s">
        <v>24250</v>
      </c>
      <c r="E1634">
        <v>39152</v>
      </c>
      <c r="F1634">
        <v>814</v>
      </c>
      <c r="G1634" t="s">
        <v>19911</v>
      </c>
      <c r="H1634">
        <v>3288</v>
      </c>
      <c r="I1634" t="s">
        <v>19273</v>
      </c>
      <c r="J1634" t="s">
        <v>19911</v>
      </c>
      <c r="K1634" t="s">
        <v>19251</v>
      </c>
      <c r="L1634">
        <v>20</v>
      </c>
      <c r="M1634" t="s">
        <v>19912</v>
      </c>
      <c r="N1634" t="s">
        <v>24251</v>
      </c>
    </row>
    <row r="1635" spans="1:14">
      <c r="A1635">
        <v>1634</v>
      </c>
      <c r="B1635">
        <v>1774</v>
      </c>
      <c r="C1635" t="s">
        <v>24252</v>
      </c>
      <c r="D1635" t="s">
        <v>24253</v>
      </c>
      <c r="E1635">
        <v>39152</v>
      </c>
      <c r="F1635">
        <v>814</v>
      </c>
      <c r="G1635" t="s">
        <v>19911</v>
      </c>
      <c r="H1635">
        <v>3288</v>
      </c>
      <c r="I1635" t="s">
        <v>19273</v>
      </c>
      <c r="J1635" t="s">
        <v>19911</v>
      </c>
      <c r="K1635" t="s">
        <v>19251</v>
      </c>
      <c r="L1635">
        <v>20</v>
      </c>
      <c r="M1635" t="s">
        <v>19912</v>
      </c>
      <c r="N1635" t="s">
        <v>24254</v>
      </c>
    </row>
    <row r="1636" spans="1:14">
      <c r="A1636">
        <v>1635</v>
      </c>
      <c r="B1636">
        <v>1775</v>
      </c>
      <c r="C1636" t="s">
        <v>24255</v>
      </c>
      <c r="D1636" t="s">
        <v>24256</v>
      </c>
      <c r="E1636">
        <v>39152</v>
      </c>
      <c r="F1636">
        <v>800</v>
      </c>
      <c r="G1636" t="s">
        <v>321</v>
      </c>
      <c r="H1636">
        <v>3287</v>
      </c>
      <c r="I1636" t="s">
        <v>321</v>
      </c>
      <c r="J1636" t="s">
        <v>19296</v>
      </c>
      <c r="K1636" t="s">
        <v>19251</v>
      </c>
      <c r="L1636">
        <v>84</v>
      </c>
      <c r="M1636" t="s">
        <v>19297</v>
      </c>
      <c r="N1636" t="s">
        <v>24257</v>
      </c>
    </row>
    <row r="1637" spans="1:14">
      <c r="A1637">
        <v>1636</v>
      </c>
      <c r="B1637">
        <v>1776</v>
      </c>
      <c r="C1637" t="s">
        <v>24258</v>
      </c>
      <c r="D1637" t="s">
        <v>24259</v>
      </c>
      <c r="E1637">
        <v>39152</v>
      </c>
      <c r="F1637">
        <v>802</v>
      </c>
      <c r="G1637" t="s">
        <v>19302</v>
      </c>
      <c r="H1637">
        <v>3286</v>
      </c>
      <c r="I1637" t="s">
        <v>19303</v>
      </c>
      <c r="J1637" t="s">
        <v>19303</v>
      </c>
      <c r="K1637" t="s">
        <v>19251</v>
      </c>
      <c r="L1637">
        <v>10</v>
      </c>
      <c r="M1637" t="s">
        <v>19304</v>
      </c>
      <c r="N1637" t="s">
        <v>24260</v>
      </c>
    </row>
    <row r="1638" spans="1:14">
      <c r="A1638">
        <v>1637</v>
      </c>
      <c r="B1638">
        <v>1777</v>
      </c>
      <c r="C1638" t="s">
        <v>24261</v>
      </c>
      <c r="D1638" t="s">
        <v>24262</v>
      </c>
      <c r="E1638">
        <v>39155</v>
      </c>
      <c r="F1638">
        <v>800</v>
      </c>
      <c r="G1638" t="s">
        <v>321</v>
      </c>
      <c r="H1638">
        <v>3287</v>
      </c>
      <c r="I1638" t="s">
        <v>321</v>
      </c>
      <c r="J1638" t="s">
        <v>4022</v>
      </c>
      <c r="K1638" t="s">
        <v>19264</v>
      </c>
      <c r="L1638">
        <v>84</v>
      </c>
      <c r="M1638" t="s">
        <v>19297</v>
      </c>
      <c r="N1638" t="s">
        <v>24263</v>
      </c>
    </row>
    <row r="1639" spans="1:14">
      <c r="A1639">
        <v>1638</v>
      </c>
      <c r="B1639">
        <v>1778</v>
      </c>
      <c r="C1639" t="s">
        <v>24264</v>
      </c>
      <c r="D1639" t="s">
        <v>24265</v>
      </c>
      <c r="E1639">
        <v>39155</v>
      </c>
      <c r="F1639">
        <v>821</v>
      </c>
      <c r="G1639" t="s">
        <v>19333</v>
      </c>
      <c r="H1639">
        <v>3285</v>
      </c>
      <c r="I1639" t="s">
        <v>19250</v>
      </c>
      <c r="J1639" t="s">
        <v>19332</v>
      </c>
      <c r="K1639" t="s">
        <v>19264</v>
      </c>
      <c r="L1639">
        <v>90</v>
      </c>
      <c r="M1639" t="s">
        <v>19252</v>
      </c>
      <c r="N1639" t="s">
        <v>24266</v>
      </c>
    </row>
    <row r="1640" spans="1:14">
      <c r="A1640">
        <v>1639</v>
      </c>
      <c r="B1640">
        <v>1779</v>
      </c>
      <c r="C1640" t="s">
        <v>24267</v>
      </c>
      <c r="D1640" t="s">
        <v>24268</v>
      </c>
      <c r="E1640">
        <v>39156</v>
      </c>
      <c r="F1640">
        <v>2038</v>
      </c>
      <c r="G1640" t="s">
        <v>19359</v>
      </c>
      <c r="H1640">
        <v>3285</v>
      </c>
      <c r="I1640" t="s">
        <v>19250</v>
      </c>
      <c r="J1640" t="s">
        <v>20185</v>
      </c>
      <c r="K1640" t="s">
        <v>19264</v>
      </c>
      <c r="L1640">
        <v>90</v>
      </c>
      <c r="M1640" t="s">
        <v>19252</v>
      </c>
      <c r="N1640" t="s">
        <v>24269</v>
      </c>
    </row>
    <row r="1641" spans="1:14">
      <c r="A1641">
        <v>1640</v>
      </c>
      <c r="B1641">
        <v>1780</v>
      </c>
      <c r="C1641" t="s">
        <v>24270</v>
      </c>
      <c r="D1641" t="s">
        <v>24271</v>
      </c>
      <c r="E1641">
        <v>39156</v>
      </c>
      <c r="F1641">
        <v>823</v>
      </c>
      <c r="G1641" t="s">
        <v>19531</v>
      </c>
      <c r="H1641">
        <v>3285</v>
      </c>
      <c r="I1641" t="s">
        <v>19250</v>
      </c>
      <c r="J1641" t="s">
        <v>19531</v>
      </c>
      <c r="K1641" t="s">
        <v>19264</v>
      </c>
      <c r="L1641">
        <v>90</v>
      </c>
      <c r="M1641" t="s">
        <v>19252</v>
      </c>
      <c r="N1641" t="s">
        <v>24272</v>
      </c>
    </row>
    <row r="1642" spans="1:14">
      <c r="A1642">
        <v>1641</v>
      </c>
      <c r="B1642">
        <v>1781</v>
      </c>
      <c r="C1642" t="s">
        <v>24273</v>
      </c>
      <c r="D1642" t="s">
        <v>24274</v>
      </c>
      <c r="E1642">
        <v>39156</v>
      </c>
      <c r="F1642">
        <v>811</v>
      </c>
      <c r="G1642" t="s">
        <v>19256</v>
      </c>
      <c r="H1642">
        <v>3290</v>
      </c>
      <c r="I1642" t="s">
        <v>19257</v>
      </c>
      <c r="J1642" t="s">
        <v>20189</v>
      </c>
      <c r="K1642" t="s">
        <v>19280</v>
      </c>
      <c r="L1642">
        <v>54</v>
      </c>
      <c r="M1642" t="s">
        <v>19258</v>
      </c>
      <c r="N1642" t="s">
        <v>24275</v>
      </c>
    </row>
    <row r="1643" spans="1:14">
      <c r="A1643">
        <v>1642</v>
      </c>
      <c r="B1643">
        <v>1782</v>
      </c>
      <c r="C1643" t="s">
        <v>24276</v>
      </c>
      <c r="D1643" t="s">
        <v>24277</v>
      </c>
      <c r="E1643">
        <v>39155</v>
      </c>
      <c r="F1643">
        <v>2000</v>
      </c>
      <c r="G1643" t="s">
        <v>19439</v>
      </c>
      <c r="H1643">
        <v>3285</v>
      </c>
      <c r="I1643" t="s">
        <v>19250</v>
      </c>
      <c r="J1643" t="s">
        <v>19439</v>
      </c>
      <c r="K1643" t="s">
        <v>19280</v>
      </c>
      <c r="L1643">
        <v>90</v>
      </c>
      <c r="M1643" t="s">
        <v>19252</v>
      </c>
      <c r="N1643" t="s">
        <v>24278</v>
      </c>
    </row>
    <row r="1644" spans="1:14">
      <c r="A1644">
        <v>1643</v>
      </c>
      <c r="B1644">
        <v>1783</v>
      </c>
      <c r="C1644" t="s">
        <v>24279</v>
      </c>
      <c r="D1644" t="s">
        <v>24280</v>
      </c>
      <c r="E1644">
        <v>39158</v>
      </c>
      <c r="F1644">
        <v>814</v>
      </c>
      <c r="G1644" t="s">
        <v>19911</v>
      </c>
      <c r="H1644">
        <v>3288</v>
      </c>
      <c r="I1644" t="s">
        <v>19273</v>
      </c>
      <c r="J1644" t="s">
        <v>19911</v>
      </c>
      <c r="K1644" t="s">
        <v>19251</v>
      </c>
      <c r="L1644">
        <v>20</v>
      </c>
      <c r="M1644" t="s">
        <v>19912</v>
      </c>
      <c r="N1644" t="s">
        <v>24281</v>
      </c>
    </row>
    <row r="1645" spans="1:14">
      <c r="A1645">
        <v>1644</v>
      </c>
      <c r="B1645">
        <v>1784</v>
      </c>
      <c r="C1645" t="s">
        <v>24282</v>
      </c>
      <c r="D1645" t="s">
        <v>24283</v>
      </c>
      <c r="E1645">
        <v>39157</v>
      </c>
      <c r="F1645">
        <v>801</v>
      </c>
      <c r="G1645" t="s">
        <v>19257</v>
      </c>
      <c r="H1645">
        <v>3290</v>
      </c>
      <c r="I1645" t="s">
        <v>19257</v>
      </c>
      <c r="J1645" t="s">
        <v>19670</v>
      </c>
      <c r="K1645" t="s">
        <v>19251</v>
      </c>
      <c r="L1645">
        <v>60</v>
      </c>
      <c r="M1645" t="s">
        <v>19308</v>
      </c>
      <c r="N1645" t="s">
        <v>24284</v>
      </c>
    </row>
    <row r="1646" spans="1:14">
      <c r="A1646">
        <v>1645</v>
      </c>
      <c r="B1646">
        <v>1785</v>
      </c>
      <c r="C1646" t="s">
        <v>24285</v>
      </c>
      <c r="D1646" t="s">
        <v>24286</v>
      </c>
      <c r="E1646">
        <v>39161</v>
      </c>
      <c r="F1646">
        <v>2253</v>
      </c>
      <c r="G1646" t="s">
        <v>20351</v>
      </c>
      <c r="H1646">
        <v>3289</v>
      </c>
      <c r="I1646" t="s">
        <v>19353</v>
      </c>
      <c r="J1646" t="s">
        <v>21249</v>
      </c>
      <c r="K1646" t="s">
        <v>19251</v>
      </c>
      <c r="L1646">
        <v>70</v>
      </c>
      <c r="M1646" t="s">
        <v>20352</v>
      </c>
      <c r="N1646" t="s">
        <v>24287</v>
      </c>
    </row>
    <row r="1647" spans="1:14">
      <c r="A1647">
        <v>1646</v>
      </c>
      <c r="B1647">
        <v>1786</v>
      </c>
      <c r="C1647" t="s">
        <v>24288</v>
      </c>
      <c r="D1647" t="s">
        <v>24289</v>
      </c>
      <c r="E1647">
        <v>39162</v>
      </c>
      <c r="F1647">
        <v>814</v>
      </c>
      <c r="G1647" t="s">
        <v>19911</v>
      </c>
      <c r="H1647">
        <v>3288</v>
      </c>
      <c r="I1647" t="s">
        <v>19273</v>
      </c>
      <c r="J1647" t="s">
        <v>20738</v>
      </c>
      <c r="K1647" t="s">
        <v>19251</v>
      </c>
      <c r="L1647">
        <v>20</v>
      </c>
      <c r="M1647" t="s">
        <v>19912</v>
      </c>
      <c r="N1647" t="s">
        <v>24290</v>
      </c>
    </row>
    <row r="1648" spans="1:14">
      <c r="A1648">
        <v>1647</v>
      </c>
      <c r="B1648">
        <v>1787</v>
      </c>
      <c r="C1648" t="s">
        <v>24291</v>
      </c>
      <c r="D1648" t="s">
        <v>24292</v>
      </c>
      <c r="E1648">
        <v>39162</v>
      </c>
      <c r="F1648">
        <v>2000</v>
      </c>
      <c r="G1648" t="s">
        <v>19439</v>
      </c>
      <c r="H1648">
        <v>3285</v>
      </c>
      <c r="I1648" t="s">
        <v>19250</v>
      </c>
      <c r="J1648" t="s">
        <v>19439</v>
      </c>
      <c r="K1648" t="s">
        <v>19280</v>
      </c>
      <c r="L1648">
        <v>90</v>
      </c>
      <c r="M1648" t="s">
        <v>19252</v>
      </c>
      <c r="N1648" t="s">
        <v>24293</v>
      </c>
    </row>
    <row r="1649" spans="1:14">
      <c r="A1649">
        <v>1648</v>
      </c>
      <c r="B1649">
        <v>1788</v>
      </c>
      <c r="C1649" t="s">
        <v>24294</v>
      </c>
      <c r="D1649" t="s">
        <v>24295</v>
      </c>
      <c r="E1649">
        <v>39163</v>
      </c>
      <c r="F1649">
        <v>2012</v>
      </c>
      <c r="G1649" t="s">
        <v>1169</v>
      </c>
      <c r="H1649">
        <v>3290</v>
      </c>
      <c r="I1649" t="s">
        <v>19257</v>
      </c>
      <c r="J1649" t="s">
        <v>19600</v>
      </c>
      <c r="K1649" t="s">
        <v>19292</v>
      </c>
      <c r="L1649">
        <v>54</v>
      </c>
      <c r="M1649" t="s">
        <v>19258</v>
      </c>
      <c r="N1649" t="s">
        <v>24296</v>
      </c>
    </row>
    <row r="1650" spans="1:14">
      <c r="A1650">
        <v>1649</v>
      </c>
      <c r="B1650">
        <v>1789</v>
      </c>
      <c r="C1650" t="s">
        <v>24297</v>
      </c>
      <c r="D1650" t="s">
        <v>24298</v>
      </c>
      <c r="E1650">
        <v>39163</v>
      </c>
      <c r="F1650">
        <v>804</v>
      </c>
      <c r="G1650" t="s">
        <v>19323</v>
      </c>
      <c r="H1650">
        <v>3284</v>
      </c>
      <c r="I1650" t="s">
        <v>19279</v>
      </c>
      <c r="J1650" t="s">
        <v>19809</v>
      </c>
      <c r="K1650" t="s">
        <v>19280</v>
      </c>
      <c r="L1650">
        <v>90</v>
      </c>
      <c r="M1650" t="s">
        <v>19252</v>
      </c>
      <c r="N1650" t="s">
        <v>24299</v>
      </c>
    </row>
    <row r="1651" spans="1:14">
      <c r="A1651">
        <v>1650</v>
      </c>
      <c r="B1651">
        <v>1790</v>
      </c>
      <c r="C1651" t="s">
        <v>24300</v>
      </c>
      <c r="D1651" t="s">
        <v>24301</v>
      </c>
      <c r="E1651">
        <v>39164</v>
      </c>
      <c r="F1651">
        <v>2000</v>
      </c>
      <c r="G1651" t="s">
        <v>19439</v>
      </c>
      <c r="H1651">
        <v>3285</v>
      </c>
      <c r="I1651" t="s">
        <v>19250</v>
      </c>
      <c r="J1651" t="s">
        <v>19250</v>
      </c>
      <c r="K1651" t="s">
        <v>19251</v>
      </c>
      <c r="L1651">
        <v>90</v>
      </c>
      <c r="M1651" t="s">
        <v>19252</v>
      </c>
      <c r="N1651" t="s">
        <v>24302</v>
      </c>
    </row>
    <row r="1652" spans="1:14">
      <c r="A1652">
        <v>1651</v>
      </c>
      <c r="B1652">
        <v>1791</v>
      </c>
      <c r="C1652" t="s">
        <v>24303</v>
      </c>
      <c r="D1652" t="s">
        <v>24304</v>
      </c>
      <c r="E1652">
        <v>39165</v>
      </c>
      <c r="F1652">
        <v>803</v>
      </c>
      <c r="G1652" t="s">
        <v>19433</v>
      </c>
      <c r="H1652">
        <v>3285</v>
      </c>
      <c r="I1652" t="s">
        <v>19250</v>
      </c>
      <c r="J1652" t="s">
        <v>19250</v>
      </c>
      <c r="K1652" t="s">
        <v>19251</v>
      </c>
      <c r="L1652">
        <v>90</v>
      </c>
      <c r="M1652" t="s">
        <v>19252</v>
      </c>
      <c r="N1652" t="s">
        <v>24305</v>
      </c>
    </row>
    <row r="1653" spans="1:14">
      <c r="A1653">
        <v>1652</v>
      </c>
      <c r="B1653">
        <v>1792</v>
      </c>
      <c r="C1653" t="s">
        <v>24306</v>
      </c>
      <c r="D1653" t="s">
        <v>24307</v>
      </c>
      <c r="E1653">
        <v>39167</v>
      </c>
      <c r="F1653">
        <v>814</v>
      </c>
      <c r="G1653" t="s">
        <v>19911</v>
      </c>
      <c r="H1653">
        <v>3288</v>
      </c>
      <c r="I1653" t="s">
        <v>19273</v>
      </c>
      <c r="J1653" t="s">
        <v>19911</v>
      </c>
      <c r="K1653" t="s">
        <v>19251</v>
      </c>
      <c r="L1653">
        <v>20</v>
      </c>
      <c r="M1653" t="s">
        <v>19912</v>
      </c>
      <c r="N1653" t="s">
        <v>24308</v>
      </c>
    </row>
    <row r="1654" spans="1:14">
      <c r="A1654">
        <v>1653</v>
      </c>
      <c r="B1654">
        <v>1793</v>
      </c>
      <c r="C1654" t="s">
        <v>24309</v>
      </c>
      <c r="D1654" t="s">
        <v>24310</v>
      </c>
      <c r="E1654">
        <v>39169</v>
      </c>
      <c r="F1654">
        <v>2256</v>
      </c>
      <c r="G1654" t="s">
        <v>19744</v>
      </c>
      <c r="H1654">
        <v>3290</v>
      </c>
      <c r="I1654" t="s">
        <v>19257</v>
      </c>
      <c r="J1654" t="s">
        <v>19744</v>
      </c>
      <c r="K1654" t="s">
        <v>19280</v>
      </c>
      <c r="L1654">
        <v>60</v>
      </c>
      <c r="M1654" t="s">
        <v>19308</v>
      </c>
      <c r="N1654" t="s">
        <v>24311</v>
      </c>
    </row>
    <row r="1655" spans="1:14">
      <c r="A1655">
        <v>1654</v>
      </c>
      <c r="B1655">
        <v>1794</v>
      </c>
      <c r="C1655" t="s">
        <v>24312</v>
      </c>
      <c r="D1655" t="s">
        <v>24313</v>
      </c>
      <c r="E1655">
        <v>39169</v>
      </c>
      <c r="F1655">
        <v>2256</v>
      </c>
      <c r="G1655" t="s">
        <v>19744</v>
      </c>
      <c r="H1655">
        <v>3290</v>
      </c>
      <c r="I1655" t="s">
        <v>19257</v>
      </c>
      <c r="J1655" t="s">
        <v>19744</v>
      </c>
      <c r="K1655" t="s">
        <v>19251</v>
      </c>
      <c r="L1655">
        <v>60</v>
      </c>
      <c r="M1655" t="s">
        <v>19308</v>
      </c>
      <c r="N1655" t="s">
        <v>24314</v>
      </c>
    </row>
    <row r="1656" spans="1:14">
      <c r="A1656">
        <v>1655</v>
      </c>
      <c r="B1656">
        <v>1795</v>
      </c>
      <c r="C1656" t="s">
        <v>24315</v>
      </c>
      <c r="D1656" t="s">
        <v>24316</v>
      </c>
      <c r="E1656">
        <v>39169</v>
      </c>
      <c r="F1656">
        <v>805</v>
      </c>
      <c r="G1656" t="s">
        <v>19317</v>
      </c>
      <c r="H1656">
        <v>3288</v>
      </c>
      <c r="I1656" t="s">
        <v>19273</v>
      </c>
      <c r="J1656" t="s">
        <v>19318</v>
      </c>
      <c r="K1656" t="s">
        <v>19251</v>
      </c>
      <c r="L1656">
        <v>29</v>
      </c>
      <c r="M1656" t="s">
        <v>19319</v>
      </c>
      <c r="N1656" t="s">
        <v>24317</v>
      </c>
    </row>
    <row r="1657" spans="1:14">
      <c r="A1657">
        <v>1656</v>
      </c>
      <c r="B1657">
        <v>1796</v>
      </c>
      <c r="C1657" t="s">
        <v>24318</v>
      </c>
      <c r="D1657" t="s">
        <v>24319</v>
      </c>
      <c r="E1657">
        <v>39169</v>
      </c>
      <c r="F1657">
        <v>816</v>
      </c>
      <c r="G1657" t="s">
        <v>19400</v>
      </c>
      <c r="H1657">
        <v>3284</v>
      </c>
      <c r="I1657" t="s">
        <v>19279</v>
      </c>
      <c r="J1657" t="s">
        <v>19400</v>
      </c>
      <c r="K1657" t="s">
        <v>19264</v>
      </c>
      <c r="L1657">
        <v>90</v>
      </c>
      <c r="M1657" t="s">
        <v>19252</v>
      </c>
      <c r="N1657" t="s">
        <v>24320</v>
      </c>
    </row>
    <row r="1658" spans="1:14">
      <c r="A1658">
        <v>1657</v>
      </c>
      <c r="B1658">
        <v>1797</v>
      </c>
      <c r="C1658" t="s">
        <v>24321</v>
      </c>
      <c r="D1658" t="s">
        <v>24322</v>
      </c>
      <c r="E1658">
        <v>39169</v>
      </c>
      <c r="F1658">
        <v>816</v>
      </c>
      <c r="G1658" t="s">
        <v>19400</v>
      </c>
      <c r="H1658">
        <v>3284</v>
      </c>
      <c r="I1658" t="s">
        <v>19279</v>
      </c>
      <c r="J1658" t="s">
        <v>19400</v>
      </c>
      <c r="K1658" t="s">
        <v>19264</v>
      </c>
      <c r="L1658">
        <v>90</v>
      </c>
      <c r="M1658" t="s">
        <v>19252</v>
      </c>
      <c r="N1658" t="s">
        <v>24323</v>
      </c>
    </row>
    <row r="1659" spans="1:14">
      <c r="A1659">
        <v>1658</v>
      </c>
      <c r="B1659">
        <v>1798</v>
      </c>
      <c r="C1659" t="s">
        <v>24324</v>
      </c>
      <c r="D1659" t="s">
        <v>24325</v>
      </c>
      <c r="E1659">
        <v>39169</v>
      </c>
      <c r="F1659">
        <v>816</v>
      </c>
      <c r="G1659" t="s">
        <v>19400</v>
      </c>
      <c r="H1659">
        <v>3284</v>
      </c>
      <c r="I1659" t="s">
        <v>19279</v>
      </c>
      <c r="J1659" t="s">
        <v>19400</v>
      </c>
      <c r="K1659" t="s">
        <v>19292</v>
      </c>
      <c r="L1659">
        <v>90</v>
      </c>
      <c r="M1659" t="s">
        <v>19252</v>
      </c>
      <c r="N1659" t="s">
        <v>24326</v>
      </c>
    </row>
    <row r="1660" spans="1:14">
      <c r="A1660">
        <v>1659</v>
      </c>
      <c r="B1660">
        <v>1799</v>
      </c>
      <c r="C1660" t="s">
        <v>24327</v>
      </c>
      <c r="D1660" t="s">
        <v>24328</v>
      </c>
      <c r="E1660">
        <v>39169</v>
      </c>
      <c r="F1660">
        <v>2038</v>
      </c>
      <c r="G1660" t="s">
        <v>19359</v>
      </c>
      <c r="H1660">
        <v>3285</v>
      </c>
      <c r="I1660" t="s">
        <v>19250</v>
      </c>
      <c r="J1660" t="s">
        <v>19284</v>
      </c>
      <c r="K1660" t="s">
        <v>19280</v>
      </c>
      <c r="L1660">
        <v>90</v>
      </c>
      <c r="M1660" t="s">
        <v>19252</v>
      </c>
      <c r="N1660" t="s">
        <v>24329</v>
      </c>
    </row>
    <row r="1661" spans="1:14">
      <c r="A1661">
        <v>1660</v>
      </c>
      <c r="B1661">
        <v>1800</v>
      </c>
      <c r="C1661" t="s">
        <v>24330</v>
      </c>
      <c r="D1661" t="s">
        <v>24331</v>
      </c>
      <c r="E1661">
        <v>39181</v>
      </c>
      <c r="F1661">
        <v>2254</v>
      </c>
      <c r="G1661" t="s">
        <v>19864</v>
      </c>
      <c r="H1661">
        <v>3288</v>
      </c>
      <c r="I1661" t="s">
        <v>19273</v>
      </c>
      <c r="J1661" t="s">
        <v>20717</v>
      </c>
      <c r="K1661" t="s">
        <v>19264</v>
      </c>
      <c r="L1661">
        <v>34</v>
      </c>
      <c r="M1661" t="s">
        <v>19865</v>
      </c>
      <c r="N1661" t="s">
        <v>24332</v>
      </c>
    </row>
    <row r="1662" spans="1:14">
      <c r="A1662">
        <v>1661</v>
      </c>
      <c r="B1662">
        <v>1801</v>
      </c>
      <c r="C1662" t="s">
        <v>24333</v>
      </c>
      <c r="D1662" t="s">
        <v>24334</v>
      </c>
      <c r="E1662">
        <v>39185</v>
      </c>
      <c r="F1662">
        <v>824</v>
      </c>
      <c r="G1662" t="s">
        <v>9359</v>
      </c>
      <c r="H1662">
        <v>3287</v>
      </c>
      <c r="I1662" t="s">
        <v>321</v>
      </c>
      <c r="J1662" t="s">
        <v>9035</v>
      </c>
      <c r="K1662" t="s">
        <v>19280</v>
      </c>
      <c r="L1662">
        <v>96</v>
      </c>
      <c r="M1662" t="s">
        <v>19265</v>
      </c>
      <c r="N1662" t="s">
        <v>24335</v>
      </c>
    </row>
    <row r="1663" spans="1:14">
      <c r="A1663">
        <v>1662</v>
      </c>
      <c r="B1663">
        <v>1804</v>
      </c>
      <c r="C1663" t="s">
        <v>24336</v>
      </c>
      <c r="D1663" t="s">
        <v>24337</v>
      </c>
      <c r="E1663">
        <v>39216</v>
      </c>
      <c r="F1663">
        <v>2254</v>
      </c>
      <c r="G1663" t="s">
        <v>19864</v>
      </c>
      <c r="H1663">
        <v>3288</v>
      </c>
      <c r="I1663" t="s">
        <v>19273</v>
      </c>
      <c r="J1663" t="s">
        <v>1514</v>
      </c>
      <c r="K1663" t="s">
        <v>19264</v>
      </c>
      <c r="L1663">
        <v>34</v>
      </c>
      <c r="M1663" t="s">
        <v>19865</v>
      </c>
      <c r="N1663" t="s">
        <v>24338</v>
      </c>
    </row>
    <row r="1664" spans="1:14">
      <c r="A1664">
        <v>1663</v>
      </c>
      <c r="B1664">
        <v>1805</v>
      </c>
      <c r="C1664" t="s">
        <v>24339</v>
      </c>
      <c r="D1664" t="s">
        <v>24340</v>
      </c>
      <c r="E1664">
        <v>39218</v>
      </c>
      <c r="F1664">
        <v>825</v>
      </c>
      <c r="G1664" t="s">
        <v>19352</v>
      </c>
      <c r="H1664">
        <v>3289</v>
      </c>
      <c r="I1664" t="s">
        <v>19353</v>
      </c>
      <c r="J1664" t="s">
        <v>19362</v>
      </c>
      <c r="K1664" t="s">
        <v>19292</v>
      </c>
      <c r="L1664">
        <v>80</v>
      </c>
      <c r="M1664" t="s">
        <v>19355</v>
      </c>
      <c r="N1664" t="s">
        <v>24341</v>
      </c>
    </row>
    <row r="1665" spans="1:14">
      <c r="A1665">
        <v>1664</v>
      </c>
      <c r="B1665">
        <v>1806</v>
      </c>
      <c r="C1665" t="s">
        <v>24342</v>
      </c>
      <c r="D1665" t="s">
        <v>24343</v>
      </c>
      <c r="E1665">
        <v>39219</v>
      </c>
      <c r="F1665">
        <v>825</v>
      </c>
      <c r="G1665" t="s">
        <v>19352</v>
      </c>
      <c r="H1665">
        <v>3289</v>
      </c>
      <c r="I1665" t="s">
        <v>19353</v>
      </c>
      <c r="J1665" t="s">
        <v>19362</v>
      </c>
      <c r="K1665" t="s">
        <v>19280</v>
      </c>
      <c r="L1665">
        <v>80</v>
      </c>
      <c r="M1665" t="s">
        <v>19355</v>
      </c>
      <c r="N1665" t="s">
        <v>24344</v>
      </c>
    </row>
    <row r="1666" spans="1:14">
      <c r="A1666">
        <v>1665</v>
      </c>
      <c r="B1666">
        <v>1807</v>
      </c>
      <c r="C1666" t="s">
        <v>24345</v>
      </c>
      <c r="D1666" t="s">
        <v>24346</v>
      </c>
      <c r="E1666">
        <v>39220</v>
      </c>
      <c r="F1666">
        <v>825</v>
      </c>
      <c r="G1666" t="s">
        <v>19352</v>
      </c>
      <c r="H1666">
        <v>3289</v>
      </c>
      <c r="I1666" t="s">
        <v>19353</v>
      </c>
      <c r="J1666" t="s">
        <v>19354</v>
      </c>
      <c r="K1666" t="s">
        <v>19251</v>
      </c>
      <c r="L1666">
        <v>80</v>
      </c>
      <c r="M1666" t="s">
        <v>19355</v>
      </c>
      <c r="N1666" t="s">
        <v>24347</v>
      </c>
    </row>
    <row r="1667" spans="1:14">
      <c r="A1667">
        <v>1666</v>
      </c>
      <c r="B1667">
        <v>1808</v>
      </c>
      <c r="C1667" t="s">
        <v>24348</v>
      </c>
      <c r="D1667" t="s">
        <v>5977</v>
      </c>
      <c r="E1667">
        <v>39221</v>
      </c>
      <c r="F1667">
        <v>801</v>
      </c>
      <c r="G1667" t="s">
        <v>19257</v>
      </c>
      <c r="H1667">
        <v>3290</v>
      </c>
      <c r="I1667" t="s">
        <v>19257</v>
      </c>
      <c r="J1667" t="s">
        <v>23250</v>
      </c>
      <c r="K1667" t="s">
        <v>19280</v>
      </c>
      <c r="L1667">
        <v>60</v>
      </c>
      <c r="M1667" t="s">
        <v>19308</v>
      </c>
      <c r="N1667" t="s">
        <v>24349</v>
      </c>
    </row>
    <row r="1668" spans="1:14">
      <c r="A1668">
        <v>1667</v>
      </c>
      <c r="B1668">
        <v>1809</v>
      </c>
      <c r="C1668" t="s">
        <v>24350</v>
      </c>
      <c r="D1668" t="s">
        <v>24351</v>
      </c>
      <c r="E1668">
        <v>39232</v>
      </c>
      <c r="F1668">
        <v>808</v>
      </c>
      <c r="G1668" t="s">
        <v>19353</v>
      </c>
      <c r="H1668">
        <v>3289</v>
      </c>
      <c r="I1668" t="s">
        <v>19353</v>
      </c>
      <c r="J1668" t="s">
        <v>21146</v>
      </c>
      <c r="K1668" t="s">
        <v>19251</v>
      </c>
      <c r="L1668">
        <v>81</v>
      </c>
      <c r="M1668" t="s">
        <v>19370</v>
      </c>
      <c r="N1668" t="s">
        <v>24352</v>
      </c>
    </row>
    <row r="1669" spans="1:14">
      <c r="A1669">
        <v>1668</v>
      </c>
      <c r="B1669">
        <v>1810</v>
      </c>
      <c r="C1669" t="s">
        <v>24353</v>
      </c>
      <c r="D1669" t="s">
        <v>24354</v>
      </c>
      <c r="E1669">
        <v>39234</v>
      </c>
      <c r="F1669">
        <v>812</v>
      </c>
      <c r="G1669" t="s">
        <v>20142</v>
      </c>
      <c r="H1669">
        <v>3288</v>
      </c>
      <c r="I1669" t="s">
        <v>19273</v>
      </c>
      <c r="J1669" t="s">
        <v>20142</v>
      </c>
      <c r="K1669" t="s">
        <v>19264</v>
      </c>
      <c r="L1669">
        <v>39</v>
      </c>
      <c r="M1669" t="s">
        <v>20142</v>
      </c>
      <c r="N1669" t="s">
        <v>24355</v>
      </c>
    </row>
    <row r="1670" spans="1:14">
      <c r="A1670">
        <v>1669</v>
      </c>
      <c r="B1670">
        <v>1811</v>
      </c>
      <c r="C1670" t="s">
        <v>24356</v>
      </c>
      <c r="D1670" t="s">
        <v>24357</v>
      </c>
      <c r="E1670">
        <v>39240</v>
      </c>
      <c r="F1670">
        <v>805</v>
      </c>
      <c r="G1670" t="s">
        <v>19317</v>
      </c>
      <c r="H1670">
        <v>3288</v>
      </c>
      <c r="I1670" t="s">
        <v>19273</v>
      </c>
      <c r="J1670" t="s">
        <v>19318</v>
      </c>
      <c r="K1670" t="s">
        <v>19251</v>
      </c>
      <c r="L1670">
        <v>29</v>
      </c>
      <c r="M1670" t="s">
        <v>19319</v>
      </c>
      <c r="N1670" t="s">
        <v>24358</v>
      </c>
    </row>
    <row r="1671" spans="1:14">
      <c r="A1671">
        <v>1670</v>
      </c>
      <c r="B1671">
        <v>1812</v>
      </c>
      <c r="C1671" t="s">
        <v>24359</v>
      </c>
      <c r="D1671" t="s">
        <v>24360</v>
      </c>
      <c r="E1671">
        <v>39242</v>
      </c>
      <c r="F1671">
        <v>805</v>
      </c>
      <c r="G1671" t="s">
        <v>19317</v>
      </c>
      <c r="H1671">
        <v>3288</v>
      </c>
      <c r="I1671" t="s">
        <v>19273</v>
      </c>
      <c r="J1671" t="s">
        <v>19318</v>
      </c>
      <c r="K1671" t="s">
        <v>19251</v>
      </c>
      <c r="L1671">
        <v>29</v>
      </c>
      <c r="M1671" t="s">
        <v>19319</v>
      </c>
      <c r="N1671" t="s">
        <v>24361</v>
      </c>
    </row>
    <row r="1672" spans="1:14">
      <c r="A1672">
        <v>1671</v>
      </c>
      <c r="B1672">
        <v>1813</v>
      </c>
      <c r="C1672" t="s">
        <v>24362</v>
      </c>
      <c r="D1672" t="s">
        <v>24363</v>
      </c>
      <c r="E1672">
        <v>39247</v>
      </c>
      <c r="F1672">
        <v>806</v>
      </c>
      <c r="G1672" t="s">
        <v>19426</v>
      </c>
      <c r="H1672">
        <v>3284</v>
      </c>
      <c r="I1672" t="s">
        <v>19279</v>
      </c>
      <c r="J1672" t="s">
        <v>19427</v>
      </c>
      <c r="K1672" t="s">
        <v>19264</v>
      </c>
      <c r="L1672">
        <v>90</v>
      </c>
      <c r="M1672" t="s">
        <v>19252</v>
      </c>
      <c r="N1672" t="s">
        <v>24364</v>
      </c>
    </row>
    <row r="1673" spans="1:14">
      <c r="A1673">
        <v>1672</v>
      </c>
      <c r="B1673">
        <v>1814</v>
      </c>
      <c r="C1673" t="s">
        <v>24365</v>
      </c>
      <c r="D1673" t="s">
        <v>24366</v>
      </c>
      <c r="E1673">
        <v>39251</v>
      </c>
      <c r="F1673">
        <v>823</v>
      </c>
      <c r="G1673" t="s">
        <v>19531</v>
      </c>
      <c r="H1673">
        <v>3285</v>
      </c>
      <c r="I1673" t="s">
        <v>19250</v>
      </c>
      <c r="J1673" t="s">
        <v>20961</v>
      </c>
      <c r="K1673" t="s">
        <v>19280</v>
      </c>
      <c r="L1673">
        <v>90</v>
      </c>
      <c r="M1673" t="s">
        <v>19252</v>
      </c>
      <c r="N1673" t="s">
        <v>24367</v>
      </c>
    </row>
    <row r="1674" spans="1:14">
      <c r="A1674">
        <v>1673</v>
      </c>
      <c r="B1674">
        <v>1815</v>
      </c>
      <c r="C1674" t="s">
        <v>24368</v>
      </c>
      <c r="D1674" t="s">
        <v>24369</v>
      </c>
      <c r="E1674">
        <v>39251</v>
      </c>
      <c r="F1674">
        <v>811</v>
      </c>
      <c r="G1674" t="s">
        <v>19256</v>
      </c>
      <c r="H1674">
        <v>3290</v>
      </c>
      <c r="I1674" t="s">
        <v>19257</v>
      </c>
      <c r="J1674" t="s">
        <v>20311</v>
      </c>
      <c r="K1674" t="s">
        <v>19264</v>
      </c>
      <c r="L1674">
        <v>54</v>
      </c>
      <c r="M1674" t="s">
        <v>19258</v>
      </c>
      <c r="N1674" t="s">
        <v>24370</v>
      </c>
    </row>
    <row r="1675" spans="1:14">
      <c r="A1675">
        <v>1674</v>
      </c>
      <c r="B1675">
        <v>1816</v>
      </c>
      <c r="C1675" t="s">
        <v>24371</v>
      </c>
      <c r="D1675" t="s">
        <v>24372</v>
      </c>
      <c r="E1675">
        <v>39252</v>
      </c>
      <c r="F1675">
        <v>811</v>
      </c>
      <c r="G1675" t="s">
        <v>19256</v>
      </c>
      <c r="H1675">
        <v>3290</v>
      </c>
      <c r="I1675" t="s">
        <v>19257</v>
      </c>
      <c r="J1675" t="s">
        <v>20311</v>
      </c>
      <c r="K1675" t="s">
        <v>19264</v>
      </c>
      <c r="L1675">
        <v>54</v>
      </c>
      <c r="M1675" t="s">
        <v>19258</v>
      </c>
      <c r="N1675" t="s">
        <v>24373</v>
      </c>
    </row>
    <row r="1676" spans="1:14">
      <c r="A1676">
        <v>1675</v>
      </c>
      <c r="B1676">
        <v>1817</v>
      </c>
      <c r="C1676" t="s">
        <v>24374</v>
      </c>
      <c r="D1676" t="s">
        <v>24375</v>
      </c>
      <c r="E1676">
        <v>39255</v>
      </c>
      <c r="F1676">
        <v>811</v>
      </c>
      <c r="G1676" t="s">
        <v>19256</v>
      </c>
      <c r="H1676">
        <v>3290</v>
      </c>
      <c r="I1676" t="s">
        <v>19257</v>
      </c>
      <c r="J1676" t="s">
        <v>20311</v>
      </c>
      <c r="K1676" t="s">
        <v>19264</v>
      </c>
      <c r="L1676">
        <v>54</v>
      </c>
      <c r="M1676" t="s">
        <v>19258</v>
      </c>
      <c r="N1676" t="s">
        <v>24376</v>
      </c>
    </row>
    <row r="1677" spans="1:14">
      <c r="A1677">
        <v>1676</v>
      </c>
      <c r="B1677">
        <v>1818</v>
      </c>
      <c r="C1677" t="s">
        <v>24377</v>
      </c>
      <c r="D1677" t="s">
        <v>24378</v>
      </c>
      <c r="E1677">
        <v>39258</v>
      </c>
      <c r="F1677">
        <v>811</v>
      </c>
      <c r="G1677" t="s">
        <v>19256</v>
      </c>
      <c r="H1677">
        <v>3290</v>
      </c>
      <c r="I1677" t="s">
        <v>19257</v>
      </c>
      <c r="J1677" t="s">
        <v>4291</v>
      </c>
      <c r="K1677" t="s">
        <v>19251</v>
      </c>
      <c r="L1677">
        <v>54</v>
      </c>
      <c r="M1677" t="s">
        <v>19258</v>
      </c>
      <c r="N1677" t="s">
        <v>24379</v>
      </c>
    </row>
    <row r="1678" spans="1:14">
      <c r="A1678">
        <v>1677</v>
      </c>
      <c r="B1678">
        <v>1821</v>
      </c>
      <c r="C1678" t="s">
        <v>24380</v>
      </c>
      <c r="D1678" t="s">
        <v>24381</v>
      </c>
      <c r="E1678">
        <v>39280</v>
      </c>
      <c r="F1678">
        <v>815</v>
      </c>
      <c r="G1678" t="s">
        <v>19337</v>
      </c>
      <c r="H1678">
        <v>3286</v>
      </c>
      <c r="I1678" t="s">
        <v>19303</v>
      </c>
      <c r="J1678" t="s">
        <v>19336</v>
      </c>
      <c r="K1678" t="s">
        <v>19264</v>
      </c>
      <c r="L1678">
        <v>16</v>
      </c>
      <c r="M1678" t="s">
        <v>19338</v>
      </c>
      <c r="N1678" t="s">
        <v>24382</v>
      </c>
    </row>
    <row r="1679" spans="1:14">
      <c r="A1679">
        <v>1678</v>
      </c>
      <c r="B1679">
        <v>1822</v>
      </c>
      <c r="C1679" t="s">
        <v>24383</v>
      </c>
      <c r="D1679" t="s">
        <v>3385</v>
      </c>
      <c r="E1679">
        <v>39291</v>
      </c>
      <c r="F1679">
        <v>2000</v>
      </c>
      <c r="G1679" t="s">
        <v>19439</v>
      </c>
      <c r="H1679">
        <v>3285</v>
      </c>
      <c r="I1679" t="s">
        <v>19250</v>
      </c>
      <c r="J1679" t="s">
        <v>19439</v>
      </c>
      <c r="K1679" t="s">
        <v>19280</v>
      </c>
      <c r="L1679">
        <v>90</v>
      </c>
      <c r="M1679" t="s">
        <v>19252</v>
      </c>
      <c r="N1679" t="s">
        <v>24384</v>
      </c>
    </row>
    <row r="1680" spans="1:14">
      <c r="A1680">
        <v>1679</v>
      </c>
      <c r="B1680">
        <v>1823</v>
      </c>
      <c r="C1680" t="s">
        <v>24385</v>
      </c>
      <c r="D1680" t="s">
        <v>24386</v>
      </c>
      <c r="E1680">
        <v>39297</v>
      </c>
      <c r="F1680">
        <v>2014</v>
      </c>
      <c r="G1680" t="s">
        <v>19348</v>
      </c>
      <c r="H1680">
        <v>3285</v>
      </c>
      <c r="I1680" t="s">
        <v>19250</v>
      </c>
      <c r="J1680" t="s">
        <v>19348</v>
      </c>
      <c r="K1680" t="s">
        <v>19280</v>
      </c>
      <c r="L1680">
        <v>90</v>
      </c>
      <c r="M1680" t="s">
        <v>19252</v>
      </c>
      <c r="N1680" t="s">
        <v>24387</v>
      </c>
    </row>
    <row r="1681" spans="1:14">
      <c r="A1681">
        <v>1680</v>
      </c>
      <c r="B1681">
        <v>1824</v>
      </c>
      <c r="C1681" t="s">
        <v>24388</v>
      </c>
      <c r="D1681" t="s">
        <v>24389</v>
      </c>
      <c r="E1681">
        <v>39317</v>
      </c>
      <c r="F1681">
        <v>821</v>
      </c>
      <c r="G1681" t="s">
        <v>19333</v>
      </c>
      <c r="H1681">
        <v>3285</v>
      </c>
      <c r="I1681" t="s">
        <v>19250</v>
      </c>
      <c r="J1681" t="s">
        <v>19332</v>
      </c>
      <c r="K1681" t="s">
        <v>19292</v>
      </c>
      <c r="L1681">
        <v>90</v>
      </c>
      <c r="M1681" t="s">
        <v>19252</v>
      </c>
      <c r="N1681" t="s">
        <v>24390</v>
      </c>
    </row>
    <row r="1682" spans="1:14">
      <c r="A1682">
        <v>1681</v>
      </c>
      <c r="B1682">
        <v>1825</v>
      </c>
      <c r="C1682" t="s">
        <v>24391</v>
      </c>
      <c r="D1682" t="s">
        <v>24392</v>
      </c>
      <c r="E1682">
        <v>39317</v>
      </c>
      <c r="F1682">
        <v>2014</v>
      </c>
      <c r="G1682" t="s">
        <v>19348</v>
      </c>
      <c r="H1682">
        <v>3285</v>
      </c>
      <c r="I1682" t="s">
        <v>19250</v>
      </c>
      <c r="J1682" t="s">
        <v>19348</v>
      </c>
      <c r="K1682" t="s">
        <v>19280</v>
      </c>
      <c r="L1682">
        <v>90</v>
      </c>
      <c r="M1682" t="s">
        <v>19252</v>
      </c>
      <c r="N1682" t="s">
        <v>24393</v>
      </c>
    </row>
    <row r="1683" spans="1:14">
      <c r="A1683">
        <v>1682</v>
      </c>
      <c r="B1683">
        <v>1827</v>
      </c>
      <c r="C1683" t="s">
        <v>24394</v>
      </c>
      <c r="D1683" t="s">
        <v>24395</v>
      </c>
      <c r="E1683">
        <v>39318</v>
      </c>
      <c r="F1683">
        <v>823</v>
      </c>
      <c r="G1683" t="s">
        <v>19531</v>
      </c>
      <c r="H1683">
        <v>3285</v>
      </c>
      <c r="I1683" t="s">
        <v>19250</v>
      </c>
      <c r="J1683" t="s">
        <v>20961</v>
      </c>
      <c r="K1683" t="s">
        <v>19292</v>
      </c>
      <c r="L1683">
        <v>90</v>
      </c>
      <c r="M1683" t="s">
        <v>19252</v>
      </c>
      <c r="N1683" t="s">
        <v>24396</v>
      </c>
    </row>
    <row r="1684" spans="1:14">
      <c r="A1684">
        <v>1683</v>
      </c>
      <c r="B1684">
        <v>1828</v>
      </c>
      <c r="C1684" t="s">
        <v>24397</v>
      </c>
      <c r="D1684" t="s">
        <v>1638</v>
      </c>
      <c r="E1684">
        <v>39318</v>
      </c>
      <c r="F1684">
        <v>2975</v>
      </c>
      <c r="G1684" t="s">
        <v>2868</v>
      </c>
      <c r="H1684">
        <v>3286</v>
      </c>
      <c r="I1684" t="s">
        <v>19303</v>
      </c>
      <c r="J1684" t="s">
        <v>20816</v>
      </c>
      <c r="K1684" t="s">
        <v>19264</v>
      </c>
      <c r="L1684">
        <v>10</v>
      </c>
      <c r="M1684" t="s">
        <v>19304</v>
      </c>
      <c r="N1684" t="s">
        <v>24398</v>
      </c>
    </row>
    <row r="1685" spans="1:14">
      <c r="A1685">
        <v>1684</v>
      </c>
      <c r="B1685">
        <v>1829</v>
      </c>
      <c r="C1685" t="s">
        <v>24399</v>
      </c>
      <c r="D1685" t="s">
        <v>24400</v>
      </c>
      <c r="E1685">
        <v>39321</v>
      </c>
      <c r="F1685">
        <v>2014</v>
      </c>
      <c r="G1685" t="s">
        <v>19348</v>
      </c>
      <c r="H1685">
        <v>3285</v>
      </c>
      <c r="I1685" t="s">
        <v>19250</v>
      </c>
      <c r="J1685" t="s">
        <v>19348</v>
      </c>
      <c r="K1685" t="s">
        <v>19280</v>
      </c>
      <c r="L1685">
        <v>90</v>
      </c>
      <c r="M1685" t="s">
        <v>19252</v>
      </c>
      <c r="N1685" t="s">
        <v>24401</v>
      </c>
    </row>
    <row r="1686" spans="1:14">
      <c r="A1686">
        <v>1685</v>
      </c>
      <c r="B1686">
        <v>1830</v>
      </c>
      <c r="C1686" t="s">
        <v>24402</v>
      </c>
      <c r="D1686" t="s">
        <v>24403</v>
      </c>
      <c r="E1686">
        <v>39321</v>
      </c>
      <c r="F1686">
        <v>804</v>
      </c>
      <c r="G1686" t="s">
        <v>19323</v>
      </c>
      <c r="H1686">
        <v>3284</v>
      </c>
      <c r="I1686" t="s">
        <v>19279</v>
      </c>
      <c r="J1686" t="s">
        <v>19813</v>
      </c>
      <c r="K1686" t="s">
        <v>19264</v>
      </c>
      <c r="L1686">
        <v>90</v>
      </c>
      <c r="M1686" t="s">
        <v>19252</v>
      </c>
      <c r="N1686" t="s">
        <v>24404</v>
      </c>
    </row>
    <row r="1687" spans="1:14">
      <c r="A1687">
        <v>1686</v>
      </c>
      <c r="B1687">
        <v>1831</v>
      </c>
      <c r="C1687" t="s">
        <v>24405</v>
      </c>
      <c r="D1687" t="s">
        <v>24406</v>
      </c>
      <c r="E1687">
        <v>39330</v>
      </c>
      <c r="F1687">
        <v>2256</v>
      </c>
      <c r="G1687" t="s">
        <v>19744</v>
      </c>
      <c r="H1687">
        <v>3290</v>
      </c>
      <c r="I1687" t="s">
        <v>19257</v>
      </c>
      <c r="J1687" t="s">
        <v>19744</v>
      </c>
      <c r="K1687" t="s">
        <v>19251</v>
      </c>
      <c r="L1687">
        <v>60</v>
      </c>
      <c r="M1687" t="s">
        <v>19308</v>
      </c>
      <c r="N1687" t="s">
        <v>24407</v>
      </c>
    </row>
    <row r="1688" spans="1:14">
      <c r="A1688">
        <v>1687</v>
      </c>
      <c r="B1688">
        <v>1832</v>
      </c>
      <c r="C1688" t="s">
        <v>24408</v>
      </c>
      <c r="D1688" t="s">
        <v>24409</v>
      </c>
      <c r="E1688">
        <v>39331</v>
      </c>
      <c r="F1688">
        <v>2014</v>
      </c>
      <c r="G1688" t="s">
        <v>19348</v>
      </c>
      <c r="H1688">
        <v>3285</v>
      </c>
      <c r="I1688" t="s">
        <v>19250</v>
      </c>
      <c r="J1688" t="s">
        <v>19348</v>
      </c>
      <c r="K1688" t="s">
        <v>19280</v>
      </c>
      <c r="L1688">
        <v>90</v>
      </c>
      <c r="M1688" t="s">
        <v>19252</v>
      </c>
      <c r="N1688" t="s">
        <v>24410</v>
      </c>
    </row>
    <row r="1689" spans="1:14">
      <c r="A1689">
        <v>1688</v>
      </c>
      <c r="B1689">
        <v>1833</v>
      </c>
      <c r="C1689" t="s">
        <v>24411</v>
      </c>
      <c r="D1689" t="s">
        <v>24412</v>
      </c>
      <c r="E1689">
        <v>39335</v>
      </c>
      <c r="F1689">
        <v>823</v>
      </c>
      <c r="G1689" t="s">
        <v>19531</v>
      </c>
      <c r="H1689">
        <v>3285</v>
      </c>
      <c r="I1689" t="s">
        <v>19250</v>
      </c>
      <c r="J1689" t="s">
        <v>11750</v>
      </c>
      <c r="K1689" t="s">
        <v>19280</v>
      </c>
      <c r="L1689">
        <v>90</v>
      </c>
      <c r="M1689" t="s">
        <v>19252</v>
      </c>
      <c r="N1689" t="s">
        <v>24413</v>
      </c>
    </row>
    <row r="1690" spans="1:14">
      <c r="A1690">
        <v>1689</v>
      </c>
      <c r="B1690">
        <v>1834</v>
      </c>
      <c r="C1690" t="s">
        <v>24414</v>
      </c>
      <c r="D1690" t="s">
        <v>5485</v>
      </c>
      <c r="E1690">
        <v>39336</v>
      </c>
      <c r="F1690">
        <v>2254</v>
      </c>
      <c r="G1690" t="s">
        <v>19864</v>
      </c>
      <c r="H1690">
        <v>3288</v>
      </c>
      <c r="I1690" t="s">
        <v>19273</v>
      </c>
      <c r="J1690" t="s">
        <v>2215</v>
      </c>
      <c r="K1690" t="s">
        <v>19251</v>
      </c>
      <c r="L1690">
        <v>34</v>
      </c>
      <c r="M1690" t="s">
        <v>19865</v>
      </c>
      <c r="N1690" t="s">
        <v>24415</v>
      </c>
    </row>
    <row r="1691" spans="1:14">
      <c r="A1691">
        <v>1690</v>
      </c>
      <c r="B1691">
        <v>1835</v>
      </c>
      <c r="C1691" t="s">
        <v>24416</v>
      </c>
      <c r="D1691" t="s">
        <v>24417</v>
      </c>
      <c r="E1691">
        <v>39338</v>
      </c>
      <c r="F1691">
        <v>821</v>
      </c>
      <c r="G1691" t="s">
        <v>19333</v>
      </c>
      <c r="H1691">
        <v>3285</v>
      </c>
      <c r="I1691" t="s">
        <v>19250</v>
      </c>
      <c r="J1691" t="s">
        <v>19332</v>
      </c>
      <c r="K1691" t="s">
        <v>19280</v>
      </c>
      <c r="L1691">
        <v>90</v>
      </c>
      <c r="M1691" t="s">
        <v>19252</v>
      </c>
      <c r="N1691" t="s">
        <v>24418</v>
      </c>
    </row>
    <row r="1692" spans="1:14">
      <c r="A1692">
        <v>1691</v>
      </c>
      <c r="B1692">
        <v>1836</v>
      </c>
      <c r="C1692" t="s">
        <v>24419</v>
      </c>
      <c r="D1692" t="s">
        <v>9703</v>
      </c>
      <c r="E1692">
        <v>39339</v>
      </c>
      <c r="F1692">
        <v>2254</v>
      </c>
      <c r="G1692" t="s">
        <v>19864</v>
      </c>
      <c r="H1692">
        <v>3288</v>
      </c>
      <c r="I1692" t="s">
        <v>19273</v>
      </c>
      <c r="J1692" t="s">
        <v>2215</v>
      </c>
      <c r="K1692" t="s">
        <v>19251</v>
      </c>
      <c r="L1692">
        <v>34</v>
      </c>
      <c r="M1692" t="s">
        <v>19865</v>
      </c>
      <c r="N1692" t="s">
        <v>24420</v>
      </c>
    </row>
    <row r="1693" spans="1:14">
      <c r="A1693">
        <v>1692</v>
      </c>
      <c r="B1693">
        <v>1837</v>
      </c>
      <c r="C1693" t="s">
        <v>24421</v>
      </c>
      <c r="D1693" t="s">
        <v>24422</v>
      </c>
      <c r="E1693">
        <v>39340</v>
      </c>
      <c r="F1693">
        <v>2037</v>
      </c>
      <c r="G1693" t="s">
        <v>20557</v>
      </c>
      <c r="H1693">
        <v>3286</v>
      </c>
      <c r="I1693" t="s">
        <v>19303</v>
      </c>
      <c r="J1693" t="s">
        <v>22321</v>
      </c>
      <c r="K1693" t="s">
        <v>19264</v>
      </c>
      <c r="L1693">
        <v>18</v>
      </c>
      <c r="M1693" t="s">
        <v>22322</v>
      </c>
      <c r="N1693" t="s">
        <v>24423</v>
      </c>
    </row>
    <row r="1694" spans="1:14">
      <c r="A1694">
        <v>1693</v>
      </c>
      <c r="B1694">
        <v>1838</v>
      </c>
      <c r="C1694" t="s">
        <v>24424</v>
      </c>
      <c r="D1694" t="s">
        <v>24425</v>
      </c>
      <c r="E1694">
        <v>39343</v>
      </c>
      <c r="F1694">
        <v>2037</v>
      </c>
      <c r="G1694" t="s">
        <v>20557</v>
      </c>
      <c r="H1694">
        <v>3286</v>
      </c>
      <c r="I1694" t="s">
        <v>19303</v>
      </c>
      <c r="J1694" t="s">
        <v>20558</v>
      </c>
      <c r="K1694" t="s">
        <v>19264</v>
      </c>
      <c r="L1694">
        <v>1</v>
      </c>
      <c r="M1694" t="s">
        <v>20559</v>
      </c>
      <c r="N1694" t="s">
        <v>24426</v>
      </c>
    </row>
    <row r="1695" spans="1:14">
      <c r="A1695">
        <v>1694</v>
      </c>
      <c r="B1695">
        <v>1839</v>
      </c>
      <c r="C1695" t="s">
        <v>24427</v>
      </c>
      <c r="D1695" t="s">
        <v>24428</v>
      </c>
      <c r="E1695">
        <v>39345</v>
      </c>
      <c r="F1695">
        <v>2845</v>
      </c>
      <c r="G1695" t="s">
        <v>20397</v>
      </c>
      <c r="H1695">
        <v>3286</v>
      </c>
      <c r="I1695" t="s">
        <v>19303</v>
      </c>
      <c r="J1695" t="s">
        <v>22785</v>
      </c>
      <c r="K1695" t="s">
        <v>19264</v>
      </c>
      <c r="L1695">
        <v>7</v>
      </c>
      <c r="M1695" t="s">
        <v>20398</v>
      </c>
      <c r="N1695" t="s">
        <v>24429</v>
      </c>
    </row>
    <row r="1696" spans="1:14">
      <c r="A1696">
        <v>1695</v>
      </c>
      <c r="B1696">
        <v>1840</v>
      </c>
      <c r="C1696" t="s">
        <v>24430</v>
      </c>
      <c r="D1696" t="s">
        <v>24431</v>
      </c>
      <c r="E1696">
        <v>39349</v>
      </c>
      <c r="F1696">
        <v>815</v>
      </c>
      <c r="G1696" t="s">
        <v>19337</v>
      </c>
      <c r="H1696">
        <v>3286</v>
      </c>
      <c r="I1696" t="s">
        <v>19303</v>
      </c>
      <c r="J1696" t="s">
        <v>22486</v>
      </c>
      <c r="K1696" t="s">
        <v>19292</v>
      </c>
      <c r="L1696">
        <v>16</v>
      </c>
      <c r="M1696" t="s">
        <v>19338</v>
      </c>
      <c r="N1696" t="s">
        <v>24432</v>
      </c>
    </row>
    <row r="1697" spans="1:14">
      <c r="A1697">
        <v>1696</v>
      </c>
      <c r="B1697">
        <v>1841</v>
      </c>
      <c r="C1697" t="s">
        <v>24433</v>
      </c>
      <c r="D1697" t="s">
        <v>879</v>
      </c>
      <c r="E1697">
        <v>39350</v>
      </c>
      <c r="F1697">
        <v>811</v>
      </c>
      <c r="G1697" t="s">
        <v>19256</v>
      </c>
      <c r="H1697">
        <v>3290</v>
      </c>
      <c r="I1697" t="s">
        <v>19257</v>
      </c>
      <c r="J1697" t="s">
        <v>19256</v>
      </c>
      <c r="K1697" t="s">
        <v>19251</v>
      </c>
      <c r="L1697">
        <v>54</v>
      </c>
      <c r="M1697" t="s">
        <v>19258</v>
      </c>
      <c r="N1697" t="s">
        <v>24434</v>
      </c>
    </row>
    <row r="1698" spans="1:14">
      <c r="A1698">
        <v>1697</v>
      </c>
      <c r="B1698">
        <v>1842</v>
      </c>
      <c r="C1698" t="s">
        <v>24435</v>
      </c>
      <c r="D1698" t="s">
        <v>24436</v>
      </c>
      <c r="E1698">
        <v>39349</v>
      </c>
      <c r="F1698">
        <v>2002</v>
      </c>
      <c r="G1698" t="s">
        <v>4110</v>
      </c>
      <c r="H1698">
        <v>3284</v>
      </c>
      <c r="I1698" t="s">
        <v>19279</v>
      </c>
      <c r="J1698" t="s">
        <v>8402</v>
      </c>
      <c r="K1698" t="s">
        <v>19280</v>
      </c>
      <c r="L1698">
        <v>90</v>
      </c>
      <c r="M1698" t="s">
        <v>19252</v>
      </c>
      <c r="N1698" t="s">
        <v>24437</v>
      </c>
    </row>
    <row r="1699" spans="1:14">
      <c r="A1699">
        <v>1698</v>
      </c>
      <c r="B1699">
        <v>1843</v>
      </c>
      <c r="C1699" t="s">
        <v>24438</v>
      </c>
      <c r="D1699" t="s">
        <v>24439</v>
      </c>
      <c r="E1699">
        <v>39350</v>
      </c>
      <c r="F1699">
        <v>2955</v>
      </c>
      <c r="G1699" t="s">
        <v>10506</v>
      </c>
      <c r="H1699">
        <v>3289</v>
      </c>
      <c r="I1699" t="s">
        <v>19353</v>
      </c>
      <c r="J1699" t="s">
        <v>561</v>
      </c>
      <c r="K1699" t="s">
        <v>19264</v>
      </c>
      <c r="L1699">
        <v>71</v>
      </c>
      <c r="M1699" t="s">
        <v>22694</v>
      </c>
      <c r="N1699" t="s">
        <v>24440</v>
      </c>
    </row>
    <row r="1700" spans="1:14">
      <c r="A1700">
        <v>1699</v>
      </c>
      <c r="B1700">
        <v>1844</v>
      </c>
      <c r="C1700" t="s">
        <v>24441</v>
      </c>
      <c r="D1700" t="s">
        <v>24442</v>
      </c>
      <c r="E1700">
        <v>39363</v>
      </c>
      <c r="F1700">
        <v>807</v>
      </c>
      <c r="G1700" t="s">
        <v>19279</v>
      </c>
      <c r="H1700">
        <v>3284</v>
      </c>
      <c r="I1700" t="s">
        <v>19279</v>
      </c>
      <c r="J1700" t="s">
        <v>19279</v>
      </c>
      <c r="K1700" t="s">
        <v>19251</v>
      </c>
      <c r="L1700">
        <v>90</v>
      </c>
      <c r="M1700" t="s">
        <v>19252</v>
      </c>
      <c r="N1700" t="s">
        <v>24443</v>
      </c>
    </row>
    <row r="1701" spans="1:14">
      <c r="A1701">
        <v>1700</v>
      </c>
      <c r="B1701">
        <v>1845</v>
      </c>
      <c r="C1701" t="s">
        <v>24444</v>
      </c>
      <c r="D1701" t="s">
        <v>24445</v>
      </c>
      <c r="E1701">
        <v>39365</v>
      </c>
      <c r="F1701">
        <v>807</v>
      </c>
      <c r="G1701" t="s">
        <v>19279</v>
      </c>
      <c r="H1701">
        <v>3284</v>
      </c>
      <c r="I1701" t="s">
        <v>19279</v>
      </c>
      <c r="J1701" t="s">
        <v>19279</v>
      </c>
      <c r="K1701" t="s">
        <v>19280</v>
      </c>
      <c r="L1701">
        <v>90</v>
      </c>
      <c r="M1701" t="s">
        <v>19252</v>
      </c>
      <c r="N1701" t="s">
        <v>24446</v>
      </c>
    </row>
    <row r="1702" spans="1:14">
      <c r="A1702">
        <v>1701</v>
      </c>
      <c r="B1702">
        <v>1846</v>
      </c>
      <c r="C1702" t="s">
        <v>24447</v>
      </c>
      <c r="D1702" t="s">
        <v>24448</v>
      </c>
      <c r="E1702">
        <v>39365</v>
      </c>
      <c r="F1702">
        <v>807</v>
      </c>
      <c r="G1702" t="s">
        <v>19279</v>
      </c>
      <c r="H1702">
        <v>3284</v>
      </c>
      <c r="I1702" t="s">
        <v>19279</v>
      </c>
      <c r="J1702" t="s">
        <v>19279</v>
      </c>
      <c r="K1702" t="s">
        <v>19251</v>
      </c>
      <c r="L1702">
        <v>90</v>
      </c>
      <c r="M1702" t="s">
        <v>19252</v>
      </c>
      <c r="N1702" t="s">
        <v>24449</v>
      </c>
    </row>
    <row r="1703" spans="1:14">
      <c r="A1703">
        <v>1702</v>
      </c>
      <c r="B1703">
        <v>1847</v>
      </c>
      <c r="C1703" t="s">
        <v>24450</v>
      </c>
      <c r="D1703" t="s">
        <v>24451</v>
      </c>
      <c r="E1703">
        <v>39367</v>
      </c>
      <c r="F1703">
        <v>818</v>
      </c>
      <c r="G1703" t="s">
        <v>20805</v>
      </c>
      <c r="H1703">
        <v>3286</v>
      </c>
      <c r="I1703" t="s">
        <v>19303</v>
      </c>
      <c r="J1703" t="s">
        <v>20880</v>
      </c>
      <c r="K1703" t="s">
        <v>19264</v>
      </c>
      <c r="L1703">
        <v>10</v>
      </c>
      <c r="M1703" t="s">
        <v>19304</v>
      </c>
      <c r="N1703" t="s">
        <v>24452</v>
      </c>
    </row>
    <row r="1704" spans="1:14">
      <c r="A1704">
        <v>1703</v>
      </c>
      <c r="B1704">
        <v>1848</v>
      </c>
      <c r="C1704" t="s">
        <v>24453</v>
      </c>
      <c r="D1704" t="s">
        <v>24454</v>
      </c>
      <c r="E1704">
        <v>39368</v>
      </c>
      <c r="F1704">
        <v>812</v>
      </c>
      <c r="G1704" t="s">
        <v>20142</v>
      </c>
      <c r="H1704">
        <v>3288</v>
      </c>
      <c r="I1704" t="s">
        <v>19273</v>
      </c>
      <c r="J1704" t="s">
        <v>20142</v>
      </c>
      <c r="K1704" t="s">
        <v>19264</v>
      </c>
      <c r="L1704">
        <v>39</v>
      </c>
      <c r="M1704" t="s">
        <v>20142</v>
      </c>
      <c r="N1704" t="s">
        <v>24455</v>
      </c>
    </row>
    <row r="1705" spans="1:14">
      <c r="A1705">
        <v>1704</v>
      </c>
      <c r="B1705">
        <v>1849</v>
      </c>
      <c r="C1705" t="s">
        <v>24456</v>
      </c>
      <c r="D1705" t="s">
        <v>24457</v>
      </c>
      <c r="E1705">
        <v>39372</v>
      </c>
      <c r="F1705">
        <v>809</v>
      </c>
      <c r="G1705" t="s">
        <v>19262</v>
      </c>
      <c r="H1705">
        <v>3287</v>
      </c>
      <c r="I1705" t="s">
        <v>321</v>
      </c>
      <c r="J1705" t="s">
        <v>19586</v>
      </c>
      <c r="K1705" t="s">
        <v>19264</v>
      </c>
      <c r="L1705">
        <v>96</v>
      </c>
      <c r="M1705" t="s">
        <v>19265</v>
      </c>
      <c r="N1705" t="s">
        <v>24458</v>
      </c>
    </row>
    <row r="1706" spans="1:14">
      <c r="A1706">
        <v>1705</v>
      </c>
      <c r="B1706">
        <v>1851</v>
      </c>
      <c r="C1706" t="s">
        <v>24459</v>
      </c>
      <c r="D1706" t="s">
        <v>24460</v>
      </c>
      <c r="E1706">
        <v>39373</v>
      </c>
      <c r="F1706">
        <v>809</v>
      </c>
      <c r="G1706" t="s">
        <v>19262</v>
      </c>
      <c r="H1706">
        <v>3287</v>
      </c>
      <c r="I1706" t="s">
        <v>321</v>
      </c>
      <c r="J1706" t="s">
        <v>19519</v>
      </c>
      <c r="K1706" t="s">
        <v>19264</v>
      </c>
      <c r="L1706">
        <v>96</v>
      </c>
      <c r="M1706" t="s">
        <v>19265</v>
      </c>
      <c r="N1706" t="s">
        <v>24461</v>
      </c>
    </row>
    <row r="1707" spans="1:14">
      <c r="A1707">
        <v>1706</v>
      </c>
      <c r="B1707">
        <v>1852</v>
      </c>
      <c r="C1707" t="s">
        <v>24462</v>
      </c>
      <c r="D1707" t="s">
        <v>24463</v>
      </c>
      <c r="E1707">
        <v>39378</v>
      </c>
      <c r="F1707">
        <v>2254</v>
      </c>
      <c r="G1707" t="s">
        <v>19864</v>
      </c>
      <c r="H1707">
        <v>3288</v>
      </c>
      <c r="I1707" t="s">
        <v>19273</v>
      </c>
      <c r="J1707" t="s">
        <v>934</v>
      </c>
      <c r="K1707" t="s">
        <v>19251</v>
      </c>
      <c r="L1707">
        <v>20</v>
      </c>
      <c r="M1707" t="s">
        <v>19912</v>
      </c>
      <c r="N1707" t="s">
        <v>24464</v>
      </c>
    </row>
    <row r="1708" spans="1:14">
      <c r="A1708">
        <v>1707</v>
      </c>
      <c r="B1708">
        <v>1853</v>
      </c>
      <c r="C1708" t="s">
        <v>24465</v>
      </c>
      <c r="D1708" t="s">
        <v>24466</v>
      </c>
      <c r="E1708">
        <v>39379</v>
      </c>
      <c r="F1708">
        <v>807</v>
      </c>
      <c r="G1708" t="s">
        <v>19279</v>
      </c>
      <c r="H1708">
        <v>3284</v>
      </c>
      <c r="I1708" t="s">
        <v>19279</v>
      </c>
      <c r="J1708" t="s">
        <v>19279</v>
      </c>
      <c r="K1708" t="s">
        <v>19280</v>
      </c>
      <c r="L1708">
        <v>90</v>
      </c>
      <c r="M1708" t="s">
        <v>19252</v>
      </c>
      <c r="N1708" t="s">
        <v>24467</v>
      </c>
    </row>
    <row r="1709" spans="1:14">
      <c r="A1709">
        <v>1708</v>
      </c>
      <c r="B1709">
        <v>1854</v>
      </c>
      <c r="C1709" t="s">
        <v>24468</v>
      </c>
      <c r="D1709" t="s">
        <v>24469</v>
      </c>
      <c r="E1709">
        <v>39379</v>
      </c>
      <c r="F1709">
        <v>2014</v>
      </c>
      <c r="G1709" t="s">
        <v>19348</v>
      </c>
      <c r="H1709">
        <v>3285</v>
      </c>
      <c r="I1709" t="s">
        <v>19250</v>
      </c>
      <c r="J1709" t="s">
        <v>19348</v>
      </c>
      <c r="K1709" t="s">
        <v>19292</v>
      </c>
      <c r="L1709">
        <v>90</v>
      </c>
      <c r="M1709" t="s">
        <v>19252</v>
      </c>
      <c r="N1709" t="s">
        <v>24470</v>
      </c>
    </row>
    <row r="1710" spans="1:14">
      <c r="A1710">
        <v>1709</v>
      </c>
      <c r="B1710">
        <v>1856</v>
      </c>
      <c r="C1710" t="s">
        <v>24471</v>
      </c>
      <c r="D1710" t="s">
        <v>7007</v>
      </c>
      <c r="E1710">
        <v>39382</v>
      </c>
      <c r="F1710">
        <v>2254</v>
      </c>
      <c r="G1710" t="s">
        <v>19864</v>
      </c>
      <c r="H1710">
        <v>3288</v>
      </c>
      <c r="I1710" t="s">
        <v>19273</v>
      </c>
      <c r="J1710" t="s">
        <v>1514</v>
      </c>
      <c r="K1710" t="s">
        <v>19280</v>
      </c>
      <c r="L1710">
        <v>34</v>
      </c>
      <c r="M1710" t="s">
        <v>19865</v>
      </c>
      <c r="N1710" t="s">
        <v>24472</v>
      </c>
    </row>
    <row r="1711" spans="1:14">
      <c r="A1711">
        <v>1710</v>
      </c>
      <c r="B1711">
        <v>1858</v>
      </c>
      <c r="C1711" t="s">
        <v>24473</v>
      </c>
      <c r="D1711" t="s">
        <v>24474</v>
      </c>
      <c r="E1711">
        <v>39384</v>
      </c>
      <c r="F1711">
        <v>812</v>
      </c>
      <c r="G1711" t="s">
        <v>20142</v>
      </c>
      <c r="H1711">
        <v>3288</v>
      </c>
      <c r="I1711" t="s">
        <v>19273</v>
      </c>
      <c r="J1711" t="s">
        <v>24474</v>
      </c>
      <c r="K1711" t="s">
        <v>19280</v>
      </c>
      <c r="L1711">
        <v>30</v>
      </c>
      <c r="M1711" t="s">
        <v>19275</v>
      </c>
      <c r="N1711" t="s">
        <v>24475</v>
      </c>
    </row>
    <row r="1712" spans="1:14">
      <c r="A1712">
        <v>1711</v>
      </c>
      <c r="B1712">
        <v>1859</v>
      </c>
      <c r="C1712" t="s">
        <v>24476</v>
      </c>
      <c r="D1712" t="s">
        <v>24477</v>
      </c>
      <c r="E1712">
        <v>39384</v>
      </c>
      <c r="F1712">
        <v>2014</v>
      </c>
      <c r="G1712" t="s">
        <v>19348</v>
      </c>
      <c r="H1712">
        <v>3285</v>
      </c>
      <c r="I1712" t="s">
        <v>19250</v>
      </c>
      <c r="J1712" t="s">
        <v>19348</v>
      </c>
      <c r="K1712" t="s">
        <v>19264</v>
      </c>
      <c r="L1712">
        <v>90</v>
      </c>
      <c r="M1712" t="s">
        <v>19252</v>
      </c>
      <c r="N1712" t="s">
        <v>24478</v>
      </c>
    </row>
    <row r="1713" spans="1:14">
      <c r="A1713">
        <v>1712</v>
      </c>
      <c r="B1713">
        <v>1860</v>
      </c>
      <c r="C1713" t="s">
        <v>24479</v>
      </c>
      <c r="D1713" t="s">
        <v>53</v>
      </c>
      <c r="E1713">
        <v>39401</v>
      </c>
      <c r="F1713">
        <v>2000</v>
      </c>
      <c r="G1713" t="s">
        <v>19439</v>
      </c>
      <c r="H1713">
        <v>3285</v>
      </c>
      <c r="I1713" t="s">
        <v>19250</v>
      </c>
      <c r="J1713" t="s">
        <v>19439</v>
      </c>
      <c r="K1713" t="s">
        <v>19292</v>
      </c>
      <c r="L1713">
        <v>90</v>
      </c>
      <c r="M1713" t="s">
        <v>19252</v>
      </c>
      <c r="N1713" t="s">
        <v>24480</v>
      </c>
    </row>
    <row r="1714" spans="1:14">
      <c r="A1714">
        <v>1713</v>
      </c>
      <c r="B1714">
        <v>1861</v>
      </c>
      <c r="C1714" t="s">
        <v>24481</v>
      </c>
      <c r="D1714" t="s">
        <v>24482</v>
      </c>
      <c r="E1714">
        <v>39409</v>
      </c>
      <c r="F1714">
        <v>2014</v>
      </c>
      <c r="G1714" t="s">
        <v>19348</v>
      </c>
      <c r="H1714">
        <v>3285</v>
      </c>
      <c r="I1714" t="s">
        <v>19250</v>
      </c>
      <c r="J1714" t="s">
        <v>19390</v>
      </c>
      <c r="K1714" t="s">
        <v>19280</v>
      </c>
      <c r="L1714">
        <v>90</v>
      </c>
      <c r="M1714" t="s">
        <v>19252</v>
      </c>
      <c r="N1714" t="s">
        <v>24483</v>
      </c>
    </row>
    <row r="1715" spans="1:14">
      <c r="A1715">
        <v>1714</v>
      </c>
      <c r="B1715">
        <v>1862</v>
      </c>
      <c r="C1715" t="s">
        <v>24484</v>
      </c>
      <c r="D1715" t="s">
        <v>24485</v>
      </c>
      <c r="E1715">
        <v>39410</v>
      </c>
      <c r="F1715">
        <v>816</v>
      </c>
      <c r="G1715" t="s">
        <v>19400</v>
      </c>
      <c r="H1715">
        <v>3284</v>
      </c>
      <c r="I1715" t="s">
        <v>19279</v>
      </c>
      <c r="J1715" t="s">
        <v>19401</v>
      </c>
      <c r="K1715" t="s">
        <v>19280</v>
      </c>
      <c r="L1715">
        <v>90</v>
      </c>
      <c r="M1715" t="s">
        <v>19252</v>
      </c>
      <c r="N1715" t="s">
        <v>24486</v>
      </c>
    </row>
    <row r="1716" spans="1:14">
      <c r="A1716">
        <v>1715</v>
      </c>
      <c r="B1716">
        <v>1863</v>
      </c>
      <c r="C1716" t="s">
        <v>24487</v>
      </c>
      <c r="D1716" t="s">
        <v>24488</v>
      </c>
      <c r="E1716">
        <v>39410</v>
      </c>
      <c r="F1716">
        <v>807</v>
      </c>
      <c r="G1716" t="s">
        <v>19279</v>
      </c>
      <c r="H1716">
        <v>3284</v>
      </c>
      <c r="I1716" t="s">
        <v>19279</v>
      </c>
      <c r="J1716" t="s">
        <v>19379</v>
      </c>
      <c r="K1716" t="s">
        <v>19280</v>
      </c>
      <c r="L1716">
        <v>90</v>
      </c>
      <c r="M1716" t="s">
        <v>19252</v>
      </c>
      <c r="N1716" t="s">
        <v>24489</v>
      </c>
    </row>
    <row r="1717" spans="1:14">
      <c r="A1717">
        <v>1716</v>
      </c>
      <c r="B1717">
        <v>1864</v>
      </c>
      <c r="C1717" t="s">
        <v>24490</v>
      </c>
      <c r="D1717" t="s">
        <v>24491</v>
      </c>
      <c r="E1717">
        <v>39414</v>
      </c>
      <c r="F1717">
        <v>2014</v>
      </c>
      <c r="G1717" t="s">
        <v>19348</v>
      </c>
      <c r="H1717">
        <v>3285</v>
      </c>
      <c r="I1717" t="s">
        <v>19250</v>
      </c>
      <c r="J1717" t="s">
        <v>19390</v>
      </c>
      <c r="K1717" t="s">
        <v>19280</v>
      </c>
      <c r="L1717">
        <v>90</v>
      </c>
      <c r="M1717" t="s">
        <v>19252</v>
      </c>
      <c r="N1717" t="s">
        <v>24492</v>
      </c>
    </row>
    <row r="1718" spans="1:14">
      <c r="A1718">
        <v>1717</v>
      </c>
      <c r="B1718">
        <v>1865</v>
      </c>
      <c r="C1718" t="s">
        <v>24493</v>
      </c>
      <c r="D1718" t="s">
        <v>24494</v>
      </c>
      <c r="E1718">
        <v>39415</v>
      </c>
      <c r="F1718">
        <v>2003</v>
      </c>
      <c r="G1718" t="s">
        <v>19411</v>
      </c>
      <c r="H1718">
        <v>3284</v>
      </c>
      <c r="I1718" t="s">
        <v>19279</v>
      </c>
      <c r="J1718" t="s">
        <v>19412</v>
      </c>
      <c r="K1718" t="s">
        <v>19280</v>
      </c>
      <c r="L1718">
        <v>90</v>
      </c>
      <c r="M1718" t="s">
        <v>19252</v>
      </c>
      <c r="N1718" t="s">
        <v>24495</v>
      </c>
    </row>
    <row r="1719" spans="1:14">
      <c r="A1719">
        <v>1718</v>
      </c>
      <c r="B1719">
        <v>1866</v>
      </c>
      <c r="C1719" t="s">
        <v>24496</v>
      </c>
      <c r="D1719" t="s">
        <v>8390</v>
      </c>
      <c r="E1719">
        <v>39416</v>
      </c>
      <c r="F1719">
        <v>2002</v>
      </c>
      <c r="G1719" t="s">
        <v>4110</v>
      </c>
      <c r="H1719">
        <v>3284</v>
      </c>
      <c r="I1719" t="s">
        <v>19279</v>
      </c>
      <c r="J1719" t="s">
        <v>19589</v>
      </c>
      <c r="K1719" t="s">
        <v>19292</v>
      </c>
      <c r="L1719">
        <v>90</v>
      </c>
      <c r="M1719" t="s">
        <v>19252</v>
      </c>
      <c r="N1719" t="s">
        <v>24497</v>
      </c>
    </row>
    <row r="1720" spans="1:14">
      <c r="A1720">
        <v>1719</v>
      </c>
      <c r="B1720">
        <v>1867</v>
      </c>
      <c r="C1720" t="s">
        <v>24498</v>
      </c>
      <c r="D1720" t="s">
        <v>24499</v>
      </c>
      <c r="E1720">
        <v>39419</v>
      </c>
      <c r="F1720">
        <v>804</v>
      </c>
      <c r="G1720" t="s">
        <v>19323</v>
      </c>
      <c r="H1720">
        <v>3284</v>
      </c>
      <c r="I1720" t="s">
        <v>19279</v>
      </c>
      <c r="J1720" t="s">
        <v>19323</v>
      </c>
      <c r="K1720" t="s">
        <v>19251</v>
      </c>
      <c r="L1720">
        <v>90</v>
      </c>
      <c r="M1720" t="s">
        <v>19252</v>
      </c>
      <c r="N1720" t="s">
        <v>24500</v>
      </c>
    </row>
    <row r="1721" spans="1:14">
      <c r="A1721">
        <v>1720</v>
      </c>
      <c r="B1721">
        <v>1868</v>
      </c>
      <c r="C1721" t="s">
        <v>24501</v>
      </c>
      <c r="D1721" t="s">
        <v>24502</v>
      </c>
      <c r="E1721">
        <v>39419</v>
      </c>
      <c r="F1721">
        <v>804</v>
      </c>
      <c r="G1721" t="s">
        <v>19323</v>
      </c>
      <c r="H1721">
        <v>3284</v>
      </c>
      <c r="I1721" t="s">
        <v>19279</v>
      </c>
      <c r="J1721" t="s">
        <v>19323</v>
      </c>
      <c r="K1721" t="s">
        <v>19251</v>
      </c>
      <c r="L1721">
        <v>90</v>
      </c>
      <c r="M1721" t="s">
        <v>19252</v>
      </c>
      <c r="N1721" t="s">
        <v>24503</v>
      </c>
    </row>
    <row r="1722" spans="1:14">
      <c r="A1722">
        <v>1721</v>
      </c>
      <c r="B1722">
        <v>1869</v>
      </c>
      <c r="C1722" t="s">
        <v>24504</v>
      </c>
      <c r="D1722" t="s">
        <v>24505</v>
      </c>
      <c r="E1722">
        <v>39420</v>
      </c>
      <c r="F1722">
        <v>2012</v>
      </c>
      <c r="G1722" t="s">
        <v>1169</v>
      </c>
      <c r="H1722">
        <v>3290</v>
      </c>
      <c r="I1722" t="s">
        <v>19257</v>
      </c>
      <c r="J1722" t="s">
        <v>19600</v>
      </c>
      <c r="K1722" t="s">
        <v>19251</v>
      </c>
      <c r="L1722">
        <v>54</v>
      </c>
      <c r="M1722" t="s">
        <v>19258</v>
      </c>
      <c r="N1722" t="s">
        <v>24506</v>
      </c>
    </row>
    <row r="1723" spans="1:14">
      <c r="A1723">
        <v>1722</v>
      </c>
      <c r="B1723">
        <v>1870</v>
      </c>
      <c r="C1723" t="s">
        <v>24507</v>
      </c>
      <c r="D1723" t="s">
        <v>24508</v>
      </c>
      <c r="E1723">
        <v>39422</v>
      </c>
      <c r="F1723">
        <v>824</v>
      </c>
      <c r="G1723" t="s">
        <v>9359</v>
      </c>
      <c r="H1723">
        <v>3287</v>
      </c>
      <c r="I1723" t="s">
        <v>321</v>
      </c>
      <c r="J1723" t="s">
        <v>9359</v>
      </c>
      <c r="K1723" t="s">
        <v>19264</v>
      </c>
      <c r="L1723">
        <v>96</v>
      </c>
      <c r="M1723" t="s">
        <v>19265</v>
      </c>
      <c r="N1723" t="s">
        <v>24509</v>
      </c>
    </row>
    <row r="1724" spans="1:14">
      <c r="A1724">
        <v>1723</v>
      </c>
      <c r="B1724">
        <v>1871</v>
      </c>
      <c r="C1724" t="s">
        <v>24510</v>
      </c>
      <c r="D1724" t="s">
        <v>24511</v>
      </c>
      <c r="E1724">
        <v>39423</v>
      </c>
      <c r="F1724">
        <v>2009</v>
      </c>
      <c r="G1724" t="s">
        <v>19759</v>
      </c>
      <c r="H1724">
        <v>3290</v>
      </c>
      <c r="I1724" t="s">
        <v>19257</v>
      </c>
      <c r="J1724" t="s">
        <v>21817</v>
      </c>
      <c r="K1724" t="s">
        <v>19251</v>
      </c>
      <c r="L1724">
        <v>50</v>
      </c>
      <c r="M1724" t="s">
        <v>19760</v>
      </c>
      <c r="N1724" t="s">
        <v>24512</v>
      </c>
    </row>
    <row r="1725" spans="1:14">
      <c r="A1725">
        <v>1724</v>
      </c>
      <c r="B1725">
        <v>1872</v>
      </c>
      <c r="C1725" t="s">
        <v>24513</v>
      </c>
      <c r="D1725" t="s">
        <v>24514</v>
      </c>
      <c r="E1725">
        <v>39425</v>
      </c>
      <c r="F1725">
        <v>820</v>
      </c>
      <c r="G1725" t="s">
        <v>19342</v>
      </c>
      <c r="H1725">
        <v>3284</v>
      </c>
      <c r="I1725" t="s">
        <v>19279</v>
      </c>
      <c r="J1725" t="s">
        <v>19343</v>
      </c>
      <c r="K1725" t="s">
        <v>19280</v>
      </c>
      <c r="L1725">
        <v>90</v>
      </c>
      <c r="M1725" t="s">
        <v>19252</v>
      </c>
      <c r="N1725" t="s">
        <v>24515</v>
      </c>
    </row>
    <row r="1726" spans="1:14">
      <c r="A1726">
        <v>1725</v>
      </c>
      <c r="B1726">
        <v>1873</v>
      </c>
      <c r="C1726" t="s">
        <v>24516</v>
      </c>
      <c r="D1726" t="s">
        <v>24517</v>
      </c>
      <c r="E1726">
        <v>39433</v>
      </c>
      <c r="F1726">
        <v>814</v>
      </c>
      <c r="G1726" t="s">
        <v>19911</v>
      </c>
      <c r="H1726">
        <v>3288</v>
      </c>
      <c r="I1726" t="s">
        <v>19273</v>
      </c>
      <c r="J1726" t="s">
        <v>19911</v>
      </c>
      <c r="K1726" t="s">
        <v>19251</v>
      </c>
      <c r="L1726">
        <v>20</v>
      </c>
      <c r="M1726" t="s">
        <v>19912</v>
      </c>
      <c r="N1726" t="s">
        <v>24518</v>
      </c>
    </row>
    <row r="1727" spans="1:14">
      <c r="A1727">
        <v>1726</v>
      </c>
      <c r="B1727">
        <v>1874</v>
      </c>
      <c r="C1727" t="s">
        <v>24519</v>
      </c>
      <c r="D1727" t="s">
        <v>24520</v>
      </c>
      <c r="E1727">
        <v>39442</v>
      </c>
      <c r="F1727">
        <v>814</v>
      </c>
      <c r="G1727" t="s">
        <v>19911</v>
      </c>
      <c r="H1727">
        <v>3288</v>
      </c>
      <c r="I1727" t="s">
        <v>19273</v>
      </c>
      <c r="J1727" t="s">
        <v>20738</v>
      </c>
      <c r="K1727" t="s">
        <v>19251</v>
      </c>
      <c r="L1727">
        <v>20</v>
      </c>
      <c r="M1727" t="s">
        <v>19912</v>
      </c>
      <c r="N1727" t="s">
        <v>24521</v>
      </c>
    </row>
    <row r="1728" spans="1:14">
      <c r="A1728">
        <v>1727</v>
      </c>
      <c r="B1728">
        <v>1876</v>
      </c>
      <c r="C1728" t="s">
        <v>24522</v>
      </c>
      <c r="D1728" t="s">
        <v>24523</v>
      </c>
      <c r="E1728">
        <v>39456</v>
      </c>
      <c r="F1728">
        <v>2012</v>
      </c>
      <c r="G1728" t="s">
        <v>1169</v>
      </c>
      <c r="H1728">
        <v>3290</v>
      </c>
      <c r="I1728" t="s">
        <v>19257</v>
      </c>
      <c r="J1728" t="s">
        <v>19621</v>
      </c>
      <c r="K1728" t="s">
        <v>19251</v>
      </c>
      <c r="L1728">
        <v>54</v>
      </c>
      <c r="M1728" t="s">
        <v>19258</v>
      </c>
      <c r="N1728" t="s">
        <v>24524</v>
      </c>
    </row>
    <row r="1729" spans="1:14">
      <c r="A1729">
        <v>1728</v>
      </c>
      <c r="B1729">
        <v>1877</v>
      </c>
      <c r="C1729" t="s">
        <v>24525</v>
      </c>
      <c r="D1729" t="s">
        <v>24526</v>
      </c>
      <c r="E1729">
        <v>39457</v>
      </c>
      <c r="F1729">
        <v>812</v>
      </c>
      <c r="G1729" t="s">
        <v>20142</v>
      </c>
      <c r="H1729">
        <v>3288</v>
      </c>
      <c r="I1729" t="s">
        <v>19273</v>
      </c>
      <c r="J1729" t="s">
        <v>21022</v>
      </c>
      <c r="K1729" t="s">
        <v>19280</v>
      </c>
      <c r="L1729">
        <v>30</v>
      </c>
      <c r="M1729" t="s">
        <v>19275</v>
      </c>
      <c r="N1729" t="s">
        <v>24527</v>
      </c>
    </row>
    <row r="1730" spans="1:14">
      <c r="A1730">
        <v>1729</v>
      </c>
      <c r="B1730">
        <v>1878</v>
      </c>
      <c r="C1730" t="s">
        <v>24528</v>
      </c>
      <c r="D1730" t="s">
        <v>24529</v>
      </c>
      <c r="E1730">
        <v>39458</v>
      </c>
      <c r="F1730">
        <v>809</v>
      </c>
      <c r="G1730" t="s">
        <v>19262</v>
      </c>
      <c r="H1730">
        <v>3287</v>
      </c>
      <c r="I1730" t="s">
        <v>321</v>
      </c>
      <c r="J1730" t="s">
        <v>19519</v>
      </c>
      <c r="K1730" t="s">
        <v>19280</v>
      </c>
      <c r="L1730">
        <v>96</v>
      </c>
      <c r="M1730" t="s">
        <v>19265</v>
      </c>
      <c r="N1730" t="s">
        <v>24530</v>
      </c>
    </row>
    <row r="1731" spans="1:14">
      <c r="A1731">
        <v>1730</v>
      </c>
      <c r="B1731">
        <v>1879</v>
      </c>
      <c r="C1731" t="s">
        <v>24531</v>
      </c>
      <c r="D1731" t="s">
        <v>10856</v>
      </c>
      <c r="E1731">
        <v>39463</v>
      </c>
      <c r="F1731">
        <v>808</v>
      </c>
      <c r="G1731" t="s">
        <v>19353</v>
      </c>
      <c r="H1731">
        <v>3289</v>
      </c>
      <c r="I1731" t="s">
        <v>19353</v>
      </c>
      <c r="J1731" t="s">
        <v>19353</v>
      </c>
      <c r="K1731" t="s">
        <v>19251</v>
      </c>
      <c r="L1731">
        <v>81</v>
      </c>
      <c r="M1731" t="s">
        <v>19370</v>
      </c>
      <c r="N1731" t="s">
        <v>24532</v>
      </c>
    </row>
    <row r="1732" spans="1:14">
      <c r="A1732">
        <v>1731</v>
      </c>
      <c r="B1732">
        <v>1880</v>
      </c>
      <c r="C1732" t="s">
        <v>24533</v>
      </c>
      <c r="D1732" t="s">
        <v>24534</v>
      </c>
      <c r="E1732">
        <v>39469</v>
      </c>
      <c r="F1732">
        <v>2000</v>
      </c>
      <c r="G1732" t="s">
        <v>19439</v>
      </c>
      <c r="H1732">
        <v>3285</v>
      </c>
      <c r="I1732" t="s">
        <v>19250</v>
      </c>
      <c r="J1732" t="s">
        <v>19439</v>
      </c>
      <c r="K1732" t="s">
        <v>19264</v>
      </c>
      <c r="L1732">
        <v>90</v>
      </c>
      <c r="M1732" t="s">
        <v>19252</v>
      </c>
      <c r="N1732" t="s">
        <v>24535</v>
      </c>
    </row>
    <row r="1733" spans="1:14">
      <c r="A1733">
        <v>1732</v>
      </c>
      <c r="B1733">
        <v>1881</v>
      </c>
      <c r="C1733" t="s">
        <v>24536</v>
      </c>
      <c r="D1733" t="s">
        <v>24537</v>
      </c>
      <c r="E1733">
        <v>39469</v>
      </c>
      <c r="F1733">
        <v>817</v>
      </c>
      <c r="G1733" t="s">
        <v>19488</v>
      </c>
      <c r="H1733">
        <v>3284</v>
      </c>
      <c r="I1733" t="s">
        <v>19279</v>
      </c>
      <c r="J1733" t="s">
        <v>19489</v>
      </c>
      <c r="K1733" t="s">
        <v>19292</v>
      </c>
      <c r="L1733">
        <v>90</v>
      </c>
      <c r="M1733" t="s">
        <v>19252</v>
      </c>
      <c r="N1733" t="s">
        <v>24538</v>
      </c>
    </row>
    <row r="1734" spans="1:14">
      <c r="A1734">
        <v>1733</v>
      </c>
      <c r="B1734">
        <v>1882</v>
      </c>
      <c r="C1734" t="s">
        <v>24539</v>
      </c>
      <c r="D1734" t="s">
        <v>24540</v>
      </c>
      <c r="E1734">
        <v>39471</v>
      </c>
      <c r="F1734">
        <v>823</v>
      </c>
      <c r="G1734" t="s">
        <v>19531</v>
      </c>
      <c r="H1734">
        <v>3285</v>
      </c>
      <c r="I1734" t="s">
        <v>19250</v>
      </c>
      <c r="J1734" t="s">
        <v>19639</v>
      </c>
      <c r="K1734" t="s">
        <v>19280</v>
      </c>
      <c r="L1734">
        <v>90</v>
      </c>
      <c r="M1734" t="s">
        <v>19252</v>
      </c>
      <c r="N1734" t="s">
        <v>24541</v>
      </c>
    </row>
    <row r="1735" spans="1:14">
      <c r="A1735">
        <v>1734</v>
      </c>
      <c r="B1735">
        <v>1883</v>
      </c>
      <c r="C1735" t="s">
        <v>24542</v>
      </c>
      <c r="D1735" t="s">
        <v>24543</v>
      </c>
      <c r="E1735">
        <v>39471</v>
      </c>
      <c r="F1735">
        <v>807</v>
      </c>
      <c r="G1735" t="s">
        <v>19279</v>
      </c>
      <c r="H1735">
        <v>3284</v>
      </c>
      <c r="I1735" t="s">
        <v>19279</v>
      </c>
      <c r="J1735" t="s">
        <v>19379</v>
      </c>
      <c r="K1735" t="s">
        <v>19280</v>
      </c>
      <c r="L1735">
        <v>90</v>
      </c>
      <c r="M1735" t="s">
        <v>19252</v>
      </c>
      <c r="N1735" t="s">
        <v>24544</v>
      </c>
    </row>
    <row r="1736" spans="1:14">
      <c r="A1736">
        <v>1735</v>
      </c>
      <c r="B1736">
        <v>1884</v>
      </c>
      <c r="C1736" t="s">
        <v>24545</v>
      </c>
      <c r="D1736" t="s">
        <v>24546</v>
      </c>
      <c r="E1736">
        <v>39475</v>
      </c>
      <c r="F1736">
        <v>2038</v>
      </c>
      <c r="G1736" t="s">
        <v>19359</v>
      </c>
      <c r="H1736">
        <v>3285</v>
      </c>
      <c r="I1736" t="s">
        <v>19250</v>
      </c>
      <c r="J1736" t="s">
        <v>19359</v>
      </c>
      <c r="K1736" t="s">
        <v>19280</v>
      </c>
      <c r="L1736">
        <v>90</v>
      </c>
      <c r="M1736" t="s">
        <v>19252</v>
      </c>
      <c r="N1736" t="s">
        <v>24547</v>
      </c>
    </row>
    <row r="1737" spans="1:14">
      <c r="A1737">
        <v>1736</v>
      </c>
      <c r="B1737">
        <v>1885</v>
      </c>
      <c r="C1737" t="s">
        <v>24548</v>
      </c>
      <c r="D1737" t="s">
        <v>24549</v>
      </c>
      <c r="E1737">
        <v>39482</v>
      </c>
      <c r="F1737">
        <v>2000</v>
      </c>
      <c r="G1737" t="s">
        <v>19439</v>
      </c>
      <c r="H1737">
        <v>3285</v>
      </c>
      <c r="I1737" t="s">
        <v>19250</v>
      </c>
      <c r="J1737" t="s">
        <v>19439</v>
      </c>
      <c r="K1737" t="s">
        <v>19280</v>
      </c>
      <c r="L1737">
        <v>90</v>
      </c>
      <c r="M1737" t="s">
        <v>19252</v>
      </c>
      <c r="N1737" t="s">
        <v>24550</v>
      </c>
    </row>
    <row r="1738" spans="1:14">
      <c r="A1738">
        <v>1737</v>
      </c>
      <c r="B1738">
        <v>1886</v>
      </c>
      <c r="C1738" t="s">
        <v>24551</v>
      </c>
      <c r="D1738" t="s">
        <v>24552</v>
      </c>
      <c r="E1738">
        <v>39482</v>
      </c>
      <c r="F1738">
        <v>2000</v>
      </c>
      <c r="G1738" t="s">
        <v>19439</v>
      </c>
      <c r="H1738">
        <v>3285</v>
      </c>
      <c r="I1738" t="s">
        <v>19250</v>
      </c>
      <c r="J1738" t="s">
        <v>19439</v>
      </c>
      <c r="K1738" t="s">
        <v>19280</v>
      </c>
      <c r="L1738">
        <v>90</v>
      </c>
      <c r="M1738" t="s">
        <v>19252</v>
      </c>
      <c r="N1738" t="s">
        <v>24553</v>
      </c>
    </row>
    <row r="1739" spans="1:14">
      <c r="A1739">
        <v>1738</v>
      </c>
      <c r="B1739">
        <v>1887</v>
      </c>
      <c r="C1739" t="s">
        <v>24554</v>
      </c>
      <c r="D1739" t="s">
        <v>24555</v>
      </c>
      <c r="E1739">
        <v>39484</v>
      </c>
      <c r="F1739">
        <v>823</v>
      </c>
      <c r="G1739" t="s">
        <v>19531</v>
      </c>
      <c r="H1739">
        <v>3285</v>
      </c>
      <c r="I1739" t="s">
        <v>19250</v>
      </c>
      <c r="J1739" t="s">
        <v>19531</v>
      </c>
      <c r="K1739" t="s">
        <v>19292</v>
      </c>
      <c r="L1739">
        <v>90</v>
      </c>
      <c r="M1739" t="s">
        <v>19252</v>
      </c>
      <c r="N1739" t="s">
        <v>24556</v>
      </c>
    </row>
    <row r="1740" spans="1:14">
      <c r="A1740">
        <v>1739</v>
      </c>
      <c r="B1740">
        <v>1888</v>
      </c>
      <c r="C1740" t="s">
        <v>24557</v>
      </c>
      <c r="D1740" t="s">
        <v>24558</v>
      </c>
      <c r="E1740">
        <v>39489</v>
      </c>
      <c r="F1740">
        <v>800</v>
      </c>
      <c r="G1740" t="s">
        <v>321</v>
      </c>
      <c r="H1740">
        <v>3287</v>
      </c>
      <c r="I1740" t="s">
        <v>321</v>
      </c>
      <c r="J1740" t="s">
        <v>4022</v>
      </c>
      <c r="K1740" t="s">
        <v>19264</v>
      </c>
      <c r="L1740">
        <v>84</v>
      </c>
      <c r="M1740" t="s">
        <v>19297</v>
      </c>
      <c r="N1740" t="s">
        <v>24559</v>
      </c>
    </row>
    <row r="1741" spans="1:14">
      <c r="A1741">
        <v>1740</v>
      </c>
      <c r="B1741">
        <v>1889</v>
      </c>
      <c r="C1741" t="s">
        <v>24560</v>
      </c>
      <c r="D1741" t="s">
        <v>24561</v>
      </c>
      <c r="E1741">
        <v>39489</v>
      </c>
      <c r="F1741">
        <v>808</v>
      </c>
      <c r="G1741" t="s">
        <v>19353</v>
      </c>
      <c r="H1741">
        <v>3289</v>
      </c>
      <c r="I1741" t="s">
        <v>19353</v>
      </c>
      <c r="J1741" t="s">
        <v>21146</v>
      </c>
      <c r="K1741" t="s">
        <v>19251</v>
      </c>
      <c r="L1741">
        <v>81</v>
      </c>
      <c r="M1741" t="s">
        <v>19370</v>
      </c>
      <c r="N1741" t="s">
        <v>24562</v>
      </c>
    </row>
    <row r="1742" spans="1:14">
      <c r="A1742">
        <v>1741</v>
      </c>
      <c r="B1742">
        <v>1890</v>
      </c>
      <c r="C1742" t="s">
        <v>24563</v>
      </c>
      <c r="D1742" t="s">
        <v>24564</v>
      </c>
      <c r="E1742">
        <v>39489</v>
      </c>
      <c r="F1742">
        <v>808</v>
      </c>
      <c r="G1742" t="s">
        <v>19353</v>
      </c>
      <c r="H1742">
        <v>3289</v>
      </c>
      <c r="I1742" t="s">
        <v>19353</v>
      </c>
      <c r="J1742" t="s">
        <v>19353</v>
      </c>
      <c r="K1742" t="s">
        <v>19251</v>
      </c>
      <c r="L1742">
        <v>81</v>
      </c>
      <c r="M1742" t="s">
        <v>19370</v>
      </c>
      <c r="N1742" t="s">
        <v>24565</v>
      </c>
    </row>
    <row r="1743" spans="1:14">
      <c r="A1743">
        <v>1742</v>
      </c>
      <c r="B1743">
        <v>1891</v>
      </c>
      <c r="C1743" t="s">
        <v>24566</v>
      </c>
      <c r="D1743" t="s">
        <v>24567</v>
      </c>
      <c r="E1743">
        <v>39498</v>
      </c>
      <c r="F1743">
        <v>2038</v>
      </c>
      <c r="G1743" t="s">
        <v>19359</v>
      </c>
      <c r="H1743">
        <v>3285</v>
      </c>
      <c r="I1743" t="s">
        <v>19250</v>
      </c>
      <c r="J1743" t="s">
        <v>20185</v>
      </c>
      <c r="K1743" t="s">
        <v>19280</v>
      </c>
      <c r="L1743">
        <v>90</v>
      </c>
      <c r="M1743" t="s">
        <v>19252</v>
      </c>
      <c r="N1743" t="s">
        <v>24568</v>
      </c>
    </row>
    <row r="1744" spans="1:14">
      <c r="A1744">
        <v>1743</v>
      </c>
      <c r="B1744">
        <v>1892</v>
      </c>
      <c r="C1744" t="s">
        <v>24569</v>
      </c>
      <c r="D1744" t="s">
        <v>24570</v>
      </c>
      <c r="E1744">
        <v>39500</v>
      </c>
      <c r="F1744">
        <v>801</v>
      </c>
      <c r="G1744" t="s">
        <v>19257</v>
      </c>
      <c r="H1744">
        <v>3290</v>
      </c>
      <c r="I1744" t="s">
        <v>19257</v>
      </c>
      <c r="J1744" t="s">
        <v>19557</v>
      </c>
      <c r="K1744" t="s">
        <v>19251</v>
      </c>
      <c r="L1744">
        <v>60</v>
      </c>
      <c r="M1744" t="s">
        <v>19308</v>
      </c>
      <c r="N1744" t="s">
        <v>24571</v>
      </c>
    </row>
    <row r="1745" spans="1:14">
      <c r="A1745">
        <v>1744</v>
      </c>
      <c r="B1745">
        <v>1893</v>
      </c>
      <c r="C1745" t="s">
        <v>24572</v>
      </c>
      <c r="D1745" t="s">
        <v>24573</v>
      </c>
      <c r="E1745">
        <v>39506</v>
      </c>
      <c r="F1745">
        <v>2001</v>
      </c>
      <c r="G1745" t="s">
        <v>19249</v>
      </c>
      <c r="H1745">
        <v>3285</v>
      </c>
      <c r="I1745" t="s">
        <v>19250</v>
      </c>
      <c r="J1745" t="s">
        <v>19250</v>
      </c>
      <c r="K1745" t="s">
        <v>19251</v>
      </c>
      <c r="L1745">
        <v>90</v>
      </c>
      <c r="M1745" t="s">
        <v>19252</v>
      </c>
      <c r="N1745" t="s">
        <v>24574</v>
      </c>
    </row>
    <row r="1746" spans="1:14">
      <c r="A1746">
        <v>1745</v>
      </c>
      <c r="B1746">
        <v>1894</v>
      </c>
      <c r="C1746" t="s">
        <v>24575</v>
      </c>
      <c r="D1746" t="s">
        <v>24576</v>
      </c>
      <c r="E1746">
        <v>39508</v>
      </c>
      <c r="F1746">
        <v>2256</v>
      </c>
      <c r="G1746" t="s">
        <v>19744</v>
      </c>
      <c r="H1746">
        <v>3290</v>
      </c>
      <c r="I1746" t="s">
        <v>19257</v>
      </c>
      <c r="J1746" t="s">
        <v>19744</v>
      </c>
      <c r="K1746" t="s">
        <v>19251</v>
      </c>
      <c r="L1746">
        <v>60</v>
      </c>
      <c r="M1746" t="s">
        <v>19308</v>
      </c>
      <c r="N1746" t="s">
        <v>24577</v>
      </c>
    </row>
    <row r="1747" spans="1:14">
      <c r="A1747">
        <v>1746</v>
      </c>
      <c r="B1747">
        <v>1895</v>
      </c>
      <c r="C1747" t="s">
        <v>24578</v>
      </c>
      <c r="D1747" t="s">
        <v>24579</v>
      </c>
      <c r="E1747">
        <v>39512</v>
      </c>
      <c r="F1747">
        <v>801</v>
      </c>
      <c r="G1747" t="s">
        <v>19257</v>
      </c>
      <c r="H1747">
        <v>3290</v>
      </c>
      <c r="I1747" t="s">
        <v>19257</v>
      </c>
      <c r="J1747" t="s">
        <v>19557</v>
      </c>
      <c r="K1747" t="s">
        <v>19251</v>
      </c>
      <c r="L1747">
        <v>60</v>
      </c>
      <c r="M1747" t="s">
        <v>19308</v>
      </c>
      <c r="N1747" t="s">
        <v>24580</v>
      </c>
    </row>
    <row r="1748" spans="1:14">
      <c r="A1748">
        <v>1747</v>
      </c>
      <c r="B1748">
        <v>1896</v>
      </c>
      <c r="C1748" t="s">
        <v>24581</v>
      </c>
      <c r="D1748" t="s">
        <v>24582</v>
      </c>
      <c r="E1748">
        <v>39512</v>
      </c>
      <c r="F1748">
        <v>804</v>
      </c>
      <c r="G1748" t="s">
        <v>19323</v>
      </c>
      <c r="H1748">
        <v>3284</v>
      </c>
      <c r="I1748" t="s">
        <v>19279</v>
      </c>
      <c r="J1748" t="s">
        <v>19809</v>
      </c>
      <c r="K1748" t="s">
        <v>19280</v>
      </c>
      <c r="L1748">
        <v>90</v>
      </c>
      <c r="M1748" t="s">
        <v>19252</v>
      </c>
      <c r="N1748" t="s">
        <v>24583</v>
      </c>
    </row>
    <row r="1749" spans="1:14">
      <c r="A1749">
        <v>1748</v>
      </c>
      <c r="B1749">
        <v>1897</v>
      </c>
      <c r="C1749" t="s">
        <v>24584</v>
      </c>
      <c r="D1749" t="s">
        <v>320</v>
      </c>
      <c r="E1749">
        <v>39515</v>
      </c>
      <c r="F1749">
        <v>800</v>
      </c>
      <c r="G1749" t="s">
        <v>321</v>
      </c>
      <c r="H1749">
        <v>3287</v>
      </c>
      <c r="I1749" t="s">
        <v>321</v>
      </c>
      <c r="J1749" t="s">
        <v>19296</v>
      </c>
      <c r="K1749" t="s">
        <v>19251</v>
      </c>
      <c r="L1749">
        <v>84</v>
      </c>
      <c r="M1749" t="s">
        <v>19297</v>
      </c>
      <c r="N1749" t="s">
        <v>24585</v>
      </c>
    </row>
    <row r="1750" spans="1:14">
      <c r="A1750">
        <v>1749</v>
      </c>
      <c r="B1750">
        <v>1898</v>
      </c>
      <c r="C1750" t="s">
        <v>24586</v>
      </c>
      <c r="D1750" t="s">
        <v>24587</v>
      </c>
      <c r="E1750">
        <v>39521</v>
      </c>
      <c r="F1750">
        <v>2013</v>
      </c>
      <c r="G1750" t="s">
        <v>19272</v>
      </c>
      <c r="H1750">
        <v>3288</v>
      </c>
      <c r="I1750" t="s">
        <v>19273</v>
      </c>
      <c r="J1750" t="s">
        <v>19272</v>
      </c>
      <c r="K1750" t="s">
        <v>19251</v>
      </c>
      <c r="L1750">
        <v>30</v>
      </c>
      <c r="M1750" t="s">
        <v>19275</v>
      </c>
      <c r="N1750" t="s">
        <v>24588</v>
      </c>
    </row>
    <row r="1751" spans="1:14">
      <c r="A1751">
        <v>1750</v>
      </c>
      <c r="B1751">
        <v>1899</v>
      </c>
      <c r="C1751" t="s">
        <v>24589</v>
      </c>
      <c r="D1751" t="s">
        <v>24590</v>
      </c>
      <c r="E1751">
        <v>39524</v>
      </c>
      <c r="F1751">
        <v>814</v>
      </c>
      <c r="G1751" t="s">
        <v>19911</v>
      </c>
      <c r="H1751">
        <v>3288</v>
      </c>
      <c r="I1751" t="s">
        <v>19273</v>
      </c>
      <c r="J1751" t="s">
        <v>24590</v>
      </c>
      <c r="K1751" t="s">
        <v>19264</v>
      </c>
      <c r="L1751">
        <v>20</v>
      </c>
      <c r="M1751" t="s">
        <v>19912</v>
      </c>
      <c r="N1751" t="s">
        <v>24591</v>
      </c>
    </row>
    <row r="1752" spans="1:14">
      <c r="A1752">
        <v>1751</v>
      </c>
      <c r="B1752">
        <v>1900</v>
      </c>
      <c r="C1752" t="s">
        <v>24592</v>
      </c>
      <c r="D1752" t="s">
        <v>843</v>
      </c>
      <c r="E1752">
        <v>39524</v>
      </c>
      <c r="F1752">
        <v>800</v>
      </c>
      <c r="G1752" t="s">
        <v>321</v>
      </c>
      <c r="H1752">
        <v>3287</v>
      </c>
      <c r="I1752" t="s">
        <v>321</v>
      </c>
      <c r="J1752" t="s">
        <v>19296</v>
      </c>
      <c r="K1752" t="s">
        <v>19251</v>
      </c>
      <c r="L1752">
        <v>84</v>
      </c>
      <c r="M1752" t="s">
        <v>19297</v>
      </c>
      <c r="N1752" t="s">
        <v>24593</v>
      </c>
    </row>
    <row r="1753" spans="1:14">
      <c r="A1753">
        <v>1752</v>
      </c>
      <c r="B1753">
        <v>1901</v>
      </c>
      <c r="C1753" t="s">
        <v>24594</v>
      </c>
      <c r="D1753" t="s">
        <v>758</v>
      </c>
      <c r="E1753">
        <v>39528</v>
      </c>
      <c r="F1753">
        <v>801</v>
      </c>
      <c r="G1753" t="s">
        <v>19257</v>
      </c>
      <c r="H1753">
        <v>3290</v>
      </c>
      <c r="I1753" t="s">
        <v>19257</v>
      </c>
      <c r="J1753" t="s">
        <v>22927</v>
      </c>
      <c r="K1753" t="s">
        <v>19251</v>
      </c>
      <c r="L1753">
        <v>60</v>
      </c>
      <c r="M1753" t="s">
        <v>19308</v>
      </c>
      <c r="N1753" t="s">
        <v>24595</v>
      </c>
    </row>
    <row r="1754" spans="1:14">
      <c r="A1754">
        <v>1753</v>
      </c>
      <c r="B1754">
        <v>1902</v>
      </c>
      <c r="C1754" t="s">
        <v>24596</v>
      </c>
      <c r="D1754" t="s">
        <v>24597</v>
      </c>
      <c r="E1754">
        <v>39534</v>
      </c>
      <c r="F1754">
        <v>824</v>
      </c>
      <c r="G1754" t="s">
        <v>9359</v>
      </c>
      <c r="H1754">
        <v>3287</v>
      </c>
      <c r="I1754" t="s">
        <v>321</v>
      </c>
      <c r="J1754" t="s">
        <v>19493</v>
      </c>
      <c r="K1754" t="s">
        <v>19280</v>
      </c>
      <c r="L1754">
        <v>96</v>
      </c>
      <c r="M1754" t="s">
        <v>19265</v>
      </c>
      <c r="N1754" t="s">
        <v>24598</v>
      </c>
    </row>
    <row r="1755" spans="1:14">
      <c r="A1755">
        <v>1754</v>
      </c>
      <c r="B1755">
        <v>1903</v>
      </c>
      <c r="C1755" t="s">
        <v>24599</v>
      </c>
      <c r="D1755" t="s">
        <v>24600</v>
      </c>
      <c r="E1755">
        <v>39535</v>
      </c>
      <c r="F1755">
        <v>2256</v>
      </c>
      <c r="G1755" t="s">
        <v>19744</v>
      </c>
      <c r="H1755">
        <v>3290</v>
      </c>
      <c r="I1755" t="s">
        <v>19257</v>
      </c>
      <c r="J1755" t="s">
        <v>19744</v>
      </c>
      <c r="K1755" t="s">
        <v>19280</v>
      </c>
      <c r="L1755">
        <v>60</v>
      </c>
      <c r="M1755" t="s">
        <v>19308</v>
      </c>
      <c r="N1755" t="s">
        <v>24601</v>
      </c>
    </row>
    <row r="1756" spans="1:14">
      <c r="A1756">
        <v>1755</v>
      </c>
      <c r="B1756">
        <v>1904</v>
      </c>
      <c r="C1756" t="s">
        <v>24602</v>
      </c>
      <c r="D1756" t="s">
        <v>24603</v>
      </c>
      <c r="E1756">
        <v>39535</v>
      </c>
      <c r="F1756">
        <v>808</v>
      </c>
      <c r="G1756" t="s">
        <v>19353</v>
      </c>
      <c r="H1756">
        <v>3289</v>
      </c>
      <c r="I1756" t="s">
        <v>19353</v>
      </c>
      <c r="J1756" t="s">
        <v>21146</v>
      </c>
      <c r="K1756" t="s">
        <v>19251</v>
      </c>
      <c r="L1756">
        <v>81</v>
      </c>
      <c r="M1756" t="s">
        <v>19370</v>
      </c>
      <c r="N1756" t="s">
        <v>24604</v>
      </c>
    </row>
    <row r="1757" spans="1:14">
      <c r="A1757">
        <v>1756</v>
      </c>
      <c r="B1757">
        <v>1905</v>
      </c>
      <c r="C1757" t="s">
        <v>24605</v>
      </c>
      <c r="D1757" t="s">
        <v>24606</v>
      </c>
      <c r="E1757">
        <v>39535</v>
      </c>
      <c r="F1757">
        <v>814</v>
      </c>
      <c r="G1757" t="s">
        <v>19911</v>
      </c>
      <c r="H1757">
        <v>3288</v>
      </c>
      <c r="I1757" t="s">
        <v>19273</v>
      </c>
      <c r="J1757" t="s">
        <v>21168</v>
      </c>
      <c r="K1757" t="s">
        <v>19264</v>
      </c>
      <c r="L1757">
        <v>20</v>
      </c>
      <c r="M1757" t="s">
        <v>19912</v>
      </c>
      <c r="N1757" t="s">
        <v>24607</v>
      </c>
    </row>
    <row r="1758" spans="1:14">
      <c r="A1758">
        <v>1757</v>
      </c>
      <c r="B1758">
        <v>1906</v>
      </c>
      <c r="C1758" t="s">
        <v>24608</v>
      </c>
      <c r="D1758" t="s">
        <v>24609</v>
      </c>
      <c r="E1758">
        <v>39536</v>
      </c>
      <c r="F1758">
        <v>2947</v>
      </c>
      <c r="G1758" t="s">
        <v>5440</v>
      </c>
      <c r="H1758">
        <v>3288</v>
      </c>
      <c r="I1758" t="s">
        <v>19273</v>
      </c>
      <c r="J1758" t="s">
        <v>20659</v>
      </c>
      <c r="K1758" t="s">
        <v>19264</v>
      </c>
      <c r="L1758">
        <v>20</v>
      </c>
      <c r="M1758" t="s">
        <v>19912</v>
      </c>
      <c r="N1758" t="s">
        <v>24610</v>
      </c>
    </row>
    <row r="1759" spans="1:14">
      <c r="A1759">
        <v>1758</v>
      </c>
      <c r="B1759">
        <v>1907</v>
      </c>
      <c r="C1759" t="s">
        <v>24611</v>
      </c>
      <c r="D1759" t="s">
        <v>24612</v>
      </c>
      <c r="E1759">
        <v>39549</v>
      </c>
      <c r="F1759">
        <v>824</v>
      </c>
      <c r="G1759" t="s">
        <v>9359</v>
      </c>
      <c r="H1759">
        <v>3287</v>
      </c>
      <c r="I1759" t="s">
        <v>321</v>
      </c>
      <c r="J1759" t="s">
        <v>9359</v>
      </c>
      <c r="K1759" t="s">
        <v>19280</v>
      </c>
      <c r="L1759">
        <v>96</v>
      </c>
      <c r="M1759" t="s">
        <v>19265</v>
      </c>
      <c r="N1759" t="s">
        <v>24613</v>
      </c>
    </row>
    <row r="1760" spans="1:14">
      <c r="A1760">
        <v>1759</v>
      </c>
      <c r="B1760">
        <v>1908</v>
      </c>
      <c r="C1760" t="s">
        <v>24614</v>
      </c>
      <c r="D1760" t="s">
        <v>24615</v>
      </c>
      <c r="E1760">
        <v>39561</v>
      </c>
      <c r="F1760">
        <v>812</v>
      </c>
      <c r="G1760" t="s">
        <v>20142</v>
      </c>
      <c r="H1760">
        <v>3288</v>
      </c>
      <c r="I1760" t="s">
        <v>19273</v>
      </c>
      <c r="J1760" t="s">
        <v>20576</v>
      </c>
      <c r="K1760" t="s">
        <v>19264</v>
      </c>
      <c r="L1760">
        <v>46</v>
      </c>
      <c r="M1760" t="s">
        <v>20566</v>
      </c>
      <c r="N1760" t="s">
        <v>24616</v>
      </c>
    </row>
    <row r="1761" spans="1:14">
      <c r="A1761">
        <v>1760</v>
      </c>
      <c r="B1761">
        <v>1909</v>
      </c>
      <c r="C1761" t="s">
        <v>24617</v>
      </c>
      <c r="D1761" t="s">
        <v>24618</v>
      </c>
      <c r="E1761">
        <v>39563</v>
      </c>
      <c r="F1761">
        <v>2009</v>
      </c>
      <c r="G1761" t="s">
        <v>19759</v>
      </c>
      <c r="H1761">
        <v>3290</v>
      </c>
      <c r="I1761" t="s">
        <v>19257</v>
      </c>
      <c r="J1761" t="s">
        <v>20731</v>
      </c>
      <c r="K1761" t="s">
        <v>19264</v>
      </c>
      <c r="L1761">
        <v>50</v>
      </c>
      <c r="M1761" t="s">
        <v>19760</v>
      </c>
      <c r="N1761" t="s">
        <v>24619</v>
      </c>
    </row>
    <row r="1762" spans="1:14">
      <c r="A1762">
        <v>1761</v>
      </c>
      <c r="B1762">
        <v>1910</v>
      </c>
      <c r="C1762" t="s">
        <v>24620</v>
      </c>
      <c r="D1762" t="s">
        <v>9190</v>
      </c>
      <c r="E1762">
        <v>39566</v>
      </c>
      <c r="F1762">
        <v>824</v>
      </c>
      <c r="G1762" t="s">
        <v>9359</v>
      </c>
      <c r="H1762">
        <v>3287</v>
      </c>
      <c r="I1762" t="s">
        <v>321</v>
      </c>
      <c r="J1762" t="s">
        <v>9359</v>
      </c>
      <c r="K1762" t="s">
        <v>19280</v>
      </c>
      <c r="L1762">
        <v>96</v>
      </c>
      <c r="M1762" t="s">
        <v>19265</v>
      </c>
      <c r="N1762" t="s">
        <v>24621</v>
      </c>
    </row>
    <row r="1763" spans="1:14">
      <c r="A1763">
        <v>1762</v>
      </c>
      <c r="B1763">
        <v>1911</v>
      </c>
      <c r="C1763" t="s">
        <v>24622</v>
      </c>
      <c r="D1763" t="s">
        <v>24623</v>
      </c>
      <c r="E1763">
        <v>39567</v>
      </c>
      <c r="F1763">
        <v>2010</v>
      </c>
      <c r="G1763" t="s">
        <v>19374</v>
      </c>
      <c r="H1763">
        <v>3289</v>
      </c>
      <c r="I1763" t="s">
        <v>19353</v>
      </c>
      <c r="J1763" t="s">
        <v>19649</v>
      </c>
      <c r="K1763" t="s">
        <v>19264</v>
      </c>
      <c r="L1763">
        <v>80</v>
      </c>
      <c r="M1763" t="s">
        <v>19355</v>
      </c>
      <c r="N1763" t="s">
        <v>24624</v>
      </c>
    </row>
    <row r="1764" spans="1:14">
      <c r="A1764">
        <v>1763</v>
      </c>
      <c r="B1764">
        <v>1912</v>
      </c>
      <c r="C1764" t="s">
        <v>24625</v>
      </c>
      <c r="D1764" t="s">
        <v>24626</v>
      </c>
      <c r="E1764">
        <v>39587</v>
      </c>
      <c r="F1764">
        <v>812</v>
      </c>
      <c r="G1764" t="s">
        <v>20142</v>
      </c>
      <c r="H1764">
        <v>3288</v>
      </c>
      <c r="I1764" t="s">
        <v>19273</v>
      </c>
      <c r="J1764" t="s">
        <v>23766</v>
      </c>
      <c r="K1764" t="s">
        <v>19264</v>
      </c>
      <c r="L1764">
        <v>30</v>
      </c>
      <c r="M1764" t="s">
        <v>19275</v>
      </c>
      <c r="N1764" t="s">
        <v>24627</v>
      </c>
    </row>
    <row r="1765" spans="1:14">
      <c r="A1765">
        <v>1764</v>
      </c>
      <c r="B1765">
        <v>1913</v>
      </c>
      <c r="C1765" t="s">
        <v>24628</v>
      </c>
      <c r="D1765" t="s">
        <v>24629</v>
      </c>
      <c r="E1765">
        <v>39592</v>
      </c>
      <c r="F1765">
        <v>820</v>
      </c>
      <c r="G1765" t="s">
        <v>19342</v>
      </c>
      <c r="H1765">
        <v>3284</v>
      </c>
      <c r="I1765" t="s">
        <v>19279</v>
      </c>
      <c r="J1765" t="s">
        <v>19343</v>
      </c>
      <c r="K1765" t="s">
        <v>19292</v>
      </c>
      <c r="L1765">
        <v>90</v>
      </c>
      <c r="M1765" t="s">
        <v>19252</v>
      </c>
      <c r="N1765" t="s">
        <v>24630</v>
      </c>
    </row>
    <row r="1766" spans="1:14">
      <c r="A1766">
        <v>1765</v>
      </c>
      <c r="B1766">
        <v>1915</v>
      </c>
      <c r="C1766" t="s">
        <v>24631</v>
      </c>
      <c r="D1766" t="s">
        <v>24632</v>
      </c>
      <c r="E1766">
        <v>39608</v>
      </c>
      <c r="F1766">
        <v>2010</v>
      </c>
      <c r="G1766" t="s">
        <v>19374</v>
      </c>
      <c r="H1766">
        <v>3289</v>
      </c>
      <c r="I1766" t="s">
        <v>19353</v>
      </c>
      <c r="J1766" t="s">
        <v>19374</v>
      </c>
      <c r="K1766" t="s">
        <v>19251</v>
      </c>
      <c r="L1766">
        <v>80</v>
      </c>
      <c r="M1766" t="s">
        <v>19355</v>
      </c>
      <c r="N1766" t="s">
        <v>24633</v>
      </c>
    </row>
    <row r="1767" spans="1:14">
      <c r="A1767">
        <v>1766</v>
      </c>
      <c r="B1767">
        <v>1916</v>
      </c>
      <c r="C1767" t="s">
        <v>24634</v>
      </c>
      <c r="D1767" t="s">
        <v>24635</v>
      </c>
      <c r="E1767">
        <v>39608</v>
      </c>
      <c r="F1767">
        <v>824</v>
      </c>
      <c r="G1767" t="s">
        <v>9359</v>
      </c>
      <c r="H1767">
        <v>3287</v>
      </c>
      <c r="I1767" t="s">
        <v>321</v>
      </c>
      <c r="J1767" t="s">
        <v>9359</v>
      </c>
      <c r="K1767" t="s">
        <v>19280</v>
      </c>
      <c r="L1767">
        <v>96</v>
      </c>
      <c r="M1767" t="s">
        <v>19265</v>
      </c>
      <c r="N1767" t="s">
        <v>24636</v>
      </c>
    </row>
    <row r="1768" spans="1:14">
      <c r="A1768">
        <v>1767</v>
      </c>
      <c r="B1768">
        <v>1917</v>
      </c>
      <c r="C1768" t="s">
        <v>24637</v>
      </c>
      <c r="D1768" t="s">
        <v>24638</v>
      </c>
      <c r="E1768">
        <v>39618</v>
      </c>
      <c r="F1768">
        <v>2009</v>
      </c>
      <c r="G1768" t="s">
        <v>19759</v>
      </c>
      <c r="H1768">
        <v>3290</v>
      </c>
      <c r="I1768" t="s">
        <v>19257</v>
      </c>
      <c r="J1768" t="s">
        <v>24639</v>
      </c>
      <c r="K1768" t="s">
        <v>19264</v>
      </c>
      <c r="L1768">
        <v>50</v>
      </c>
      <c r="M1768" t="s">
        <v>19760</v>
      </c>
      <c r="N1768" t="s">
        <v>24640</v>
      </c>
    </row>
    <row r="1769" spans="1:14">
      <c r="A1769">
        <v>1768</v>
      </c>
      <c r="B1769">
        <v>1918</v>
      </c>
      <c r="C1769" t="s">
        <v>24641</v>
      </c>
      <c r="D1769" t="s">
        <v>24642</v>
      </c>
      <c r="E1769">
        <v>39624</v>
      </c>
      <c r="F1769">
        <v>2013</v>
      </c>
      <c r="G1769" t="s">
        <v>19272</v>
      </c>
      <c r="H1769">
        <v>3288</v>
      </c>
      <c r="I1769" t="s">
        <v>19273</v>
      </c>
      <c r="J1769" t="s">
        <v>24643</v>
      </c>
      <c r="K1769" t="s">
        <v>19264</v>
      </c>
      <c r="L1769">
        <v>30</v>
      </c>
      <c r="M1769" t="s">
        <v>19275</v>
      </c>
      <c r="N1769" t="s">
        <v>24644</v>
      </c>
    </row>
    <row r="1770" spans="1:14">
      <c r="A1770">
        <v>1769</v>
      </c>
      <c r="B1770">
        <v>1919</v>
      </c>
      <c r="C1770" t="s">
        <v>24645</v>
      </c>
      <c r="D1770" t="s">
        <v>24646</v>
      </c>
      <c r="E1770">
        <v>39626</v>
      </c>
      <c r="F1770">
        <v>804</v>
      </c>
      <c r="G1770" t="s">
        <v>19323</v>
      </c>
      <c r="H1770">
        <v>3284</v>
      </c>
      <c r="I1770" t="s">
        <v>19279</v>
      </c>
      <c r="J1770" t="s">
        <v>19809</v>
      </c>
      <c r="K1770" t="s">
        <v>19280</v>
      </c>
      <c r="L1770">
        <v>90</v>
      </c>
      <c r="M1770" t="s">
        <v>19252</v>
      </c>
      <c r="N1770" t="s">
        <v>24647</v>
      </c>
    </row>
    <row r="1771" spans="1:14">
      <c r="A1771">
        <v>1770</v>
      </c>
      <c r="B1771">
        <v>1920</v>
      </c>
      <c r="C1771" t="s">
        <v>24648</v>
      </c>
      <c r="D1771" t="s">
        <v>24649</v>
      </c>
      <c r="E1771">
        <v>39627</v>
      </c>
      <c r="F1771">
        <v>806</v>
      </c>
      <c r="G1771" t="s">
        <v>19426</v>
      </c>
      <c r="H1771">
        <v>3284</v>
      </c>
      <c r="I1771" t="s">
        <v>19279</v>
      </c>
      <c r="J1771" t="s">
        <v>19427</v>
      </c>
      <c r="K1771" t="s">
        <v>19280</v>
      </c>
      <c r="L1771">
        <v>90</v>
      </c>
      <c r="M1771" t="s">
        <v>19252</v>
      </c>
      <c r="N1771" t="s">
        <v>24650</v>
      </c>
    </row>
    <row r="1772" spans="1:14">
      <c r="A1772">
        <v>1771</v>
      </c>
      <c r="B1772">
        <v>1921</v>
      </c>
      <c r="C1772" t="s">
        <v>24651</v>
      </c>
      <c r="D1772" t="s">
        <v>24652</v>
      </c>
      <c r="E1772">
        <v>39636</v>
      </c>
      <c r="F1772">
        <v>807</v>
      </c>
      <c r="G1772" t="s">
        <v>19279</v>
      </c>
      <c r="H1772">
        <v>3284</v>
      </c>
      <c r="I1772" t="s">
        <v>19279</v>
      </c>
      <c r="J1772" t="s">
        <v>19279</v>
      </c>
      <c r="K1772" t="s">
        <v>19280</v>
      </c>
      <c r="L1772">
        <v>90</v>
      </c>
      <c r="M1772" t="s">
        <v>19252</v>
      </c>
      <c r="N1772" t="s">
        <v>24653</v>
      </c>
    </row>
    <row r="1773" spans="1:14">
      <c r="A1773">
        <v>1772</v>
      </c>
      <c r="B1773">
        <v>1922</v>
      </c>
      <c r="C1773" t="s">
        <v>24654</v>
      </c>
      <c r="D1773" t="s">
        <v>24655</v>
      </c>
      <c r="E1773">
        <v>39636</v>
      </c>
      <c r="F1773">
        <v>814</v>
      </c>
      <c r="G1773" t="s">
        <v>19911</v>
      </c>
      <c r="H1773">
        <v>3288</v>
      </c>
      <c r="I1773" t="s">
        <v>19273</v>
      </c>
      <c r="J1773" t="s">
        <v>19911</v>
      </c>
      <c r="K1773" t="s">
        <v>19251</v>
      </c>
      <c r="L1773">
        <v>20</v>
      </c>
      <c r="M1773" t="s">
        <v>19912</v>
      </c>
      <c r="N1773" t="s">
        <v>24656</v>
      </c>
    </row>
    <row r="1774" spans="1:14">
      <c r="A1774">
        <v>1773</v>
      </c>
      <c r="B1774">
        <v>1923</v>
      </c>
      <c r="C1774" t="s">
        <v>24657</v>
      </c>
      <c r="D1774" t="s">
        <v>24658</v>
      </c>
      <c r="E1774">
        <v>39636</v>
      </c>
      <c r="F1774">
        <v>814</v>
      </c>
      <c r="G1774" t="s">
        <v>19911</v>
      </c>
      <c r="H1774">
        <v>3288</v>
      </c>
      <c r="I1774" t="s">
        <v>19273</v>
      </c>
      <c r="J1774" t="s">
        <v>19911</v>
      </c>
      <c r="K1774" t="s">
        <v>19251</v>
      </c>
      <c r="L1774">
        <v>20</v>
      </c>
      <c r="M1774" t="s">
        <v>19912</v>
      </c>
      <c r="N1774" t="s">
        <v>24659</v>
      </c>
    </row>
    <row r="1775" spans="1:14">
      <c r="A1775">
        <v>1774</v>
      </c>
      <c r="B1775">
        <v>1924</v>
      </c>
      <c r="C1775" t="s">
        <v>24660</v>
      </c>
      <c r="D1775" t="s">
        <v>24661</v>
      </c>
      <c r="E1775">
        <v>39637</v>
      </c>
      <c r="F1775">
        <v>811</v>
      </c>
      <c r="G1775" t="s">
        <v>19256</v>
      </c>
      <c r="H1775">
        <v>3290</v>
      </c>
      <c r="I1775" t="s">
        <v>19257</v>
      </c>
      <c r="J1775" t="s">
        <v>19256</v>
      </c>
      <c r="K1775" t="s">
        <v>19251</v>
      </c>
      <c r="L1775">
        <v>54</v>
      </c>
      <c r="M1775" t="s">
        <v>19258</v>
      </c>
      <c r="N1775" t="s">
        <v>24662</v>
      </c>
    </row>
    <row r="1776" spans="1:14">
      <c r="A1776">
        <v>1775</v>
      </c>
      <c r="B1776">
        <v>1925</v>
      </c>
      <c r="C1776" t="s">
        <v>24663</v>
      </c>
      <c r="D1776" t="s">
        <v>24664</v>
      </c>
      <c r="E1776">
        <v>39644</v>
      </c>
      <c r="F1776">
        <v>805</v>
      </c>
      <c r="G1776" t="s">
        <v>19317</v>
      </c>
      <c r="H1776">
        <v>3288</v>
      </c>
      <c r="I1776" t="s">
        <v>19273</v>
      </c>
      <c r="J1776" t="s">
        <v>19318</v>
      </c>
      <c r="K1776" t="s">
        <v>19251</v>
      </c>
      <c r="L1776">
        <v>29</v>
      </c>
      <c r="M1776" t="s">
        <v>19319</v>
      </c>
      <c r="N1776" t="s">
        <v>24665</v>
      </c>
    </row>
    <row r="1777" spans="1:14">
      <c r="A1777">
        <v>1776</v>
      </c>
      <c r="B1777">
        <v>1926</v>
      </c>
      <c r="C1777" t="s">
        <v>24666</v>
      </c>
      <c r="D1777" t="s">
        <v>24667</v>
      </c>
      <c r="E1777">
        <v>39648</v>
      </c>
      <c r="F1777">
        <v>2009</v>
      </c>
      <c r="G1777" t="s">
        <v>19759</v>
      </c>
      <c r="H1777">
        <v>3290</v>
      </c>
      <c r="I1777" t="s">
        <v>19257</v>
      </c>
      <c r="J1777" t="s">
        <v>19759</v>
      </c>
      <c r="K1777" t="s">
        <v>19251</v>
      </c>
      <c r="L1777">
        <v>50</v>
      </c>
      <c r="M1777" t="s">
        <v>19760</v>
      </c>
      <c r="N1777" t="s">
        <v>24668</v>
      </c>
    </row>
    <row r="1778" spans="1:14">
      <c r="A1778">
        <v>1777</v>
      </c>
      <c r="B1778">
        <v>1927</v>
      </c>
      <c r="C1778" t="s">
        <v>24669</v>
      </c>
      <c r="D1778" t="s">
        <v>24670</v>
      </c>
      <c r="E1778">
        <v>39658</v>
      </c>
      <c r="F1778">
        <v>801</v>
      </c>
      <c r="G1778" t="s">
        <v>19257</v>
      </c>
      <c r="H1778">
        <v>3290</v>
      </c>
      <c r="I1778" t="s">
        <v>19257</v>
      </c>
      <c r="J1778" t="s">
        <v>19557</v>
      </c>
      <c r="K1778" t="s">
        <v>19251</v>
      </c>
      <c r="L1778">
        <v>60</v>
      </c>
      <c r="M1778" t="s">
        <v>19308</v>
      </c>
      <c r="N1778" t="s">
        <v>24671</v>
      </c>
    </row>
    <row r="1779" spans="1:14">
      <c r="A1779">
        <v>1778</v>
      </c>
      <c r="B1779">
        <v>1928</v>
      </c>
      <c r="C1779" t="s">
        <v>24672</v>
      </c>
      <c r="D1779" t="s">
        <v>24673</v>
      </c>
      <c r="E1779">
        <v>39659</v>
      </c>
      <c r="F1779">
        <v>805</v>
      </c>
      <c r="G1779" t="s">
        <v>19317</v>
      </c>
      <c r="H1779">
        <v>3288</v>
      </c>
      <c r="I1779" t="s">
        <v>19273</v>
      </c>
      <c r="J1779" t="s">
        <v>19318</v>
      </c>
      <c r="K1779" t="s">
        <v>19251</v>
      </c>
      <c r="L1779">
        <v>29</v>
      </c>
      <c r="M1779" t="s">
        <v>19319</v>
      </c>
      <c r="N1779" t="s">
        <v>24674</v>
      </c>
    </row>
    <row r="1780" spans="1:14">
      <c r="A1780">
        <v>1779</v>
      </c>
      <c r="B1780">
        <v>1929</v>
      </c>
      <c r="C1780" t="s">
        <v>24675</v>
      </c>
      <c r="D1780" t="s">
        <v>24676</v>
      </c>
      <c r="E1780">
        <v>39662</v>
      </c>
      <c r="F1780">
        <v>802</v>
      </c>
      <c r="G1780" t="s">
        <v>19302</v>
      </c>
      <c r="H1780">
        <v>3286</v>
      </c>
      <c r="I1780" t="s">
        <v>19303</v>
      </c>
      <c r="J1780" t="s">
        <v>19303</v>
      </c>
      <c r="K1780" t="s">
        <v>19251</v>
      </c>
      <c r="L1780">
        <v>10</v>
      </c>
      <c r="M1780" t="s">
        <v>19304</v>
      </c>
      <c r="N1780" t="s">
        <v>24677</v>
      </c>
    </row>
    <row r="1781" spans="1:14">
      <c r="A1781">
        <v>1780</v>
      </c>
      <c r="B1781">
        <v>1930</v>
      </c>
      <c r="C1781" t="s">
        <v>24678</v>
      </c>
      <c r="D1781" t="s">
        <v>24679</v>
      </c>
      <c r="E1781">
        <v>39665</v>
      </c>
      <c r="F1781">
        <v>802</v>
      </c>
      <c r="G1781" t="s">
        <v>19302</v>
      </c>
      <c r="H1781">
        <v>3286</v>
      </c>
      <c r="I1781" t="s">
        <v>19303</v>
      </c>
      <c r="J1781" t="s">
        <v>19303</v>
      </c>
      <c r="K1781" t="s">
        <v>19251</v>
      </c>
      <c r="L1781">
        <v>10</v>
      </c>
      <c r="M1781" t="s">
        <v>19304</v>
      </c>
      <c r="N1781" t="s">
        <v>24680</v>
      </c>
    </row>
    <row r="1782" spans="1:14">
      <c r="A1782">
        <v>1781</v>
      </c>
      <c r="B1782">
        <v>1931</v>
      </c>
      <c r="C1782" t="s">
        <v>24681</v>
      </c>
      <c r="D1782" t="s">
        <v>24682</v>
      </c>
      <c r="E1782">
        <v>39671</v>
      </c>
      <c r="F1782">
        <v>804</v>
      </c>
      <c r="G1782" t="s">
        <v>19323</v>
      </c>
      <c r="H1782">
        <v>3284</v>
      </c>
      <c r="I1782" t="s">
        <v>19279</v>
      </c>
      <c r="J1782" t="s">
        <v>19809</v>
      </c>
      <c r="K1782" t="s">
        <v>19280</v>
      </c>
      <c r="L1782">
        <v>90</v>
      </c>
      <c r="M1782" t="s">
        <v>19252</v>
      </c>
      <c r="N1782" t="s">
        <v>24683</v>
      </c>
    </row>
    <row r="1783" spans="1:14">
      <c r="A1783">
        <v>1782</v>
      </c>
      <c r="B1783">
        <v>1932</v>
      </c>
      <c r="C1783" t="s">
        <v>24684</v>
      </c>
      <c r="D1783" t="s">
        <v>616</v>
      </c>
      <c r="E1783">
        <v>39672</v>
      </c>
      <c r="F1783">
        <v>818</v>
      </c>
      <c r="G1783" t="s">
        <v>20805</v>
      </c>
      <c r="H1783">
        <v>3286</v>
      </c>
      <c r="I1783" t="s">
        <v>19303</v>
      </c>
      <c r="J1783" t="s">
        <v>24685</v>
      </c>
      <c r="K1783" t="s">
        <v>19264</v>
      </c>
      <c r="L1783">
        <v>10</v>
      </c>
      <c r="M1783" t="s">
        <v>19304</v>
      </c>
      <c r="N1783" t="s">
        <v>24686</v>
      </c>
    </row>
    <row r="1784" spans="1:14">
      <c r="A1784">
        <v>1783</v>
      </c>
      <c r="B1784">
        <v>1933</v>
      </c>
      <c r="C1784" t="s">
        <v>24687</v>
      </c>
      <c r="D1784" t="s">
        <v>24688</v>
      </c>
      <c r="E1784">
        <v>39678</v>
      </c>
      <c r="F1784">
        <v>825</v>
      </c>
      <c r="G1784" t="s">
        <v>19352</v>
      </c>
      <c r="H1784">
        <v>3289</v>
      </c>
      <c r="I1784" t="s">
        <v>19353</v>
      </c>
      <c r="J1784" t="s">
        <v>21407</v>
      </c>
      <c r="K1784" t="s">
        <v>19264</v>
      </c>
      <c r="L1784">
        <v>80</v>
      </c>
      <c r="M1784" t="s">
        <v>19355</v>
      </c>
      <c r="N1784" t="s">
        <v>24689</v>
      </c>
    </row>
    <row r="1785" spans="1:14">
      <c r="A1785">
        <v>1784</v>
      </c>
      <c r="B1785">
        <v>1934</v>
      </c>
      <c r="C1785" t="s">
        <v>24690</v>
      </c>
      <c r="D1785" t="s">
        <v>24691</v>
      </c>
      <c r="E1785">
        <v>39690</v>
      </c>
      <c r="F1785">
        <v>824</v>
      </c>
      <c r="G1785" t="s">
        <v>9359</v>
      </c>
      <c r="H1785">
        <v>3287</v>
      </c>
      <c r="I1785" t="s">
        <v>321</v>
      </c>
      <c r="J1785" t="s">
        <v>9035</v>
      </c>
      <c r="K1785" t="s">
        <v>19280</v>
      </c>
      <c r="L1785">
        <v>96</v>
      </c>
      <c r="M1785" t="s">
        <v>19265</v>
      </c>
      <c r="N1785" t="s">
        <v>24692</v>
      </c>
    </row>
    <row r="1786" spans="1:14">
      <c r="A1786">
        <v>1785</v>
      </c>
      <c r="B1786">
        <v>1935</v>
      </c>
      <c r="C1786" t="s">
        <v>24693</v>
      </c>
      <c r="D1786" t="s">
        <v>24694</v>
      </c>
      <c r="E1786">
        <v>39695</v>
      </c>
      <c r="F1786">
        <v>2254</v>
      </c>
      <c r="G1786" t="s">
        <v>19864</v>
      </c>
      <c r="H1786">
        <v>3288</v>
      </c>
      <c r="I1786" t="s">
        <v>19273</v>
      </c>
      <c r="J1786" t="s">
        <v>1514</v>
      </c>
      <c r="K1786" t="s">
        <v>19264</v>
      </c>
      <c r="L1786">
        <v>34</v>
      </c>
      <c r="M1786" t="s">
        <v>19865</v>
      </c>
      <c r="N1786" t="s">
        <v>24695</v>
      </c>
    </row>
    <row r="1787" spans="1:14">
      <c r="A1787">
        <v>1786</v>
      </c>
      <c r="B1787">
        <v>1936</v>
      </c>
      <c r="C1787" t="s">
        <v>24696</v>
      </c>
      <c r="D1787" t="s">
        <v>24697</v>
      </c>
      <c r="E1787">
        <v>39702</v>
      </c>
      <c r="F1787">
        <v>2000</v>
      </c>
      <c r="G1787" t="s">
        <v>19439</v>
      </c>
      <c r="H1787">
        <v>3285</v>
      </c>
      <c r="I1787" t="s">
        <v>19250</v>
      </c>
      <c r="J1787" t="s">
        <v>19439</v>
      </c>
      <c r="K1787" t="s">
        <v>19251</v>
      </c>
      <c r="L1787">
        <v>90</v>
      </c>
      <c r="M1787" t="s">
        <v>19252</v>
      </c>
      <c r="N1787" t="s">
        <v>24698</v>
      </c>
    </row>
    <row r="1788" spans="1:14">
      <c r="A1788">
        <v>1787</v>
      </c>
      <c r="B1788">
        <v>1937</v>
      </c>
      <c r="C1788" t="s">
        <v>24699</v>
      </c>
      <c r="D1788" t="s">
        <v>24700</v>
      </c>
      <c r="E1788">
        <v>39705</v>
      </c>
      <c r="F1788">
        <v>807</v>
      </c>
      <c r="G1788" t="s">
        <v>19279</v>
      </c>
      <c r="H1788">
        <v>3284</v>
      </c>
      <c r="I1788" t="s">
        <v>19279</v>
      </c>
      <c r="J1788" t="s">
        <v>19279</v>
      </c>
      <c r="K1788" t="s">
        <v>19292</v>
      </c>
      <c r="L1788">
        <v>90</v>
      </c>
      <c r="M1788" t="s">
        <v>19252</v>
      </c>
      <c r="N1788" t="s">
        <v>24701</v>
      </c>
    </row>
    <row r="1789" spans="1:14">
      <c r="A1789">
        <v>1788</v>
      </c>
      <c r="B1789">
        <v>1938</v>
      </c>
      <c r="C1789" t="s">
        <v>24702</v>
      </c>
      <c r="D1789" t="s">
        <v>24703</v>
      </c>
      <c r="E1789">
        <v>39706</v>
      </c>
      <c r="F1789">
        <v>2012</v>
      </c>
      <c r="G1789" t="s">
        <v>1169</v>
      </c>
      <c r="H1789">
        <v>3290</v>
      </c>
      <c r="I1789" t="s">
        <v>19257</v>
      </c>
      <c r="J1789" t="s">
        <v>19621</v>
      </c>
      <c r="K1789" t="s">
        <v>19251</v>
      </c>
      <c r="L1789">
        <v>54</v>
      </c>
      <c r="M1789" t="s">
        <v>19258</v>
      </c>
      <c r="N1789" t="s">
        <v>24704</v>
      </c>
    </row>
    <row r="1790" spans="1:14">
      <c r="A1790">
        <v>1789</v>
      </c>
      <c r="B1790">
        <v>1939</v>
      </c>
      <c r="C1790" t="s">
        <v>24705</v>
      </c>
      <c r="D1790" t="s">
        <v>24706</v>
      </c>
      <c r="E1790">
        <v>39724</v>
      </c>
      <c r="F1790">
        <v>2010</v>
      </c>
      <c r="G1790" t="s">
        <v>19374</v>
      </c>
      <c r="H1790">
        <v>3289</v>
      </c>
      <c r="I1790" t="s">
        <v>19353</v>
      </c>
      <c r="J1790" t="s">
        <v>19374</v>
      </c>
      <c r="K1790" t="s">
        <v>19251</v>
      </c>
      <c r="L1790">
        <v>80</v>
      </c>
      <c r="M1790" t="s">
        <v>19355</v>
      </c>
      <c r="N1790" t="s">
        <v>24707</v>
      </c>
    </row>
    <row r="1791" spans="1:14">
      <c r="A1791">
        <v>1790</v>
      </c>
      <c r="B1791">
        <v>1940</v>
      </c>
      <c r="C1791" t="s">
        <v>24708</v>
      </c>
      <c r="D1791" t="s">
        <v>24709</v>
      </c>
      <c r="E1791">
        <v>39734</v>
      </c>
      <c r="F1791">
        <v>2000</v>
      </c>
      <c r="G1791" t="s">
        <v>19439</v>
      </c>
      <c r="H1791">
        <v>3285</v>
      </c>
      <c r="I1791" t="s">
        <v>19250</v>
      </c>
      <c r="J1791" t="s">
        <v>19439</v>
      </c>
      <c r="K1791" t="s">
        <v>19292</v>
      </c>
      <c r="L1791">
        <v>90</v>
      </c>
      <c r="M1791" t="s">
        <v>19252</v>
      </c>
      <c r="N1791" t="s">
        <v>24710</v>
      </c>
    </row>
    <row r="1792" spans="1:14">
      <c r="A1792">
        <v>1791</v>
      </c>
      <c r="B1792">
        <v>1941</v>
      </c>
      <c r="C1792" t="s">
        <v>24711</v>
      </c>
      <c r="D1792" t="s">
        <v>4335</v>
      </c>
      <c r="E1792">
        <v>39741</v>
      </c>
      <c r="F1792">
        <v>2000</v>
      </c>
      <c r="G1792" t="s">
        <v>19439</v>
      </c>
      <c r="H1792">
        <v>3285</v>
      </c>
      <c r="I1792" t="s">
        <v>19250</v>
      </c>
      <c r="J1792" t="s">
        <v>19439</v>
      </c>
      <c r="K1792" t="s">
        <v>19280</v>
      </c>
      <c r="L1792">
        <v>90</v>
      </c>
      <c r="M1792" t="s">
        <v>19252</v>
      </c>
      <c r="N1792" t="s">
        <v>24712</v>
      </c>
    </row>
    <row r="1793" spans="1:14">
      <c r="A1793">
        <v>1792</v>
      </c>
      <c r="B1793">
        <v>1942</v>
      </c>
      <c r="C1793" t="s">
        <v>24713</v>
      </c>
      <c r="D1793" t="s">
        <v>24714</v>
      </c>
      <c r="E1793">
        <v>39744</v>
      </c>
      <c r="F1793">
        <v>2002</v>
      </c>
      <c r="G1793" t="s">
        <v>4110</v>
      </c>
      <c r="H1793">
        <v>3284</v>
      </c>
      <c r="I1793" t="s">
        <v>19279</v>
      </c>
      <c r="J1793" t="s">
        <v>8402</v>
      </c>
      <c r="K1793" t="s">
        <v>19292</v>
      </c>
      <c r="L1793">
        <v>90</v>
      </c>
      <c r="M1793" t="s">
        <v>19252</v>
      </c>
      <c r="N1793" t="s">
        <v>24715</v>
      </c>
    </row>
    <row r="1794" spans="1:14">
      <c r="A1794">
        <v>1793</v>
      </c>
      <c r="B1794">
        <v>1943</v>
      </c>
      <c r="C1794" t="s">
        <v>24716</v>
      </c>
      <c r="D1794" t="s">
        <v>24717</v>
      </c>
      <c r="E1794">
        <v>39744</v>
      </c>
      <c r="F1794">
        <v>814</v>
      </c>
      <c r="G1794" t="s">
        <v>19911</v>
      </c>
      <c r="H1794">
        <v>3288</v>
      </c>
      <c r="I1794" t="s">
        <v>19273</v>
      </c>
      <c r="J1794" t="s">
        <v>24717</v>
      </c>
      <c r="K1794" t="s">
        <v>19264</v>
      </c>
      <c r="L1794">
        <v>20</v>
      </c>
      <c r="M1794" t="s">
        <v>19912</v>
      </c>
      <c r="N1794" t="s">
        <v>24718</v>
      </c>
    </row>
    <row r="1795" spans="1:14">
      <c r="A1795">
        <v>1794</v>
      </c>
      <c r="B1795">
        <v>1944</v>
      </c>
      <c r="C1795" t="s">
        <v>24719</v>
      </c>
      <c r="D1795" t="s">
        <v>24720</v>
      </c>
      <c r="E1795">
        <v>39745</v>
      </c>
      <c r="F1795">
        <v>2006</v>
      </c>
      <c r="G1795" t="s">
        <v>16462</v>
      </c>
      <c r="H1795">
        <v>3286</v>
      </c>
      <c r="I1795" t="s">
        <v>19303</v>
      </c>
      <c r="J1795" t="s">
        <v>20758</v>
      </c>
      <c r="K1795" t="s">
        <v>19280</v>
      </c>
      <c r="L1795">
        <v>16</v>
      </c>
      <c r="M1795" t="s">
        <v>19338</v>
      </c>
      <c r="N1795" t="s">
        <v>24721</v>
      </c>
    </row>
    <row r="1796" spans="1:14">
      <c r="A1796">
        <v>1795</v>
      </c>
      <c r="B1796">
        <v>1946</v>
      </c>
      <c r="C1796" t="s">
        <v>24722</v>
      </c>
      <c r="D1796" t="s">
        <v>6032</v>
      </c>
      <c r="E1796">
        <v>39759</v>
      </c>
      <c r="F1796">
        <v>801</v>
      </c>
      <c r="G1796" t="s">
        <v>19257</v>
      </c>
      <c r="H1796">
        <v>3290</v>
      </c>
      <c r="I1796" t="s">
        <v>19257</v>
      </c>
      <c r="J1796" t="s">
        <v>19670</v>
      </c>
      <c r="K1796" t="s">
        <v>19251</v>
      </c>
      <c r="L1796">
        <v>60</v>
      </c>
      <c r="M1796" t="s">
        <v>19308</v>
      </c>
      <c r="N1796" t="s">
        <v>24723</v>
      </c>
    </row>
    <row r="1797" spans="1:14">
      <c r="A1797">
        <v>1796</v>
      </c>
      <c r="B1797">
        <v>1947</v>
      </c>
      <c r="C1797" t="s">
        <v>24724</v>
      </c>
      <c r="D1797" t="s">
        <v>70</v>
      </c>
      <c r="E1797">
        <v>39760</v>
      </c>
      <c r="F1797">
        <v>2256</v>
      </c>
      <c r="G1797" t="s">
        <v>19744</v>
      </c>
      <c r="H1797">
        <v>3290</v>
      </c>
      <c r="I1797" t="s">
        <v>19257</v>
      </c>
      <c r="J1797" t="s">
        <v>70</v>
      </c>
      <c r="K1797" t="s">
        <v>19264</v>
      </c>
      <c r="L1797">
        <v>60</v>
      </c>
      <c r="M1797" t="s">
        <v>19308</v>
      </c>
      <c r="N1797" t="s">
        <v>24725</v>
      </c>
    </row>
    <row r="1798" spans="1:14">
      <c r="A1798">
        <v>1797</v>
      </c>
      <c r="B1798">
        <v>1948</v>
      </c>
      <c r="C1798" t="s">
        <v>24726</v>
      </c>
      <c r="D1798" t="s">
        <v>24727</v>
      </c>
      <c r="E1798">
        <v>39776</v>
      </c>
      <c r="F1798">
        <v>817</v>
      </c>
      <c r="G1798" t="s">
        <v>19488</v>
      </c>
      <c r="H1798">
        <v>3284</v>
      </c>
      <c r="I1798" t="s">
        <v>19279</v>
      </c>
      <c r="J1798" t="s">
        <v>19489</v>
      </c>
      <c r="K1798" t="s">
        <v>19280</v>
      </c>
      <c r="L1798">
        <v>90</v>
      </c>
      <c r="M1798" t="s">
        <v>19252</v>
      </c>
      <c r="N1798" t="s">
        <v>24728</v>
      </c>
    </row>
    <row r="1799" spans="1:14">
      <c r="A1799">
        <v>1798</v>
      </c>
      <c r="B1799">
        <v>1949</v>
      </c>
      <c r="C1799" t="s">
        <v>24729</v>
      </c>
      <c r="D1799" t="s">
        <v>24730</v>
      </c>
      <c r="E1799">
        <v>39792</v>
      </c>
      <c r="F1799">
        <v>801</v>
      </c>
      <c r="G1799" t="s">
        <v>19257</v>
      </c>
      <c r="H1799">
        <v>3290</v>
      </c>
      <c r="I1799" t="s">
        <v>19257</v>
      </c>
      <c r="J1799" t="s">
        <v>19557</v>
      </c>
      <c r="K1799" t="s">
        <v>19251</v>
      </c>
      <c r="L1799">
        <v>60</v>
      </c>
      <c r="M1799" t="s">
        <v>19308</v>
      </c>
      <c r="N1799" t="s">
        <v>24731</v>
      </c>
    </row>
    <row r="1800" spans="1:14">
      <c r="A1800">
        <v>1799</v>
      </c>
      <c r="B1800">
        <v>1950</v>
      </c>
      <c r="C1800" t="s">
        <v>24732</v>
      </c>
      <c r="D1800" t="s">
        <v>24733</v>
      </c>
      <c r="E1800">
        <v>39797</v>
      </c>
      <c r="F1800">
        <v>818</v>
      </c>
      <c r="G1800" t="s">
        <v>20805</v>
      </c>
      <c r="H1800">
        <v>3286</v>
      </c>
      <c r="I1800" t="s">
        <v>19303</v>
      </c>
      <c r="J1800" t="s">
        <v>22493</v>
      </c>
      <c r="K1800" t="s">
        <v>19280</v>
      </c>
      <c r="L1800">
        <v>10</v>
      </c>
      <c r="M1800" t="s">
        <v>19304</v>
      </c>
      <c r="N1800" t="s">
        <v>24734</v>
      </c>
    </row>
    <row r="1801" spans="1:14">
      <c r="A1801">
        <v>1800</v>
      </c>
      <c r="B1801">
        <v>1951</v>
      </c>
      <c r="C1801" t="s">
        <v>24735</v>
      </c>
      <c r="D1801" t="s">
        <v>24736</v>
      </c>
      <c r="E1801">
        <v>39799</v>
      </c>
      <c r="F1801">
        <v>818</v>
      </c>
      <c r="G1801" t="s">
        <v>20805</v>
      </c>
      <c r="H1801">
        <v>3286</v>
      </c>
      <c r="I1801" t="s">
        <v>19303</v>
      </c>
      <c r="J1801" t="s">
        <v>22493</v>
      </c>
      <c r="K1801" t="s">
        <v>19280</v>
      </c>
      <c r="L1801">
        <v>10</v>
      </c>
      <c r="M1801" t="s">
        <v>19304</v>
      </c>
      <c r="N1801" t="s">
        <v>24737</v>
      </c>
    </row>
    <row r="1802" spans="1:14">
      <c r="A1802">
        <v>1801</v>
      </c>
      <c r="B1802">
        <v>1952</v>
      </c>
      <c r="C1802" t="s">
        <v>24738</v>
      </c>
      <c r="D1802" t="s">
        <v>24739</v>
      </c>
      <c r="E1802">
        <v>39827</v>
      </c>
      <c r="F1802">
        <v>805</v>
      </c>
      <c r="G1802" t="s">
        <v>19317</v>
      </c>
      <c r="H1802">
        <v>3288</v>
      </c>
      <c r="I1802" t="s">
        <v>19273</v>
      </c>
      <c r="J1802" t="s">
        <v>19318</v>
      </c>
      <c r="K1802" t="s">
        <v>19251</v>
      </c>
      <c r="L1802">
        <v>29</v>
      </c>
      <c r="M1802" t="s">
        <v>19319</v>
      </c>
      <c r="N1802" t="s">
        <v>24740</v>
      </c>
    </row>
    <row r="1803" spans="1:14">
      <c r="A1803">
        <v>1802</v>
      </c>
      <c r="B1803">
        <v>1953</v>
      </c>
      <c r="C1803" t="s">
        <v>24741</v>
      </c>
      <c r="D1803" t="s">
        <v>24742</v>
      </c>
      <c r="E1803">
        <v>39834</v>
      </c>
      <c r="F1803">
        <v>2013</v>
      </c>
      <c r="G1803" t="s">
        <v>19272</v>
      </c>
      <c r="H1803">
        <v>3288</v>
      </c>
      <c r="I1803" t="s">
        <v>19273</v>
      </c>
      <c r="J1803" t="s">
        <v>19858</v>
      </c>
      <c r="K1803" t="s">
        <v>19280</v>
      </c>
      <c r="L1803">
        <v>30</v>
      </c>
      <c r="M1803" t="s">
        <v>19275</v>
      </c>
      <c r="N1803" t="s">
        <v>24743</v>
      </c>
    </row>
    <row r="1804" spans="1:14">
      <c r="A1804">
        <v>1803</v>
      </c>
      <c r="B1804">
        <v>1954</v>
      </c>
      <c r="C1804" t="s">
        <v>24744</v>
      </c>
      <c r="D1804" t="s">
        <v>24745</v>
      </c>
      <c r="E1804">
        <v>39840</v>
      </c>
      <c r="F1804">
        <v>816</v>
      </c>
      <c r="G1804" t="s">
        <v>19400</v>
      </c>
      <c r="H1804">
        <v>3284</v>
      </c>
      <c r="I1804" t="s">
        <v>19279</v>
      </c>
      <c r="J1804" t="s">
        <v>19400</v>
      </c>
      <c r="K1804" t="s">
        <v>19292</v>
      </c>
      <c r="L1804">
        <v>90</v>
      </c>
      <c r="M1804" t="s">
        <v>19252</v>
      </c>
      <c r="N1804" t="s">
        <v>24746</v>
      </c>
    </row>
    <row r="1805" spans="1:14">
      <c r="A1805">
        <v>1804</v>
      </c>
      <c r="B1805">
        <v>1956</v>
      </c>
      <c r="C1805" t="s">
        <v>24747</v>
      </c>
      <c r="D1805" t="s">
        <v>24748</v>
      </c>
      <c r="E1805">
        <v>39846</v>
      </c>
      <c r="F1805">
        <v>2000</v>
      </c>
      <c r="G1805" t="s">
        <v>19439</v>
      </c>
      <c r="H1805">
        <v>3285</v>
      </c>
      <c r="I1805" t="s">
        <v>19250</v>
      </c>
      <c r="J1805" t="s">
        <v>19439</v>
      </c>
      <c r="K1805" t="s">
        <v>19280</v>
      </c>
      <c r="L1805">
        <v>90</v>
      </c>
      <c r="M1805" t="s">
        <v>19252</v>
      </c>
      <c r="N1805" t="s">
        <v>24749</v>
      </c>
    </row>
    <row r="1806" spans="1:14">
      <c r="A1806">
        <v>1805</v>
      </c>
      <c r="B1806">
        <v>1957</v>
      </c>
      <c r="C1806" t="s">
        <v>24750</v>
      </c>
      <c r="D1806" t="s">
        <v>24751</v>
      </c>
      <c r="E1806">
        <v>39853</v>
      </c>
      <c r="F1806">
        <v>2011</v>
      </c>
      <c r="G1806" t="s">
        <v>19662</v>
      </c>
      <c r="H1806">
        <v>3287</v>
      </c>
      <c r="I1806" t="s">
        <v>321</v>
      </c>
      <c r="J1806" t="s">
        <v>19704</v>
      </c>
      <c r="K1806" t="s">
        <v>19280</v>
      </c>
      <c r="L1806">
        <v>68</v>
      </c>
      <c r="M1806" t="s">
        <v>19705</v>
      </c>
      <c r="N1806" t="s">
        <v>24752</v>
      </c>
    </row>
    <row r="1807" spans="1:14">
      <c r="A1807">
        <v>1806</v>
      </c>
      <c r="B1807">
        <v>1958</v>
      </c>
      <c r="C1807" t="s">
        <v>24753</v>
      </c>
      <c r="D1807" t="s">
        <v>24754</v>
      </c>
      <c r="E1807">
        <v>39853</v>
      </c>
      <c r="F1807">
        <v>812</v>
      </c>
      <c r="G1807" t="s">
        <v>20142</v>
      </c>
      <c r="H1807">
        <v>3288</v>
      </c>
      <c r="I1807" t="s">
        <v>19273</v>
      </c>
      <c r="J1807" t="s">
        <v>23268</v>
      </c>
      <c r="K1807" t="s">
        <v>19264</v>
      </c>
      <c r="L1807">
        <v>44</v>
      </c>
      <c r="M1807" t="s">
        <v>21946</v>
      </c>
      <c r="N1807" t="s">
        <v>24755</v>
      </c>
    </row>
    <row r="1808" spans="1:14">
      <c r="A1808">
        <v>1807</v>
      </c>
      <c r="B1808">
        <v>1959</v>
      </c>
      <c r="C1808" t="s">
        <v>24756</v>
      </c>
      <c r="D1808" t="s">
        <v>2616</v>
      </c>
      <c r="E1808">
        <v>39867</v>
      </c>
      <c r="F1808">
        <v>2037</v>
      </c>
      <c r="G1808" t="s">
        <v>20557</v>
      </c>
      <c r="H1808">
        <v>3286</v>
      </c>
      <c r="I1808" t="s">
        <v>19303</v>
      </c>
      <c r="J1808" t="s">
        <v>10319</v>
      </c>
      <c r="K1808" t="s">
        <v>19280</v>
      </c>
      <c r="L1808">
        <v>1</v>
      </c>
      <c r="M1808" t="s">
        <v>20559</v>
      </c>
      <c r="N1808" t="s">
        <v>24757</v>
      </c>
    </row>
    <row r="1809" spans="1:14">
      <c r="A1809">
        <v>1808</v>
      </c>
      <c r="B1809">
        <v>1960</v>
      </c>
      <c r="C1809" t="s">
        <v>24758</v>
      </c>
      <c r="D1809" t="s">
        <v>24759</v>
      </c>
      <c r="E1809">
        <v>39868</v>
      </c>
      <c r="F1809">
        <v>812</v>
      </c>
      <c r="G1809" t="s">
        <v>20142</v>
      </c>
      <c r="H1809">
        <v>3288</v>
      </c>
      <c r="I1809" t="s">
        <v>19273</v>
      </c>
      <c r="J1809" t="s">
        <v>20565</v>
      </c>
      <c r="K1809" t="s">
        <v>19292</v>
      </c>
      <c r="L1809">
        <v>46</v>
      </c>
      <c r="M1809" t="s">
        <v>20566</v>
      </c>
      <c r="N1809" t="s">
        <v>24760</v>
      </c>
    </row>
    <row r="1810" spans="1:14">
      <c r="A1810">
        <v>1809</v>
      </c>
      <c r="B1810">
        <v>1961</v>
      </c>
      <c r="C1810" t="s">
        <v>24761</v>
      </c>
      <c r="D1810" t="s">
        <v>24762</v>
      </c>
      <c r="E1810">
        <v>39870</v>
      </c>
      <c r="F1810">
        <v>816</v>
      </c>
      <c r="G1810" t="s">
        <v>19400</v>
      </c>
      <c r="H1810">
        <v>3284</v>
      </c>
      <c r="I1810" t="s">
        <v>19279</v>
      </c>
      <c r="J1810" t="s">
        <v>19400</v>
      </c>
      <c r="K1810" t="s">
        <v>19292</v>
      </c>
      <c r="L1810">
        <v>90</v>
      </c>
      <c r="M1810" t="s">
        <v>19252</v>
      </c>
      <c r="N1810" t="s">
        <v>24763</v>
      </c>
    </row>
    <row r="1811" spans="1:14">
      <c r="A1811">
        <v>1810</v>
      </c>
      <c r="B1811">
        <v>1962</v>
      </c>
      <c r="C1811" t="s">
        <v>24764</v>
      </c>
      <c r="D1811" t="s">
        <v>24765</v>
      </c>
      <c r="E1811">
        <v>39882</v>
      </c>
      <c r="F1811">
        <v>824</v>
      </c>
      <c r="G1811" t="s">
        <v>9359</v>
      </c>
      <c r="H1811">
        <v>3287</v>
      </c>
      <c r="I1811" t="s">
        <v>321</v>
      </c>
      <c r="J1811" t="s">
        <v>19404</v>
      </c>
      <c r="K1811" t="s">
        <v>19280</v>
      </c>
      <c r="L1811">
        <v>96</v>
      </c>
      <c r="M1811" t="s">
        <v>19265</v>
      </c>
      <c r="N1811" t="s">
        <v>24766</v>
      </c>
    </row>
    <row r="1812" spans="1:14">
      <c r="A1812">
        <v>1811</v>
      </c>
      <c r="B1812">
        <v>1963</v>
      </c>
      <c r="C1812" t="s">
        <v>24767</v>
      </c>
      <c r="D1812" t="s">
        <v>24768</v>
      </c>
      <c r="E1812">
        <v>39882</v>
      </c>
      <c r="F1812">
        <v>809</v>
      </c>
      <c r="G1812" t="s">
        <v>19262</v>
      </c>
      <c r="H1812">
        <v>3287</v>
      </c>
      <c r="I1812" t="s">
        <v>321</v>
      </c>
      <c r="J1812" t="s">
        <v>19263</v>
      </c>
      <c r="K1812" t="s">
        <v>19280</v>
      </c>
      <c r="L1812">
        <v>96</v>
      </c>
      <c r="M1812" t="s">
        <v>19265</v>
      </c>
      <c r="N1812" t="s">
        <v>24769</v>
      </c>
    </row>
    <row r="1813" spans="1:14">
      <c r="A1813">
        <v>1812</v>
      </c>
      <c r="B1813">
        <v>1964</v>
      </c>
      <c r="C1813" t="s">
        <v>24770</v>
      </c>
      <c r="D1813" t="s">
        <v>24771</v>
      </c>
      <c r="E1813">
        <v>39884</v>
      </c>
      <c r="F1813">
        <v>814</v>
      </c>
      <c r="G1813" t="s">
        <v>19911</v>
      </c>
      <c r="H1813">
        <v>3288</v>
      </c>
      <c r="I1813" t="s">
        <v>19273</v>
      </c>
      <c r="J1813" t="s">
        <v>19911</v>
      </c>
      <c r="K1813" t="s">
        <v>19251</v>
      </c>
      <c r="L1813">
        <v>20</v>
      </c>
      <c r="M1813" t="s">
        <v>19912</v>
      </c>
      <c r="N1813" t="s">
        <v>24772</v>
      </c>
    </row>
    <row r="1814" spans="1:14">
      <c r="A1814">
        <v>1813</v>
      </c>
      <c r="B1814">
        <v>1965</v>
      </c>
      <c r="C1814" t="s">
        <v>24773</v>
      </c>
      <c r="D1814" t="s">
        <v>24774</v>
      </c>
      <c r="E1814">
        <v>39885</v>
      </c>
      <c r="F1814">
        <v>814</v>
      </c>
      <c r="G1814" t="s">
        <v>19911</v>
      </c>
      <c r="H1814">
        <v>3288</v>
      </c>
      <c r="I1814" t="s">
        <v>19273</v>
      </c>
      <c r="J1814" t="s">
        <v>20979</v>
      </c>
      <c r="K1814" t="s">
        <v>19264</v>
      </c>
      <c r="L1814">
        <v>20</v>
      </c>
      <c r="M1814" t="s">
        <v>19912</v>
      </c>
      <c r="N1814" t="s">
        <v>24775</v>
      </c>
    </row>
    <row r="1815" spans="1:14">
      <c r="A1815">
        <v>1814</v>
      </c>
      <c r="B1815">
        <v>1966</v>
      </c>
      <c r="C1815" t="s">
        <v>24776</v>
      </c>
      <c r="D1815" t="s">
        <v>24777</v>
      </c>
      <c r="E1815">
        <v>39888</v>
      </c>
      <c r="F1815">
        <v>824</v>
      </c>
      <c r="G1815" t="s">
        <v>9359</v>
      </c>
      <c r="H1815">
        <v>3287</v>
      </c>
      <c r="I1815" t="s">
        <v>321</v>
      </c>
      <c r="J1815" t="s">
        <v>19404</v>
      </c>
      <c r="K1815" t="s">
        <v>19280</v>
      </c>
      <c r="L1815">
        <v>96</v>
      </c>
      <c r="M1815" t="s">
        <v>19265</v>
      </c>
      <c r="N1815" t="s">
        <v>24778</v>
      </c>
    </row>
    <row r="1816" spans="1:14">
      <c r="A1816">
        <v>1815</v>
      </c>
      <c r="B1816">
        <v>1967</v>
      </c>
      <c r="C1816" t="s">
        <v>24779</v>
      </c>
      <c r="D1816" t="s">
        <v>24780</v>
      </c>
      <c r="E1816">
        <v>39888</v>
      </c>
      <c r="F1816">
        <v>809</v>
      </c>
      <c r="G1816" t="s">
        <v>19262</v>
      </c>
      <c r="H1816">
        <v>3287</v>
      </c>
      <c r="I1816" t="s">
        <v>321</v>
      </c>
      <c r="J1816" t="s">
        <v>19263</v>
      </c>
      <c r="K1816" t="s">
        <v>19264</v>
      </c>
      <c r="L1816">
        <v>96</v>
      </c>
      <c r="M1816" t="s">
        <v>19265</v>
      </c>
      <c r="N1816" t="s">
        <v>24781</v>
      </c>
    </row>
    <row r="1817" spans="1:14">
      <c r="A1817">
        <v>1816</v>
      </c>
      <c r="B1817">
        <v>1968</v>
      </c>
      <c r="C1817" t="s">
        <v>24782</v>
      </c>
      <c r="D1817" t="s">
        <v>24783</v>
      </c>
      <c r="E1817">
        <v>39891</v>
      </c>
      <c r="F1817">
        <v>2947</v>
      </c>
      <c r="G1817" t="s">
        <v>5440</v>
      </c>
      <c r="H1817">
        <v>3288</v>
      </c>
      <c r="I1817" t="s">
        <v>19273</v>
      </c>
      <c r="J1817" t="s">
        <v>5440</v>
      </c>
      <c r="K1817" t="s">
        <v>19251</v>
      </c>
      <c r="L1817">
        <v>20</v>
      </c>
      <c r="M1817" t="s">
        <v>19912</v>
      </c>
      <c r="N1817" t="s">
        <v>24784</v>
      </c>
    </row>
    <row r="1818" spans="1:14">
      <c r="A1818">
        <v>1817</v>
      </c>
      <c r="B1818">
        <v>1969</v>
      </c>
      <c r="C1818" t="s">
        <v>24785</v>
      </c>
      <c r="D1818" t="s">
        <v>24786</v>
      </c>
      <c r="E1818">
        <v>39895</v>
      </c>
      <c r="F1818">
        <v>809</v>
      </c>
      <c r="G1818" t="s">
        <v>19262</v>
      </c>
      <c r="H1818">
        <v>3287</v>
      </c>
      <c r="I1818" t="s">
        <v>321</v>
      </c>
      <c r="J1818" t="s">
        <v>19577</v>
      </c>
      <c r="K1818" t="s">
        <v>19280</v>
      </c>
      <c r="L1818">
        <v>96</v>
      </c>
      <c r="M1818" t="s">
        <v>19265</v>
      </c>
      <c r="N1818" t="s">
        <v>24787</v>
      </c>
    </row>
    <row r="1819" spans="1:14">
      <c r="A1819">
        <v>1818</v>
      </c>
      <c r="B1819">
        <v>1970</v>
      </c>
      <c r="C1819" t="s">
        <v>24788</v>
      </c>
      <c r="D1819" t="s">
        <v>24789</v>
      </c>
      <c r="E1819">
        <v>39895</v>
      </c>
      <c r="F1819">
        <v>2256</v>
      </c>
      <c r="G1819" t="s">
        <v>19744</v>
      </c>
      <c r="H1819">
        <v>3290</v>
      </c>
      <c r="I1819" t="s">
        <v>19257</v>
      </c>
      <c r="J1819" t="s">
        <v>20772</v>
      </c>
      <c r="K1819" t="s">
        <v>19280</v>
      </c>
      <c r="L1819">
        <v>60</v>
      </c>
      <c r="M1819" t="s">
        <v>19308</v>
      </c>
      <c r="N1819" t="s">
        <v>24790</v>
      </c>
    </row>
    <row r="1820" spans="1:14">
      <c r="A1820">
        <v>1819</v>
      </c>
      <c r="B1820">
        <v>1971</v>
      </c>
      <c r="C1820" t="s">
        <v>24791</v>
      </c>
      <c r="D1820" t="s">
        <v>24792</v>
      </c>
      <c r="E1820">
        <v>39895</v>
      </c>
      <c r="F1820">
        <v>2011</v>
      </c>
      <c r="G1820" t="s">
        <v>19662</v>
      </c>
      <c r="H1820">
        <v>3287</v>
      </c>
      <c r="I1820" t="s">
        <v>321</v>
      </c>
      <c r="J1820" t="s">
        <v>19704</v>
      </c>
      <c r="K1820" t="s">
        <v>19280</v>
      </c>
      <c r="L1820">
        <v>68</v>
      </c>
      <c r="M1820" t="s">
        <v>19705</v>
      </c>
      <c r="N1820" t="s">
        <v>24793</v>
      </c>
    </row>
    <row r="1821" spans="1:14">
      <c r="A1821">
        <v>1820</v>
      </c>
      <c r="B1821">
        <v>1972</v>
      </c>
      <c r="C1821" t="s">
        <v>24794</v>
      </c>
      <c r="D1821" t="s">
        <v>24795</v>
      </c>
      <c r="E1821">
        <v>39895</v>
      </c>
      <c r="F1821">
        <v>2947</v>
      </c>
      <c r="G1821" t="s">
        <v>5440</v>
      </c>
      <c r="H1821">
        <v>3288</v>
      </c>
      <c r="I1821" t="s">
        <v>19273</v>
      </c>
      <c r="J1821" t="s">
        <v>20659</v>
      </c>
      <c r="K1821" t="s">
        <v>19264</v>
      </c>
      <c r="L1821">
        <v>20</v>
      </c>
      <c r="M1821" t="s">
        <v>19912</v>
      </c>
      <c r="N1821" t="s">
        <v>24796</v>
      </c>
    </row>
    <row r="1822" spans="1:14">
      <c r="A1822">
        <v>1821</v>
      </c>
      <c r="B1822">
        <v>1973</v>
      </c>
      <c r="C1822" t="s">
        <v>24797</v>
      </c>
      <c r="D1822" t="s">
        <v>892</v>
      </c>
      <c r="E1822">
        <v>39897</v>
      </c>
      <c r="F1822">
        <v>801</v>
      </c>
      <c r="G1822" t="s">
        <v>19257</v>
      </c>
      <c r="H1822">
        <v>3290</v>
      </c>
      <c r="I1822" t="s">
        <v>19257</v>
      </c>
      <c r="J1822" t="s">
        <v>19557</v>
      </c>
      <c r="K1822" t="s">
        <v>19264</v>
      </c>
      <c r="L1822">
        <v>60</v>
      </c>
      <c r="M1822" t="s">
        <v>19308</v>
      </c>
      <c r="N1822" t="s">
        <v>24798</v>
      </c>
    </row>
    <row r="1823" spans="1:14">
      <c r="A1823">
        <v>1822</v>
      </c>
      <c r="B1823">
        <v>1974</v>
      </c>
      <c r="C1823" t="s">
        <v>24799</v>
      </c>
      <c r="D1823" t="s">
        <v>24800</v>
      </c>
      <c r="E1823">
        <v>39898</v>
      </c>
      <c r="F1823">
        <v>2038</v>
      </c>
      <c r="G1823" t="s">
        <v>19359</v>
      </c>
      <c r="H1823">
        <v>3285</v>
      </c>
      <c r="I1823" t="s">
        <v>19250</v>
      </c>
      <c r="J1823" t="s">
        <v>19359</v>
      </c>
      <c r="K1823" t="s">
        <v>19280</v>
      </c>
      <c r="L1823">
        <v>90</v>
      </c>
      <c r="M1823" t="s">
        <v>19252</v>
      </c>
      <c r="N1823" t="s">
        <v>24801</v>
      </c>
    </row>
    <row r="1824" spans="1:14">
      <c r="A1824">
        <v>1823</v>
      </c>
      <c r="B1824">
        <v>1975</v>
      </c>
      <c r="C1824" t="s">
        <v>24802</v>
      </c>
      <c r="D1824" t="s">
        <v>24803</v>
      </c>
      <c r="E1824">
        <v>39898</v>
      </c>
      <c r="F1824">
        <v>2038</v>
      </c>
      <c r="G1824" t="s">
        <v>19359</v>
      </c>
      <c r="H1824">
        <v>3285</v>
      </c>
      <c r="I1824" t="s">
        <v>19250</v>
      </c>
      <c r="J1824" t="s">
        <v>19284</v>
      </c>
      <c r="K1824" t="s">
        <v>19280</v>
      </c>
      <c r="L1824">
        <v>90</v>
      </c>
      <c r="M1824" t="s">
        <v>19252</v>
      </c>
      <c r="N1824" t="s">
        <v>24804</v>
      </c>
    </row>
    <row r="1825" spans="1:14">
      <c r="A1825">
        <v>1824</v>
      </c>
      <c r="B1825">
        <v>1976</v>
      </c>
      <c r="C1825" t="s">
        <v>24805</v>
      </c>
      <c r="D1825" t="s">
        <v>24806</v>
      </c>
      <c r="E1825">
        <v>39898</v>
      </c>
      <c r="F1825">
        <v>821</v>
      </c>
      <c r="G1825" t="s">
        <v>19333</v>
      </c>
      <c r="H1825">
        <v>3285</v>
      </c>
      <c r="I1825" t="s">
        <v>19250</v>
      </c>
      <c r="J1825" t="s">
        <v>19333</v>
      </c>
      <c r="K1825" t="s">
        <v>19264</v>
      </c>
      <c r="L1825">
        <v>99</v>
      </c>
      <c r="M1825" t="s">
        <v>19333</v>
      </c>
      <c r="N1825" t="s">
        <v>24807</v>
      </c>
    </row>
    <row r="1826" spans="1:14">
      <c r="A1826">
        <v>1825</v>
      </c>
      <c r="B1826">
        <v>1977</v>
      </c>
      <c r="C1826" t="s">
        <v>24808</v>
      </c>
      <c r="D1826" t="s">
        <v>24809</v>
      </c>
      <c r="E1826">
        <v>39899</v>
      </c>
      <c r="F1826">
        <v>818</v>
      </c>
      <c r="G1826" t="s">
        <v>20805</v>
      </c>
      <c r="H1826">
        <v>3286</v>
      </c>
      <c r="I1826" t="s">
        <v>19303</v>
      </c>
      <c r="J1826" t="s">
        <v>22493</v>
      </c>
      <c r="K1826" t="s">
        <v>19264</v>
      </c>
      <c r="L1826">
        <v>10</v>
      </c>
      <c r="M1826" t="s">
        <v>19304</v>
      </c>
      <c r="N1826" t="s">
        <v>24810</v>
      </c>
    </row>
    <row r="1827" spans="1:14">
      <c r="A1827">
        <v>1826</v>
      </c>
      <c r="B1827">
        <v>1978</v>
      </c>
      <c r="C1827" t="s">
        <v>24811</v>
      </c>
      <c r="D1827" t="s">
        <v>24812</v>
      </c>
      <c r="E1827">
        <v>39900</v>
      </c>
      <c r="F1827">
        <v>801</v>
      </c>
      <c r="G1827" t="s">
        <v>19257</v>
      </c>
      <c r="H1827">
        <v>3290</v>
      </c>
      <c r="I1827" t="s">
        <v>19257</v>
      </c>
      <c r="J1827" t="s">
        <v>19557</v>
      </c>
      <c r="K1827" t="s">
        <v>19251</v>
      </c>
      <c r="L1827">
        <v>60</v>
      </c>
      <c r="M1827" t="s">
        <v>19308</v>
      </c>
      <c r="N1827" t="s">
        <v>24813</v>
      </c>
    </row>
    <row r="1828" spans="1:14">
      <c r="A1828">
        <v>1827</v>
      </c>
      <c r="B1828">
        <v>1979</v>
      </c>
      <c r="C1828" t="s">
        <v>24814</v>
      </c>
      <c r="D1828" t="s">
        <v>24815</v>
      </c>
      <c r="E1828">
        <v>39902</v>
      </c>
      <c r="F1828">
        <v>2256</v>
      </c>
      <c r="G1828" t="s">
        <v>19744</v>
      </c>
      <c r="H1828">
        <v>3290</v>
      </c>
      <c r="I1828" t="s">
        <v>19257</v>
      </c>
      <c r="J1828" t="s">
        <v>24815</v>
      </c>
      <c r="K1828" t="s">
        <v>19280</v>
      </c>
      <c r="L1828">
        <v>60</v>
      </c>
      <c r="M1828" t="s">
        <v>19308</v>
      </c>
      <c r="N1828" t="s">
        <v>24816</v>
      </c>
    </row>
    <row r="1829" spans="1:14">
      <c r="A1829">
        <v>1828</v>
      </c>
      <c r="B1829">
        <v>1980</v>
      </c>
      <c r="C1829" t="s">
        <v>24817</v>
      </c>
      <c r="D1829" t="s">
        <v>24818</v>
      </c>
      <c r="E1829">
        <v>39902</v>
      </c>
      <c r="F1829">
        <v>2011</v>
      </c>
      <c r="G1829" t="s">
        <v>19662</v>
      </c>
      <c r="H1829">
        <v>3287</v>
      </c>
      <c r="I1829" t="s">
        <v>321</v>
      </c>
      <c r="J1829" t="s">
        <v>19704</v>
      </c>
      <c r="K1829" t="s">
        <v>19280</v>
      </c>
      <c r="L1829">
        <v>68</v>
      </c>
      <c r="M1829" t="s">
        <v>19705</v>
      </c>
      <c r="N1829" t="s">
        <v>24819</v>
      </c>
    </row>
    <row r="1830" spans="1:14">
      <c r="A1830">
        <v>1829</v>
      </c>
      <c r="B1830">
        <v>1981</v>
      </c>
      <c r="C1830" t="s">
        <v>24820</v>
      </c>
      <c r="D1830" t="s">
        <v>24821</v>
      </c>
      <c r="E1830">
        <v>39902</v>
      </c>
      <c r="F1830">
        <v>805</v>
      </c>
      <c r="G1830" t="s">
        <v>19317</v>
      </c>
      <c r="H1830">
        <v>3288</v>
      </c>
      <c r="I1830" t="s">
        <v>19273</v>
      </c>
      <c r="J1830" t="s">
        <v>19318</v>
      </c>
      <c r="K1830" t="s">
        <v>19251</v>
      </c>
      <c r="L1830">
        <v>29</v>
      </c>
      <c r="M1830" t="s">
        <v>19319</v>
      </c>
      <c r="N1830" t="s">
        <v>24822</v>
      </c>
    </row>
    <row r="1831" spans="1:14">
      <c r="A1831">
        <v>1830</v>
      </c>
      <c r="B1831">
        <v>1982</v>
      </c>
      <c r="C1831" t="s">
        <v>24823</v>
      </c>
      <c r="D1831" t="s">
        <v>24824</v>
      </c>
      <c r="E1831">
        <v>39903</v>
      </c>
      <c r="F1831">
        <v>802</v>
      </c>
      <c r="G1831" t="s">
        <v>19302</v>
      </c>
      <c r="H1831">
        <v>3286</v>
      </c>
      <c r="I1831" t="s">
        <v>19303</v>
      </c>
      <c r="J1831" t="s">
        <v>19303</v>
      </c>
      <c r="K1831" t="s">
        <v>19251</v>
      </c>
      <c r="L1831">
        <v>10</v>
      </c>
      <c r="M1831" t="s">
        <v>19304</v>
      </c>
      <c r="N1831" t="s">
        <v>24825</v>
      </c>
    </row>
    <row r="1832" spans="1:14">
      <c r="A1832">
        <v>1831</v>
      </c>
      <c r="B1832">
        <v>1983</v>
      </c>
      <c r="C1832" t="s">
        <v>24826</v>
      </c>
      <c r="D1832" t="s">
        <v>24827</v>
      </c>
      <c r="E1832">
        <v>39905</v>
      </c>
      <c r="F1832">
        <v>805</v>
      </c>
      <c r="G1832" t="s">
        <v>19317</v>
      </c>
      <c r="H1832">
        <v>3288</v>
      </c>
      <c r="I1832" t="s">
        <v>19273</v>
      </c>
      <c r="J1832" t="s">
        <v>19318</v>
      </c>
      <c r="K1832" t="s">
        <v>19251</v>
      </c>
      <c r="L1832">
        <v>29</v>
      </c>
      <c r="M1832" t="s">
        <v>19319</v>
      </c>
      <c r="N1832" t="s">
        <v>24828</v>
      </c>
    </row>
    <row r="1833" spans="1:14">
      <c r="A1833">
        <v>1832</v>
      </c>
      <c r="B1833">
        <v>1984</v>
      </c>
      <c r="C1833" t="s">
        <v>24829</v>
      </c>
      <c r="D1833" t="s">
        <v>24830</v>
      </c>
      <c r="E1833">
        <v>39953</v>
      </c>
      <c r="F1833">
        <v>2256</v>
      </c>
      <c r="G1833" t="s">
        <v>19744</v>
      </c>
      <c r="H1833">
        <v>3290</v>
      </c>
      <c r="I1833" t="s">
        <v>19257</v>
      </c>
      <c r="J1833" t="s">
        <v>19744</v>
      </c>
      <c r="K1833" t="s">
        <v>19251</v>
      </c>
      <c r="L1833">
        <v>60</v>
      </c>
      <c r="M1833" t="s">
        <v>19308</v>
      </c>
      <c r="N1833" t="s">
        <v>24831</v>
      </c>
    </row>
    <row r="1834" spans="1:14">
      <c r="A1834">
        <v>1833</v>
      </c>
      <c r="B1834">
        <v>1985</v>
      </c>
      <c r="C1834" t="s">
        <v>24832</v>
      </c>
      <c r="D1834" t="s">
        <v>24833</v>
      </c>
      <c r="E1834">
        <v>39953</v>
      </c>
      <c r="F1834">
        <v>2256</v>
      </c>
      <c r="G1834" t="s">
        <v>19744</v>
      </c>
      <c r="H1834">
        <v>3290</v>
      </c>
      <c r="I1834" t="s">
        <v>19257</v>
      </c>
      <c r="J1834" t="s">
        <v>19744</v>
      </c>
      <c r="K1834" t="s">
        <v>19251</v>
      </c>
      <c r="L1834">
        <v>60</v>
      </c>
      <c r="M1834" t="s">
        <v>19308</v>
      </c>
      <c r="N1834" t="s">
        <v>24834</v>
      </c>
    </row>
    <row r="1835" spans="1:14">
      <c r="A1835">
        <v>1834</v>
      </c>
      <c r="B1835">
        <v>1986</v>
      </c>
      <c r="C1835" t="s">
        <v>24835</v>
      </c>
      <c r="D1835" t="s">
        <v>24836</v>
      </c>
      <c r="E1835">
        <v>39953</v>
      </c>
      <c r="F1835">
        <v>2256</v>
      </c>
      <c r="G1835" t="s">
        <v>19744</v>
      </c>
      <c r="H1835">
        <v>3290</v>
      </c>
      <c r="I1835" t="s">
        <v>19257</v>
      </c>
      <c r="J1835" t="s">
        <v>22744</v>
      </c>
      <c r="K1835" t="s">
        <v>19292</v>
      </c>
      <c r="L1835">
        <v>60</v>
      </c>
      <c r="M1835" t="s">
        <v>19308</v>
      </c>
      <c r="N1835" t="s">
        <v>24837</v>
      </c>
    </row>
    <row r="1836" spans="1:14">
      <c r="A1836">
        <v>1835</v>
      </c>
      <c r="B1836">
        <v>1989</v>
      </c>
      <c r="C1836" t="s">
        <v>24838</v>
      </c>
      <c r="D1836" t="s">
        <v>24839</v>
      </c>
      <c r="E1836">
        <v>39953</v>
      </c>
      <c r="F1836">
        <v>2256</v>
      </c>
      <c r="G1836" t="s">
        <v>19744</v>
      </c>
      <c r="H1836">
        <v>3290</v>
      </c>
      <c r="I1836" t="s">
        <v>19257</v>
      </c>
      <c r="J1836" t="s">
        <v>19744</v>
      </c>
      <c r="K1836" t="s">
        <v>19251</v>
      </c>
      <c r="L1836">
        <v>60</v>
      </c>
      <c r="M1836" t="s">
        <v>19308</v>
      </c>
      <c r="N1836" t="s">
        <v>24840</v>
      </c>
    </row>
    <row r="1837" spans="1:14">
      <c r="A1837">
        <v>1836</v>
      </c>
      <c r="B1837">
        <v>1990</v>
      </c>
      <c r="C1837" t="s">
        <v>24841</v>
      </c>
      <c r="D1837" t="s">
        <v>24842</v>
      </c>
      <c r="E1837">
        <v>39953</v>
      </c>
      <c r="F1837">
        <v>2256</v>
      </c>
      <c r="G1837" t="s">
        <v>19744</v>
      </c>
      <c r="H1837">
        <v>3290</v>
      </c>
      <c r="I1837" t="s">
        <v>19257</v>
      </c>
      <c r="J1837" t="s">
        <v>19744</v>
      </c>
      <c r="K1837" t="s">
        <v>19251</v>
      </c>
      <c r="L1837">
        <v>60</v>
      </c>
      <c r="M1837" t="s">
        <v>19308</v>
      </c>
      <c r="N1837" t="s">
        <v>24843</v>
      </c>
    </row>
    <row r="1838" spans="1:14">
      <c r="A1838">
        <v>1837</v>
      </c>
      <c r="B1838">
        <v>1991</v>
      </c>
      <c r="C1838" t="s">
        <v>24844</v>
      </c>
      <c r="D1838" t="s">
        <v>24845</v>
      </c>
      <c r="E1838">
        <v>39953</v>
      </c>
      <c r="F1838">
        <v>2256</v>
      </c>
      <c r="G1838" t="s">
        <v>19744</v>
      </c>
      <c r="H1838">
        <v>3290</v>
      </c>
      <c r="I1838" t="s">
        <v>19257</v>
      </c>
      <c r="J1838" t="s">
        <v>19744</v>
      </c>
      <c r="K1838" t="s">
        <v>19251</v>
      </c>
      <c r="L1838">
        <v>60</v>
      </c>
      <c r="M1838" t="s">
        <v>19308</v>
      </c>
      <c r="N1838" t="s">
        <v>24846</v>
      </c>
    </row>
    <row r="1839" spans="1:14">
      <c r="A1839">
        <v>1838</v>
      </c>
      <c r="B1839">
        <v>1992</v>
      </c>
      <c r="C1839" t="s">
        <v>24847</v>
      </c>
      <c r="D1839" t="s">
        <v>24848</v>
      </c>
      <c r="E1839">
        <v>39953</v>
      </c>
      <c r="F1839">
        <v>2256</v>
      </c>
      <c r="G1839" t="s">
        <v>19744</v>
      </c>
      <c r="H1839">
        <v>3290</v>
      </c>
      <c r="I1839" t="s">
        <v>19257</v>
      </c>
      <c r="J1839" t="s">
        <v>19744</v>
      </c>
      <c r="K1839" t="s">
        <v>19251</v>
      </c>
      <c r="L1839">
        <v>60</v>
      </c>
      <c r="M1839" t="s">
        <v>19308</v>
      </c>
      <c r="N1839" t="s">
        <v>24849</v>
      </c>
    </row>
    <row r="1840" spans="1:14">
      <c r="A1840">
        <v>1839</v>
      </c>
      <c r="B1840">
        <v>1993</v>
      </c>
      <c r="C1840" t="s">
        <v>24850</v>
      </c>
      <c r="D1840" t="s">
        <v>24851</v>
      </c>
      <c r="E1840">
        <v>39953</v>
      </c>
      <c r="F1840">
        <v>2256</v>
      </c>
      <c r="G1840" t="s">
        <v>19744</v>
      </c>
      <c r="H1840">
        <v>3290</v>
      </c>
      <c r="I1840" t="s">
        <v>19257</v>
      </c>
      <c r="J1840" t="s">
        <v>19744</v>
      </c>
      <c r="K1840" t="s">
        <v>19251</v>
      </c>
      <c r="L1840">
        <v>60</v>
      </c>
      <c r="M1840" t="s">
        <v>19308</v>
      </c>
      <c r="N1840" t="s">
        <v>24852</v>
      </c>
    </row>
    <row r="1841" spans="1:14">
      <c r="A1841">
        <v>1840</v>
      </c>
      <c r="B1841">
        <v>1994</v>
      </c>
      <c r="C1841" t="s">
        <v>24853</v>
      </c>
      <c r="D1841" t="s">
        <v>24854</v>
      </c>
      <c r="E1841">
        <v>39953</v>
      </c>
      <c r="F1841">
        <v>801</v>
      </c>
      <c r="G1841" t="s">
        <v>19257</v>
      </c>
      <c r="H1841">
        <v>3290</v>
      </c>
      <c r="I1841" t="s">
        <v>19257</v>
      </c>
      <c r="J1841" t="s">
        <v>19257</v>
      </c>
      <c r="K1841" t="s">
        <v>19251</v>
      </c>
      <c r="L1841">
        <v>60</v>
      </c>
      <c r="M1841" t="s">
        <v>19308</v>
      </c>
      <c r="N1841" t="s">
        <v>24855</v>
      </c>
    </row>
    <row r="1842" spans="1:14">
      <c r="A1842">
        <v>1841</v>
      </c>
      <c r="B1842">
        <v>1995</v>
      </c>
      <c r="C1842" t="s">
        <v>24856</v>
      </c>
      <c r="D1842" t="s">
        <v>24857</v>
      </c>
      <c r="E1842">
        <v>39953</v>
      </c>
      <c r="F1842">
        <v>801</v>
      </c>
      <c r="G1842" t="s">
        <v>19257</v>
      </c>
      <c r="H1842">
        <v>3290</v>
      </c>
      <c r="I1842" t="s">
        <v>19257</v>
      </c>
      <c r="J1842" t="s">
        <v>19257</v>
      </c>
      <c r="K1842" t="s">
        <v>19251</v>
      </c>
      <c r="L1842">
        <v>60</v>
      </c>
      <c r="M1842" t="s">
        <v>19308</v>
      </c>
      <c r="N1842" t="s">
        <v>24858</v>
      </c>
    </row>
    <row r="1843" spans="1:14">
      <c r="A1843">
        <v>1842</v>
      </c>
      <c r="B1843">
        <v>1996</v>
      </c>
      <c r="C1843" t="s">
        <v>24859</v>
      </c>
      <c r="D1843" t="s">
        <v>24860</v>
      </c>
      <c r="E1843">
        <v>39925</v>
      </c>
      <c r="F1843">
        <v>802</v>
      </c>
      <c r="G1843" t="s">
        <v>19302</v>
      </c>
      <c r="H1843">
        <v>3286</v>
      </c>
      <c r="I1843" t="s">
        <v>19303</v>
      </c>
      <c r="J1843" t="s">
        <v>19303</v>
      </c>
      <c r="K1843" t="s">
        <v>19251</v>
      </c>
      <c r="L1843">
        <v>10</v>
      </c>
      <c r="M1843" t="s">
        <v>19304</v>
      </c>
      <c r="N1843" t="s">
        <v>24861</v>
      </c>
    </row>
    <row r="1844" spans="1:14">
      <c r="A1844">
        <v>1843</v>
      </c>
      <c r="B1844">
        <v>1997</v>
      </c>
      <c r="C1844" t="s">
        <v>24862</v>
      </c>
      <c r="D1844" t="s">
        <v>24863</v>
      </c>
      <c r="E1844">
        <v>39925</v>
      </c>
      <c r="F1844">
        <v>805</v>
      </c>
      <c r="G1844" t="s">
        <v>19317</v>
      </c>
      <c r="H1844">
        <v>3288</v>
      </c>
      <c r="I1844" t="s">
        <v>19273</v>
      </c>
      <c r="J1844" t="s">
        <v>24864</v>
      </c>
      <c r="K1844" t="s">
        <v>19251</v>
      </c>
      <c r="L1844">
        <v>29</v>
      </c>
      <c r="M1844" t="s">
        <v>19319</v>
      </c>
      <c r="N1844" t="s">
        <v>24865</v>
      </c>
    </row>
    <row r="1845" spans="1:14">
      <c r="A1845">
        <v>1844</v>
      </c>
      <c r="B1845">
        <v>1998</v>
      </c>
      <c r="C1845" t="s">
        <v>24866</v>
      </c>
      <c r="D1845" t="s">
        <v>24867</v>
      </c>
      <c r="E1845">
        <v>39925</v>
      </c>
      <c r="F1845">
        <v>801</v>
      </c>
      <c r="G1845" t="s">
        <v>19257</v>
      </c>
      <c r="H1845">
        <v>3290</v>
      </c>
      <c r="I1845" t="s">
        <v>19257</v>
      </c>
      <c r="J1845" t="s">
        <v>19257</v>
      </c>
      <c r="K1845" t="s">
        <v>19251</v>
      </c>
      <c r="L1845">
        <v>60</v>
      </c>
      <c r="M1845" t="s">
        <v>19308</v>
      </c>
      <c r="N1845" t="s">
        <v>24868</v>
      </c>
    </row>
    <row r="1846" spans="1:14">
      <c r="A1846">
        <v>1845</v>
      </c>
      <c r="B1846">
        <v>1999</v>
      </c>
      <c r="C1846" t="s">
        <v>24869</v>
      </c>
      <c r="D1846" t="s">
        <v>24870</v>
      </c>
      <c r="E1846">
        <v>39934</v>
      </c>
      <c r="F1846">
        <v>2254</v>
      </c>
      <c r="G1846" t="s">
        <v>19864</v>
      </c>
      <c r="H1846">
        <v>3288</v>
      </c>
      <c r="I1846" t="s">
        <v>19273</v>
      </c>
      <c r="J1846" t="s">
        <v>20417</v>
      </c>
      <c r="K1846" t="s">
        <v>19292</v>
      </c>
      <c r="L1846">
        <v>20</v>
      </c>
      <c r="M1846" t="s">
        <v>19912</v>
      </c>
      <c r="N1846" t="s">
        <v>24871</v>
      </c>
    </row>
    <row r="1847" spans="1:14">
      <c r="A1847">
        <v>1846</v>
      </c>
      <c r="B1847">
        <v>2051</v>
      </c>
      <c r="C1847" t="s">
        <v>24872</v>
      </c>
      <c r="D1847" t="s">
        <v>24873</v>
      </c>
      <c r="E1847">
        <v>26963</v>
      </c>
      <c r="F1847">
        <v>803</v>
      </c>
      <c r="G1847" t="s">
        <v>19433</v>
      </c>
      <c r="H1847">
        <v>3285</v>
      </c>
      <c r="I1847" t="s">
        <v>19250</v>
      </c>
      <c r="J1847" t="s">
        <v>19250</v>
      </c>
      <c r="K1847" t="s">
        <v>19251</v>
      </c>
      <c r="L1847">
        <v>90</v>
      </c>
      <c r="M1847" t="s">
        <v>19252</v>
      </c>
      <c r="N1847" t="s">
        <v>24874</v>
      </c>
    </row>
    <row r="1848" spans="1:14">
      <c r="A1848">
        <v>1847</v>
      </c>
      <c r="B1848">
        <v>2053</v>
      </c>
      <c r="C1848" t="s">
        <v>24875</v>
      </c>
      <c r="D1848" t="s">
        <v>24876</v>
      </c>
      <c r="E1848">
        <v>27376</v>
      </c>
      <c r="F1848">
        <v>803</v>
      </c>
      <c r="G1848" t="s">
        <v>19433</v>
      </c>
      <c r="H1848">
        <v>3285</v>
      </c>
      <c r="I1848" t="s">
        <v>19250</v>
      </c>
      <c r="J1848" t="s">
        <v>19250</v>
      </c>
      <c r="K1848" t="s">
        <v>19251</v>
      </c>
      <c r="L1848">
        <v>90</v>
      </c>
      <c r="M1848" t="s">
        <v>19252</v>
      </c>
      <c r="N1848" t="s">
        <v>24877</v>
      </c>
    </row>
    <row r="1849" spans="1:14">
      <c r="A1849">
        <v>1848</v>
      </c>
      <c r="B1849">
        <v>2056</v>
      </c>
      <c r="C1849" t="s">
        <v>24878</v>
      </c>
      <c r="D1849" t="s">
        <v>24879</v>
      </c>
      <c r="E1849">
        <v>27564</v>
      </c>
      <c r="F1849">
        <v>801</v>
      </c>
      <c r="G1849" t="s">
        <v>19257</v>
      </c>
      <c r="H1849">
        <v>3290</v>
      </c>
      <c r="I1849" t="s">
        <v>19257</v>
      </c>
      <c r="J1849" t="s">
        <v>19257</v>
      </c>
      <c r="K1849" t="s">
        <v>19251</v>
      </c>
      <c r="L1849">
        <v>60</v>
      </c>
      <c r="M1849" t="s">
        <v>19308</v>
      </c>
      <c r="N1849" t="s">
        <v>24880</v>
      </c>
    </row>
    <row r="1850" spans="1:14">
      <c r="A1850">
        <v>1849</v>
      </c>
      <c r="B1850">
        <v>2059</v>
      </c>
      <c r="C1850" t="s">
        <v>24881</v>
      </c>
      <c r="D1850" t="s">
        <v>24882</v>
      </c>
      <c r="E1850">
        <v>27677</v>
      </c>
      <c r="F1850">
        <v>2013</v>
      </c>
      <c r="G1850" t="s">
        <v>19272</v>
      </c>
      <c r="H1850">
        <v>3288</v>
      </c>
      <c r="I1850" t="s">
        <v>19273</v>
      </c>
      <c r="J1850" t="s">
        <v>19858</v>
      </c>
      <c r="K1850" t="s">
        <v>19264</v>
      </c>
      <c r="L1850">
        <v>30</v>
      </c>
      <c r="M1850" t="s">
        <v>19275</v>
      </c>
      <c r="N1850" t="s">
        <v>24883</v>
      </c>
    </row>
    <row r="1851" spans="1:14">
      <c r="A1851">
        <v>1850</v>
      </c>
      <c r="B1851">
        <v>2062</v>
      </c>
      <c r="C1851" t="s">
        <v>24884</v>
      </c>
      <c r="D1851" t="s">
        <v>24885</v>
      </c>
      <c r="E1851">
        <v>27736</v>
      </c>
      <c r="F1851">
        <v>811</v>
      </c>
      <c r="G1851" t="s">
        <v>19256</v>
      </c>
      <c r="H1851">
        <v>3290</v>
      </c>
      <c r="I1851" t="s">
        <v>19257</v>
      </c>
      <c r="J1851" t="s">
        <v>19256</v>
      </c>
      <c r="K1851" t="s">
        <v>19251</v>
      </c>
      <c r="L1851">
        <v>54</v>
      </c>
      <c r="M1851" t="s">
        <v>19258</v>
      </c>
      <c r="N1851" t="s">
        <v>24886</v>
      </c>
    </row>
    <row r="1852" spans="1:14">
      <c r="A1852">
        <v>1851</v>
      </c>
      <c r="B1852">
        <v>2066</v>
      </c>
      <c r="C1852" t="s">
        <v>24887</v>
      </c>
      <c r="D1852" t="s">
        <v>24888</v>
      </c>
      <c r="E1852">
        <v>28082</v>
      </c>
      <c r="F1852">
        <v>812</v>
      </c>
      <c r="G1852" t="s">
        <v>20142</v>
      </c>
      <c r="H1852">
        <v>3288</v>
      </c>
      <c r="I1852" t="s">
        <v>19273</v>
      </c>
      <c r="J1852" t="s">
        <v>23300</v>
      </c>
      <c r="K1852" t="s">
        <v>19280</v>
      </c>
      <c r="L1852">
        <v>30</v>
      </c>
      <c r="M1852" t="s">
        <v>19275</v>
      </c>
      <c r="N1852" t="s">
        <v>24889</v>
      </c>
    </row>
    <row r="1853" spans="1:14">
      <c r="A1853">
        <v>1852</v>
      </c>
      <c r="B1853">
        <v>2069</v>
      </c>
      <c r="C1853" t="s">
        <v>24890</v>
      </c>
      <c r="D1853" t="s">
        <v>24891</v>
      </c>
      <c r="E1853">
        <v>28201</v>
      </c>
      <c r="F1853">
        <v>2013</v>
      </c>
      <c r="G1853" t="s">
        <v>19272</v>
      </c>
      <c r="H1853">
        <v>3288</v>
      </c>
      <c r="I1853" t="s">
        <v>19273</v>
      </c>
      <c r="J1853" t="s">
        <v>19272</v>
      </c>
      <c r="K1853" t="s">
        <v>19251</v>
      </c>
      <c r="L1853">
        <v>30</v>
      </c>
      <c r="M1853" t="s">
        <v>19275</v>
      </c>
      <c r="N1853" t="s">
        <v>24892</v>
      </c>
    </row>
    <row r="1854" spans="1:14">
      <c r="A1854">
        <v>1853</v>
      </c>
      <c r="B1854">
        <v>2070</v>
      </c>
      <c r="C1854" t="s">
        <v>24893</v>
      </c>
      <c r="D1854" t="s">
        <v>24894</v>
      </c>
      <c r="E1854">
        <v>28221</v>
      </c>
      <c r="F1854">
        <v>801</v>
      </c>
      <c r="G1854" t="s">
        <v>19257</v>
      </c>
      <c r="H1854">
        <v>3290</v>
      </c>
      <c r="I1854" t="s">
        <v>19257</v>
      </c>
      <c r="J1854" t="s">
        <v>19670</v>
      </c>
      <c r="K1854" t="s">
        <v>19251</v>
      </c>
      <c r="L1854">
        <v>60</v>
      </c>
      <c r="M1854" t="s">
        <v>19308</v>
      </c>
      <c r="N1854" t="s">
        <v>24895</v>
      </c>
    </row>
    <row r="1855" spans="1:14">
      <c r="A1855">
        <v>1854</v>
      </c>
      <c r="B1855">
        <v>2071</v>
      </c>
      <c r="C1855" t="s">
        <v>24896</v>
      </c>
      <c r="D1855" t="s">
        <v>24897</v>
      </c>
      <c r="E1855">
        <v>28317</v>
      </c>
      <c r="F1855">
        <v>805</v>
      </c>
      <c r="G1855" t="s">
        <v>19317</v>
      </c>
      <c r="H1855">
        <v>3288</v>
      </c>
      <c r="I1855" t="s">
        <v>19273</v>
      </c>
      <c r="J1855" t="s">
        <v>19318</v>
      </c>
      <c r="K1855" t="s">
        <v>19251</v>
      </c>
      <c r="L1855">
        <v>29</v>
      </c>
      <c r="M1855" t="s">
        <v>19319</v>
      </c>
      <c r="N1855" t="s">
        <v>24898</v>
      </c>
    </row>
    <row r="1856" spans="1:14">
      <c r="A1856">
        <v>1855</v>
      </c>
      <c r="B1856">
        <v>2075</v>
      </c>
      <c r="C1856" t="s">
        <v>24899</v>
      </c>
      <c r="D1856" t="s">
        <v>24900</v>
      </c>
      <c r="E1856">
        <v>29028</v>
      </c>
      <c r="F1856">
        <v>2001</v>
      </c>
      <c r="G1856" t="s">
        <v>19249</v>
      </c>
      <c r="H1856">
        <v>3285</v>
      </c>
      <c r="I1856" t="s">
        <v>19250</v>
      </c>
      <c r="J1856" t="s">
        <v>19250</v>
      </c>
      <c r="K1856" t="s">
        <v>19251</v>
      </c>
      <c r="L1856">
        <v>90</v>
      </c>
      <c r="M1856" t="s">
        <v>19252</v>
      </c>
      <c r="N1856" t="s">
        <v>24901</v>
      </c>
    </row>
    <row r="1857" spans="1:14">
      <c r="A1857">
        <v>1856</v>
      </c>
      <c r="B1857">
        <v>2077</v>
      </c>
      <c r="C1857" t="s">
        <v>24902</v>
      </c>
      <c r="D1857" t="s">
        <v>24903</v>
      </c>
      <c r="E1857">
        <v>29360</v>
      </c>
      <c r="F1857">
        <v>804</v>
      </c>
      <c r="G1857" t="s">
        <v>19323</v>
      </c>
      <c r="H1857">
        <v>3284</v>
      </c>
      <c r="I1857" t="s">
        <v>19279</v>
      </c>
      <c r="J1857" t="s">
        <v>19323</v>
      </c>
      <c r="K1857" t="s">
        <v>19251</v>
      </c>
      <c r="L1857">
        <v>90</v>
      </c>
      <c r="M1857" t="s">
        <v>19252</v>
      </c>
      <c r="N1857" t="s">
        <v>24904</v>
      </c>
    </row>
    <row r="1858" spans="1:14">
      <c r="A1858">
        <v>1857</v>
      </c>
      <c r="B1858">
        <v>2080</v>
      </c>
      <c r="C1858" t="s">
        <v>24905</v>
      </c>
      <c r="D1858" t="s">
        <v>24906</v>
      </c>
      <c r="E1858">
        <v>30034</v>
      </c>
      <c r="F1858">
        <v>2012</v>
      </c>
      <c r="G1858" t="s">
        <v>1169</v>
      </c>
      <c r="H1858">
        <v>3290</v>
      </c>
      <c r="I1858" t="s">
        <v>19257</v>
      </c>
      <c r="J1858" t="s">
        <v>19600</v>
      </c>
      <c r="K1858" t="s">
        <v>19251</v>
      </c>
      <c r="L1858">
        <v>54</v>
      </c>
      <c r="M1858" t="s">
        <v>19258</v>
      </c>
      <c r="N1858" t="s">
        <v>24907</v>
      </c>
    </row>
    <row r="1859" spans="1:14">
      <c r="A1859">
        <v>1858</v>
      </c>
      <c r="B1859">
        <v>2082</v>
      </c>
      <c r="C1859" t="s">
        <v>24908</v>
      </c>
      <c r="D1859" t="s">
        <v>24909</v>
      </c>
      <c r="E1859">
        <v>30568</v>
      </c>
      <c r="F1859">
        <v>2001</v>
      </c>
      <c r="G1859" t="s">
        <v>19249</v>
      </c>
      <c r="H1859">
        <v>3285</v>
      </c>
      <c r="I1859" t="s">
        <v>19250</v>
      </c>
      <c r="J1859" t="s">
        <v>19250</v>
      </c>
      <c r="K1859" t="s">
        <v>19251</v>
      </c>
      <c r="L1859">
        <v>90</v>
      </c>
      <c r="M1859" t="s">
        <v>19252</v>
      </c>
      <c r="N1859" t="s">
        <v>24910</v>
      </c>
    </row>
    <row r="1860" spans="1:14">
      <c r="A1860">
        <v>1859</v>
      </c>
      <c r="B1860">
        <v>2083</v>
      </c>
      <c r="C1860" t="s">
        <v>24911</v>
      </c>
      <c r="D1860" t="s">
        <v>24912</v>
      </c>
      <c r="E1860">
        <v>30594</v>
      </c>
      <c r="F1860">
        <v>812</v>
      </c>
      <c r="G1860" t="s">
        <v>20142</v>
      </c>
      <c r="H1860">
        <v>3288</v>
      </c>
      <c r="I1860" t="s">
        <v>19273</v>
      </c>
      <c r="J1860" t="s">
        <v>20142</v>
      </c>
      <c r="K1860" t="s">
        <v>19264</v>
      </c>
      <c r="L1860">
        <v>39</v>
      </c>
      <c r="M1860" t="s">
        <v>20142</v>
      </c>
      <c r="N1860" t="s">
        <v>24913</v>
      </c>
    </row>
    <row r="1861" spans="1:14">
      <c r="A1861">
        <v>1860</v>
      </c>
      <c r="B1861">
        <v>2084</v>
      </c>
      <c r="C1861" t="s">
        <v>24914</v>
      </c>
      <c r="D1861" t="s">
        <v>24915</v>
      </c>
      <c r="E1861">
        <v>30783</v>
      </c>
      <c r="F1861">
        <v>2014</v>
      </c>
      <c r="G1861" t="s">
        <v>19348</v>
      </c>
      <c r="H1861">
        <v>3285</v>
      </c>
      <c r="I1861" t="s">
        <v>19250</v>
      </c>
      <c r="J1861" t="s">
        <v>19390</v>
      </c>
      <c r="K1861" t="s">
        <v>19292</v>
      </c>
      <c r="L1861">
        <v>90</v>
      </c>
      <c r="M1861" t="s">
        <v>19252</v>
      </c>
      <c r="N1861" t="s">
        <v>24916</v>
      </c>
    </row>
    <row r="1862" spans="1:14">
      <c r="A1862">
        <v>1861</v>
      </c>
      <c r="B1862">
        <v>2085</v>
      </c>
      <c r="C1862" t="s">
        <v>24917</v>
      </c>
      <c r="D1862" t="s">
        <v>24918</v>
      </c>
      <c r="E1862">
        <v>30813</v>
      </c>
      <c r="F1862">
        <v>804</v>
      </c>
      <c r="G1862" t="s">
        <v>19323</v>
      </c>
      <c r="H1862">
        <v>3284</v>
      </c>
      <c r="I1862" t="s">
        <v>19279</v>
      </c>
      <c r="J1862" t="s">
        <v>19323</v>
      </c>
      <c r="K1862" t="s">
        <v>19292</v>
      </c>
      <c r="L1862">
        <v>90</v>
      </c>
      <c r="M1862" t="s">
        <v>19252</v>
      </c>
      <c r="N1862" t="s">
        <v>24919</v>
      </c>
    </row>
    <row r="1863" spans="1:14">
      <c r="A1863">
        <v>1862</v>
      </c>
      <c r="B1863">
        <v>2086</v>
      </c>
      <c r="C1863" t="s">
        <v>24920</v>
      </c>
      <c r="D1863" t="s">
        <v>24921</v>
      </c>
      <c r="E1863">
        <v>30917</v>
      </c>
      <c r="F1863">
        <v>805</v>
      </c>
      <c r="G1863" t="s">
        <v>19317</v>
      </c>
      <c r="H1863">
        <v>3288</v>
      </c>
      <c r="I1863" t="s">
        <v>19273</v>
      </c>
      <c r="J1863" t="s">
        <v>19318</v>
      </c>
      <c r="K1863" t="s">
        <v>19251</v>
      </c>
      <c r="L1863">
        <v>29</v>
      </c>
      <c r="M1863" t="s">
        <v>19319</v>
      </c>
      <c r="N1863" t="s">
        <v>24922</v>
      </c>
    </row>
    <row r="1864" spans="1:14">
      <c r="A1864">
        <v>1863</v>
      </c>
      <c r="B1864">
        <v>2087</v>
      </c>
      <c r="C1864" t="s">
        <v>24923</v>
      </c>
      <c r="D1864" t="s">
        <v>24924</v>
      </c>
      <c r="E1864">
        <v>31089</v>
      </c>
      <c r="F1864">
        <v>814</v>
      </c>
      <c r="G1864" t="s">
        <v>19911</v>
      </c>
      <c r="H1864">
        <v>3288</v>
      </c>
      <c r="I1864" t="s">
        <v>19273</v>
      </c>
      <c r="J1864" t="s">
        <v>19911</v>
      </c>
      <c r="K1864" t="s">
        <v>19251</v>
      </c>
      <c r="L1864">
        <v>20</v>
      </c>
      <c r="M1864" t="s">
        <v>19912</v>
      </c>
      <c r="N1864" t="s">
        <v>24925</v>
      </c>
    </row>
    <row r="1865" spans="1:14">
      <c r="A1865">
        <v>1864</v>
      </c>
      <c r="B1865">
        <v>2088</v>
      </c>
      <c r="C1865" t="s">
        <v>24926</v>
      </c>
      <c r="D1865" t="s">
        <v>24927</v>
      </c>
      <c r="E1865">
        <v>32344</v>
      </c>
      <c r="F1865">
        <v>806</v>
      </c>
      <c r="G1865" t="s">
        <v>19426</v>
      </c>
      <c r="H1865">
        <v>3284</v>
      </c>
      <c r="I1865" t="s">
        <v>19279</v>
      </c>
      <c r="J1865" t="s">
        <v>19427</v>
      </c>
      <c r="K1865" t="s">
        <v>19292</v>
      </c>
      <c r="L1865">
        <v>90</v>
      </c>
      <c r="M1865" t="s">
        <v>19252</v>
      </c>
      <c r="N1865" t="s">
        <v>24928</v>
      </c>
    </row>
    <row r="1866" spans="1:14">
      <c r="A1866">
        <v>1865</v>
      </c>
      <c r="B1866">
        <v>2089</v>
      </c>
      <c r="C1866" t="s">
        <v>24929</v>
      </c>
      <c r="D1866" t="s">
        <v>24930</v>
      </c>
      <c r="E1866">
        <v>32377</v>
      </c>
      <c r="F1866">
        <v>824</v>
      </c>
      <c r="G1866" t="s">
        <v>9359</v>
      </c>
      <c r="H1866">
        <v>3287</v>
      </c>
      <c r="I1866" t="s">
        <v>321</v>
      </c>
      <c r="J1866" t="s">
        <v>11068</v>
      </c>
      <c r="K1866" t="s">
        <v>19264</v>
      </c>
      <c r="L1866">
        <v>96</v>
      </c>
      <c r="M1866" t="s">
        <v>19265</v>
      </c>
      <c r="N1866" t="s">
        <v>24931</v>
      </c>
    </row>
    <row r="1867" spans="1:14">
      <c r="A1867">
        <v>1866</v>
      </c>
      <c r="B1867">
        <v>2090</v>
      </c>
      <c r="C1867" t="s">
        <v>24932</v>
      </c>
      <c r="D1867" t="s">
        <v>24933</v>
      </c>
      <c r="E1867">
        <v>32554</v>
      </c>
      <c r="F1867">
        <v>804</v>
      </c>
      <c r="G1867" t="s">
        <v>19323</v>
      </c>
      <c r="H1867">
        <v>3284</v>
      </c>
      <c r="I1867" t="s">
        <v>19279</v>
      </c>
      <c r="J1867" t="s">
        <v>19323</v>
      </c>
      <c r="K1867" t="s">
        <v>19292</v>
      </c>
      <c r="L1867">
        <v>90</v>
      </c>
      <c r="M1867" t="s">
        <v>19252</v>
      </c>
      <c r="N1867" t="s">
        <v>24934</v>
      </c>
    </row>
    <row r="1868" spans="1:14">
      <c r="A1868">
        <v>1867</v>
      </c>
      <c r="B1868">
        <v>2092</v>
      </c>
      <c r="C1868" t="s">
        <v>24935</v>
      </c>
      <c r="D1868" t="s">
        <v>24936</v>
      </c>
      <c r="E1868">
        <v>32757</v>
      </c>
      <c r="F1868">
        <v>820</v>
      </c>
      <c r="G1868" t="s">
        <v>19342</v>
      </c>
      <c r="H1868">
        <v>3284</v>
      </c>
      <c r="I1868" t="s">
        <v>19279</v>
      </c>
      <c r="J1868" t="s">
        <v>19506</v>
      </c>
      <c r="K1868" t="s">
        <v>19292</v>
      </c>
      <c r="L1868">
        <v>90</v>
      </c>
      <c r="M1868" t="s">
        <v>19252</v>
      </c>
      <c r="N1868" t="s">
        <v>24937</v>
      </c>
    </row>
    <row r="1869" spans="1:14">
      <c r="A1869">
        <v>1868</v>
      </c>
      <c r="B1869">
        <v>2093</v>
      </c>
      <c r="C1869" t="s">
        <v>24938</v>
      </c>
      <c r="D1869" t="s">
        <v>24939</v>
      </c>
      <c r="E1869">
        <v>32857</v>
      </c>
      <c r="F1869">
        <v>823</v>
      </c>
      <c r="G1869" t="s">
        <v>19531</v>
      </c>
      <c r="H1869">
        <v>3285</v>
      </c>
      <c r="I1869" t="s">
        <v>19250</v>
      </c>
      <c r="J1869" t="s">
        <v>19531</v>
      </c>
      <c r="K1869" t="s">
        <v>19292</v>
      </c>
      <c r="L1869">
        <v>90</v>
      </c>
      <c r="M1869" t="s">
        <v>19252</v>
      </c>
      <c r="N1869" t="s">
        <v>24940</v>
      </c>
    </row>
    <row r="1870" spans="1:14">
      <c r="A1870">
        <v>1869</v>
      </c>
      <c r="B1870">
        <v>2095</v>
      </c>
      <c r="C1870" t="s">
        <v>24941</v>
      </c>
      <c r="D1870" t="s">
        <v>24942</v>
      </c>
      <c r="E1870">
        <v>33716</v>
      </c>
      <c r="F1870">
        <v>803</v>
      </c>
      <c r="G1870" t="s">
        <v>19433</v>
      </c>
      <c r="H1870">
        <v>3285</v>
      </c>
      <c r="I1870" t="s">
        <v>19250</v>
      </c>
      <c r="J1870" t="s">
        <v>19250</v>
      </c>
      <c r="K1870" t="s">
        <v>19251</v>
      </c>
      <c r="L1870">
        <v>90</v>
      </c>
      <c r="M1870" t="s">
        <v>19252</v>
      </c>
      <c r="N1870" t="s">
        <v>24943</v>
      </c>
    </row>
    <row r="1871" spans="1:14">
      <c r="A1871">
        <v>1870</v>
      </c>
      <c r="B1871">
        <v>2096</v>
      </c>
      <c r="C1871" t="s">
        <v>24944</v>
      </c>
      <c r="D1871" t="s">
        <v>24945</v>
      </c>
      <c r="E1871">
        <v>33898</v>
      </c>
      <c r="F1871">
        <v>2014</v>
      </c>
      <c r="G1871" t="s">
        <v>19348</v>
      </c>
      <c r="H1871">
        <v>3285</v>
      </c>
      <c r="I1871" t="s">
        <v>19250</v>
      </c>
      <c r="J1871" t="s">
        <v>19348</v>
      </c>
      <c r="K1871" t="s">
        <v>19264</v>
      </c>
      <c r="L1871">
        <v>90</v>
      </c>
      <c r="M1871" t="s">
        <v>19252</v>
      </c>
      <c r="N1871" t="s">
        <v>24946</v>
      </c>
    </row>
    <row r="1872" spans="1:14">
      <c r="A1872">
        <v>1871</v>
      </c>
      <c r="B1872">
        <v>2097</v>
      </c>
      <c r="C1872" t="s">
        <v>24947</v>
      </c>
      <c r="D1872" t="s">
        <v>24948</v>
      </c>
      <c r="E1872">
        <v>33951</v>
      </c>
      <c r="F1872">
        <v>2001</v>
      </c>
      <c r="G1872" t="s">
        <v>19249</v>
      </c>
      <c r="H1872">
        <v>3285</v>
      </c>
      <c r="I1872" t="s">
        <v>19250</v>
      </c>
      <c r="J1872" t="s">
        <v>19250</v>
      </c>
      <c r="K1872" t="s">
        <v>19251</v>
      </c>
      <c r="L1872">
        <v>90</v>
      </c>
      <c r="M1872" t="s">
        <v>19252</v>
      </c>
      <c r="N1872" t="s">
        <v>24949</v>
      </c>
    </row>
    <row r="1873" spans="1:14">
      <c r="A1873">
        <v>1872</v>
      </c>
      <c r="B1873">
        <v>2098</v>
      </c>
      <c r="C1873" t="s">
        <v>24950</v>
      </c>
      <c r="D1873" t="s">
        <v>24951</v>
      </c>
      <c r="E1873">
        <v>34416</v>
      </c>
      <c r="F1873">
        <v>804</v>
      </c>
      <c r="G1873" t="s">
        <v>19323</v>
      </c>
      <c r="H1873">
        <v>3284</v>
      </c>
      <c r="I1873" t="s">
        <v>19279</v>
      </c>
      <c r="J1873" t="s">
        <v>19813</v>
      </c>
      <c r="K1873" t="s">
        <v>19264</v>
      </c>
      <c r="L1873">
        <v>90</v>
      </c>
      <c r="M1873" t="s">
        <v>19252</v>
      </c>
      <c r="N1873" t="s">
        <v>24952</v>
      </c>
    </row>
    <row r="1874" spans="1:14">
      <c r="A1874">
        <v>1873</v>
      </c>
      <c r="B1874">
        <v>2100</v>
      </c>
      <c r="C1874" t="s">
        <v>24953</v>
      </c>
      <c r="D1874" t="s">
        <v>24954</v>
      </c>
      <c r="E1874">
        <v>34850</v>
      </c>
      <c r="F1874">
        <v>2013</v>
      </c>
      <c r="G1874" t="s">
        <v>19272</v>
      </c>
      <c r="H1874">
        <v>3288</v>
      </c>
      <c r="I1874" t="s">
        <v>19273</v>
      </c>
      <c r="J1874" t="s">
        <v>20783</v>
      </c>
      <c r="K1874" t="s">
        <v>19264</v>
      </c>
      <c r="L1874">
        <v>30</v>
      </c>
      <c r="M1874" t="s">
        <v>19275</v>
      </c>
      <c r="N1874" t="s">
        <v>24955</v>
      </c>
    </row>
    <row r="1875" spans="1:14">
      <c r="A1875">
        <v>1874</v>
      </c>
      <c r="B1875">
        <v>2104</v>
      </c>
      <c r="C1875" t="s">
        <v>24956</v>
      </c>
      <c r="D1875" t="s">
        <v>24957</v>
      </c>
      <c r="E1875">
        <v>35508</v>
      </c>
      <c r="F1875">
        <v>2947</v>
      </c>
      <c r="G1875" t="s">
        <v>5440</v>
      </c>
      <c r="H1875">
        <v>3288</v>
      </c>
      <c r="I1875" t="s">
        <v>19273</v>
      </c>
      <c r="J1875" t="s">
        <v>20659</v>
      </c>
      <c r="K1875" t="s">
        <v>19280</v>
      </c>
      <c r="L1875">
        <v>20</v>
      </c>
      <c r="M1875" t="s">
        <v>19912</v>
      </c>
      <c r="N1875" t="s">
        <v>24958</v>
      </c>
    </row>
    <row r="1876" spans="1:14">
      <c r="A1876">
        <v>1875</v>
      </c>
      <c r="B1876">
        <v>2106</v>
      </c>
      <c r="C1876" t="s">
        <v>24959</v>
      </c>
      <c r="D1876" t="s">
        <v>24960</v>
      </c>
      <c r="E1876">
        <v>35516</v>
      </c>
      <c r="F1876">
        <v>2256</v>
      </c>
      <c r="G1876" t="s">
        <v>19744</v>
      </c>
      <c r="H1876">
        <v>3290</v>
      </c>
      <c r="I1876" t="s">
        <v>19257</v>
      </c>
      <c r="J1876" t="s">
        <v>19744</v>
      </c>
      <c r="K1876" t="s">
        <v>19251</v>
      </c>
      <c r="L1876">
        <v>60</v>
      </c>
      <c r="M1876" t="s">
        <v>19308</v>
      </c>
      <c r="N1876" t="s">
        <v>24961</v>
      </c>
    </row>
    <row r="1877" spans="1:14">
      <c r="A1877">
        <v>1876</v>
      </c>
      <c r="B1877">
        <v>2107</v>
      </c>
      <c r="C1877" t="s">
        <v>24962</v>
      </c>
      <c r="D1877" t="s">
        <v>24963</v>
      </c>
      <c r="E1877">
        <v>35622</v>
      </c>
      <c r="F1877">
        <v>805</v>
      </c>
      <c r="G1877" t="s">
        <v>19317</v>
      </c>
      <c r="H1877">
        <v>3288</v>
      </c>
      <c r="I1877" t="s">
        <v>19273</v>
      </c>
      <c r="J1877" t="s">
        <v>19318</v>
      </c>
      <c r="K1877" t="s">
        <v>19251</v>
      </c>
      <c r="L1877">
        <v>29</v>
      </c>
      <c r="M1877" t="s">
        <v>19319</v>
      </c>
      <c r="N1877" t="s">
        <v>24964</v>
      </c>
    </row>
    <row r="1878" spans="1:14">
      <c r="A1878">
        <v>1877</v>
      </c>
      <c r="B1878">
        <v>2109</v>
      </c>
      <c r="C1878" t="s">
        <v>24965</v>
      </c>
      <c r="D1878" t="s">
        <v>24966</v>
      </c>
      <c r="E1878">
        <v>35872</v>
      </c>
      <c r="F1878">
        <v>825</v>
      </c>
      <c r="G1878" t="s">
        <v>19352</v>
      </c>
      <c r="H1878">
        <v>3289</v>
      </c>
      <c r="I1878" t="s">
        <v>19353</v>
      </c>
      <c r="J1878" t="s">
        <v>19362</v>
      </c>
      <c r="K1878" t="s">
        <v>19264</v>
      </c>
      <c r="L1878">
        <v>80</v>
      </c>
      <c r="M1878" t="s">
        <v>19355</v>
      </c>
      <c r="N1878" t="s">
        <v>24967</v>
      </c>
    </row>
    <row r="1879" spans="1:14">
      <c r="A1879">
        <v>1878</v>
      </c>
      <c r="B1879">
        <v>2110</v>
      </c>
      <c r="C1879" t="s">
        <v>24968</v>
      </c>
      <c r="D1879" t="s">
        <v>24969</v>
      </c>
      <c r="E1879">
        <v>35946</v>
      </c>
      <c r="F1879">
        <v>801</v>
      </c>
      <c r="G1879" t="s">
        <v>19257</v>
      </c>
      <c r="H1879">
        <v>3290</v>
      </c>
      <c r="I1879" t="s">
        <v>19257</v>
      </c>
      <c r="J1879" t="s">
        <v>19557</v>
      </c>
      <c r="K1879" t="s">
        <v>19251</v>
      </c>
      <c r="L1879">
        <v>60</v>
      </c>
      <c r="M1879" t="s">
        <v>19308</v>
      </c>
      <c r="N1879" t="s">
        <v>24970</v>
      </c>
    </row>
    <row r="1880" spans="1:14">
      <c r="A1880">
        <v>1879</v>
      </c>
      <c r="B1880">
        <v>2111</v>
      </c>
      <c r="C1880" t="s">
        <v>24971</v>
      </c>
      <c r="D1880" t="s">
        <v>24972</v>
      </c>
      <c r="E1880">
        <v>36040</v>
      </c>
      <c r="F1880">
        <v>812</v>
      </c>
      <c r="G1880" t="s">
        <v>20142</v>
      </c>
      <c r="H1880">
        <v>3288</v>
      </c>
      <c r="I1880" t="s">
        <v>19273</v>
      </c>
      <c r="J1880" t="s">
        <v>24474</v>
      </c>
      <c r="K1880" t="s">
        <v>19264</v>
      </c>
      <c r="L1880">
        <v>30</v>
      </c>
      <c r="M1880" t="s">
        <v>19275</v>
      </c>
      <c r="N1880" t="s">
        <v>24973</v>
      </c>
    </row>
    <row r="1881" spans="1:14">
      <c r="A1881">
        <v>1880</v>
      </c>
      <c r="B1881">
        <v>2113</v>
      </c>
      <c r="C1881" t="s">
        <v>24974</v>
      </c>
      <c r="D1881" t="s">
        <v>24975</v>
      </c>
      <c r="E1881">
        <v>36041</v>
      </c>
      <c r="F1881">
        <v>2254</v>
      </c>
      <c r="G1881" t="s">
        <v>19864</v>
      </c>
      <c r="H1881">
        <v>3288</v>
      </c>
      <c r="I1881" t="s">
        <v>19273</v>
      </c>
      <c r="J1881" t="s">
        <v>934</v>
      </c>
      <c r="K1881" t="s">
        <v>19251</v>
      </c>
      <c r="L1881">
        <v>20</v>
      </c>
      <c r="M1881" t="s">
        <v>19912</v>
      </c>
      <c r="N1881" t="s">
        <v>24976</v>
      </c>
    </row>
    <row r="1882" spans="1:14">
      <c r="A1882">
        <v>1881</v>
      </c>
      <c r="B1882">
        <v>2114</v>
      </c>
      <c r="C1882" t="s">
        <v>24977</v>
      </c>
      <c r="D1882" t="s">
        <v>24978</v>
      </c>
      <c r="E1882">
        <v>36041</v>
      </c>
      <c r="F1882">
        <v>805</v>
      </c>
      <c r="G1882" t="s">
        <v>19317</v>
      </c>
      <c r="H1882">
        <v>3288</v>
      </c>
      <c r="I1882" t="s">
        <v>19273</v>
      </c>
      <c r="J1882" t="s">
        <v>19318</v>
      </c>
      <c r="K1882" t="s">
        <v>19251</v>
      </c>
      <c r="L1882">
        <v>29</v>
      </c>
      <c r="M1882" t="s">
        <v>19319</v>
      </c>
      <c r="N1882" t="s">
        <v>24979</v>
      </c>
    </row>
    <row r="1883" spans="1:14">
      <c r="A1883">
        <v>1882</v>
      </c>
      <c r="B1883">
        <v>2115</v>
      </c>
      <c r="C1883" t="s">
        <v>24980</v>
      </c>
      <c r="D1883" t="s">
        <v>24981</v>
      </c>
      <c r="E1883">
        <v>36042</v>
      </c>
      <c r="F1883">
        <v>2254</v>
      </c>
      <c r="G1883" t="s">
        <v>19864</v>
      </c>
      <c r="H1883">
        <v>3288</v>
      </c>
      <c r="I1883" t="s">
        <v>19273</v>
      </c>
      <c r="J1883" t="s">
        <v>1514</v>
      </c>
      <c r="K1883" t="s">
        <v>19264</v>
      </c>
      <c r="L1883">
        <v>34</v>
      </c>
      <c r="M1883" t="s">
        <v>19865</v>
      </c>
      <c r="N1883" t="s">
        <v>24982</v>
      </c>
    </row>
    <row r="1884" spans="1:14">
      <c r="A1884">
        <v>1883</v>
      </c>
      <c r="B1884">
        <v>2117</v>
      </c>
      <c r="C1884" t="s">
        <v>24983</v>
      </c>
      <c r="D1884" t="s">
        <v>24984</v>
      </c>
      <c r="E1884">
        <v>36083</v>
      </c>
      <c r="F1884">
        <v>823</v>
      </c>
      <c r="G1884" t="s">
        <v>19531</v>
      </c>
      <c r="H1884">
        <v>3285</v>
      </c>
      <c r="I1884" t="s">
        <v>19250</v>
      </c>
      <c r="J1884" t="s">
        <v>11750</v>
      </c>
      <c r="K1884" t="s">
        <v>19264</v>
      </c>
      <c r="L1884">
        <v>90</v>
      </c>
      <c r="M1884" t="s">
        <v>19252</v>
      </c>
      <c r="N1884" t="s">
        <v>24985</v>
      </c>
    </row>
    <row r="1885" spans="1:14">
      <c r="A1885">
        <v>1884</v>
      </c>
      <c r="B1885">
        <v>2118</v>
      </c>
      <c r="C1885" t="s">
        <v>24986</v>
      </c>
      <c r="D1885" t="s">
        <v>24987</v>
      </c>
      <c r="E1885">
        <v>36139</v>
      </c>
      <c r="F1885">
        <v>800</v>
      </c>
      <c r="G1885" t="s">
        <v>321</v>
      </c>
      <c r="H1885">
        <v>3287</v>
      </c>
      <c r="I1885" t="s">
        <v>321</v>
      </c>
      <c r="J1885" t="s">
        <v>19296</v>
      </c>
      <c r="K1885" t="s">
        <v>19251</v>
      </c>
      <c r="L1885">
        <v>84</v>
      </c>
      <c r="M1885" t="s">
        <v>19297</v>
      </c>
      <c r="N1885" t="s">
        <v>24988</v>
      </c>
    </row>
    <row r="1886" spans="1:14">
      <c r="A1886">
        <v>1885</v>
      </c>
      <c r="B1886">
        <v>2119</v>
      </c>
      <c r="C1886" t="s">
        <v>24989</v>
      </c>
      <c r="D1886" t="s">
        <v>24990</v>
      </c>
      <c r="E1886">
        <v>36212</v>
      </c>
      <c r="F1886">
        <v>2000</v>
      </c>
      <c r="G1886" t="s">
        <v>19439</v>
      </c>
      <c r="H1886">
        <v>3285</v>
      </c>
      <c r="I1886" t="s">
        <v>19250</v>
      </c>
      <c r="J1886" t="s">
        <v>19439</v>
      </c>
      <c r="K1886" t="s">
        <v>19251</v>
      </c>
      <c r="L1886">
        <v>90</v>
      </c>
      <c r="M1886" t="s">
        <v>19252</v>
      </c>
      <c r="N1886" t="s">
        <v>24991</v>
      </c>
    </row>
    <row r="1887" spans="1:14">
      <c r="A1887">
        <v>1886</v>
      </c>
      <c r="B1887">
        <v>2120</v>
      </c>
      <c r="C1887" t="s">
        <v>24992</v>
      </c>
      <c r="D1887" t="s">
        <v>24993</v>
      </c>
      <c r="E1887">
        <v>36247</v>
      </c>
      <c r="F1887">
        <v>805</v>
      </c>
      <c r="G1887" t="s">
        <v>19317</v>
      </c>
      <c r="H1887">
        <v>3288</v>
      </c>
      <c r="I1887" t="s">
        <v>19273</v>
      </c>
      <c r="J1887" t="s">
        <v>19318</v>
      </c>
      <c r="K1887" t="s">
        <v>19251</v>
      </c>
      <c r="L1887">
        <v>29</v>
      </c>
      <c r="M1887" t="s">
        <v>19319</v>
      </c>
      <c r="N1887" t="s">
        <v>24994</v>
      </c>
    </row>
    <row r="1888" spans="1:14">
      <c r="A1888">
        <v>1887</v>
      </c>
      <c r="B1888">
        <v>2121</v>
      </c>
      <c r="C1888" t="s">
        <v>24995</v>
      </c>
      <c r="D1888" t="s">
        <v>24996</v>
      </c>
      <c r="E1888">
        <v>36364</v>
      </c>
      <c r="F1888">
        <v>821</v>
      </c>
      <c r="G1888" t="s">
        <v>19333</v>
      </c>
      <c r="H1888">
        <v>3285</v>
      </c>
      <c r="I1888" t="s">
        <v>19250</v>
      </c>
      <c r="J1888" t="s">
        <v>19333</v>
      </c>
      <c r="K1888" t="s">
        <v>19264</v>
      </c>
      <c r="L1888">
        <v>99</v>
      </c>
      <c r="M1888" t="s">
        <v>19333</v>
      </c>
      <c r="N1888" t="s">
        <v>24997</v>
      </c>
    </row>
    <row r="1889" spans="1:14">
      <c r="A1889">
        <v>1888</v>
      </c>
      <c r="B1889">
        <v>2122</v>
      </c>
      <c r="C1889" t="s">
        <v>24998</v>
      </c>
      <c r="D1889" t="s">
        <v>24999</v>
      </c>
      <c r="E1889">
        <v>36373</v>
      </c>
      <c r="F1889">
        <v>818</v>
      </c>
      <c r="G1889" t="s">
        <v>20805</v>
      </c>
      <c r="H1889">
        <v>3286</v>
      </c>
      <c r="I1889" t="s">
        <v>19303</v>
      </c>
      <c r="J1889" t="s">
        <v>20983</v>
      </c>
      <c r="K1889" t="s">
        <v>19264</v>
      </c>
      <c r="L1889">
        <v>10</v>
      </c>
      <c r="M1889" t="s">
        <v>19304</v>
      </c>
      <c r="N1889" t="s">
        <v>25000</v>
      </c>
    </row>
    <row r="1890" spans="1:14">
      <c r="A1890">
        <v>1889</v>
      </c>
      <c r="B1890">
        <v>2124</v>
      </c>
      <c r="C1890" t="s">
        <v>25001</v>
      </c>
      <c r="D1890" t="s">
        <v>25002</v>
      </c>
      <c r="E1890">
        <v>36397</v>
      </c>
      <c r="F1890">
        <v>2013</v>
      </c>
      <c r="G1890" t="s">
        <v>19272</v>
      </c>
      <c r="H1890">
        <v>3288</v>
      </c>
      <c r="I1890" t="s">
        <v>19273</v>
      </c>
      <c r="J1890" t="s">
        <v>19274</v>
      </c>
      <c r="K1890" t="s">
        <v>19251</v>
      </c>
      <c r="L1890">
        <v>30</v>
      </c>
      <c r="M1890" t="s">
        <v>19275</v>
      </c>
      <c r="N1890" t="s">
        <v>25003</v>
      </c>
    </row>
    <row r="1891" spans="1:14">
      <c r="A1891">
        <v>1890</v>
      </c>
      <c r="B1891">
        <v>2131</v>
      </c>
      <c r="C1891" t="s">
        <v>25004</v>
      </c>
      <c r="D1891" t="s">
        <v>25005</v>
      </c>
      <c r="E1891">
        <v>37874</v>
      </c>
      <c r="F1891">
        <v>818</v>
      </c>
      <c r="G1891" t="s">
        <v>20805</v>
      </c>
      <c r="H1891">
        <v>3286</v>
      </c>
      <c r="I1891" t="s">
        <v>19303</v>
      </c>
      <c r="J1891" t="s">
        <v>20983</v>
      </c>
      <c r="K1891" t="s">
        <v>19264</v>
      </c>
      <c r="L1891">
        <v>10</v>
      </c>
      <c r="M1891" t="s">
        <v>19304</v>
      </c>
      <c r="N1891" t="s">
        <v>25006</v>
      </c>
    </row>
    <row r="1892" spans="1:14">
      <c r="A1892">
        <v>1891</v>
      </c>
      <c r="B1892">
        <v>2133</v>
      </c>
      <c r="C1892" t="s">
        <v>25007</v>
      </c>
      <c r="D1892" t="s">
        <v>25008</v>
      </c>
      <c r="E1892">
        <v>37932</v>
      </c>
      <c r="F1892">
        <v>804</v>
      </c>
      <c r="G1892" t="s">
        <v>19323</v>
      </c>
      <c r="H1892">
        <v>3284</v>
      </c>
      <c r="I1892" t="s">
        <v>19279</v>
      </c>
      <c r="J1892" t="s">
        <v>19323</v>
      </c>
      <c r="K1892" t="s">
        <v>19251</v>
      </c>
      <c r="L1892">
        <v>90</v>
      </c>
      <c r="M1892" t="s">
        <v>19252</v>
      </c>
      <c r="N1892" t="s">
        <v>25009</v>
      </c>
    </row>
    <row r="1893" spans="1:14">
      <c r="A1893">
        <v>1892</v>
      </c>
      <c r="B1893">
        <v>2135</v>
      </c>
      <c r="C1893" t="s">
        <v>25010</v>
      </c>
      <c r="D1893" t="s">
        <v>25011</v>
      </c>
      <c r="E1893">
        <v>38128</v>
      </c>
      <c r="F1893">
        <v>2253</v>
      </c>
      <c r="G1893" t="s">
        <v>20351</v>
      </c>
      <c r="H1893">
        <v>3289</v>
      </c>
      <c r="I1893" t="s">
        <v>19353</v>
      </c>
      <c r="J1893" t="s">
        <v>21249</v>
      </c>
      <c r="K1893" t="s">
        <v>19251</v>
      </c>
      <c r="L1893">
        <v>70</v>
      </c>
      <c r="M1893" t="s">
        <v>20352</v>
      </c>
      <c r="N1893" t="s">
        <v>25012</v>
      </c>
    </row>
    <row r="1894" spans="1:14">
      <c r="A1894">
        <v>1893</v>
      </c>
      <c r="B1894">
        <v>2137</v>
      </c>
      <c r="C1894" t="s">
        <v>25013</v>
      </c>
      <c r="D1894" t="s">
        <v>25014</v>
      </c>
      <c r="E1894">
        <v>38250</v>
      </c>
      <c r="F1894">
        <v>2009</v>
      </c>
      <c r="G1894" t="s">
        <v>19759</v>
      </c>
      <c r="H1894">
        <v>3290</v>
      </c>
      <c r="I1894" t="s">
        <v>19257</v>
      </c>
      <c r="J1894" t="s">
        <v>19759</v>
      </c>
      <c r="K1894" t="s">
        <v>19251</v>
      </c>
      <c r="L1894">
        <v>50</v>
      </c>
      <c r="M1894" t="s">
        <v>19760</v>
      </c>
      <c r="N1894" t="s">
        <v>25015</v>
      </c>
    </row>
    <row r="1895" spans="1:14">
      <c r="A1895">
        <v>1894</v>
      </c>
      <c r="B1895">
        <v>2138</v>
      </c>
      <c r="C1895" t="s">
        <v>25016</v>
      </c>
      <c r="D1895" t="s">
        <v>25017</v>
      </c>
      <c r="E1895">
        <v>38294</v>
      </c>
      <c r="F1895">
        <v>824</v>
      </c>
      <c r="G1895" t="s">
        <v>9359</v>
      </c>
      <c r="H1895">
        <v>3287</v>
      </c>
      <c r="I1895" t="s">
        <v>321</v>
      </c>
      <c r="J1895" t="s">
        <v>19404</v>
      </c>
      <c r="K1895" t="s">
        <v>19280</v>
      </c>
      <c r="L1895">
        <v>96</v>
      </c>
      <c r="M1895" t="s">
        <v>19265</v>
      </c>
      <c r="N1895" t="s">
        <v>25018</v>
      </c>
    </row>
    <row r="1896" spans="1:14">
      <c r="A1896">
        <v>1895</v>
      </c>
      <c r="B1896">
        <v>2139</v>
      </c>
      <c r="C1896" t="s">
        <v>25019</v>
      </c>
      <c r="D1896" t="s">
        <v>25020</v>
      </c>
      <c r="E1896">
        <v>38308</v>
      </c>
      <c r="F1896">
        <v>2001</v>
      </c>
      <c r="G1896" t="s">
        <v>19249</v>
      </c>
      <c r="H1896">
        <v>3285</v>
      </c>
      <c r="I1896" t="s">
        <v>19250</v>
      </c>
      <c r="J1896" t="s">
        <v>19250</v>
      </c>
      <c r="K1896" t="s">
        <v>19251</v>
      </c>
      <c r="L1896">
        <v>90</v>
      </c>
      <c r="M1896" t="s">
        <v>19252</v>
      </c>
      <c r="N1896" t="s">
        <v>25021</v>
      </c>
    </row>
    <row r="1897" spans="1:14">
      <c r="A1897">
        <v>1896</v>
      </c>
      <c r="B1897">
        <v>2140</v>
      </c>
      <c r="C1897" t="s">
        <v>25022</v>
      </c>
      <c r="D1897" t="s">
        <v>25023</v>
      </c>
      <c r="E1897">
        <v>38364</v>
      </c>
      <c r="F1897">
        <v>2010</v>
      </c>
      <c r="G1897" t="s">
        <v>19374</v>
      </c>
      <c r="H1897">
        <v>3289</v>
      </c>
      <c r="I1897" t="s">
        <v>19353</v>
      </c>
      <c r="J1897" t="s">
        <v>19375</v>
      </c>
      <c r="K1897" t="s">
        <v>19264</v>
      </c>
      <c r="L1897">
        <v>80</v>
      </c>
      <c r="M1897" t="s">
        <v>19355</v>
      </c>
      <c r="N1897" t="s">
        <v>25024</v>
      </c>
    </row>
    <row r="1898" spans="1:14">
      <c r="A1898">
        <v>1897</v>
      </c>
      <c r="B1898">
        <v>2142</v>
      </c>
      <c r="C1898" t="s">
        <v>25025</v>
      </c>
      <c r="D1898" t="s">
        <v>25026</v>
      </c>
      <c r="E1898">
        <v>38492</v>
      </c>
      <c r="F1898">
        <v>812</v>
      </c>
      <c r="G1898" t="s">
        <v>20142</v>
      </c>
      <c r="H1898">
        <v>3288</v>
      </c>
      <c r="I1898" t="s">
        <v>19273</v>
      </c>
      <c r="J1898" t="s">
        <v>23232</v>
      </c>
      <c r="K1898" t="s">
        <v>19264</v>
      </c>
      <c r="L1898">
        <v>34</v>
      </c>
      <c r="M1898" t="s">
        <v>19865</v>
      </c>
      <c r="N1898" t="s">
        <v>25027</v>
      </c>
    </row>
    <row r="1899" spans="1:14">
      <c r="A1899">
        <v>1898</v>
      </c>
      <c r="B1899">
        <v>2143</v>
      </c>
      <c r="C1899" t="s">
        <v>25028</v>
      </c>
      <c r="D1899" t="s">
        <v>25029</v>
      </c>
      <c r="E1899">
        <v>38492</v>
      </c>
      <c r="F1899">
        <v>812</v>
      </c>
      <c r="G1899" t="s">
        <v>20142</v>
      </c>
      <c r="H1899">
        <v>3288</v>
      </c>
      <c r="I1899" t="s">
        <v>19273</v>
      </c>
      <c r="J1899" t="s">
        <v>20409</v>
      </c>
      <c r="K1899" t="s">
        <v>19264</v>
      </c>
      <c r="L1899">
        <v>30</v>
      </c>
      <c r="M1899" t="s">
        <v>19275</v>
      </c>
      <c r="N1899" t="s">
        <v>25030</v>
      </c>
    </row>
    <row r="1900" spans="1:14">
      <c r="A1900">
        <v>1899</v>
      </c>
      <c r="B1900">
        <v>2145</v>
      </c>
      <c r="C1900" t="s">
        <v>25031</v>
      </c>
      <c r="D1900" t="s">
        <v>25032</v>
      </c>
      <c r="E1900">
        <v>38537</v>
      </c>
      <c r="F1900">
        <v>2010</v>
      </c>
      <c r="G1900" t="s">
        <v>19374</v>
      </c>
      <c r="H1900">
        <v>3289</v>
      </c>
      <c r="I1900" t="s">
        <v>19353</v>
      </c>
      <c r="J1900" t="s">
        <v>19374</v>
      </c>
      <c r="K1900" t="s">
        <v>19251</v>
      </c>
      <c r="L1900">
        <v>80</v>
      </c>
      <c r="M1900" t="s">
        <v>19355</v>
      </c>
      <c r="N1900" t="s">
        <v>25033</v>
      </c>
    </row>
    <row r="1901" spans="1:14">
      <c r="A1901">
        <v>1900</v>
      </c>
      <c r="B1901">
        <v>2147</v>
      </c>
      <c r="C1901" t="s">
        <v>25034</v>
      </c>
      <c r="D1901" t="s">
        <v>25035</v>
      </c>
      <c r="E1901">
        <v>38590</v>
      </c>
      <c r="F1901">
        <v>801</v>
      </c>
      <c r="G1901" t="s">
        <v>19257</v>
      </c>
      <c r="H1901">
        <v>3290</v>
      </c>
      <c r="I1901" t="s">
        <v>19257</v>
      </c>
      <c r="J1901" t="s">
        <v>19670</v>
      </c>
      <c r="K1901" t="s">
        <v>19251</v>
      </c>
      <c r="L1901">
        <v>60</v>
      </c>
      <c r="M1901" t="s">
        <v>19308</v>
      </c>
      <c r="N1901" t="s">
        <v>25036</v>
      </c>
    </row>
    <row r="1902" spans="1:14">
      <c r="A1902">
        <v>1901</v>
      </c>
      <c r="B1902">
        <v>2149</v>
      </c>
      <c r="C1902" t="s">
        <v>25037</v>
      </c>
      <c r="D1902" t="s">
        <v>25038</v>
      </c>
      <c r="E1902">
        <v>38593</v>
      </c>
      <c r="F1902">
        <v>805</v>
      </c>
      <c r="G1902" t="s">
        <v>19317</v>
      </c>
      <c r="H1902">
        <v>3288</v>
      </c>
      <c r="I1902" t="s">
        <v>19273</v>
      </c>
      <c r="J1902" t="s">
        <v>19318</v>
      </c>
      <c r="K1902" t="s">
        <v>19251</v>
      </c>
      <c r="L1902">
        <v>29</v>
      </c>
      <c r="M1902" t="s">
        <v>19319</v>
      </c>
      <c r="N1902" t="s">
        <v>25039</v>
      </c>
    </row>
    <row r="1903" spans="1:14">
      <c r="A1903">
        <v>1902</v>
      </c>
      <c r="B1903">
        <v>2156</v>
      </c>
      <c r="C1903" t="s">
        <v>25040</v>
      </c>
      <c r="D1903" t="s">
        <v>25041</v>
      </c>
      <c r="E1903">
        <v>39953</v>
      </c>
      <c r="F1903">
        <v>809</v>
      </c>
      <c r="G1903" t="s">
        <v>19262</v>
      </c>
      <c r="H1903">
        <v>3287</v>
      </c>
      <c r="I1903" t="s">
        <v>321</v>
      </c>
      <c r="J1903" t="s">
        <v>19586</v>
      </c>
      <c r="K1903" t="s">
        <v>19264</v>
      </c>
      <c r="L1903">
        <v>96</v>
      </c>
      <c r="M1903" t="s">
        <v>19265</v>
      </c>
      <c r="N1903" t="s">
        <v>25042</v>
      </c>
    </row>
    <row r="1904" spans="1:14">
      <c r="A1904">
        <v>1903</v>
      </c>
      <c r="B1904">
        <v>2157</v>
      </c>
      <c r="C1904" t="s">
        <v>25043</v>
      </c>
      <c r="D1904" t="s">
        <v>25044</v>
      </c>
      <c r="E1904">
        <v>39955</v>
      </c>
      <c r="F1904">
        <v>2254</v>
      </c>
      <c r="G1904" t="s">
        <v>19864</v>
      </c>
      <c r="H1904">
        <v>3288</v>
      </c>
      <c r="I1904" t="s">
        <v>19273</v>
      </c>
      <c r="J1904" t="s">
        <v>20417</v>
      </c>
      <c r="K1904" t="s">
        <v>19280</v>
      </c>
      <c r="L1904">
        <v>20</v>
      </c>
      <c r="M1904" t="s">
        <v>19912</v>
      </c>
      <c r="N1904" t="s">
        <v>25045</v>
      </c>
    </row>
    <row r="1905" spans="1:14">
      <c r="A1905">
        <v>1904</v>
      </c>
      <c r="B1905">
        <v>2158</v>
      </c>
      <c r="C1905" t="s">
        <v>25046</v>
      </c>
      <c r="D1905" t="s">
        <v>25047</v>
      </c>
      <c r="E1905">
        <v>39977</v>
      </c>
      <c r="F1905">
        <v>2254</v>
      </c>
      <c r="G1905" t="s">
        <v>19864</v>
      </c>
      <c r="H1905">
        <v>3288</v>
      </c>
      <c r="I1905" t="s">
        <v>19273</v>
      </c>
      <c r="J1905" t="s">
        <v>20417</v>
      </c>
      <c r="K1905" t="s">
        <v>19264</v>
      </c>
      <c r="L1905">
        <v>20</v>
      </c>
      <c r="M1905" t="s">
        <v>19912</v>
      </c>
      <c r="N1905" t="s">
        <v>25048</v>
      </c>
    </row>
    <row r="1906" spans="1:14">
      <c r="A1906">
        <v>1905</v>
      </c>
      <c r="B1906">
        <v>2159</v>
      </c>
      <c r="C1906" t="s">
        <v>25049</v>
      </c>
      <c r="D1906" t="s">
        <v>25050</v>
      </c>
      <c r="E1906">
        <v>39979</v>
      </c>
      <c r="F1906">
        <v>2011</v>
      </c>
      <c r="G1906" t="s">
        <v>19662</v>
      </c>
      <c r="H1906">
        <v>3287</v>
      </c>
      <c r="I1906" t="s">
        <v>321</v>
      </c>
      <c r="J1906" t="s">
        <v>25050</v>
      </c>
      <c r="K1906" t="s">
        <v>19264</v>
      </c>
      <c r="L1906">
        <v>84</v>
      </c>
      <c r="M1906" t="s">
        <v>19297</v>
      </c>
      <c r="N1906" t="s">
        <v>25051</v>
      </c>
    </row>
    <row r="1907" spans="1:14">
      <c r="A1907">
        <v>1906</v>
      </c>
      <c r="B1907">
        <v>2160</v>
      </c>
      <c r="C1907" t="s">
        <v>25052</v>
      </c>
      <c r="D1907" t="s">
        <v>25053</v>
      </c>
      <c r="E1907">
        <v>39980</v>
      </c>
      <c r="F1907">
        <v>818</v>
      </c>
      <c r="G1907" t="s">
        <v>20805</v>
      </c>
      <c r="H1907">
        <v>3286</v>
      </c>
      <c r="I1907" t="s">
        <v>19303</v>
      </c>
      <c r="J1907" t="s">
        <v>20806</v>
      </c>
      <c r="K1907" t="s">
        <v>19264</v>
      </c>
      <c r="L1907">
        <v>10</v>
      </c>
      <c r="M1907" t="s">
        <v>19304</v>
      </c>
      <c r="N1907" t="s">
        <v>25054</v>
      </c>
    </row>
    <row r="1908" spans="1:14">
      <c r="A1908">
        <v>1907</v>
      </c>
      <c r="B1908">
        <v>2161</v>
      </c>
      <c r="C1908" t="s">
        <v>25055</v>
      </c>
      <c r="D1908" t="s">
        <v>25056</v>
      </c>
      <c r="E1908">
        <v>39988</v>
      </c>
      <c r="F1908">
        <v>3120</v>
      </c>
      <c r="G1908" t="s">
        <v>19802</v>
      </c>
      <c r="H1908">
        <v>3289</v>
      </c>
      <c r="I1908" t="s">
        <v>19353</v>
      </c>
      <c r="J1908" t="s">
        <v>21908</v>
      </c>
      <c r="K1908" t="s">
        <v>19280</v>
      </c>
      <c r="L1908">
        <v>81</v>
      </c>
      <c r="M1908" t="s">
        <v>19370</v>
      </c>
      <c r="N1908" t="s">
        <v>25057</v>
      </c>
    </row>
    <row r="1909" spans="1:14">
      <c r="A1909">
        <v>1908</v>
      </c>
      <c r="B1909">
        <v>2162</v>
      </c>
      <c r="C1909" t="s">
        <v>25058</v>
      </c>
      <c r="D1909" t="s">
        <v>25059</v>
      </c>
      <c r="E1909">
        <v>39993</v>
      </c>
      <c r="F1909">
        <v>809</v>
      </c>
      <c r="G1909" t="s">
        <v>19262</v>
      </c>
      <c r="H1909">
        <v>3287</v>
      </c>
      <c r="I1909" t="s">
        <v>321</v>
      </c>
      <c r="J1909" t="s">
        <v>19586</v>
      </c>
      <c r="K1909" t="s">
        <v>19280</v>
      </c>
      <c r="L1909">
        <v>96</v>
      </c>
      <c r="M1909" t="s">
        <v>19265</v>
      </c>
      <c r="N1909" t="s">
        <v>25060</v>
      </c>
    </row>
    <row r="1910" spans="1:14">
      <c r="A1910">
        <v>1909</v>
      </c>
      <c r="B1910">
        <v>2163</v>
      </c>
      <c r="C1910" t="s">
        <v>25061</v>
      </c>
      <c r="D1910" t="s">
        <v>25062</v>
      </c>
      <c r="E1910">
        <v>40000</v>
      </c>
      <c r="F1910">
        <v>2947</v>
      </c>
      <c r="G1910" t="s">
        <v>5440</v>
      </c>
      <c r="H1910">
        <v>3288</v>
      </c>
      <c r="I1910" t="s">
        <v>19273</v>
      </c>
      <c r="J1910" t="s">
        <v>4143</v>
      </c>
      <c r="K1910" t="s">
        <v>19251</v>
      </c>
      <c r="L1910">
        <v>20</v>
      </c>
      <c r="M1910" t="s">
        <v>19912</v>
      </c>
      <c r="N1910" t="s">
        <v>25063</v>
      </c>
    </row>
    <row r="1911" spans="1:14">
      <c r="A1911">
        <v>1910</v>
      </c>
      <c r="B1911">
        <v>2164</v>
      </c>
      <c r="C1911" t="s">
        <v>25064</v>
      </c>
      <c r="D1911" t="s">
        <v>25065</v>
      </c>
      <c r="E1911">
        <v>40021</v>
      </c>
      <c r="F1911">
        <v>2947</v>
      </c>
      <c r="G1911" t="s">
        <v>5440</v>
      </c>
      <c r="H1911">
        <v>3288</v>
      </c>
      <c r="I1911" t="s">
        <v>19273</v>
      </c>
      <c r="J1911" t="s">
        <v>5440</v>
      </c>
      <c r="K1911" t="s">
        <v>19251</v>
      </c>
      <c r="L1911">
        <v>20</v>
      </c>
      <c r="M1911" t="s">
        <v>19912</v>
      </c>
      <c r="N1911" t="s">
        <v>25066</v>
      </c>
    </row>
    <row r="1912" spans="1:14">
      <c r="A1912">
        <v>1911</v>
      </c>
      <c r="B1912">
        <v>2165</v>
      </c>
      <c r="C1912" t="s">
        <v>25067</v>
      </c>
      <c r="D1912" t="s">
        <v>25068</v>
      </c>
      <c r="E1912">
        <v>40024</v>
      </c>
      <c r="F1912">
        <v>2012</v>
      </c>
      <c r="G1912" t="s">
        <v>1169</v>
      </c>
      <c r="H1912">
        <v>3290</v>
      </c>
      <c r="I1912" t="s">
        <v>19257</v>
      </c>
      <c r="J1912" t="s">
        <v>25069</v>
      </c>
      <c r="K1912" t="s">
        <v>19280</v>
      </c>
      <c r="L1912">
        <v>54</v>
      </c>
      <c r="M1912" t="s">
        <v>19258</v>
      </c>
      <c r="N1912" t="s">
        <v>25070</v>
      </c>
    </row>
    <row r="1913" spans="1:14">
      <c r="A1913">
        <v>1912</v>
      </c>
      <c r="B1913">
        <v>2166</v>
      </c>
      <c r="C1913" t="s">
        <v>25071</v>
      </c>
      <c r="D1913" t="s">
        <v>25072</v>
      </c>
      <c r="E1913">
        <v>40037</v>
      </c>
      <c r="F1913">
        <v>2009</v>
      </c>
      <c r="G1913" t="s">
        <v>19759</v>
      </c>
      <c r="H1913">
        <v>3290</v>
      </c>
      <c r="I1913" t="s">
        <v>19257</v>
      </c>
      <c r="J1913" t="s">
        <v>20455</v>
      </c>
      <c r="K1913" t="s">
        <v>19264</v>
      </c>
      <c r="L1913">
        <v>50</v>
      </c>
      <c r="M1913" t="s">
        <v>19760</v>
      </c>
      <c r="N1913" t="s">
        <v>25073</v>
      </c>
    </row>
    <row r="1914" spans="1:14">
      <c r="A1914">
        <v>1913</v>
      </c>
      <c r="B1914">
        <v>2167</v>
      </c>
      <c r="C1914" t="s">
        <v>25074</v>
      </c>
      <c r="D1914" t="s">
        <v>25075</v>
      </c>
      <c r="E1914">
        <v>40059</v>
      </c>
      <c r="F1914">
        <v>2253</v>
      </c>
      <c r="G1914" t="s">
        <v>20351</v>
      </c>
      <c r="H1914">
        <v>3289</v>
      </c>
      <c r="I1914" t="s">
        <v>19353</v>
      </c>
      <c r="J1914" t="s">
        <v>25075</v>
      </c>
      <c r="K1914" t="s">
        <v>19264</v>
      </c>
      <c r="L1914">
        <v>70</v>
      </c>
      <c r="M1914" t="s">
        <v>20352</v>
      </c>
      <c r="N1914" t="s">
        <v>25076</v>
      </c>
    </row>
    <row r="1915" spans="1:14">
      <c r="A1915">
        <v>1914</v>
      </c>
      <c r="B1915">
        <v>2169</v>
      </c>
      <c r="C1915" t="s">
        <v>25077</v>
      </c>
      <c r="D1915" t="s">
        <v>25078</v>
      </c>
      <c r="E1915">
        <v>40067</v>
      </c>
      <c r="F1915">
        <v>2038</v>
      </c>
      <c r="G1915" t="s">
        <v>19359</v>
      </c>
      <c r="H1915">
        <v>3285</v>
      </c>
      <c r="I1915" t="s">
        <v>19250</v>
      </c>
      <c r="J1915" t="s">
        <v>19284</v>
      </c>
      <c r="K1915" t="s">
        <v>19292</v>
      </c>
      <c r="L1915">
        <v>90</v>
      </c>
      <c r="M1915" t="s">
        <v>19252</v>
      </c>
      <c r="N1915" t="s">
        <v>25079</v>
      </c>
    </row>
    <row r="1916" spans="1:14">
      <c r="A1916">
        <v>1915</v>
      </c>
      <c r="B1916">
        <v>2170</v>
      </c>
      <c r="C1916" t="s">
        <v>25080</v>
      </c>
      <c r="D1916" t="s">
        <v>25081</v>
      </c>
      <c r="E1916">
        <v>40068</v>
      </c>
      <c r="F1916">
        <v>812</v>
      </c>
      <c r="G1916" t="s">
        <v>20142</v>
      </c>
      <c r="H1916">
        <v>3288</v>
      </c>
      <c r="I1916" t="s">
        <v>19273</v>
      </c>
      <c r="J1916" t="s">
        <v>20409</v>
      </c>
      <c r="K1916" t="s">
        <v>19280</v>
      </c>
      <c r="L1916">
        <v>30</v>
      </c>
      <c r="M1916" t="s">
        <v>19275</v>
      </c>
      <c r="N1916" t="s">
        <v>25082</v>
      </c>
    </row>
    <row r="1917" spans="1:14">
      <c r="A1917">
        <v>1916</v>
      </c>
      <c r="B1917">
        <v>2171</v>
      </c>
      <c r="C1917" t="s">
        <v>25083</v>
      </c>
      <c r="D1917" t="s">
        <v>25084</v>
      </c>
      <c r="E1917">
        <v>40068</v>
      </c>
      <c r="F1917">
        <v>2253</v>
      </c>
      <c r="G1917" t="s">
        <v>20351</v>
      </c>
      <c r="H1917">
        <v>3289</v>
      </c>
      <c r="I1917" t="s">
        <v>19353</v>
      </c>
      <c r="J1917" t="s">
        <v>20351</v>
      </c>
      <c r="K1917" t="s">
        <v>19251</v>
      </c>
      <c r="L1917">
        <v>70</v>
      </c>
      <c r="M1917" t="s">
        <v>20352</v>
      </c>
      <c r="N1917" t="s">
        <v>25085</v>
      </c>
    </row>
    <row r="1918" spans="1:14">
      <c r="A1918">
        <v>1917</v>
      </c>
      <c r="B1918">
        <v>2172</v>
      </c>
      <c r="C1918" t="s">
        <v>25086</v>
      </c>
      <c r="D1918" t="s">
        <v>25087</v>
      </c>
      <c r="E1918">
        <v>40068</v>
      </c>
      <c r="F1918">
        <v>2253</v>
      </c>
      <c r="G1918" t="s">
        <v>20351</v>
      </c>
      <c r="H1918">
        <v>3289</v>
      </c>
      <c r="I1918" t="s">
        <v>19353</v>
      </c>
      <c r="J1918" t="s">
        <v>21301</v>
      </c>
      <c r="K1918" t="s">
        <v>19264</v>
      </c>
      <c r="L1918">
        <v>70</v>
      </c>
      <c r="M1918" t="s">
        <v>20352</v>
      </c>
      <c r="N1918" t="s">
        <v>25088</v>
      </c>
    </row>
    <row r="1919" spans="1:14">
      <c r="A1919">
        <v>1918</v>
      </c>
      <c r="B1919">
        <v>2173</v>
      </c>
      <c r="C1919" t="s">
        <v>25089</v>
      </c>
      <c r="D1919" t="s">
        <v>25090</v>
      </c>
      <c r="E1919">
        <v>40071</v>
      </c>
      <c r="F1919">
        <v>2009</v>
      </c>
      <c r="G1919" t="s">
        <v>19759</v>
      </c>
      <c r="H1919">
        <v>3290</v>
      </c>
      <c r="I1919" t="s">
        <v>19257</v>
      </c>
      <c r="J1919" t="s">
        <v>20748</v>
      </c>
      <c r="K1919" t="s">
        <v>19280</v>
      </c>
      <c r="L1919">
        <v>50</v>
      </c>
      <c r="M1919" t="s">
        <v>19760</v>
      </c>
      <c r="N1919" t="s">
        <v>25091</v>
      </c>
    </row>
    <row r="1920" spans="1:14">
      <c r="A1920">
        <v>1919</v>
      </c>
      <c r="B1920">
        <v>2174</v>
      </c>
      <c r="C1920" t="s">
        <v>25092</v>
      </c>
      <c r="D1920" t="s">
        <v>25093</v>
      </c>
      <c r="E1920">
        <v>40071</v>
      </c>
      <c r="F1920">
        <v>2009</v>
      </c>
      <c r="G1920" t="s">
        <v>19759</v>
      </c>
      <c r="H1920">
        <v>3290</v>
      </c>
      <c r="I1920" t="s">
        <v>19257</v>
      </c>
      <c r="J1920" t="s">
        <v>20455</v>
      </c>
      <c r="K1920" t="s">
        <v>19264</v>
      </c>
      <c r="L1920">
        <v>50</v>
      </c>
      <c r="M1920" t="s">
        <v>19760</v>
      </c>
      <c r="N1920" t="s">
        <v>25094</v>
      </c>
    </row>
    <row r="1921" spans="1:14">
      <c r="A1921">
        <v>1920</v>
      </c>
      <c r="B1921">
        <v>2175</v>
      </c>
      <c r="C1921" t="s">
        <v>25095</v>
      </c>
      <c r="D1921" t="s">
        <v>6193</v>
      </c>
      <c r="E1921">
        <v>40079</v>
      </c>
      <c r="F1921">
        <v>808</v>
      </c>
      <c r="G1921" t="s">
        <v>19353</v>
      </c>
      <c r="H1921">
        <v>3289</v>
      </c>
      <c r="I1921" t="s">
        <v>19353</v>
      </c>
      <c r="J1921" t="s">
        <v>21146</v>
      </c>
      <c r="K1921" t="s">
        <v>19251</v>
      </c>
      <c r="L1921">
        <v>81</v>
      </c>
      <c r="M1921" t="s">
        <v>19370</v>
      </c>
      <c r="N1921" t="s">
        <v>25096</v>
      </c>
    </row>
    <row r="1922" spans="1:14">
      <c r="A1922">
        <v>1921</v>
      </c>
      <c r="B1922">
        <v>2176</v>
      </c>
      <c r="C1922" t="s">
        <v>25097</v>
      </c>
      <c r="D1922" t="s">
        <v>25098</v>
      </c>
      <c r="E1922">
        <v>40079</v>
      </c>
      <c r="F1922">
        <v>808</v>
      </c>
      <c r="G1922" t="s">
        <v>19353</v>
      </c>
      <c r="H1922">
        <v>3289</v>
      </c>
      <c r="I1922" t="s">
        <v>19353</v>
      </c>
      <c r="J1922" t="s">
        <v>25099</v>
      </c>
      <c r="K1922" t="s">
        <v>19251</v>
      </c>
      <c r="L1922">
        <v>81</v>
      </c>
      <c r="M1922" t="s">
        <v>19370</v>
      </c>
      <c r="N1922" t="s">
        <v>25100</v>
      </c>
    </row>
    <row r="1923" spans="1:14">
      <c r="A1923">
        <v>1922</v>
      </c>
      <c r="B1923">
        <v>2177</v>
      </c>
      <c r="C1923" t="s">
        <v>25101</v>
      </c>
      <c r="D1923" t="s">
        <v>25102</v>
      </c>
      <c r="E1923">
        <v>40079</v>
      </c>
      <c r="F1923">
        <v>808</v>
      </c>
      <c r="G1923" t="s">
        <v>19353</v>
      </c>
      <c r="H1923">
        <v>3289</v>
      </c>
      <c r="I1923" t="s">
        <v>19353</v>
      </c>
      <c r="J1923" t="s">
        <v>21146</v>
      </c>
      <c r="K1923" t="s">
        <v>19280</v>
      </c>
      <c r="L1923">
        <v>81</v>
      </c>
      <c r="M1923" t="s">
        <v>19370</v>
      </c>
      <c r="N1923" t="s">
        <v>25103</v>
      </c>
    </row>
    <row r="1924" spans="1:14">
      <c r="A1924">
        <v>1923</v>
      </c>
      <c r="B1924">
        <v>2178</v>
      </c>
      <c r="C1924" t="s">
        <v>25104</v>
      </c>
      <c r="D1924" t="s">
        <v>25105</v>
      </c>
      <c r="E1924">
        <v>40079</v>
      </c>
      <c r="F1924">
        <v>2012</v>
      </c>
      <c r="G1924" t="s">
        <v>1169</v>
      </c>
      <c r="H1924">
        <v>3290</v>
      </c>
      <c r="I1924" t="s">
        <v>19257</v>
      </c>
      <c r="J1924" t="s">
        <v>22426</v>
      </c>
      <c r="K1924" t="s">
        <v>19280</v>
      </c>
      <c r="L1924">
        <v>54</v>
      </c>
      <c r="M1924" t="s">
        <v>19258</v>
      </c>
      <c r="N1924" t="s">
        <v>25106</v>
      </c>
    </row>
    <row r="1925" spans="1:14">
      <c r="A1925">
        <v>1924</v>
      </c>
      <c r="B1925">
        <v>2179</v>
      </c>
      <c r="C1925" t="s">
        <v>25107</v>
      </c>
      <c r="D1925" t="s">
        <v>25108</v>
      </c>
      <c r="E1925">
        <v>40080</v>
      </c>
      <c r="F1925">
        <v>2013</v>
      </c>
      <c r="G1925" t="s">
        <v>19272</v>
      </c>
      <c r="H1925">
        <v>3288</v>
      </c>
      <c r="I1925" t="s">
        <v>19273</v>
      </c>
      <c r="J1925" t="s">
        <v>20260</v>
      </c>
      <c r="K1925" t="s">
        <v>19264</v>
      </c>
      <c r="L1925">
        <v>30</v>
      </c>
      <c r="M1925" t="s">
        <v>19275</v>
      </c>
      <c r="N1925" t="s">
        <v>25109</v>
      </c>
    </row>
    <row r="1926" spans="1:14">
      <c r="A1926">
        <v>1925</v>
      </c>
      <c r="B1926">
        <v>2180</v>
      </c>
      <c r="C1926" t="s">
        <v>25110</v>
      </c>
      <c r="D1926" t="s">
        <v>25111</v>
      </c>
      <c r="E1926">
        <v>40081</v>
      </c>
      <c r="F1926">
        <v>824</v>
      </c>
      <c r="G1926" t="s">
        <v>9359</v>
      </c>
      <c r="H1926">
        <v>3287</v>
      </c>
      <c r="I1926" t="s">
        <v>321</v>
      </c>
      <c r="J1926" t="s">
        <v>22839</v>
      </c>
      <c r="K1926" t="s">
        <v>19280</v>
      </c>
      <c r="L1926">
        <v>96</v>
      </c>
      <c r="M1926" t="s">
        <v>19265</v>
      </c>
      <c r="N1926" t="s">
        <v>25112</v>
      </c>
    </row>
    <row r="1927" spans="1:14">
      <c r="A1927">
        <v>1926</v>
      </c>
      <c r="B1927">
        <v>2181</v>
      </c>
      <c r="C1927" t="s">
        <v>25113</v>
      </c>
      <c r="D1927" t="s">
        <v>25114</v>
      </c>
      <c r="E1927">
        <v>40081</v>
      </c>
      <c r="F1927">
        <v>814</v>
      </c>
      <c r="G1927" t="s">
        <v>19911</v>
      </c>
      <c r="H1927">
        <v>3288</v>
      </c>
      <c r="I1927" t="s">
        <v>19273</v>
      </c>
      <c r="J1927" t="s">
        <v>25114</v>
      </c>
      <c r="K1927" t="s">
        <v>19264</v>
      </c>
      <c r="L1927">
        <v>20</v>
      </c>
      <c r="M1927" t="s">
        <v>19912</v>
      </c>
      <c r="N1927" t="s">
        <v>25115</v>
      </c>
    </row>
    <row r="1928" spans="1:14">
      <c r="A1928">
        <v>1927</v>
      </c>
      <c r="B1928">
        <v>2182</v>
      </c>
      <c r="C1928" t="s">
        <v>25116</v>
      </c>
      <c r="D1928" t="s">
        <v>25117</v>
      </c>
      <c r="E1928">
        <v>40089</v>
      </c>
      <c r="F1928">
        <v>812</v>
      </c>
      <c r="G1928" t="s">
        <v>20142</v>
      </c>
      <c r="H1928">
        <v>3288</v>
      </c>
      <c r="I1928" t="s">
        <v>19273</v>
      </c>
      <c r="J1928" t="s">
        <v>22888</v>
      </c>
      <c r="K1928" t="s">
        <v>19280</v>
      </c>
      <c r="L1928">
        <v>46</v>
      </c>
      <c r="M1928" t="s">
        <v>20566</v>
      </c>
      <c r="N1928" t="s">
        <v>25118</v>
      </c>
    </row>
    <row r="1929" spans="1:14">
      <c r="A1929">
        <v>1928</v>
      </c>
      <c r="B1929">
        <v>2183</v>
      </c>
      <c r="C1929" t="s">
        <v>25119</v>
      </c>
      <c r="D1929" t="s">
        <v>25120</v>
      </c>
      <c r="E1929">
        <v>40091</v>
      </c>
      <c r="F1929">
        <v>805</v>
      </c>
      <c r="G1929" t="s">
        <v>19317</v>
      </c>
      <c r="H1929">
        <v>3288</v>
      </c>
      <c r="I1929" t="s">
        <v>19273</v>
      </c>
      <c r="J1929" t="s">
        <v>19318</v>
      </c>
      <c r="K1929" t="s">
        <v>19251</v>
      </c>
      <c r="L1929">
        <v>29</v>
      </c>
      <c r="M1929" t="s">
        <v>19319</v>
      </c>
      <c r="N1929" t="s">
        <v>25121</v>
      </c>
    </row>
    <row r="1930" spans="1:14">
      <c r="A1930">
        <v>1929</v>
      </c>
      <c r="B1930">
        <v>2184</v>
      </c>
      <c r="C1930" t="s">
        <v>25122</v>
      </c>
      <c r="D1930" t="s">
        <v>25123</v>
      </c>
      <c r="E1930">
        <v>40096</v>
      </c>
      <c r="F1930">
        <v>2920</v>
      </c>
      <c r="G1930" t="s">
        <v>20201</v>
      </c>
      <c r="H1930">
        <v>3290</v>
      </c>
      <c r="I1930" t="s">
        <v>19257</v>
      </c>
      <c r="J1930" t="s">
        <v>20201</v>
      </c>
      <c r="K1930" t="s">
        <v>19280</v>
      </c>
      <c r="L1930">
        <v>60</v>
      </c>
      <c r="M1930" t="s">
        <v>19308</v>
      </c>
      <c r="N1930" t="s">
        <v>25124</v>
      </c>
    </row>
    <row r="1931" spans="1:14">
      <c r="A1931">
        <v>1930</v>
      </c>
      <c r="B1931">
        <v>2186</v>
      </c>
      <c r="C1931" t="s">
        <v>25125</v>
      </c>
      <c r="D1931" t="s">
        <v>1885</v>
      </c>
      <c r="E1931">
        <v>40114</v>
      </c>
      <c r="F1931">
        <v>801</v>
      </c>
      <c r="G1931" t="s">
        <v>19257</v>
      </c>
      <c r="H1931">
        <v>3290</v>
      </c>
      <c r="I1931" t="s">
        <v>19257</v>
      </c>
      <c r="J1931" t="s">
        <v>19257</v>
      </c>
      <c r="K1931" t="s">
        <v>19251</v>
      </c>
      <c r="L1931">
        <v>60</v>
      </c>
      <c r="M1931" t="s">
        <v>19308</v>
      </c>
      <c r="N1931" t="s">
        <v>25126</v>
      </c>
    </row>
    <row r="1932" spans="1:14">
      <c r="A1932">
        <v>1931</v>
      </c>
      <c r="B1932">
        <v>2187</v>
      </c>
      <c r="C1932" t="s">
        <v>25127</v>
      </c>
      <c r="D1932" t="s">
        <v>25128</v>
      </c>
      <c r="E1932">
        <v>40116</v>
      </c>
      <c r="F1932">
        <v>2254</v>
      </c>
      <c r="G1932" t="s">
        <v>19864</v>
      </c>
      <c r="H1932">
        <v>3288</v>
      </c>
      <c r="I1932" t="s">
        <v>19273</v>
      </c>
      <c r="J1932" t="s">
        <v>2215</v>
      </c>
      <c r="K1932" t="s">
        <v>19292</v>
      </c>
      <c r="L1932">
        <v>34</v>
      </c>
      <c r="M1932" t="s">
        <v>19865</v>
      </c>
      <c r="N1932" t="s">
        <v>25129</v>
      </c>
    </row>
    <row r="1933" spans="1:14">
      <c r="A1933">
        <v>1932</v>
      </c>
      <c r="B1933">
        <v>2188</v>
      </c>
      <c r="C1933" t="s">
        <v>25130</v>
      </c>
      <c r="D1933" t="s">
        <v>25131</v>
      </c>
      <c r="E1933">
        <v>40117</v>
      </c>
      <c r="F1933">
        <v>811</v>
      </c>
      <c r="G1933" t="s">
        <v>19256</v>
      </c>
      <c r="H1933">
        <v>3290</v>
      </c>
      <c r="I1933" t="s">
        <v>19257</v>
      </c>
      <c r="J1933" t="s">
        <v>19256</v>
      </c>
      <c r="K1933" t="s">
        <v>19251</v>
      </c>
      <c r="L1933">
        <v>54</v>
      </c>
      <c r="M1933" t="s">
        <v>19258</v>
      </c>
      <c r="N1933" t="s">
        <v>25132</v>
      </c>
    </row>
    <row r="1934" spans="1:14">
      <c r="A1934">
        <v>1933</v>
      </c>
      <c r="B1934">
        <v>2190</v>
      </c>
      <c r="C1934" t="s">
        <v>25133</v>
      </c>
      <c r="D1934" t="s">
        <v>25134</v>
      </c>
      <c r="E1934">
        <v>40123</v>
      </c>
      <c r="F1934">
        <v>2253</v>
      </c>
      <c r="G1934" t="s">
        <v>20351</v>
      </c>
      <c r="H1934">
        <v>3289</v>
      </c>
      <c r="I1934" t="s">
        <v>19353</v>
      </c>
      <c r="J1934" t="s">
        <v>25134</v>
      </c>
      <c r="K1934" t="s">
        <v>19264</v>
      </c>
      <c r="L1934">
        <v>70</v>
      </c>
      <c r="M1934" t="s">
        <v>20352</v>
      </c>
      <c r="N1934" t="s">
        <v>25135</v>
      </c>
    </row>
    <row r="1935" spans="1:14">
      <c r="A1935">
        <v>1934</v>
      </c>
      <c r="B1935">
        <v>2191</v>
      </c>
      <c r="C1935" t="s">
        <v>25136</v>
      </c>
      <c r="D1935" t="s">
        <v>25137</v>
      </c>
      <c r="E1935">
        <v>40129</v>
      </c>
      <c r="F1935">
        <v>2010</v>
      </c>
      <c r="G1935" t="s">
        <v>19374</v>
      </c>
      <c r="H1935">
        <v>3289</v>
      </c>
      <c r="I1935" t="s">
        <v>19353</v>
      </c>
      <c r="J1935" t="s">
        <v>19374</v>
      </c>
      <c r="K1935" t="s">
        <v>19251</v>
      </c>
      <c r="L1935">
        <v>80</v>
      </c>
      <c r="M1935" t="s">
        <v>19355</v>
      </c>
      <c r="N1935" t="s">
        <v>25138</v>
      </c>
    </row>
    <row r="1936" spans="1:14">
      <c r="A1936">
        <v>1935</v>
      </c>
      <c r="B1936">
        <v>2192</v>
      </c>
      <c r="C1936" t="s">
        <v>25139</v>
      </c>
      <c r="D1936" t="s">
        <v>25140</v>
      </c>
      <c r="E1936">
        <v>40131</v>
      </c>
      <c r="F1936">
        <v>2016</v>
      </c>
      <c r="G1936" t="s">
        <v>20800</v>
      </c>
      <c r="H1936">
        <v>3286</v>
      </c>
      <c r="I1936" t="s">
        <v>19303</v>
      </c>
      <c r="J1936" t="s">
        <v>25140</v>
      </c>
      <c r="K1936" t="s">
        <v>19264</v>
      </c>
      <c r="L1936">
        <v>6</v>
      </c>
      <c r="M1936" t="s">
        <v>20801</v>
      </c>
      <c r="N1936" t="s">
        <v>25141</v>
      </c>
    </row>
    <row r="1937" spans="1:14">
      <c r="A1937">
        <v>1936</v>
      </c>
      <c r="B1937">
        <v>2193</v>
      </c>
      <c r="C1937" t="s">
        <v>25142</v>
      </c>
      <c r="D1937" t="s">
        <v>25143</v>
      </c>
      <c r="E1937">
        <v>40133</v>
      </c>
      <c r="F1937">
        <v>2254</v>
      </c>
      <c r="G1937" t="s">
        <v>19864</v>
      </c>
      <c r="H1937">
        <v>3288</v>
      </c>
      <c r="I1937" t="s">
        <v>19273</v>
      </c>
      <c r="J1937" t="s">
        <v>25144</v>
      </c>
      <c r="K1937" t="s">
        <v>19280</v>
      </c>
      <c r="L1937">
        <v>34</v>
      </c>
      <c r="M1937" t="s">
        <v>19865</v>
      </c>
      <c r="N1937" t="s">
        <v>25145</v>
      </c>
    </row>
    <row r="1938" spans="1:14">
      <c r="A1938">
        <v>1937</v>
      </c>
      <c r="B1938">
        <v>2194</v>
      </c>
      <c r="C1938" t="s">
        <v>25146</v>
      </c>
      <c r="D1938" t="s">
        <v>25147</v>
      </c>
      <c r="E1938">
        <v>40135</v>
      </c>
      <c r="F1938">
        <v>802</v>
      </c>
      <c r="G1938" t="s">
        <v>19302</v>
      </c>
      <c r="H1938">
        <v>3286</v>
      </c>
      <c r="I1938" t="s">
        <v>19303</v>
      </c>
      <c r="J1938" t="s">
        <v>19303</v>
      </c>
      <c r="K1938" t="s">
        <v>19251</v>
      </c>
      <c r="L1938">
        <v>10</v>
      </c>
      <c r="M1938" t="s">
        <v>19304</v>
      </c>
      <c r="N1938" t="s">
        <v>25148</v>
      </c>
    </row>
    <row r="1939" spans="1:14">
      <c r="A1939">
        <v>1938</v>
      </c>
      <c r="B1939">
        <v>2195</v>
      </c>
      <c r="C1939" t="s">
        <v>25149</v>
      </c>
      <c r="D1939" t="s">
        <v>25150</v>
      </c>
      <c r="E1939">
        <v>40136</v>
      </c>
      <c r="F1939">
        <v>806</v>
      </c>
      <c r="G1939" t="s">
        <v>19426</v>
      </c>
      <c r="H1939">
        <v>3284</v>
      </c>
      <c r="I1939" t="s">
        <v>19279</v>
      </c>
      <c r="J1939" t="s">
        <v>19427</v>
      </c>
      <c r="K1939" t="s">
        <v>19264</v>
      </c>
      <c r="L1939">
        <v>90</v>
      </c>
      <c r="M1939" t="s">
        <v>19252</v>
      </c>
      <c r="N1939" t="s">
        <v>25151</v>
      </c>
    </row>
    <row r="1940" spans="1:14">
      <c r="A1940">
        <v>1939</v>
      </c>
      <c r="B1940">
        <v>2196</v>
      </c>
      <c r="C1940" t="s">
        <v>25152</v>
      </c>
      <c r="D1940" t="s">
        <v>25153</v>
      </c>
      <c r="E1940">
        <v>40140</v>
      </c>
      <c r="F1940">
        <v>2010</v>
      </c>
      <c r="G1940" t="s">
        <v>19374</v>
      </c>
      <c r="H1940">
        <v>3289</v>
      </c>
      <c r="I1940" t="s">
        <v>19353</v>
      </c>
      <c r="J1940" t="s">
        <v>19374</v>
      </c>
      <c r="K1940" t="s">
        <v>19251</v>
      </c>
      <c r="L1940">
        <v>80</v>
      </c>
      <c r="M1940" t="s">
        <v>19355</v>
      </c>
      <c r="N1940" t="s">
        <v>25154</v>
      </c>
    </row>
    <row r="1941" spans="1:14">
      <c r="A1941">
        <v>1940</v>
      </c>
      <c r="B1941">
        <v>2197</v>
      </c>
      <c r="C1941" t="s">
        <v>25155</v>
      </c>
      <c r="D1941" t="s">
        <v>25156</v>
      </c>
      <c r="E1941">
        <v>40144</v>
      </c>
      <c r="F1941">
        <v>815</v>
      </c>
      <c r="G1941" t="s">
        <v>19337</v>
      </c>
      <c r="H1941">
        <v>3286</v>
      </c>
      <c r="I1941" t="s">
        <v>19303</v>
      </c>
      <c r="J1941" t="s">
        <v>19764</v>
      </c>
      <c r="K1941" t="s">
        <v>19264</v>
      </c>
      <c r="L1941">
        <v>16</v>
      </c>
      <c r="M1941" t="s">
        <v>19338</v>
      </c>
      <c r="N1941" t="s">
        <v>25157</v>
      </c>
    </row>
    <row r="1942" spans="1:14">
      <c r="A1942">
        <v>1941</v>
      </c>
      <c r="B1942">
        <v>2198</v>
      </c>
      <c r="C1942" t="s">
        <v>25158</v>
      </c>
      <c r="D1942" t="s">
        <v>25159</v>
      </c>
      <c r="E1942">
        <v>40144</v>
      </c>
      <c r="F1942">
        <v>2012</v>
      </c>
      <c r="G1942" t="s">
        <v>1169</v>
      </c>
      <c r="H1942">
        <v>3290</v>
      </c>
      <c r="I1942" t="s">
        <v>19257</v>
      </c>
      <c r="J1942" t="s">
        <v>25160</v>
      </c>
      <c r="K1942" t="s">
        <v>19280</v>
      </c>
      <c r="L1942">
        <v>69</v>
      </c>
      <c r="M1942" t="s">
        <v>25161</v>
      </c>
      <c r="N1942" t="s">
        <v>25162</v>
      </c>
    </row>
    <row r="1943" spans="1:14">
      <c r="A1943">
        <v>1942</v>
      </c>
      <c r="B1943">
        <v>2199</v>
      </c>
      <c r="C1943" t="s">
        <v>25163</v>
      </c>
      <c r="D1943" t="s">
        <v>25164</v>
      </c>
      <c r="E1943">
        <v>40144</v>
      </c>
      <c r="F1943">
        <v>2002</v>
      </c>
      <c r="G1943" t="s">
        <v>4110</v>
      </c>
      <c r="H1943">
        <v>3284</v>
      </c>
      <c r="I1943" t="s">
        <v>19279</v>
      </c>
      <c r="J1943" t="s">
        <v>8402</v>
      </c>
      <c r="K1943" t="s">
        <v>19280</v>
      </c>
      <c r="L1943">
        <v>90</v>
      </c>
      <c r="M1943" t="s">
        <v>19252</v>
      </c>
      <c r="N1943" t="s">
        <v>25165</v>
      </c>
    </row>
    <row r="1944" spans="1:14">
      <c r="A1944">
        <v>1943</v>
      </c>
      <c r="B1944">
        <v>2200</v>
      </c>
      <c r="C1944" t="s">
        <v>25166</v>
      </c>
      <c r="D1944" t="s">
        <v>25167</v>
      </c>
      <c r="E1944">
        <v>40147</v>
      </c>
      <c r="F1944">
        <v>2016</v>
      </c>
      <c r="G1944" t="s">
        <v>20800</v>
      </c>
      <c r="H1944">
        <v>3286</v>
      </c>
      <c r="I1944" t="s">
        <v>19303</v>
      </c>
      <c r="J1944" t="s">
        <v>20800</v>
      </c>
      <c r="K1944" t="s">
        <v>19251</v>
      </c>
      <c r="L1944">
        <v>6</v>
      </c>
      <c r="M1944" t="s">
        <v>20801</v>
      </c>
      <c r="N1944" t="s">
        <v>25168</v>
      </c>
    </row>
    <row r="1945" spans="1:14">
      <c r="A1945">
        <v>1944</v>
      </c>
      <c r="B1945">
        <v>2215</v>
      </c>
      <c r="C1945" t="s">
        <v>25169</v>
      </c>
      <c r="D1945" t="s">
        <v>1790</v>
      </c>
      <c r="E1945">
        <v>40147</v>
      </c>
      <c r="F1945">
        <v>2955</v>
      </c>
      <c r="G1945" t="s">
        <v>10506</v>
      </c>
      <c r="H1945">
        <v>3289</v>
      </c>
      <c r="I1945" t="s">
        <v>19353</v>
      </c>
      <c r="J1945" t="s">
        <v>1790</v>
      </c>
      <c r="K1945" t="s">
        <v>19264</v>
      </c>
      <c r="L1945">
        <v>71</v>
      </c>
      <c r="M1945" t="s">
        <v>22694</v>
      </c>
      <c r="N1945" t="s">
        <v>25170</v>
      </c>
    </row>
    <row r="1946" spans="1:14">
      <c r="A1946">
        <v>1945</v>
      </c>
      <c r="B1946">
        <v>2216</v>
      </c>
      <c r="C1946" t="s">
        <v>25171</v>
      </c>
      <c r="D1946" t="s">
        <v>25172</v>
      </c>
      <c r="E1946">
        <v>40147</v>
      </c>
      <c r="F1946">
        <v>2952</v>
      </c>
      <c r="G1946" t="s">
        <v>4929</v>
      </c>
      <c r="H1946">
        <v>3288</v>
      </c>
      <c r="I1946" t="s">
        <v>19273</v>
      </c>
      <c r="J1946" t="s">
        <v>23370</v>
      </c>
      <c r="K1946" t="s">
        <v>19280</v>
      </c>
      <c r="L1946">
        <v>21</v>
      </c>
      <c r="M1946" t="s">
        <v>20376</v>
      </c>
      <c r="N1946" t="s">
        <v>25173</v>
      </c>
    </row>
    <row r="1947" spans="1:14">
      <c r="A1947">
        <v>1946</v>
      </c>
      <c r="B1947">
        <v>2217</v>
      </c>
      <c r="C1947" t="s">
        <v>25174</v>
      </c>
      <c r="D1947" t="s">
        <v>25175</v>
      </c>
      <c r="E1947">
        <v>40147</v>
      </c>
      <c r="F1947">
        <v>2952</v>
      </c>
      <c r="G1947" t="s">
        <v>4929</v>
      </c>
      <c r="H1947">
        <v>3288</v>
      </c>
      <c r="I1947" t="s">
        <v>19273</v>
      </c>
      <c r="J1947" t="s">
        <v>23727</v>
      </c>
      <c r="K1947" t="s">
        <v>19264</v>
      </c>
      <c r="L1947">
        <v>21</v>
      </c>
      <c r="M1947" t="s">
        <v>20376</v>
      </c>
      <c r="N1947" t="s">
        <v>25176</v>
      </c>
    </row>
    <row r="1948" spans="1:14">
      <c r="A1948">
        <v>1947</v>
      </c>
      <c r="B1948">
        <v>2218</v>
      </c>
      <c r="C1948" t="s">
        <v>25177</v>
      </c>
      <c r="D1948" t="s">
        <v>25178</v>
      </c>
      <c r="E1948">
        <v>40147</v>
      </c>
      <c r="F1948">
        <v>2006</v>
      </c>
      <c r="G1948" t="s">
        <v>16462</v>
      </c>
      <c r="H1948">
        <v>3286</v>
      </c>
      <c r="I1948" t="s">
        <v>19303</v>
      </c>
      <c r="J1948" t="s">
        <v>20761</v>
      </c>
      <c r="K1948" t="s">
        <v>19280</v>
      </c>
      <c r="L1948">
        <v>16</v>
      </c>
      <c r="M1948" t="s">
        <v>19338</v>
      </c>
      <c r="N1948" t="s">
        <v>25179</v>
      </c>
    </row>
    <row r="1949" spans="1:14">
      <c r="A1949">
        <v>1948</v>
      </c>
      <c r="B1949">
        <v>2219</v>
      </c>
      <c r="C1949" t="s">
        <v>25180</v>
      </c>
      <c r="D1949" t="s">
        <v>25181</v>
      </c>
      <c r="E1949">
        <v>40148</v>
      </c>
      <c r="F1949">
        <v>818</v>
      </c>
      <c r="G1949" t="s">
        <v>20805</v>
      </c>
      <c r="H1949">
        <v>3286</v>
      </c>
      <c r="I1949" t="s">
        <v>19303</v>
      </c>
      <c r="J1949" t="s">
        <v>21283</v>
      </c>
      <c r="K1949" t="s">
        <v>19264</v>
      </c>
      <c r="L1949">
        <v>10</v>
      </c>
      <c r="M1949" t="s">
        <v>19304</v>
      </c>
      <c r="N1949" t="s">
        <v>25182</v>
      </c>
    </row>
    <row r="1950" spans="1:14">
      <c r="A1950">
        <v>1949</v>
      </c>
      <c r="B1950">
        <v>2220</v>
      </c>
      <c r="C1950" t="s">
        <v>25183</v>
      </c>
      <c r="D1950" t="s">
        <v>25184</v>
      </c>
      <c r="E1950">
        <v>40149</v>
      </c>
      <c r="F1950">
        <v>808</v>
      </c>
      <c r="G1950" t="s">
        <v>19353</v>
      </c>
      <c r="H1950">
        <v>3289</v>
      </c>
      <c r="I1950" t="s">
        <v>19353</v>
      </c>
      <c r="J1950" t="s">
        <v>19353</v>
      </c>
      <c r="K1950" t="s">
        <v>19251</v>
      </c>
      <c r="L1950">
        <v>81</v>
      </c>
      <c r="M1950" t="s">
        <v>19370</v>
      </c>
      <c r="N1950" t="s">
        <v>25185</v>
      </c>
    </row>
    <row r="1951" spans="1:14">
      <c r="A1951">
        <v>1950</v>
      </c>
      <c r="B1951">
        <v>2224</v>
      </c>
      <c r="C1951" t="s">
        <v>25186</v>
      </c>
      <c r="D1951" t="s">
        <v>25187</v>
      </c>
      <c r="E1951">
        <v>40149</v>
      </c>
      <c r="F1951">
        <v>800</v>
      </c>
      <c r="G1951" t="s">
        <v>321</v>
      </c>
      <c r="H1951">
        <v>3287</v>
      </c>
      <c r="I1951" t="s">
        <v>321</v>
      </c>
      <c r="J1951" t="s">
        <v>25188</v>
      </c>
      <c r="K1951" t="s">
        <v>19280</v>
      </c>
      <c r="L1951">
        <v>84</v>
      </c>
      <c r="M1951" t="s">
        <v>19297</v>
      </c>
      <c r="N1951" t="s">
        <v>25189</v>
      </c>
    </row>
    <row r="1952" spans="1:14">
      <c r="A1952">
        <v>1951</v>
      </c>
      <c r="B1952">
        <v>2225</v>
      </c>
      <c r="C1952" t="s">
        <v>25190</v>
      </c>
      <c r="D1952" t="s">
        <v>25191</v>
      </c>
      <c r="E1952">
        <v>40149</v>
      </c>
      <c r="F1952">
        <v>815</v>
      </c>
      <c r="G1952" t="s">
        <v>19337</v>
      </c>
      <c r="H1952">
        <v>3286</v>
      </c>
      <c r="I1952" t="s">
        <v>19303</v>
      </c>
      <c r="J1952" t="s">
        <v>19764</v>
      </c>
      <c r="K1952" t="s">
        <v>19264</v>
      </c>
      <c r="L1952">
        <v>16</v>
      </c>
      <c r="M1952" t="s">
        <v>19338</v>
      </c>
      <c r="N1952" t="s">
        <v>25192</v>
      </c>
    </row>
    <row r="1953" spans="1:14">
      <c r="A1953">
        <v>1952</v>
      </c>
      <c r="B1953">
        <v>2226</v>
      </c>
      <c r="C1953" t="s">
        <v>25193</v>
      </c>
      <c r="D1953" t="s">
        <v>25194</v>
      </c>
      <c r="E1953">
        <v>40149</v>
      </c>
      <c r="F1953">
        <v>2012</v>
      </c>
      <c r="G1953" t="s">
        <v>1169</v>
      </c>
      <c r="H1953">
        <v>3290</v>
      </c>
      <c r="I1953" t="s">
        <v>19257</v>
      </c>
      <c r="J1953" t="s">
        <v>20545</v>
      </c>
      <c r="K1953" t="s">
        <v>19280</v>
      </c>
      <c r="L1953">
        <v>54</v>
      </c>
      <c r="M1953" t="s">
        <v>19258</v>
      </c>
      <c r="N1953" t="s">
        <v>25195</v>
      </c>
    </row>
    <row r="1954" spans="1:14">
      <c r="A1954">
        <v>1953</v>
      </c>
      <c r="B1954">
        <v>2227</v>
      </c>
      <c r="C1954" t="s">
        <v>25196</v>
      </c>
      <c r="D1954" t="s">
        <v>25197</v>
      </c>
      <c r="E1954">
        <v>40149</v>
      </c>
      <c r="F1954">
        <v>2016</v>
      </c>
      <c r="G1954" t="s">
        <v>20800</v>
      </c>
      <c r="H1954">
        <v>3286</v>
      </c>
      <c r="I1954" t="s">
        <v>19303</v>
      </c>
      <c r="J1954" t="s">
        <v>25197</v>
      </c>
      <c r="K1954" t="s">
        <v>19264</v>
      </c>
      <c r="L1954">
        <v>6</v>
      </c>
      <c r="M1954" t="s">
        <v>20801</v>
      </c>
      <c r="N1954" t="s">
        <v>25198</v>
      </c>
    </row>
    <row r="1955" spans="1:14">
      <c r="A1955">
        <v>1954</v>
      </c>
      <c r="B1955">
        <v>2228</v>
      </c>
      <c r="C1955" t="s">
        <v>25199</v>
      </c>
      <c r="D1955" t="s">
        <v>25200</v>
      </c>
      <c r="E1955">
        <v>40150</v>
      </c>
      <c r="F1955">
        <v>2009</v>
      </c>
      <c r="G1955" t="s">
        <v>19759</v>
      </c>
      <c r="H1955">
        <v>3290</v>
      </c>
      <c r="I1955" t="s">
        <v>19257</v>
      </c>
      <c r="J1955" t="s">
        <v>25200</v>
      </c>
      <c r="K1955" t="s">
        <v>19280</v>
      </c>
      <c r="L1955">
        <v>50</v>
      </c>
      <c r="M1955" t="s">
        <v>19760</v>
      </c>
      <c r="N1955" t="s">
        <v>25201</v>
      </c>
    </row>
    <row r="1956" spans="1:14">
      <c r="A1956">
        <v>1955</v>
      </c>
      <c r="B1956">
        <v>2229</v>
      </c>
      <c r="C1956" t="s">
        <v>25202</v>
      </c>
      <c r="D1956" t="s">
        <v>25203</v>
      </c>
      <c r="E1956">
        <v>40150</v>
      </c>
      <c r="F1956">
        <v>2016</v>
      </c>
      <c r="G1956" t="s">
        <v>20800</v>
      </c>
      <c r="H1956">
        <v>3286</v>
      </c>
      <c r="I1956" t="s">
        <v>19303</v>
      </c>
      <c r="J1956" t="s">
        <v>25203</v>
      </c>
      <c r="K1956" t="s">
        <v>19280</v>
      </c>
      <c r="L1956">
        <v>6</v>
      </c>
      <c r="M1956" t="s">
        <v>20801</v>
      </c>
      <c r="N1956" t="s">
        <v>25204</v>
      </c>
    </row>
    <row r="1957" spans="1:14">
      <c r="A1957">
        <v>1956</v>
      </c>
      <c r="B1957">
        <v>2230</v>
      </c>
      <c r="C1957" t="s">
        <v>25205</v>
      </c>
      <c r="D1957" t="s">
        <v>25206</v>
      </c>
      <c r="E1957">
        <v>40150</v>
      </c>
      <c r="F1957">
        <v>2975</v>
      </c>
      <c r="G1957" t="s">
        <v>2868</v>
      </c>
      <c r="H1957">
        <v>3286</v>
      </c>
      <c r="I1957" t="s">
        <v>19303</v>
      </c>
      <c r="J1957" t="s">
        <v>25207</v>
      </c>
      <c r="K1957" t="s">
        <v>19264</v>
      </c>
      <c r="L1957">
        <v>10</v>
      </c>
      <c r="M1957" t="s">
        <v>19304</v>
      </c>
      <c r="N1957" t="s">
        <v>25208</v>
      </c>
    </row>
    <row r="1958" spans="1:14">
      <c r="A1958">
        <v>1957</v>
      </c>
      <c r="B1958">
        <v>2231</v>
      </c>
      <c r="C1958" t="s">
        <v>25209</v>
      </c>
      <c r="D1958" t="s">
        <v>25210</v>
      </c>
      <c r="E1958">
        <v>40162</v>
      </c>
      <c r="F1958">
        <v>802</v>
      </c>
      <c r="G1958" t="s">
        <v>19302</v>
      </c>
      <c r="H1958">
        <v>3286</v>
      </c>
      <c r="I1958" t="s">
        <v>19303</v>
      </c>
      <c r="J1958" t="s">
        <v>20983</v>
      </c>
      <c r="K1958" t="s">
        <v>19264</v>
      </c>
      <c r="L1958">
        <v>10</v>
      </c>
      <c r="M1958" t="s">
        <v>19304</v>
      </c>
      <c r="N1958" t="s">
        <v>25211</v>
      </c>
    </row>
    <row r="1959" spans="1:14">
      <c r="A1959">
        <v>1958</v>
      </c>
      <c r="B1959">
        <v>2232</v>
      </c>
      <c r="C1959" t="s">
        <v>25212</v>
      </c>
      <c r="D1959" t="s">
        <v>25213</v>
      </c>
      <c r="E1959">
        <v>40168</v>
      </c>
      <c r="F1959">
        <v>2920</v>
      </c>
      <c r="G1959" t="s">
        <v>20201</v>
      </c>
      <c r="H1959">
        <v>3290</v>
      </c>
      <c r="I1959" t="s">
        <v>19257</v>
      </c>
      <c r="J1959" t="s">
        <v>25213</v>
      </c>
      <c r="K1959" t="s">
        <v>19264</v>
      </c>
      <c r="L1959">
        <v>60</v>
      </c>
      <c r="M1959" t="s">
        <v>19308</v>
      </c>
      <c r="N1959" t="s">
        <v>25214</v>
      </c>
    </row>
    <row r="1960" spans="1:14">
      <c r="A1960">
        <v>1959</v>
      </c>
      <c r="B1960">
        <v>2233</v>
      </c>
      <c r="C1960" t="s">
        <v>25215</v>
      </c>
      <c r="D1960" t="s">
        <v>25216</v>
      </c>
      <c r="E1960">
        <v>40177</v>
      </c>
      <c r="F1960">
        <v>2253</v>
      </c>
      <c r="G1960" t="s">
        <v>20351</v>
      </c>
      <c r="H1960">
        <v>3289</v>
      </c>
      <c r="I1960" t="s">
        <v>19353</v>
      </c>
      <c r="J1960" t="s">
        <v>20351</v>
      </c>
      <c r="K1960" t="s">
        <v>19251</v>
      </c>
      <c r="L1960">
        <v>70</v>
      </c>
      <c r="M1960" t="s">
        <v>20352</v>
      </c>
      <c r="N1960" t="s">
        <v>25217</v>
      </c>
    </row>
    <row r="1961" spans="1:14">
      <c r="A1961">
        <v>1960</v>
      </c>
      <c r="B1961">
        <v>2236</v>
      </c>
      <c r="C1961" t="s">
        <v>25218</v>
      </c>
      <c r="D1961" t="s">
        <v>25219</v>
      </c>
      <c r="E1961">
        <v>40219</v>
      </c>
      <c r="F1961">
        <v>2920</v>
      </c>
      <c r="G1961" t="s">
        <v>20201</v>
      </c>
      <c r="H1961">
        <v>3290</v>
      </c>
      <c r="I1961" t="s">
        <v>19257</v>
      </c>
      <c r="J1961" t="s">
        <v>25220</v>
      </c>
      <c r="K1961" t="s">
        <v>19264</v>
      </c>
      <c r="L1961">
        <v>60</v>
      </c>
      <c r="M1961" t="s">
        <v>19308</v>
      </c>
      <c r="N1961" t="s">
        <v>25221</v>
      </c>
    </row>
    <row r="1962" spans="1:14">
      <c r="A1962">
        <v>1961</v>
      </c>
      <c r="B1962">
        <v>2237</v>
      </c>
      <c r="C1962" t="s">
        <v>25222</v>
      </c>
      <c r="D1962" t="s">
        <v>25223</v>
      </c>
      <c r="E1962">
        <v>40229</v>
      </c>
      <c r="F1962">
        <v>802</v>
      </c>
      <c r="G1962" t="s">
        <v>19302</v>
      </c>
      <c r="H1962">
        <v>3286</v>
      </c>
      <c r="I1962" t="s">
        <v>19303</v>
      </c>
      <c r="J1962" t="s">
        <v>19303</v>
      </c>
      <c r="K1962" t="s">
        <v>19251</v>
      </c>
      <c r="L1962">
        <v>10</v>
      </c>
      <c r="M1962" t="s">
        <v>19304</v>
      </c>
      <c r="N1962" t="s">
        <v>25224</v>
      </c>
    </row>
    <row r="1963" spans="1:14">
      <c r="A1963">
        <v>1962</v>
      </c>
      <c r="B1963">
        <v>2238</v>
      </c>
      <c r="C1963" t="s">
        <v>25225</v>
      </c>
      <c r="D1963" t="s">
        <v>25226</v>
      </c>
      <c r="E1963">
        <v>40231</v>
      </c>
      <c r="F1963">
        <v>818</v>
      </c>
      <c r="G1963" t="s">
        <v>20805</v>
      </c>
      <c r="H1963">
        <v>3286</v>
      </c>
      <c r="I1963" t="s">
        <v>19303</v>
      </c>
      <c r="J1963" t="s">
        <v>22442</v>
      </c>
      <c r="K1963" t="s">
        <v>19280</v>
      </c>
      <c r="L1963">
        <v>10</v>
      </c>
      <c r="M1963" t="s">
        <v>19304</v>
      </c>
      <c r="N1963" t="s">
        <v>25227</v>
      </c>
    </row>
    <row r="1964" spans="1:14">
      <c r="A1964">
        <v>1963</v>
      </c>
      <c r="B1964">
        <v>2239</v>
      </c>
      <c r="C1964" t="s">
        <v>25228</v>
      </c>
      <c r="D1964" t="s">
        <v>25229</v>
      </c>
      <c r="E1964">
        <v>40232</v>
      </c>
      <c r="F1964">
        <v>818</v>
      </c>
      <c r="G1964" t="s">
        <v>20805</v>
      </c>
      <c r="H1964">
        <v>3286</v>
      </c>
      <c r="I1964" t="s">
        <v>19303</v>
      </c>
      <c r="J1964" t="s">
        <v>19303</v>
      </c>
      <c r="K1964" t="s">
        <v>19251</v>
      </c>
      <c r="L1964">
        <v>10</v>
      </c>
      <c r="M1964" t="s">
        <v>19304</v>
      </c>
      <c r="N1964" t="s">
        <v>25230</v>
      </c>
    </row>
    <row r="1965" spans="1:14">
      <c r="A1965">
        <v>1964</v>
      </c>
      <c r="B1965">
        <v>2240</v>
      </c>
      <c r="C1965" t="s">
        <v>25231</v>
      </c>
      <c r="D1965" t="s">
        <v>25232</v>
      </c>
      <c r="E1965">
        <v>40232</v>
      </c>
      <c r="F1965">
        <v>2920</v>
      </c>
      <c r="G1965" t="s">
        <v>20201</v>
      </c>
      <c r="H1965">
        <v>3290</v>
      </c>
      <c r="I1965" t="s">
        <v>19257</v>
      </c>
      <c r="J1965" t="s">
        <v>25232</v>
      </c>
      <c r="K1965" t="s">
        <v>19264</v>
      </c>
      <c r="L1965">
        <v>60</v>
      </c>
      <c r="M1965" t="s">
        <v>19308</v>
      </c>
      <c r="N1965" t="s">
        <v>25233</v>
      </c>
    </row>
    <row r="1966" spans="1:14">
      <c r="A1966">
        <v>1965</v>
      </c>
      <c r="B1966">
        <v>2241</v>
      </c>
      <c r="C1966" t="s">
        <v>25234</v>
      </c>
      <c r="D1966" t="s">
        <v>25235</v>
      </c>
      <c r="E1966">
        <v>40236</v>
      </c>
      <c r="F1966">
        <v>2012</v>
      </c>
      <c r="G1966" t="s">
        <v>1169</v>
      </c>
      <c r="H1966">
        <v>3290</v>
      </c>
      <c r="I1966" t="s">
        <v>19257</v>
      </c>
      <c r="J1966" t="s">
        <v>20545</v>
      </c>
      <c r="K1966" t="s">
        <v>19292</v>
      </c>
      <c r="L1966">
        <v>54</v>
      </c>
      <c r="M1966" t="s">
        <v>19258</v>
      </c>
      <c r="N1966" t="s">
        <v>25236</v>
      </c>
    </row>
    <row r="1967" spans="1:14">
      <c r="A1967">
        <v>1966</v>
      </c>
      <c r="B1967">
        <v>2242</v>
      </c>
      <c r="C1967" t="s">
        <v>25237</v>
      </c>
      <c r="D1967" t="s">
        <v>25238</v>
      </c>
      <c r="E1967">
        <v>40242</v>
      </c>
      <c r="F1967">
        <v>2920</v>
      </c>
      <c r="G1967" t="s">
        <v>20201</v>
      </c>
      <c r="H1967">
        <v>3290</v>
      </c>
      <c r="I1967" t="s">
        <v>19257</v>
      </c>
      <c r="J1967" t="s">
        <v>25238</v>
      </c>
      <c r="K1967" t="s">
        <v>19264</v>
      </c>
      <c r="L1967">
        <v>60</v>
      </c>
      <c r="M1967" t="s">
        <v>19308</v>
      </c>
      <c r="N1967" t="s">
        <v>25239</v>
      </c>
    </row>
    <row r="1968" spans="1:14">
      <c r="A1968">
        <v>1967</v>
      </c>
      <c r="B1968">
        <v>2243</v>
      </c>
      <c r="C1968" t="s">
        <v>25240</v>
      </c>
      <c r="D1968" t="s">
        <v>25241</v>
      </c>
      <c r="E1968">
        <v>40252</v>
      </c>
      <c r="F1968">
        <v>824</v>
      </c>
      <c r="G1968" t="s">
        <v>9359</v>
      </c>
      <c r="H1968">
        <v>3287</v>
      </c>
      <c r="I1968" t="s">
        <v>321</v>
      </c>
      <c r="J1968" t="s">
        <v>9359</v>
      </c>
      <c r="K1968" t="s">
        <v>19280</v>
      </c>
      <c r="L1968">
        <v>96</v>
      </c>
      <c r="M1968" t="s">
        <v>19265</v>
      </c>
      <c r="N1968" t="s">
        <v>25242</v>
      </c>
    </row>
    <row r="1969" spans="1:14">
      <c r="A1969">
        <v>1968</v>
      </c>
      <c r="B1969">
        <v>2244</v>
      </c>
      <c r="C1969" t="s">
        <v>25243</v>
      </c>
      <c r="D1969" t="s">
        <v>25244</v>
      </c>
      <c r="E1969">
        <v>40254</v>
      </c>
      <c r="F1969">
        <v>2000</v>
      </c>
      <c r="G1969" t="s">
        <v>19439</v>
      </c>
      <c r="H1969">
        <v>3285</v>
      </c>
      <c r="I1969" t="s">
        <v>19250</v>
      </c>
      <c r="J1969" t="s">
        <v>19439</v>
      </c>
      <c r="K1969" t="s">
        <v>19280</v>
      </c>
      <c r="L1969">
        <v>90</v>
      </c>
      <c r="M1969" t="s">
        <v>19252</v>
      </c>
      <c r="N1969" t="s">
        <v>25245</v>
      </c>
    </row>
    <row r="1970" spans="1:14">
      <c r="A1970">
        <v>1969</v>
      </c>
      <c r="B1970">
        <v>2245</v>
      </c>
      <c r="C1970" t="s">
        <v>25246</v>
      </c>
      <c r="D1970" t="s">
        <v>25247</v>
      </c>
      <c r="E1970">
        <v>40255</v>
      </c>
      <c r="F1970">
        <v>2920</v>
      </c>
      <c r="G1970" t="s">
        <v>20201</v>
      </c>
      <c r="H1970">
        <v>3290</v>
      </c>
      <c r="I1970" t="s">
        <v>19257</v>
      </c>
      <c r="J1970" t="s">
        <v>25247</v>
      </c>
      <c r="K1970" t="s">
        <v>19264</v>
      </c>
      <c r="L1970">
        <v>60</v>
      </c>
      <c r="M1970" t="s">
        <v>19308</v>
      </c>
      <c r="N1970" t="s">
        <v>25248</v>
      </c>
    </row>
    <row r="1971" spans="1:14">
      <c r="A1971">
        <v>1970</v>
      </c>
      <c r="B1971">
        <v>2247</v>
      </c>
      <c r="C1971" t="s">
        <v>25249</v>
      </c>
      <c r="D1971" t="s">
        <v>25250</v>
      </c>
      <c r="E1971">
        <v>40260</v>
      </c>
      <c r="F1971">
        <v>2013</v>
      </c>
      <c r="G1971" t="s">
        <v>19272</v>
      </c>
      <c r="H1971">
        <v>3288</v>
      </c>
      <c r="I1971" t="s">
        <v>19273</v>
      </c>
      <c r="J1971" t="s">
        <v>25251</v>
      </c>
      <c r="K1971" t="s">
        <v>19280</v>
      </c>
      <c r="L1971">
        <v>30</v>
      </c>
      <c r="M1971" t="s">
        <v>19275</v>
      </c>
      <c r="N1971" t="s">
        <v>25252</v>
      </c>
    </row>
    <row r="1972" spans="1:14">
      <c r="A1972">
        <v>1971</v>
      </c>
      <c r="B1972">
        <v>2248</v>
      </c>
      <c r="C1972" t="s">
        <v>25253</v>
      </c>
      <c r="D1972" t="s">
        <v>25254</v>
      </c>
      <c r="E1972">
        <v>40260</v>
      </c>
      <c r="F1972">
        <v>2256</v>
      </c>
      <c r="G1972" t="s">
        <v>19744</v>
      </c>
      <c r="H1972">
        <v>3290</v>
      </c>
      <c r="I1972" t="s">
        <v>19257</v>
      </c>
      <c r="J1972" t="s">
        <v>25254</v>
      </c>
      <c r="K1972" t="s">
        <v>19264</v>
      </c>
      <c r="L1972">
        <v>60</v>
      </c>
      <c r="M1972" t="s">
        <v>19308</v>
      </c>
      <c r="N1972" t="s">
        <v>25255</v>
      </c>
    </row>
    <row r="1973" spans="1:14">
      <c r="A1973">
        <v>1972</v>
      </c>
      <c r="B1973">
        <v>2249</v>
      </c>
      <c r="C1973" t="s">
        <v>25256</v>
      </c>
      <c r="D1973" t="s">
        <v>25257</v>
      </c>
      <c r="E1973">
        <v>40266</v>
      </c>
      <c r="F1973">
        <v>805</v>
      </c>
      <c r="G1973" t="s">
        <v>19317</v>
      </c>
      <c r="H1973">
        <v>3288</v>
      </c>
      <c r="I1973" t="s">
        <v>19273</v>
      </c>
      <c r="J1973" t="s">
        <v>19318</v>
      </c>
      <c r="K1973" t="s">
        <v>19251</v>
      </c>
      <c r="L1973">
        <v>29</v>
      </c>
      <c r="M1973" t="s">
        <v>19319</v>
      </c>
      <c r="N1973" t="s">
        <v>25258</v>
      </c>
    </row>
    <row r="1974" spans="1:14">
      <c r="A1974">
        <v>1973</v>
      </c>
      <c r="B1974">
        <v>2250</v>
      </c>
      <c r="C1974" t="s">
        <v>25259</v>
      </c>
      <c r="D1974" t="s">
        <v>25260</v>
      </c>
      <c r="E1974">
        <v>40266</v>
      </c>
      <c r="F1974">
        <v>2037</v>
      </c>
      <c r="G1974" t="s">
        <v>20557</v>
      </c>
      <c r="H1974">
        <v>3286</v>
      </c>
      <c r="I1974" t="s">
        <v>19303</v>
      </c>
      <c r="J1974" t="s">
        <v>1662</v>
      </c>
      <c r="K1974" t="s">
        <v>19280</v>
      </c>
      <c r="L1974">
        <v>1</v>
      </c>
      <c r="M1974" t="s">
        <v>20559</v>
      </c>
      <c r="N1974" t="s">
        <v>25261</v>
      </c>
    </row>
    <row r="1975" spans="1:14">
      <c r="A1975">
        <v>1974</v>
      </c>
      <c r="B1975">
        <v>2251</v>
      </c>
      <c r="C1975" t="s">
        <v>25262</v>
      </c>
      <c r="D1975" t="s">
        <v>25263</v>
      </c>
      <c r="E1975">
        <v>40266</v>
      </c>
      <c r="F1975">
        <v>805</v>
      </c>
      <c r="G1975" t="s">
        <v>19317</v>
      </c>
      <c r="H1975">
        <v>3288</v>
      </c>
      <c r="I1975" t="s">
        <v>19273</v>
      </c>
      <c r="J1975" t="s">
        <v>19318</v>
      </c>
      <c r="K1975" t="s">
        <v>19251</v>
      </c>
      <c r="L1975">
        <v>29</v>
      </c>
      <c r="M1975" t="s">
        <v>19319</v>
      </c>
      <c r="N1975" t="s">
        <v>25264</v>
      </c>
    </row>
    <row r="1976" spans="1:14">
      <c r="A1976">
        <v>1975</v>
      </c>
      <c r="B1976">
        <v>2252</v>
      </c>
      <c r="C1976" t="s">
        <v>25265</v>
      </c>
      <c r="D1976" t="s">
        <v>25266</v>
      </c>
      <c r="E1976">
        <v>40291</v>
      </c>
      <c r="F1976">
        <v>2920</v>
      </c>
      <c r="G1976" t="s">
        <v>20201</v>
      </c>
      <c r="H1976">
        <v>3290</v>
      </c>
      <c r="I1976" t="s">
        <v>19257</v>
      </c>
      <c r="J1976" t="s">
        <v>21550</v>
      </c>
      <c r="K1976" t="s">
        <v>19264</v>
      </c>
      <c r="L1976">
        <v>60</v>
      </c>
      <c r="M1976" t="s">
        <v>19308</v>
      </c>
      <c r="N1976" t="s">
        <v>25267</v>
      </c>
    </row>
    <row r="1977" spans="1:14">
      <c r="A1977">
        <v>1976</v>
      </c>
      <c r="B1977">
        <v>2257</v>
      </c>
      <c r="C1977" t="s">
        <v>25268</v>
      </c>
      <c r="D1977" t="s">
        <v>25269</v>
      </c>
      <c r="E1977">
        <v>40302</v>
      </c>
      <c r="F1977">
        <v>2256</v>
      </c>
      <c r="G1977" t="s">
        <v>19744</v>
      </c>
      <c r="H1977">
        <v>3290</v>
      </c>
      <c r="I1977" t="s">
        <v>19257</v>
      </c>
      <c r="J1977" t="s">
        <v>19744</v>
      </c>
      <c r="K1977" t="s">
        <v>19251</v>
      </c>
      <c r="L1977">
        <v>60</v>
      </c>
      <c r="M1977" t="s">
        <v>19308</v>
      </c>
      <c r="N1977" t="s">
        <v>25270</v>
      </c>
    </row>
    <row r="1978" spans="1:14">
      <c r="A1978">
        <v>1977</v>
      </c>
      <c r="B1978">
        <v>2258</v>
      </c>
      <c r="C1978" t="s">
        <v>25271</v>
      </c>
      <c r="D1978" t="s">
        <v>25272</v>
      </c>
      <c r="E1978">
        <v>40323</v>
      </c>
      <c r="F1978">
        <v>802</v>
      </c>
      <c r="G1978" t="s">
        <v>19302</v>
      </c>
      <c r="H1978">
        <v>3286</v>
      </c>
      <c r="I1978" t="s">
        <v>19303</v>
      </c>
      <c r="J1978" t="s">
        <v>19303</v>
      </c>
      <c r="K1978" t="s">
        <v>19251</v>
      </c>
      <c r="L1978">
        <v>10</v>
      </c>
      <c r="M1978" t="s">
        <v>19304</v>
      </c>
      <c r="N1978" t="s">
        <v>25273</v>
      </c>
    </row>
    <row r="1979" spans="1:14">
      <c r="A1979">
        <v>1978</v>
      </c>
      <c r="B1979">
        <v>2259</v>
      </c>
      <c r="C1979" t="s">
        <v>25274</v>
      </c>
      <c r="D1979" t="s">
        <v>25275</v>
      </c>
      <c r="E1979">
        <v>40329</v>
      </c>
      <c r="F1979">
        <v>805</v>
      </c>
      <c r="G1979" t="s">
        <v>19317</v>
      </c>
      <c r="H1979">
        <v>3288</v>
      </c>
      <c r="I1979" t="s">
        <v>19273</v>
      </c>
      <c r="J1979" t="s">
        <v>19318</v>
      </c>
      <c r="K1979" t="s">
        <v>19251</v>
      </c>
      <c r="L1979">
        <v>29</v>
      </c>
      <c r="M1979" t="s">
        <v>19319</v>
      </c>
      <c r="N1979" t="s">
        <v>25276</v>
      </c>
    </row>
    <row r="1980" spans="1:14">
      <c r="A1980">
        <v>1979</v>
      </c>
      <c r="B1980">
        <v>2260</v>
      </c>
      <c r="C1980" t="s">
        <v>25277</v>
      </c>
      <c r="D1980" t="s">
        <v>25278</v>
      </c>
      <c r="E1980">
        <v>40329</v>
      </c>
      <c r="F1980">
        <v>805</v>
      </c>
      <c r="G1980" t="s">
        <v>19317</v>
      </c>
      <c r="H1980">
        <v>3288</v>
      </c>
      <c r="I1980" t="s">
        <v>19273</v>
      </c>
      <c r="J1980" t="s">
        <v>19318</v>
      </c>
      <c r="K1980" t="s">
        <v>19251</v>
      </c>
      <c r="L1980">
        <v>29</v>
      </c>
      <c r="M1980" t="s">
        <v>19319</v>
      </c>
      <c r="N1980" t="s">
        <v>25279</v>
      </c>
    </row>
    <row r="1981" spans="1:14">
      <c r="A1981">
        <v>1980</v>
      </c>
      <c r="B1981">
        <v>2261</v>
      </c>
      <c r="C1981" t="s">
        <v>25280</v>
      </c>
      <c r="D1981" t="s">
        <v>25281</v>
      </c>
      <c r="E1981">
        <v>40329</v>
      </c>
      <c r="F1981">
        <v>805</v>
      </c>
      <c r="G1981" t="s">
        <v>19317</v>
      </c>
      <c r="H1981">
        <v>3288</v>
      </c>
      <c r="I1981" t="s">
        <v>19273</v>
      </c>
      <c r="J1981" t="s">
        <v>19318</v>
      </c>
      <c r="K1981" t="s">
        <v>19251</v>
      </c>
      <c r="L1981">
        <v>29</v>
      </c>
      <c r="M1981" t="s">
        <v>19319</v>
      </c>
      <c r="N1981" t="s">
        <v>25282</v>
      </c>
    </row>
    <row r="1982" spans="1:14">
      <c r="A1982">
        <v>1981</v>
      </c>
      <c r="B1982">
        <v>2262</v>
      </c>
      <c r="C1982" t="s">
        <v>25283</v>
      </c>
      <c r="D1982" t="s">
        <v>25284</v>
      </c>
      <c r="E1982">
        <v>40330</v>
      </c>
      <c r="F1982">
        <v>2256</v>
      </c>
      <c r="G1982" t="s">
        <v>19744</v>
      </c>
      <c r="H1982">
        <v>3290</v>
      </c>
      <c r="I1982" t="s">
        <v>19257</v>
      </c>
      <c r="J1982" t="s">
        <v>25284</v>
      </c>
      <c r="K1982" t="s">
        <v>19264</v>
      </c>
      <c r="L1982">
        <v>60</v>
      </c>
      <c r="M1982" t="s">
        <v>19308</v>
      </c>
      <c r="N1982" t="s">
        <v>25285</v>
      </c>
    </row>
    <row r="1983" spans="1:14">
      <c r="A1983">
        <v>1982</v>
      </c>
      <c r="B1983">
        <v>2263</v>
      </c>
      <c r="C1983" t="s">
        <v>25286</v>
      </c>
      <c r="D1983" t="s">
        <v>25287</v>
      </c>
      <c r="E1983">
        <v>40331</v>
      </c>
      <c r="F1983">
        <v>2254</v>
      </c>
      <c r="G1983" t="s">
        <v>19864</v>
      </c>
      <c r="H1983">
        <v>3288</v>
      </c>
      <c r="I1983" t="s">
        <v>19273</v>
      </c>
      <c r="J1983" t="s">
        <v>21078</v>
      </c>
      <c r="K1983" t="s">
        <v>19264</v>
      </c>
      <c r="L1983">
        <v>20</v>
      </c>
      <c r="M1983" t="s">
        <v>19912</v>
      </c>
      <c r="N1983" t="s">
        <v>25288</v>
      </c>
    </row>
    <row r="1984" spans="1:14">
      <c r="A1984">
        <v>1983</v>
      </c>
      <c r="B1984">
        <v>2264</v>
      </c>
      <c r="C1984" t="s">
        <v>25289</v>
      </c>
      <c r="D1984" t="s">
        <v>25290</v>
      </c>
      <c r="E1984">
        <v>40331</v>
      </c>
      <c r="F1984">
        <v>2254</v>
      </c>
      <c r="G1984" t="s">
        <v>19864</v>
      </c>
      <c r="H1984">
        <v>3288</v>
      </c>
      <c r="I1984" t="s">
        <v>19273</v>
      </c>
      <c r="J1984" t="s">
        <v>21078</v>
      </c>
      <c r="K1984" t="s">
        <v>19264</v>
      </c>
      <c r="L1984">
        <v>20</v>
      </c>
      <c r="M1984" t="s">
        <v>19912</v>
      </c>
      <c r="N1984" t="s">
        <v>25291</v>
      </c>
    </row>
    <row r="1985" spans="1:14">
      <c r="A1985">
        <v>1984</v>
      </c>
      <c r="B1985">
        <v>2265</v>
      </c>
      <c r="C1985" t="s">
        <v>25292</v>
      </c>
      <c r="D1985" t="s">
        <v>1917</v>
      </c>
      <c r="E1985">
        <v>40336</v>
      </c>
      <c r="F1985">
        <v>2013</v>
      </c>
      <c r="G1985" t="s">
        <v>19272</v>
      </c>
      <c r="H1985">
        <v>3288</v>
      </c>
      <c r="I1985" t="s">
        <v>19273</v>
      </c>
      <c r="J1985" t="s">
        <v>19272</v>
      </c>
      <c r="K1985" t="s">
        <v>19280</v>
      </c>
      <c r="L1985">
        <v>30</v>
      </c>
      <c r="M1985" t="s">
        <v>19275</v>
      </c>
      <c r="N1985" t="s">
        <v>25293</v>
      </c>
    </row>
    <row r="1986" spans="1:14">
      <c r="A1986">
        <v>1985</v>
      </c>
      <c r="B1986">
        <v>2266</v>
      </c>
      <c r="C1986" t="s">
        <v>25294</v>
      </c>
      <c r="D1986" t="s">
        <v>25295</v>
      </c>
      <c r="E1986">
        <v>40343</v>
      </c>
      <c r="F1986">
        <v>816</v>
      </c>
      <c r="G1986" t="s">
        <v>19400</v>
      </c>
      <c r="H1986">
        <v>3284</v>
      </c>
      <c r="I1986" t="s">
        <v>19279</v>
      </c>
      <c r="J1986" t="s">
        <v>19401</v>
      </c>
      <c r="K1986" t="s">
        <v>19292</v>
      </c>
      <c r="L1986">
        <v>90</v>
      </c>
      <c r="M1986" t="s">
        <v>19252</v>
      </c>
      <c r="N1986" t="s">
        <v>25296</v>
      </c>
    </row>
    <row r="1987" spans="1:14">
      <c r="A1987">
        <v>1986</v>
      </c>
      <c r="B1987">
        <v>2267</v>
      </c>
      <c r="C1987" t="s">
        <v>25297</v>
      </c>
      <c r="D1987" t="s">
        <v>25298</v>
      </c>
      <c r="E1987">
        <v>40387</v>
      </c>
      <c r="F1987">
        <v>803</v>
      </c>
      <c r="G1987" t="s">
        <v>19433</v>
      </c>
      <c r="H1987">
        <v>3285</v>
      </c>
      <c r="I1987" t="s">
        <v>19250</v>
      </c>
      <c r="J1987" t="s">
        <v>19250</v>
      </c>
      <c r="K1987" t="s">
        <v>19251</v>
      </c>
      <c r="L1987">
        <v>90</v>
      </c>
      <c r="M1987" t="s">
        <v>19252</v>
      </c>
      <c r="N1987" t="s">
        <v>25299</v>
      </c>
    </row>
    <row r="1988" spans="1:14">
      <c r="A1988">
        <v>1987</v>
      </c>
      <c r="B1988">
        <v>2268</v>
      </c>
      <c r="C1988" t="s">
        <v>25300</v>
      </c>
      <c r="D1988" t="s">
        <v>25301</v>
      </c>
      <c r="E1988">
        <v>40386</v>
      </c>
      <c r="F1988">
        <v>814</v>
      </c>
      <c r="G1988" t="s">
        <v>19911</v>
      </c>
      <c r="H1988">
        <v>3288</v>
      </c>
      <c r="I1988" t="s">
        <v>19273</v>
      </c>
      <c r="J1988" t="s">
        <v>20087</v>
      </c>
      <c r="K1988" t="s">
        <v>19251</v>
      </c>
      <c r="L1988">
        <v>20</v>
      </c>
      <c r="M1988" t="s">
        <v>19912</v>
      </c>
      <c r="N1988" t="s">
        <v>25302</v>
      </c>
    </row>
    <row r="1989" spans="1:14">
      <c r="A1989">
        <v>1988</v>
      </c>
      <c r="B1989">
        <v>2269</v>
      </c>
      <c r="C1989" t="s">
        <v>25303</v>
      </c>
      <c r="D1989" t="s">
        <v>25304</v>
      </c>
      <c r="E1989">
        <v>40444</v>
      </c>
      <c r="F1989">
        <v>802</v>
      </c>
      <c r="G1989" t="s">
        <v>19302</v>
      </c>
      <c r="H1989">
        <v>3286</v>
      </c>
      <c r="I1989" t="s">
        <v>19303</v>
      </c>
      <c r="J1989" t="s">
        <v>19303</v>
      </c>
      <c r="K1989" t="s">
        <v>19251</v>
      </c>
      <c r="L1989">
        <v>10</v>
      </c>
      <c r="M1989" t="s">
        <v>19304</v>
      </c>
      <c r="N1989" t="s">
        <v>25305</v>
      </c>
    </row>
    <row r="1990" spans="1:14">
      <c r="A1990">
        <v>1989</v>
      </c>
      <c r="B1990">
        <v>2270</v>
      </c>
      <c r="C1990" t="s">
        <v>25306</v>
      </c>
      <c r="D1990" t="s">
        <v>25307</v>
      </c>
      <c r="E1990">
        <v>40457</v>
      </c>
      <c r="F1990">
        <v>802</v>
      </c>
      <c r="G1990" t="s">
        <v>19302</v>
      </c>
      <c r="H1990">
        <v>3286</v>
      </c>
      <c r="I1990" t="s">
        <v>19303</v>
      </c>
      <c r="J1990" t="s">
        <v>19303</v>
      </c>
      <c r="K1990" t="s">
        <v>19251</v>
      </c>
      <c r="L1990">
        <v>10</v>
      </c>
      <c r="M1990" t="s">
        <v>19304</v>
      </c>
      <c r="N1990" t="s">
        <v>25308</v>
      </c>
    </row>
    <row r="1991" spans="1:14">
      <c r="A1991">
        <v>1990</v>
      </c>
      <c r="B1991">
        <v>2271</v>
      </c>
      <c r="C1991" t="s">
        <v>25309</v>
      </c>
      <c r="D1991" t="s">
        <v>25310</v>
      </c>
      <c r="E1991">
        <v>40477</v>
      </c>
      <c r="F1991">
        <v>824</v>
      </c>
      <c r="G1991" t="s">
        <v>9359</v>
      </c>
      <c r="H1991">
        <v>3287</v>
      </c>
      <c r="I1991" t="s">
        <v>321</v>
      </c>
      <c r="J1991" t="s">
        <v>19404</v>
      </c>
      <c r="K1991" t="s">
        <v>19280</v>
      </c>
      <c r="L1991">
        <v>96</v>
      </c>
      <c r="M1991" t="s">
        <v>19265</v>
      </c>
      <c r="N1991" t="s">
        <v>25311</v>
      </c>
    </row>
    <row r="1992" spans="1:14">
      <c r="A1992">
        <v>1991</v>
      </c>
      <c r="B1992">
        <v>2272</v>
      </c>
      <c r="C1992" t="s">
        <v>25312</v>
      </c>
      <c r="D1992" t="s">
        <v>25313</v>
      </c>
      <c r="E1992">
        <v>40517</v>
      </c>
      <c r="F1992">
        <v>820</v>
      </c>
      <c r="G1992" t="s">
        <v>19342</v>
      </c>
      <c r="H1992">
        <v>3284</v>
      </c>
      <c r="I1992" t="s">
        <v>19279</v>
      </c>
      <c r="J1992" t="s">
        <v>19343</v>
      </c>
      <c r="K1992" t="s">
        <v>19292</v>
      </c>
      <c r="L1992">
        <v>90</v>
      </c>
      <c r="M1992" t="s">
        <v>19252</v>
      </c>
      <c r="N1992" t="s">
        <v>25314</v>
      </c>
    </row>
    <row r="1993" spans="1:14">
      <c r="A1993">
        <v>1992</v>
      </c>
      <c r="B1993">
        <v>2273</v>
      </c>
      <c r="C1993" t="s">
        <v>25315</v>
      </c>
      <c r="D1993" t="s">
        <v>25316</v>
      </c>
      <c r="E1993">
        <v>40507</v>
      </c>
      <c r="F1993">
        <v>816</v>
      </c>
      <c r="G1993" t="s">
        <v>19400</v>
      </c>
      <c r="H1993">
        <v>3284</v>
      </c>
      <c r="I1993" t="s">
        <v>19279</v>
      </c>
      <c r="J1993" t="s">
        <v>21010</v>
      </c>
      <c r="K1993" t="s">
        <v>19292</v>
      </c>
      <c r="L1993">
        <v>90</v>
      </c>
      <c r="M1993" t="s">
        <v>19252</v>
      </c>
      <c r="N1993" t="s">
        <v>25317</v>
      </c>
    </row>
    <row r="1994" spans="1:14">
      <c r="A1994">
        <v>1993</v>
      </c>
      <c r="B1994">
        <v>2274</v>
      </c>
      <c r="C1994" t="s">
        <v>25318</v>
      </c>
      <c r="D1994" t="s">
        <v>25319</v>
      </c>
      <c r="E1994">
        <v>40521</v>
      </c>
      <c r="F1994">
        <v>803</v>
      </c>
      <c r="G1994" t="s">
        <v>19433</v>
      </c>
      <c r="H1994">
        <v>3285</v>
      </c>
      <c r="I1994" t="s">
        <v>19250</v>
      </c>
      <c r="J1994" t="s">
        <v>19250</v>
      </c>
      <c r="K1994" t="s">
        <v>19251</v>
      </c>
      <c r="L1994">
        <v>90</v>
      </c>
      <c r="M1994" t="s">
        <v>19252</v>
      </c>
      <c r="N1994" t="s">
        <v>25320</v>
      </c>
    </row>
    <row r="1995" spans="1:14">
      <c r="A1995">
        <v>1994</v>
      </c>
      <c r="B1995">
        <v>2275</v>
      </c>
      <c r="C1995" t="s">
        <v>25321</v>
      </c>
      <c r="D1995" t="s">
        <v>25322</v>
      </c>
      <c r="E1995">
        <v>40528</v>
      </c>
      <c r="F1995">
        <v>802</v>
      </c>
      <c r="G1995" t="s">
        <v>19302</v>
      </c>
      <c r="H1995">
        <v>3286</v>
      </c>
      <c r="I1995" t="s">
        <v>19303</v>
      </c>
      <c r="J1995" t="s">
        <v>19303</v>
      </c>
      <c r="K1995" t="s">
        <v>19251</v>
      </c>
      <c r="L1995">
        <v>10</v>
      </c>
      <c r="M1995" t="s">
        <v>19304</v>
      </c>
      <c r="N1995" t="s">
        <v>25323</v>
      </c>
    </row>
    <row r="1996" spans="1:14">
      <c r="A1996">
        <v>1995</v>
      </c>
      <c r="B1996">
        <v>2276</v>
      </c>
      <c r="C1996" t="s">
        <v>25324</v>
      </c>
      <c r="D1996" t="s">
        <v>25325</v>
      </c>
      <c r="E1996">
        <v>40527</v>
      </c>
      <c r="F1996">
        <v>802</v>
      </c>
      <c r="G1996" t="s">
        <v>19302</v>
      </c>
      <c r="H1996">
        <v>3286</v>
      </c>
      <c r="I1996" t="s">
        <v>19303</v>
      </c>
      <c r="J1996" t="s">
        <v>19740</v>
      </c>
      <c r="K1996" t="s">
        <v>19251</v>
      </c>
      <c r="L1996">
        <v>10</v>
      </c>
      <c r="M1996" t="s">
        <v>19304</v>
      </c>
      <c r="N1996" t="s">
        <v>25326</v>
      </c>
    </row>
    <row r="1997" spans="1:14">
      <c r="A1997">
        <v>1996</v>
      </c>
      <c r="B1997">
        <v>2277</v>
      </c>
      <c r="C1997" t="s">
        <v>25327</v>
      </c>
      <c r="D1997" t="s">
        <v>25328</v>
      </c>
      <c r="E1997">
        <v>40549</v>
      </c>
      <c r="F1997">
        <v>806</v>
      </c>
      <c r="G1997" t="s">
        <v>19426</v>
      </c>
      <c r="H1997">
        <v>3284</v>
      </c>
      <c r="I1997" t="s">
        <v>19279</v>
      </c>
      <c r="J1997" t="s">
        <v>19427</v>
      </c>
      <c r="K1997" t="s">
        <v>19280</v>
      </c>
      <c r="L1997">
        <v>90</v>
      </c>
      <c r="M1997" t="s">
        <v>19252</v>
      </c>
      <c r="N1997" t="s">
        <v>25329</v>
      </c>
    </row>
    <row r="1998" spans="1:14">
      <c r="A1998">
        <v>1997</v>
      </c>
      <c r="B1998">
        <v>2278</v>
      </c>
      <c r="C1998" t="s">
        <v>25330</v>
      </c>
      <c r="D1998" t="s">
        <v>25331</v>
      </c>
      <c r="E1998">
        <v>40581</v>
      </c>
      <c r="F1998">
        <v>2000</v>
      </c>
      <c r="G1998" t="s">
        <v>19439</v>
      </c>
      <c r="H1998">
        <v>3285</v>
      </c>
      <c r="I1998" t="s">
        <v>19250</v>
      </c>
      <c r="J1998" t="s">
        <v>19439</v>
      </c>
      <c r="K1998" t="s">
        <v>19280</v>
      </c>
      <c r="L1998">
        <v>90</v>
      </c>
      <c r="M1998" t="s">
        <v>19252</v>
      </c>
      <c r="N1998" t="s">
        <v>25332</v>
      </c>
    </row>
    <row r="1999" spans="1:14">
      <c r="A1999">
        <v>1998</v>
      </c>
      <c r="B1999">
        <v>2279</v>
      </c>
      <c r="C1999" t="s">
        <v>25333</v>
      </c>
      <c r="D1999" t="s">
        <v>25334</v>
      </c>
      <c r="E1999">
        <v>40581</v>
      </c>
      <c r="F1999">
        <v>2000</v>
      </c>
      <c r="G1999" t="s">
        <v>19439</v>
      </c>
      <c r="H1999">
        <v>3285</v>
      </c>
      <c r="I1999" t="s">
        <v>19250</v>
      </c>
      <c r="J1999" t="s">
        <v>19439</v>
      </c>
      <c r="K1999" t="s">
        <v>19280</v>
      </c>
      <c r="L1999">
        <v>90</v>
      </c>
      <c r="M1999" t="s">
        <v>19252</v>
      </c>
      <c r="N1999" t="s">
        <v>25335</v>
      </c>
    </row>
    <row r="2000" spans="1:14">
      <c r="A2000">
        <v>1999</v>
      </c>
      <c r="B2000">
        <v>2280</v>
      </c>
      <c r="C2000" t="s">
        <v>25336</v>
      </c>
      <c r="D2000" t="s">
        <v>25337</v>
      </c>
      <c r="E2000">
        <v>40581</v>
      </c>
      <c r="F2000">
        <v>2000</v>
      </c>
      <c r="G2000" t="s">
        <v>19439</v>
      </c>
      <c r="H2000">
        <v>3285</v>
      </c>
      <c r="I2000" t="s">
        <v>19250</v>
      </c>
      <c r="J2000" t="s">
        <v>19439</v>
      </c>
      <c r="K2000" t="s">
        <v>19280</v>
      </c>
      <c r="L2000">
        <v>90</v>
      </c>
      <c r="M2000" t="s">
        <v>19252</v>
      </c>
      <c r="N2000" t="s">
        <v>25338</v>
      </c>
    </row>
    <row r="2001" spans="1:14">
      <c r="A2001">
        <v>2000</v>
      </c>
      <c r="B2001">
        <v>2281</v>
      </c>
      <c r="C2001" t="s">
        <v>25339</v>
      </c>
      <c r="D2001" t="s">
        <v>25340</v>
      </c>
      <c r="E2001">
        <v>40581</v>
      </c>
      <c r="F2001">
        <v>2000</v>
      </c>
      <c r="G2001" t="s">
        <v>19439</v>
      </c>
      <c r="H2001">
        <v>3285</v>
      </c>
      <c r="I2001" t="s">
        <v>19250</v>
      </c>
      <c r="J2001" t="s">
        <v>19439</v>
      </c>
      <c r="K2001" t="s">
        <v>19280</v>
      </c>
      <c r="L2001">
        <v>90</v>
      </c>
      <c r="M2001" t="s">
        <v>19252</v>
      </c>
      <c r="N2001" t="s">
        <v>25341</v>
      </c>
    </row>
    <row r="2002" spans="1:14">
      <c r="A2002">
        <v>2001</v>
      </c>
      <c r="B2002">
        <v>2282</v>
      </c>
      <c r="C2002" t="s">
        <v>25342</v>
      </c>
      <c r="D2002" t="s">
        <v>25343</v>
      </c>
      <c r="E2002">
        <v>40576</v>
      </c>
      <c r="F2002">
        <v>820</v>
      </c>
      <c r="G2002" t="s">
        <v>19342</v>
      </c>
      <c r="H2002">
        <v>3284</v>
      </c>
      <c r="I2002" t="s">
        <v>19279</v>
      </c>
      <c r="J2002" t="s">
        <v>19506</v>
      </c>
      <c r="K2002" t="s">
        <v>19280</v>
      </c>
      <c r="L2002">
        <v>90</v>
      </c>
      <c r="M2002" t="s">
        <v>19252</v>
      </c>
      <c r="N2002" t="s">
        <v>25344</v>
      </c>
    </row>
    <row r="2003" spans="1:14">
      <c r="A2003">
        <v>2002</v>
      </c>
      <c r="B2003">
        <v>2283</v>
      </c>
      <c r="C2003" t="s">
        <v>25345</v>
      </c>
      <c r="D2003" t="s">
        <v>25346</v>
      </c>
      <c r="E2003">
        <v>40577</v>
      </c>
      <c r="F2003">
        <v>820</v>
      </c>
      <c r="G2003" t="s">
        <v>19342</v>
      </c>
      <c r="H2003">
        <v>3284</v>
      </c>
      <c r="I2003" t="s">
        <v>19279</v>
      </c>
      <c r="J2003" t="s">
        <v>19343</v>
      </c>
      <c r="K2003" t="s">
        <v>19292</v>
      </c>
      <c r="L2003">
        <v>90</v>
      </c>
      <c r="M2003" t="s">
        <v>19252</v>
      </c>
      <c r="N2003" t="s">
        <v>25347</v>
      </c>
    </row>
    <row r="2004" spans="1:14">
      <c r="A2004">
        <v>2003</v>
      </c>
      <c r="B2004">
        <v>2284</v>
      </c>
      <c r="C2004" t="s">
        <v>25348</v>
      </c>
      <c r="D2004" t="s">
        <v>25349</v>
      </c>
      <c r="E2004">
        <v>40585</v>
      </c>
      <c r="F2004">
        <v>820</v>
      </c>
      <c r="G2004" t="s">
        <v>19342</v>
      </c>
      <c r="H2004">
        <v>3284</v>
      </c>
      <c r="I2004" t="s">
        <v>19279</v>
      </c>
      <c r="J2004" t="s">
        <v>19343</v>
      </c>
      <c r="K2004" t="s">
        <v>19280</v>
      </c>
      <c r="L2004">
        <v>90</v>
      </c>
      <c r="M2004" t="s">
        <v>19252</v>
      </c>
      <c r="N2004" t="s">
        <v>25350</v>
      </c>
    </row>
    <row r="2005" spans="1:14">
      <c r="A2005">
        <v>2004</v>
      </c>
      <c r="B2005">
        <v>2285</v>
      </c>
      <c r="C2005" t="s">
        <v>25351</v>
      </c>
      <c r="D2005" t="s">
        <v>25352</v>
      </c>
      <c r="E2005">
        <v>40581</v>
      </c>
      <c r="F2005">
        <v>2038</v>
      </c>
      <c r="G2005" t="s">
        <v>19359</v>
      </c>
      <c r="H2005">
        <v>3285</v>
      </c>
      <c r="I2005" t="s">
        <v>19250</v>
      </c>
      <c r="J2005" t="s">
        <v>19284</v>
      </c>
      <c r="K2005" t="s">
        <v>19251</v>
      </c>
      <c r="L2005">
        <v>90</v>
      </c>
      <c r="M2005" t="s">
        <v>19252</v>
      </c>
      <c r="N2005" t="s">
        <v>25353</v>
      </c>
    </row>
    <row r="2006" spans="1:14">
      <c r="A2006">
        <v>2005</v>
      </c>
      <c r="B2006">
        <v>2286</v>
      </c>
      <c r="C2006" t="s">
        <v>25354</v>
      </c>
      <c r="D2006" t="s">
        <v>25355</v>
      </c>
      <c r="E2006">
        <v>40584</v>
      </c>
      <c r="F2006">
        <v>804</v>
      </c>
      <c r="G2006" t="s">
        <v>19323</v>
      </c>
      <c r="H2006">
        <v>3284</v>
      </c>
      <c r="I2006" t="s">
        <v>19279</v>
      </c>
      <c r="J2006" t="s">
        <v>19813</v>
      </c>
      <c r="K2006" t="s">
        <v>19280</v>
      </c>
      <c r="L2006">
        <v>90</v>
      </c>
      <c r="M2006" t="s">
        <v>19252</v>
      </c>
      <c r="N2006" t="s">
        <v>25356</v>
      </c>
    </row>
    <row r="2007" spans="1:14">
      <c r="A2007">
        <v>2006</v>
      </c>
      <c r="B2007">
        <v>2287</v>
      </c>
      <c r="C2007" t="s">
        <v>25357</v>
      </c>
      <c r="D2007" t="s">
        <v>25358</v>
      </c>
      <c r="E2007">
        <v>40584</v>
      </c>
      <c r="F2007">
        <v>804</v>
      </c>
      <c r="G2007" t="s">
        <v>19323</v>
      </c>
      <c r="H2007">
        <v>3284</v>
      </c>
      <c r="I2007" t="s">
        <v>19279</v>
      </c>
      <c r="J2007" t="s">
        <v>19809</v>
      </c>
      <c r="K2007" t="s">
        <v>19280</v>
      </c>
      <c r="L2007">
        <v>90</v>
      </c>
      <c r="M2007" t="s">
        <v>19252</v>
      </c>
      <c r="N2007" t="s">
        <v>25359</v>
      </c>
    </row>
    <row r="2008" spans="1:14">
      <c r="A2008">
        <v>2007</v>
      </c>
      <c r="B2008">
        <v>2288</v>
      </c>
      <c r="C2008" t="s">
        <v>25360</v>
      </c>
      <c r="D2008" t="s">
        <v>25361</v>
      </c>
      <c r="E2008">
        <v>40584</v>
      </c>
      <c r="F2008">
        <v>804</v>
      </c>
      <c r="G2008" t="s">
        <v>19323</v>
      </c>
      <c r="H2008">
        <v>3284</v>
      </c>
      <c r="I2008" t="s">
        <v>19279</v>
      </c>
      <c r="J2008" t="s">
        <v>19813</v>
      </c>
      <c r="K2008" t="s">
        <v>19280</v>
      </c>
      <c r="L2008">
        <v>90</v>
      </c>
      <c r="M2008" t="s">
        <v>19252</v>
      </c>
      <c r="N2008" t="s">
        <v>25362</v>
      </c>
    </row>
    <row r="2009" spans="1:14">
      <c r="A2009">
        <v>2008</v>
      </c>
      <c r="B2009">
        <v>2289</v>
      </c>
      <c r="C2009" t="s">
        <v>25363</v>
      </c>
      <c r="D2009" t="s">
        <v>25364</v>
      </c>
      <c r="E2009">
        <v>40584</v>
      </c>
      <c r="F2009">
        <v>815</v>
      </c>
      <c r="G2009" t="s">
        <v>19337</v>
      </c>
      <c r="H2009">
        <v>3286</v>
      </c>
      <c r="I2009" t="s">
        <v>19303</v>
      </c>
      <c r="J2009" t="s">
        <v>19764</v>
      </c>
      <c r="K2009" t="s">
        <v>19264</v>
      </c>
      <c r="L2009">
        <v>16</v>
      </c>
      <c r="M2009" t="s">
        <v>19338</v>
      </c>
      <c r="N2009" t="s">
        <v>25365</v>
      </c>
    </row>
    <row r="2010" spans="1:14">
      <c r="A2010">
        <v>2009</v>
      </c>
      <c r="B2010">
        <v>2290</v>
      </c>
      <c r="C2010" t="s">
        <v>25366</v>
      </c>
      <c r="D2010" t="s">
        <v>25367</v>
      </c>
      <c r="E2010">
        <v>40584</v>
      </c>
      <c r="F2010">
        <v>815</v>
      </c>
      <c r="G2010" t="s">
        <v>19337</v>
      </c>
      <c r="H2010">
        <v>3286</v>
      </c>
      <c r="I2010" t="s">
        <v>19303</v>
      </c>
      <c r="J2010" t="s">
        <v>25367</v>
      </c>
      <c r="K2010" t="s">
        <v>19280</v>
      </c>
      <c r="L2010">
        <v>16</v>
      </c>
      <c r="M2010" t="s">
        <v>19338</v>
      </c>
      <c r="N2010" t="s">
        <v>25368</v>
      </c>
    </row>
    <row r="2011" spans="1:14">
      <c r="A2011">
        <v>2010</v>
      </c>
      <c r="B2011">
        <v>2291</v>
      </c>
      <c r="C2011" t="s">
        <v>25369</v>
      </c>
      <c r="D2011" t="s">
        <v>19764</v>
      </c>
      <c r="E2011">
        <v>40584</v>
      </c>
      <c r="F2011">
        <v>815</v>
      </c>
      <c r="G2011" t="s">
        <v>19337</v>
      </c>
      <c r="H2011">
        <v>3286</v>
      </c>
      <c r="I2011" t="s">
        <v>19303</v>
      </c>
      <c r="J2011" t="s">
        <v>19764</v>
      </c>
      <c r="K2011" t="s">
        <v>19280</v>
      </c>
      <c r="L2011">
        <v>16</v>
      </c>
      <c r="M2011" t="s">
        <v>19338</v>
      </c>
      <c r="N2011" t="s">
        <v>25370</v>
      </c>
    </row>
    <row r="2012" spans="1:14">
      <c r="A2012">
        <v>2011</v>
      </c>
      <c r="B2012">
        <v>2292</v>
      </c>
      <c r="C2012" t="s">
        <v>25371</v>
      </c>
      <c r="D2012" t="s">
        <v>25372</v>
      </c>
      <c r="E2012">
        <v>40584</v>
      </c>
      <c r="F2012">
        <v>2011</v>
      </c>
      <c r="G2012" t="s">
        <v>19662</v>
      </c>
      <c r="H2012">
        <v>3287</v>
      </c>
      <c r="I2012" t="s">
        <v>321</v>
      </c>
      <c r="J2012" t="s">
        <v>25050</v>
      </c>
      <c r="K2012" t="s">
        <v>19280</v>
      </c>
      <c r="L2012">
        <v>84</v>
      </c>
      <c r="M2012" t="s">
        <v>19297</v>
      </c>
      <c r="N2012" t="s">
        <v>25373</v>
      </c>
    </row>
    <row r="2013" spans="1:14">
      <c r="A2013">
        <v>2012</v>
      </c>
      <c r="B2013">
        <v>2293</v>
      </c>
      <c r="C2013" t="s">
        <v>25374</v>
      </c>
      <c r="D2013" t="s">
        <v>25375</v>
      </c>
      <c r="E2013">
        <v>40584</v>
      </c>
      <c r="F2013">
        <v>2451</v>
      </c>
      <c r="G2013" t="s">
        <v>19366</v>
      </c>
      <c r="H2013">
        <v>3287</v>
      </c>
      <c r="I2013" t="s">
        <v>321</v>
      </c>
      <c r="J2013" t="s">
        <v>20178</v>
      </c>
      <c r="K2013" t="s">
        <v>19280</v>
      </c>
      <c r="L2013">
        <v>84</v>
      </c>
      <c r="M2013" t="s">
        <v>19297</v>
      </c>
      <c r="N2013" t="s">
        <v>25376</v>
      </c>
    </row>
    <row r="2014" spans="1:14">
      <c r="A2014">
        <v>2013</v>
      </c>
      <c r="B2014">
        <v>2294</v>
      </c>
      <c r="C2014" t="s">
        <v>25377</v>
      </c>
      <c r="D2014" t="s">
        <v>25378</v>
      </c>
      <c r="E2014">
        <v>40584</v>
      </c>
      <c r="F2014">
        <v>2011</v>
      </c>
      <c r="G2014" t="s">
        <v>19662</v>
      </c>
      <c r="H2014">
        <v>3287</v>
      </c>
      <c r="I2014" t="s">
        <v>321</v>
      </c>
      <c r="J2014" t="s">
        <v>25050</v>
      </c>
      <c r="K2014" t="s">
        <v>19280</v>
      </c>
      <c r="L2014">
        <v>84</v>
      </c>
      <c r="M2014" t="s">
        <v>19297</v>
      </c>
      <c r="N2014" t="s">
        <v>25379</v>
      </c>
    </row>
    <row r="2015" spans="1:14">
      <c r="A2015">
        <v>2014</v>
      </c>
      <c r="B2015">
        <v>2295</v>
      </c>
      <c r="C2015" t="s">
        <v>25380</v>
      </c>
      <c r="D2015" t="s">
        <v>25381</v>
      </c>
      <c r="E2015">
        <v>40584</v>
      </c>
      <c r="F2015">
        <v>2011</v>
      </c>
      <c r="G2015" t="s">
        <v>19662</v>
      </c>
      <c r="H2015">
        <v>3287</v>
      </c>
      <c r="I2015" t="s">
        <v>321</v>
      </c>
      <c r="J2015" t="s">
        <v>25382</v>
      </c>
      <c r="K2015" t="s">
        <v>19280</v>
      </c>
      <c r="L2015">
        <v>84</v>
      </c>
      <c r="M2015" t="s">
        <v>19297</v>
      </c>
      <c r="N2015" t="s">
        <v>25383</v>
      </c>
    </row>
    <row r="2016" spans="1:14">
      <c r="A2016">
        <v>2015</v>
      </c>
      <c r="B2016">
        <v>2296</v>
      </c>
      <c r="C2016" t="s">
        <v>25384</v>
      </c>
      <c r="D2016" t="s">
        <v>25385</v>
      </c>
      <c r="E2016">
        <v>40584</v>
      </c>
      <c r="F2016">
        <v>816</v>
      </c>
      <c r="G2016" t="s">
        <v>19400</v>
      </c>
      <c r="H2016">
        <v>3284</v>
      </c>
      <c r="I2016" t="s">
        <v>19279</v>
      </c>
      <c r="J2016" t="s">
        <v>19400</v>
      </c>
      <c r="K2016" t="s">
        <v>19292</v>
      </c>
      <c r="L2016">
        <v>90</v>
      </c>
      <c r="M2016" t="s">
        <v>19252</v>
      </c>
      <c r="N2016" t="s">
        <v>25386</v>
      </c>
    </row>
    <row r="2017" spans="1:14">
      <c r="A2017">
        <v>2016</v>
      </c>
      <c r="B2017">
        <v>2297</v>
      </c>
      <c r="C2017" t="s">
        <v>25387</v>
      </c>
      <c r="D2017" t="s">
        <v>25388</v>
      </c>
      <c r="E2017">
        <v>40572</v>
      </c>
      <c r="F2017">
        <v>802</v>
      </c>
      <c r="G2017" t="s">
        <v>19302</v>
      </c>
      <c r="H2017">
        <v>3286</v>
      </c>
      <c r="I2017" t="s">
        <v>19303</v>
      </c>
      <c r="J2017" t="s">
        <v>22493</v>
      </c>
      <c r="K2017" t="s">
        <v>19292</v>
      </c>
      <c r="L2017">
        <v>10</v>
      </c>
      <c r="M2017" t="s">
        <v>19304</v>
      </c>
      <c r="N2017" t="s">
        <v>25389</v>
      </c>
    </row>
    <row r="2018" spans="1:14">
      <c r="A2018">
        <v>2017</v>
      </c>
      <c r="B2018">
        <v>2298</v>
      </c>
      <c r="C2018" t="s">
        <v>25390</v>
      </c>
      <c r="D2018" t="s">
        <v>25391</v>
      </c>
      <c r="E2018">
        <v>40584</v>
      </c>
      <c r="F2018">
        <v>824</v>
      </c>
      <c r="G2018" t="s">
        <v>9359</v>
      </c>
      <c r="H2018">
        <v>3287</v>
      </c>
      <c r="I2018" t="s">
        <v>321</v>
      </c>
      <c r="J2018" t="s">
        <v>22839</v>
      </c>
      <c r="K2018" t="s">
        <v>19280</v>
      </c>
      <c r="L2018">
        <v>96</v>
      </c>
      <c r="M2018" t="s">
        <v>19265</v>
      </c>
      <c r="N2018" t="s">
        <v>25392</v>
      </c>
    </row>
    <row r="2019" spans="1:14">
      <c r="A2019">
        <v>2018</v>
      </c>
      <c r="B2019">
        <v>2299</v>
      </c>
      <c r="C2019" t="s">
        <v>25393</v>
      </c>
      <c r="D2019" t="s">
        <v>25394</v>
      </c>
      <c r="E2019">
        <v>40581</v>
      </c>
      <c r="F2019">
        <v>2002</v>
      </c>
      <c r="G2019" t="s">
        <v>4110</v>
      </c>
      <c r="H2019">
        <v>3284</v>
      </c>
      <c r="I2019" t="s">
        <v>19279</v>
      </c>
      <c r="J2019" t="s">
        <v>19589</v>
      </c>
      <c r="K2019" t="s">
        <v>19280</v>
      </c>
      <c r="L2019">
        <v>90</v>
      </c>
      <c r="M2019" t="s">
        <v>19252</v>
      </c>
      <c r="N2019" t="s">
        <v>25395</v>
      </c>
    </row>
    <row r="2020" spans="1:14">
      <c r="A2020">
        <v>2019</v>
      </c>
      <c r="B2020">
        <v>2300</v>
      </c>
      <c r="C2020" t="s">
        <v>25396</v>
      </c>
      <c r="D2020" t="s">
        <v>25397</v>
      </c>
      <c r="E2020">
        <v>40578</v>
      </c>
      <c r="F2020">
        <v>2002</v>
      </c>
      <c r="G2020" t="s">
        <v>4110</v>
      </c>
      <c r="H2020">
        <v>3284</v>
      </c>
      <c r="I2020" t="s">
        <v>19279</v>
      </c>
      <c r="J2020" t="s">
        <v>7807</v>
      </c>
      <c r="K2020" t="s">
        <v>19280</v>
      </c>
      <c r="L2020">
        <v>90</v>
      </c>
      <c r="M2020" t="s">
        <v>19252</v>
      </c>
      <c r="N2020" t="s">
        <v>25398</v>
      </c>
    </row>
    <row r="2021" spans="1:14">
      <c r="A2021">
        <v>2020</v>
      </c>
      <c r="B2021">
        <v>2301</v>
      </c>
      <c r="C2021" t="s">
        <v>25399</v>
      </c>
      <c r="D2021" t="s">
        <v>25400</v>
      </c>
      <c r="E2021">
        <v>40584</v>
      </c>
      <c r="F2021">
        <v>817</v>
      </c>
      <c r="G2021" t="s">
        <v>19488</v>
      </c>
      <c r="H2021">
        <v>3284</v>
      </c>
      <c r="I2021" t="s">
        <v>19279</v>
      </c>
      <c r="J2021" t="s">
        <v>19489</v>
      </c>
      <c r="K2021" t="s">
        <v>19292</v>
      </c>
      <c r="L2021">
        <v>90</v>
      </c>
      <c r="M2021" t="s">
        <v>19252</v>
      </c>
      <c r="N2021" t="s">
        <v>25401</v>
      </c>
    </row>
    <row r="2022" spans="1:14">
      <c r="A2022">
        <v>2021</v>
      </c>
      <c r="B2022">
        <v>2302</v>
      </c>
      <c r="C2022" t="s">
        <v>25402</v>
      </c>
      <c r="D2022" t="s">
        <v>25403</v>
      </c>
      <c r="E2022">
        <v>40584</v>
      </c>
      <c r="F2022">
        <v>824</v>
      </c>
      <c r="G2022" t="s">
        <v>9359</v>
      </c>
      <c r="H2022">
        <v>3287</v>
      </c>
      <c r="I2022" t="s">
        <v>321</v>
      </c>
      <c r="J2022" t="s">
        <v>20765</v>
      </c>
      <c r="K2022" t="s">
        <v>19280</v>
      </c>
      <c r="L2022">
        <v>96</v>
      </c>
      <c r="M2022" t="s">
        <v>19265</v>
      </c>
      <c r="N2022" t="s">
        <v>25404</v>
      </c>
    </row>
    <row r="2023" spans="1:14">
      <c r="A2023">
        <v>2022</v>
      </c>
      <c r="B2023">
        <v>2303</v>
      </c>
      <c r="C2023" t="s">
        <v>25405</v>
      </c>
      <c r="D2023" t="s">
        <v>25406</v>
      </c>
      <c r="E2023">
        <v>40581</v>
      </c>
      <c r="F2023">
        <v>820</v>
      </c>
      <c r="G2023" t="s">
        <v>19342</v>
      </c>
      <c r="H2023">
        <v>3284</v>
      </c>
      <c r="I2023" t="s">
        <v>19279</v>
      </c>
      <c r="J2023" t="s">
        <v>19506</v>
      </c>
      <c r="K2023" t="s">
        <v>19264</v>
      </c>
      <c r="L2023">
        <v>90</v>
      </c>
      <c r="M2023" t="s">
        <v>19252</v>
      </c>
      <c r="N2023" t="s">
        <v>25407</v>
      </c>
    </row>
    <row r="2024" spans="1:14">
      <c r="A2024">
        <v>2023</v>
      </c>
      <c r="B2024">
        <v>2304</v>
      </c>
      <c r="C2024" t="s">
        <v>25408</v>
      </c>
      <c r="D2024" t="s">
        <v>25409</v>
      </c>
      <c r="E2024">
        <v>40581</v>
      </c>
      <c r="F2024">
        <v>811</v>
      </c>
      <c r="G2024" t="s">
        <v>668</v>
      </c>
      <c r="H2024">
        <v>3290</v>
      </c>
      <c r="I2024" t="s">
        <v>19257</v>
      </c>
      <c r="J2024" t="s">
        <v>19256</v>
      </c>
      <c r="K2024" t="s">
        <v>19280</v>
      </c>
      <c r="L2024">
        <v>54</v>
      </c>
      <c r="M2024" t="s">
        <v>19258</v>
      </c>
      <c r="N2024" t="s">
        <v>25410</v>
      </c>
    </row>
    <row r="2025" spans="1:14">
      <c r="A2025">
        <v>2024</v>
      </c>
      <c r="B2025">
        <v>2305</v>
      </c>
      <c r="C2025" t="s">
        <v>25411</v>
      </c>
      <c r="D2025" t="s">
        <v>3829</v>
      </c>
      <c r="E2025">
        <v>40575</v>
      </c>
      <c r="F2025">
        <v>2952</v>
      </c>
      <c r="G2025" t="s">
        <v>4929</v>
      </c>
      <c r="H2025">
        <v>3288</v>
      </c>
      <c r="I2025" t="s">
        <v>19273</v>
      </c>
      <c r="J2025" t="s">
        <v>20589</v>
      </c>
      <c r="K2025" t="s">
        <v>19292</v>
      </c>
      <c r="L2025">
        <v>21</v>
      </c>
      <c r="M2025" t="s">
        <v>20376</v>
      </c>
      <c r="N2025" t="s">
        <v>25412</v>
      </c>
    </row>
    <row r="2026" spans="1:14">
      <c r="A2026">
        <v>2025</v>
      </c>
      <c r="B2026">
        <v>2306</v>
      </c>
      <c r="C2026" t="s">
        <v>25413</v>
      </c>
      <c r="D2026" t="s">
        <v>9001</v>
      </c>
      <c r="E2026">
        <v>40574</v>
      </c>
      <c r="F2026">
        <v>800</v>
      </c>
      <c r="G2026" t="s">
        <v>321</v>
      </c>
      <c r="H2026">
        <v>3287</v>
      </c>
      <c r="I2026" t="s">
        <v>321</v>
      </c>
      <c r="J2026" t="s">
        <v>19296</v>
      </c>
      <c r="K2026" t="s">
        <v>19280</v>
      </c>
      <c r="L2026">
        <v>84</v>
      </c>
      <c r="M2026" t="s">
        <v>19297</v>
      </c>
      <c r="N2026" t="s">
        <v>25414</v>
      </c>
    </row>
    <row r="2027" spans="1:14">
      <c r="A2027">
        <v>2026</v>
      </c>
      <c r="B2027">
        <v>2307</v>
      </c>
      <c r="C2027" t="s">
        <v>25415</v>
      </c>
      <c r="D2027" t="s">
        <v>25416</v>
      </c>
      <c r="E2027">
        <v>40570</v>
      </c>
      <c r="F2027">
        <v>2009</v>
      </c>
      <c r="G2027" t="s">
        <v>19759</v>
      </c>
      <c r="H2027">
        <v>3290</v>
      </c>
      <c r="I2027" t="s">
        <v>19257</v>
      </c>
      <c r="J2027" t="s">
        <v>20455</v>
      </c>
      <c r="K2027" t="s">
        <v>19292</v>
      </c>
      <c r="L2027">
        <v>50</v>
      </c>
      <c r="M2027" t="s">
        <v>19760</v>
      </c>
      <c r="N2027" t="s">
        <v>25417</v>
      </c>
    </row>
    <row r="2028" spans="1:14">
      <c r="A2028">
        <v>2027</v>
      </c>
      <c r="B2028">
        <v>2308</v>
      </c>
      <c r="C2028" t="s">
        <v>25418</v>
      </c>
      <c r="D2028" t="s">
        <v>25419</v>
      </c>
      <c r="E2028">
        <v>40581</v>
      </c>
      <c r="F2028">
        <v>800</v>
      </c>
      <c r="G2028" t="s">
        <v>321</v>
      </c>
      <c r="H2028">
        <v>3287</v>
      </c>
      <c r="I2028" t="s">
        <v>321</v>
      </c>
      <c r="J2028" t="s">
        <v>25420</v>
      </c>
      <c r="K2028" t="s">
        <v>19292</v>
      </c>
      <c r="L2028">
        <v>84</v>
      </c>
      <c r="M2028" t="s">
        <v>19297</v>
      </c>
      <c r="N2028" t="s">
        <v>25421</v>
      </c>
    </row>
    <row r="2029" spans="1:14">
      <c r="A2029">
        <v>2028</v>
      </c>
      <c r="B2029">
        <v>2309</v>
      </c>
      <c r="C2029" t="s">
        <v>25422</v>
      </c>
      <c r="D2029" t="s">
        <v>25423</v>
      </c>
      <c r="E2029">
        <v>40578</v>
      </c>
      <c r="F2029">
        <v>800</v>
      </c>
      <c r="G2029" t="s">
        <v>321</v>
      </c>
      <c r="H2029">
        <v>3287</v>
      </c>
      <c r="I2029" t="s">
        <v>321</v>
      </c>
      <c r="J2029" t="s">
        <v>19296</v>
      </c>
      <c r="K2029" t="s">
        <v>19251</v>
      </c>
      <c r="L2029">
        <v>84</v>
      </c>
      <c r="M2029" t="s">
        <v>19297</v>
      </c>
      <c r="N2029" t="s">
        <v>25424</v>
      </c>
    </row>
    <row r="2030" spans="1:14">
      <c r="A2030">
        <v>2029</v>
      </c>
      <c r="B2030">
        <v>2310</v>
      </c>
      <c r="C2030" t="s">
        <v>25425</v>
      </c>
      <c r="D2030" t="s">
        <v>25426</v>
      </c>
      <c r="E2030">
        <v>40578</v>
      </c>
      <c r="F2030">
        <v>800</v>
      </c>
      <c r="G2030" t="s">
        <v>321</v>
      </c>
      <c r="H2030">
        <v>3287</v>
      </c>
      <c r="I2030" t="s">
        <v>321</v>
      </c>
      <c r="J2030" t="s">
        <v>19296</v>
      </c>
      <c r="K2030" t="s">
        <v>19251</v>
      </c>
      <c r="L2030">
        <v>84</v>
      </c>
      <c r="M2030" t="s">
        <v>19297</v>
      </c>
      <c r="N2030" t="s">
        <v>25427</v>
      </c>
    </row>
    <row r="2031" spans="1:14">
      <c r="A2031">
        <v>2030</v>
      </c>
      <c r="B2031">
        <v>2311</v>
      </c>
      <c r="C2031" t="s">
        <v>25428</v>
      </c>
      <c r="D2031" t="s">
        <v>25429</v>
      </c>
      <c r="E2031">
        <v>40584</v>
      </c>
      <c r="F2031">
        <v>2010</v>
      </c>
      <c r="G2031" t="s">
        <v>19374</v>
      </c>
      <c r="H2031">
        <v>3289</v>
      </c>
      <c r="I2031" t="s">
        <v>19353</v>
      </c>
      <c r="J2031" t="s">
        <v>19649</v>
      </c>
      <c r="K2031" t="s">
        <v>19280</v>
      </c>
      <c r="L2031">
        <v>80</v>
      </c>
      <c r="M2031" t="s">
        <v>19355</v>
      </c>
      <c r="N2031" t="s">
        <v>25430</v>
      </c>
    </row>
    <row r="2032" spans="1:14">
      <c r="A2032">
        <v>2031</v>
      </c>
      <c r="B2032">
        <v>2312</v>
      </c>
      <c r="C2032" t="s">
        <v>25431</v>
      </c>
      <c r="D2032" t="s">
        <v>25432</v>
      </c>
      <c r="E2032">
        <v>40584</v>
      </c>
      <c r="F2032">
        <v>2010</v>
      </c>
      <c r="G2032" t="s">
        <v>19374</v>
      </c>
      <c r="H2032">
        <v>3289</v>
      </c>
      <c r="I2032" t="s">
        <v>19353</v>
      </c>
      <c r="J2032" t="s">
        <v>19374</v>
      </c>
      <c r="K2032" t="s">
        <v>19280</v>
      </c>
      <c r="L2032">
        <v>80</v>
      </c>
      <c r="M2032" t="s">
        <v>19355</v>
      </c>
      <c r="N2032" t="s">
        <v>25433</v>
      </c>
    </row>
    <row r="2033" spans="1:14">
      <c r="A2033">
        <v>2032</v>
      </c>
      <c r="B2033">
        <v>2313</v>
      </c>
      <c r="C2033" t="s">
        <v>25434</v>
      </c>
      <c r="D2033" t="s">
        <v>25435</v>
      </c>
      <c r="E2033">
        <v>40584</v>
      </c>
      <c r="F2033">
        <v>2975</v>
      </c>
      <c r="G2033" t="s">
        <v>2868</v>
      </c>
      <c r="H2033">
        <v>3286</v>
      </c>
      <c r="I2033" t="s">
        <v>19303</v>
      </c>
      <c r="J2033" t="s">
        <v>22407</v>
      </c>
      <c r="K2033" t="s">
        <v>19292</v>
      </c>
      <c r="L2033">
        <v>10</v>
      </c>
      <c r="M2033" t="s">
        <v>19304</v>
      </c>
      <c r="N2033" t="s">
        <v>25436</v>
      </c>
    </row>
    <row r="2034" spans="1:14">
      <c r="A2034">
        <v>2033</v>
      </c>
      <c r="B2034">
        <v>2314</v>
      </c>
      <c r="C2034" t="s">
        <v>25437</v>
      </c>
      <c r="D2034" t="s">
        <v>25438</v>
      </c>
      <c r="E2034">
        <v>40584</v>
      </c>
      <c r="F2034">
        <v>2975</v>
      </c>
      <c r="G2034" t="s">
        <v>2868</v>
      </c>
      <c r="H2034">
        <v>3286</v>
      </c>
      <c r="I2034" t="s">
        <v>19303</v>
      </c>
      <c r="J2034" t="s">
        <v>22407</v>
      </c>
      <c r="K2034" t="s">
        <v>19292</v>
      </c>
      <c r="L2034">
        <v>10</v>
      </c>
      <c r="M2034" t="s">
        <v>19304</v>
      </c>
      <c r="N2034" t="s">
        <v>25439</v>
      </c>
    </row>
    <row r="2035" spans="1:14">
      <c r="A2035">
        <v>2034</v>
      </c>
      <c r="B2035">
        <v>2315</v>
      </c>
      <c r="C2035" t="s">
        <v>25440</v>
      </c>
      <c r="D2035" t="s">
        <v>25441</v>
      </c>
      <c r="E2035">
        <v>40584</v>
      </c>
      <c r="F2035">
        <v>818</v>
      </c>
      <c r="G2035" t="s">
        <v>20805</v>
      </c>
      <c r="H2035">
        <v>3286</v>
      </c>
      <c r="I2035" t="s">
        <v>19303</v>
      </c>
      <c r="J2035" t="s">
        <v>20983</v>
      </c>
      <c r="K2035" t="s">
        <v>19280</v>
      </c>
      <c r="L2035">
        <v>10</v>
      </c>
      <c r="M2035" t="s">
        <v>19304</v>
      </c>
      <c r="N2035" t="s">
        <v>25442</v>
      </c>
    </row>
    <row r="2036" spans="1:14">
      <c r="A2036">
        <v>2035</v>
      </c>
      <c r="B2036">
        <v>2316</v>
      </c>
      <c r="C2036" t="s">
        <v>25443</v>
      </c>
      <c r="D2036" t="s">
        <v>25444</v>
      </c>
      <c r="E2036">
        <v>40581</v>
      </c>
      <c r="F2036">
        <v>2014</v>
      </c>
      <c r="G2036" t="s">
        <v>19348</v>
      </c>
      <c r="H2036">
        <v>3285</v>
      </c>
      <c r="I2036" t="s">
        <v>19250</v>
      </c>
      <c r="J2036" t="s">
        <v>19348</v>
      </c>
      <c r="K2036" t="s">
        <v>19280</v>
      </c>
      <c r="L2036">
        <v>90</v>
      </c>
      <c r="M2036" t="s">
        <v>19252</v>
      </c>
      <c r="N2036" t="s">
        <v>25445</v>
      </c>
    </row>
    <row r="2037" spans="1:14">
      <c r="A2037">
        <v>2036</v>
      </c>
      <c r="B2037">
        <v>2317</v>
      </c>
      <c r="C2037" t="s">
        <v>25446</v>
      </c>
      <c r="D2037" t="s">
        <v>25447</v>
      </c>
      <c r="E2037">
        <v>40581</v>
      </c>
      <c r="F2037">
        <v>2014</v>
      </c>
      <c r="G2037" t="s">
        <v>19348</v>
      </c>
      <c r="H2037">
        <v>3285</v>
      </c>
      <c r="I2037" t="s">
        <v>19250</v>
      </c>
      <c r="J2037" t="s">
        <v>19348</v>
      </c>
      <c r="K2037" t="s">
        <v>19280</v>
      </c>
      <c r="L2037">
        <v>90</v>
      </c>
      <c r="M2037" t="s">
        <v>19252</v>
      </c>
      <c r="N2037" t="s">
        <v>25448</v>
      </c>
    </row>
    <row r="2038" spans="1:14">
      <c r="A2038">
        <v>2037</v>
      </c>
      <c r="B2038">
        <v>2318</v>
      </c>
      <c r="C2038" t="s">
        <v>25449</v>
      </c>
      <c r="D2038" t="s">
        <v>25450</v>
      </c>
      <c r="E2038">
        <v>40584</v>
      </c>
      <c r="F2038">
        <v>823</v>
      </c>
      <c r="G2038" t="s">
        <v>19531</v>
      </c>
      <c r="H2038">
        <v>3285</v>
      </c>
      <c r="I2038" t="s">
        <v>19250</v>
      </c>
      <c r="J2038" t="s">
        <v>20961</v>
      </c>
      <c r="K2038" t="s">
        <v>19280</v>
      </c>
      <c r="L2038">
        <v>90</v>
      </c>
      <c r="M2038" t="s">
        <v>19252</v>
      </c>
      <c r="N2038" t="s">
        <v>25451</v>
      </c>
    </row>
    <row r="2039" spans="1:14">
      <c r="A2039">
        <v>2038</v>
      </c>
      <c r="B2039">
        <v>2319</v>
      </c>
      <c r="C2039" t="s">
        <v>25452</v>
      </c>
      <c r="D2039" t="s">
        <v>25453</v>
      </c>
      <c r="E2039">
        <v>40584</v>
      </c>
      <c r="F2039">
        <v>803</v>
      </c>
      <c r="G2039" t="s">
        <v>19433</v>
      </c>
      <c r="H2039">
        <v>3285</v>
      </c>
      <c r="I2039" t="s">
        <v>19250</v>
      </c>
      <c r="J2039" t="s">
        <v>19250</v>
      </c>
      <c r="K2039" t="s">
        <v>19251</v>
      </c>
      <c r="L2039">
        <v>90</v>
      </c>
      <c r="M2039" t="s">
        <v>19252</v>
      </c>
      <c r="N2039" t="s">
        <v>25454</v>
      </c>
    </row>
    <row r="2040" spans="1:14">
      <c r="A2040">
        <v>2039</v>
      </c>
      <c r="B2040">
        <v>2320</v>
      </c>
      <c r="C2040" t="s">
        <v>25455</v>
      </c>
      <c r="D2040" t="s">
        <v>25456</v>
      </c>
      <c r="E2040">
        <v>40584</v>
      </c>
      <c r="F2040">
        <v>803</v>
      </c>
      <c r="G2040" t="s">
        <v>19433</v>
      </c>
      <c r="H2040">
        <v>3285</v>
      </c>
      <c r="I2040" t="s">
        <v>19250</v>
      </c>
      <c r="J2040" t="s">
        <v>19250</v>
      </c>
      <c r="K2040" t="s">
        <v>19251</v>
      </c>
      <c r="L2040">
        <v>90</v>
      </c>
      <c r="M2040" t="s">
        <v>19252</v>
      </c>
      <c r="N2040" t="s">
        <v>25457</v>
      </c>
    </row>
    <row r="2041" spans="1:14">
      <c r="A2041">
        <v>2040</v>
      </c>
      <c r="B2041">
        <v>2321</v>
      </c>
      <c r="C2041" t="s">
        <v>25458</v>
      </c>
      <c r="D2041" t="s">
        <v>25459</v>
      </c>
      <c r="E2041">
        <v>40584</v>
      </c>
      <c r="F2041">
        <v>802</v>
      </c>
      <c r="G2041" t="s">
        <v>19302</v>
      </c>
      <c r="H2041">
        <v>3286</v>
      </c>
      <c r="I2041" t="s">
        <v>19303</v>
      </c>
      <c r="J2041" t="s">
        <v>19303</v>
      </c>
      <c r="K2041" t="s">
        <v>19251</v>
      </c>
      <c r="L2041">
        <v>10</v>
      </c>
      <c r="M2041" t="s">
        <v>19304</v>
      </c>
      <c r="N2041" t="s">
        <v>25460</v>
      </c>
    </row>
    <row r="2042" spans="1:14">
      <c r="A2042">
        <v>2041</v>
      </c>
      <c r="B2042">
        <v>2322</v>
      </c>
      <c r="C2042" t="s">
        <v>25461</v>
      </c>
      <c r="D2042" t="s">
        <v>25462</v>
      </c>
      <c r="E2042">
        <v>40617</v>
      </c>
      <c r="F2042">
        <v>2037</v>
      </c>
      <c r="G2042" t="s">
        <v>20557</v>
      </c>
      <c r="H2042">
        <v>3286</v>
      </c>
      <c r="I2042" t="s">
        <v>19303</v>
      </c>
      <c r="J2042" t="s">
        <v>10319</v>
      </c>
      <c r="K2042" t="s">
        <v>19292</v>
      </c>
      <c r="L2042">
        <v>1</v>
      </c>
      <c r="M2042" t="s">
        <v>20559</v>
      </c>
      <c r="N2042" t="s">
        <v>25463</v>
      </c>
    </row>
    <row r="2043" spans="1:14">
      <c r="A2043">
        <v>2042</v>
      </c>
      <c r="B2043">
        <v>2323</v>
      </c>
      <c r="C2043" t="s">
        <v>25464</v>
      </c>
      <c r="D2043" t="s">
        <v>25465</v>
      </c>
      <c r="E2043">
        <v>40584</v>
      </c>
      <c r="F2043">
        <v>2955</v>
      </c>
      <c r="G2043" t="s">
        <v>10506</v>
      </c>
      <c r="H2043">
        <v>3289</v>
      </c>
      <c r="I2043" t="s">
        <v>19353</v>
      </c>
      <c r="J2043" t="s">
        <v>10506</v>
      </c>
      <c r="K2043" t="s">
        <v>19280</v>
      </c>
      <c r="L2043">
        <v>71</v>
      </c>
      <c r="M2043" t="s">
        <v>22694</v>
      </c>
      <c r="N2043" t="s">
        <v>25466</v>
      </c>
    </row>
    <row r="2044" spans="1:14">
      <c r="A2044">
        <v>2043</v>
      </c>
      <c r="B2044">
        <v>2324</v>
      </c>
      <c r="C2044" t="s">
        <v>25467</v>
      </c>
      <c r="D2044" t="s">
        <v>25468</v>
      </c>
      <c r="E2044">
        <v>40584</v>
      </c>
      <c r="F2044">
        <v>2955</v>
      </c>
      <c r="G2044" t="s">
        <v>10506</v>
      </c>
      <c r="H2044">
        <v>3289</v>
      </c>
      <c r="I2044" t="s">
        <v>19353</v>
      </c>
      <c r="J2044" t="s">
        <v>10506</v>
      </c>
      <c r="K2044" t="s">
        <v>19292</v>
      </c>
      <c r="L2044">
        <v>71</v>
      </c>
      <c r="M2044" t="s">
        <v>22694</v>
      </c>
      <c r="N2044" t="s">
        <v>25469</v>
      </c>
    </row>
    <row r="2045" spans="1:14">
      <c r="A2045">
        <v>2044</v>
      </c>
      <c r="B2045">
        <v>2325</v>
      </c>
      <c r="C2045" t="s">
        <v>25470</v>
      </c>
      <c r="D2045" t="s">
        <v>25471</v>
      </c>
      <c r="E2045">
        <v>40584</v>
      </c>
      <c r="F2045">
        <v>2955</v>
      </c>
      <c r="G2045" t="s">
        <v>10506</v>
      </c>
      <c r="H2045">
        <v>3289</v>
      </c>
      <c r="I2045" t="s">
        <v>19353</v>
      </c>
      <c r="J2045" t="s">
        <v>561</v>
      </c>
      <c r="K2045" t="s">
        <v>19292</v>
      </c>
      <c r="L2045">
        <v>71</v>
      </c>
      <c r="M2045" t="s">
        <v>22694</v>
      </c>
      <c r="N2045" t="s">
        <v>25472</v>
      </c>
    </row>
    <row r="2046" spans="1:14">
      <c r="A2046">
        <v>2045</v>
      </c>
      <c r="B2046">
        <v>2326</v>
      </c>
      <c r="C2046" t="s">
        <v>25473</v>
      </c>
      <c r="D2046" t="s">
        <v>25474</v>
      </c>
      <c r="E2046">
        <v>40584</v>
      </c>
      <c r="F2046">
        <v>2955</v>
      </c>
      <c r="G2046" t="s">
        <v>10506</v>
      </c>
      <c r="H2046">
        <v>3289</v>
      </c>
      <c r="I2046" t="s">
        <v>19353</v>
      </c>
      <c r="J2046" t="s">
        <v>561</v>
      </c>
      <c r="K2046" t="s">
        <v>19292</v>
      </c>
      <c r="L2046">
        <v>71</v>
      </c>
      <c r="M2046" t="s">
        <v>22694</v>
      </c>
      <c r="N2046" t="s">
        <v>25475</v>
      </c>
    </row>
    <row r="2047" spans="1:14">
      <c r="A2047">
        <v>2046</v>
      </c>
      <c r="B2047">
        <v>2327</v>
      </c>
      <c r="C2047" t="s">
        <v>25476</v>
      </c>
      <c r="D2047" t="s">
        <v>25477</v>
      </c>
      <c r="E2047">
        <v>40584</v>
      </c>
      <c r="F2047">
        <v>2253</v>
      </c>
      <c r="G2047" t="s">
        <v>20351</v>
      </c>
      <c r="H2047">
        <v>3289</v>
      </c>
      <c r="I2047" t="s">
        <v>19353</v>
      </c>
      <c r="J2047" t="s">
        <v>25478</v>
      </c>
      <c r="K2047" t="s">
        <v>19280</v>
      </c>
      <c r="L2047">
        <v>70</v>
      </c>
      <c r="M2047" t="s">
        <v>20352</v>
      </c>
      <c r="N2047" t="s">
        <v>25479</v>
      </c>
    </row>
    <row r="2048" spans="1:14">
      <c r="A2048">
        <v>2047</v>
      </c>
      <c r="B2048">
        <v>2328</v>
      </c>
      <c r="C2048" t="s">
        <v>25480</v>
      </c>
      <c r="D2048" t="s">
        <v>25481</v>
      </c>
      <c r="E2048">
        <v>40584</v>
      </c>
      <c r="F2048">
        <v>815</v>
      </c>
      <c r="G2048" t="s">
        <v>19337</v>
      </c>
      <c r="H2048">
        <v>3286</v>
      </c>
      <c r="I2048" t="s">
        <v>19303</v>
      </c>
      <c r="J2048" t="s">
        <v>19764</v>
      </c>
      <c r="K2048" t="s">
        <v>19264</v>
      </c>
      <c r="L2048">
        <v>16</v>
      </c>
      <c r="M2048" t="s">
        <v>19338</v>
      </c>
      <c r="N2048" t="s">
        <v>25482</v>
      </c>
    </row>
    <row r="2049" spans="1:14">
      <c r="A2049">
        <v>2048</v>
      </c>
      <c r="B2049">
        <v>2329</v>
      </c>
      <c r="C2049" t="s">
        <v>25483</v>
      </c>
      <c r="D2049" t="s">
        <v>25484</v>
      </c>
      <c r="E2049">
        <v>40584</v>
      </c>
      <c r="F2049">
        <v>814</v>
      </c>
      <c r="G2049" t="s">
        <v>19911</v>
      </c>
      <c r="H2049">
        <v>3288</v>
      </c>
      <c r="I2049" t="s">
        <v>19273</v>
      </c>
      <c r="J2049" t="s">
        <v>20087</v>
      </c>
      <c r="K2049" t="s">
        <v>19280</v>
      </c>
      <c r="L2049">
        <v>20</v>
      </c>
      <c r="M2049" t="s">
        <v>19912</v>
      </c>
      <c r="N2049" t="s">
        <v>25485</v>
      </c>
    </row>
    <row r="2050" spans="1:14">
      <c r="A2050">
        <v>2049</v>
      </c>
      <c r="B2050">
        <v>2330</v>
      </c>
      <c r="C2050" t="s">
        <v>25486</v>
      </c>
      <c r="D2050" t="s">
        <v>25487</v>
      </c>
      <c r="E2050">
        <v>40578</v>
      </c>
      <c r="F2050">
        <v>2009</v>
      </c>
      <c r="G2050" t="s">
        <v>19759</v>
      </c>
      <c r="H2050">
        <v>3290</v>
      </c>
      <c r="I2050" t="s">
        <v>19257</v>
      </c>
      <c r="J2050" t="s">
        <v>25488</v>
      </c>
      <c r="K2050" t="s">
        <v>19280</v>
      </c>
      <c r="L2050">
        <v>50</v>
      </c>
      <c r="M2050" t="s">
        <v>19760</v>
      </c>
      <c r="N2050" t="s">
        <v>25489</v>
      </c>
    </row>
    <row r="2051" spans="1:14">
      <c r="A2051">
        <v>2050</v>
      </c>
      <c r="B2051">
        <v>2331</v>
      </c>
      <c r="C2051" t="s">
        <v>25490</v>
      </c>
      <c r="D2051" t="s">
        <v>25491</v>
      </c>
      <c r="E2051">
        <v>40582</v>
      </c>
      <c r="F2051">
        <v>814</v>
      </c>
      <c r="G2051" t="s">
        <v>19911</v>
      </c>
      <c r="H2051">
        <v>3288</v>
      </c>
      <c r="I2051" t="s">
        <v>19273</v>
      </c>
      <c r="J2051" t="s">
        <v>20087</v>
      </c>
      <c r="K2051" t="s">
        <v>19292</v>
      </c>
      <c r="L2051">
        <v>20</v>
      </c>
      <c r="M2051" t="s">
        <v>19912</v>
      </c>
      <c r="N2051" t="s">
        <v>25492</v>
      </c>
    </row>
    <row r="2052" spans="1:14">
      <c r="A2052">
        <v>2051</v>
      </c>
      <c r="B2052">
        <v>2332</v>
      </c>
      <c r="C2052" t="s">
        <v>25493</v>
      </c>
      <c r="D2052" t="s">
        <v>25494</v>
      </c>
      <c r="E2052">
        <v>40577</v>
      </c>
      <c r="F2052">
        <v>804</v>
      </c>
      <c r="G2052" t="s">
        <v>19323</v>
      </c>
      <c r="H2052">
        <v>3284</v>
      </c>
      <c r="I2052" t="s">
        <v>19279</v>
      </c>
      <c r="J2052" t="s">
        <v>19323</v>
      </c>
      <c r="K2052" t="s">
        <v>19292</v>
      </c>
      <c r="L2052">
        <v>90</v>
      </c>
      <c r="M2052" t="s">
        <v>19252</v>
      </c>
      <c r="N2052" t="s">
        <v>25495</v>
      </c>
    </row>
    <row r="2053" spans="1:14">
      <c r="A2053">
        <v>2052</v>
      </c>
      <c r="B2053">
        <v>2333</v>
      </c>
      <c r="C2053" t="s">
        <v>25496</v>
      </c>
      <c r="D2053" t="s">
        <v>25497</v>
      </c>
      <c r="E2053">
        <v>40584</v>
      </c>
      <c r="F2053">
        <v>2002</v>
      </c>
      <c r="G2053" t="s">
        <v>4110</v>
      </c>
      <c r="H2053">
        <v>3284</v>
      </c>
      <c r="I2053" t="s">
        <v>19279</v>
      </c>
      <c r="J2053" t="s">
        <v>8402</v>
      </c>
      <c r="K2053" t="s">
        <v>19292</v>
      </c>
      <c r="L2053">
        <v>90</v>
      </c>
      <c r="M2053" t="s">
        <v>19252</v>
      </c>
      <c r="N2053" t="s">
        <v>25498</v>
      </c>
    </row>
    <row r="2054" spans="1:14">
      <c r="A2054">
        <v>2053</v>
      </c>
      <c r="B2054">
        <v>2334</v>
      </c>
      <c r="C2054" t="s">
        <v>25499</v>
      </c>
      <c r="D2054" t="s">
        <v>25500</v>
      </c>
      <c r="E2054">
        <v>40581</v>
      </c>
      <c r="F2054">
        <v>821</v>
      </c>
      <c r="G2054" t="s">
        <v>19333</v>
      </c>
      <c r="H2054">
        <v>3285</v>
      </c>
      <c r="I2054" t="s">
        <v>19250</v>
      </c>
      <c r="J2054" t="s">
        <v>19422</v>
      </c>
      <c r="K2054" t="s">
        <v>19292</v>
      </c>
      <c r="L2054">
        <v>90</v>
      </c>
      <c r="M2054" t="s">
        <v>19252</v>
      </c>
      <c r="N2054" t="s">
        <v>25501</v>
      </c>
    </row>
    <row r="2055" spans="1:14">
      <c r="A2055">
        <v>2054</v>
      </c>
      <c r="B2055">
        <v>2335</v>
      </c>
      <c r="C2055" t="s">
        <v>25502</v>
      </c>
      <c r="D2055" t="s">
        <v>25503</v>
      </c>
      <c r="E2055">
        <v>40583</v>
      </c>
      <c r="F2055">
        <v>2013</v>
      </c>
      <c r="G2055" t="s">
        <v>19272</v>
      </c>
      <c r="H2055">
        <v>3288</v>
      </c>
      <c r="I2055" t="s">
        <v>19273</v>
      </c>
      <c r="J2055" t="s">
        <v>24643</v>
      </c>
      <c r="K2055" t="s">
        <v>19280</v>
      </c>
      <c r="L2055">
        <v>30</v>
      </c>
      <c r="M2055" t="s">
        <v>19275</v>
      </c>
      <c r="N2055" t="s">
        <v>25504</v>
      </c>
    </row>
    <row r="2056" spans="1:14">
      <c r="A2056">
        <v>2055</v>
      </c>
      <c r="B2056">
        <v>2336</v>
      </c>
      <c r="C2056" t="s">
        <v>25505</v>
      </c>
      <c r="D2056" t="s">
        <v>25506</v>
      </c>
      <c r="E2056">
        <v>40582</v>
      </c>
      <c r="F2056">
        <v>2013</v>
      </c>
      <c r="G2056" t="s">
        <v>19272</v>
      </c>
      <c r="H2056">
        <v>3288</v>
      </c>
      <c r="I2056" t="s">
        <v>19273</v>
      </c>
      <c r="J2056" t="s">
        <v>19858</v>
      </c>
      <c r="K2056" t="s">
        <v>19280</v>
      </c>
      <c r="L2056">
        <v>30</v>
      </c>
      <c r="M2056" t="s">
        <v>19275</v>
      </c>
      <c r="N2056" t="s">
        <v>25507</v>
      </c>
    </row>
    <row r="2057" spans="1:14">
      <c r="A2057">
        <v>2056</v>
      </c>
      <c r="B2057">
        <v>2337</v>
      </c>
      <c r="C2057" t="s">
        <v>25508</v>
      </c>
      <c r="D2057" t="s">
        <v>25509</v>
      </c>
      <c r="E2057">
        <v>40582</v>
      </c>
      <c r="F2057">
        <v>812</v>
      </c>
      <c r="G2057" t="s">
        <v>20142</v>
      </c>
      <c r="H2057">
        <v>3288</v>
      </c>
      <c r="I2057" t="s">
        <v>19273</v>
      </c>
      <c r="J2057" t="s">
        <v>20813</v>
      </c>
      <c r="K2057" t="s">
        <v>19280</v>
      </c>
      <c r="L2057">
        <v>30</v>
      </c>
      <c r="M2057" t="s">
        <v>19275</v>
      </c>
      <c r="N2057" t="s">
        <v>25510</v>
      </c>
    </row>
    <row r="2058" spans="1:14">
      <c r="A2058">
        <v>2057</v>
      </c>
      <c r="B2058">
        <v>2338</v>
      </c>
      <c r="C2058" t="s">
        <v>25511</v>
      </c>
      <c r="D2058" t="s">
        <v>25512</v>
      </c>
      <c r="E2058">
        <v>40578</v>
      </c>
      <c r="F2058">
        <v>825</v>
      </c>
      <c r="G2058" t="s">
        <v>19352</v>
      </c>
      <c r="H2058">
        <v>3289</v>
      </c>
      <c r="I2058" t="s">
        <v>19353</v>
      </c>
      <c r="J2058" t="s">
        <v>22817</v>
      </c>
      <c r="K2058" t="s">
        <v>19292</v>
      </c>
      <c r="L2058">
        <v>80</v>
      </c>
      <c r="M2058" t="s">
        <v>19355</v>
      </c>
      <c r="N2058" t="s">
        <v>25513</v>
      </c>
    </row>
    <row r="2059" spans="1:14">
      <c r="A2059">
        <v>2058</v>
      </c>
      <c r="B2059">
        <v>2339</v>
      </c>
      <c r="C2059" t="s">
        <v>25514</v>
      </c>
      <c r="D2059" t="s">
        <v>25515</v>
      </c>
      <c r="E2059">
        <v>40584</v>
      </c>
      <c r="F2059">
        <v>825</v>
      </c>
      <c r="G2059" t="s">
        <v>19352</v>
      </c>
      <c r="H2059">
        <v>3289</v>
      </c>
      <c r="I2059" t="s">
        <v>19353</v>
      </c>
      <c r="J2059" t="s">
        <v>20380</v>
      </c>
      <c r="K2059" t="s">
        <v>19280</v>
      </c>
      <c r="L2059">
        <v>80</v>
      </c>
      <c r="M2059" t="s">
        <v>19355</v>
      </c>
      <c r="N2059" t="s">
        <v>25516</v>
      </c>
    </row>
    <row r="2060" spans="1:14">
      <c r="A2060">
        <v>2059</v>
      </c>
      <c r="B2060">
        <v>2340</v>
      </c>
      <c r="C2060" t="s">
        <v>25517</v>
      </c>
      <c r="D2060" t="s">
        <v>25518</v>
      </c>
      <c r="E2060">
        <v>40618</v>
      </c>
      <c r="F2060">
        <v>807</v>
      </c>
      <c r="G2060" t="s">
        <v>19279</v>
      </c>
      <c r="H2060">
        <v>3284</v>
      </c>
      <c r="I2060" t="s">
        <v>19279</v>
      </c>
      <c r="J2060" t="s">
        <v>19279</v>
      </c>
      <c r="K2060" t="s">
        <v>19280</v>
      </c>
      <c r="L2060">
        <v>90</v>
      </c>
      <c r="M2060" t="s">
        <v>19252</v>
      </c>
      <c r="N2060" t="s">
        <v>25519</v>
      </c>
    </row>
    <row r="2061" spans="1:14">
      <c r="A2061">
        <v>2060</v>
      </c>
      <c r="B2061">
        <v>2341</v>
      </c>
      <c r="C2061" t="s">
        <v>25520</v>
      </c>
      <c r="D2061" t="s">
        <v>25521</v>
      </c>
      <c r="E2061">
        <v>40584</v>
      </c>
      <c r="F2061">
        <v>2845</v>
      </c>
      <c r="G2061" t="s">
        <v>20397</v>
      </c>
      <c r="H2061">
        <v>3286</v>
      </c>
      <c r="I2061" t="s">
        <v>19303</v>
      </c>
      <c r="J2061" t="s">
        <v>20397</v>
      </c>
      <c r="K2061" t="s">
        <v>19251</v>
      </c>
      <c r="L2061">
        <v>7</v>
      </c>
      <c r="M2061" t="s">
        <v>20398</v>
      </c>
      <c r="N2061" t="s">
        <v>25522</v>
      </c>
    </row>
    <row r="2062" spans="1:14">
      <c r="A2062">
        <v>2061</v>
      </c>
      <c r="B2062">
        <v>2342</v>
      </c>
      <c r="C2062" t="s">
        <v>25523</v>
      </c>
      <c r="D2062" t="s">
        <v>25524</v>
      </c>
      <c r="E2062">
        <v>40584</v>
      </c>
      <c r="F2062">
        <v>2845</v>
      </c>
      <c r="G2062" t="s">
        <v>20397</v>
      </c>
      <c r="H2062">
        <v>3286</v>
      </c>
      <c r="I2062" t="s">
        <v>19303</v>
      </c>
      <c r="J2062" t="s">
        <v>25525</v>
      </c>
      <c r="K2062" t="s">
        <v>19280</v>
      </c>
      <c r="L2062">
        <v>7</v>
      </c>
      <c r="M2062" t="s">
        <v>20398</v>
      </c>
      <c r="N2062" t="s">
        <v>25526</v>
      </c>
    </row>
    <row r="2063" spans="1:14">
      <c r="A2063">
        <v>2062</v>
      </c>
      <c r="B2063">
        <v>2343</v>
      </c>
      <c r="C2063" t="s">
        <v>25527</v>
      </c>
      <c r="D2063" t="s">
        <v>25528</v>
      </c>
      <c r="E2063">
        <v>40584</v>
      </c>
      <c r="F2063">
        <v>2845</v>
      </c>
      <c r="G2063" t="s">
        <v>20397</v>
      </c>
      <c r="H2063">
        <v>3286</v>
      </c>
      <c r="I2063" t="s">
        <v>19303</v>
      </c>
      <c r="J2063" t="s">
        <v>25529</v>
      </c>
      <c r="K2063" t="s">
        <v>19280</v>
      </c>
      <c r="L2063">
        <v>7</v>
      </c>
      <c r="M2063" t="s">
        <v>20398</v>
      </c>
      <c r="N2063" t="s">
        <v>25530</v>
      </c>
    </row>
    <row r="2064" spans="1:14">
      <c r="A2064">
        <v>2063</v>
      </c>
      <c r="B2064">
        <v>2344</v>
      </c>
      <c r="C2064" t="s">
        <v>25531</v>
      </c>
      <c r="D2064" t="s">
        <v>25532</v>
      </c>
      <c r="E2064">
        <v>40584</v>
      </c>
      <c r="F2064">
        <v>2845</v>
      </c>
      <c r="G2064" t="s">
        <v>20397</v>
      </c>
      <c r="H2064">
        <v>3286</v>
      </c>
      <c r="I2064" t="s">
        <v>19303</v>
      </c>
      <c r="J2064" t="s">
        <v>21066</v>
      </c>
      <c r="K2064" t="s">
        <v>19251</v>
      </c>
      <c r="L2064">
        <v>7</v>
      </c>
      <c r="M2064" t="s">
        <v>20398</v>
      </c>
      <c r="N2064" t="s">
        <v>25533</v>
      </c>
    </row>
    <row r="2065" spans="1:14">
      <c r="A2065">
        <v>2064</v>
      </c>
      <c r="B2065">
        <v>2345</v>
      </c>
      <c r="C2065" t="s">
        <v>25534</v>
      </c>
      <c r="D2065" t="s">
        <v>25535</v>
      </c>
      <c r="E2065">
        <v>40584</v>
      </c>
      <c r="F2065">
        <v>817</v>
      </c>
      <c r="G2065" t="s">
        <v>19488</v>
      </c>
      <c r="H2065">
        <v>3284</v>
      </c>
      <c r="I2065" t="s">
        <v>19279</v>
      </c>
      <c r="J2065" t="s">
        <v>19489</v>
      </c>
      <c r="K2065" t="s">
        <v>19280</v>
      </c>
      <c r="L2065">
        <v>90</v>
      </c>
      <c r="M2065" t="s">
        <v>19252</v>
      </c>
      <c r="N2065" t="s">
        <v>25536</v>
      </c>
    </row>
    <row r="2066" spans="1:14">
      <c r="A2066">
        <v>2065</v>
      </c>
      <c r="B2066">
        <v>2346</v>
      </c>
      <c r="C2066" t="s">
        <v>25537</v>
      </c>
      <c r="D2066" t="s">
        <v>25538</v>
      </c>
      <c r="E2066">
        <v>40581</v>
      </c>
      <c r="F2066">
        <v>812</v>
      </c>
      <c r="G2066" t="s">
        <v>20142</v>
      </c>
      <c r="H2066">
        <v>3288</v>
      </c>
      <c r="I2066" t="s">
        <v>19273</v>
      </c>
      <c r="J2066" t="s">
        <v>20409</v>
      </c>
      <c r="K2066" t="s">
        <v>19280</v>
      </c>
      <c r="L2066">
        <v>30</v>
      </c>
      <c r="M2066" t="s">
        <v>19275</v>
      </c>
      <c r="N2066" t="s">
        <v>25539</v>
      </c>
    </row>
    <row r="2067" spans="1:14">
      <c r="A2067">
        <v>2066</v>
      </c>
      <c r="B2067">
        <v>2347</v>
      </c>
      <c r="C2067" t="s">
        <v>25540</v>
      </c>
      <c r="D2067" t="s">
        <v>23760</v>
      </c>
      <c r="E2067">
        <v>40581</v>
      </c>
      <c r="F2067">
        <v>812</v>
      </c>
      <c r="G2067" t="s">
        <v>20142</v>
      </c>
      <c r="H2067">
        <v>3288</v>
      </c>
      <c r="I2067" t="s">
        <v>19273</v>
      </c>
      <c r="J2067" t="s">
        <v>23760</v>
      </c>
      <c r="K2067" t="s">
        <v>19280</v>
      </c>
      <c r="L2067">
        <v>30</v>
      </c>
      <c r="M2067" t="s">
        <v>19275</v>
      </c>
      <c r="N2067" t="s">
        <v>25541</v>
      </c>
    </row>
    <row r="2068" spans="1:14">
      <c r="A2068">
        <v>2067</v>
      </c>
      <c r="B2068">
        <v>2348</v>
      </c>
      <c r="C2068" t="s">
        <v>25542</v>
      </c>
      <c r="D2068" t="s">
        <v>25543</v>
      </c>
      <c r="E2068">
        <v>40578</v>
      </c>
      <c r="F2068">
        <v>2006</v>
      </c>
      <c r="G2068" t="s">
        <v>16462</v>
      </c>
      <c r="H2068">
        <v>3286</v>
      </c>
      <c r="I2068" t="s">
        <v>19303</v>
      </c>
      <c r="J2068" t="s">
        <v>20761</v>
      </c>
      <c r="K2068" t="s">
        <v>19280</v>
      </c>
      <c r="L2068">
        <v>16</v>
      </c>
      <c r="M2068" t="s">
        <v>19338</v>
      </c>
      <c r="N2068" t="s">
        <v>25544</v>
      </c>
    </row>
    <row r="2069" spans="1:14">
      <c r="A2069">
        <v>2068</v>
      </c>
      <c r="B2069">
        <v>2349</v>
      </c>
      <c r="C2069" t="s">
        <v>25545</v>
      </c>
      <c r="D2069" t="s">
        <v>25546</v>
      </c>
      <c r="E2069">
        <v>40578</v>
      </c>
      <c r="F2069">
        <v>2006</v>
      </c>
      <c r="G2069" t="s">
        <v>16462</v>
      </c>
      <c r="H2069">
        <v>3286</v>
      </c>
      <c r="I2069" t="s">
        <v>19303</v>
      </c>
      <c r="J2069" t="s">
        <v>20761</v>
      </c>
      <c r="K2069" t="s">
        <v>19280</v>
      </c>
      <c r="L2069">
        <v>16</v>
      </c>
      <c r="M2069" t="s">
        <v>19338</v>
      </c>
      <c r="N2069" t="s">
        <v>25547</v>
      </c>
    </row>
    <row r="2070" spans="1:14">
      <c r="A2070">
        <v>2069</v>
      </c>
      <c r="B2070">
        <v>2350</v>
      </c>
      <c r="C2070" t="s">
        <v>25548</v>
      </c>
      <c r="D2070" t="s">
        <v>25549</v>
      </c>
      <c r="E2070">
        <v>40578</v>
      </c>
      <c r="F2070">
        <v>2006</v>
      </c>
      <c r="G2070" t="s">
        <v>16462</v>
      </c>
      <c r="H2070">
        <v>3286</v>
      </c>
      <c r="I2070" t="s">
        <v>19303</v>
      </c>
      <c r="J2070" t="s">
        <v>20761</v>
      </c>
      <c r="K2070" t="s">
        <v>19280</v>
      </c>
      <c r="L2070">
        <v>16</v>
      </c>
      <c r="M2070" t="s">
        <v>19338</v>
      </c>
      <c r="N2070" t="s">
        <v>25550</v>
      </c>
    </row>
    <row r="2071" spans="1:14">
      <c r="A2071">
        <v>2070</v>
      </c>
      <c r="B2071">
        <v>2351</v>
      </c>
      <c r="C2071" t="s">
        <v>25551</v>
      </c>
      <c r="D2071" t="s">
        <v>25552</v>
      </c>
      <c r="E2071">
        <v>40579</v>
      </c>
      <c r="F2071">
        <v>808</v>
      </c>
      <c r="G2071" t="s">
        <v>19353</v>
      </c>
      <c r="H2071">
        <v>3289</v>
      </c>
      <c r="I2071" t="s">
        <v>19353</v>
      </c>
      <c r="J2071" t="s">
        <v>20526</v>
      </c>
      <c r="K2071" t="s">
        <v>19264</v>
      </c>
      <c r="L2071">
        <v>81</v>
      </c>
      <c r="M2071" t="s">
        <v>19370</v>
      </c>
      <c r="N2071" t="s">
        <v>25553</v>
      </c>
    </row>
    <row r="2072" spans="1:14">
      <c r="A2072">
        <v>2071</v>
      </c>
      <c r="B2072">
        <v>2352</v>
      </c>
      <c r="C2072" t="s">
        <v>25554</v>
      </c>
      <c r="D2072" t="s">
        <v>25555</v>
      </c>
      <c r="E2072">
        <v>40579</v>
      </c>
      <c r="F2072">
        <v>3120</v>
      </c>
      <c r="G2072" t="s">
        <v>19802</v>
      </c>
      <c r="H2072">
        <v>3289</v>
      </c>
      <c r="I2072" t="s">
        <v>19353</v>
      </c>
      <c r="J2072" t="s">
        <v>19805</v>
      </c>
      <c r="K2072" t="s">
        <v>19264</v>
      </c>
      <c r="L2072">
        <v>81</v>
      </c>
      <c r="M2072" t="s">
        <v>19370</v>
      </c>
      <c r="N2072" t="s">
        <v>25556</v>
      </c>
    </row>
    <row r="2073" spans="1:14">
      <c r="A2073">
        <v>2072</v>
      </c>
      <c r="B2073">
        <v>2353</v>
      </c>
      <c r="C2073" t="s">
        <v>25557</v>
      </c>
      <c r="D2073" t="s">
        <v>25558</v>
      </c>
      <c r="E2073">
        <v>40579</v>
      </c>
      <c r="F2073">
        <v>808</v>
      </c>
      <c r="G2073" t="s">
        <v>19353</v>
      </c>
      <c r="H2073">
        <v>3289</v>
      </c>
      <c r="I2073" t="s">
        <v>19353</v>
      </c>
      <c r="J2073" t="s">
        <v>21146</v>
      </c>
      <c r="K2073" t="s">
        <v>19251</v>
      </c>
      <c r="L2073">
        <v>81</v>
      </c>
      <c r="M2073" t="s">
        <v>19370</v>
      </c>
      <c r="N2073" t="s">
        <v>25559</v>
      </c>
    </row>
    <row r="2074" spans="1:14">
      <c r="A2074">
        <v>2073</v>
      </c>
      <c r="B2074">
        <v>2354</v>
      </c>
      <c r="C2074" t="s">
        <v>25560</v>
      </c>
      <c r="D2074" t="s">
        <v>25561</v>
      </c>
      <c r="E2074">
        <v>40579</v>
      </c>
      <c r="F2074">
        <v>3120</v>
      </c>
      <c r="G2074" t="s">
        <v>19802</v>
      </c>
      <c r="H2074">
        <v>3289</v>
      </c>
      <c r="I2074" t="s">
        <v>19353</v>
      </c>
      <c r="J2074" t="s">
        <v>25561</v>
      </c>
      <c r="K2074" t="s">
        <v>19280</v>
      </c>
      <c r="L2074">
        <v>81</v>
      </c>
      <c r="M2074" t="s">
        <v>19370</v>
      </c>
      <c r="N2074" t="s">
        <v>25562</v>
      </c>
    </row>
    <row r="2075" spans="1:14">
      <c r="A2075">
        <v>2074</v>
      </c>
      <c r="B2075">
        <v>2355</v>
      </c>
      <c r="C2075" t="s">
        <v>25563</v>
      </c>
      <c r="D2075" t="s">
        <v>25564</v>
      </c>
      <c r="E2075">
        <v>40579</v>
      </c>
      <c r="F2075">
        <v>808</v>
      </c>
      <c r="G2075" t="s">
        <v>19353</v>
      </c>
      <c r="H2075">
        <v>3289</v>
      </c>
      <c r="I2075" t="s">
        <v>19353</v>
      </c>
      <c r="J2075" t="s">
        <v>21146</v>
      </c>
      <c r="K2075" t="s">
        <v>19280</v>
      </c>
      <c r="L2075">
        <v>81</v>
      </c>
      <c r="M2075" t="s">
        <v>19370</v>
      </c>
      <c r="N2075" t="s">
        <v>25565</v>
      </c>
    </row>
    <row r="2076" spans="1:14">
      <c r="A2076">
        <v>2075</v>
      </c>
      <c r="B2076">
        <v>2356</v>
      </c>
      <c r="C2076" t="s">
        <v>25566</v>
      </c>
      <c r="D2076" t="s">
        <v>25567</v>
      </c>
      <c r="E2076">
        <v>40581</v>
      </c>
      <c r="F2076">
        <v>805</v>
      </c>
      <c r="G2076" t="s">
        <v>19317</v>
      </c>
      <c r="H2076">
        <v>3288</v>
      </c>
      <c r="I2076" t="s">
        <v>19273</v>
      </c>
      <c r="J2076" t="s">
        <v>19318</v>
      </c>
      <c r="K2076" t="s">
        <v>19251</v>
      </c>
      <c r="L2076">
        <v>29</v>
      </c>
      <c r="M2076" t="s">
        <v>19319</v>
      </c>
      <c r="N2076" t="s">
        <v>25568</v>
      </c>
    </row>
    <row r="2077" spans="1:14">
      <c r="A2077">
        <v>2076</v>
      </c>
      <c r="B2077">
        <v>2357</v>
      </c>
      <c r="C2077" t="s">
        <v>25569</v>
      </c>
      <c r="D2077" t="s">
        <v>25570</v>
      </c>
      <c r="E2077">
        <v>40581</v>
      </c>
      <c r="F2077">
        <v>805</v>
      </c>
      <c r="G2077" t="s">
        <v>19317</v>
      </c>
      <c r="H2077">
        <v>3288</v>
      </c>
      <c r="I2077" t="s">
        <v>19273</v>
      </c>
      <c r="J2077" t="s">
        <v>19318</v>
      </c>
      <c r="K2077" t="s">
        <v>19251</v>
      </c>
      <c r="L2077">
        <v>29</v>
      </c>
      <c r="M2077" t="s">
        <v>19319</v>
      </c>
      <c r="N2077" t="s">
        <v>25571</v>
      </c>
    </row>
    <row r="2078" spans="1:14">
      <c r="A2078">
        <v>2077</v>
      </c>
      <c r="B2078">
        <v>2358</v>
      </c>
      <c r="C2078" t="s">
        <v>25572</v>
      </c>
      <c r="D2078" t="s">
        <v>25573</v>
      </c>
      <c r="E2078">
        <v>40581</v>
      </c>
      <c r="F2078">
        <v>805</v>
      </c>
      <c r="G2078" t="s">
        <v>19317</v>
      </c>
      <c r="H2078">
        <v>3288</v>
      </c>
      <c r="I2078" t="s">
        <v>19273</v>
      </c>
      <c r="J2078" t="s">
        <v>19318</v>
      </c>
      <c r="K2078" t="s">
        <v>19251</v>
      </c>
      <c r="L2078">
        <v>29</v>
      </c>
      <c r="M2078" t="s">
        <v>19319</v>
      </c>
      <c r="N2078" t="s">
        <v>25574</v>
      </c>
    </row>
    <row r="2079" spans="1:14">
      <c r="A2079">
        <v>2078</v>
      </c>
      <c r="B2079">
        <v>2359</v>
      </c>
      <c r="C2079" t="s">
        <v>25575</v>
      </c>
      <c r="D2079" t="s">
        <v>25576</v>
      </c>
      <c r="E2079">
        <v>40581</v>
      </c>
      <c r="F2079">
        <v>2003</v>
      </c>
      <c r="G2079" t="s">
        <v>19411</v>
      </c>
      <c r="H2079">
        <v>3284</v>
      </c>
      <c r="I2079" t="s">
        <v>19279</v>
      </c>
      <c r="J2079" t="s">
        <v>19412</v>
      </c>
      <c r="K2079" t="s">
        <v>19280</v>
      </c>
      <c r="L2079">
        <v>90</v>
      </c>
      <c r="M2079" t="s">
        <v>19252</v>
      </c>
      <c r="N2079" t="s">
        <v>25577</v>
      </c>
    </row>
    <row r="2080" spans="1:14">
      <c r="A2080">
        <v>2079</v>
      </c>
      <c r="B2080">
        <v>2360</v>
      </c>
      <c r="C2080" t="s">
        <v>25578</v>
      </c>
      <c r="D2080" t="s">
        <v>25579</v>
      </c>
      <c r="E2080">
        <v>40581</v>
      </c>
      <c r="F2080">
        <v>2003</v>
      </c>
      <c r="G2080" t="s">
        <v>19411</v>
      </c>
      <c r="H2080">
        <v>3284</v>
      </c>
      <c r="I2080" t="s">
        <v>19279</v>
      </c>
      <c r="J2080" t="s">
        <v>19412</v>
      </c>
      <c r="K2080" t="s">
        <v>19280</v>
      </c>
      <c r="L2080">
        <v>90</v>
      </c>
      <c r="M2080" t="s">
        <v>19252</v>
      </c>
      <c r="N2080" t="s">
        <v>25580</v>
      </c>
    </row>
    <row r="2081" spans="1:14">
      <c r="A2081">
        <v>2080</v>
      </c>
      <c r="B2081">
        <v>2361</v>
      </c>
      <c r="C2081" t="s">
        <v>25581</v>
      </c>
      <c r="D2081" t="s">
        <v>25582</v>
      </c>
      <c r="E2081">
        <v>40581</v>
      </c>
      <c r="F2081">
        <v>814</v>
      </c>
      <c r="G2081" t="s">
        <v>19911</v>
      </c>
      <c r="H2081">
        <v>3288</v>
      </c>
      <c r="I2081" t="s">
        <v>19273</v>
      </c>
      <c r="J2081" t="s">
        <v>23740</v>
      </c>
      <c r="K2081" t="s">
        <v>19280</v>
      </c>
      <c r="L2081">
        <v>20</v>
      </c>
      <c r="M2081" t="s">
        <v>19912</v>
      </c>
      <c r="N2081" t="s">
        <v>25583</v>
      </c>
    </row>
    <row r="2082" spans="1:14">
      <c r="A2082">
        <v>2081</v>
      </c>
      <c r="B2082">
        <v>2362</v>
      </c>
      <c r="C2082" t="s">
        <v>25584</v>
      </c>
      <c r="D2082" t="s">
        <v>25585</v>
      </c>
      <c r="E2082">
        <v>40577</v>
      </c>
      <c r="F2082">
        <v>2947</v>
      </c>
      <c r="G2082" t="s">
        <v>5440</v>
      </c>
      <c r="H2082">
        <v>3288</v>
      </c>
      <c r="I2082" t="s">
        <v>19273</v>
      </c>
      <c r="J2082" t="s">
        <v>25585</v>
      </c>
      <c r="K2082" t="s">
        <v>19280</v>
      </c>
      <c r="L2082">
        <v>20</v>
      </c>
      <c r="M2082" t="s">
        <v>19912</v>
      </c>
      <c r="N2082" t="s">
        <v>25586</v>
      </c>
    </row>
    <row r="2083" spans="1:14">
      <c r="A2083">
        <v>2082</v>
      </c>
      <c r="B2083">
        <v>2363</v>
      </c>
      <c r="C2083" t="s">
        <v>25587</v>
      </c>
      <c r="D2083" t="s">
        <v>25588</v>
      </c>
      <c r="E2083">
        <v>40654</v>
      </c>
      <c r="F2083">
        <v>2001</v>
      </c>
      <c r="G2083" t="s">
        <v>19249</v>
      </c>
      <c r="H2083">
        <v>3285</v>
      </c>
      <c r="I2083" t="s">
        <v>19250</v>
      </c>
      <c r="J2083" t="s">
        <v>19250</v>
      </c>
      <c r="K2083" t="s">
        <v>19251</v>
      </c>
      <c r="L2083">
        <v>90</v>
      </c>
      <c r="M2083" t="s">
        <v>19252</v>
      </c>
      <c r="N2083" t="s">
        <v>25589</v>
      </c>
    </row>
    <row r="2084" spans="1:14">
      <c r="A2084">
        <v>2083</v>
      </c>
      <c r="B2084">
        <v>2364</v>
      </c>
      <c r="C2084" t="s">
        <v>25590</v>
      </c>
      <c r="D2084" t="s">
        <v>25591</v>
      </c>
      <c r="E2084">
        <v>40654</v>
      </c>
      <c r="F2084">
        <v>2001</v>
      </c>
      <c r="G2084" t="s">
        <v>19249</v>
      </c>
      <c r="H2084">
        <v>3285</v>
      </c>
      <c r="I2084" t="s">
        <v>19250</v>
      </c>
      <c r="J2084" t="s">
        <v>19250</v>
      </c>
      <c r="K2084" t="s">
        <v>19251</v>
      </c>
      <c r="L2084">
        <v>90</v>
      </c>
      <c r="M2084" t="s">
        <v>19252</v>
      </c>
      <c r="N2084" t="s">
        <v>25592</v>
      </c>
    </row>
    <row r="2085" spans="1:14">
      <c r="A2085">
        <v>2084</v>
      </c>
      <c r="B2085">
        <v>2365</v>
      </c>
      <c r="C2085" t="s">
        <v>25593</v>
      </c>
      <c r="D2085" t="s">
        <v>25594</v>
      </c>
      <c r="E2085">
        <v>40578</v>
      </c>
      <c r="F2085">
        <v>2004</v>
      </c>
      <c r="G2085" t="s">
        <v>20320</v>
      </c>
      <c r="H2085">
        <v>3288</v>
      </c>
      <c r="I2085" t="s">
        <v>19273</v>
      </c>
      <c r="J2085" t="s">
        <v>20607</v>
      </c>
      <c r="K2085" t="s">
        <v>19264</v>
      </c>
      <c r="L2085">
        <v>20</v>
      </c>
      <c r="M2085" t="s">
        <v>19912</v>
      </c>
      <c r="N2085" t="s">
        <v>25595</v>
      </c>
    </row>
    <row r="2086" spans="1:14">
      <c r="A2086">
        <v>2085</v>
      </c>
      <c r="B2086">
        <v>2366</v>
      </c>
      <c r="C2086" t="s">
        <v>25596</v>
      </c>
      <c r="D2086" t="s">
        <v>25597</v>
      </c>
      <c r="E2086">
        <v>40584</v>
      </c>
      <c r="F2086">
        <v>2254</v>
      </c>
      <c r="G2086" t="s">
        <v>19864</v>
      </c>
      <c r="H2086">
        <v>3288</v>
      </c>
      <c r="I2086" t="s">
        <v>19273</v>
      </c>
      <c r="J2086" t="s">
        <v>934</v>
      </c>
      <c r="K2086" t="s">
        <v>19251</v>
      </c>
      <c r="L2086">
        <v>20</v>
      </c>
      <c r="M2086" t="s">
        <v>19912</v>
      </c>
      <c r="N2086" t="s">
        <v>25598</v>
      </c>
    </row>
    <row r="2087" spans="1:14">
      <c r="A2087">
        <v>2086</v>
      </c>
      <c r="B2087">
        <v>2367</v>
      </c>
      <c r="C2087" t="s">
        <v>25599</v>
      </c>
      <c r="D2087" t="s">
        <v>25600</v>
      </c>
      <c r="E2087">
        <v>40584</v>
      </c>
      <c r="F2087">
        <v>2254</v>
      </c>
      <c r="G2087" t="s">
        <v>19864</v>
      </c>
      <c r="H2087">
        <v>3288</v>
      </c>
      <c r="I2087" t="s">
        <v>19273</v>
      </c>
      <c r="J2087" t="s">
        <v>1514</v>
      </c>
      <c r="K2087" t="s">
        <v>19264</v>
      </c>
      <c r="L2087">
        <v>34</v>
      </c>
      <c r="M2087" t="s">
        <v>19865</v>
      </c>
      <c r="N2087" t="s">
        <v>25601</v>
      </c>
    </row>
    <row r="2088" spans="1:14">
      <c r="A2088">
        <v>2087</v>
      </c>
      <c r="B2088">
        <v>2368</v>
      </c>
      <c r="C2088" t="s">
        <v>25602</v>
      </c>
      <c r="D2088" t="s">
        <v>25603</v>
      </c>
      <c r="E2088">
        <v>40584</v>
      </c>
      <c r="F2088">
        <v>2254</v>
      </c>
      <c r="G2088" t="s">
        <v>19864</v>
      </c>
      <c r="H2088">
        <v>3288</v>
      </c>
      <c r="I2088" t="s">
        <v>19273</v>
      </c>
      <c r="J2088" t="s">
        <v>1514</v>
      </c>
      <c r="K2088" t="s">
        <v>19264</v>
      </c>
      <c r="L2088">
        <v>34</v>
      </c>
      <c r="M2088" t="s">
        <v>19865</v>
      </c>
      <c r="N2088" t="s">
        <v>25604</v>
      </c>
    </row>
    <row r="2089" spans="1:14">
      <c r="A2089">
        <v>2088</v>
      </c>
      <c r="B2089">
        <v>2370</v>
      </c>
      <c r="C2089" t="s">
        <v>25605</v>
      </c>
      <c r="D2089" t="s">
        <v>25606</v>
      </c>
      <c r="E2089">
        <v>40582</v>
      </c>
      <c r="F2089">
        <v>814</v>
      </c>
      <c r="G2089" t="s">
        <v>19911</v>
      </c>
      <c r="H2089">
        <v>3288</v>
      </c>
      <c r="I2089" t="s">
        <v>19273</v>
      </c>
      <c r="J2089" t="s">
        <v>22813</v>
      </c>
      <c r="K2089" t="s">
        <v>19280</v>
      </c>
      <c r="L2089">
        <v>20</v>
      </c>
      <c r="M2089" t="s">
        <v>19912</v>
      </c>
      <c r="N2089" t="s">
        <v>25607</v>
      </c>
    </row>
    <row r="2090" spans="1:14">
      <c r="A2090">
        <v>2089</v>
      </c>
      <c r="B2090">
        <v>2371</v>
      </c>
      <c r="C2090" t="s">
        <v>25608</v>
      </c>
      <c r="D2090" t="s">
        <v>25609</v>
      </c>
      <c r="E2090">
        <v>40594</v>
      </c>
      <c r="F2090">
        <v>2009</v>
      </c>
      <c r="G2090" t="s">
        <v>19759</v>
      </c>
      <c r="H2090">
        <v>3290</v>
      </c>
      <c r="I2090" t="s">
        <v>19257</v>
      </c>
      <c r="J2090" t="s">
        <v>25610</v>
      </c>
      <c r="K2090" t="s">
        <v>19280</v>
      </c>
      <c r="L2090">
        <v>50</v>
      </c>
      <c r="M2090" t="s">
        <v>19760</v>
      </c>
      <c r="N2090" t="s">
        <v>25611</v>
      </c>
    </row>
    <row r="2091" spans="1:14">
      <c r="A2091">
        <v>2090</v>
      </c>
      <c r="B2091">
        <v>2372</v>
      </c>
      <c r="C2091" t="s">
        <v>25612</v>
      </c>
      <c r="D2091" t="s">
        <v>25613</v>
      </c>
      <c r="E2091">
        <v>40602</v>
      </c>
      <c r="F2091">
        <v>817</v>
      </c>
      <c r="G2091" t="s">
        <v>19488</v>
      </c>
      <c r="H2091">
        <v>3284</v>
      </c>
      <c r="I2091" t="s">
        <v>19279</v>
      </c>
      <c r="J2091" t="s">
        <v>19489</v>
      </c>
      <c r="K2091" t="s">
        <v>19264</v>
      </c>
      <c r="L2091">
        <v>90</v>
      </c>
      <c r="M2091" t="s">
        <v>19252</v>
      </c>
      <c r="N2091" t="s">
        <v>25614</v>
      </c>
    </row>
    <row r="2092" spans="1:14">
      <c r="A2092">
        <v>2091</v>
      </c>
      <c r="B2092">
        <v>2373</v>
      </c>
      <c r="C2092" t="s">
        <v>25615</v>
      </c>
      <c r="D2092" t="s">
        <v>22839</v>
      </c>
      <c r="E2092">
        <v>40621</v>
      </c>
      <c r="F2092">
        <v>824</v>
      </c>
      <c r="G2092" t="s">
        <v>9359</v>
      </c>
      <c r="H2092">
        <v>3287</v>
      </c>
      <c r="I2092" t="s">
        <v>321</v>
      </c>
      <c r="J2092" t="s">
        <v>22839</v>
      </c>
      <c r="K2092" t="s">
        <v>19264</v>
      </c>
      <c r="L2092">
        <v>96</v>
      </c>
      <c r="M2092" t="s">
        <v>19265</v>
      </c>
      <c r="N2092" t="s">
        <v>25616</v>
      </c>
    </row>
    <row r="2093" spans="1:14">
      <c r="A2093">
        <v>2092</v>
      </c>
      <c r="B2093">
        <v>2374</v>
      </c>
      <c r="C2093" t="s">
        <v>25617</v>
      </c>
      <c r="D2093" t="s">
        <v>25618</v>
      </c>
      <c r="E2093">
        <v>40616</v>
      </c>
      <c r="F2093">
        <v>2014</v>
      </c>
      <c r="G2093" t="s">
        <v>19348</v>
      </c>
      <c r="H2093">
        <v>3285</v>
      </c>
      <c r="I2093" t="s">
        <v>19250</v>
      </c>
      <c r="J2093" t="s">
        <v>19390</v>
      </c>
      <c r="K2093" t="s">
        <v>19292</v>
      </c>
      <c r="L2093">
        <v>90</v>
      </c>
      <c r="M2093" t="s">
        <v>19252</v>
      </c>
      <c r="N2093" t="s">
        <v>25619</v>
      </c>
    </row>
    <row r="2094" spans="1:14">
      <c r="A2094">
        <v>2093</v>
      </c>
      <c r="B2094">
        <v>2375</v>
      </c>
      <c r="C2094" t="s">
        <v>25620</v>
      </c>
      <c r="D2094" t="s">
        <v>25621</v>
      </c>
      <c r="E2094">
        <v>40610</v>
      </c>
      <c r="F2094">
        <v>2845</v>
      </c>
      <c r="G2094" t="s">
        <v>20397</v>
      </c>
      <c r="H2094">
        <v>3286</v>
      </c>
      <c r="I2094" t="s">
        <v>19303</v>
      </c>
      <c r="J2094" t="s">
        <v>25622</v>
      </c>
      <c r="K2094" t="s">
        <v>19280</v>
      </c>
      <c r="L2094">
        <v>7</v>
      </c>
      <c r="M2094" t="s">
        <v>20398</v>
      </c>
      <c r="N2094" t="s">
        <v>25623</v>
      </c>
    </row>
    <row r="2095" spans="1:14">
      <c r="A2095">
        <v>2094</v>
      </c>
      <c r="B2095">
        <v>2376</v>
      </c>
      <c r="C2095" t="s">
        <v>25624</v>
      </c>
      <c r="D2095" t="s">
        <v>25625</v>
      </c>
      <c r="E2095">
        <v>40613</v>
      </c>
      <c r="F2095">
        <v>2016</v>
      </c>
      <c r="G2095" t="s">
        <v>20800</v>
      </c>
      <c r="H2095">
        <v>3286</v>
      </c>
      <c r="I2095" t="s">
        <v>19303</v>
      </c>
      <c r="J2095" t="s">
        <v>25626</v>
      </c>
      <c r="K2095" t="s">
        <v>19264</v>
      </c>
      <c r="L2095">
        <v>6</v>
      </c>
      <c r="M2095" t="s">
        <v>20801</v>
      </c>
      <c r="N2095" t="s">
        <v>25627</v>
      </c>
    </row>
    <row r="2096" spans="1:14">
      <c r="A2096">
        <v>2095</v>
      </c>
      <c r="B2096">
        <v>2377</v>
      </c>
      <c r="C2096" t="s">
        <v>25628</v>
      </c>
      <c r="D2096" t="s">
        <v>25629</v>
      </c>
      <c r="E2096">
        <v>40612</v>
      </c>
      <c r="F2096">
        <v>2016</v>
      </c>
      <c r="G2096" t="s">
        <v>20800</v>
      </c>
      <c r="H2096">
        <v>3286</v>
      </c>
      <c r="I2096" t="s">
        <v>19303</v>
      </c>
      <c r="J2096" t="s">
        <v>25629</v>
      </c>
      <c r="K2096" t="s">
        <v>19280</v>
      </c>
      <c r="L2096">
        <v>6</v>
      </c>
      <c r="M2096" t="s">
        <v>20801</v>
      </c>
      <c r="N2096" t="s">
        <v>25630</v>
      </c>
    </row>
    <row r="2097" spans="1:14">
      <c r="A2097">
        <v>2096</v>
      </c>
      <c r="B2097">
        <v>2378</v>
      </c>
      <c r="C2097" t="s">
        <v>25631</v>
      </c>
      <c r="D2097" t="s">
        <v>25632</v>
      </c>
      <c r="E2097">
        <v>40614</v>
      </c>
      <c r="F2097">
        <v>2016</v>
      </c>
      <c r="G2097" t="s">
        <v>20800</v>
      </c>
      <c r="H2097">
        <v>3286</v>
      </c>
      <c r="I2097" t="s">
        <v>19303</v>
      </c>
      <c r="J2097" t="s">
        <v>25633</v>
      </c>
      <c r="K2097" t="s">
        <v>19264</v>
      </c>
      <c r="L2097">
        <v>6</v>
      </c>
      <c r="M2097" t="s">
        <v>20801</v>
      </c>
      <c r="N2097" t="s">
        <v>25634</v>
      </c>
    </row>
    <row r="2098" spans="1:14">
      <c r="A2098">
        <v>2097</v>
      </c>
      <c r="B2098">
        <v>2379</v>
      </c>
      <c r="C2098" t="s">
        <v>25635</v>
      </c>
      <c r="D2098" t="s">
        <v>25636</v>
      </c>
      <c r="E2098">
        <v>40616</v>
      </c>
      <c r="F2098">
        <v>2016</v>
      </c>
      <c r="G2098" t="s">
        <v>20800</v>
      </c>
      <c r="H2098">
        <v>3286</v>
      </c>
      <c r="I2098" t="s">
        <v>19303</v>
      </c>
      <c r="J2098" t="s">
        <v>25636</v>
      </c>
      <c r="K2098" t="s">
        <v>19264</v>
      </c>
      <c r="L2098">
        <v>6</v>
      </c>
      <c r="M2098" t="s">
        <v>20801</v>
      </c>
      <c r="N2098" t="s">
        <v>25637</v>
      </c>
    </row>
    <row r="2099" spans="1:14">
      <c r="A2099">
        <v>2098</v>
      </c>
      <c r="B2099">
        <v>2380</v>
      </c>
      <c r="C2099" t="s">
        <v>25638</v>
      </c>
      <c r="D2099" t="s">
        <v>25639</v>
      </c>
      <c r="E2099">
        <v>40617</v>
      </c>
      <c r="F2099">
        <v>2016</v>
      </c>
      <c r="G2099" t="s">
        <v>20800</v>
      </c>
      <c r="H2099">
        <v>3286</v>
      </c>
      <c r="I2099" t="s">
        <v>19303</v>
      </c>
      <c r="J2099" t="s">
        <v>21791</v>
      </c>
      <c r="K2099" t="s">
        <v>19292</v>
      </c>
      <c r="L2099">
        <v>6</v>
      </c>
      <c r="M2099" t="s">
        <v>20801</v>
      </c>
      <c r="N2099" t="s">
        <v>25640</v>
      </c>
    </row>
    <row r="2100" spans="1:14">
      <c r="A2100">
        <v>2099</v>
      </c>
      <c r="B2100">
        <v>2381</v>
      </c>
      <c r="C2100" t="s">
        <v>25641</v>
      </c>
      <c r="D2100" t="s">
        <v>25642</v>
      </c>
      <c r="E2100">
        <v>40619</v>
      </c>
      <c r="F2100">
        <v>2016</v>
      </c>
      <c r="G2100" t="s">
        <v>20800</v>
      </c>
      <c r="H2100">
        <v>3286</v>
      </c>
      <c r="I2100" t="s">
        <v>19303</v>
      </c>
      <c r="J2100" t="s">
        <v>25642</v>
      </c>
      <c r="K2100" t="s">
        <v>19264</v>
      </c>
      <c r="L2100">
        <v>6</v>
      </c>
      <c r="M2100" t="s">
        <v>20801</v>
      </c>
      <c r="N2100" t="s">
        <v>25643</v>
      </c>
    </row>
    <row r="2101" spans="1:14">
      <c r="A2101">
        <v>2100</v>
      </c>
      <c r="B2101">
        <v>2382</v>
      </c>
      <c r="C2101" t="s">
        <v>25644</v>
      </c>
      <c r="D2101" t="s">
        <v>25645</v>
      </c>
      <c r="E2101">
        <v>40619</v>
      </c>
      <c r="F2101">
        <v>2016</v>
      </c>
      <c r="G2101" t="s">
        <v>20800</v>
      </c>
      <c r="H2101">
        <v>3286</v>
      </c>
      <c r="I2101" t="s">
        <v>19303</v>
      </c>
      <c r="J2101" t="s">
        <v>25646</v>
      </c>
      <c r="K2101" t="s">
        <v>19264</v>
      </c>
      <c r="L2101">
        <v>6</v>
      </c>
      <c r="M2101" t="s">
        <v>20801</v>
      </c>
      <c r="N2101" t="s">
        <v>25647</v>
      </c>
    </row>
    <row r="2102" spans="1:14">
      <c r="A2102">
        <v>2101</v>
      </c>
      <c r="B2102">
        <v>2383</v>
      </c>
      <c r="C2102" t="s">
        <v>25648</v>
      </c>
      <c r="D2102" t="s">
        <v>25649</v>
      </c>
      <c r="E2102">
        <v>40630</v>
      </c>
      <c r="F2102">
        <v>2952</v>
      </c>
      <c r="G2102" t="s">
        <v>4929</v>
      </c>
      <c r="H2102">
        <v>3288</v>
      </c>
      <c r="I2102" t="s">
        <v>19273</v>
      </c>
      <c r="J2102" t="s">
        <v>20589</v>
      </c>
      <c r="K2102" t="s">
        <v>19264</v>
      </c>
      <c r="L2102">
        <v>21</v>
      </c>
      <c r="M2102" t="s">
        <v>20376</v>
      </c>
      <c r="N2102" t="s">
        <v>25650</v>
      </c>
    </row>
    <row r="2103" spans="1:14">
      <c r="A2103">
        <v>2102</v>
      </c>
      <c r="B2103">
        <v>2385</v>
      </c>
      <c r="C2103" t="s">
        <v>25651</v>
      </c>
      <c r="D2103" t="s">
        <v>25652</v>
      </c>
      <c r="E2103">
        <v>40612</v>
      </c>
      <c r="F2103">
        <v>2010</v>
      </c>
      <c r="G2103" t="s">
        <v>19374</v>
      </c>
      <c r="H2103">
        <v>3289</v>
      </c>
      <c r="I2103" t="s">
        <v>19353</v>
      </c>
      <c r="J2103" t="s">
        <v>19374</v>
      </c>
      <c r="K2103" t="s">
        <v>19251</v>
      </c>
      <c r="L2103">
        <v>80</v>
      </c>
      <c r="M2103" t="s">
        <v>19355</v>
      </c>
      <c r="N2103" t="s">
        <v>25653</v>
      </c>
    </row>
    <row r="2104" spans="1:14">
      <c r="A2104">
        <v>2103</v>
      </c>
      <c r="B2104">
        <v>2386</v>
      </c>
      <c r="C2104" t="s">
        <v>25654</v>
      </c>
      <c r="D2104" t="s">
        <v>25655</v>
      </c>
      <c r="E2104">
        <v>40613</v>
      </c>
      <c r="F2104">
        <v>2947</v>
      </c>
      <c r="G2104" t="s">
        <v>5440</v>
      </c>
      <c r="H2104">
        <v>3288</v>
      </c>
      <c r="I2104" t="s">
        <v>19273</v>
      </c>
      <c r="J2104" t="s">
        <v>25656</v>
      </c>
      <c r="K2104" t="s">
        <v>19264</v>
      </c>
      <c r="L2104">
        <v>20</v>
      </c>
      <c r="M2104" t="s">
        <v>19912</v>
      </c>
      <c r="N2104" t="s">
        <v>25657</v>
      </c>
    </row>
    <row r="2105" spans="1:14">
      <c r="A2105">
        <v>2104</v>
      </c>
      <c r="B2105">
        <v>2387</v>
      </c>
      <c r="C2105" t="s">
        <v>25658</v>
      </c>
      <c r="D2105" t="s">
        <v>25659</v>
      </c>
      <c r="E2105">
        <v>40625</v>
      </c>
      <c r="F2105">
        <v>2254</v>
      </c>
      <c r="G2105" t="s">
        <v>19864</v>
      </c>
      <c r="H2105">
        <v>3288</v>
      </c>
      <c r="I2105" t="s">
        <v>19273</v>
      </c>
      <c r="J2105" t="s">
        <v>934</v>
      </c>
      <c r="K2105" t="s">
        <v>19251</v>
      </c>
      <c r="L2105">
        <v>20</v>
      </c>
      <c r="M2105" t="s">
        <v>19912</v>
      </c>
      <c r="N2105" t="s">
        <v>25660</v>
      </c>
    </row>
    <row r="2106" spans="1:14">
      <c r="A2106">
        <v>2105</v>
      </c>
      <c r="B2106">
        <v>2388</v>
      </c>
      <c r="C2106" t="s">
        <v>25661</v>
      </c>
      <c r="D2106" t="s">
        <v>25662</v>
      </c>
      <c r="E2106">
        <v>40625</v>
      </c>
      <c r="F2106">
        <v>812</v>
      </c>
      <c r="G2106" t="s">
        <v>20142</v>
      </c>
      <c r="H2106">
        <v>3288</v>
      </c>
      <c r="I2106" t="s">
        <v>19273</v>
      </c>
      <c r="J2106" t="s">
        <v>20142</v>
      </c>
      <c r="K2106" t="s">
        <v>19264</v>
      </c>
      <c r="L2106">
        <v>39</v>
      </c>
      <c r="M2106" t="s">
        <v>20142</v>
      </c>
      <c r="N2106" t="s">
        <v>25663</v>
      </c>
    </row>
    <row r="2107" spans="1:14">
      <c r="A2107">
        <v>2106</v>
      </c>
      <c r="B2107">
        <v>2389</v>
      </c>
      <c r="C2107" t="s">
        <v>25664</v>
      </c>
      <c r="D2107" t="s">
        <v>25665</v>
      </c>
      <c r="E2107">
        <v>40625</v>
      </c>
      <c r="F2107">
        <v>812</v>
      </c>
      <c r="G2107" t="s">
        <v>20142</v>
      </c>
      <c r="H2107">
        <v>3288</v>
      </c>
      <c r="I2107" t="s">
        <v>19273</v>
      </c>
      <c r="J2107" t="s">
        <v>20828</v>
      </c>
      <c r="K2107" t="s">
        <v>19264</v>
      </c>
      <c r="L2107">
        <v>30</v>
      </c>
      <c r="M2107" t="s">
        <v>19275</v>
      </c>
      <c r="N2107" t="s">
        <v>25666</v>
      </c>
    </row>
    <row r="2108" spans="1:14">
      <c r="A2108">
        <v>2107</v>
      </c>
      <c r="B2108">
        <v>2390</v>
      </c>
      <c r="C2108" t="s">
        <v>25667</v>
      </c>
      <c r="D2108" t="s">
        <v>25668</v>
      </c>
      <c r="E2108">
        <v>40619</v>
      </c>
      <c r="F2108">
        <v>2012</v>
      </c>
      <c r="G2108" t="s">
        <v>1169</v>
      </c>
      <c r="H2108">
        <v>3290</v>
      </c>
      <c r="I2108" t="s">
        <v>19257</v>
      </c>
      <c r="J2108" t="s">
        <v>19600</v>
      </c>
      <c r="K2108" t="s">
        <v>19251</v>
      </c>
      <c r="L2108">
        <v>54</v>
      </c>
      <c r="M2108" t="s">
        <v>19258</v>
      </c>
      <c r="N2108" t="s">
        <v>25669</v>
      </c>
    </row>
    <row r="2109" spans="1:14">
      <c r="A2109">
        <v>2108</v>
      </c>
      <c r="B2109">
        <v>2391</v>
      </c>
      <c r="C2109" t="s">
        <v>25670</v>
      </c>
      <c r="D2109" t="s">
        <v>25671</v>
      </c>
      <c r="E2109">
        <v>40630</v>
      </c>
      <c r="F2109">
        <v>2012</v>
      </c>
      <c r="G2109" t="s">
        <v>1169</v>
      </c>
      <c r="H2109">
        <v>3290</v>
      </c>
      <c r="I2109" t="s">
        <v>19257</v>
      </c>
      <c r="J2109" t="s">
        <v>19600</v>
      </c>
      <c r="K2109" t="s">
        <v>19251</v>
      </c>
      <c r="L2109">
        <v>54</v>
      </c>
      <c r="M2109" t="s">
        <v>19258</v>
      </c>
      <c r="N2109" t="s">
        <v>25672</v>
      </c>
    </row>
    <row r="2110" spans="1:14">
      <c r="A2110">
        <v>2109</v>
      </c>
      <c r="B2110">
        <v>2392</v>
      </c>
      <c r="C2110" t="s">
        <v>25673</v>
      </c>
      <c r="D2110" t="s">
        <v>25674</v>
      </c>
      <c r="E2110">
        <v>40630</v>
      </c>
      <c r="F2110">
        <v>2012</v>
      </c>
      <c r="G2110" t="s">
        <v>1169</v>
      </c>
      <c r="H2110">
        <v>3290</v>
      </c>
      <c r="I2110" t="s">
        <v>19257</v>
      </c>
      <c r="J2110" t="s">
        <v>19621</v>
      </c>
      <c r="K2110" t="s">
        <v>19251</v>
      </c>
      <c r="L2110">
        <v>54</v>
      </c>
      <c r="M2110" t="s">
        <v>19258</v>
      </c>
      <c r="N2110" t="s">
        <v>25675</v>
      </c>
    </row>
    <row r="2111" spans="1:14">
      <c r="A2111">
        <v>2110</v>
      </c>
      <c r="B2111">
        <v>2393</v>
      </c>
      <c r="C2111" t="s">
        <v>25676</v>
      </c>
      <c r="D2111" t="s">
        <v>25677</v>
      </c>
      <c r="E2111">
        <v>40630</v>
      </c>
      <c r="F2111">
        <v>2012</v>
      </c>
      <c r="G2111" t="s">
        <v>1169</v>
      </c>
      <c r="H2111">
        <v>3290</v>
      </c>
      <c r="I2111" t="s">
        <v>19257</v>
      </c>
      <c r="J2111" t="s">
        <v>19621</v>
      </c>
      <c r="K2111" t="s">
        <v>19280</v>
      </c>
      <c r="L2111">
        <v>54</v>
      </c>
      <c r="M2111" t="s">
        <v>19258</v>
      </c>
      <c r="N2111" t="s">
        <v>25678</v>
      </c>
    </row>
    <row r="2112" spans="1:14">
      <c r="A2112">
        <v>2111</v>
      </c>
      <c r="B2112">
        <v>2394</v>
      </c>
      <c r="C2112" t="s">
        <v>25679</v>
      </c>
      <c r="D2112" t="s">
        <v>25680</v>
      </c>
      <c r="E2112">
        <v>40626</v>
      </c>
      <c r="F2112">
        <v>2006</v>
      </c>
      <c r="G2112" t="s">
        <v>16462</v>
      </c>
      <c r="H2112">
        <v>3286</v>
      </c>
      <c r="I2112" t="s">
        <v>19303</v>
      </c>
      <c r="J2112" t="s">
        <v>23480</v>
      </c>
      <c r="K2112" t="s">
        <v>19280</v>
      </c>
      <c r="L2112">
        <v>16</v>
      </c>
      <c r="M2112" t="s">
        <v>19338</v>
      </c>
      <c r="N2112" t="s">
        <v>25681</v>
      </c>
    </row>
    <row r="2113" spans="1:14">
      <c r="A2113">
        <v>2112</v>
      </c>
      <c r="B2113">
        <v>2395</v>
      </c>
      <c r="C2113" t="s">
        <v>25682</v>
      </c>
      <c r="D2113" t="s">
        <v>25683</v>
      </c>
      <c r="E2113">
        <v>40626</v>
      </c>
      <c r="F2113">
        <v>2006</v>
      </c>
      <c r="G2113" t="s">
        <v>16462</v>
      </c>
      <c r="H2113">
        <v>3286</v>
      </c>
      <c r="I2113" t="s">
        <v>19303</v>
      </c>
      <c r="J2113" t="s">
        <v>23480</v>
      </c>
      <c r="K2113" t="s">
        <v>19280</v>
      </c>
      <c r="L2113">
        <v>16</v>
      </c>
      <c r="M2113" t="s">
        <v>19338</v>
      </c>
      <c r="N2113" t="s">
        <v>25684</v>
      </c>
    </row>
    <row r="2114" spans="1:14">
      <c r="A2114">
        <v>2113</v>
      </c>
      <c r="B2114">
        <v>2396</v>
      </c>
      <c r="C2114" t="s">
        <v>25685</v>
      </c>
      <c r="D2114" t="s">
        <v>25686</v>
      </c>
      <c r="E2114">
        <v>40631</v>
      </c>
      <c r="F2114">
        <v>2006</v>
      </c>
      <c r="G2114" t="s">
        <v>16462</v>
      </c>
      <c r="H2114">
        <v>3286</v>
      </c>
      <c r="I2114" t="s">
        <v>19303</v>
      </c>
      <c r="J2114" t="s">
        <v>20518</v>
      </c>
      <c r="K2114" t="s">
        <v>19292</v>
      </c>
      <c r="L2114">
        <v>16</v>
      </c>
      <c r="M2114" t="s">
        <v>19338</v>
      </c>
      <c r="N2114" t="s">
        <v>25687</v>
      </c>
    </row>
    <row r="2115" spans="1:14">
      <c r="A2115">
        <v>2114</v>
      </c>
      <c r="B2115">
        <v>2397</v>
      </c>
      <c r="C2115" t="s">
        <v>25688</v>
      </c>
      <c r="D2115" t="s">
        <v>25689</v>
      </c>
      <c r="E2115">
        <v>40620</v>
      </c>
      <c r="F2115">
        <v>808</v>
      </c>
      <c r="G2115" t="s">
        <v>19353</v>
      </c>
      <c r="H2115">
        <v>3289</v>
      </c>
      <c r="I2115" t="s">
        <v>19353</v>
      </c>
      <c r="J2115" t="s">
        <v>19353</v>
      </c>
      <c r="K2115" t="s">
        <v>19251</v>
      </c>
      <c r="L2115">
        <v>81</v>
      </c>
      <c r="M2115" t="s">
        <v>19370</v>
      </c>
      <c r="N2115" t="s">
        <v>25690</v>
      </c>
    </row>
    <row r="2116" spans="1:14">
      <c r="A2116">
        <v>2115</v>
      </c>
      <c r="B2116">
        <v>2398</v>
      </c>
      <c r="C2116" t="s">
        <v>25691</v>
      </c>
      <c r="D2116" t="s">
        <v>25099</v>
      </c>
      <c r="E2116">
        <v>40620</v>
      </c>
      <c r="F2116">
        <v>808</v>
      </c>
      <c r="G2116" t="s">
        <v>19353</v>
      </c>
      <c r="H2116">
        <v>3289</v>
      </c>
      <c r="I2116" t="s">
        <v>19353</v>
      </c>
      <c r="J2116" t="s">
        <v>25099</v>
      </c>
      <c r="K2116" t="s">
        <v>19280</v>
      </c>
      <c r="L2116">
        <v>81</v>
      </c>
      <c r="M2116" t="s">
        <v>19370</v>
      </c>
      <c r="N2116" t="s">
        <v>25692</v>
      </c>
    </row>
    <row r="2117" spans="1:14">
      <c r="A2117">
        <v>2116</v>
      </c>
      <c r="B2117">
        <v>2399</v>
      </c>
      <c r="C2117" t="s">
        <v>25693</v>
      </c>
      <c r="D2117" t="s">
        <v>25694</v>
      </c>
      <c r="E2117">
        <v>40620</v>
      </c>
      <c r="F2117">
        <v>808</v>
      </c>
      <c r="G2117" t="s">
        <v>19353</v>
      </c>
      <c r="H2117">
        <v>3289</v>
      </c>
      <c r="I2117" t="s">
        <v>19353</v>
      </c>
      <c r="J2117" t="s">
        <v>25694</v>
      </c>
      <c r="K2117" t="s">
        <v>19280</v>
      </c>
      <c r="L2117">
        <v>81</v>
      </c>
      <c r="M2117" t="s">
        <v>19370</v>
      </c>
      <c r="N2117" t="s">
        <v>25695</v>
      </c>
    </row>
    <row r="2118" spans="1:14">
      <c r="A2118">
        <v>2117</v>
      </c>
      <c r="B2118">
        <v>2400</v>
      </c>
      <c r="C2118" t="s">
        <v>25696</v>
      </c>
      <c r="D2118" t="s">
        <v>25697</v>
      </c>
      <c r="E2118">
        <v>40620</v>
      </c>
      <c r="F2118">
        <v>3120</v>
      </c>
      <c r="G2118" t="s">
        <v>19802</v>
      </c>
      <c r="H2118">
        <v>3289</v>
      </c>
      <c r="I2118" t="s">
        <v>19353</v>
      </c>
      <c r="J2118" t="s">
        <v>25697</v>
      </c>
      <c r="K2118" t="s">
        <v>19280</v>
      </c>
      <c r="L2118">
        <v>81</v>
      </c>
      <c r="M2118" t="s">
        <v>19370</v>
      </c>
      <c r="N2118" t="s">
        <v>25698</v>
      </c>
    </row>
    <row r="2119" spans="1:14">
      <c r="A2119">
        <v>2118</v>
      </c>
      <c r="B2119">
        <v>2401</v>
      </c>
      <c r="C2119" t="s">
        <v>25699</v>
      </c>
      <c r="D2119" t="s">
        <v>25700</v>
      </c>
      <c r="E2119">
        <v>40630</v>
      </c>
      <c r="F2119">
        <v>825</v>
      </c>
      <c r="G2119" t="s">
        <v>19352</v>
      </c>
      <c r="H2119">
        <v>3289</v>
      </c>
      <c r="I2119" t="s">
        <v>19353</v>
      </c>
      <c r="J2119" t="s">
        <v>20380</v>
      </c>
      <c r="K2119" t="s">
        <v>19264</v>
      </c>
      <c r="L2119">
        <v>80</v>
      </c>
      <c r="M2119" t="s">
        <v>19355</v>
      </c>
      <c r="N2119" t="s">
        <v>25701</v>
      </c>
    </row>
    <row r="2120" spans="1:14">
      <c r="A2120">
        <v>2119</v>
      </c>
      <c r="B2120">
        <v>2402</v>
      </c>
      <c r="C2120" t="s">
        <v>25702</v>
      </c>
      <c r="D2120" t="s">
        <v>25703</v>
      </c>
      <c r="E2120">
        <v>40630</v>
      </c>
      <c r="F2120">
        <v>825</v>
      </c>
      <c r="G2120" t="s">
        <v>19352</v>
      </c>
      <c r="H2120">
        <v>3289</v>
      </c>
      <c r="I2120" t="s">
        <v>19353</v>
      </c>
      <c r="J2120" t="s">
        <v>19751</v>
      </c>
      <c r="K2120" t="s">
        <v>19264</v>
      </c>
      <c r="L2120">
        <v>80</v>
      </c>
      <c r="M2120" t="s">
        <v>19355</v>
      </c>
      <c r="N2120" t="s">
        <v>25704</v>
      </c>
    </row>
    <row r="2121" spans="1:14">
      <c r="A2121">
        <v>2120</v>
      </c>
      <c r="B2121">
        <v>2403</v>
      </c>
      <c r="C2121" t="s">
        <v>25705</v>
      </c>
      <c r="D2121" t="s">
        <v>25706</v>
      </c>
      <c r="E2121">
        <v>40630</v>
      </c>
      <c r="F2121">
        <v>824</v>
      </c>
      <c r="G2121" t="s">
        <v>9359</v>
      </c>
      <c r="H2121">
        <v>3287</v>
      </c>
      <c r="I2121" t="s">
        <v>321</v>
      </c>
      <c r="J2121" t="s">
        <v>9035</v>
      </c>
      <c r="K2121" t="s">
        <v>19280</v>
      </c>
      <c r="L2121">
        <v>96</v>
      </c>
      <c r="M2121" t="s">
        <v>19265</v>
      </c>
      <c r="N2121" t="s">
        <v>25707</v>
      </c>
    </row>
    <row r="2122" spans="1:14">
      <c r="A2122">
        <v>2121</v>
      </c>
      <c r="B2122">
        <v>2404</v>
      </c>
      <c r="C2122" t="s">
        <v>25708</v>
      </c>
      <c r="D2122" t="s">
        <v>25709</v>
      </c>
      <c r="E2122">
        <v>40623</v>
      </c>
      <c r="F2122">
        <v>821</v>
      </c>
      <c r="G2122" t="s">
        <v>19333</v>
      </c>
      <c r="H2122">
        <v>3285</v>
      </c>
      <c r="I2122" t="s">
        <v>19250</v>
      </c>
      <c r="J2122" t="s">
        <v>19422</v>
      </c>
      <c r="K2122" t="s">
        <v>19264</v>
      </c>
      <c r="L2122">
        <v>90</v>
      </c>
      <c r="M2122" t="s">
        <v>19252</v>
      </c>
      <c r="N2122" t="s">
        <v>25710</v>
      </c>
    </row>
    <row r="2123" spans="1:14">
      <c r="A2123">
        <v>2122</v>
      </c>
      <c r="B2123">
        <v>2406</v>
      </c>
      <c r="C2123" t="s">
        <v>25711</v>
      </c>
      <c r="D2123" t="s">
        <v>25712</v>
      </c>
      <c r="E2123">
        <v>40626</v>
      </c>
      <c r="F2123">
        <v>823</v>
      </c>
      <c r="G2123" t="s">
        <v>19531</v>
      </c>
      <c r="H2123">
        <v>3285</v>
      </c>
      <c r="I2123" t="s">
        <v>19250</v>
      </c>
      <c r="J2123" t="s">
        <v>20961</v>
      </c>
      <c r="K2123" t="s">
        <v>19292</v>
      </c>
      <c r="L2123">
        <v>90</v>
      </c>
      <c r="M2123" t="s">
        <v>19252</v>
      </c>
      <c r="N2123" t="s">
        <v>25713</v>
      </c>
    </row>
    <row r="2124" spans="1:14">
      <c r="A2124">
        <v>2123</v>
      </c>
      <c r="B2124">
        <v>2407</v>
      </c>
      <c r="C2124" t="s">
        <v>25714</v>
      </c>
      <c r="D2124" t="s">
        <v>349</v>
      </c>
      <c r="E2124">
        <v>40627</v>
      </c>
      <c r="F2124">
        <v>2011</v>
      </c>
      <c r="G2124" t="s">
        <v>19662</v>
      </c>
      <c r="H2124">
        <v>3287</v>
      </c>
      <c r="I2124" t="s">
        <v>321</v>
      </c>
      <c r="J2124" t="s">
        <v>25382</v>
      </c>
      <c r="K2124" t="s">
        <v>19264</v>
      </c>
      <c r="L2124">
        <v>84</v>
      </c>
      <c r="M2124" t="s">
        <v>19297</v>
      </c>
      <c r="N2124" t="s">
        <v>25715</v>
      </c>
    </row>
    <row r="2125" spans="1:14">
      <c r="A2125">
        <v>2124</v>
      </c>
      <c r="B2125">
        <v>2408</v>
      </c>
      <c r="C2125" t="s">
        <v>25716</v>
      </c>
      <c r="D2125" t="s">
        <v>25717</v>
      </c>
      <c r="E2125">
        <v>40627</v>
      </c>
      <c r="F2125">
        <v>2451</v>
      </c>
      <c r="G2125" t="s">
        <v>19366</v>
      </c>
      <c r="H2125">
        <v>3287</v>
      </c>
      <c r="I2125" t="s">
        <v>321</v>
      </c>
      <c r="J2125" t="s">
        <v>19367</v>
      </c>
      <c r="K2125" t="s">
        <v>19292</v>
      </c>
      <c r="L2125">
        <v>84</v>
      </c>
      <c r="M2125" t="s">
        <v>19297</v>
      </c>
      <c r="N2125" t="s">
        <v>25718</v>
      </c>
    </row>
    <row r="2126" spans="1:14">
      <c r="A2126">
        <v>2125</v>
      </c>
      <c r="B2126">
        <v>2409</v>
      </c>
      <c r="C2126" t="s">
        <v>25719</v>
      </c>
      <c r="D2126" t="s">
        <v>25720</v>
      </c>
      <c r="E2126">
        <v>40627</v>
      </c>
      <c r="F2126">
        <v>2451</v>
      </c>
      <c r="G2126" t="s">
        <v>19366</v>
      </c>
      <c r="H2126">
        <v>3287</v>
      </c>
      <c r="I2126" t="s">
        <v>321</v>
      </c>
      <c r="J2126" t="s">
        <v>21680</v>
      </c>
      <c r="K2126" t="s">
        <v>19280</v>
      </c>
      <c r="L2126">
        <v>84</v>
      </c>
      <c r="M2126" t="s">
        <v>19297</v>
      </c>
      <c r="N2126" t="s">
        <v>25721</v>
      </c>
    </row>
    <row r="2127" spans="1:14">
      <c r="A2127">
        <v>2126</v>
      </c>
      <c r="B2127">
        <v>2410</v>
      </c>
      <c r="C2127" t="s">
        <v>25722</v>
      </c>
      <c r="D2127" t="s">
        <v>25723</v>
      </c>
      <c r="E2127">
        <v>40627</v>
      </c>
      <c r="F2127">
        <v>2451</v>
      </c>
      <c r="G2127" t="s">
        <v>19366</v>
      </c>
      <c r="H2127">
        <v>3287</v>
      </c>
      <c r="I2127" t="s">
        <v>321</v>
      </c>
      <c r="J2127" t="s">
        <v>21680</v>
      </c>
      <c r="K2127" t="s">
        <v>19292</v>
      </c>
      <c r="L2127">
        <v>84</v>
      </c>
      <c r="M2127" t="s">
        <v>19297</v>
      </c>
      <c r="N2127" t="s">
        <v>25724</v>
      </c>
    </row>
    <row r="2128" spans="1:14">
      <c r="A2128">
        <v>2127</v>
      </c>
      <c r="B2128">
        <v>2411</v>
      </c>
      <c r="C2128" t="s">
        <v>25725</v>
      </c>
      <c r="D2128" t="s">
        <v>25726</v>
      </c>
      <c r="E2128">
        <v>40693</v>
      </c>
      <c r="F2128">
        <v>2002</v>
      </c>
      <c r="G2128" t="s">
        <v>4110</v>
      </c>
      <c r="H2128">
        <v>3284</v>
      </c>
      <c r="I2128" t="s">
        <v>19279</v>
      </c>
      <c r="J2128" t="s">
        <v>19589</v>
      </c>
      <c r="K2128" t="s">
        <v>19280</v>
      </c>
      <c r="L2128">
        <v>90</v>
      </c>
      <c r="M2128" t="s">
        <v>19252</v>
      </c>
      <c r="N2128" t="s">
        <v>25727</v>
      </c>
    </row>
    <row r="2129" spans="1:14">
      <c r="A2129">
        <v>2128</v>
      </c>
      <c r="B2129">
        <v>2412</v>
      </c>
      <c r="C2129" t="s">
        <v>25728</v>
      </c>
      <c r="D2129" t="s">
        <v>25729</v>
      </c>
      <c r="E2129">
        <v>40681</v>
      </c>
      <c r="F2129">
        <v>2975</v>
      </c>
      <c r="G2129" t="s">
        <v>2868</v>
      </c>
      <c r="H2129">
        <v>3286</v>
      </c>
      <c r="I2129" t="s">
        <v>19303</v>
      </c>
      <c r="J2129" t="s">
        <v>25730</v>
      </c>
      <c r="K2129" t="s">
        <v>19280</v>
      </c>
      <c r="L2129">
        <v>10</v>
      </c>
      <c r="M2129" t="s">
        <v>19304</v>
      </c>
      <c r="N2129" t="s">
        <v>25731</v>
      </c>
    </row>
    <row r="2130" spans="1:14">
      <c r="A2130">
        <v>2129</v>
      </c>
      <c r="B2130">
        <v>2413</v>
      </c>
      <c r="C2130" t="s">
        <v>25732</v>
      </c>
      <c r="D2130" t="s">
        <v>25733</v>
      </c>
      <c r="E2130">
        <v>40630</v>
      </c>
      <c r="F2130">
        <v>2253</v>
      </c>
      <c r="G2130" t="s">
        <v>20351</v>
      </c>
      <c r="H2130">
        <v>3289</v>
      </c>
      <c r="I2130" t="s">
        <v>19353</v>
      </c>
      <c r="J2130" t="s">
        <v>20351</v>
      </c>
      <c r="K2130" t="s">
        <v>19251</v>
      </c>
      <c r="L2130">
        <v>70</v>
      </c>
      <c r="M2130" t="s">
        <v>20352</v>
      </c>
      <c r="N2130" t="s">
        <v>25734</v>
      </c>
    </row>
    <row r="2131" spans="1:14">
      <c r="A2131">
        <v>2130</v>
      </c>
      <c r="B2131">
        <v>2414</v>
      </c>
      <c r="C2131" t="s">
        <v>25735</v>
      </c>
      <c r="D2131" t="s">
        <v>25736</v>
      </c>
      <c r="E2131">
        <v>40630</v>
      </c>
      <c r="F2131">
        <v>2253</v>
      </c>
      <c r="G2131" t="s">
        <v>20351</v>
      </c>
      <c r="H2131">
        <v>3289</v>
      </c>
      <c r="I2131" t="s">
        <v>19353</v>
      </c>
      <c r="J2131" t="s">
        <v>25736</v>
      </c>
      <c r="K2131" t="s">
        <v>19264</v>
      </c>
      <c r="L2131">
        <v>70</v>
      </c>
      <c r="M2131" t="s">
        <v>20352</v>
      </c>
      <c r="N2131" t="s">
        <v>25737</v>
      </c>
    </row>
    <row r="2132" spans="1:14">
      <c r="A2132">
        <v>2131</v>
      </c>
      <c r="B2132">
        <v>2415</v>
      </c>
      <c r="C2132" t="s">
        <v>25738</v>
      </c>
      <c r="D2132" t="s">
        <v>25739</v>
      </c>
      <c r="E2132">
        <v>40630</v>
      </c>
      <c r="F2132">
        <v>2253</v>
      </c>
      <c r="G2132" t="s">
        <v>20351</v>
      </c>
      <c r="H2132">
        <v>3289</v>
      </c>
      <c r="I2132" t="s">
        <v>19353</v>
      </c>
      <c r="J2132" t="s">
        <v>21249</v>
      </c>
      <c r="K2132" t="s">
        <v>19251</v>
      </c>
      <c r="L2132">
        <v>70</v>
      </c>
      <c r="M2132" t="s">
        <v>20352</v>
      </c>
      <c r="N2132" t="s">
        <v>25740</v>
      </c>
    </row>
    <row r="2133" spans="1:14">
      <c r="A2133">
        <v>2132</v>
      </c>
      <c r="B2133">
        <v>2416</v>
      </c>
      <c r="C2133" t="s">
        <v>25741</v>
      </c>
      <c r="D2133" t="s">
        <v>25742</v>
      </c>
      <c r="E2133">
        <v>40630</v>
      </c>
      <c r="F2133">
        <v>2253</v>
      </c>
      <c r="G2133" t="s">
        <v>20351</v>
      </c>
      <c r="H2133">
        <v>3289</v>
      </c>
      <c r="I2133" t="s">
        <v>19353</v>
      </c>
      <c r="J2133" t="s">
        <v>25742</v>
      </c>
      <c r="K2133" t="s">
        <v>19264</v>
      </c>
      <c r="L2133">
        <v>70</v>
      </c>
      <c r="M2133" t="s">
        <v>20352</v>
      </c>
      <c r="N2133" t="s">
        <v>25743</v>
      </c>
    </row>
    <row r="2134" spans="1:14">
      <c r="A2134">
        <v>2133</v>
      </c>
      <c r="B2134">
        <v>2417</v>
      </c>
      <c r="C2134" t="s">
        <v>25744</v>
      </c>
      <c r="D2134" t="s">
        <v>25745</v>
      </c>
      <c r="E2134">
        <v>40630</v>
      </c>
      <c r="F2134">
        <v>2253</v>
      </c>
      <c r="G2134" t="s">
        <v>20351</v>
      </c>
      <c r="H2134">
        <v>3289</v>
      </c>
      <c r="I2134" t="s">
        <v>19353</v>
      </c>
      <c r="J2134" t="s">
        <v>25745</v>
      </c>
      <c r="K2134" t="s">
        <v>19264</v>
      </c>
      <c r="L2134">
        <v>70</v>
      </c>
      <c r="M2134" t="s">
        <v>20352</v>
      </c>
      <c r="N2134" t="s">
        <v>25746</v>
      </c>
    </row>
    <row r="2135" spans="1:14">
      <c r="A2135">
        <v>2134</v>
      </c>
      <c r="B2135">
        <v>2418</v>
      </c>
      <c r="C2135" t="s">
        <v>25747</v>
      </c>
      <c r="D2135" t="s">
        <v>25748</v>
      </c>
      <c r="E2135">
        <v>40630</v>
      </c>
      <c r="F2135">
        <v>2253</v>
      </c>
      <c r="G2135" t="s">
        <v>20351</v>
      </c>
      <c r="H2135">
        <v>3289</v>
      </c>
      <c r="I2135" t="s">
        <v>19353</v>
      </c>
      <c r="J2135" t="s">
        <v>25749</v>
      </c>
      <c r="K2135" t="s">
        <v>19264</v>
      </c>
      <c r="L2135">
        <v>70</v>
      </c>
      <c r="M2135" t="s">
        <v>20352</v>
      </c>
      <c r="N2135" t="s">
        <v>25750</v>
      </c>
    </row>
    <row r="2136" spans="1:14">
      <c r="A2136">
        <v>2135</v>
      </c>
      <c r="B2136">
        <v>2419</v>
      </c>
      <c r="C2136" t="s">
        <v>25751</v>
      </c>
      <c r="D2136" t="s">
        <v>25752</v>
      </c>
      <c r="E2136">
        <v>40630</v>
      </c>
      <c r="F2136">
        <v>2253</v>
      </c>
      <c r="G2136" t="s">
        <v>20351</v>
      </c>
      <c r="H2136">
        <v>3289</v>
      </c>
      <c r="I2136" t="s">
        <v>19353</v>
      </c>
      <c r="J2136" t="s">
        <v>25752</v>
      </c>
      <c r="K2136" t="s">
        <v>19264</v>
      </c>
      <c r="L2136">
        <v>70</v>
      </c>
      <c r="M2136" t="s">
        <v>20352</v>
      </c>
      <c r="N2136" t="s">
        <v>25753</v>
      </c>
    </row>
    <row r="2137" spans="1:14">
      <c r="A2137">
        <v>2136</v>
      </c>
      <c r="B2137">
        <v>2420</v>
      </c>
      <c r="C2137" t="s">
        <v>25754</v>
      </c>
      <c r="D2137" t="s">
        <v>25755</v>
      </c>
      <c r="E2137">
        <v>40630</v>
      </c>
      <c r="F2137">
        <v>2253</v>
      </c>
      <c r="G2137" t="s">
        <v>20351</v>
      </c>
      <c r="H2137">
        <v>3289</v>
      </c>
      <c r="I2137" t="s">
        <v>19353</v>
      </c>
      <c r="J2137" t="s">
        <v>25755</v>
      </c>
      <c r="K2137" t="s">
        <v>19264</v>
      </c>
      <c r="L2137">
        <v>70</v>
      </c>
      <c r="M2137" t="s">
        <v>20352</v>
      </c>
      <c r="N2137" t="s">
        <v>25756</v>
      </c>
    </row>
    <row r="2138" spans="1:14">
      <c r="A2138">
        <v>2137</v>
      </c>
      <c r="B2138">
        <v>2421</v>
      </c>
      <c r="C2138" t="s">
        <v>25757</v>
      </c>
      <c r="D2138" t="s">
        <v>25758</v>
      </c>
      <c r="E2138">
        <v>40630</v>
      </c>
      <c r="F2138">
        <v>2920</v>
      </c>
      <c r="G2138" t="s">
        <v>20201</v>
      </c>
      <c r="H2138">
        <v>3290</v>
      </c>
      <c r="I2138" t="s">
        <v>19257</v>
      </c>
      <c r="J2138" t="s">
        <v>20201</v>
      </c>
      <c r="K2138" t="s">
        <v>19251</v>
      </c>
      <c r="L2138">
        <v>60</v>
      </c>
      <c r="M2138" t="s">
        <v>19308</v>
      </c>
      <c r="N2138" t="s">
        <v>25759</v>
      </c>
    </row>
    <row r="2139" spans="1:14">
      <c r="A2139">
        <v>2138</v>
      </c>
      <c r="B2139">
        <v>2422</v>
      </c>
      <c r="C2139" t="s">
        <v>25760</v>
      </c>
      <c r="D2139" t="s">
        <v>25761</v>
      </c>
      <c r="E2139">
        <v>40630</v>
      </c>
      <c r="F2139">
        <v>2920</v>
      </c>
      <c r="G2139" t="s">
        <v>20201</v>
      </c>
      <c r="H2139">
        <v>3290</v>
      </c>
      <c r="I2139" t="s">
        <v>19257</v>
      </c>
      <c r="J2139" t="s">
        <v>20201</v>
      </c>
      <c r="K2139" t="s">
        <v>19251</v>
      </c>
      <c r="L2139">
        <v>60</v>
      </c>
      <c r="M2139" t="s">
        <v>19308</v>
      </c>
      <c r="N2139" t="s">
        <v>25762</v>
      </c>
    </row>
    <row r="2140" spans="1:14">
      <c r="A2140">
        <v>2139</v>
      </c>
      <c r="B2140">
        <v>2423</v>
      </c>
      <c r="C2140" t="s">
        <v>25763</v>
      </c>
      <c r="D2140" t="s">
        <v>25764</v>
      </c>
      <c r="E2140">
        <v>40630</v>
      </c>
      <c r="F2140">
        <v>2920</v>
      </c>
      <c r="G2140" t="s">
        <v>20201</v>
      </c>
      <c r="H2140">
        <v>3290</v>
      </c>
      <c r="I2140" t="s">
        <v>19257</v>
      </c>
      <c r="J2140" t="s">
        <v>20201</v>
      </c>
      <c r="K2140" t="s">
        <v>19251</v>
      </c>
      <c r="L2140">
        <v>60</v>
      </c>
      <c r="M2140" t="s">
        <v>19308</v>
      </c>
      <c r="N2140" t="s">
        <v>25765</v>
      </c>
    </row>
    <row r="2141" spans="1:14">
      <c r="A2141">
        <v>2140</v>
      </c>
      <c r="B2141">
        <v>2424</v>
      </c>
      <c r="C2141" t="s">
        <v>25766</v>
      </c>
      <c r="D2141" t="s">
        <v>25767</v>
      </c>
      <c r="E2141">
        <v>40630</v>
      </c>
      <c r="F2141">
        <v>2920</v>
      </c>
      <c r="G2141" t="s">
        <v>20201</v>
      </c>
      <c r="H2141">
        <v>3290</v>
      </c>
      <c r="I2141" t="s">
        <v>19257</v>
      </c>
      <c r="J2141" t="s">
        <v>20201</v>
      </c>
      <c r="K2141" t="s">
        <v>19251</v>
      </c>
      <c r="L2141">
        <v>60</v>
      </c>
      <c r="M2141" t="s">
        <v>19308</v>
      </c>
      <c r="N2141" t="s">
        <v>25768</v>
      </c>
    </row>
    <row r="2142" spans="1:14">
      <c r="A2142">
        <v>2141</v>
      </c>
      <c r="B2142">
        <v>2425</v>
      </c>
      <c r="C2142" t="s">
        <v>25769</v>
      </c>
      <c r="D2142" t="s">
        <v>25770</v>
      </c>
      <c r="E2142">
        <v>40630</v>
      </c>
      <c r="F2142">
        <v>2920</v>
      </c>
      <c r="G2142" t="s">
        <v>20201</v>
      </c>
      <c r="H2142">
        <v>3290</v>
      </c>
      <c r="I2142" t="s">
        <v>19257</v>
      </c>
      <c r="J2142" t="s">
        <v>20201</v>
      </c>
      <c r="K2142" t="s">
        <v>19251</v>
      </c>
      <c r="L2142">
        <v>60</v>
      </c>
      <c r="M2142" t="s">
        <v>19308</v>
      </c>
      <c r="N2142" t="s">
        <v>25771</v>
      </c>
    </row>
    <row r="2143" spans="1:14">
      <c r="A2143">
        <v>2142</v>
      </c>
      <c r="B2143">
        <v>2426</v>
      </c>
      <c r="C2143" t="s">
        <v>25772</v>
      </c>
      <c r="D2143" t="s">
        <v>25773</v>
      </c>
      <c r="E2143">
        <v>40714</v>
      </c>
      <c r="F2143">
        <v>2009</v>
      </c>
      <c r="G2143" t="s">
        <v>19759</v>
      </c>
      <c r="H2143">
        <v>3290</v>
      </c>
      <c r="I2143" t="s">
        <v>19257</v>
      </c>
      <c r="J2143" t="s">
        <v>19759</v>
      </c>
      <c r="K2143" t="s">
        <v>19251</v>
      </c>
      <c r="L2143">
        <v>50</v>
      </c>
      <c r="M2143" t="s">
        <v>19760</v>
      </c>
      <c r="N2143" t="s">
        <v>25774</v>
      </c>
    </row>
    <row r="2144" spans="1:14">
      <c r="A2144">
        <v>2143</v>
      </c>
      <c r="B2144">
        <v>2427</v>
      </c>
      <c r="C2144" t="s">
        <v>25775</v>
      </c>
      <c r="D2144" t="s">
        <v>25776</v>
      </c>
      <c r="E2144">
        <v>40630</v>
      </c>
      <c r="F2144">
        <v>2009</v>
      </c>
      <c r="G2144" t="s">
        <v>19759</v>
      </c>
      <c r="H2144">
        <v>3290</v>
      </c>
      <c r="I2144" t="s">
        <v>19257</v>
      </c>
      <c r="J2144" t="s">
        <v>19759</v>
      </c>
      <c r="K2144" t="s">
        <v>19251</v>
      </c>
      <c r="L2144">
        <v>50</v>
      </c>
      <c r="M2144" t="s">
        <v>19760</v>
      </c>
      <c r="N2144" t="s">
        <v>25777</v>
      </c>
    </row>
    <row r="2145" spans="1:14">
      <c r="A2145">
        <v>2144</v>
      </c>
      <c r="B2145">
        <v>2428</v>
      </c>
      <c r="C2145" t="s">
        <v>25778</v>
      </c>
      <c r="D2145" t="s">
        <v>25779</v>
      </c>
      <c r="E2145">
        <v>40630</v>
      </c>
      <c r="F2145">
        <v>2009</v>
      </c>
      <c r="G2145" t="s">
        <v>19759</v>
      </c>
      <c r="H2145">
        <v>3290</v>
      </c>
      <c r="I2145" t="s">
        <v>19257</v>
      </c>
      <c r="J2145" t="s">
        <v>25779</v>
      </c>
      <c r="K2145" t="s">
        <v>19280</v>
      </c>
      <c r="L2145">
        <v>50</v>
      </c>
      <c r="M2145" t="s">
        <v>19760</v>
      </c>
      <c r="N2145" t="s">
        <v>25780</v>
      </c>
    </row>
    <row r="2146" spans="1:14">
      <c r="A2146">
        <v>2145</v>
      </c>
      <c r="B2146">
        <v>2429</v>
      </c>
      <c r="C2146" t="s">
        <v>25781</v>
      </c>
      <c r="D2146" t="s">
        <v>25782</v>
      </c>
      <c r="E2146">
        <v>40630</v>
      </c>
      <c r="F2146">
        <v>2009</v>
      </c>
      <c r="G2146" t="s">
        <v>19759</v>
      </c>
      <c r="H2146">
        <v>3290</v>
      </c>
      <c r="I2146" t="s">
        <v>19257</v>
      </c>
      <c r="J2146" t="s">
        <v>25782</v>
      </c>
      <c r="K2146" t="s">
        <v>19280</v>
      </c>
      <c r="L2146">
        <v>50</v>
      </c>
      <c r="M2146" t="s">
        <v>19760</v>
      </c>
      <c r="N2146" t="s">
        <v>25783</v>
      </c>
    </row>
    <row r="2147" spans="1:14">
      <c r="A2147">
        <v>2146</v>
      </c>
      <c r="B2147">
        <v>2430</v>
      </c>
      <c r="C2147" t="s">
        <v>25784</v>
      </c>
      <c r="D2147" t="s">
        <v>25785</v>
      </c>
      <c r="E2147">
        <v>40630</v>
      </c>
      <c r="F2147">
        <v>2009</v>
      </c>
      <c r="G2147" t="s">
        <v>19759</v>
      </c>
      <c r="H2147">
        <v>3290</v>
      </c>
      <c r="I2147" t="s">
        <v>19257</v>
      </c>
      <c r="J2147" t="s">
        <v>25785</v>
      </c>
      <c r="K2147" t="s">
        <v>19280</v>
      </c>
      <c r="L2147">
        <v>50</v>
      </c>
      <c r="M2147" t="s">
        <v>19760</v>
      </c>
      <c r="N2147" t="s">
        <v>25786</v>
      </c>
    </row>
    <row r="2148" spans="1:14">
      <c r="A2148">
        <v>2147</v>
      </c>
      <c r="B2148">
        <v>2431</v>
      </c>
      <c r="C2148" t="s">
        <v>25787</v>
      </c>
      <c r="D2148" t="s">
        <v>25788</v>
      </c>
      <c r="E2148">
        <v>40630</v>
      </c>
      <c r="F2148">
        <v>2009</v>
      </c>
      <c r="G2148" t="s">
        <v>19759</v>
      </c>
      <c r="H2148">
        <v>3290</v>
      </c>
      <c r="I2148" t="s">
        <v>19257</v>
      </c>
      <c r="J2148" t="s">
        <v>25788</v>
      </c>
      <c r="K2148" t="s">
        <v>19264</v>
      </c>
      <c r="L2148">
        <v>50</v>
      </c>
      <c r="M2148" t="s">
        <v>19760</v>
      </c>
      <c r="N2148" t="s">
        <v>25789</v>
      </c>
    </row>
    <row r="2149" spans="1:14">
      <c r="A2149">
        <v>2148</v>
      </c>
      <c r="B2149">
        <v>2432</v>
      </c>
      <c r="C2149" t="s">
        <v>25790</v>
      </c>
      <c r="D2149" t="s">
        <v>25791</v>
      </c>
      <c r="E2149">
        <v>40630</v>
      </c>
      <c r="F2149">
        <v>2009</v>
      </c>
      <c r="G2149" t="s">
        <v>19759</v>
      </c>
      <c r="H2149">
        <v>3290</v>
      </c>
      <c r="I2149" t="s">
        <v>19257</v>
      </c>
      <c r="J2149" t="s">
        <v>25791</v>
      </c>
      <c r="K2149" t="s">
        <v>19280</v>
      </c>
      <c r="L2149">
        <v>50</v>
      </c>
      <c r="M2149" t="s">
        <v>19760</v>
      </c>
      <c r="N2149" t="s">
        <v>25792</v>
      </c>
    </row>
    <row r="2150" spans="1:14">
      <c r="A2150">
        <v>2149</v>
      </c>
      <c r="B2150">
        <v>2433</v>
      </c>
      <c r="C2150" t="s">
        <v>25793</v>
      </c>
      <c r="D2150" t="s">
        <v>25794</v>
      </c>
      <c r="E2150">
        <v>40630</v>
      </c>
      <c r="F2150">
        <v>2009</v>
      </c>
      <c r="G2150" t="s">
        <v>19759</v>
      </c>
      <c r="H2150">
        <v>3290</v>
      </c>
      <c r="I2150" t="s">
        <v>19257</v>
      </c>
      <c r="J2150" t="s">
        <v>25794</v>
      </c>
      <c r="K2150" t="s">
        <v>19264</v>
      </c>
      <c r="L2150">
        <v>50</v>
      </c>
      <c r="M2150" t="s">
        <v>19760</v>
      </c>
      <c r="N2150" t="s">
        <v>25795</v>
      </c>
    </row>
    <row r="2151" spans="1:14">
      <c r="A2151">
        <v>2150</v>
      </c>
      <c r="B2151">
        <v>2434</v>
      </c>
      <c r="C2151" t="s">
        <v>25796</v>
      </c>
      <c r="D2151" t="s">
        <v>25797</v>
      </c>
      <c r="E2151">
        <v>40630</v>
      </c>
      <c r="F2151">
        <v>2009</v>
      </c>
      <c r="G2151" t="s">
        <v>19759</v>
      </c>
      <c r="H2151">
        <v>3290</v>
      </c>
      <c r="I2151" t="s">
        <v>19257</v>
      </c>
      <c r="J2151" t="s">
        <v>25797</v>
      </c>
      <c r="K2151" t="s">
        <v>19264</v>
      </c>
      <c r="L2151">
        <v>50</v>
      </c>
      <c r="M2151" t="s">
        <v>19760</v>
      </c>
      <c r="N2151" t="s">
        <v>25798</v>
      </c>
    </row>
    <row r="2152" spans="1:14">
      <c r="A2152">
        <v>2151</v>
      </c>
      <c r="B2152">
        <v>2435</v>
      </c>
      <c r="C2152" t="s">
        <v>25799</v>
      </c>
      <c r="D2152" t="s">
        <v>25800</v>
      </c>
      <c r="E2152">
        <v>40630</v>
      </c>
      <c r="F2152">
        <v>2009</v>
      </c>
      <c r="G2152" t="s">
        <v>19759</v>
      </c>
      <c r="H2152">
        <v>3290</v>
      </c>
      <c r="I2152" t="s">
        <v>19257</v>
      </c>
      <c r="J2152" t="s">
        <v>25800</v>
      </c>
      <c r="K2152" t="s">
        <v>19264</v>
      </c>
      <c r="L2152">
        <v>50</v>
      </c>
      <c r="M2152" t="s">
        <v>19760</v>
      </c>
      <c r="N2152" t="s">
        <v>25801</v>
      </c>
    </row>
    <row r="2153" spans="1:14">
      <c r="A2153">
        <v>2152</v>
      </c>
      <c r="B2153">
        <v>2436</v>
      </c>
      <c r="C2153" t="s">
        <v>25802</v>
      </c>
      <c r="D2153" t="s">
        <v>23191</v>
      </c>
      <c r="E2153">
        <v>40630</v>
      </c>
      <c r="F2153">
        <v>2009</v>
      </c>
      <c r="G2153" t="s">
        <v>19759</v>
      </c>
      <c r="H2153">
        <v>3290</v>
      </c>
      <c r="I2153" t="s">
        <v>19257</v>
      </c>
      <c r="J2153" t="s">
        <v>23191</v>
      </c>
      <c r="K2153" t="s">
        <v>19264</v>
      </c>
      <c r="L2153">
        <v>50</v>
      </c>
      <c r="M2153" t="s">
        <v>19760</v>
      </c>
      <c r="N2153" t="s">
        <v>25803</v>
      </c>
    </row>
    <row r="2154" spans="1:14">
      <c r="A2154">
        <v>2153</v>
      </c>
      <c r="B2154">
        <v>2437</v>
      </c>
      <c r="C2154" t="s">
        <v>25804</v>
      </c>
      <c r="D2154" t="s">
        <v>25805</v>
      </c>
      <c r="E2154">
        <v>40630</v>
      </c>
      <c r="F2154">
        <v>2009</v>
      </c>
      <c r="G2154" t="s">
        <v>19759</v>
      </c>
      <c r="H2154">
        <v>3290</v>
      </c>
      <c r="I2154" t="s">
        <v>19257</v>
      </c>
      <c r="J2154" t="s">
        <v>25805</v>
      </c>
      <c r="K2154" t="s">
        <v>19264</v>
      </c>
      <c r="L2154">
        <v>50</v>
      </c>
      <c r="M2154" t="s">
        <v>19760</v>
      </c>
      <c r="N2154" t="s">
        <v>25806</v>
      </c>
    </row>
    <row r="2155" spans="1:14">
      <c r="A2155">
        <v>2154</v>
      </c>
      <c r="B2155">
        <v>2438</v>
      </c>
      <c r="C2155" t="s">
        <v>25807</v>
      </c>
      <c r="D2155" t="s">
        <v>25808</v>
      </c>
      <c r="E2155">
        <v>40630</v>
      </c>
      <c r="F2155">
        <v>2009</v>
      </c>
      <c r="G2155" t="s">
        <v>19759</v>
      </c>
      <c r="H2155">
        <v>3290</v>
      </c>
      <c r="I2155" t="s">
        <v>19257</v>
      </c>
      <c r="J2155" t="s">
        <v>25808</v>
      </c>
      <c r="K2155" t="s">
        <v>19264</v>
      </c>
      <c r="L2155">
        <v>50</v>
      </c>
      <c r="M2155" t="s">
        <v>19760</v>
      </c>
      <c r="N2155" t="s">
        <v>25809</v>
      </c>
    </row>
    <row r="2156" spans="1:14">
      <c r="A2156">
        <v>2155</v>
      </c>
      <c r="B2156">
        <v>2439</v>
      </c>
      <c r="C2156" t="s">
        <v>25810</v>
      </c>
      <c r="D2156" t="s">
        <v>25811</v>
      </c>
      <c r="E2156">
        <v>40690</v>
      </c>
      <c r="F2156">
        <v>2002</v>
      </c>
      <c r="G2156" t="s">
        <v>4110</v>
      </c>
      <c r="H2156">
        <v>3284</v>
      </c>
      <c r="I2156" t="s">
        <v>19279</v>
      </c>
      <c r="J2156" t="s">
        <v>19589</v>
      </c>
      <c r="K2156" t="s">
        <v>19280</v>
      </c>
      <c r="L2156">
        <v>90</v>
      </c>
      <c r="M2156" t="s">
        <v>19252</v>
      </c>
      <c r="N2156" t="s">
        <v>25812</v>
      </c>
    </row>
    <row r="2157" spans="1:14">
      <c r="A2157">
        <v>2156</v>
      </c>
      <c r="B2157">
        <v>2440</v>
      </c>
      <c r="C2157" t="s">
        <v>25813</v>
      </c>
      <c r="D2157" t="s">
        <v>25814</v>
      </c>
      <c r="E2157">
        <v>40630</v>
      </c>
      <c r="F2157">
        <v>2013</v>
      </c>
      <c r="G2157" t="s">
        <v>19272</v>
      </c>
      <c r="H2157">
        <v>3288</v>
      </c>
      <c r="I2157" t="s">
        <v>19273</v>
      </c>
      <c r="J2157" t="s">
        <v>19274</v>
      </c>
      <c r="K2157" t="s">
        <v>19251</v>
      </c>
      <c r="L2157">
        <v>30</v>
      </c>
      <c r="M2157" t="s">
        <v>19275</v>
      </c>
      <c r="N2157" t="s">
        <v>25815</v>
      </c>
    </row>
    <row r="2158" spans="1:14">
      <c r="A2158">
        <v>2157</v>
      </c>
      <c r="B2158">
        <v>2441</v>
      </c>
      <c r="C2158" t="s">
        <v>25816</v>
      </c>
      <c r="D2158" t="s">
        <v>25817</v>
      </c>
      <c r="E2158">
        <v>40630</v>
      </c>
      <c r="F2158">
        <v>2013</v>
      </c>
      <c r="G2158" t="s">
        <v>19272</v>
      </c>
      <c r="H2158">
        <v>3288</v>
      </c>
      <c r="I2158" t="s">
        <v>19273</v>
      </c>
      <c r="J2158" t="s">
        <v>19272</v>
      </c>
      <c r="K2158" t="s">
        <v>19251</v>
      </c>
      <c r="L2158">
        <v>30</v>
      </c>
      <c r="M2158" t="s">
        <v>19275</v>
      </c>
      <c r="N2158" t="s">
        <v>25818</v>
      </c>
    </row>
    <row r="2159" spans="1:14">
      <c r="A2159">
        <v>2158</v>
      </c>
      <c r="B2159">
        <v>2442</v>
      </c>
      <c r="C2159" t="s">
        <v>25819</v>
      </c>
      <c r="D2159" t="s">
        <v>25820</v>
      </c>
      <c r="E2159">
        <v>40631</v>
      </c>
      <c r="F2159">
        <v>805</v>
      </c>
      <c r="G2159" t="s">
        <v>19317</v>
      </c>
      <c r="H2159">
        <v>3288</v>
      </c>
      <c r="I2159" t="s">
        <v>19273</v>
      </c>
      <c r="J2159" t="s">
        <v>19318</v>
      </c>
      <c r="K2159" t="s">
        <v>19251</v>
      </c>
      <c r="L2159">
        <v>29</v>
      </c>
      <c r="M2159" t="s">
        <v>19319</v>
      </c>
      <c r="N2159" t="s">
        <v>25821</v>
      </c>
    </row>
    <row r="2160" spans="1:14">
      <c r="A2160">
        <v>2159</v>
      </c>
      <c r="B2160">
        <v>2443</v>
      </c>
      <c r="C2160" t="s">
        <v>25822</v>
      </c>
      <c r="D2160" t="s">
        <v>25823</v>
      </c>
      <c r="E2160">
        <v>40631</v>
      </c>
      <c r="F2160">
        <v>805</v>
      </c>
      <c r="G2160" t="s">
        <v>19317</v>
      </c>
      <c r="H2160">
        <v>3288</v>
      </c>
      <c r="I2160" t="s">
        <v>19273</v>
      </c>
      <c r="J2160" t="s">
        <v>19318</v>
      </c>
      <c r="K2160" t="s">
        <v>19251</v>
      </c>
      <c r="L2160">
        <v>29</v>
      </c>
      <c r="M2160" t="s">
        <v>19319</v>
      </c>
      <c r="N2160" t="s">
        <v>25824</v>
      </c>
    </row>
    <row r="2161" spans="1:14">
      <c r="A2161">
        <v>2160</v>
      </c>
      <c r="B2161">
        <v>2444</v>
      </c>
      <c r="C2161" t="s">
        <v>25825</v>
      </c>
      <c r="D2161" t="s">
        <v>25826</v>
      </c>
      <c r="E2161">
        <v>40631</v>
      </c>
      <c r="F2161">
        <v>805</v>
      </c>
      <c r="G2161" t="s">
        <v>19317</v>
      </c>
      <c r="H2161">
        <v>3288</v>
      </c>
      <c r="I2161" t="s">
        <v>19273</v>
      </c>
      <c r="J2161" t="s">
        <v>19318</v>
      </c>
      <c r="K2161" t="s">
        <v>19251</v>
      </c>
      <c r="L2161">
        <v>29</v>
      </c>
      <c r="M2161" t="s">
        <v>19319</v>
      </c>
      <c r="N2161" t="s">
        <v>25827</v>
      </c>
    </row>
    <row r="2162" spans="1:14">
      <c r="A2162">
        <v>2161</v>
      </c>
      <c r="B2162">
        <v>2445</v>
      </c>
      <c r="C2162" t="s">
        <v>25828</v>
      </c>
      <c r="D2162" t="s">
        <v>25829</v>
      </c>
      <c r="E2162">
        <v>40631</v>
      </c>
      <c r="F2162">
        <v>805</v>
      </c>
      <c r="G2162" t="s">
        <v>19317</v>
      </c>
      <c r="H2162">
        <v>3288</v>
      </c>
      <c r="I2162" t="s">
        <v>19273</v>
      </c>
      <c r="J2162" t="s">
        <v>19318</v>
      </c>
      <c r="K2162" t="s">
        <v>19251</v>
      </c>
      <c r="L2162">
        <v>29</v>
      </c>
      <c r="M2162" t="s">
        <v>19319</v>
      </c>
      <c r="N2162" t="s">
        <v>25830</v>
      </c>
    </row>
    <row r="2163" spans="1:14">
      <c r="A2163">
        <v>2162</v>
      </c>
      <c r="B2163">
        <v>2446</v>
      </c>
      <c r="C2163" t="s">
        <v>25831</v>
      </c>
      <c r="D2163" t="s">
        <v>25832</v>
      </c>
      <c r="E2163">
        <v>40626</v>
      </c>
      <c r="F2163">
        <v>2003</v>
      </c>
      <c r="G2163" t="s">
        <v>19411</v>
      </c>
      <c r="H2163">
        <v>3284</v>
      </c>
      <c r="I2163" t="s">
        <v>19279</v>
      </c>
      <c r="J2163" t="s">
        <v>19412</v>
      </c>
      <c r="K2163" t="s">
        <v>19280</v>
      </c>
      <c r="L2163">
        <v>90</v>
      </c>
      <c r="M2163" t="s">
        <v>19252</v>
      </c>
      <c r="N2163" t="s">
        <v>25833</v>
      </c>
    </row>
    <row r="2164" spans="1:14">
      <c r="A2164">
        <v>2163</v>
      </c>
      <c r="B2164">
        <v>2447</v>
      </c>
      <c r="C2164" t="s">
        <v>25834</v>
      </c>
      <c r="D2164" t="s">
        <v>25835</v>
      </c>
      <c r="E2164">
        <v>40627</v>
      </c>
      <c r="F2164">
        <v>2254</v>
      </c>
      <c r="G2164" t="s">
        <v>19864</v>
      </c>
      <c r="H2164">
        <v>3288</v>
      </c>
      <c r="I2164" t="s">
        <v>19273</v>
      </c>
      <c r="J2164" t="s">
        <v>1514</v>
      </c>
      <c r="K2164" t="s">
        <v>19264</v>
      </c>
      <c r="L2164">
        <v>34</v>
      </c>
      <c r="M2164" t="s">
        <v>19865</v>
      </c>
      <c r="N2164" t="s">
        <v>25836</v>
      </c>
    </row>
    <row r="2165" spans="1:14">
      <c r="A2165">
        <v>2164</v>
      </c>
      <c r="B2165">
        <v>2448</v>
      </c>
      <c r="C2165" t="s">
        <v>25837</v>
      </c>
      <c r="D2165" t="s">
        <v>25838</v>
      </c>
      <c r="E2165">
        <v>40723</v>
      </c>
      <c r="F2165">
        <v>2001</v>
      </c>
      <c r="G2165" t="s">
        <v>19249</v>
      </c>
      <c r="H2165">
        <v>3285</v>
      </c>
      <c r="I2165" t="s">
        <v>19250</v>
      </c>
      <c r="J2165" t="s">
        <v>19250</v>
      </c>
      <c r="K2165" t="s">
        <v>19251</v>
      </c>
      <c r="L2165">
        <v>90</v>
      </c>
      <c r="M2165" t="s">
        <v>19252</v>
      </c>
      <c r="N2165" t="s">
        <v>25839</v>
      </c>
    </row>
    <row r="2166" spans="1:14">
      <c r="A2166">
        <v>2165</v>
      </c>
      <c r="B2166">
        <v>2449</v>
      </c>
      <c r="C2166" t="s">
        <v>25840</v>
      </c>
      <c r="D2166" t="s">
        <v>25841</v>
      </c>
      <c r="E2166">
        <v>40627</v>
      </c>
      <c r="F2166">
        <v>2254</v>
      </c>
      <c r="G2166" t="s">
        <v>19864</v>
      </c>
      <c r="H2166">
        <v>3288</v>
      </c>
      <c r="I2166" t="s">
        <v>19273</v>
      </c>
      <c r="J2166" t="s">
        <v>2215</v>
      </c>
      <c r="K2166" t="s">
        <v>19251</v>
      </c>
      <c r="L2166">
        <v>34</v>
      </c>
      <c r="M2166" t="s">
        <v>19865</v>
      </c>
      <c r="N2166" t="s">
        <v>25842</v>
      </c>
    </row>
    <row r="2167" spans="1:14">
      <c r="A2167">
        <v>2166</v>
      </c>
      <c r="B2167">
        <v>2450</v>
      </c>
      <c r="C2167" t="s">
        <v>25843</v>
      </c>
      <c r="D2167" t="s">
        <v>25844</v>
      </c>
      <c r="E2167">
        <v>40630</v>
      </c>
      <c r="F2167">
        <v>2016</v>
      </c>
      <c r="G2167" t="s">
        <v>20800</v>
      </c>
      <c r="H2167">
        <v>3286</v>
      </c>
      <c r="I2167" t="s">
        <v>19303</v>
      </c>
      <c r="J2167" t="s">
        <v>20800</v>
      </c>
      <c r="K2167" t="s">
        <v>19251</v>
      </c>
      <c r="L2167">
        <v>6</v>
      </c>
      <c r="M2167" t="s">
        <v>20801</v>
      </c>
      <c r="N2167" t="s">
        <v>25845</v>
      </c>
    </row>
    <row r="2168" spans="1:14">
      <c r="A2168">
        <v>2167</v>
      </c>
      <c r="B2168">
        <v>2456</v>
      </c>
      <c r="C2168" t="s">
        <v>25846</v>
      </c>
      <c r="D2168" t="s">
        <v>25847</v>
      </c>
      <c r="E2168">
        <v>40690</v>
      </c>
      <c r="F2168">
        <v>800</v>
      </c>
      <c r="G2168" t="s">
        <v>321</v>
      </c>
      <c r="H2168">
        <v>3287</v>
      </c>
      <c r="I2168" t="s">
        <v>321</v>
      </c>
      <c r="J2168" t="s">
        <v>19296</v>
      </c>
      <c r="K2168" t="s">
        <v>19251</v>
      </c>
      <c r="L2168">
        <v>84</v>
      </c>
      <c r="M2168" t="s">
        <v>19297</v>
      </c>
      <c r="N2168" t="s">
        <v>25848</v>
      </c>
    </row>
    <row r="2169" spans="1:14">
      <c r="A2169">
        <v>2168</v>
      </c>
      <c r="B2169">
        <v>2459</v>
      </c>
      <c r="C2169" t="s">
        <v>25849</v>
      </c>
      <c r="D2169" t="s">
        <v>25850</v>
      </c>
      <c r="E2169">
        <v>40714</v>
      </c>
      <c r="F2169">
        <v>2845</v>
      </c>
      <c r="G2169" t="s">
        <v>20397</v>
      </c>
      <c r="H2169">
        <v>3286</v>
      </c>
      <c r="I2169" t="s">
        <v>19303</v>
      </c>
      <c r="J2169" t="s">
        <v>20573</v>
      </c>
      <c r="K2169" t="s">
        <v>19264</v>
      </c>
      <c r="L2169">
        <v>7</v>
      </c>
      <c r="M2169" t="s">
        <v>20398</v>
      </c>
      <c r="N2169" t="s">
        <v>25851</v>
      </c>
    </row>
    <row r="2170" spans="1:14">
      <c r="A2170">
        <v>2169</v>
      </c>
      <c r="B2170">
        <v>2461</v>
      </c>
      <c r="C2170" t="s">
        <v>25852</v>
      </c>
      <c r="D2170" t="s">
        <v>25853</v>
      </c>
      <c r="E2170">
        <v>40737</v>
      </c>
      <c r="F2170">
        <v>804</v>
      </c>
      <c r="G2170" t="s">
        <v>19323</v>
      </c>
      <c r="H2170">
        <v>3284</v>
      </c>
      <c r="I2170" t="s">
        <v>19279</v>
      </c>
      <c r="J2170" t="s">
        <v>19813</v>
      </c>
      <c r="K2170" t="s">
        <v>19280</v>
      </c>
      <c r="L2170">
        <v>90</v>
      </c>
      <c r="M2170" t="s">
        <v>19252</v>
      </c>
      <c r="N2170" t="s">
        <v>25854</v>
      </c>
    </row>
    <row r="2171" spans="1:14">
      <c r="A2171">
        <v>2170</v>
      </c>
      <c r="B2171">
        <v>2462</v>
      </c>
      <c r="C2171" t="s">
        <v>25855</v>
      </c>
      <c r="D2171" t="s">
        <v>25856</v>
      </c>
      <c r="E2171">
        <v>40723</v>
      </c>
      <c r="F2171">
        <v>2014</v>
      </c>
      <c r="G2171" t="s">
        <v>19348</v>
      </c>
      <c r="H2171">
        <v>3285</v>
      </c>
      <c r="I2171" t="s">
        <v>19250</v>
      </c>
      <c r="J2171" t="s">
        <v>19390</v>
      </c>
      <c r="K2171" t="s">
        <v>19280</v>
      </c>
      <c r="L2171">
        <v>90</v>
      </c>
      <c r="M2171" t="s">
        <v>19252</v>
      </c>
      <c r="N2171" t="s">
        <v>25857</v>
      </c>
    </row>
    <row r="2172" spans="1:14">
      <c r="A2172">
        <v>2171</v>
      </c>
      <c r="B2172">
        <v>2464</v>
      </c>
      <c r="C2172" t="s">
        <v>25858</v>
      </c>
      <c r="D2172" t="s">
        <v>25859</v>
      </c>
      <c r="E2172">
        <v>40723</v>
      </c>
      <c r="F2172">
        <v>804</v>
      </c>
      <c r="G2172" t="s">
        <v>19323</v>
      </c>
      <c r="H2172">
        <v>3284</v>
      </c>
      <c r="I2172" t="s">
        <v>19279</v>
      </c>
      <c r="J2172" t="s">
        <v>19813</v>
      </c>
      <c r="K2172" t="s">
        <v>19280</v>
      </c>
      <c r="L2172">
        <v>90</v>
      </c>
      <c r="M2172" t="s">
        <v>19252</v>
      </c>
      <c r="N2172" t="s">
        <v>25860</v>
      </c>
    </row>
    <row r="2173" spans="1:14">
      <c r="A2173">
        <v>2172</v>
      </c>
      <c r="B2173">
        <v>2465</v>
      </c>
      <c r="C2173" t="s">
        <v>25861</v>
      </c>
      <c r="D2173" t="s">
        <v>25862</v>
      </c>
      <c r="E2173">
        <v>40723</v>
      </c>
      <c r="F2173">
        <v>811</v>
      </c>
      <c r="G2173" t="s">
        <v>668</v>
      </c>
      <c r="H2173">
        <v>3290</v>
      </c>
      <c r="I2173" t="s">
        <v>19257</v>
      </c>
      <c r="J2173" t="s">
        <v>19256</v>
      </c>
      <c r="K2173" t="s">
        <v>19251</v>
      </c>
      <c r="L2173">
        <v>54</v>
      </c>
      <c r="M2173" t="s">
        <v>19258</v>
      </c>
      <c r="N2173" t="s">
        <v>25863</v>
      </c>
    </row>
    <row r="2174" spans="1:14">
      <c r="A2174">
        <v>2173</v>
      </c>
      <c r="B2174">
        <v>2466</v>
      </c>
      <c r="C2174" t="s">
        <v>25864</v>
      </c>
      <c r="D2174" t="s">
        <v>25865</v>
      </c>
      <c r="E2174">
        <v>40724</v>
      </c>
      <c r="F2174">
        <v>2955</v>
      </c>
      <c r="G2174" t="s">
        <v>10506</v>
      </c>
      <c r="H2174">
        <v>3289</v>
      </c>
      <c r="I2174" t="s">
        <v>19353</v>
      </c>
      <c r="J2174" t="s">
        <v>25865</v>
      </c>
      <c r="K2174" t="s">
        <v>19264</v>
      </c>
      <c r="L2174">
        <v>71</v>
      </c>
      <c r="M2174" t="s">
        <v>22694</v>
      </c>
      <c r="N2174" t="s">
        <v>25866</v>
      </c>
    </row>
    <row r="2175" spans="1:14">
      <c r="A2175">
        <v>2174</v>
      </c>
      <c r="B2175">
        <v>2467</v>
      </c>
      <c r="C2175" t="s">
        <v>25867</v>
      </c>
      <c r="D2175" t="s">
        <v>25868</v>
      </c>
      <c r="E2175">
        <v>40724</v>
      </c>
      <c r="F2175">
        <v>2004</v>
      </c>
      <c r="G2175" t="s">
        <v>20320</v>
      </c>
      <c r="H2175">
        <v>3288</v>
      </c>
      <c r="I2175" t="s">
        <v>19273</v>
      </c>
      <c r="J2175" t="s">
        <v>20976</v>
      </c>
      <c r="K2175" t="s">
        <v>19292</v>
      </c>
      <c r="L2175">
        <v>20</v>
      </c>
      <c r="M2175" t="s">
        <v>19912</v>
      </c>
      <c r="N2175" t="s">
        <v>25869</v>
      </c>
    </row>
    <row r="2176" spans="1:14">
      <c r="A2176">
        <v>2175</v>
      </c>
      <c r="B2176">
        <v>2468</v>
      </c>
      <c r="C2176" t="s">
        <v>25870</v>
      </c>
      <c r="D2176" t="s">
        <v>25871</v>
      </c>
      <c r="E2176">
        <v>40723</v>
      </c>
      <c r="F2176">
        <v>2451</v>
      </c>
      <c r="G2176" t="s">
        <v>19366</v>
      </c>
      <c r="H2176">
        <v>3287</v>
      </c>
      <c r="I2176" t="s">
        <v>321</v>
      </c>
      <c r="J2176" t="s">
        <v>19367</v>
      </c>
      <c r="K2176" t="s">
        <v>19264</v>
      </c>
      <c r="L2176">
        <v>84</v>
      </c>
      <c r="M2176" t="s">
        <v>19297</v>
      </c>
      <c r="N2176" t="s">
        <v>25872</v>
      </c>
    </row>
    <row r="2177" spans="1:14">
      <c r="A2177">
        <v>2176</v>
      </c>
      <c r="B2177">
        <v>2469</v>
      </c>
      <c r="C2177" t="s">
        <v>25873</v>
      </c>
      <c r="D2177" t="s">
        <v>25874</v>
      </c>
      <c r="E2177">
        <v>40724</v>
      </c>
      <c r="F2177">
        <v>2014</v>
      </c>
      <c r="G2177" t="s">
        <v>19348</v>
      </c>
      <c r="H2177">
        <v>3285</v>
      </c>
      <c r="I2177" t="s">
        <v>19250</v>
      </c>
      <c r="J2177" t="s">
        <v>19348</v>
      </c>
      <c r="K2177" t="s">
        <v>19280</v>
      </c>
      <c r="L2177">
        <v>90</v>
      </c>
      <c r="M2177" t="s">
        <v>19252</v>
      </c>
      <c r="N2177" t="s">
        <v>25875</v>
      </c>
    </row>
    <row r="2178" spans="1:14">
      <c r="A2178">
        <v>2177</v>
      </c>
      <c r="B2178">
        <v>2471</v>
      </c>
      <c r="C2178" t="s">
        <v>25876</v>
      </c>
      <c r="D2178" t="s">
        <v>25877</v>
      </c>
      <c r="E2178">
        <v>40750</v>
      </c>
      <c r="F2178">
        <v>2947</v>
      </c>
      <c r="G2178" t="s">
        <v>5440</v>
      </c>
      <c r="H2178">
        <v>3288</v>
      </c>
      <c r="I2178" t="s">
        <v>19273</v>
      </c>
      <c r="J2178" t="s">
        <v>4143</v>
      </c>
      <c r="K2178" t="s">
        <v>19280</v>
      </c>
      <c r="L2178">
        <v>20</v>
      </c>
      <c r="M2178" t="s">
        <v>19912</v>
      </c>
      <c r="N2178" t="s">
        <v>25878</v>
      </c>
    </row>
    <row r="2179" spans="1:14">
      <c r="A2179">
        <v>2178</v>
      </c>
      <c r="B2179">
        <v>2472</v>
      </c>
      <c r="C2179" t="s">
        <v>25879</v>
      </c>
      <c r="D2179" t="s">
        <v>25880</v>
      </c>
      <c r="E2179">
        <v>40751</v>
      </c>
      <c r="F2179">
        <v>2947</v>
      </c>
      <c r="G2179" t="s">
        <v>5440</v>
      </c>
      <c r="H2179">
        <v>3288</v>
      </c>
      <c r="I2179" t="s">
        <v>19273</v>
      </c>
      <c r="J2179" t="s">
        <v>25881</v>
      </c>
      <c r="K2179" t="s">
        <v>19280</v>
      </c>
      <c r="L2179">
        <v>20</v>
      </c>
      <c r="M2179" t="s">
        <v>19912</v>
      </c>
      <c r="N2179" t="s">
        <v>25882</v>
      </c>
    </row>
    <row r="2180" spans="1:14">
      <c r="A2180">
        <v>2179</v>
      </c>
      <c r="B2180">
        <v>2473</v>
      </c>
      <c r="C2180" t="s">
        <v>25883</v>
      </c>
      <c r="D2180" t="s">
        <v>25884</v>
      </c>
      <c r="E2180">
        <v>40751</v>
      </c>
      <c r="F2180">
        <v>824</v>
      </c>
      <c r="G2180" t="s">
        <v>9359</v>
      </c>
      <c r="H2180">
        <v>3287</v>
      </c>
      <c r="I2180" t="s">
        <v>321</v>
      </c>
      <c r="J2180" t="s">
        <v>19404</v>
      </c>
      <c r="K2180" t="s">
        <v>19280</v>
      </c>
      <c r="L2180">
        <v>96</v>
      </c>
      <c r="M2180" t="s">
        <v>19265</v>
      </c>
      <c r="N2180" t="s">
        <v>25885</v>
      </c>
    </row>
    <row r="2181" spans="1:14">
      <c r="A2181">
        <v>2180</v>
      </c>
      <c r="B2181">
        <v>2474</v>
      </c>
      <c r="C2181" t="s">
        <v>25886</v>
      </c>
      <c r="D2181" t="s">
        <v>25887</v>
      </c>
      <c r="E2181">
        <v>40752</v>
      </c>
      <c r="F2181">
        <v>2975</v>
      </c>
      <c r="G2181" t="s">
        <v>2868</v>
      </c>
      <c r="H2181">
        <v>3286</v>
      </c>
      <c r="I2181" t="s">
        <v>19303</v>
      </c>
      <c r="J2181" t="s">
        <v>20816</v>
      </c>
      <c r="K2181" t="s">
        <v>19280</v>
      </c>
      <c r="L2181">
        <v>10</v>
      </c>
      <c r="M2181" t="s">
        <v>19304</v>
      </c>
      <c r="N2181" t="s">
        <v>25888</v>
      </c>
    </row>
    <row r="2182" spans="1:14">
      <c r="A2182">
        <v>2181</v>
      </c>
      <c r="B2182">
        <v>2475</v>
      </c>
      <c r="C2182" t="s">
        <v>25889</v>
      </c>
      <c r="D2182" t="s">
        <v>25890</v>
      </c>
      <c r="E2182">
        <v>40754</v>
      </c>
      <c r="F2182">
        <v>2975</v>
      </c>
      <c r="G2182" t="s">
        <v>2868</v>
      </c>
      <c r="H2182">
        <v>3286</v>
      </c>
      <c r="I2182" t="s">
        <v>19303</v>
      </c>
      <c r="J2182" t="s">
        <v>20816</v>
      </c>
      <c r="K2182" t="s">
        <v>19280</v>
      </c>
      <c r="L2182">
        <v>10</v>
      </c>
      <c r="M2182" t="s">
        <v>19304</v>
      </c>
      <c r="N2182" t="s">
        <v>25891</v>
      </c>
    </row>
    <row r="2183" spans="1:14">
      <c r="A2183">
        <v>2182</v>
      </c>
      <c r="B2183">
        <v>2476</v>
      </c>
      <c r="C2183" t="s">
        <v>25892</v>
      </c>
      <c r="D2183" t="s">
        <v>25893</v>
      </c>
      <c r="E2183">
        <v>40766</v>
      </c>
      <c r="F2183">
        <v>2002</v>
      </c>
      <c r="G2183" t="s">
        <v>4110</v>
      </c>
      <c r="H2183">
        <v>3284</v>
      </c>
      <c r="I2183" t="s">
        <v>19279</v>
      </c>
      <c r="J2183" t="s">
        <v>8402</v>
      </c>
      <c r="K2183" t="s">
        <v>19292</v>
      </c>
      <c r="L2183">
        <v>90</v>
      </c>
      <c r="M2183" t="s">
        <v>19252</v>
      </c>
      <c r="N2183" t="s">
        <v>25894</v>
      </c>
    </row>
    <row r="2184" spans="1:14">
      <c r="A2184">
        <v>2183</v>
      </c>
      <c r="B2184">
        <v>2477</v>
      </c>
      <c r="C2184" t="s">
        <v>25895</v>
      </c>
      <c r="D2184" t="s">
        <v>25896</v>
      </c>
      <c r="E2184">
        <v>40779</v>
      </c>
      <c r="F2184">
        <v>806</v>
      </c>
      <c r="G2184" t="s">
        <v>19426</v>
      </c>
      <c r="H2184">
        <v>3284</v>
      </c>
      <c r="I2184" t="s">
        <v>19279</v>
      </c>
      <c r="J2184" t="s">
        <v>19427</v>
      </c>
      <c r="K2184" t="s">
        <v>19292</v>
      </c>
      <c r="L2184">
        <v>90</v>
      </c>
      <c r="M2184" t="s">
        <v>19252</v>
      </c>
      <c r="N2184" t="s">
        <v>25897</v>
      </c>
    </row>
    <row r="2185" spans="1:14">
      <c r="A2185">
        <v>2184</v>
      </c>
      <c r="B2185">
        <v>2478</v>
      </c>
      <c r="C2185" t="s">
        <v>25898</v>
      </c>
      <c r="D2185" t="s">
        <v>25899</v>
      </c>
      <c r="E2185">
        <v>40790</v>
      </c>
      <c r="F2185">
        <v>820</v>
      </c>
      <c r="G2185" t="s">
        <v>19342</v>
      </c>
      <c r="H2185">
        <v>3284</v>
      </c>
      <c r="I2185" t="s">
        <v>19279</v>
      </c>
      <c r="J2185" t="s">
        <v>19343</v>
      </c>
      <c r="K2185" t="s">
        <v>19292</v>
      </c>
      <c r="L2185">
        <v>90</v>
      </c>
      <c r="M2185" t="s">
        <v>19252</v>
      </c>
      <c r="N2185" t="s">
        <v>25900</v>
      </c>
    </row>
    <row r="2186" spans="1:14">
      <c r="A2186">
        <v>2185</v>
      </c>
      <c r="B2186">
        <v>2479</v>
      </c>
      <c r="C2186" t="s">
        <v>25901</v>
      </c>
      <c r="D2186" t="s">
        <v>25902</v>
      </c>
      <c r="E2186">
        <v>40807</v>
      </c>
      <c r="F2186">
        <v>820</v>
      </c>
      <c r="G2186" t="s">
        <v>19342</v>
      </c>
      <c r="H2186">
        <v>3284</v>
      </c>
      <c r="I2186" t="s">
        <v>19279</v>
      </c>
      <c r="J2186" t="s">
        <v>19506</v>
      </c>
      <c r="K2186" t="s">
        <v>19292</v>
      </c>
      <c r="L2186">
        <v>90</v>
      </c>
      <c r="M2186" t="s">
        <v>19252</v>
      </c>
      <c r="N2186" t="s">
        <v>25903</v>
      </c>
    </row>
    <row r="2187" spans="1:14">
      <c r="A2187">
        <v>2186</v>
      </c>
      <c r="B2187">
        <v>2480</v>
      </c>
      <c r="C2187" t="s">
        <v>25904</v>
      </c>
      <c r="D2187" t="s">
        <v>25905</v>
      </c>
      <c r="E2187">
        <v>40790</v>
      </c>
      <c r="F2187">
        <v>820</v>
      </c>
      <c r="G2187" t="s">
        <v>19342</v>
      </c>
      <c r="H2187">
        <v>3284</v>
      </c>
      <c r="I2187" t="s">
        <v>19279</v>
      </c>
      <c r="J2187" t="s">
        <v>19343</v>
      </c>
      <c r="K2187" t="s">
        <v>19280</v>
      </c>
      <c r="L2187">
        <v>90</v>
      </c>
      <c r="M2187" t="s">
        <v>19252</v>
      </c>
      <c r="N2187" t="s">
        <v>25906</v>
      </c>
    </row>
    <row r="2188" spans="1:14">
      <c r="A2188">
        <v>2187</v>
      </c>
      <c r="B2188">
        <v>2481</v>
      </c>
      <c r="C2188" t="s">
        <v>25907</v>
      </c>
      <c r="D2188" t="s">
        <v>25908</v>
      </c>
      <c r="E2188">
        <v>40798</v>
      </c>
      <c r="F2188">
        <v>812</v>
      </c>
      <c r="G2188" t="s">
        <v>20142</v>
      </c>
      <c r="H2188">
        <v>3288</v>
      </c>
      <c r="I2188" t="s">
        <v>19273</v>
      </c>
      <c r="J2188" t="s">
        <v>23232</v>
      </c>
      <c r="K2188" t="s">
        <v>19280</v>
      </c>
      <c r="L2188">
        <v>34</v>
      </c>
      <c r="M2188" t="s">
        <v>19865</v>
      </c>
      <c r="N2188" t="s">
        <v>25909</v>
      </c>
    </row>
    <row r="2189" spans="1:14">
      <c r="A2189">
        <v>2188</v>
      </c>
      <c r="B2189">
        <v>2482</v>
      </c>
      <c r="C2189" t="s">
        <v>25910</v>
      </c>
      <c r="D2189" t="s">
        <v>25911</v>
      </c>
      <c r="E2189">
        <v>40788</v>
      </c>
      <c r="F2189">
        <v>821</v>
      </c>
      <c r="G2189" t="s">
        <v>19333</v>
      </c>
      <c r="H2189">
        <v>3285</v>
      </c>
      <c r="I2189" t="s">
        <v>19250</v>
      </c>
      <c r="J2189" t="s">
        <v>19332</v>
      </c>
      <c r="K2189" t="s">
        <v>19280</v>
      </c>
      <c r="L2189">
        <v>90</v>
      </c>
      <c r="M2189" t="s">
        <v>19252</v>
      </c>
      <c r="N2189" t="s">
        <v>25912</v>
      </c>
    </row>
    <row r="2190" spans="1:14">
      <c r="A2190">
        <v>2189</v>
      </c>
      <c r="B2190">
        <v>2483</v>
      </c>
      <c r="C2190" t="s">
        <v>25913</v>
      </c>
      <c r="D2190" t="s">
        <v>25914</v>
      </c>
      <c r="E2190">
        <v>40788</v>
      </c>
      <c r="F2190">
        <v>2010</v>
      </c>
      <c r="G2190" t="s">
        <v>19374</v>
      </c>
      <c r="H2190">
        <v>3289</v>
      </c>
      <c r="I2190" t="s">
        <v>19353</v>
      </c>
      <c r="J2190" t="s">
        <v>20392</v>
      </c>
      <c r="K2190" t="s">
        <v>19292</v>
      </c>
      <c r="L2190">
        <v>80</v>
      </c>
      <c r="M2190" t="s">
        <v>19355</v>
      </c>
      <c r="N2190" t="s">
        <v>25915</v>
      </c>
    </row>
    <row r="2191" spans="1:14">
      <c r="A2191">
        <v>2190</v>
      </c>
      <c r="B2191">
        <v>2484</v>
      </c>
      <c r="C2191" t="s">
        <v>25916</v>
      </c>
      <c r="D2191" t="s">
        <v>25917</v>
      </c>
      <c r="E2191">
        <v>40795</v>
      </c>
      <c r="F2191">
        <v>2038</v>
      </c>
      <c r="G2191" t="s">
        <v>19359</v>
      </c>
      <c r="H2191">
        <v>3285</v>
      </c>
      <c r="I2191" t="s">
        <v>19250</v>
      </c>
      <c r="J2191" t="s">
        <v>19359</v>
      </c>
      <c r="K2191" t="s">
        <v>19292</v>
      </c>
      <c r="L2191">
        <v>90</v>
      </c>
      <c r="M2191" t="s">
        <v>19252</v>
      </c>
      <c r="N2191" t="s">
        <v>25918</v>
      </c>
    </row>
    <row r="2192" spans="1:14">
      <c r="A2192">
        <v>2191</v>
      </c>
      <c r="B2192">
        <v>2485</v>
      </c>
      <c r="C2192" t="s">
        <v>25919</v>
      </c>
      <c r="D2192" t="s">
        <v>25920</v>
      </c>
      <c r="E2192">
        <v>40801</v>
      </c>
      <c r="F2192">
        <v>818</v>
      </c>
      <c r="G2192" t="s">
        <v>20805</v>
      </c>
      <c r="H2192">
        <v>3286</v>
      </c>
      <c r="I2192" t="s">
        <v>19303</v>
      </c>
      <c r="J2192" t="s">
        <v>22394</v>
      </c>
      <c r="K2192" t="s">
        <v>19280</v>
      </c>
      <c r="L2192">
        <v>10</v>
      </c>
      <c r="M2192" t="s">
        <v>19304</v>
      </c>
      <c r="N2192" t="s">
        <v>25921</v>
      </c>
    </row>
    <row r="2193" spans="1:14">
      <c r="A2193">
        <v>2192</v>
      </c>
      <c r="B2193">
        <v>2486</v>
      </c>
      <c r="C2193" t="s">
        <v>25922</v>
      </c>
      <c r="D2193" t="s">
        <v>25923</v>
      </c>
      <c r="E2193">
        <v>40798</v>
      </c>
      <c r="F2193">
        <v>2975</v>
      </c>
      <c r="G2193" t="s">
        <v>2868</v>
      </c>
      <c r="H2193">
        <v>3286</v>
      </c>
      <c r="I2193" t="s">
        <v>19303</v>
      </c>
      <c r="J2193" t="s">
        <v>22407</v>
      </c>
      <c r="K2193" t="s">
        <v>19280</v>
      </c>
      <c r="L2193">
        <v>10</v>
      </c>
      <c r="M2193" t="s">
        <v>19304</v>
      </c>
      <c r="N2193" t="s">
        <v>25924</v>
      </c>
    </row>
    <row r="2194" spans="1:14">
      <c r="A2194">
        <v>2193</v>
      </c>
      <c r="B2194">
        <v>2487</v>
      </c>
      <c r="C2194" t="s">
        <v>25925</v>
      </c>
      <c r="D2194" t="s">
        <v>25926</v>
      </c>
      <c r="E2194">
        <v>40798</v>
      </c>
      <c r="F2194">
        <v>804</v>
      </c>
      <c r="G2194" t="s">
        <v>19323</v>
      </c>
      <c r="H2194">
        <v>3284</v>
      </c>
      <c r="I2194" t="s">
        <v>19279</v>
      </c>
      <c r="J2194" t="s">
        <v>19323</v>
      </c>
      <c r="K2194" t="s">
        <v>19292</v>
      </c>
      <c r="L2194">
        <v>90</v>
      </c>
      <c r="M2194" t="s">
        <v>19252</v>
      </c>
      <c r="N2194" t="s">
        <v>25927</v>
      </c>
    </row>
    <row r="2195" spans="1:14">
      <c r="A2195">
        <v>2194</v>
      </c>
      <c r="B2195">
        <v>2488</v>
      </c>
      <c r="C2195" t="s">
        <v>25928</v>
      </c>
      <c r="D2195" t="s">
        <v>25929</v>
      </c>
      <c r="E2195">
        <v>40801</v>
      </c>
      <c r="F2195">
        <v>2038</v>
      </c>
      <c r="G2195" t="s">
        <v>19359</v>
      </c>
      <c r="H2195">
        <v>3285</v>
      </c>
      <c r="I2195" t="s">
        <v>19250</v>
      </c>
      <c r="J2195" t="s">
        <v>20185</v>
      </c>
      <c r="K2195" t="s">
        <v>19280</v>
      </c>
      <c r="L2195">
        <v>90</v>
      </c>
      <c r="M2195" t="s">
        <v>19252</v>
      </c>
      <c r="N2195" t="s">
        <v>25930</v>
      </c>
    </row>
    <row r="2196" spans="1:14">
      <c r="A2196">
        <v>2195</v>
      </c>
      <c r="B2196">
        <v>2489</v>
      </c>
      <c r="C2196" t="s">
        <v>25931</v>
      </c>
      <c r="D2196" t="s">
        <v>25932</v>
      </c>
      <c r="E2196">
        <v>40815</v>
      </c>
      <c r="F2196">
        <v>824</v>
      </c>
      <c r="G2196" t="s">
        <v>9359</v>
      </c>
      <c r="H2196">
        <v>3287</v>
      </c>
      <c r="I2196" t="s">
        <v>321</v>
      </c>
      <c r="J2196" t="s">
        <v>19493</v>
      </c>
      <c r="K2196" t="s">
        <v>19280</v>
      </c>
      <c r="L2196">
        <v>96</v>
      </c>
      <c r="M2196" t="s">
        <v>19265</v>
      </c>
      <c r="N2196" t="s">
        <v>25933</v>
      </c>
    </row>
    <row r="2197" spans="1:14">
      <c r="A2197">
        <v>2196</v>
      </c>
      <c r="B2197">
        <v>2490</v>
      </c>
      <c r="C2197" t="s">
        <v>25934</v>
      </c>
      <c r="D2197" t="s">
        <v>25935</v>
      </c>
      <c r="E2197">
        <v>40828</v>
      </c>
      <c r="F2197">
        <v>824</v>
      </c>
      <c r="G2197" t="s">
        <v>9359</v>
      </c>
      <c r="H2197">
        <v>3287</v>
      </c>
      <c r="I2197" t="s">
        <v>321</v>
      </c>
      <c r="J2197" t="s">
        <v>11068</v>
      </c>
      <c r="K2197" t="s">
        <v>19264</v>
      </c>
      <c r="L2197">
        <v>96</v>
      </c>
      <c r="M2197" t="s">
        <v>19265</v>
      </c>
      <c r="N2197" t="s">
        <v>25936</v>
      </c>
    </row>
    <row r="2198" spans="1:14">
      <c r="A2198">
        <v>2197</v>
      </c>
      <c r="B2198">
        <v>2491</v>
      </c>
      <c r="C2198" t="s">
        <v>25937</v>
      </c>
      <c r="D2198" t="s">
        <v>25938</v>
      </c>
      <c r="E2198">
        <v>40815</v>
      </c>
      <c r="F2198">
        <v>3120</v>
      </c>
      <c r="G2198" t="s">
        <v>19802</v>
      </c>
      <c r="H2198">
        <v>3289</v>
      </c>
      <c r="I2198" t="s">
        <v>19353</v>
      </c>
      <c r="J2198" t="s">
        <v>21400</v>
      </c>
      <c r="K2198" t="s">
        <v>19292</v>
      </c>
      <c r="L2198">
        <v>81</v>
      </c>
      <c r="M2198" t="s">
        <v>19370</v>
      </c>
      <c r="N2198" t="s">
        <v>25939</v>
      </c>
    </row>
    <row r="2199" spans="1:14">
      <c r="A2199">
        <v>2198</v>
      </c>
      <c r="B2199">
        <v>2492</v>
      </c>
      <c r="C2199" t="s">
        <v>25940</v>
      </c>
      <c r="D2199" t="s">
        <v>25941</v>
      </c>
      <c r="E2199">
        <v>40815</v>
      </c>
      <c r="F2199">
        <v>808</v>
      </c>
      <c r="G2199" t="s">
        <v>19353</v>
      </c>
      <c r="H2199">
        <v>3289</v>
      </c>
      <c r="I2199" t="s">
        <v>19353</v>
      </c>
      <c r="J2199" t="s">
        <v>25941</v>
      </c>
      <c r="K2199" t="s">
        <v>19280</v>
      </c>
      <c r="L2199">
        <v>81</v>
      </c>
      <c r="M2199" t="s">
        <v>19370</v>
      </c>
      <c r="N2199" t="s">
        <v>25942</v>
      </c>
    </row>
    <row r="2200" spans="1:14">
      <c r="A2200">
        <v>2199</v>
      </c>
      <c r="B2200">
        <v>2493</v>
      </c>
      <c r="C2200" t="s">
        <v>25943</v>
      </c>
      <c r="D2200" t="s">
        <v>25944</v>
      </c>
      <c r="E2200">
        <v>40815</v>
      </c>
      <c r="F2200">
        <v>3120</v>
      </c>
      <c r="G2200" t="s">
        <v>19802</v>
      </c>
      <c r="H2200">
        <v>3289</v>
      </c>
      <c r="I2200" t="s">
        <v>19353</v>
      </c>
      <c r="J2200" t="s">
        <v>19805</v>
      </c>
      <c r="K2200" t="s">
        <v>19280</v>
      </c>
      <c r="L2200">
        <v>81</v>
      </c>
      <c r="M2200" t="s">
        <v>19370</v>
      </c>
      <c r="N2200" t="s">
        <v>25945</v>
      </c>
    </row>
    <row r="2201" spans="1:14">
      <c r="A2201">
        <v>2200</v>
      </c>
      <c r="B2201">
        <v>2494</v>
      </c>
      <c r="C2201" t="s">
        <v>25946</v>
      </c>
      <c r="D2201" t="s">
        <v>25947</v>
      </c>
      <c r="E2201">
        <v>40806</v>
      </c>
      <c r="F2201">
        <v>2975</v>
      </c>
      <c r="G2201" t="s">
        <v>2868</v>
      </c>
      <c r="H2201">
        <v>3286</v>
      </c>
      <c r="I2201" t="s">
        <v>19303</v>
      </c>
      <c r="J2201" t="s">
        <v>25207</v>
      </c>
      <c r="K2201" t="s">
        <v>19292</v>
      </c>
      <c r="L2201">
        <v>10</v>
      </c>
      <c r="M2201" t="s">
        <v>19304</v>
      </c>
      <c r="N2201" t="s">
        <v>25948</v>
      </c>
    </row>
    <row r="2202" spans="1:14">
      <c r="A2202">
        <v>2201</v>
      </c>
      <c r="B2202">
        <v>2495</v>
      </c>
      <c r="C2202" t="s">
        <v>25949</v>
      </c>
      <c r="D2202" t="s">
        <v>25950</v>
      </c>
      <c r="E2202">
        <v>40815</v>
      </c>
      <c r="F2202">
        <v>3120</v>
      </c>
      <c r="G2202" t="s">
        <v>19802</v>
      </c>
      <c r="H2202">
        <v>3289</v>
      </c>
      <c r="I2202" t="s">
        <v>19353</v>
      </c>
      <c r="J2202" t="s">
        <v>21908</v>
      </c>
      <c r="K2202" t="s">
        <v>19280</v>
      </c>
      <c r="L2202">
        <v>81</v>
      </c>
      <c r="M2202" t="s">
        <v>19370</v>
      </c>
      <c r="N2202" t="s">
        <v>25951</v>
      </c>
    </row>
    <row r="2203" spans="1:14">
      <c r="A2203">
        <v>2202</v>
      </c>
      <c r="B2203">
        <v>2496</v>
      </c>
      <c r="C2203" t="s">
        <v>25952</v>
      </c>
      <c r="D2203" t="s">
        <v>25953</v>
      </c>
      <c r="E2203">
        <v>40814</v>
      </c>
      <c r="F2203">
        <v>812</v>
      </c>
      <c r="G2203" t="s">
        <v>20142</v>
      </c>
      <c r="H2203">
        <v>3288</v>
      </c>
      <c r="I2203" t="s">
        <v>19273</v>
      </c>
      <c r="J2203" t="s">
        <v>20813</v>
      </c>
      <c r="K2203" t="s">
        <v>19280</v>
      </c>
      <c r="L2203">
        <v>30</v>
      </c>
      <c r="M2203" t="s">
        <v>19275</v>
      </c>
      <c r="N2203" t="s">
        <v>25954</v>
      </c>
    </row>
    <row r="2204" spans="1:14">
      <c r="A2204">
        <v>2203</v>
      </c>
      <c r="B2204">
        <v>2497</v>
      </c>
      <c r="C2204" t="s">
        <v>25955</v>
      </c>
      <c r="D2204" t="s">
        <v>25956</v>
      </c>
      <c r="E2204">
        <v>40808</v>
      </c>
      <c r="F2204">
        <v>2010</v>
      </c>
      <c r="G2204" t="s">
        <v>19374</v>
      </c>
      <c r="H2204">
        <v>3289</v>
      </c>
      <c r="I2204" t="s">
        <v>19353</v>
      </c>
      <c r="J2204" t="s">
        <v>19375</v>
      </c>
      <c r="K2204" t="s">
        <v>19280</v>
      </c>
      <c r="L2204">
        <v>80</v>
      </c>
      <c r="M2204" t="s">
        <v>19355</v>
      </c>
      <c r="N2204" t="s">
        <v>25957</v>
      </c>
    </row>
    <row r="2205" spans="1:14">
      <c r="A2205">
        <v>2204</v>
      </c>
      <c r="B2205">
        <v>2498</v>
      </c>
      <c r="C2205" t="s">
        <v>25958</v>
      </c>
      <c r="D2205" t="s">
        <v>25959</v>
      </c>
      <c r="E2205">
        <v>40809</v>
      </c>
      <c r="F2205">
        <v>2010</v>
      </c>
      <c r="G2205" t="s">
        <v>19374</v>
      </c>
      <c r="H2205">
        <v>3289</v>
      </c>
      <c r="I2205" t="s">
        <v>19353</v>
      </c>
      <c r="J2205" t="s">
        <v>20392</v>
      </c>
      <c r="K2205" t="s">
        <v>19292</v>
      </c>
      <c r="L2205">
        <v>80</v>
      </c>
      <c r="M2205" t="s">
        <v>19355</v>
      </c>
      <c r="N2205" t="s">
        <v>25960</v>
      </c>
    </row>
    <row r="2206" spans="1:14">
      <c r="A2206">
        <v>2205</v>
      </c>
      <c r="B2206">
        <v>2500</v>
      </c>
      <c r="C2206" t="s">
        <v>25961</v>
      </c>
      <c r="D2206" t="s">
        <v>25962</v>
      </c>
      <c r="E2206">
        <v>40815</v>
      </c>
      <c r="F2206">
        <v>2451</v>
      </c>
      <c r="G2206" t="s">
        <v>19366</v>
      </c>
      <c r="H2206">
        <v>3287</v>
      </c>
      <c r="I2206" t="s">
        <v>321</v>
      </c>
      <c r="J2206" t="s">
        <v>20234</v>
      </c>
      <c r="K2206" t="s">
        <v>19292</v>
      </c>
      <c r="L2206">
        <v>84</v>
      </c>
      <c r="M2206" t="s">
        <v>19297</v>
      </c>
      <c r="N2206" t="s">
        <v>25963</v>
      </c>
    </row>
    <row r="2207" spans="1:14">
      <c r="A2207">
        <v>2206</v>
      </c>
      <c r="B2207">
        <v>2501</v>
      </c>
      <c r="C2207" t="s">
        <v>25964</v>
      </c>
      <c r="D2207" t="s">
        <v>25965</v>
      </c>
      <c r="E2207">
        <v>40815</v>
      </c>
      <c r="F2207">
        <v>2451</v>
      </c>
      <c r="G2207" t="s">
        <v>19366</v>
      </c>
      <c r="H2207">
        <v>3287</v>
      </c>
      <c r="I2207" t="s">
        <v>321</v>
      </c>
      <c r="J2207" t="s">
        <v>19367</v>
      </c>
      <c r="K2207" t="s">
        <v>19292</v>
      </c>
      <c r="L2207">
        <v>84</v>
      </c>
      <c r="M2207" t="s">
        <v>19297</v>
      </c>
      <c r="N2207" t="s">
        <v>25966</v>
      </c>
    </row>
    <row r="2208" spans="1:14">
      <c r="A2208">
        <v>2207</v>
      </c>
      <c r="B2208">
        <v>2502</v>
      </c>
      <c r="C2208" t="s">
        <v>25967</v>
      </c>
      <c r="D2208" t="s">
        <v>25968</v>
      </c>
      <c r="E2208">
        <v>40815</v>
      </c>
      <c r="F2208">
        <v>2952</v>
      </c>
      <c r="G2208" t="s">
        <v>4929</v>
      </c>
      <c r="H2208">
        <v>3288</v>
      </c>
      <c r="I2208" t="s">
        <v>19273</v>
      </c>
      <c r="J2208" t="s">
        <v>20589</v>
      </c>
      <c r="K2208" t="s">
        <v>19280</v>
      </c>
      <c r="L2208">
        <v>21</v>
      </c>
      <c r="M2208" t="s">
        <v>20376</v>
      </c>
      <c r="N2208" t="s">
        <v>25969</v>
      </c>
    </row>
    <row r="2209" spans="1:14">
      <c r="A2209">
        <v>2208</v>
      </c>
      <c r="B2209">
        <v>2503</v>
      </c>
      <c r="C2209" t="s">
        <v>25970</v>
      </c>
      <c r="D2209" t="s">
        <v>25971</v>
      </c>
      <c r="E2209">
        <v>40815</v>
      </c>
      <c r="F2209">
        <v>2952</v>
      </c>
      <c r="G2209" t="s">
        <v>4929</v>
      </c>
      <c r="H2209">
        <v>3288</v>
      </c>
      <c r="I2209" t="s">
        <v>19273</v>
      </c>
      <c r="J2209" t="s">
        <v>20589</v>
      </c>
      <c r="K2209" t="s">
        <v>19292</v>
      </c>
      <c r="L2209">
        <v>21</v>
      </c>
      <c r="M2209" t="s">
        <v>20376</v>
      </c>
      <c r="N2209" t="s">
        <v>25972</v>
      </c>
    </row>
    <row r="2210" spans="1:14">
      <c r="A2210">
        <v>2209</v>
      </c>
      <c r="B2210">
        <v>2504</v>
      </c>
      <c r="C2210" t="s">
        <v>25973</v>
      </c>
      <c r="D2210" t="s">
        <v>25974</v>
      </c>
      <c r="E2210">
        <v>40815</v>
      </c>
      <c r="F2210">
        <v>2014</v>
      </c>
      <c r="G2210" t="s">
        <v>19348</v>
      </c>
      <c r="H2210">
        <v>3285</v>
      </c>
      <c r="I2210" t="s">
        <v>19250</v>
      </c>
      <c r="J2210" t="s">
        <v>19348</v>
      </c>
      <c r="K2210" t="s">
        <v>19280</v>
      </c>
      <c r="L2210">
        <v>90</v>
      </c>
      <c r="M2210" t="s">
        <v>19252</v>
      </c>
      <c r="N2210" t="s">
        <v>25975</v>
      </c>
    </row>
    <row r="2211" spans="1:14">
      <c r="A2211">
        <v>2210</v>
      </c>
      <c r="B2211">
        <v>2505</v>
      </c>
      <c r="C2211" t="s">
        <v>25976</v>
      </c>
      <c r="D2211" t="s">
        <v>25977</v>
      </c>
      <c r="E2211">
        <v>40815</v>
      </c>
      <c r="F2211">
        <v>2014</v>
      </c>
      <c r="G2211" t="s">
        <v>19348</v>
      </c>
      <c r="H2211">
        <v>3285</v>
      </c>
      <c r="I2211" t="s">
        <v>19250</v>
      </c>
      <c r="J2211" t="s">
        <v>19348</v>
      </c>
      <c r="K2211" t="s">
        <v>19292</v>
      </c>
      <c r="L2211">
        <v>90</v>
      </c>
      <c r="M2211" t="s">
        <v>19252</v>
      </c>
      <c r="N2211" t="s">
        <v>25978</v>
      </c>
    </row>
    <row r="2212" spans="1:14">
      <c r="A2212">
        <v>2211</v>
      </c>
      <c r="B2212">
        <v>2506</v>
      </c>
      <c r="C2212" t="s">
        <v>25979</v>
      </c>
      <c r="D2212" t="s">
        <v>25980</v>
      </c>
      <c r="E2212">
        <v>40812</v>
      </c>
      <c r="F2212">
        <v>2012</v>
      </c>
      <c r="G2212" t="s">
        <v>1169</v>
      </c>
      <c r="H2212">
        <v>3290</v>
      </c>
      <c r="I2212" t="s">
        <v>19257</v>
      </c>
      <c r="J2212" t="s">
        <v>25980</v>
      </c>
      <c r="K2212" t="s">
        <v>19280</v>
      </c>
      <c r="L2212" t="s">
        <v>25981</v>
      </c>
      <c r="M2212" t="s">
        <v>25982</v>
      </c>
      <c r="N2212" t="s">
        <v>25983</v>
      </c>
    </row>
    <row r="2213" spans="1:14">
      <c r="A2213">
        <v>2212</v>
      </c>
      <c r="B2213">
        <v>2507</v>
      </c>
      <c r="C2213" t="s">
        <v>25984</v>
      </c>
      <c r="D2213" t="s">
        <v>25985</v>
      </c>
      <c r="E2213">
        <v>40812</v>
      </c>
      <c r="F2213">
        <v>2012</v>
      </c>
      <c r="G2213" t="s">
        <v>1169</v>
      </c>
      <c r="H2213">
        <v>3290</v>
      </c>
      <c r="I2213" t="s">
        <v>19257</v>
      </c>
      <c r="J2213" t="s">
        <v>25986</v>
      </c>
      <c r="K2213" t="s">
        <v>19280</v>
      </c>
      <c r="L2213">
        <v>54</v>
      </c>
      <c r="M2213" t="s">
        <v>19258</v>
      </c>
      <c r="N2213" t="s">
        <v>25987</v>
      </c>
    </row>
    <row r="2214" spans="1:14">
      <c r="A2214">
        <v>2213</v>
      </c>
      <c r="B2214">
        <v>2508</v>
      </c>
      <c r="C2214" t="s">
        <v>25988</v>
      </c>
      <c r="D2214" t="s">
        <v>25989</v>
      </c>
      <c r="E2214">
        <v>40812</v>
      </c>
      <c r="F2214">
        <v>818</v>
      </c>
      <c r="G2214" t="s">
        <v>20805</v>
      </c>
      <c r="H2214">
        <v>3286</v>
      </c>
      <c r="I2214" t="s">
        <v>19303</v>
      </c>
      <c r="J2214" t="s">
        <v>25990</v>
      </c>
      <c r="K2214" t="s">
        <v>19292</v>
      </c>
      <c r="L2214">
        <v>10</v>
      </c>
      <c r="M2214" t="s">
        <v>19304</v>
      </c>
      <c r="N2214" t="s">
        <v>25991</v>
      </c>
    </row>
    <row r="2215" spans="1:14">
      <c r="A2215">
        <v>2214</v>
      </c>
      <c r="B2215">
        <v>2509</v>
      </c>
      <c r="C2215" t="s">
        <v>25992</v>
      </c>
      <c r="D2215" t="s">
        <v>25993</v>
      </c>
      <c r="E2215">
        <v>40814</v>
      </c>
      <c r="F2215">
        <v>2975</v>
      </c>
      <c r="G2215" t="s">
        <v>2868</v>
      </c>
      <c r="H2215">
        <v>3286</v>
      </c>
      <c r="I2215" t="s">
        <v>19303</v>
      </c>
      <c r="J2215" t="s">
        <v>22407</v>
      </c>
      <c r="K2215" t="s">
        <v>19292</v>
      </c>
      <c r="L2215">
        <v>10</v>
      </c>
      <c r="M2215" t="s">
        <v>19304</v>
      </c>
      <c r="N2215" t="s">
        <v>25994</v>
      </c>
    </row>
    <row r="2216" spans="1:14">
      <c r="A2216">
        <v>2215</v>
      </c>
      <c r="B2216">
        <v>2510</v>
      </c>
      <c r="C2216" t="s">
        <v>25995</v>
      </c>
      <c r="D2216" t="s">
        <v>25996</v>
      </c>
      <c r="E2216">
        <v>40815</v>
      </c>
      <c r="F2216">
        <v>818</v>
      </c>
      <c r="G2216" t="s">
        <v>20805</v>
      </c>
      <c r="H2216">
        <v>3286</v>
      </c>
      <c r="I2216" t="s">
        <v>19303</v>
      </c>
      <c r="J2216" t="s">
        <v>20987</v>
      </c>
      <c r="K2216" t="s">
        <v>19292</v>
      </c>
      <c r="L2216">
        <v>10</v>
      </c>
      <c r="M2216" t="s">
        <v>19304</v>
      </c>
      <c r="N2216" t="s">
        <v>25997</v>
      </c>
    </row>
    <row r="2217" spans="1:14">
      <c r="A2217">
        <v>2216</v>
      </c>
      <c r="B2217">
        <v>2511</v>
      </c>
      <c r="C2217" t="s">
        <v>25998</v>
      </c>
      <c r="D2217" t="s">
        <v>25999</v>
      </c>
      <c r="E2217">
        <v>40815</v>
      </c>
      <c r="F2217">
        <v>2947</v>
      </c>
      <c r="G2217" t="s">
        <v>5440</v>
      </c>
      <c r="H2217">
        <v>3288</v>
      </c>
      <c r="I2217" t="s">
        <v>19273</v>
      </c>
      <c r="J2217" t="s">
        <v>25585</v>
      </c>
      <c r="K2217" t="s">
        <v>19280</v>
      </c>
      <c r="L2217">
        <v>20</v>
      </c>
      <c r="M2217" t="s">
        <v>19912</v>
      </c>
      <c r="N2217" t="s">
        <v>26000</v>
      </c>
    </row>
    <row r="2218" spans="1:14">
      <c r="A2218">
        <v>2217</v>
      </c>
      <c r="B2218">
        <v>2512</v>
      </c>
      <c r="C2218" t="s">
        <v>26001</v>
      </c>
      <c r="D2218" t="s">
        <v>26002</v>
      </c>
      <c r="E2218">
        <v>40815</v>
      </c>
      <c r="F2218">
        <v>814</v>
      </c>
      <c r="G2218" t="s">
        <v>19911</v>
      </c>
      <c r="H2218">
        <v>3288</v>
      </c>
      <c r="I2218" t="s">
        <v>19273</v>
      </c>
      <c r="J2218" t="s">
        <v>19911</v>
      </c>
      <c r="K2218" t="s">
        <v>19292</v>
      </c>
      <c r="L2218">
        <v>20</v>
      </c>
      <c r="M2218" t="s">
        <v>19912</v>
      </c>
      <c r="N2218" t="s">
        <v>26003</v>
      </c>
    </row>
    <row r="2219" spans="1:14">
      <c r="A2219">
        <v>2218</v>
      </c>
      <c r="B2219">
        <v>2513</v>
      </c>
      <c r="C2219" t="s">
        <v>26004</v>
      </c>
      <c r="D2219" t="s">
        <v>26005</v>
      </c>
      <c r="E2219">
        <v>40814</v>
      </c>
      <c r="F2219">
        <v>2011</v>
      </c>
      <c r="G2219" t="s">
        <v>19662</v>
      </c>
      <c r="H2219">
        <v>3287</v>
      </c>
      <c r="I2219" t="s">
        <v>321</v>
      </c>
      <c r="J2219" t="s">
        <v>19704</v>
      </c>
      <c r="K2219" t="s">
        <v>19280</v>
      </c>
      <c r="L2219">
        <v>68</v>
      </c>
      <c r="M2219" t="s">
        <v>19705</v>
      </c>
      <c r="N2219" t="s">
        <v>26006</v>
      </c>
    </row>
    <row r="2220" spans="1:14">
      <c r="A2220">
        <v>2219</v>
      </c>
      <c r="B2220">
        <v>2514</v>
      </c>
      <c r="C2220" t="s">
        <v>26007</v>
      </c>
      <c r="D2220" t="s">
        <v>26008</v>
      </c>
      <c r="E2220">
        <v>40815</v>
      </c>
      <c r="F2220">
        <v>2011</v>
      </c>
      <c r="G2220" t="s">
        <v>19662</v>
      </c>
      <c r="H2220">
        <v>3287</v>
      </c>
      <c r="I2220" t="s">
        <v>321</v>
      </c>
      <c r="J2220" t="s">
        <v>19704</v>
      </c>
      <c r="K2220" t="s">
        <v>19292</v>
      </c>
      <c r="L2220">
        <v>68</v>
      </c>
      <c r="M2220" t="s">
        <v>19705</v>
      </c>
      <c r="N2220" t="s">
        <v>26009</v>
      </c>
    </row>
    <row r="2221" spans="1:14">
      <c r="A2221">
        <v>2220</v>
      </c>
      <c r="B2221">
        <v>2515</v>
      </c>
      <c r="C2221" t="s">
        <v>26010</v>
      </c>
      <c r="D2221" t="s">
        <v>26011</v>
      </c>
      <c r="E2221">
        <v>40815</v>
      </c>
      <c r="F2221">
        <v>2010</v>
      </c>
      <c r="G2221" t="s">
        <v>19374</v>
      </c>
      <c r="H2221">
        <v>3289</v>
      </c>
      <c r="I2221" t="s">
        <v>19353</v>
      </c>
      <c r="J2221" t="s">
        <v>19649</v>
      </c>
      <c r="K2221" t="s">
        <v>19280</v>
      </c>
      <c r="L2221">
        <v>80</v>
      </c>
      <c r="M2221" t="s">
        <v>19355</v>
      </c>
      <c r="N2221" t="s">
        <v>26012</v>
      </c>
    </row>
    <row r="2222" spans="1:14">
      <c r="A2222">
        <v>2221</v>
      </c>
      <c r="B2222">
        <v>2516</v>
      </c>
      <c r="C2222" t="s">
        <v>26013</v>
      </c>
      <c r="D2222" t="s">
        <v>26014</v>
      </c>
      <c r="E2222">
        <v>40815</v>
      </c>
      <c r="F2222">
        <v>814</v>
      </c>
      <c r="G2222" t="s">
        <v>19911</v>
      </c>
      <c r="H2222">
        <v>3288</v>
      </c>
      <c r="I2222" t="s">
        <v>19273</v>
      </c>
      <c r="J2222" t="s">
        <v>19911</v>
      </c>
      <c r="K2222" t="s">
        <v>19292</v>
      </c>
      <c r="L2222">
        <v>20</v>
      </c>
      <c r="M2222" t="s">
        <v>19912</v>
      </c>
      <c r="N2222" t="s">
        <v>26015</v>
      </c>
    </row>
    <row r="2223" spans="1:14">
      <c r="A2223">
        <v>2222</v>
      </c>
      <c r="B2223">
        <v>2517</v>
      </c>
      <c r="C2223" t="s">
        <v>26016</v>
      </c>
      <c r="D2223" t="s">
        <v>26017</v>
      </c>
      <c r="E2223">
        <v>40815</v>
      </c>
      <c r="F2223">
        <v>814</v>
      </c>
      <c r="G2223" t="s">
        <v>19911</v>
      </c>
      <c r="H2223">
        <v>3288</v>
      </c>
      <c r="I2223" t="s">
        <v>19273</v>
      </c>
      <c r="J2223" t="s">
        <v>19911</v>
      </c>
      <c r="K2223" t="s">
        <v>19292</v>
      </c>
      <c r="L2223">
        <v>20</v>
      </c>
      <c r="M2223" t="s">
        <v>19912</v>
      </c>
      <c r="N2223" t="s">
        <v>26018</v>
      </c>
    </row>
    <row r="2224" spans="1:14">
      <c r="A2224">
        <v>2223</v>
      </c>
      <c r="B2224">
        <v>2518</v>
      </c>
      <c r="C2224" t="s">
        <v>26019</v>
      </c>
      <c r="D2224" t="s">
        <v>26020</v>
      </c>
      <c r="E2224">
        <v>40815</v>
      </c>
      <c r="F2224">
        <v>2451</v>
      </c>
      <c r="G2224" t="s">
        <v>19366</v>
      </c>
      <c r="H2224">
        <v>3287</v>
      </c>
      <c r="I2224" t="s">
        <v>321</v>
      </c>
      <c r="J2224" t="s">
        <v>19367</v>
      </c>
      <c r="K2224" t="s">
        <v>19292</v>
      </c>
      <c r="L2224">
        <v>84</v>
      </c>
      <c r="M2224" t="s">
        <v>19297</v>
      </c>
      <c r="N2224" t="s">
        <v>26021</v>
      </c>
    </row>
    <row r="2225" spans="1:14">
      <c r="A2225">
        <v>2224</v>
      </c>
      <c r="B2225">
        <v>2519</v>
      </c>
      <c r="C2225" t="s">
        <v>26022</v>
      </c>
      <c r="D2225" t="s">
        <v>26023</v>
      </c>
      <c r="E2225">
        <v>40815</v>
      </c>
      <c r="F2225">
        <v>2011</v>
      </c>
      <c r="G2225" t="s">
        <v>19662</v>
      </c>
      <c r="H2225">
        <v>3287</v>
      </c>
      <c r="I2225" t="s">
        <v>321</v>
      </c>
      <c r="J2225" t="s">
        <v>19872</v>
      </c>
      <c r="K2225" t="s">
        <v>19292</v>
      </c>
      <c r="L2225">
        <v>68</v>
      </c>
      <c r="M2225" t="s">
        <v>19705</v>
      </c>
      <c r="N2225" t="s">
        <v>26024</v>
      </c>
    </row>
    <row r="2226" spans="1:14">
      <c r="A2226">
        <v>2225</v>
      </c>
      <c r="B2226">
        <v>2520</v>
      </c>
      <c r="C2226" t="s">
        <v>26025</v>
      </c>
      <c r="D2226" t="s">
        <v>26026</v>
      </c>
      <c r="E2226">
        <v>40815</v>
      </c>
      <c r="F2226">
        <v>2011</v>
      </c>
      <c r="G2226" t="s">
        <v>19662</v>
      </c>
      <c r="H2226">
        <v>3287</v>
      </c>
      <c r="I2226" t="s">
        <v>321</v>
      </c>
      <c r="J2226" t="s">
        <v>19872</v>
      </c>
      <c r="K2226" t="s">
        <v>19292</v>
      </c>
      <c r="L2226">
        <v>68</v>
      </c>
      <c r="M2226" t="s">
        <v>19705</v>
      </c>
      <c r="N2226" t="s">
        <v>26027</v>
      </c>
    </row>
    <row r="2227" spans="1:14">
      <c r="A2227">
        <v>2226</v>
      </c>
      <c r="B2227">
        <v>2521</v>
      </c>
      <c r="C2227" t="s">
        <v>26028</v>
      </c>
      <c r="D2227" t="s">
        <v>26029</v>
      </c>
      <c r="E2227">
        <v>40831</v>
      </c>
      <c r="F2227">
        <v>2011</v>
      </c>
      <c r="G2227" t="s">
        <v>19662</v>
      </c>
      <c r="H2227">
        <v>3287</v>
      </c>
      <c r="I2227" t="s">
        <v>321</v>
      </c>
      <c r="J2227" t="s">
        <v>21834</v>
      </c>
      <c r="K2227" t="s">
        <v>19292</v>
      </c>
      <c r="L2227">
        <v>84</v>
      </c>
      <c r="M2227" t="s">
        <v>19297</v>
      </c>
      <c r="N2227" t="s">
        <v>26030</v>
      </c>
    </row>
    <row r="2228" spans="1:14">
      <c r="A2228">
        <v>2227</v>
      </c>
      <c r="B2228">
        <v>2522</v>
      </c>
      <c r="C2228" t="s">
        <v>26031</v>
      </c>
      <c r="D2228" t="s">
        <v>26032</v>
      </c>
      <c r="E2228">
        <v>40844</v>
      </c>
      <c r="F2228">
        <v>816</v>
      </c>
      <c r="G2228" t="s">
        <v>19400</v>
      </c>
      <c r="H2228">
        <v>3284</v>
      </c>
      <c r="I2228" t="s">
        <v>19279</v>
      </c>
      <c r="J2228" t="s">
        <v>19400</v>
      </c>
      <c r="K2228" t="s">
        <v>19292</v>
      </c>
      <c r="L2228">
        <v>90</v>
      </c>
      <c r="M2228" t="s">
        <v>19252</v>
      </c>
      <c r="N2228" t="s">
        <v>26033</v>
      </c>
    </row>
    <row r="2229" spans="1:14">
      <c r="A2229">
        <v>2228</v>
      </c>
      <c r="B2229">
        <v>2523</v>
      </c>
      <c r="C2229" t="s">
        <v>26034</v>
      </c>
      <c r="D2229" t="s">
        <v>10730</v>
      </c>
      <c r="E2229">
        <v>40844</v>
      </c>
      <c r="F2229">
        <v>816</v>
      </c>
      <c r="G2229" t="s">
        <v>19400</v>
      </c>
      <c r="H2229">
        <v>3284</v>
      </c>
      <c r="I2229" t="s">
        <v>19279</v>
      </c>
      <c r="J2229" t="s">
        <v>19400</v>
      </c>
      <c r="K2229" t="s">
        <v>19280</v>
      </c>
      <c r="L2229">
        <v>90</v>
      </c>
      <c r="M2229" t="s">
        <v>19252</v>
      </c>
      <c r="N2229" t="s">
        <v>26035</v>
      </c>
    </row>
    <row r="2230" spans="1:14">
      <c r="A2230">
        <v>2229</v>
      </c>
      <c r="B2230">
        <v>2524</v>
      </c>
      <c r="C2230" t="s">
        <v>26036</v>
      </c>
      <c r="D2230" t="s">
        <v>26037</v>
      </c>
      <c r="E2230">
        <v>40851</v>
      </c>
      <c r="F2230">
        <v>2038</v>
      </c>
      <c r="G2230" t="s">
        <v>19359</v>
      </c>
      <c r="H2230">
        <v>3285</v>
      </c>
      <c r="I2230" t="s">
        <v>19250</v>
      </c>
      <c r="J2230" t="s">
        <v>19284</v>
      </c>
      <c r="K2230" t="s">
        <v>19280</v>
      </c>
      <c r="L2230">
        <v>90</v>
      </c>
      <c r="M2230" t="s">
        <v>19252</v>
      </c>
      <c r="N2230" t="s">
        <v>26038</v>
      </c>
    </row>
    <row r="2231" spans="1:14">
      <c r="A2231">
        <v>2230</v>
      </c>
      <c r="B2231">
        <v>2525</v>
      </c>
      <c r="C2231" t="s">
        <v>26039</v>
      </c>
      <c r="D2231" t="s">
        <v>26040</v>
      </c>
      <c r="E2231">
        <v>40874</v>
      </c>
      <c r="F2231">
        <v>820</v>
      </c>
      <c r="G2231" t="s">
        <v>19342</v>
      </c>
      <c r="H2231">
        <v>3284</v>
      </c>
      <c r="I2231" t="s">
        <v>19279</v>
      </c>
      <c r="J2231" t="s">
        <v>19506</v>
      </c>
      <c r="K2231" t="s">
        <v>19292</v>
      </c>
      <c r="L2231">
        <v>90</v>
      </c>
      <c r="M2231" t="s">
        <v>19252</v>
      </c>
      <c r="N2231" t="s">
        <v>26041</v>
      </c>
    </row>
    <row r="2232" spans="1:14">
      <c r="A2232">
        <v>2231</v>
      </c>
      <c r="B2232">
        <v>2527</v>
      </c>
      <c r="C2232" t="s">
        <v>26042</v>
      </c>
      <c r="D2232" t="s">
        <v>26043</v>
      </c>
      <c r="E2232">
        <v>40840</v>
      </c>
      <c r="F2232">
        <v>2037</v>
      </c>
      <c r="G2232" t="s">
        <v>20557</v>
      </c>
      <c r="H2232">
        <v>3286</v>
      </c>
      <c r="I2232" t="s">
        <v>19303</v>
      </c>
      <c r="J2232" t="s">
        <v>26044</v>
      </c>
      <c r="K2232" t="s">
        <v>19280</v>
      </c>
      <c r="L2232">
        <v>18</v>
      </c>
      <c r="M2232" t="s">
        <v>22322</v>
      </c>
      <c r="N2232" t="s">
        <v>26045</v>
      </c>
    </row>
    <row r="2233" spans="1:14">
      <c r="A2233">
        <v>2232</v>
      </c>
      <c r="B2233">
        <v>2528</v>
      </c>
      <c r="C2233" t="s">
        <v>26046</v>
      </c>
      <c r="D2233" t="s">
        <v>26047</v>
      </c>
      <c r="E2233">
        <v>40851</v>
      </c>
      <c r="F2233">
        <v>2952</v>
      </c>
      <c r="G2233" t="s">
        <v>4929</v>
      </c>
      <c r="H2233">
        <v>3288</v>
      </c>
      <c r="I2233" t="s">
        <v>19273</v>
      </c>
      <c r="J2233" t="s">
        <v>26048</v>
      </c>
      <c r="K2233" t="s">
        <v>19280</v>
      </c>
      <c r="L2233">
        <v>21</v>
      </c>
      <c r="M2233" t="s">
        <v>20376</v>
      </c>
      <c r="N2233" t="s">
        <v>26049</v>
      </c>
    </row>
    <row r="2234" spans="1:14">
      <c r="A2234">
        <v>2233</v>
      </c>
      <c r="B2234">
        <v>2529</v>
      </c>
      <c r="C2234" t="s">
        <v>26050</v>
      </c>
      <c r="D2234" t="s">
        <v>26051</v>
      </c>
      <c r="E2234">
        <v>40851</v>
      </c>
      <c r="F2234">
        <v>2952</v>
      </c>
      <c r="G2234" t="s">
        <v>4929</v>
      </c>
      <c r="H2234">
        <v>3288</v>
      </c>
      <c r="I2234" t="s">
        <v>19273</v>
      </c>
      <c r="J2234" t="s">
        <v>26052</v>
      </c>
      <c r="K2234" t="s">
        <v>19292</v>
      </c>
      <c r="L2234">
        <v>21</v>
      </c>
      <c r="M2234" t="s">
        <v>20376</v>
      </c>
      <c r="N2234" t="s">
        <v>26053</v>
      </c>
    </row>
    <row r="2235" spans="1:14">
      <c r="A2235">
        <v>2234</v>
      </c>
      <c r="B2235">
        <v>2530</v>
      </c>
      <c r="C2235" t="s">
        <v>26054</v>
      </c>
      <c r="D2235" t="s">
        <v>26055</v>
      </c>
      <c r="E2235">
        <v>40851</v>
      </c>
      <c r="F2235">
        <v>2952</v>
      </c>
      <c r="G2235" t="s">
        <v>4929</v>
      </c>
      <c r="H2235">
        <v>3288</v>
      </c>
      <c r="I2235" t="s">
        <v>19273</v>
      </c>
      <c r="J2235" t="s">
        <v>26055</v>
      </c>
      <c r="K2235" t="s">
        <v>19292</v>
      </c>
      <c r="L2235">
        <v>21</v>
      </c>
      <c r="M2235" t="s">
        <v>20376</v>
      </c>
      <c r="N2235" t="s">
        <v>26056</v>
      </c>
    </row>
    <row r="2236" spans="1:14">
      <c r="A2236">
        <v>2235</v>
      </c>
      <c r="B2236">
        <v>2531</v>
      </c>
      <c r="C2236" t="s">
        <v>26057</v>
      </c>
      <c r="D2236" t="s">
        <v>26058</v>
      </c>
      <c r="E2236">
        <v>40847</v>
      </c>
      <c r="F2236">
        <v>811</v>
      </c>
      <c r="G2236" t="s">
        <v>668</v>
      </c>
      <c r="H2236">
        <v>3290</v>
      </c>
      <c r="I2236" t="s">
        <v>19257</v>
      </c>
      <c r="J2236" t="s">
        <v>19256</v>
      </c>
      <c r="K2236" t="s">
        <v>19280</v>
      </c>
      <c r="L2236">
        <v>54</v>
      </c>
      <c r="M2236" t="s">
        <v>19258</v>
      </c>
      <c r="N2236" t="s">
        <v>26059</v>
      </c>
    </row>
    <row r="2237" spans="1:14">
      <c r="A2237">
        <v>2236</v>
      </c>
      <c r="B2237">
        <v>2532</v>
      </c>
      <c r="C2237" t="s">
        <v>26060</v>
      </c>
      <c r="D2237" t="s">
        <v>26061</v>
      </c>
      <c r="E2237">
        <v>40847</v>
      </c>
      <c r="F2237">
        <v>811</v>
      </c>
      <c r="G2237" t="s">
        <v>668</v>
      </c>
      <c r="H2237">
        <v>3290</v>
      </c>
      <c r="I2237" t="s">
        <v>19257</v>
      </c>
      <c r="J2237" t="s">
        <v>19256</v>
      </c>
      <c r="K2237" t="s">
        <v>19280</v>
      </c>
      <c r="L2237">
        <v>54</v>
      </c>
      <c r="M2237" t="s">
        <v>19258</v>
      </c>
      <c r="N2237" t="s">
        <v>26062</v>
      </c>
    </row>
    <row r="2238" spans="1:14">
      <c r="A2238">
        <v>2237</v>
      </c>
      <c r="B2238">
        <v>2533</v>
      </c>
      <c r="C2238" t="s">
        <v>26063</v>
      </c>
      <c r="D2238" t="s">
        <v>26064</v>
      </c>
      <c r="E2238">
        <v>40851</v>
      </c>
      <c r="F2238">
        <v>2253</v>
      </c>
      <c r="G2238" t="s">
        <v>20351</v>
      </c>
      <c r="H2238">
        <v>3289</v>
      </c>
      <c r="I2238" t="s">
        <v>19353</v>
      </c>
      <c r="J2238" t="s">
        <v>20350</v>
      </c>
      <c r="K2238" t="s">
        <v>19292</v>
      </c>
      <c r="L2238">
        <v>70</v>
      </c>
      <c r="M2238" t="s">
        <v>20352</v>
      </c>
      <c r="N2238" t="s">
        <v>26065</v>
      </c>
    </row>
    <row r="2239" spans="1:14">
      <c r="A2239">
        <v>2238</v>
      </c>
      <c r="B2239">
        <v>2534</v>
      </c>
      <c r="C2239" t="s">
        <v>26066</v>
      </c>
      <c r="D2239" t="s">
        <v>26067</v>
      </c>
      <c r="E2239">
        <v>40851</v>
      </c>
      <c r="F2239">
        <v>2955</v>
      </c>
      <c r="G2239" t="s">
        <v>10506</v>
      </c>
      <c r="H2239">
        <v>3289</v>
      </c>
      <c r="I2239" t="s">
        <v>19353</v>
      </c>
      <c r="J2239" t="s">
        <v>26067</v>
      </c>
      <c r="K2239" t="s">
        <v>19280</v>
      </c>
      <c r="L2239">
        <v>71</v>
      </c>
      <c r="M2239" t="s">
        <v>22694</v>
      </c>
      <c r="N2239" t="s">
        <v>26068</v>
      </c>
    </row>
    <row r="2240" spans="1:14">
      <c r="A2240">
        <v>2239</v>
      </c>
      <c r="B2240">
        <v>2535</v>
      </c>
      <c r="C2240" t="s">
        <v>26069</v>
      </c>
      <c r="D2240" t="s">
        <v>26070</v>
      </c>
      <c r="E2240">
        <v>40851</v>
      </c>
      <c r="F2240">
        <v>2920</v>
      </c>
      <c r="G2240" t="s">
        <v>20201</v>
      </c>
      <c r="H2240">
        <v>3290</v>
      </c>
      <c r="I2240" t="s">
        <v>19257</v>
      </c>
      <c r="J2240" t="s">
        <v>26071</v>
      </c>
      <c r="K2240" t="s">
        <v>19280</v>
      </c>
      <c r="L2240">
        <v>60</v>
      </c>
      <c r="M2240" t="s">
        <v>19308</v>
      </c>
      <c r="N2240" t="s">
        <v>26072</v>
      </c>
    </row>
    <row r="2241" spans="1:14">
      <c r="A2241">
        <v>2240</v>
      </c>
      <c r="B2241">
        <v>2536</v>
      </c>
      <c r="C2241" t="s">
        <v>26073</v>
      </c>
      <c r="D2241" t="s">
        <v>26074</v>
      </c>
      <c r="E2241">
        <v>40851</v>
      </c>
      <c r="F2241">
        <v>2253</v>
      </c>
      <c r="G2241" t="s">
        <v>20351</v>
      </c>
      <c r="H2241">
        <v>3289</v>
      </c>
      <c r="I2241" t="s">
        <v>19353</v>
      </c>
      <c r="J2241" t="s">
        <v>25745</v>
      </c>
      <c r="K2241" t="s">
        <v>19292</v>
      </c>
      <c r="L2241">
        <v>70</v>
      </c>
      <c r="M2241" t="s">
        <v>20352</v>
      </c>
      <c r="N2241" t="s">
        <v>26075</v>
      </c>
    </row>
    <row r="2242" spans="1:14">
      <c r="A2242">
        <v>2241</v>
      </c>
      <c r="B2242">
        <v>2537</v>
      </c>
      <c r="C2242" t="s">
        <v>26076</v>
      </c>
      <c r="D2242" t="s">
        <v>26077</v>
      </c>
      <c r="E2242">
        <v>40851</v>
      </c>
      <c r="F2242">
        <v>2920</v>
      </c>
      <c r="G2242" t="s">
        <v>20201</v>
      </c>
      <c r="H2242">
        <v>3290</v>
      </c>
      <c r="I2242" t="s">
        <v>19257</v>
      </c>
      <c r="J2242" t="s">
        <v>20201</v>
      </c>
      <c r="K2242" t="s">
        <v>19251</v>
      </c>
      <c r="L2242">
        <v>60</v>
      </c>
      <c r="M2242" t="s">
        <v>19308</v>
      </c>
      <c r="N2242" t="s">
        <v>26078</v>
      </c>
    </row>
    <row r="2243" spans="1:14">
      <c r="A2243">
        <v>2242</v>
      </c>
      <c r="B2243">
        <v>2538</v>
      </c>
      <c r="C2243" t="s">
        <v>26079</v>
      </c>
      <c r="D2243" t="s">
        <v>26080</v>
      </c>
      <c r="E2243">
        <v>40851</v>
      </c>
      <c r="F2243">
        <v>814</v>
      </c>
      <c r="G2243" t="s">
        <v>19911</v>
      </c>
      <c r="H2243">
        <v>3288</v>
      </c>
      <c r="I2243" t="s">
        <v>19273</v>
      </c>
      <c r="J2243" t="s">
        <v>20087</v>
      </c>
      <c r="K2243" t="s">
        <v>19280</v>
      </c>
      <c r="L2243">
        <v>20</v>
      </c>
      <c r="M2243" t="s">
        <v>19912</v>
      </c>
      <c r="N2243" t="s">
        <v>26081</v>
      </c>
    </row>
    <row r="2244" spans="1:14">
      <c r="A2244">
        <v>2243</v>
      </c>
      <c r="B2244">
        <v>2539</v>
      </c>
      <c r="C2244" t="s">
        <v>26082</v>
      </c>
      <c r="D2244" t="s">
        <v>26083</v>
      </c>
      <c r="E2244">
        <v>40851</v>
      </c>
      <c r="F2244">
        <v>2009</v>
      </c>
      <c r="G2244" t="s">
        <v>19759</v>
      </c>
      <c r="H2244">
        <v>3290</v>
      </c>
      <c r="I2244" t="s">
        <v>19257</v>
      </c>
      <c r="J2244" t="s">
        <v>25610</v>
      </c>
      <c r="K2244" t="s">
        <v>19280</v>
      </c>
      <c r="L2244">
        <v>50</v>
      </c>
      <c r="M2244" t="s">
        <v>19760</v>
      </c>
      <c r="N2244" t="s">
        <v>26084</v>
      </c>
    </row>
    <row r="2245" spans="1:14">
      <c r="A2245">
        <v>2244</v>
      </c>
      <c r="B2245">
        <v>2540</v>
      </c>
      <c r="C2245" t="s">
        <v>26085</v>
      </c>
      <c r="D2245" t="s">
        <v>26086</v>
      </c>
      <c r="E2245">
        <v>40851</v>
      </c>
      <c r="F2245">
        <v>2009</v>
      </c>
      <c r="G2245" t="s">
        <v>19759</v>
      </c>
      <c r="H2245">
        <v>3290</v>
      </c>
      <c r="I2245" t="s">
        <v>19257</v>
      </c>
      <c r="J2245" t="s">
        <v>25791</v>
      </c>
      <c r="K2245" t="s">
        <v>19280</v>
      </c>
      <c r="L2245">
        <v>50</v>
      </c>
      <c r="M2245" t="s">
        <v>19760</v>
      </c>
      <c r="N2245" t="s">
        <v>26087</v>
      </c>
    </row>
    <row r="2246" spans="1:14">
      <c r="A2246">
        <v>2245</v>
      </c>
      <c r="B2246">
        <v>2541</v>
      </c>
      <c r="C2246" t="s">
        <v>26088</v>
      </c>
      <c r="D2246" t="s">
        <v>26089</v>
      </c>
      <c r="E2246">
        <v>40851</v>
      </c>
      <c r="F2246">
        <v>2009</v>
      </c>
      <c r="G2246" t="s">
        <v>19759</v>
      </c>
      <c r="H2246">
        <v>3290</v>
      </c>
      <c r="I2246" t="s">
        <v>19257</v>
      </c>
      <c r="J2246" t="s">
        <v>25791</v>
      </c>
      <c r="K2246" t="s">
        <v>19280</v>
      </c>
      <c r="L2246">
        <v>50</v>
      </c>
      <c r="M2246" t="s">
        <v>19760</v>
      </c>
      <c r="N2246" t="s">
        <v>26090</v>
      </c>
    </row>
    <row r="2247" spans="1:14">
      <c r="A2247">
        <v>2246</v>
      </c>
      <c r="B2247">
        <v>2542</v>
      </c>
      <c r="C2247" t="s">
        <v>26091</v>
      </c>
      <c r="D2247" t="s">
        <v>26092</v>
      </c>
      <c r="E2247">
        <v>40851</v>
      </c>
      <c r="F2247">
        <v>2009</v>
      </c>
      <c r="G2247" t="s">
        <v>19759</v>
      </c>
      <c r="H2247">
        <v>3290</v>
      </c>
      <c r="I2247" t="s">
        <v>19257</v>
      </c>
      <c r="J2247" t="s">
        <v>20731</v>
      </c>
      <c r="K2247" t="s">
        <v>19280</v>
      </c>
      <c r="L2247">
        <v>50</v>
      </c>
      <c r="M2247" t="s">
        <v>19760</v>
      </c>
      <c r="N2247" t="s">
        <v>26093</v>
      </c>
    </row>
    <row r="2248" spans="1:14">
      <c r="A2248">
        <v>2247</v>
      </c>
      <c r="B2248">
        <v>2543</v>
      </c>
      <c r="C2248" t="s">
        <v>26094</v>
      </c>
      <c r="D2248" t="s">
        <v>26095</v>
      </c>
      <c r="E2248">
        <v>40907</v>
      </c>
      <c r="F2248">
        <v>2952</v>
      </c>
      <c r="G2248" t="s">
        <v>4929</v>
      </c>
      <c r="H2248">
        <v>3288</v>
      </c>
      <c r="I2248" t="s">
        <v>19273</v>
      </c>
      <c r="J2248" t="s">
        <v>26048</v>
      </c>
      <c r="K2248" t="s">
        <v>19292</v>
      </c>
      <c r="L2248">
        <v>21</v>
      </c>
      <c r="M2248" t="s">
        <v>20376</v>
      </c>
      <c r="N2248" t="s">
        <v>26096</v>
      </c>
    </row>
    <row r="2249" spans="1:14">
      <c r="A2249">
        <v>2248</v>
      </c>
      <c r="B2249">
        <v>2544</v>
      </c>
      <c r="C2249" t="s">
        <v>26097</v>
      </c>
      <c r="D2249" t="s">
        <v>26098</v>
      </c>
      <c r="E2249">
        <v>40904</v>
      </c>
      <c r="F2249">
        <v>2952</v>
      </c>
      <c r="G2249" t="s">
        <v>4929</v>
      </c>
      <c r="H2249">
        <v>3288</v>
      </c>
      <c r="I2249" t="s">
        <v>19273</v>
      </c>
      <c r="J2249" t="s">
        <v>11622</v>
      </c>
      <c r="K2249" t="s">
        <v>19280</v>
      </c>
      <c r="L2249">
        <v>21</v>
      </c>
      <c r="M2249" t="s">
        <v>20376</v>
      </c>
      <c r="N2249" t="s">
        <v>26099</v>
      </c>
    </row>
    <row r="2250" spans="1:14">
      <c r="A2250">
        <v>2249</v>
      </c>
      <c r="B2250">
        <v>2545</v>
      </c>
      <c r="C2250" t="s">
        <v>26100</v>
      </c>
      <c r="D2250" t="s">
        <v>26101</v>
      </c>
      <c r="E2250">
        <v>40851</v>
      </c>
      <c r="F2250">
        <v>804</v>
      </c>
      <c r="G2250" t="s">
        <v>19323</v>
      </c>
      <c r="H2250">
        <v>3284</v>
      </c>
      <c r="I2250" t="s">
        <v>19279</v>
      </c>
      <c r="J2250" t="s">
        <v>19323</v>
      </c>
      <c r="K2250" t="s">
        <v>19251</v>
      </c>
      <c r="L2250">
        <v>90</v>
      </c>
      <c r="M2250" t="s">
        <v>19252</v>
      </c>
      <c r="N2250" t="s">
        <v>26102</v>
      </c>
    </row>
    <row r="2251" spans="1:14">
      <c r="A2251">
        <v>2250</v>
      </c>
      <c r="B2251">
        <v>2546</v>
      </c>
      <c r="C2251" t="s">
        <v>26103</v>
      </c>
      <c r="D2251" t="s">
        <v>26104</v>
      </c>
      <c r="E2251">
        <v>40851</v>
      </c>
      <c r="F2251">
        <v>2002</v>
      </c>
      <c r="G2251" t="s">
        <v>4110</v>
      </c>
      <c r="H2251">
        <v>3284</v>
      </c>
      <c r="I2251" t="s">
        <v>19279</v>
      </c>
      <c r="J2251" t="s">
        <v>8402</v>
      </c>
      <c r="K2251" t="s">
        <v>19280</v>
      </c>
      <c r="L2251">
        <v>90</v>
      </c>
      <c r="M2251" t="s">
        <v>19252</v>
      </c>
      <c r="N2251" t="s">
        <v>26105</v>
      </c>
    </row>
    <row r="2252" spans="1:14">
      <c r="A2252">
        <v>2251</v>
      </c>
      <c r="B2252">
        <v>2547</v>
      </c>
      <c r="C2252" t="s">
        <v>26106</v>
      </c>
      <c r="D2252" t="s">
        <v>26107</v>
      </c>
      <c r="E2252">
        <v>40847</v>
      </c>
      <c r="F2252">
        <v>800</v>
      </c>
      <c r="G2252" t="s">
        <v>321</v>
      </c>
      <c r="H2252">
        <v>3287</v>
      </c>
      <c r="I2252" t="s">
        <v>321</v>
      </c>
      <c r="J2252" t="s">
        <v>4022</v>
      </c>
      <c r="K2252" t="s">
        <v>19280</v>
      </c>
      <c r="L2252">
        <v>84</v>
      </c>
      <c r="M2252" t="s">
        <v>19297</v>
      </c>
      <c r="N2252" t="s">
        <v>26108</v>
      </c>
    </row>
    <row r="2253" spans="1:14">
      <c r="A2253">
        <v>2252</v>
      </c>
      <c r="B2253">
        <v>2548</v>
      </c>
      <c r="C2253" t="s">
        <v>26109</v>
      </c>
      <c r="D2253" t="s">
        <v>26110</v>
      </c>
      <c r="E2253">
        <v>40851</v>
      </c>
      <c r="F2253">
        <v>2002</v>
      </c>
      <c r="G2253" t="s">
        <v>4110</v>
      </c>
      <c r="H2253">
        <v>3284</v>
      </c>
      <c r="I2253" t="s">
        <v>19279</v>
      </c>
      <c r="J2253" t="s">
        <v>7807</v>
      </c>
      <c r="K2253" t="s">
        <v>19280</v>
      </c>
      <c r="L2253">
        <v>90</v>
      </c>
      <c r="M2253" t="s">
        <v>19252</v>
      </c>
      <c r="N2253" t="s">
        <v>26111</v>
      </c>
    </row>
    <row r="2254" spans="1:14">
      <c r="A2254">
        <v>2253</v>
      </c>
      <c r="B2254">
        <v>2549</v>
      </c>
      <c r="C2254" t="s">
        <v>26112</v>
      </c>
      <c r="D2254" t="s">
        <v>26113</v>
      </c>
      <c r="E2254">
        <v>40847</v>
      </c>
      <c r="F2254">
        <v>2003</v>
      </c>
      <c r="G2254" t="s">
        <v>19411</v>
      </c>
      <c r="H2254">
        <v>3284</v>
      </c>
      <c r="I2254" t="s">
        <v>19279</v>
      </c>
      <c r="J2254" t="s">
        <v>19412</v>
      </c>
      <c r="K2254" t="s">
        <v>19280</v>
      </c>
      <c r="L2254">
        <v>90</v>
      </c>
      <c r="M2254" t="s">
        <v>19252</v>
      </c>
      <c r="N2254" t="s">
        <v>26114</v>
      </c>
    </row>
    <row r="2255" spans="1:14">
      <c r="A2255">
        <v>2254</v>
      </c>
      <c r="B2255">
        <v>2550</v>
      </c>
      <c r="C2255" t="s">
        <v>26115</v>
      </c>
      <c r="D2255" t="s">
        <v>19412</v>
      </c>
      <c r="E2255">
        <v>40847</v>
      </c>
      <c r="F2255">
        <v>2003</v>
      </c>
      <c r="G2255" t="s">
        <v>19411</v>
      </c>
      <c r="H2255">
        <v>3284</v>
      </c>
      <c r="I2255" t="s">
        <v>19279</v>
      </c>
      <c r="J2255" t="s">
        <v>19412</v>
      </c>
      <c r="K2255" t="s">
        <v>19280</v>
      </c>
      <c r="L2255">
        <v>90</v>
      </c>
      <c r="M2255" t="s">
        <v>19252</v>
      </c>
      <c r="N2255" t="s">
        <v>26116</v>
      </c>
    </row>
    <row r="2256" spans="1:14">
      <c r="A2256">
        <v>2255</v>
      </c>
      <c r="B2256">
        <v>2551</v>
      </c>
      <c r="C2256" t="s">
        <v>26117</v>
      </c>
      <c r="D2256" t="s">
        <v>26118</v>
      </c>
      <c r="E2256">
        <v>40850</v>
      </c>
      <c r="F2256">
        <v>823</v>
      </c>
      <c r="G2256" t="s">
        <v>19531</v>
      </c>
      <c r="H2256">
        <v>3285</v>
      </c>
      <c r="I2256" t="s">
        <v>19250</v>
      </c>
      <c r="J2256" t="s">
        <v>20961</v>
      </c>
      <c r="K2256" t="s">
        <v>19292</v>
      </c>
      <c r="L2256">
        <v>90</v>
      </c>
      <c r="M2256" t="s">
        <v>19252</v>
      </c>
      <c r="N2256" t="s">
        <v>26119</v>
      </c>
    </row>
    <row r="2257" spans="1:14">
      <c r="A2257">
        <v>2256</v>
      </c>
      <c r="B2257">
        <v>2552</v>
      </c>
      <c r="C2257" t="s">
        <v>26120</v>
      </c>
      <c r="D2257" t="s">
        <v>26121</v>
      </c>
      <c r="E2257">
        <v>40845</v>
      </c>
      <c r="F2257">
        <v>2016</v>
      </c>
      <c r="G2257" t="s">
        <v>20800</v>
      </c>
      <c r="H2257">
        <v>3286</v>
      </c>
      <c r="I2257" t="s">
        <v>19303</v>
      </c>
      <c r="J2257" t="s">
        <v>62</v>
      </c>
      <c r="K2257" t="s">
        <v>19280</v>
      </c>
      <c r="L2257">
        <v>6</v>
      </c>
      <c r="M2257" t="s">
        <v>20801</v>
      </c>
      <c r="N2257" t="s">
        <v>26122</v>
      </c>
    </row>
    <row r="2258" spans="1:14">
      <c r="A2258">
        <v>2257</v>
      </c>
      <c r="B2258">
        <v>2553</v>
      </c>
      <c r="C2258" t="s">
        <v>26123</v>
      </c>
      <c r="D2258" t="s">
        <v>26124</v>
      </c>
      <c r="E2258">
        <v>40845</v>
      </c>
      <c r="F2258">
        <v>2845</v>
      </c>
      <c r="G2258" t="s">
        <v>20397</v>
      </c>
      <c r="H2258">
        <v>3286</v>
      </c>
      <c r="I2258" t="s">
        <v>19303</v>
      </c>
      <c r="J2258" t="s">
        <v>26125</v>
      </c>
      <c r="K2258" t="s">
        <v>19280</v>
      </c>
      <c r="L2258">
        <v>7</v>
      </c>
      <c r="M2258" t="s">
        <v>20398</v>
      </c>
      <c r="N2258" t="s">
        <v>26126</v>
      </c>
    </row>
    <row r="2259" spans="1:14">
      <c r="A2259">
        <v>2258</v>
      </c>
      <c r="B2259">
        <v>2554</v>
      </c>
      <c r="C2259" t="s">
        <v>26127</v>
      </c>
      <c r="D2259" t="s">
        <v>26128</v>
      </c>
      <c r="E2259">
        <v>40849</v>
      </c>
      <c r="F2259">
        <v>2000</v>
      </c>
      <c r="G2259" t="s">
        <v>19439</v>
      </c>
      <c r="H2259">
        <v>3285</v>
      </c>
      <c r="I2259" t="s">
        <v>19250</v>
      </c>
      <c r="J2259" t="s">
        <v>19439</v>
      </c>
      <c r="K2259" t="s">
        <v>19292</v>
      </c>
      <c r="L2259">
        <v>90</v>
      </c>
      <c r="M2259" t="s">
        <v>19252</v>
      </c>
      <c r="N2259" t="s">
        <v>26129</v>
      </c>
    </row>
    <row r="2260" spans="1:14">
      <c r="A2260">
        <v>2259</v>
      </c>
      <c r="B2260">
        <v>2555</v>
      </c>
      <c r="C2260" t="s">
        <v>26130</v>
      </c>
      <c r="D2260" t="s">
        <v>26131</v>
      </c>
      <c r="E2260">
        <v>40851</v>
      </c>
      <c r="F2260">
        <v>2000</v>
      </c>
      <c r="G2260" t="s">
        <v>19439</v>
      </c>
      <c r="H2260">
        <v>3285</v>
      </c>
      <c r="I2260" t="s">
        <v>19250</v>
      </c>
      <c r="J2260" t="s">
        <v>19439</v>
      </c>
      <c r="K2260" t="s">
        <v>19280</v>
      </c>
      <c r="L2260">
        <v>90</v>
      </c>
      <c r="M2260" t="s">
        <v>19252</v>
      </c>
      <c r="N2260" t="s">
        <v>26132</v>
      </c>
    </row>
    <row r="2261" spans="1:14">
      <c r="A2261">
        <v>2260</v>
      </c>
      <c r="B2261">
        <v>2556</v>
      </c>
      <c r="C2261" t="s">
        <v>26133</v>
      </c>
      <c r="D2261" t="s">
        <v>26134</v>
      </c>
      <c r="E2261">
        <v>40847</v>
      </c>
      <c r="F2261">
        <v>2947</v>
      </c>
      <c r="G2261" t="s">
        <v>5440</v>
      </c>
      <c r="H2261">
        <v>3288</v>
      </c>
      <c r="I2261" t="s">
        <v>19273</v>
      </c>
      <c r="J2261" t="s">
        <v>4143</v>
      </c>
      <c r="K2261" t="s">
        <v>19292</v>
      </c>
      <c r="L2261">
        <v>20</v>
      </c>
      <c r="M2261" t="s">
        <v>19912</v>
      </c>
      <c r="N2261" t="s">
        <v>26135</v>
      </c>
    </row>
    <row r="2262" spans="1:14">
      <c r="A2262">
        <v>2261</v>
      </c>
      <c r="B2262">
        <v>2557</v>
      </c>
      <c r="C2262" t="s">
        <v>26136</v>
      </c>
      <c r="D2262" t="s">
        <v>26137</v>
      </c>
      <c r="E2262">
        <v>40848</v>
      </c>
      <c r="F2262">
        <v>2947</v>
      </c>
      <c r="G2262" t="s">
        <v>5440</v>
      </c>
      <c r="H2262">
        <v>3288</v>
      </c>
      <c r="I2262" t="s">
        <v>19273</v>
      </c>
      <c r="J2262" t="s">
        <v>26138</v>
      </c>
      <c r="K2262" t="s">
        <v>19280</v>
      </c>
      <c r="L2262">
        <v>20</v>
      </c>
      <c r="M2262" t="s">
        <v>19912</v>
      </c>
      <c r="N2262" t="s">
        <v>26139</v>
      </c>
    </row>
    <row r="2263" spans="1:14">
      <c r="A2263">
        <v>2262</v>
      </c>
      <c r="B2263">
        <v>2558</v>
      </c>
      <c r="C2263" t="s">
        <v>26140</v>
      </c>
      <c r="D2263" t="s">
        <v>26141</v>
      </c>
      <c r="E2263">
        <v>40849</v>
      </c>
      <c r="F2263">
        <v>2451</v>
      </c>
      <c r="G2263" t="s">
        <v>19366</v>
      </c>
      <c r="H2263">
        <v>3287</v>
      </c>
      <c r="I2263" t="s">
        <v>321</v>
      </c>
      <c r="J2263" t="s">
        <v>21243</v>
      </c>
      <c r="K2263" t="s">
        <v>19280</v>
      </c>
      <c r="L2263">
        <v>84</v>
      </c>
      <c r="M2263" t="s">
        <v>19297</v>
      </c>
      <c r="N2263" t="s">
        <v>26142</v>
      </c>
    </row>
    <row r="2264" spans="1:14">
      <c r="A2264">
        <v>2263</v>
      </c>
      <c r="B2264">
        <v>2559</v>
      </c>
      <c r="C2264" t="s">
        <v>26143</v>
      </c>
      <c r="D2264" t="s">
        <v>26144</v>
      </c>
      <c r="E2264">
        <v>40892</v>
      </c>
      <c r="F2264">
        <v>2451</v>
      </c>
      <c r="G2264" t="s">
        <v>19366</v>
      </c>
      <c r="H2264">
        <v>3287</v>
      </c>
      <c r="I2264" t="s">
        <v>321</v>
      </c>
      <c r="J2264" t="s">
        <v>21333</v>
      </c>
      <c r="K2264" t="s">
        <v>19280</v>
      </c>
      <c r="L2264">
        <v>84</v>
      </c>
      <c r="M2264" t="s">
        <v>19297</v>
      </c>
      <c r="N2264" t="s">
        <v>26145</v>
      </c>
    </row>
    <row r="2265" spans="1:14">
      <c r="A2265">
        <v>2264</v>
      </c>
      <c r="B2265">
        <v>2560</v>
      </c>
      <c r="C2265" t="s">
        <v>26146</v>
      </c>
      <c r="D2265" t="s">
        <v>26147</v>
      </c>
      <c r="E2265">
        <v>40847</v>
      </c>
      <c r="F2265">
        <v>2006</v>
      </c>
      <c r="G2265" t="s">
        <v>16462</v>
      </c>
      <c r="H2265">
        <v>3286</v>
      </c>
      <c r="I2265" t="s">
        <v>19303</v>
      </c>
      <c r="J2265" t="s">
        <v>20761</v>
      </c>
      <c r="K2265" t="s">
        <v>19280</v>
      </c>
      <c r="L2265">
        <v>16</v>
      </c>
      <c r="M2265" t="s">
        <v>19338</v>
      </c>
      <c r="N2265" t="s">
        <v>26148</v>
      </c>
    </row>
    <row r="2266" spans="1:14">
      <c r="A2266">
        <v>2265</v>
      </c>
      <c r="B2266">
        <v>2561</v>
      </c>
      <c r="C2266" t="s">
        <v>26149</v>
      </c>
      <c r="D2266" t="s">
        <v>26150</v>
      </c>
      <c r="E2266">
        <v>40851</v>
      </c>
      <c r="F2266">
        <v>807</v>
      </c>
      <c r="G2266" t="s">
        <v>19279</v>
      </c>
      <c r="H2266">
        <v>3284</v>
      </c>
      <c r="I2266" t="s">
        <v>19279</v>
      </c>
      <c r="J2266" t="s">
        <v>19279</v>
      </c>
      <c r="K2266" t="s">
        <v>19280</v>
      </c>
      <c r="L2266">
        <v>90</v>
      </c>
      <c r="M2266" t="s">
        <v>19252</v>
      </c>
      <c r="N2266" t="s">
        <v>26151</v>
      </c>
    </row>
    <row r="2267" spans="1:14">
      <c r="A2267">
        <v>2266</v>
      </c>
      <c r="B2267">
        <v>2562</v>
      </c>
      <c r="C2267" t="s">
        <v>26152</v>
      </c>
      <c r="D2267" t="s">
        <v>26153</v>
      </c>
      <c r="E2267">
        <v>40849</v>
      </c>
      <c r="F2267">
        <v>2010</v>
      </c>
      <c r="G2267" t="s">
        <v>19374</v>
      </c>
      <c r="H2267">
        <v>3289</v>
      </c>
      <c r="I2267" t="s">
        <v>19353</v>
      </c>
      <c r="J2267" t="s">
        <v>19374</v>
      </c>
      <c r="K2267" t="s">
        <v>19292</v>
      </c>
      <c r="L2267">
        <v>80</v>
      </c>
      <c r="M2267" t="s">
        <v>19355</v>
      </c>
      <c r="N2267" t="s">
        <v>26154</v>
      </c>
    </row>
    <row r="2268" spans="1:14">
      <c r="A2268">
        <v>2267</v>
      </c>
      <c r="B2268">
        <v>2563</v>
      </c>
      <c r="C2268" t="s">
        <v>26155</v>
      </c>
      <c r="D2268" t="s">
        <v>26156</v>
      </c>
      <c r="E2268">
        <v>40905</v>
      </c>
      <c r="F2268">
        <v>824</v>
      </c>
      <c r="G2268" t="s">
        <v>9359</v>
      </c>
      <c r="H2268">
        <v>3287</v>
      </c>
      <c r="I2268" t="s">
        <v>321</v>
      </c>
      <c r="J2268" t="s">
        <v>19493</v>
      </c>
      <c r="K2268" t="s">
        <v>19280</v>
      </c>
      <c r="L2268">
        <v>96</v>
      </c>
      <c r="M2268" t="s">
        <v>19265</v>
      </c>
      <c r="N2268" t="s">
        <v>26157</v>
      </c>
    </row>
    <row r="2269" spans="1:14">
      <c r="A2269">
        <v>2268</v>
      </c>
      <c r="B2269">
        <v>2564</v>
      </c>
      <c r="C2269" t="s">
        <v>26158</v>
      </c>
      <c r="D2269" t="s">
        <v>26159</v>
      </c>
      <c r="E2269">
        <v>40847</v>
      </c>
      <c r="F2269">
        <v>2451</v>
      </c>
      <c r="G2269" t="s">
        <v>19366</v>
      </c>
      <c r="H2269">
        <v>3287</v>
      </c>
      <c r="I2269" t="s">
        <v>321</v>
      </c>
      <c r="J2269" t="s">
        <v>19688</v>
      </c>
      <c r="K2269" t="s">
        <v>19292</v>
      </c>
      <c r="L2269">
        <v>84</v>
      </c>
      <c r="M2269" t="s">
        <v>19297</v>
      </c>
      <c r="N2269" t="s">
        <v>26160</v>
      </c>
    </row>
    <row r="2270" spans="1:14">
      <c r="A2270">
        <v>2269</v>
      </c>
      <c r="B2270">
        <v>2565</v>
      </c>
      <c r="C2270" t="s">
        <v>26161</v>
      </c>
      <c r="D2270" t="s">
        <v>26162</v>
      </c>
      <c r="E2270">
        <v>40851</v>
      </c>
      <c r="F2270">
        <v>805</v>
      </c>
      <c r="G2270" t="s">
        <v>19317</v>
      </c>
      <c r="H2270">
        <v>3288</v>
      </c>
      <c r="I2270" t="s">
        <v>19273</v>
      </c>
      <c r="J2270" t="s">
        <v>19318</v>
      </c>
      <c r="K2270" t="s">
        <v>19251</v>
      </c>
      <c r="L2270">
        <v>29</v>
      </c>
      <c r="M2270" t="s">
        <v>19319</v>
      </c>
      <c r="N2270" t="s">
        <v>26163</v>
      </c>
    </row>
    <row r="2271" spans="1:14">
      <c r="A2271">
        <v>2270</v>
      </c>
      <c r="B2271">
        <v>2566</v>
      </c>
      <c r="C2271" t="s">
        <v>26164</v>
      </c>
      <c r="D2271" t="s">
        <v>26165</v>
      </c>
      <c r="E2271">
        <v>40850</v>
      </c>
      <c r="F2271">
        <v>800</v>
      </c>
      <c r="G2271" t="s">
        <v>321</v>
      </c>
      <c r="H2271">
        <v>3287</v>
      </c>
      <c r="I2271" t="s">
        <v>321</v>
      </c>
      <c r="J2271" t="s">
        <v>4022</v>
      </c>
      <c r="K2271" t="s">
        <v>19292</v>
      </c>
      <c r="L2271">
        <v>84</v>
      </c>
      <c r="M2271" t="s">
        <v>19297</v>
      </c>
      <c r="N2271" t="s">
        <v>26166</v>
      </c>
    </row>
    <row r="2272" spans="1:14">
      <c r="A2272">
        <v>2271</v>
      </c>
      <c r="B2272">
        <v>2567</v>
      </c>
      <c r="C2272" t="s">
        <v>26167</v>
      </c>
      <c r="D2272" t="s">
        <v>26168</v>
      </c>
      <c r="E2272">
        <v>40850</v>
      </c>
      <c r="F2272">
        <v>800</v>
      </c>
      <c r="G2272" t="s">
        <v>321</v>
      </c>
      <c r="H2272">
        <v>3287</v>
      </c>
      <c r="I2272" t="s">
        <v>321</v>
      </c>
      <c r="J2272" t="s">
        <v>4022</v>
      </c>
      <c r="K2272" t="s">
        <v>19292</v>
      </c>
      <c r="L2272">
        <v>84</v>
      </c>
      <c r="M2272" t="s">
        <v>19297</v>
      </c>
      <c r="N2272" t="s">
        <v>26169</v>
      </c>
    </row>
    <row r="2273" spans="1:14">
      <c r="A2273">
        <v>2272</v>
      </c>
      <c r="B2273">
        <v>2568</v>
      </c>
      <c r="C2273" t="s">
        <v>26170</v>
      </c>
      <c r="D2273" t="s">
        <v>26171</v>
      </c>
      <c r="E2273">
        <v>40850</v>
      </c>
      <c r="F2273">
        <v>800</v>
      </c>
      <c r="G2273" t="s">
        <v>321</v>
      </c>
      <c r="H2273">
        <v>3287</v>
      </c>
      <c r="I2273" t="s">
        <v>321</v>
      </c>
      <c r="J2273" t="s">
        <v>4022</v>
      </c>
      <c r="K2273" t="s">
        <v>19264</v>
      </c>
      <c r="L2273">
        <v>84</v>
      </c>
      <c r="M2273" t="s">
        <v>19297</v>
      </c>
      <c r="N2273" t="s">
        <v>26172</v>
      </c>
    </row>
    <row r="2274" spans="1:14">
      <c r="A2274">
        <v>2273</v>
      </c>
      <c r="B2274">
        <v>2569</v>
      </c>
      <c r="C2274" t="s">
        <v>26173</v>
      </c>
      <c r="D2274" t="s">
        <v>26174</v>
      </c>
      <c r="E2274">
        <v>40850</v>
      </c>
      <c r="F2274">
        <v>800</v>
      </c>
      <c r="G2274" t="s">
        <v>321</v>
      </c>
      <c r="H2274">
        <v>3287</v>
      </c>
      <c r="I2274" t="s">
        <v>321</v>
      </c>
      <c r="J2274" t="s">
        <v>19296</v>
      </c>
      <c r="K2274" t="s">
        <v>19280</v>
      </c>
      <c r="L2274">
        <v>84</v>
      </c>
      <c r="M2274" t="s">
        <v>19297</v>
      </c>
      <c r="N2274" t="s">
        <v>26175</v>
      </c>
    </row>
    <row r="2275" spans="1:14">
      <c r="A2275">
        <v>2274</v>
      </c>
      <c r="B2275">
        <v>2570</v>
      </c>
      <c r="C2275" t="s">
        <v>26176</v>
      </c>
      <c r="D2275" t="s">
        <v>26177</v>
      </c>
      <c r="E2275">
        <v>40851</v>
      </c>
      <c r="F2275">
        <v>2038</v>
      </c>
      <c r="G2275" t="s">
        <v>19359</v>
      </c>
      <c r="H2275">
        <v>3285</v>
      </c>
      <c r="I2275" t="s">
        <v>19250</v>
      </c>
      <c r="J2275" t="s">
        <v>20185</v>
      </c>
      <c r="K2275" t="s">
        <v>19280</v>
      </c>
      <c r="L2275">
        <v>90</v>
      </c>
      <c r="M2275" t="s">
        <v>19252</v>
      </c>
      <c r="N2275" t="s">
        <v>26178</v>
      </c>
    </row>
    <row r="2276" spans="1:14">
      <c r="A2276">
        <v>2275</v>
      </c>
      <c r="B2276">
        <v>2571</v>
      </c>
      <c r="C2276" t="s">
        <v>26179</v>
      </c>
      <c r="D2276" t="s">
        <v>26180</v>
      </c>
      <c r="E2276">
        <v>40851</v>
      </c>
      <c r="F2276">
        <v>814</v>
      </c>
      <c r="G2276" t="s">
        <v>19911</v>
      </c>
      <c r="H2276">
        <v>3288</v>
      </c>
      <c r="I2276" t="s">
        <v>19273</v>
      </c>
      <c r="J2276" t="s">
        <v>23740</v>
      </c>
      <c r="K2276" t="s">
        <v>19292</v>
      </c>
      <c r="L2276">
        <v>20</v>
      </c>
      <c r="M2276" t="s">
        <v>19912</v>
      </c>
      <c r="N2276" t="s">
        <v>26181</v>
      </c>
    </row>
    <row r="2277" spans="1:14">
      <c r="A2277">
        <v>2276</v>
      </c>
      <c r="B2277">
        <v>2572</v>
      </c>
      <c r="C2277" t="s">
        <v>26182</v>
      </c>
      <c r="D2277" t="s">
        <v>26183</v>
      </c>
      <c r="E2277">
        <v>40851</v>
      </c>
      <c r="F2277">
        <v>2947</v>
      </c>
      <c r="G2277" t="s">
        <v>5440</v>
      </c>
      <c r="H2277">
        <v>3288</v>
      </c>
      <c r="I2277" t="s">
        <v>19273</v>
      </c>
      <c r="J2277" t="s">
        <v>26183</v>
      </c>
      <c r="K2277" t="s">
        <v>19280</v>
      </c>
      <c r="L2277">
        <v>20</v>
      </c>
      <c r="M2277" t="s">
        <v>19912</v>
      </c>
      <c r="N2277" t="s">
        <v>26184</v>
      </c>
    </row>
    <row r="2278" spans="1:14">
      <c r="A2278">
        <v>2277</v>
      </c>
      <c r="B2278">
        <v>2573</v>
      </c>
      <c r="C2278" t="s">
        <v>26185</v>
      </c>
      <c r="D2278" t="s">
        <v>26186</v>
      </c>
      <c r="E2278">
        <v>40851</v>
      </c>
      <c r="F2278">
        <v>2955</v>
      </c>
      <c r="G2278" t="s">
        <v>10506</v>
      </c>
      <c r="H2278">
        <v>3289</v>
      </c>
      <c r="I2278" t="s">
        <v>19353</v>
      </c>
      <c r="J2278" t="s">
        <v>26187</v>
      </c>
      <c r="K2278" t="s">
        <v>19292</v>
      </c>
      <c r="L2278">
        <v>71</v>
      </c>
      <c r="M2278" t="s">
        <v>22694</v>
      </c>
      <c r="N2278" t="s">
        <v>26188</v>
      </c>
    </row>
    <row r="2279" spans="1:14">
      <c r="A2279">
        <v>2278</v>
      </c>
      <c r="B2279">
        <v>2574</v>
      </c>
      <c r="C2279" t="s">
        <v>26189</v>
      </c>
      <c r="D2279" t="s">
        <v>26190</v>
      </c>
      <c r="E2279">
        <v>40851</v>
      </c>
      <c r="F2279">
        <v>804</v>
      </c>
      <c r="G2279" t="s">
        <v>19323</v>
      </c>
      <c r="H2279">
        <v>3284</v>
      </c>
      <c r="I2279" t="s">
        <v>19279</v>
      </c>
      <c r="J2279" t="s">
        <v>19809</v>
      </c>
      <c r="K2279" t="s">
        <v>19280</v>
      </c>
      <c r="L2279">
        <v>90</v>
      </c>
      <c r="M2279" t="s">
        <v>19252</v>
      </c>
      <c r="N2279" t="s">
        <v>26191</v>
      </c>
    </row>
    <row r="2280" spans="1:14">
      <c r="A2280">
        <v>2279</v>
      </c>
      <c r="B2280">
        <v>2575</v>
      </c>
      <c r="C2280" t="s">
        <v>26192</v>
      </c>
      <c r="D2280" t="s">
        <v>26193</v>
      </c>
      <c r="E2280">
        <v>40887</v>
      </c>
      <c r="F2280">
        <v>812</v>
      </c>
      <c r="G2280" t="s">
        <v>20142</v>
      </c>
      <c r="H2280">
        <v>3288</v>
      </c>
      <c r="I2280" t="s">
        <v>19273</v>
      </c>
      <c r="J2280" t="s">
        <v>20142</v>
      </c>
      <c r="K2280" t="s">
        <v>19264</v>
      </c>
      <c r="L2280">
        <v>39</v>
      </c>
      <c r="M2280" t="s">
        <v>20142</v>
      </c>
      <c r="N2280" t="s">
        <v>26194</v>
      </c>
    </row>
    <row r="2281" spans="1:14">
      <c r="A2281">
        <v>2280</v>
      </c>
      <c r="B2281">
        <v>2576</v>
      </c>
      <c r="C2281" t="s">
        <v>26195</v>
      </c>
      <c r="D2281" t="s">
        <v>26196</v>
      </c>
      <c r="E2281">
        <v>40877</v>
      </c>
      <c r="F2281">
        <v>2009</v>
      </c>
      <c r="G2281" t="s">
        <v>19759</v>
      </c>
      <c r="H2281">
        <v>3290</v>
      </c>
      <c r="I2281" t="s">
        <v>19257</v>
      </c>
      <c r="J2281" t="s">
        <v>19759</v>
      </c>
      <c r="K2281" t="s">
        <v>19251</v>
      </c>
      <c r="L2281">
        <v>50</v>
      </c>
      <c r="M2281" t="s">
        <v>19760</v>
      </c>
      <c r="N2281" t="s">
        <v>26197</v>
      </c>
    </row>
    <row r="2282" spans="1:14">
      <c r="A2282">
        <v>2281</v>
      </c>
      <c r="B2282">
        <v>2577</v>
      </c>
      <c r="C2282" t="s">
        <v>26198</v>
      </c>
      <c r="D2282" t="s">
        <v>26199</v>
      </c>
      <c r="E2282">
        <v>40891</v>
      </c>
      <c r="F2282">
        <v>806</v>
      </c>
      <c r="G2282" t="s">
        <v>19426</v>
      </c>
      <c r="H2282">
        <v>3284</v>
      </c>
      <c r="I2282" t="s">
        <v>19279</v>
      </c>
      <c r="J2282" t="s">
        <v>19427</v>
      </c>
      <c r="K2282" t="s">
        <v>19280</v>
      </c>
      <c r="L2282">
        <v>90</v>
      </c>
      <c r="M2282" t="s">
        <v>19252</v>
      </c>
      <c r="N2282" t="s">
        <v>26200</v>
      </c>
    </row>
    <row r="2283" spans="1:14">
      <c r="A2283">
        <v>2282</v>
      </c>
      <c r="B2283">
        <v>2578</v>
      </c>
      <c r="C2283" t="s">
        <v>26201</v>
      </c>
      <c r="D2283" t="s">
        <v>26202</v>
      </c>
      <c r="E2283">
        <v>40887</v>
      </c>
      <c r="F2283">
        <v>800</v>
      </c>
      <c r="G2283" t="s">
        <v>321</v>
      </c>
      <c r="H2283">
        <v>3287</v>
      </c>
      <c r="I2283" t="s">
        <v>321</v>
      </c>
      <c r="J2283" t="s">
        <v>25188</v>
      </c>
      <c r="K2283" t="s">
        <v>19292</v>
      </c>
      <c r="L2283">
        <v>84</v>
      </c>
      <c r="M2283" t="s">
        <v>19297</v>
      </c>
      <c r="N2283" t="s">
        <v>26203</v>
      </c>
    </row>
    <row r="2284" spans="1:14">
      <c r="A2284">
        <v>2283</v>
      </c>
      <c r="B2284">
        <v>2579</v>
      </c>
      <c r="C2284" t="s">
        <v>26204</v>
      </c>
      <c r="D2284" t="s">
        <v>26205</v>
      </c>
      <c r="E2284">
        <v>40878</v>
      </c>
      <c r="F2284">
        <v>2010</v>
      </c>
      <c r="G2284" t="s">
        <v>19374</v>
      </c>
      <c r="H2284">
        <v>3289</v>
      </c>
      <c r="I2284" t="s">
        <v>19353</v>
      </c>
      <c r="J2284" t="s">
        <v>19374</v>
      </c>
      <c r="K2284" t="s">
        <v>19251</v>
      </c>
      <c r="L2284">
        <v>80</v>
      </c>
      <c r="M2284" t="s">
        <v>19355</v>
      </c>
      <c r="N2284" t="s">
        <v>26206</v>
      </c>
    </row>
    <row r="2285" spans="1:14">
      <c r="A2285">
        <v>2284</v>
      </c>
      <c r="B2285">
        <v>2580</v>
      </c>
      <c r="C2285" t="s">
        <v>26207</v>
      </c>
      <c r="D2285" t="s">
        <v>26208</v>
      </c>
      <c r="E2285">
        <v>40914</v>
      </c>
      <c r="F2285">
        <v>821</v>
      </c>
      <c r="G2285" t="s">
        <v>19333</v>
      </c>
      <c r="H2285">
        <v>3285</v>
      </c>
      <c r="I2285" t="s">
        <v>19250</v>
      </c>
      <c r="J2285" t="s">
        <v>19422</v>
      </c>
      <c r="K2285" t="s">
        <v>19292</v>
      </c>
      <c r="L2285">
        <v>90</v>
      </c>
      <c r="M2285" t="s">
        <v>19252</v>
      </c>
      <c r="N2285" t="s">
        <v>26209</v>
      </c>
    </row>
    <row r="2286" spans="1:14">
      <c r="A2286">
        <v>2285</v>
      </c>
      <c r="B2286">
        <v>2581</v>
      </c>
      <c r="C2286" t="s">
        <v>26210</v>
      </c>
      <c r="D2286" t="s">
        <v>26211</v>
      </c>
      <c r="E2286">
        <v>40891</v>
      </c>
      <c r="F2286">
        <v>811</v>
      </c>
      <c r="G2286" t="s">
        <v>19256</v>
      </c>
      <c r="H2286">
        <v>3290</v>
      </c>
      <c r="I2286" t="s">
        <v>19257</v>
      </c>
      <c r="J2286" t="s">
        <v>19256</v>
      </c>
      <c r="K2286" t="s">
        <v>19251</v>
      </c>
      <c r="L2286">
        <v>54</v>
      </c>
      <c r="M2286" t="s">
        <v>19258</v>
      </c>
      <c r="N2286" t="s">
        <v>26212</v>
      </c>
    </row>
    <row r="2287" spans="1:14">
      <c r="A2287">
        <v>2286</v>
      </c>
      <c r="B2287">
        <v>2582</v>
      </c>
      <c r="C2287" t="s">
        <v>26213</v>
      </c>
      <c r="D2287" t="s">
        <v>26214</v>
      </c>
      <c r="E2287">
        <v>40892</v>
      </c>
      <c r="F2287">
        <v>808</v>
      </c>
      <c r="G2287" t="s">
        <v>19353</v>
      </c>
      <c r="H2287">
        <v>3289</v>
      </c>
      <c r="I2287" t="s">
        <v>19353</v>
      </c>
      <c r="J2287" t="s">
        <v>19353</v>
      </c>
      <c r="K2287" t="s">
        <v>19251</v>
      </c>
      <c r="L2287">
        <v>81</v>
      </c>
      <c r="M2287" t="s">
        <v>19370</v>
      </c>
      <c r="N2287" t="s">
        <v>26215</v>
      </c>
    </row>
    <row r="2288" spans="1:14">
      <c r="A2288">
        <v>2287</v>
      </c>
      <c r="B2288">
        <v>2583</v>
      </c>
      <c r="C2288" t="s">
        <v>26216</v>
      </c>
      <c r="D2288" t="s">
        <v>26217</v>
      </c>
      <c r="E2288">
        <v>40906</v>
      </c>
      <c r="F2288">
        <v>808</v>
      </c>
      <c r="G2288" t="s">
        <v>19353</v>
      </c>
      <c r="H2288">
        <v>3289</v>
      </c>
      <c r="I2288" t="s">
        <v>19353</v>
      </c>
      <c r="J2288" t="s">
        <v>19353</v>
      </c>
      <c r="K2288" t="s">
        <v>19251</v>
      </c>
      <c r="L2288">
        <v>81</v>
      </c>
      <c r="M2288" t="s">
        <v>19370</v>
      </c>
      <c r="N2288" t="s">
        <v>26218</v>
      </c>
    </row>
    <row r="2289" spans="1:14">
      <c r="A2289">
        <v>2288</v>
      </c>
      <c r="B2289">
        <v>2584</v>
      </c>
      <c r="C2289" t="s">
        <v>26219</v>
      </c>
      <c r="D2289" t="s">
        <v>26220</v>
      </c>
      <c r="E2289">
        <v>40892</v>
      </c>
      <c r="F2289">
        <v>2256</v>
      </c>
      <c r="G2289" t="s">
        <v>19744</v>
      </c>
      <c r="H2289">
        <v>3290</v>
      </c>
      <c r="I2289" t="s">
        <v>19257</v>
      </c>
      <c r="J2289" t="s">
        <v>19744</v>
      </c>
      <c r="K2289" t="s">
        <v>19251</v>
      </c>
      <c r="L2289">
        <v>60</v>
      </c>
      <c r="M2289" t="s">
        <v>19308</v>
      </c>
      <c r="N2289" t="s">
        <v>26221</v>
      </c>
    </row>
    <row r="2290" spans="1:14">
      <c r="A2290">
        <v>2289</v>
      </c>
      <c r="B2290">
        <v>2585</v>
      </c>
      <c r="C2290" t="s">
        <v>26222</v>
      </c>
      <c r="D2290" t="s">
        <v>26223</v>
      </c>
      <c r="E2290">
        <v>40906</v>
      </c>
      <c r="F2290">
        <v>3120</v>
      </c>
      <c r="G2290" t="s">
        <v>19802</v>
      </c>
      <c r="H2290">
        <v>3289</v>
      </c>
      <c r="I2290" t="s">
        <v>19353</v>
      </c>
      <c r="J2290" t="s">
        <v>20511</v>
      </c>
      <c r="K2290" t="s">
        <v>19264</v>
      </c>
      <c r="L2290">
        <v>81</v>
      </c>
      <c r="M2290" t="s">
        <v>19370</v>
      </c>
      <c r="N2290" t="s">
        <v>26224</v>
      </c>
    </row>
    <row r="2291" spans="1:14">
      <c r="A2291">
        <v>2290</v>
      </c>
      <c r="B2291">
        <v>2586</v>
      </c>
      <c r="C2291" t="s">
        <v>26225</v>
      </c>
      <c r="D2291" t="s">
        <v>4597</v>
      </c>
      <c r="E2291">
        <v>40906</v>
      </c>
      <c r="F2291">
        <v>808</v>
      </c>
      <c r="G2291" t="s">
        <v>19353</v>
      </c>
      <c r="H2291">
        <v>3289</v>
      </c>
      <c r="I2291" t="s">
        <v>19353</v>
      </c>
      <c r="J2291" t="s">
        <v>4597</v>
      </c>
      <c r="K2291" t="s">
        <v>19280</v>
      </c>
      <c r="L2291">
        <v>81</v>
      </c>
      <c r="M2291" t="s">
        <v>19370</v>
      </c>
      <c r="N2291" t="s">
        <v>26226</v>
      </c>
    </row>
    <row r="2292" spans="1:14">
      <c r="A2292">
        <v>2291</v>
      </c>
      <c r="B2292">
        <v>2587</v>
      </c>
      <c r="C2292" t="s">
        <v>26227</v>
      </c>
      <c r="D2292" t="s">
        <v>26228</v>
      </c>
      <c r="E2292">
        <v>40906</v>
      </c>
      <c r="F2292">
        <v>808</v>
      </c>
      <c r="G2292" t="s">
        <v>19353</v>
      </c>
      <c r="H2292">
        <v>3289</v>
      </c>
      <c r="I2292" t="s">
        <v>19353</v>
      </c>
      <c r="J2292" t="s">
        <v>25099</v>
      </c>
      <c r="K2292" t="s">
        <v>19292</v>
      </c>
      <c r="L2292">
        <v>81</v>
      </c>
      <c r="M2292" t="s">
        <v>19370</v>
      </c>
      <c r="N2292" t="s">
        <v>26229</v>
      </c>
    </row>
    <row r="2293" spans="1:14">
      <c r="A2293">
        <v>2292</v>
      </c>
      <c r="B2293">
        <v>2588</v>
      </c>
      <c r="C2293" t="s">
        <v>26230</v>
      </c>
      <c r="D2293" t="s">
        <v>3126</v>
      </c>
      <c r="E2293">
        <v>40900</v>
      </c>
      <c r="F2293">
        <v>800</v>
      </c>
      <c r="G2293" t="s">
        <v>321</v>
      </c>
      <c r="H2293">
        <v>3287</v>
      </c>
      <c r="I2293" t="s">
        <v>321</v>
      </c>
      <c r="J2293" t="s">
        <v>26231</v>
      </c>
      <c r="K2293" t="s">
        <v>19280</v>
      </c>
      <c r="L2293">
        <v>84</v>
      </c>
      <c r="M2293" t="s">
        <v>19297</v>
      </c>
      <c r="N2293" t="s">
        <v>26232</v>
      </c>
    </row>
    <row r="2294" spans="1:14">
      <c r="A2294">
        <v>2293</v>
      </c>
      <c r="B2294">
        <v>2589</v>
      </c>
      <c r="C2294" t="s">
        <v>26233</v>
      </c>
      <c r="D2294" t="s">
        <v>26234</v>
      </c>
      <c r="E2294">
        <v>40892</v>
      </c>
      <c r="F2294">
        <v>824</v>
      </c>
      <c r="G2294" t="s">
        <v>9359</v>
      </c>
      <c r="H2294">
        <v>3287</v>
      </c>
      <c r="I2294" t="s">
        <v>321</v>
      </c>
      <c r="J2294" t="s">
        <v>9359</v>
      </c>
      <c r="K2294" t="s">
        <v>19264</v>
      </c>
      <c r="L2294">
        <v>96</v>
      </c>
      <c r="M2294" t="s">
        <v>19265</v>
      </c>
      <c r="N2294" t="s">
        <v>26235</v>
      </c>
    </row>
    <row r="2295" spans="1:14">
      <c r="A2295">
        <v>2294</v>
      </c>
      <c r="B2295">
        <v>2590</v>
      </c>
      <c r="C2295" t="s">
        <v>26236</v>
      </c>
      <c r="D2295" t="s">
        <v>26237</v>
      </c>
      <c r="E2295">
        <v>40893</v>
      </c>
      <c r="F2295">
        <v>2451</v>
      </c>
      <c r="G2295" t="s">
        <v>19366</v>
      </c>
      <c r="H2295">
        <v>3287</v>
      </c>
      <c r="I2295" t="s">
        <v>321</v>
      </c>
      <c r="J2295" t="s">
        <v>19367</v>
      </c>
      <c r="K2295" t="s">
        <v>19280</v>
      </c>
      <c r="L2295">
        <v>84</v>
      </c>
      <c r="M2295" t="s">
        <v>19297</v>
      </c>
      <c r="N2295" t="s">
        <v>26238</v>
      </c>
    </row>
    <row r="2296" spans="1:14">
      <c r="A2296">
        <v>2295</v>
      </c>
      <c r="B2296">
        <v>2591</v>
      </c>
      <c r="C2296" t="s">
        <v>26239</v>
      </c>
      <c r="D2296" t="s">
        <v>26240</v>
      </c>
      <c r="E2296">
        <v>40893</v>
      </c>
      <c r="F2296">
        <v>2451</v>
      </c>
      <c r="G2296" t="s">
        <v>19366</v>
      </c>
      <c r="H2296">
        <v>3287</v>
      </c>
      <c r="I2296" t="s">
        <v>321</v>
      </c>
      <c r="J2296" t="s">
        <v>21680</v>
      </c>
      <c r="K2296" t="s">
        <v>19264</v>
      </c>
      <c r="L2296">
        <v>84</v>
      </c>
      <c r="M2296" t="s">
        <v>19297</v>
      </c>
      <c r="N2296" t="s">
        <v>26241</v>
      </c>
    </row>
    <row r="2297" spans="1:14">
      <c r="A2297">
        <v>2296</v>
      </c>
      <c r="B2297">
        <v>2592</v>
      </c>
      <c r="C2297" t="s">
        <v>26242</v>
      </c>
      <c r="D2297" t="s">
        <v>26243</v>
      </c>
      <c r="E2297">
        <v>40892</v>
      </c>
      <c r="F2297">
        <v>2451</v>
      </c>
      <c r="G2297" t="s">
        <v>19366</v>
      </c>
      <c r="H2297">
        <v>3287</v>
      </c>
      <c r="I2297" t="s">
        <v>321</v>
      </c>
      <c r="J2297" t="s">
        <v>21243</v>
      </c>
      <c r="K2297" t="s">
        <v>19280</v>
      </c>
      <c r="L2297">
        <v>84</v>
      </c>
      <c r="M2297" t="s">
        <v>19297</v>
      </c>
      <c r="N2297" t="s">
        <v>26244</v>
      </c>
    </row>
    <row r="2298" spans="1:14">
      <c r="A2298">
        <v>2297</v>
      </c>
      <c r="B2298">
        <v>2593</v>
      </c>
      <c r="C2298" t="s">
        <v>26245</v>
      </c>
      <c r="D2298" t="s">
        <v>26246</v>
      </c>
      <c r="E2298">
        <v>40892</v>
      </c>
      <c r="F2298">
        <v>2451</v>
      </c>
      <c r="G2298" t="s">
        <v>19366</v>
      </c>
      <c r="H2298">
        <v>3287</v>
      </c>
      <c r="I2298" t="s">
        <v>321</v>
      </c>
      <c r="J2298" t="s">
        <v>21243</v>
      </c>
      <c r="K2298" t="s">
        <v>19280</v>
      </c>
      <c r="L2298">
        <v>84</v>
      </c>
      <c r="M2298" t="s">
        <v>19297</v>
      </c>
      <c r="N2298" t="s">
        <v>26247</v>
      </c>
    </row>
    <row r="2299" spans="1:14">
      <c r="A2299">
        <v>2298</v>
      </c>
      <c r="B2299">
        <v>2594</v>
      </c>
      <c r="C2299" t="s">
        <v>26248</v>
      </c>
      <c r="D2299" t="s">
        <v>26249</v>
      </c>
      <c r="E2299">
        <v>40892</v>
      </c>
      <c r="F2299">
        <v>814</v>
      </c>
      <c r="G2299" t="s">
        <v>19911</v>
      </c>
      <c r="H2299">
        <v>3288</v>
      </c>
      <c r="I2299" t="s">
        <v>19273</v>
      </c>
      <c r="J2299" t="s">
        <v>19911</v>
      </c>
      <c r="K2299" t="s">
        <v>19251</v>
      </c>
      <c r="L2299">
        <v>20</v>
      </c>
      <c r="M2299" t="s">
        <v>19912</v>
      </c>
      <c r="N2299" t="s">
        <v>26250</v>
      </c>
    </row>
    <row r="2300" spans="1:14">
      <c r="A2300">
        <v>2299</v>
      </c>
      <c r="B2300">
        <v>2595</v>
      </c>
      <c r="C2300" t="s">
        <v>26251</v>
      </c>
      <c r="D2300" t="s">
        <v>26252</v>
      </c>
      <c r="E2300">
        <v>40908</v>
      </c>
      <c r="F2300">
        <v>2009</v>
      </c>
      <c r="G2300" t="s">
        <v>19759</v>
      </c>
      <c r="H2300">
        <v>3290</v>
      </c>
      <c r="I2300" t="s">
        <v>19257</v>
      </c>
      <c r="J2300" t="s">
        <v>20748</v>
      </c>
      <c r="K2300" t="s">
        <v>19292</v>
      </c>
      <c r="L2300">
        <v>50</v>
      </c>
      <c r="M2300" t="s">
        <v>19760</v>
      </c>
      <c r="N2300" t="s">
        <v>26253</v>
      </c>
    </row>
    <row r="2301" spans="1:14">
      <c r="A2301">
        <v>2300</v>
      </c>
      <c r="B2301">
        <v>2596</v>
      </c>
      <c r="C2301" t="s">
        <v>26254</v>
      </c>
      <c r="D2301" t="s">
        <v>26255</v>
      </c>
      <c r="E2301">
        <v>40898</v>
      </c>
      <c r="F2301">
        <v>2254</v>
      </c>
      <c r="G2301" t="s">
        <v>19864</v>
      </c>
      <c r="H2301">
        <v>3288</v>
      </c>
      <c r="I2301" t="s">
        <v>19273</v>
      </c>
      <c r="J2301" t="s">
        <v>20417</v>
      </c>
      <c r="K2301" t="s">
        <v>19280</v>
      </c>
      <c r="L2301">
        <v>20</v>
      </c>
      <c r="M2301" t="s">
        <v>19912</v>
      </c>
      <c r="N2301" t="s">
        <v>26256</v>
      </c>
    </row>
    <row r="2302" spans="1:14">
      <c r="A2302">
        <v>2301</v>
      </c>
      <c r="B2302">
        <v>2597</v>
      </c>
      <c r="C2302" t="s">
        <v>26257</v>
      </c>
      <c r="D2302" t="s">
        <v>26258</v>
      </c>
      <c r="E2302">
        <v>40898</v>
      </c>
      <c r="F2302">
        <v>814</v>
      </c>
      <c r="G2302" t="s">
        <v>19911</v>
      </c>
      <c r="H2302">
        <v>3288</v>
      </c>
      <c r="I2302" t="s">
        <v>19273</v>
      </c>
      <c r="J2302" t="s">
        <v>20087</v>
      </c>
      <c r="K2302" t="s">
        <v>19280</v>
      </c>
      <c r="L2302">
        <v>20</v>
      </c>
      <c r="M2302" t="s">
        <v>19912</v>
      </c>
      <c r="N2302" t="s">
        <v>26259</v>
      </c>
    </row>
    <row r="2303" spans="1:14">
      <c r="A2303">
        <v>2302</v>
      </c>
      <c r="B2303">
        <v>2599</v>
      </c>
      <c r="C2303" t="s">
        <v>26260</v>
      </c>
      <c r="D2303" t="s">
        <v>26261</v>
      </c>
      <c r="E2303">
        <v>40906</v>
      </c>
      <c r="F2303">
        <v>3120</v>
      </c>
      <c r="G2303" t="s">
        <v>19802</v>
      </c>
      <c r="H2303">
        <v>3289</v>
      </c>
      <c r="I2303" t="s">
        <v>19353</v>
      </c>
      <c r="J2303" t="s">
        <v>26261</v>
      </c>
      <c r="K2303" t="s">
        <v>19280</v>
      </c>
      <c r="L2303">
        <v>81</v>
      </c>
      <c r="M2303" t="s">
        <v>19370</v>
      </c>
      <c r="N2303" t="s">
        <v>26262</v>
      </c>
    </row>
    <row r="2304" spans="1:14">
      <c r="A2304">
        <v>2303</v>
      </c>
      <c r="B2304">
        <v>2601</v>
      </c>
      <c r="C2304" t="s">
        <v>26263</v>
      </c>
      <c r="D2304" t="s">
        <v>26264</v>
      </c>
      <c r="E2304">
        <v>40906</v>
      </c>
      <c r="F2304">
        <v>825</v>
      </c>
      <c r="G2304" t="s">
        <v>19352</v>
      </c>
      <c r="H2304">
        <v>3289</v>
      </c>
      <c r="I2304" t="s">
        <v>19353</v>
      </c>
      <c r="J2304" t="s">
        <v>20476</v>
      </c>
      <c r="K2304" t="s">
        <v>19264</v>
      </c>
      <c r="L2304">
        <v>80</v>
      </c>
      <c r="M2304" t="s">
        <v>19355</v>
      </c>
      <c r="N2304" t="s">
        <v>26265</v>
      </c>
    </row>
    <row r="2305" spans="1:14">
      <c r="A2305">
        <v>2304</v>
      </c>
      <c r="B2305">
        <v>2602</v>
      </c>
      <c r="C2305" t="s">
        <v>26266</v>
      </c>
      <c r="D2305" t="s">
        <v>26267</v>
      </c>
      <c r="E2305">
        <v>40903</v>
      </c>
      <c r="F2305">
        <v>2010</v>
      </c>
      <c r="G2305" t="s">
        <v>19374</v>
      </c>
      <c r="H2305">
        <v>3289</v>
      </c>
      <c r="I2305" t="s">
        <v>19353</v>
      </c>
      <c r="J2305" t="s">
        <v>19649</v>
      </c>
      <c r="K2305" t="s">
        <v>19280</v>
      </c>
      <c r="L2305">
        <v>80</v>
      </c>
      <c r="M2305" t="s">
        <v>19355</v>
      </c>
      <c r="N2305" t="s">
        <v>26268</v>
      </c>
    </row>
    <row r="2306" spans="1:14">
      <c r="A2306">
        <v>2305</v>
      </c>
      <c r="B2306">
        <v>2603</v>
      </c>
      <c r="C2306" t="s">
        <v>26269</v>
      </c>
      <c r="D2306" t="s">
        <v>26270</v>
      </c>
      <c r="E2306">
        <v>40906</v>
      </c>
      <c r="F2306">
        <v>2010</v>
      </c>
      <c r="G2306" t="s">
        <v>19374</v>
      </c>
      <c r="H2306">
        <v>3289</v>
      </c>
      <c r="I2306" t="s">
        <v>19353</v>
      </c>
      <c r="J2306" t="s">
        <v>19374</v>
      </c>
      <c r="K2306" t="s">
        <v>19292</v>
      </c>
      <c r="L2306">
        <v>80</v>
      </c>
      <c r="M2306" t="s">
        <v>19355</v>
      </c>
      <c r="N2306" t="s">
        <v>26271</v>
      </c>
    </row>
    <row r="2307" spans="1:14">
      <c r="A2307">
        <v>2306</v>
      </c>
      <c r="B2307">
        <v>2604</v>
      </c>
      <c r="C2307" t="s">
        <v>26272</v>
      </c>
      <c r="D2307" t="s">
        <v>26273</v>
      </c>
      <c r="E2307">
        <v>40906</v>
      </c>
      <c r="F2307">
        <v>2010</v>
      </c>
      <c r="G2307" t="s">
        <v>19374</v>
      </c>
      <c r="H2307">
        <v>3289</v>
      </c>
      <c r="I2307" t="s">
        <v>19353</v>
      </c>
      <c r="J2307" t="s">
        <v>19375</v>
      </c>
      <c r="K2307" t="s">
        <v>19264</v>
      </c>
      <c r="L2307">
        <v>80</v>
      </c>
      <c r="M2307" t="s">
        <v>19355</v>
      </c>
      <c r="N2307" t="s">
        <v>26274</v>
      </c>
    </row>
    <row r="2308" spans="1:14">
      <c r="A2308">
        <v>2307</v>
      </c>
      <c r="B2308">
        <v>2605</v>
      </c>
      <c r="C2308" t="s">
        <v>26275</v>
      </c>
      <c r="D2308" t="s">
        <v>26276</v>
      </c>
      <c r="E2308">
        <v>40908</v>
      </c>
      <c r="F2308">
        <v>2010</v>
      </c>
      <c r="G2308" t="s">
        <v>19374</v>
      </c>
      <c r="H2308">
        <v>3289</v>
      </c>
      <c r="I2308" t="s">
        <v>19353</v>
      </c>
      <c r="J2308" t="s">
        <v>19374</v>
      </c>
      <c r="K2308" t="s">
        <v>19251</v>
      </c>
      <c r="L2308">
        <v>80</v>
      </c>
      <c r="M2308" t="s">
        <v>19355</v>
      </c>
      <c r="N2308" t="s">
        <v>26277</v>
      </c>
    </row>
    <row r="2309" spans="1:14">
      <c r="A2309">
        <v>2308</v>
      </c>
      <c r="B2309">
        <v>2606</v>
      </c>
      <c r="C2309" t="s">
        <v>26278</v>
      </c>
      <c r="D2309" t="s">
        <v>26279</v>
      </c>
      <c r="E2309">
        <v>40908</v>
      </c>
      <c r="F2309">
        <v>2010</v>
      </c>
      <c r="G2309" t="s">
        <v>19374</v>
      </c>
      <c r="H2309">
        <v>3289</v>
      </c>
      <c r="I2309" t="s">
        <v>19353</v>
      </c>
      <c r="J2309" t="s">
        <v>19374</v>
      </c>
      <c r="K2309" t="s">
        <v>19251</v>
      </c>
      <c r="L2309">
        <v>80</v>
      </c>
      <c r="M2309" t="s">
        <v>19355</v>
      </c>
      <c r="N2309" t="s">
        <v>26280</v>
      </c>
    </row>
    <row r="2310" spans="1:14">
      <c r="A2310">
        <v>2309</v>
      </c>
      <c r="B2310">
        <v>2607</v>
      </c>
      <c r="C2310" t="s">
        <v>26281</v>
      </c>
      <c r="D2310" t="s">
        <v>26282</v>
      </c>
      <c r="E2310">
        <v>40906</v>
      </c>
      <c r="F2310">
        <v>2009</v>
      </c>
      <c r="G2310" t="s">
        <v>19759</v>
      </c>
      <c r="H2310">
        <v>3290</v>
      </c>
      <c r="I2310" t="s">
        <v>19257</v>
      </c>
      <c r="J2310" t="s">
        <v>25791</v>
      </c>
      <c r="K2310" t="s">
        <v>19280</v>
      </c>
      <c r="L2310">
        <v>50</v>
      </c>
      <c r="M2310" t="s">
        <v>19760</v>
      </c>
      <c r="N2310" t="s">
        <v>26283</v>
      </c>
    </row>
    <row r="2311" spans="1:14">
      <c r="A2311">
        <v>2310</v>
      </c>
      <c r="B2311">
        <v>2608</v>
      </c>
      <c r="C2311" t="s">
        <v>26284</v>
      </c>
      <c r="D2311" t="s">
        <v>26285</v>
      </c>
      <c r="E2311">
        <v>40908</v>
      </c>
      <c r="F2311">
        <v>2009</v>
      </c>
      <c r="G2311" t="s">
        <v>19759</v>
      </c>
      <c r="H2311">
        <v>3290</v>
      </c>
      <c r="I2311" t="s">
        <v>19257</v>
      </c>
      <c r="J2311" t="s">
        <v>20455</v>
      </c>
      <c r="K2311" t="s">
        <v>19280</v>
      </c>
      <c r="L2311">
        <v>50</v>
      </c>
      <c r="M2311" t="s">
        <v>19760</v>
      </c>
      <c r="N2311" t="s">
        <v>26286</v>
      </c>
    </row>
    <row r="2312" spans="1:14">
      <c r="A2312">
        <v>2311</v>
      </c>
      <c r="B2312">
        <v>2609</v>
      </c>
      <c r="C2312" t="s">
        <v>26287</v>
      </c>
      <c r="D2312" t="s">
        <v>26288</v>
      </c>
      <c r="E2312">
        <v>40904</v>
      </c>
      <c r="F2312">
        <v>2006</v>
      </c>
      <c r="G2312" t="s">
        <v>16462</v>
      </c>
      <c r="H2312">
        <v>3286</v>
      </c>
      <c r="I2312" t="s">
        <v>19303</v>
      </c>
      <c r="J2312" t="s">
        <v>20761</v>
      </c>
      <c r="K2312" t="s">
        <v>19280</v>
      </c>
      <c r="L2312">
        <v>16</v>
      </c>
      <c r="M2312" t="s">
        <v>19338</v>
      </c>
      <c r="N2312" t="s">
        <v>26289</v>
      </c>
    </row>
    <row r="2313" spans="1:14">
      <c r="A2313">
        <v>2312</v>
      </c>
      <c r="B2313">
        <v>2610</v>
      </c>
      <c r="C2313" t="s">
        <v>26290</v>
      </c>
      <c r="D2313" t="s">
        <v>26291</v>
      </c>
      <c r="E2313">
        <v>40904</v>
      </c>
      <c r="F2313">
        <v>2006</v>
      </c>
      <c r="G2313" t="s">
        <v>16462</v>
      </c>
      <c r="H2313">
        <v>3286</v>
      </c>
      <c r="I2313" t="s">
        <v>19303</v>
      </c>
      <c r="J2313" t="s">
        <v>20761</v>
      </c>
      <c r="K2313" t="s">
        <v>19280</v>
      </c>
      <c r="L2313">
        <v>16</v>
      </c>
      <c r="M2313" t="s">
        <v>19338</v>
      </c>
      <c r="N2313" t="s">
        <v>26292</v>
      </c>
    </row>
    <row r="2314" spans="1:14">
      <c r="A2314">
        <v>2313</v>
      </c>
      <c r="B2314">
        <v>2611</v>
      </c>
      <c r="C2314" t="s">
        <v>26293</v>
      </c>
      <c r="D2314" t="s">
        <v>26294</v>
      </c>
      <c r="E2314">
        <v>40908</v>
      </c>
      <c r="F2314">
        <v>2254</v>
      </c>
      <c r="G2314" t="s">
        <v>19864</v>
      </c>
      <c r="H2314">
        <v>3288</v>
      </c>
      <c r="I2314" t="s">
        <v>19273</v>
      </c>
      <c r="J2314" t="s">
        <v>20417</v>
      </c>
      <c r="K2314" t="s">
        <v>19280</v>
      </c>
      <c r="L2314">
        <v>20</v>
      </c>
      <c r="M2314" t="s">
        <v>19912</v>
      </c>
      <c r="N2314" t="s">
        <v>26295</v>
      </c>
    </row>
    <row r="2315" spans="1:14">
      <c r="A2315">
        <v>2314</v>
      </c>
      <c r="B2315">
        <v>2612</v>
      </c>
      <c r="C2315" t="s">
        <v>26296</v>
      </c>
      <c r="D2315" t="s">
        <v>26297</v>
      </c>
      <c r="E2315">
        <v>40903</v>
      </c>
      <c r="F2315">
        <v>2016</v>
      </c>
      <c r="G2315" t="s">
        <v>20800</v>
      </c>
      <c r="H2315">
        <v>3286</v>
      </c>
      <c r="I2315" t="s">
        <v>19303</v>
      </c>
      <c r="J2315" t="s">
        <v>26298</v>
      </c>
      <c r="K2315" t="s">
        <v>19264</v>
      </c>
      <c r="L2315">
        <v>6</v>
      </c>
      <c r="M2315" t="s">
        <v>20801</v>
      </c>
      <c r="N2315" t="s">
        <v>26299</v>
      </c>
    </row>
    <row r="2316" spans="1:14">
      <c r="A2316">
        <v>2315</v>
      </c>
      <c r="B2316">
        <v>2613</v>
      </c>
      <c r="C2316" t="s">
        <v>26300</v>
      </c>
      <c r="D2316" t="s">
        <v>26301</v>
      </c>
      <c r="E2316">
        <v>40905</v>
      </c>
      <c r="F2316">
        <v>2254</v>
      </c>
      <c r="G2316" t="s">
        <v>19864</v>
      </c>
      <c r="H2316">
        <v>3288</v>
      </c>
      <c r="I2316" t="s">
        <v>19273</v>
      </c>
      <c r="J2316" t="s">
        <v>20417</v>
      </c>
      <c r="K2316" t="s">
        <v>19292</v>
      </c>
      <c r="L2316">
        <v>20</v>
      </c>
      <c r="M2316" t="s">
        <v>19912</v>
      </c>
      <c r="N2316" t="s">
        <v>26302</v>
      </c>
    </row>
    <row r="2317" spans="1:14">
      <c r="A2317">
        <v>2316</v>
      </c>
      <c r="B2317">
        <v>2614</v>
      </c>
      <c r="C2317" t="s">
        <v>26303</v>
      </c>
      <c r="D2317" t="s">
        <v>26304</v>
      </c>
      <c r="E2317">
        <v>40905</v>
      </c>
      <c r="F2317">
        <v>2845</v>
      </c>
      <c r="G2317" t="s">
        <v>20397</v>
      </c>
      <c r="H2317">
        <v>3286</v>
      </c>
      <c r="I2317" t="s">
        <v>19303</v>
      </c>
      <c r="J2317" t="s">
        <v>26304</v>
      </c>
      <c r="K2317" t="s">
        <v>19280</v>
      </c>
      <c r="L2317">
        <v>7</v>
      </c>
      <c r="M2317" t="s">
        <v>20398</v>
      </c>
      <c r="N2317" t="s">
        <v>26305</v>
      </c>
    </row>
    <row r="2318" spans="1:14">
      <c r="A2318">
        <v>2317</v>
      </c>
      <c r="B2318">
        <v>2615</v>
      </c>
      <c r="C2318" t="s">
        <v>26306</v>
      </c>
      <c r="D2318" t="s">
        <v>26307</v>
      </c>
      <c r="E2318">
        <v>40906</v>
      </c>
      <c r="F2318">
        <v>2016</v>
      </c>
      <c r="G2318" t="s">
        <v>20800</v>
      </c>
      <c r="H2318">
        <v>3286</v>
      </c>
      <c r="I2318" t="s">
        <v>19303</v>
      </c>
      <c r="J2318" t="s">
        <v>22791</v>
      </c>
      <c r="K2318" t="s">
        <v>19264</v>
      </c>
      <c r="L2318">
        <v>6</v>
      </c>
      <c r="M2318" t="s">
        <v>20801</v>
      </c>
      <c r="N2318" t="s">
        <v>26308</v>
      </c>
    </row>
    <row r="2319" spans="1:14">
      <c r="A2319">
        <v>2318</v>
      </c>
      <c r="B2319">
        <v>2616</v>
      </c>
      <c r="C2319" t="s">
        <v>26309</v>
      </c>
      <c r="D2319" t="s">
        <v>26310</v>
      </c>
      <c r="E2319">
        <v>40907</v>
      </c>
      <c r="F2319">
        <v>2006</v>
      </c>
      <c r="G2319" t="s">
        <v>16462</v>
      </c>
      <c r="H2319">
        <v>3286</v>
      </c>
      <c r="I2319" t="s">
        <v>19303</v>
      </c>
      <c r="J2319" t="s">
        <v>20761</v>
      </c>
      <c r="K2319" t="s">
        <v>19280</v>
      </c>
      <c r="L2319">
        <v>16</v>
      </c>
      <c r="M2319" t="s">
        <v>19338</v>
      </c>
      <c r="N2319" t="s">
        <v>26311</v>
      </c>
    </row>
    <row r="2320" spans="1:14">
      <c r="A2320">
        <v>2319</v>
      </c>
      <c r="B2320">
        <v>2617</v>
      </c>
      <c r="C2320" t="s">
        <v>26312</v>
      </c>
      <c r="D2320" t="s">
        <v>26313</v>
      </c>
      <c r="E2320">
        <v>40907</v>
      </c>
      <c r="F2320">
        <v>2006</v>
      </c>
      <c r="G2320" t="s">
        <v>16462</v>
      </c>
      <c r="H2320">
        <v>3286</v>
      </c>
      <c r="I2320" t="s">
        <v>19303</v>
      </c>
      <c r="J2320" t="s">
        <v>20761</v>
      </c>
      <c r="K2320" t="s">
        <v>19292</v>
      </c>
      <c r="L2320">
        <v>16</v>
      </c>
      <c r="M2320" t="s">
        <v>19338</v>
      </c>
      <c r="N2320" t="s">
        <v>26314</v>
      </c>
    </row>
    <row r="2321" spans="1:14">
      <c r="A2321">
        <v>2320</v>
      </c>
      <c r="B2321">
        <v>2618</v>
      </c>
      <c r="C2321" t="s">
        <v>26315</v>
      </c>
      <c r="D2321" t="s">
        <v>26316</v>
      </c>
      <c r="E2321">
        <v>40948</v>
      </c>
      <c r="F2321">
        <v>820</v>
      </c>
      <c r="G2321" t="s">
        <v>19342</v>
      </c>
      <c r="H2321">
        <v>3284</v>
      </c>
      <c r="I2321" t="s">
        <v>19279</v>
      </c>
      <c r="J2321" t="s">
        <v>19506</v>
      </c>
      <c r="K2321" t="s">
        <v>19292</v>
      </c>
      <c r="L2321">
        <v>90</v>
      </c>
      <c r="M2321" t="s">
        <v>19252</v>
      </c>
      <c r="N2321" t="s">
        <v>26317</v>
      </c>
    </row>
    <row r="2322" spans="1:14">
      <c r="A2322">
        <v>2321</v>
      </c>
      <c r="B2322">
        <v>2619</v>
      </c>
      <c r="C2322" t="s">
        <v>26318</v>
      </c>
      <c r="D2322" t="s">
        <v>26319</v>
      </c>
      <c r="E2322">
        <v>40907</v>
      </c>
      <c r="F2322">
        <v>812</v>
      </c>
      <c r="G2322" t="s">
        <v>20142</v>
      </c>
      <c r="H2322">
        <v>3288</v>
      </c>
      <c r="I2322" t="s">
        <v>19273</v>
      </c>
      <c r="J2322" t="s">
        <v>21022</v>
      </c>
      <c r="K2322" t="s">
        <v>19280</v>
      </c>
      <c r="L2322">
        <v>30</v>
      </c>
      <c r="M2322" t="s">
        <v>19275</v>
      </c>
      <c r="N2322" t="s">
        <v>26320</v>
      </c>
    </row>
    <row r="2323" spans="1:14">
      <c r="A2323">
        <v>2322</v>
      </c>
      <c r="B2323">
        <v>2620</v>
      </c>
      <c r="C2323" t="s">
        <v>26321</v>
      </c>
      <c r="D2323" t="s">
        <v>26322</v>
      </c>
      <c r="E2323">
        <v>40905</v>
      </c>
      <c r="F2323">
        <v>815</v>
      </c>
      <c r="G2323" t="s">
        <v>19337</v>
      </c>
      <c r="H2323">
        <v>3286</v>
      </c>
      <c r="I2323" t="s">
        <v>19303</v>
      </c>
      <c r="J2323" t="s">
        <v>26323</v>
      </c>
      <c r="K2323" t="s">
        <v>19280</v>
      </c>
      <c r="L2323">
        <v>16</v>
      </c>
      <c r="M2323" t="s">
        <v>19338</v>
      </c>
      <c r="N2323" t="s">
        <v>26324</v>
      </c>
    </row>
    <row r="2324" spans="1:14">
      <c r="A2324">
        <v>2323</v>
      </c>
      <c r="B2324">
        <v>2621</v>
      </c>
      <c r="C2324" t="s">
        <v>26325</v>
      </c>
      <c r="D2324" t="s">
        <v>26326</v>
      </c>
      <c r="E2324">
        <v>40948</v>
      </c>
      <c r="F2324">
        <v>815</v>
      </c>
      <c r="G2324" t="s">
        <v>19337</v>
      </c>
      <c r="H2324">
        <v>3286</v>
      </c>
      <c r="I2324" t="s">
        <v>19303</v>
      </c>
      <c r="J2324" t="s">
        <v>26323</v>
      </c>
      <c r="K2324" t="s">
        <v>19280</v>
      </c>
      <c r="L2324">
        <v>16</v>
      </c>
      <c r="M2324" t="s">
        <v>19338</v>
      </c>
      <c r="N2324" t="s">
        <v>26327</v>
      </c>
    </row>
    <row r="2325" spans="1:14">
      <c r="A2325">
        <v>2324</v>
      </c>
      <c r="B2325">
        <v>2622</v>
      </c>
      <c r="C2325" t="s">
        <v>26328</v>
      </c>
      <c r="D2325" t="s">
        <v>26329</v>
      </c>
      <c r="E2325">
        <v>40914</v>
      </c>
      <c r="F2325">
        <v>815</v>
      </c>
      <c r="G2325" t="s">
        <v>19337</v>
      </c>
      <c r="H2325">
        <v>3286</v>
      </c>
      <c r="I2325" t="s">
        <v>19303</v>
      </c>
      <c r="J2325" t="s">
        <v>26323</v>
      </c>
      <c r="K2325" t="s">
        <v>19280</v>
      </c>
      <c r="L2325">
        <v>16</v>
      </c>
      <c r="M2325" t="s">
        <v>19338</v>
      </c>
      <c r="N2325" t="s">
        <v>26330</v>
      </c>
    </row>
    <row r="2326" spans="1:14">
      <c r="A2326">
        <v>2325</v>
      </c>
      <c r="B2326">
        <v>2623</v>
      </c>
      <c r="C2326" t="s">
        <v>26331</v>
      </c>
      <c r="D2326" t="s">
        <v>26332</v>
      </c>
      <c r="E2326">
        <v>40907</v>
      </c>
      <c r="F2326">
        <v>802</v>
      </c>
      <c r="G2326" t="s">
        <v>19302</v>
      </c>
      <c r="H2326">
        <v>3286</v>
      </c>
      <c r="I2326" t="s">
        <v>19303</v>
      </c>
      <c r="J2326" t="s">
        <v>19303</v>
      </c>
      <c r="K2326" t="s">
        <v>19251</v>
      </c>
      <c r="L2326">
        <v>10</v>
      </c>
      <c r="M2326" t="s">
        <v>19304</v>
      </c>
      <c r="N2326" t="s">
        <v>26333</v>
      </c>
    </row>
    <row r="2327" spans="1:14">
      <c r="A2327">
        <v>2326</v>
      </c>
      <c r="B2327">
        <v>2626</v>
      </c>
      <c r="C2327" t="s">
        <v>26334</v>
      </c>
      <c r="D2327" t="s">
        <v>26335</v>
      </c>
      <c r="E2327">
        <v>40908</v>
      </c>
      <c r="F2327">
        <v>825</v>
      </c>
      <c r="G2327" t="s">
        <v>19352</v>
      </c>
      <c r="H2327">
        <v>3289</v>
      </c>
      <c r="I2327" t="s">
        <v>19353</v>
      </c>
      <c r="J2327" t="s">
        <v>19751</v>
      </c>
      <c r="K2327" t="s">
        <v>19264</v>
      </c>
      <c r="L2327">
        <v>80</v>
      </c>
      <c r="M2327" t="s">
        <v>19355</v>
      </c>
      <c r="N2327" t="s">
        <v>26336</v>
      </c>
    </row>
    <row r="2328" spans="1:14">
      <c r="A2328">
        <v>2327</v>
      </c>
      <c r="B2328">
        <v>2627</v>
      </c>
      <c r="C2328" t="s">
        <v>26337</v>
      </c>
      <c r="D2328" t="s">
        <v>26338</v>
      </c>
      <c r="E2328">
        <v>40908</v>
      </c>
      <c r="F2328">
        <v>825</v>
      </c>
      <c r="G2328" t="s">
        <v>19352</v>
      </c>
      <c r="H2328">
        <v>3289</v>
      </c>
      <c r="I2328" t="s">
        <v>19353</v>
      </c>
      <c r="J2328" t="s">
        <v>19478</v>
      </c>
      <c r="K2328" t="s">
        <v>19264</v>
      </c>
      <c r="L2328">
        <v>80</v>
      </c>
      <c r="M2328" t="s">
        <v>19355</v>
      </c>
      <c r="N2328" t="s">
        <v>26339</v>
      </c>
    </row>
    <row r="2329" spans="1:14">
      <c r="A2329">
        <v>2328</v>
      </c>
      <c r="B2329">
        <v>2628</v>
      </c>
      <c r="C2329" t="s">
        <v>26340</v>
      </c>
      <c r="D2329" t="s">
        <v>26341</v>
      </c>
      <c r="E2329">
        <v>40908</v>
      </c>
      <c r="F2329">
        <v>825</v>
      </c>
      <c r="G2329" t="s">
        <v>19352</v>
      </c>
      <c r="H2329">
        <v>3289</v>
      </c>
      <c r="I2329" t="s">
        <v>19353</v>
      </c>
      <c r="J2329" t="s">
        <v>19362</v>
      </c>
      <c r="K2329" t="s">
        <v>19280</v>
      </c>
      <c r="L2329">
        <v>80</v>
      </c>
      <c r="M2329" t="s">
        <v>19355</v>
      </c>
      <c r="N2329" t="s">
        <v>26342</v>
      </c>
    </row>
    <row r="2330" spans="1:14">
      <c r="A2330">
        <v>2329</v>
      </c>
      <c r="B2330">
        <v>2629</v>
      </c>
      <c r="C2330" t="s">
        <v>26343</v>
      </c>
      <c r="D2330" t="s">
        <v>26344</v>
      </c>
      <c r="E2330">
        <v>40914</v>
      </c>
      <c r="F2330">
        <v>815</v>
      </c>
      <c r="G2330" t="s">
        <v>19337</v>
      </c>
      <c r="H2330">
        <v>3286</v>
      </c>
      <c r="I2330" t="s">
        <v>19303</v>
      </c>
      <c r="J2330" t="s">
        <v>20292</v>
      </c>
      <c r="K2330" t="s">
        <v>19280</v>
      </c>
      <c r="L2330">
        <v>16</v>
      </c>
      <c r="M2330" t="s">
        <v>19338</v>
      </c>
      <c r="N2330" t="s">
        <v>26345</v>
      </c>
    </row>
    <row r="2331" spans="1:14">
      <c r="A2331">
        <v>2330</v>
      </c>
      <c r="B2331">
        <v>2630</v>
      </c>
      <c r="C2331" t="s">
        <v>26346</v>
      </c>
      <c r="D2331" t="s">
        <v>26347</v>
      </c>
      <c r="E2331">
        <v>40913</v>
      </c>
      <c r="F2331">
        <v>815</v>
      </c>
      <c r="G2331" t="s">
        <v>19337</v>
      </c>
      <c r="H2331">
        <v>3286</v>
      </c>
      <c r="I2331" t="s">
        <v>19303</v>
      </c>
      <c r="J2331" t="s">
        <v>20292</v>
      </c>
      <c r="K2331" t="s">
        <v>19292</v>
      </c>
      <c r="L2331">
        <v>16</v>
      </c>
      <c r="M2331" t="s">
        <v>19338</v>
      </c>
      <c r="N2331" t="s">
        <v>26348</v>
      </c>
    </row>
    <row r="2332" spans="1:14">
      <c r="A2332">
        <v>2331</v>
      </c>
      <c r="B2332">
        <v>2631</v>
      </c>
      <c r="C2332" t="s">
        <v>26349</v>
      </c>
      <c r="D2332" t="s">
        <v>26350</v>
      </c>
      <c r="E2332">
        <v>40914</v>
      </c>
      <c r="F2332">
        <v>815</v>
      </c>
      <c r="G2332" t="s">
        <v>19337</v>
      </c>
      <c r="H2332">
        <v>3286</v>
      </c>
      <c r="I2332" t="s">
        <v>19303</v>
      </c>
      <c r="J2332" t="s">
        <v>23442</v>
      </c>
      <c r="K2332" t="s">
        <v>19280</v>
      </c>
      <c r="L2332">
        <v>16</v>
      </c>
      <c r="M2332" t="s">
        <v>19338</v>
      </c>
      <c r="N2332" t="s">
        <v>26351</v>
      </c>
    </row>
    <row r="2333" spans="1:14">
      <c r="A2333">
        <v>2332</v>
      </c>
      <c r="B2333">
        <v>2632</v>
      </c>
      <c r="C2333" t="s">
        <v>26352</v>
      </c>
      <c r="D2333" t="s">
        <v>26353</v>
      </c>
      <c r="E2333">
        <v>40913</v>
      </c>
      <c r="F2333">
        <v>800</v>
      </c>
      <c r="G2333" t="s">
        <v>321</v>
      </c>
      <c r="H2333">
        <v>3287</v>
      </c>
      <c r="I2333" t="s">
        <v>321</v>
      </c>
      <c r="J2333" t="s">
        <v>19296</v>
      </c>
      <c r="K2333" t="s">
        <v>19251</v>
      </c>
      <c r="L2333">
        <v>84</v>
      </c>
      <c r="M2333" t="s">
        <v>19297</v>
      </c>
      <c r="N2333" t="s">
        <v>26354</v>
      </c>
    </row>
    <row r="2334" spans="1:14">
      <c r="A2334">
        <v>2333</v>
      </c>
      <c r="B2334">
        <v>2633</v>
      </c>
      <c r="C2334" t="s">
        <v>26355</v>
      </c>
      <c r="D2334" t="s">
        <v>26356</v>
      </c>
      <c r="E2334">
        <v>40907</v>
      </c>
      <c r="F2334">
        <v>800</v>
      </c>
      <c r="G2334" t="s">
        <v>321</v>
      </c>
      <c r="H2334">
        <v>3287</v>
      </c>
      <c r="I2334" t="s">
        <v>321</v>
      </c>
      <c r="J2334" t="s">
        <v>19296</v>
      </c>
      <c r="K2334" t="s">
        <v>19251</v>
      </c>
      <c r="L2334">
        <v>84</v>
      </c>
      <c r="M2334" t="s">
        <v>19297</v>
      </c>
      <c r="N2334" t="s">
        <v>26357</v>
      </c>
    </row>
    <row r="2335" spans="1:14">
      <c r="A2335">
        <v>2334</v>
      </c>
      <c r="B2335">
        <v>2634</v>
      </c>
      <c r="C2335" t="s">
        <v>26358</v>
      </c>
      <c r="D2335" t="s">
        <v>26359</v>
      </c>
      <c r="E2335">
        <v>40913</v>
      </c>
      <c r="F2335">
        <v>800</v>
      </c>
      <c r="G2335" t="s">
        <v>321</v>
      </c>
      <c r="H2335">
        <v>3287</v>
      </c>
      <c r="I2335" t="s">
        <v>321</v>
      </c>
      <c r="J2335" t="s">
        <v>19296</v>
      </c>
      <c r="K2335" t="s">
        <v>19292</v>
      </c>
      <c r="L2335">
        <v>84</v>
      </c>
      <c r="M2335" t="s">
        <v>19297</v>
      </c>
      <c r="N2335" t="s">
        <v>26360</v>
      </c>
    </row>
    <row r="2336" spans="1:14">
      <c r="A2336">
        <v>2335</v>
      </c>
      <c r="B2336">
        <v>2635</v>
      </c>
      <c r="C2336" t="s">
        <v>26361</v>
      </c>
      <c r="D2336" t="s">
        <v>26362</v>
      </c>
      <c r="E2336">
        <v>40907</v>
      </c>
      <c r="F2336">
        <v>811</v>
      </c>
      <c r="G2336" t="s">
        <v>19256</v>
      </c>
      <c r="H2336">
        <v>3290</v>
      </c>
      <c r="I2336" t="s">
        <v>19257</v>
      </c>
      <c r="J2336" t="s">
        <v>20189</v>
      </c>
      <c r="K2336" t="s">
        <v>19280</v>
      </c>
      <c r="L2336">
        <v>54</v>
      </c>
      <c r="M2336" t="s">
        <v>19258</v>
      </c>
      <c r="N2336" t="s">
        <v>26363</v>
      </c>
    </row>
    <row r="2337" spans="1:14">
      <c r="A2337">
        <v>2336</v>
      </c>
      <c r="B2337">
        <v>2636</v>
      </c>
      <c r="C2337" t="s">
        <v>26364</v>
      </c>
      <c r="D2337" t="s">
        <v>26365</v>
      </c>
      <c r="E2337">
        <v>40907</v>
      </c>
      <c r="F2337">
        <v>818</v>
      </c>
      <c r="G2337" t="s">
        <v>20805</v>
      </c>
      <c r="H2337">
        <v>3286</v>
      </c>
      <c r="I2337" t="s">
        <v>19303</v>
      </c>
      <c r="J2337" t="s">
        <v>20806</v>
      </c>
      <c r="K2337" t="s">
        <v>19280</v>
      </c>
      <c r="L2337">
        <v>10</v>
      </c>
      <c r="M2337" t="s">
        <v>19304</v>
      </c>
      <c r="N2337" t="s">
        <v>26366</v>
      </c>
    </row>
    <row r="2338" spans="1:14">
      <c r="A2338">
        <v>2337</v>
      </c>
      <c r="B2338">
        <v>2637</v>
      </c>
      <c r="C2338" t="s">
        <v>26367</v>
      </c>
      <c r="D2338" t="s">
        <v>8495</v>
      </c>
      <c r="E2338">
        <v>40907</v>
      </c>
      <c r="F2338">
        <v>818</v>
      </c>
      <c r="G2338" t="s">
        <v>20805</v>
      </c>
      <c r="H2338">
        <v>3286</v>
      </c>
      <c r="I2338" t="s">
        <v>19303</v>
      </c>
      <c r="J2338" t="s">
        <v>20983</v>
      </c>
      <c r="K2338" t="s">
        <v>19264</v>
      </c>
      <c r="L2338">
        <v>10</v>
      </c>
      <c r="M2338" t="s">
        <v>19304</v>
      </c>
      <c r="N2338" t="s">
        <v>26368</v>
      </c>
    </row>
    <row r="2339" spans="1:14">
      <c r="A2339">
        <v>2338</v>
      </c>
      <c r="B2339">
        <v>2638</v>
      </c>
      <c r="C2339" t="s">
        <v>26369</v>
      </c>
      <c r="D2339" t="s">
        <v>26370</v>
      </c>
      <c r="E2339">
        <v>40907</v>
      </c>
      <c r="F2339">
        <v>818</v>
      </c>
      <c r="G2339" t="s">
        <v>20805</v>
      </c>
      <c r="H2339">
        <v>3286</v>
      </c>
      <c r="I2339" t="s">
        <v>19303</v>
      </c>
      <c r="J2339" t="s">
        <v>20983</v>
      </c>
      <c r="K2339" t="s">
        <v>19264</v>
      </c>
      <c r="L2339">
        <v>10</v>
      </c>
      <c r="M2339" t="s">
        <v>19304</v>
      </c>
      <c r="N2339" t="s">
        <v>26371</v>
      </c>
    </row>
    <row r="2340" spans="1:14">
      <c r="A2340">
        <v>2339</v>
      </c>
      <c r="B2340">
        <v>2639</v>
      </c>
      <c r="C2340" t="s">
        <v>26372</v>
      </c>
      <c r="D2340" t="s">
        <v>26373</v>
      </c>
      <c r="E2340">
        <v>40912</v>
      </c>
      <c r="F2340">
        <v>2253</v>
      </c>
      <c r="G2340" t="s">
        <v>20351</v>
      </c>
      <c r="H2340">
        <v>3289</v>
      </c>
      <c r="I2340" t="s">
        <v>19353</v>
      </c>
      <c r="J2340" t="s">
        <v>21249</v>
      </c>
      <c r="K2340" t="s">
        <v>19251</v>
      </c>
      <c r="L2340">
        <v>70</v>
      </c>
      <c r="M2340" t="s">
        <v>20352</v>
      </c>
      <c r="N2340" t="s">
        <v>26374</v>
      </c>
    </row>
    <row r="2341" spans="1:14">
      <c r="A2341">
        <v>2340</v>
      </c>
      <c r="B2341">
        <v>2640</v>
      </c>
      <c r="C2341" t="s">
        <v>26375</v>
      </c>
      <c r="D2341" t="s">
        <v>26376</v>
      </c>
      <c r="E2341">
        <v>40912</v>
      </c>
      <c r="F2341">
        <v>2253</v>
      </c>
      <c r="G2341" t="s">
        <v>20351</v>
      </c>
      <c r="H2341">
        <v>3289</v>
      </c>
      <c r="I2341" t="s">
        <v>19353</v>
      </c>
      <c r="J2341" t="s">
        <v>26376</v>
      </c>
      <c r="K2341" t="s">
        <v>19264</v>
      </c>
      <c r="L2341">
        <v>70</v>
      </c>
      <c r="M2341" t="s">
        <v>20352</v>
      </c>
      <c r="N2341" t="s">
        <v>26377</v>
      </c>
    </row>
    <row r="2342" spans="1:14">
      <c r="A2342">
        <v>2341</v>
      </c>
      <c r="B2342">
        <v>2641</v>
      </c>
      <c r="C2342" t="s">
        <v>26378</v>
      </c>
      <c r="D2342" t="s">
        <v>26379</v>
      </c>
      <c r="E2342">
        <v>40912</v>
      </c>
      <c r="F2342">
        <v>2920</v>
      </c>
      <c r="G2342" t="s">
        <v>20201</v>
      </c>
      <c r="H2342">
        <v>3290</v>
      </c>
      <c r="I2342" t="s">
        <v>19257</v>
      </c>
      <c r="J2342" t="s">
        <v>20201</v>
      </c>
      <c r="K2342" t="s">
        <v>19251</v>
      </c>
      <c r="L2342">
        <v>60</v>
      </c>
      <c r="M2342" t="s">
        <v>19308</v>
      </c>
      <c r="N2342" t="s">
        <v>26380</v>
      </c>
    </row>
    <row r="2343" spans="1:14">
      <c r="A2343">
        <v>2342</v>
      </c>
      <c r="B2343">
        <v>2643</v>
      </c>
      <c r="C2343" t="s">
        <v>26381</v>
      </c>
      <c r="D2343" t="s">
        <v>26382</v>
      </c>
      <c r="E2343">
        <v>40912</v>
      </c>
      <c r="F2343">
        <v>2920</v>
      </c>
      <c r="G2343" t="s">
        <v>20201</v>
      </c>
      <c r="H2343">
        <v>3290</v>
      </c>
      <c r="I2343" t="s">
        <v>19257</v>
      </c>
      <c r="J2343" t="s">
        <v>26382</v>
      </c>
      <c r="K2343" t="s">
        <v>19280</v>
      </c>
      <c r="L2343">
        <v>60</v>
      </c>
      <c r="M2343" t="s">
        <v>19308</v>
      </c>
      <c r="N2343" t="s">
        <v>26383</v>
      </c>
    </row>
    <row r="2344" spans="1:14">
      <c r="A2344">
        <v>2343</v>
      </c>
      <c r="B2344">
        <v>2644</v>
      </c>
      <c r="C2344" t="s">
        <v>26384</v>
      </c>
      <c r="D2344" t="s">
        <v>20330</v>
      </c>
      <c r="E2344">
        <v>40906</v>
      </c>
      <c r="F2344">
        <v>812</v>
      </c>
      <c r="G2344" t="s">
        <v>20142</v>
      </c>
      <c r="H2344">
        <v>3288</v>
      </c>
      <c r="I2344" t="s">
        <v>19273</v>
      </c>
      <c r="J2344" t="s">
        <v>20330</v>
      </c>
      <c r="K2344" t="s">
        <v>19280</v>
      </c>
      <c r="L2344">
        <v>30</v>
      </c>
      <c r="M2344" t="s">
        <v>19275</v>
      </c>
      <c r="N2344" t="s">
        <v>26385</v>
      </c>
    </row>
    <row r="2345" spans="1:14">
      <c r="A2345">
        <v>2344</v>
      </c>
      <c r="B2345">
        <v>2645</v>
      </c>
      <c r="C2345" t="s">
        <v>26386</v>
      </c>
      <c r="D2345" t="s">
        <v>26387</v>
      </c>
      <c r="E2345">
        <v>40939</v>
      </c>
      <c r="F2345">
        <v>2254</v>
      </c>
      <c r="G2345" t="s">
        <v>19864</v>
      </c>
      <c r="H2345">
        <v>3288</v>
      </c>
      <c r="I2345" t="s">
        <v>19273</v>
      </c>
      <c r="J2345" t="s">
        <v>934</v>
      </c>
      <c r="K2345" t="s">
        <v>19251</v>
      </c>
      <c r="L2345">
        <v>20</v>
      </c>
      <c r="M2345" t="s">
        <v>19912</v>
      </c>
      <c r="N2345" t="s">
        <v>26388</v>
      </c>
    </row>
    <row r="2346" spans="1:14">
      <c r="A2346">
        <v>2345</v>
      </c>
      <c r="B2346">
        <v>2647</v>
      </c>
      <c r="C2346" t="s">
        <v>26389</v>
      </c>
      <c r="D2346" t="s">
        <v>26390</v>
      </c>
      <c r="E2346">
        <v>40912</v>
      </c>
      <c r="F2346">
        <v>823</v>
      </c>
      <c r="G2346" t="s">
        <v>19531</v>
      </c>
      <c r="H2346">
        <v>3285</v>
      </c>
      <c r="I2346" t="s">
        <v>19250</v>
      </c>
      <c r="J2346" t="s">
        <v>20961</v>
      </c>
      <c r="K2346" t="s">
        <v>19280</v>
      </c>
      <c r="L2346">
        <v>90</v>
      </c>
      <c r="M2346" t="s">
        <v>19252</v>
      </c>
      <c r="N2346" t="s">
        <v>26391</v>
      </c>
    </row>
    <row r="2347" spans="1:14">
      <c r="A2347">
        <v>2346</v>
      </c>
      <c r="B2347">
        <v>2648</v>
      </c>
      <c r="C2347" t="s">
        <v>26392</v>
      </c>
      <c r="D2347" t="s">
        <v>26393</v>
      </c>
      <c r="E2347">
        <v>40908</v>
      </c>
      <c r="F2347">
        <v>2011</v>
      </c>
      <c r="G2347" t="s">
        <v>19662</v>
      </c>
      <c r="H2347">
        <v>3287</v>
      </c>
      <c r="I2347" t="s">
        <v>321</v>
      </c>
      <c r="J2347" t="s">
        <v>19663</v>
      </c>
      <c r="K2347" t="s">
        <v>19264</v>
      </c>
      <c r="L2347">
        <v>84</v>
      </c>
      <c r="M2347" t="s">
        <v>19297</v>
      </c>
      <c r="N2347" t="s">
        <v>26394</v>
      </c>
    </row>
    <row r="2348" spans="1:14">
      <c r="A2348">
        <v>2347</v>
      </c>
      <c r="B2348">
        <v>2649</v>
      </c>
      <c r="C2348" t="s">
        <v>26395</v>
      </c>
      <c r="D2348" t="s">
        <v>26396</v>
      </c>
      <c r="E2348">
        <v>40908</v>
      </c>
      <c r="F2348">
        <v>2011</v>
      </c>
      <c r="G2348" t="s">
        <v>19662</v>
      </c>
      <c r="H2348">
        <v>3287</v>
      </c>
      <c r="I2348" t="s">
        <v>321</v>
      </c>
      <c r="J2348" t="s">
        <v>19663</v>
      </c>
      <c r="K2348" t="s">
        <v>19264</v>
      </c>
      <c r="L2348">
        <v>84</v>
      </c>
      <c r="M2348" t="s">
        <v>19297</v>
      </c>
      <c r="N2348" t="s">
        <v>26397</v>
      </c>
    </row>
    <row r="2349" spans="1:14">
      <c r="A2349">
        <v>2348</v>
      </c>
      <c r="B2349">
        <v>2650</v>
      </c>
      <c r="C2349" t="s">
        <v>26398</v>
      </c>
      <c r="D2349" t="s">
        <v>26399</v>
      </c>
      <c r="E2349">
        <v>40908</v>
      </c>
      <c r="F2349">
        <v>2011</v>
      </c>
      <c r="G2349" t="s">
        <v>19662</v>
      </c>
      <c r="H2349">
        <v>3287</v>
      </c>
      <c r="I2349" t="s">
        <v>321</v>
      </c>
      <c r="J2349" t="s">
        <v>26400</v>
      </c>
      <c r="K2349" t="s">
        <v>19280</v>
      </c>
      <c r="L2349">
        <v>84</v>
      </c>
      <c r="M2349" t="s">
        <v>19297</v>
      </c>
      <c r="N2349" t="s">
        <v>26401</v>
      </c>
    </row>
    <row r="2350" spans="1:14">
      <c r="A2350">
        <v>2349</v>
      </c>
      <c r="B2350">
        <v>2651</v>
      </c>
      <c r="C2350" t="s">
        <v>26402</v>
      </c>
      <c r="D2350" t="s">
        <v>26403</v>
      </c>
      <c r="E2350">
        <v>40908</v>
      </c>
      <c r="F2350">
        <v>2011</v>
      </c>
      <c r="G2350" t="s">
        <v>19662</v>
      </c>
      <c r="H2350">
        <v>3287</v>
      </c>
      <c r="I2350" t="s">
        <v>321</v>
      </c>
      <c r="J2350" t="s">
        <v>25050</v>
      </c>
      <c r="K2350" t="s">
        <v>19280</v>
      </c>
      <c r="L2350">
        <v>84</v>
      </c>
      <c r="M2350" t="s">
        <v>19297</v>
      </c>
      <c r="N2350" t="s">
        <v>26404</v>
      </c>
    </row>
    <row r="2351" spans="1:14">
      <c r="A2351">
        <v>2350</v>
      </c>
      <c r="B2351">
        <v>2652</v>
      </c>
      <c r="C2351" t="s">
        <v>26405</v>
      </c>
      <c r="D2351" t="s">
        <v>26406</v>
      </c>
      <c r="E2351">
        <v>40908</v>
      </c>
      <c r="F2351">
        <v>2011</v>
      </c>
      <c r="G2351" t="s">
        <v>19662</v>
      </c>
      <c r="H2351">
        <v>3287</v>
      </c>
      <c r="I2351" t="s">
        <v>321</v>
      </c>
      <c r="J2351" t="s">
        <v>19663</v>
      </c>
      <c r="K2351" t="s">
        <v>19292</v>
      </c>
      <c r="L2351">
        <v>84</v>
      </c>
      <c r="M2351" t="s">
        <v>19297</v>
      </c>
      <c r="N2351" t="s">
        <v>26407</v>
      </c>
    </row>
    <row r="2352" spans="1:14">
      <c r="A2352">
        <v>2351</v>
      </c>
      <c r="B2352">
        <v>2653</v>
      </c>
      <c r="C2352" t="s">
        <v>26408</v>
      </c>
      <c r="D2352" t="s">
        <v>26409</v>
      </c>
      <c r="E2352">
        <v>40908</v>
      </c>
      <c r="F2352">
        <v>2011</v>
      </c>
      <c r="G2352" t="s">
        <v>19662</v>
      </c>
      <c r="H2352">
        <v>3287</v>
      </c>
      <c r="I2352" t="s">
        <v>321</v>
      </c>
      <c r="J2352" t="s">
        <v>738</v>
      </c>
      <c r="K2352" t="s">
        <v>19280</v>
      </c>
      <c r="L2352">
        <v>84</v>
      </c>
      <c r="M2352" t="s">
        <v>19297</v>
      </c>
      <c r="N2352" t="s">
        <v>26410</v>
      </c>
    </row>
    <row r="2353" spans="1:14">
      <c r="A2353">
        <v>2352</v>
      </c>
      <c r="B2353">
        <v>2654</v>
      </c>
      <c r="C2353" t="s">
        <v>26411</v>
      </c>
      <c r="D2353" t="s">
        <v>26412</v>
      </c>
      <c r="E2353">
        <v>40908</v>
      </c>
      <c r="F2353">
        <v>2011</v>
      </c>
      <c r="G2353" t="s">
        <v>19662</v>
      </c>
      <c r="H2353">
        <v>3287</v>
      </c>
      <c r="I2353" t="s">
        <v>321</v>
      </c>
      <c r="J2353" t="s">
        <v>19663</v>
      </c>
      <c r="K2353" t="s">
        <v>19280</v>
      </c>
      <c r="L2353">
        <v>84</v>
      </c>
      <c r="M2353" t="s">
        <v>19297</v>
      </c>
      <c r="N2353" t="s">
        <v>26413</v>
      </c>
    </row>
    <row r="2354" spans="1:14">
      <c r="A2354">
        <v>2353</v>
      </c>
      <c r="B2354">
        <v>2655</v>
      </c>
      <c r="C2354" t="s">
        <v>26414</v>
      </c>
      <c r="D2354" t="s">
        <v>26415</v>
      </c>
      <c r="E2354">
        <v>40908</v>
      </c>
      <c r="F2354">
        <v>2253</v>
      </c>
      <c r="G2354" t="s">
        <v>20351</v>
      </c>
      <c r="H2354">
        <v>3289</v>
      </c>
      <c r="I2354" t="s">
        <v>19353</v>
      </c>
      <c r="J2354" t="s">
        <v>20350</v>
      </c>
      <c r="K2354" t="s">
        <v>19251</v>
      </c>
      <c r="L2354">
        <v>70</v>
      </c>
      <c r="M2354" t="s">
        <v>20352</v>
      </c>
      <c r="N2354" t="s">
        <v>26416</v>
      </c>
    </row>
    <row r="2355" spans="1:14">
      <c r="A2355">
        <v>2354</v>
      </c>
      <c r="B2355">
        <v>2656</v>
      </c>
      <c r="C2355" t="s">
        <v>26417</v>
      </c>
      <c r="D2355" t="s">
        <v>26418</v>
      </c>
      <c r="E2355">
        <v>40912</v>
      </c>
      <c r="F2355">
        <v>2253</v>
      </c>
      <c r="G2355" t="s">
        <v>20351</v>
      </c>
      <c r="H2355">
        <v>3289</v>
      </c>
      <c r="I2355" t="s">
        <v>19353</v>
      </c>
      <c r="J2355" t="s">
        <v>26418</v>
      </c>
      <c r="K2355" t="s">
        <v>19264</v>
      </c>
      <c r="L2355">
        <v>70</v>
      </c>
      <c r="M2355" t="s">
        <v>20352</v>
      </c>
      <c r="N2355" t="s">
        <v>26419</v>
      </c>
    </row>
    <row r="2356" spans="1:14">
      <c r="A2356">
        <v>2355</v>
      </c>
      <c r="B2356">
        <v>2657</v>
      </c>
      <c r="C2356" t="s">
        <v>26420</v>
      </c>
      <c r="D2356" t="s">
        <v>26421</v>
      </c>
      <c r="E2356">
        <v>40912</v>
      </c>
      <c r="F2356">
        <v>2955</v>
      </c>
      <c r="G2356" t="s">
        <v>10506</v>
      </c>
      <c r="H2356">
        <v>3289</v>
      </c>
      <c r="I2356" t="s">
        <v>19353</v>
      </c>
      <c r="J2356" t="s">
        <v>26422</v>
      </c>
      <c r="K2356" t="s">
        <v>19280</v>
      </c>
      <c r="L2356">
        <v>71</v>
      </c>
      <c r="M2356" t="s">
        <v>22694</v>
      </c>
      <c r="N2356" t="s">
        <v>26423</v>
      </c>
    </row>
    <row r="2357" spans="1:14">
      <c r="A2357">
        <v>2356</v>
      </c>
      <c r="B2357">
        <v>2658</v>
      </c>
      <c r="C2357" t="s">
        <v>26424</v>
      </c>
      <c r="D2357" t="s">
        <v>26425</v>
      </c>
      <c r="E2357">
        <v>40935</v>
      </c>
      <c r="F2357">
        <v>2003</v>
      </c>
      <c r="G2357" t="s">
        <v>19411</v>
      </c>
      <c r="H2357">
        <v>3284</v>
      </c>
      <c r="I2357" t="s">
        <v>19279</v>
      </c>
      <c r="J2357" t="s">
        <v>19412</v>
      </c>
      <c r="K2357" t="s">
        <v>19292</v>
      </c>
      <c r="L2357">
        <v>90</v>
      </c>
      <c r="M2357" t="s">
        <v>19252</v>
      </c>
      <c r="N2357" t="s">
        <v>26426</v>
      </c>
    </row>
    <row r="2358" spans="1:14">
      <c r="A2358">
        <v>2357</v>
      </c>
      <c r="B2358">
        <v>2659</v>
      </c>
      <c r="C2358" t="s">
        <v>26427</v>
      </c>
      <c r="D2358" t="s">
        <v>26428</v>
      </c>
      <c r="E2358">
        <v>40906</v>
      </c>
      <c r="F2358">
        <v>804</v>
      </c>
      <c r="G2358" t="s">
        <v>19323</v>
      </c>
      <c r="H2358">
        <v>3284</v>
      </c>
      <c r="I2358" t="s">
        <v>19279</v>
      </c>
      <c r="J2358" t="s">
        <v>19323</v>
      </c>
      <c r="K2358" t="s">
        <v>19251</v>
      </c>
      <c r="L2358">
        <v>90</v>
      </c>
      <c r="M2358" t="s">
        <v>19252</v>
      </c>
      <c r="N2358" t="s">
        <v>26429</v>
      </c>
    </row>
    <row r="2359" spans="1:14">
      <c r="A2359">
        <v>2358</v>
      </c>
      <c r="B2359">
        <v>2660</v>
      </c>
      <c r="C2359" t="s">
        <v>26430</v>
      </c>
      <c r="D2359" t="s">
        <v>26431</v>
      </c>
      <c r="E2359">
        <v>40914</v>
      </c>
      <c r="F2359">
        <v>2002</v>
      </c>
      <c r="G2359" t="s">
        <v>4110</v>
      </c>
      <c r="H2359">
        <v>3284</v>
      </c>
      <c r="I2359" t="s">
        <v>19279</v>
      </c>
      <c r="J2359" t="s">
        <v>19589</v>
      </c>
      <c r="K2359" t="s">
        <v>19280</v>
      </c>
      <c r="L2359">
        <v>90</v>
      </c>
      <c r="M2359" t="s">
        <v>19252</v>
      </c>
      <c r="N2359" t="s">
        <v>26432</v>
      </c>
    </row>
    <row r="2360" spans="1:14">
      <c r="A2360">
        <v>2359</v>
      </c>
      <c r="B2360">
        <v>2661</v>
      </c>
      <c r="C2360" t="s">
        <v>26433</v>
      </c>
      <c r="D2360" t="s">
        <v>26434</v>
      </c>
      <c r="E2360">
        <v>40908</v>
      </c>
      <c r="F2360">
        <v>805</v>
      </c>
      <c r="G2360" t="s">
        <v>19317</v>
      </c>
      <c r="H2360">
        <v>3288</v>
      </c>
      <c r="I2360" t="s">
        <v>19273</v>
      </c>
      <c r="J2360" t="s">
        <v>19318</v>
      </c>
      <c r="K2360" t="s">
        <v>19251</v>
      </c>
      <c r="L2360">
        <v>29</v>
      </c>
      <c r="M2360" t="s">
        <v>19319</v>
      </c>
      <c r="N2360" t="s">
        <v>26435</v>
      </c>
    </row>
    <row r="2361" spans="1:14">
      <c r="A2361">
        <v>2360</v>
      </c>
      <c r="B2361">
        <v>2662</v>
      </c>
      <c r="C2361" t="s">
        <v>26436</v>
      </c>
      <c r="D2361" t="s">
        <v>26437</v>
      </c>
      <c r="E2361">
        <v>40913</v>
      </c>
      <c r="F2361">
        <v>818</v>
      </c>
      <c r="G2361" t="s">
        <v>20805</v>
      </c>
      <c r="H2361">
        <v>3286</v>
      </c>
      <c r="I2361" t="s">
        <v>19303</v>
      </c>
      <c r="J2361" t="s">
        <v>21283</v>
      </c>
      <c r="K2361" t="s">
        <v>19264</v>
      </c>
      <c r="L2361">
        <v>10</v>
      </c>
      <c r="M2361" t="s">
        <v>19304</v>
      </c>
      <c r="N2361" t="s">
        <v>26438</v>
      </c>
    </row>
    <row r="2362" spans="1:14">
      <c r="A2362">
        <v>2361</v>
      </c>
      <c r="B2362">
        <v>2663</v>
      </c>
      <c r="C2362" t="s">
        <v>26439</v>
      </c>
      <c r="D2362" t="s">
        <v>26440</v>
      </c>
      <c r="E2362">
        <v>40927</v>
      </c>
      <c r="F2362">
        <v>2013</v>
      </c>
      <c r="G2362" t="s">
        <v>19272</v>
      </c>
      <c r="H2362">
        <v>3288</v>
      </c>
      <c r="I2362" t="s">
        <v>19273</v>
      </c>
      <c r="J2362" t="s">
        <v>19272</v>
      </c>
      <c r="K2362" t="s">
        <v>19251</v>
      </c>
      <c r="L2362">
        <v>30</v>
      </c>
      <c r="M2362" t="s">
        <v>19275</v>
      </c>
      <c r="N2362" t="s">
        <v>26441</v>
      </c>
    </row>
    <row r="2363" spans="1:14">
      <c r="A2363">
        <v>2362</v>
      </c>
      <c r="B2363">
        <v>2664</v>
      </c>
      <c r="C2363" t="s">
        <v>26442</v>
      </c>
      <c r="D2363" t="s">
        <v>26443</v>
      </c>
      <c r="E2363">
        <v>40935</v>
      </c>
      <c r="F2363">
        <v>815</v>
      </c>
      <c r="G2363" t="s">
        <v>19337</v>
      </c>
      <c r="H2363">
        <v>3286</v>
      </c>
      <c r="I2363" t="s">
        <v>19303</v>
      </c>
      <c r="J2363" t="s">
        <v>22594</v>
      </c>
      <c r="K2363" t="s">
        <v>19292</v>
      </c>
      <c r="L2363">
        <v>16</v>
      </c>
      <c r="M2363" t="s">
        <v>19338</v>
      </c>
      <c r="N2363" t="s">
        <v>26444</v>
      </c>
    </row>
    <row r="2364" spans="1:14">
      <c r="A2364">
        <v>2363</v>
      </c>
      <c r="B2364">
        <v>2665</v>
      </c>
      <c r="C2364" t="s">
        <v>26445</v>
      </c>
      <c r="D2364" t="s">
        <v>26446</v>
      </c>
      <c r="E2364">
        <v>40906</v>
      </c>
      <c r="F2364">
        <v>808</v>
      </c>
      <c r="G2364" t="s">
        <v>19353</v>
      </c>
      <c r="H2364">
        <v>3289</v>
      </c>
      <c r="I2364" t="s">
        <v>19353</v>
      </c>
      <c r="J2364" t="s">
        <v>21146</v>
      </c>
      <c r="K2364" t="s">
        <v>19251</v>
      </c>
      <c r="L2364">
        <v>81</v>
      </c>
      <c r="M2364" t="s">
        <v>19370</v>
      </c>
      <c r="N2364" t="s">
        <v>26447</v>
      </c>
    </row>
    <row r="2365" spans="1:14">
      <c r="A2365">
        <v>2364</v>
      </c>
      <c r="B2365">
        <v>2666</v>
      </c>
      <c r="C2365" t="s">
        <v>26448</v>
      </c>
      <c r="D2365" t="s">
        <v>26449</v>
      </c>
      <c r="E2365">
        <v>40913</v>
      </c>
      <c r="F2365">
        <v>800</v>
      </c>
      <c r="G2365" t="s">
        <v>321</v>
      </c>
      <c r="H2365">
        <v>3287</v>
      </c>
      <c r="I2365" t="s">
        <v>321</v>
      </c>
      <c r="J2365" t="s">
        <v>19296</v>
      </c>
      <c r="K2365" t="s">
        <v>19251</v>
      </c>
      <c r="L2365">
        <v>84</v>
      </c>
      <c r="M2365" t="s">
        <v>19297</v>
      </c>
      <c r="N2365" t="s">
        <v>26450</v>
      </c>
    </row>
    <row r="2366" spans="1:14">
      <c r="A2366">
        <v>2365</v>
      </c>
      <c r="B2366">
        <v>2667</v>
      </c>
      <c r="C2366" t="s">
        <v>26451</v>
      </c>
      <c r="D2366" t="s">
        <v>26452</v>
      </c>
      <c r="E2366">
        <v>40911</v>
      </c>
      <c r="F2366">
        <v>2000</v>
      </c>
      <c r="G2366" t="s">
        <v>19439</v>
      </c>
      <c r="H2366">
        <v>3285</v>
      </c>
      <c r="I2366" t="s">
        <v>19250</v>
      </c>
      <c r="J2366" t="s">
        <v>19439</v>
      </c>
      <c r="K2366" t="s">
        <v>19292</v>
      </c>
      <c r="L2366">
        <v>90</v>
      </c>
      <c r="M2366" t="s">
        <v>19252</v>
      </c>
      <c r="N2366" t="s">
        <v>26453</v>
      </c>
    </row>
    <row r="2367" spans="1:14">
      <c r="A2367">
        <v>2366</v>
      </c>
      <c r="B2367">
        <v>2668</v>
      </c>
      <c r="C2367" t="s">
        <v>26454</v>
      </c>
      <c r="D2367" t="s">
        <v>26455</v>
      </c>
      <c r="E2367">
        <v>40908</v>
      </c>
      <c r="F2367">
        <v>805</v>
      </c>
      <c r="G2367" t="s">
        <v>19317</v>
      </c>
      <c r="H2367">
        <v>3288</v>
      </c>
      <c r="I2367" t="s">
        <v>19273</v>
      </c>
      <c r="J2367" t="s">
        <v>19318</v>
      </c>
      <c r="K2367" t="s">
        <v>19251</v>
      </c>
      <c r="L2367">
        <v>29</v>
      </c>
      <c r="M2367" t="s">
        <v>19319</v>
      </c>
      <c r="N2367" t="s">
        <v>26456</v>
      </c>
    </row>
    <row r="2368" spans="1:14">
      <c r="A2368">
        <v>2367</v>
      </c>
      <c r="B2368">
        <v>2669</v>
      </c>
      <c r="C2368" t="s">
        <v>26457</v>
      </c>
      <c r="D2368" t="s">
        <v>26458</v>
      </c>
      <c r="E2368">
        <v>40913</v>
      </c>
      <c r="F2368">
        <v>807</v>
      </c>
      <c r="G2368" t="s">
        <v>19279</v>
      </c>
      <c r="H2368">
        <v>3284</v>
      </c>
      <c r="I2368" t="s">
        <v>19279</v>
      </c>
      <c r="J2368" t="s">
        <v>19379</v>
      </c>
      <c r="K2368" t="s">
        <v>19292</v>
      </c>
      <c r="L2368">
        <v>90</v>
      </c>
      <c r="M2368" t="s">
        <v>19252</v>
      </c>
      <c r="N2368" t="s">
        <v>26459</v>
      </c>
    </row>
    <row r="2369" spans="1:14">
      <c r="A2369">
        <v>2368</v>
      </c>
      <c r="B2369">
        <v>2670</v>
      </c>
      <c r="C2369" t="s">
        <v>26460</v>
      </c>
      <c r="D2369" t="s">
        <v>26461</v>
      </c>
      <c r="E2369">
        <v>40948</v>
      </c>
      <c r="F2369">
        <v>807</v>
      </c>
      <c r="G2369" t="s">
        <v>19279</v>
      </c>
      <c r="H2369">
        <v>3284</v>
      </c>
      <c r="I2369" t="s">
        <v>19279</v>
      </c>
      <c r="J2369" t="s">
        <v>19279</v>
      </c>
      <c r="K2369" t="s">
        <v>19251</v>
      </c>
      <c r="L2369">
        <v>90</v>
      </c>
      <c r="M2369" t="s">
        <v>19252</v>
      </c>
      <c r="N2369" t="s">
        <v>26462</v>
      </c>
    </row>
    <row r="2370" spans="1:14">
      <c r="A2370">
        <v>2369</v>
      </c>
      <c r="B2370">
        <v>2671</v>
      </c>
      <c r="C2370" t="s">
        <v>26463</v>
      </c>
      <c r="D2370" t="s">
        <v>26464</v>
      </c>
      <c r="E2370">
        <v>40913</v>
      </c>
      <c r="F2370">
        <v>807</v>
      </c>
      <c r="G2370" t="s">
        <v>19279</v>
      </c>
      <c r="H2370">
        <v>3284</v>
      </c>
      <c r="I2370" t="s">
        <v>19279</v>
      </c>
      <c r="J2370" t="s">
        <v>19279</v>
      </c>
      <c r="K2370" t="s">
        <v>19280</v>
      </c>
      <c r="L2370">
        <v>90</v>
      </c>
      <c r="M2370" t="s">
        <v>19252</v>
      </c>
      <c r="N2370" t="s">
        <v>26465</v>
      </c>
    </row>
    <row r="2371" spans="1:14">
      <c r="A2371">
        <v>2370</v>
      </c>
      <c r="B2371">
        <v>2672</v>
      </c>
      <c r="C2371" t="s">
        <v>26466</v>
      </c>
      <c r="D2371" t="s">
        <v>26467</v>
      </c>
      <c r="E2371">
        <v>40914</v>
      </c>
      <c r="F2371">
        <v>2014</v>
      </c>
      <c r="G2371" t="s">
        <v>19348</v>
      </c>
      <c r="H2371">
        <v>3285</v>
      </c>
      <c r="I2371" t="s">
        <v>19250</v>
      </c>
      <c r="J2371" t="s">
        <v>19348</v>
      </c>
      <c r="K2371" t="s">
        <v>19280</v>
      </c>
      <c r="L2371">
        <v>90</v>
      </c>
      <c r="M2371" t="s">
        <v>19252</v>
      </c>
      <c r="N2371" t="s">
        <v>26468</v>
      </c>
    </row>
    <row r="2372" spans="1:14">
      <c r="A2372">
        <v>2371</v>
      </c>
      <c r="B2372">
        <v>2673</v>
      </c>
      <c r="C2372" t="s">
        <v>26469</v>
      </c>
      <c r="D2372" t="s">
        <v>26470</v>
      </c>
      <c r="E2372">
        <v>40914</v>
      </c>
      <c r="F2372">
        <v>2014</v>
      </c>
      <c r="G2372" t="s">
        <v>19348</v>
      </c>
      <c r="H2372">
        <v>3285</v>
      </c>
      <c r="I2372" t="s">
        <v>19250</v>
      </c>
      <c r="J2372" t="s">
        <v>19348</v>
      </c>
      <c r="K2372" t="s">
        <v>19280</v>
      </c>
      <c r="L2372">
        <v>90</v>
      </c>
      <c r="M2372" t="s">
        <v>19252</v>
      </c>
      <c r="N2372" t="s">
        <v>26471</v>
      </c>
    </row>
    <row r="2373" spans="1:14">
      <c r="A2373">
        <v>2372</v>
      </c>
      <c r="B2373">
        <v>2674</v>
      </c>
      <c r="C2373" t="s">
        <v>26472</v>
      </c>
      <c r="D2373" t="s">
        <v>26473</v>
      </c>
      <c r="E2373">
        <v>40913</v>
      </c>
      <c r="F2373">
        <v>814</v>
      </c>
      <c r="G2373" t="s">
        <v>19911</v>
      </c>
      <c r="H2373">
        <v>3288</v>
      </c>
      <c r="I2373" t="s">
        <v>19273</v>
      </c>
      <c r="J2373" t="s">
        <v>20087</v>
      </c>
      <c r="K2373" t="s">
        <v>19280</v>
      </c>
      <c r="L2373">
        <v>20</v>
      </c>
      <c r="M2373" t="s">
        <v>19912</v>
      </c>
      <c r="N2373" t="s">
        <v>26474</v>
      </c>
    </row>
    <row r="2374" spans="1:14">
      <c r="A2374">
        <v>2373</v>
      </c>
      <c r="B2374">
        <v>2675</v>
      </c>
      <c r="C2374" t="s">
        <v>26475</v>
      </c>
      <c r="D2374" t="s">
        <v>26476</v>
      </c>
      <c r="E2374">
        <v>40913</v>
      </c>
      <c r="F2374">
        <v>814</v>
      </c>
      <c r="G2374" t="s">
        <v>19911</v>
      </c>
      <c r="H2374">
        <v>3288</v>
      </c>
      <c r="I2374" t="s">
        <v>19273</v>
      </c>
      <c r="J2374" t="s">
        <v>26476</v>
      </c>
      <c r="K2374" t="s">
        <v>19264</v>
      </c>
      <c r="L2374">
        <v>20</v>
      </c>
      <c r="M2374" t="s">
        <v>19912</v>
      </c>
      <c r="N2374" t="s">
        <v>26477</v>
      </c>
    </row>
    <row r="2375" spans="1:14">
      <c r="A2375">
        <v>2374</v>
      </c>
      <c r="B2375">
        <v>2676</v>
      </c>
      <c r="C2375" t="s">
        <v>26478</v>
      </c>
      <c r="D2375" t="s">
        <v>26479</v>
      </c>
      <c r="E2375">
        <v>40913</v>
      </c>
      <c r="F2375">
        <v>814</v>
      </c>
      <c r="G2375" t="s">
        <v>19911</v>
      </c>
      <c r="H2375">
        <v>3288</v>
      </c>
      <c r="I2375" t="s">
        <v>19273</v>
      </c>
      <c r="J2375" t="s">
        <v>26479</v>
      </c>
      <c r="K2375" t="s">
        <v>19264</v>
      </c>
      <c r="L2375">
        <v>20</v>
      </c>
      <c r="M2375" t="s">
        <v>19912</v>
      </c>
      <c r="N2375" t="s">
        <v>26480</v>
      </c>
    </row>
    <row r="2376" spans="1:14">
      <c r="A2376">
        <v>2375</v>
      </c>
      <c r="B2376">
        <v>2677</v>
      </c>
      <c r="C2376" t="s">
        <v>26481</v>
      </c>
      <c r="D2376" t="s">
        <v>26482</v>
      </c>
      <c r="E2376">
        <v>40913</v>
      </c>
      <c r="F2376">
        <v>807</v>
      </c>
      <c r="G2376" t="s">
        <v>19279</v>
      </c>
      <c r="H2376">
        <v>3284</v>
      </c>
      <c r="I2376" t="s">
        <v>19279</v>
      </c>
      <c r="J2376" t="s">
        <v>21615</v>
      </c>
      <c r="K2376" t="s">
        <v>19280</v>
      </c>
      <c r="L2376">
        <v>90</v>
      </c>
      <c r="M2376" t="s">
        <v>19252</v>
      </c>
      <c r="N2376" t="s">
        <v>26483</v>
      </c>
    </row>
    <row r="2377" spans="1:14">
      <c r="A2377">
        <v>2376</v>
      </c>
      <c r="B2377">
        <v>2678</v>
      </c>
      <c r="C2377" t="s">
        <v>26484</v>
      </c>
      <c r="D2377" t="s">
        <v>26485</v>
      </c>
      <c r="E2377">
        <v>40939</v>
      </c>
      <c r="F2377">
        <v>2254</v>
      </c>
      <c r="G2377" t="s">
        <v>19864</v>
      </c>
      <c r="H2377">
        <v>3288</v>
      </c>
      <c r="I2377" t="s">
        <v>19273</v>
      </c>
      <c r="J2377" t="s">
        <v>2215</v>
      </c>
      <c r="K2377" t="s">
        <v>19251</v>
      </c>
      <c r="L2377">
        <v>34</v>
      </c>
      <c r="M2377" t="s">
        <v>19865</v>
      </c>
      <c r="N2377" t="s">
        <v>26486</v>
      </c>
    </row>
    <row r="2378" spans="1:14">
      <c r="A2378">
        <v>2377</v>
      </c>
      <c r="B2378">
        <v>2679</v>
      </c>
      <c r="C2378" t="s">
        <v>26487</v>
      </c>
      <c r="D2378" t="s">
        <v>26488</v>
      </c>
      <c r="E2378">
        <v>40947</v>
      </c>
      <c r="F2378">
        <v>2254</v>
      </c>
      <c r="G2378" t="s">
        <v>19864</v>
      </c>
      <c r="H2378">
        <v>3288</v>
      </c>
      <c r="I2378" t="s">
        <v>19273</v>
      </c>
      <c r="J2378" t="s">
        <v>2215</v>
      </c>
      <c r="K2378" t="s">
        <v>19251</v>
      </c>
      <c r="L2378">
        <v>34</v>
      </c>
      <c r="M2378" t="s">
        <v>19865</v>
      </c>
      <c r="N2378" t="s">
        <v>26489</v>
      </c>
    </row>
    <row r="2379" spans="1:14">
      <c r="A2379">
        <v>2378</v>
      </c>
      <c r="B2379">
        <v>2680</v>
      </c>
      <c r="C2379" t="s">
        <v>26490</v>
      </c>
      <c r="D2379" t="s">
        <v>26491</v>
      </c>
      <c r="E2379">
        <v>40945</v>
      </c>
      <c r="F2379">
        <v>2254</v>
      </c>
      <c r="G2379" t="s">
        <v>19864</v>
      </c>
      <c r="H2379">
        <v>3288</v>
      </c>
      <c r="I2379" t="s">
        <v>19273</v>
      </c>
      <c r="J2379" t="s">
        <v>1514</v>
      </c>
      <c r="K2379" t="s">
        <v>19264</v>
      </c>
      <c r="L2379">
        <v>34</v>
      </c>
      <c r="M2379" t="s">
        <v>19865</v>
      </c>
      <c r="N2379" t="s">
        <v>26492</v>
      </c>
    </row>
    <row r="2380" spans="1:14">
      <c r="A2380">
        <v>2379</v>
      </c>
      <c r="B2380">
        <v>2681</v>
      </c>
      <c r="C2380" t="s">
        <v>26493</v>
      </c>
      <c r="D2380" t="s">
        <v>26494</v>
      </c>
      <c r="E2380">
        <v>40945</v>
      </c>
      <c r="F2380">
        <v>2254</v>
      </c>
      <c r="G2380" t="s">
        <v>19864</v>
      </c>
      <c r="H2380">
        <v>3288</v>
      </c>
      <c r="I2380" t="s">
        <v>19273</v>
      </c>
      <c r="J2380" t="s">
        <v>21078</v>
      </c>
      <c r="K2380" t="s">
        <v>19264</v>
      </c>
      <c r="L2380">
        <v>20</v>
      </c>
      <c r="M2380" t="s">
        <v>19912</v>
      </c>
      <c r="N2380" t="s">
        <v>26495</v>
      </c>
    </row>
    <row r="2381" spans="1:14">
      <c r="A2381">
        <v>2380</v>
      </c>
      <c r="B2381">
        <v>2682</v>
      </c>
      <c r="C2381" t="s">
        <v>26496</v>
      </c>
      <c r="D2381" t="s">
        <v>25610</v>
      </c>
      <c r="E2381">
        <v>40926</v>
      </c>
      <c r="F2381">
        <v>2009</v>
      </c>
      <c r="G2381" t="s">
        <v>19759</v>
      </c>
      <c r="H2381">
        <v>3290</v>
      </c>
      <c r="I2381" t="s">
        <v>19257</v>
      </c>
      <c r="J2381" t="s">
        <v>25610</v>
      </c>
      <c r="K2381" t="s">
        <v>19264</v>
      </c>
      <c r="L2381">
        <v>50</v>
      </c>
      <c r="M2381" t="s">
        <v>19760</v>
      </c>
      <c r="N2381" t="s">
        <v>26497</v>
      </c>
    </row>
    <row r="2382" spans="1:14">
      <c r="A2382">
        <v>2381</v>
      </c>
      <c r="B2382">
        <v>2683</v>
      </c>
      <c r="C2382" t="s">
        <v>26498</v>
      </c>
      <c r="D2382" t="s">
        <v>26499</v>
      </c>
      <c r="E2382">
        <v>40942</v>
      </c>
      <c r="F2382">
        <v>809</v>
      </c>
      <c r="G2382" t="s">
        <v>19262</v>
      </c>
      <c r="H2382">
        <v>3287</v>
      </c>
      <c r="I2382" t="s">
        <v>321</v>
      </c>
      <c r="J2382" t="s">
        <v>19519</v>
      </c>
      <c r="K2382" t="s">
        <v>19264</v>
      </c>
      <c r="L2382">
        <v>96</v>
      </c>
      <c r="M2382" t="s">
        <v>19265</v>
      </c>
      <c r="N2382" t="s">
        <v>26500</v>
      </c>
    </row>
    <row r="2383" spans="1:14">
      <c r="A2383">
        <v>2382</v>
      </c>
      <c r="B2383">
        <v>2684</v>
      </c>
      <c r="C2383" t="s">
        <v>26501</v>
      </c>
      <c r="D2383" t="s">
        <v>26502</v>
      </c>
      <c r="E2383">
        <v>40933</v>
      </c>
      <c r="F2383">
        <v>809</v>
      </c>
      <c r="G2383" t="s">
        <v>19262</v>
      </c>
      <c r="H2383">
        <v>3287</v>
      </c>
      <c r="I2383" t="s">
        <v>321</v>
      </c>
      <c r="J2383" t="s">
        <v>19586</v>
      </c>
      <c r="K2383" t="s">
        <v>19264</v>
      </c>
      <c r="L2383">
        <v>96</v>
      </c>
      <c r="M2383" t="s">
        <v>19265</v>
      </c>
      <c r="N2383" t="s">
        <v>26503</v>
      </c>
    </row>
    <row r="2384" spans="1:14">
      <c r="A2384">
        <v>2383</v>
      </c>
      <c r="B2384">
        <v>2685</v>
      </c>
      <c r="C2384" t="s">
        <v>26504</v>
      </c>
      <c r="D2384" t="s">
        <v>26505</v>
      </c>
      <c r="E2384">
        <v>40930</v>
      </c>
      <c r="F2384">
        <v>804</v>
      </c>
      <c r="G2384" t="s">
        <v>19323</v>
      </c>
      <c r="H2384">
        <v>3284</v>
      </c>
      <c r="I2384" t="s">
        <v>19279</v>
      </c>
      <c r="J2384" t="s">
        <v>19813</v>
      </c>
      <c r="K2384" t="s">
        <v>19280</v>
      </c>
      <c r="L2384">
        <v>90</v>
      </c>
      <c r="M2384" t="s">
        <v>19252</v>
      </c>
      <c r="N2384" t="s">
        <v>26506</v>
      </c>
    </row>
    <row r="2385" spans="1:14">
      <c r="A2385">
        <v>2384</v>
      </c>
      <c r="B2385">
        <v>2686</v>
      </c>
      <c r="C2385" t="s">
        <v>26507</v>
      </c>
      <c r="D2385" t="s">
        <v>26508</v>
      </c>
      <c r="E2385">
        <v>40930</v>
      </c>
      <c r="F2385">
        <v>804</v>
      </c>
      <c r="G2385" t="s">
        <v>19323</v>
      </c>
      <c r="H2385">
        <v>3284</v>
      </c>
      <c r="I2385" t="s">
        <v>19279</v>
      </c>
      <c r="J2385" t="s">
        <v>19813</v>
      </c>
      <c r="K2385" t="s">
        <v>19280</v>
      </c>
      <c r="L2385">
        <v>90</v>
      </c>
      <c r="M2385" t="s">
        <v>19252</v>
      </c>
      <c r="N2385" t="s">
        <v>26509</v>
      </c>
    </row>
    <row r="2386" spans="1:14">
      <c r="A2386">
        <v>2385</v>
      </c>
      <c r="B2386">
        <v>2687</v>
      </c>
      <c r="C2386" t="s">
        <v>26510</v>
      </c>
      <c r="D2386" t="s">
        <v>26511</v>
      </c>
      <c r="E2386">
        <v>40929</v>
      </c>
      <c r="F2386">
        <v>2002</v>
      </c>
      <c r="G2386" t="s">
        <v>4110</v>
      </c>
      <c r="H2386">
        <v>3284</v>
      </c>
      <c r="I2386" t="s">
        <v>19279</v>
      </c>
      <c r="J2386" t="s">
        <v>8402</v>
      </c>
      <c r="K2386" t="s">
        <v>19292</v>
      </c>
      <c r="L2386">
        <v>90</v>
      </c>
      <c r="M2386" t="s">
        <v>19252</v>
      </c>
      <c r="N2386" t="s">
        <v>26512</v>
      </c>
    </row>
    <row r="2387" spans="1:14">
      <c r="A2387">
        <v>2386</v>
      </c>
      <c r="B2387">
        <v>2688</v>
      </c>
      <c r="C2387" t="s">
        <v>26513</v>
      </c>
      <c r="D2387" t="s">
        <v>26514</v>
      </c>
      <c r="E2387">
        <v>40942</v>
      </c>
      <c r="F2387">
        <v>823</v>
      </c>
      <c r="G2387" t="s">
        <v>19531</v>
      </c>
      <c r="H2387">
        <v>3285</v>
      </c>
      <c r="I2387" t="s">
        <v>19250</v>
      </c>
      <c r="J2387" t="s">
        <v>19639</v>
      </c>
      <c r="K2387" t="s">
        <v>19280</v>
      </c>
      <c r="L2387">
        <v>90</v>
      </c>
      <c r="M2387" t="s">
        <v>19252</v>
      </c>
      <c r="N2387" t="s">
        <v>26515</v>
      </c>
    </row>
    <row r="2388" spans="1:14">
      <c r="A2388">
        <v>2387</v>
      </c>
      <c r="B2388">
        <v>2689</v>
      </c>
      <c r="C2388" t="s">
        <v>26516</v>
      </c>
      <c r="D2388" t="s">
        <v>26517</v>
      </c>
      <c r="E2388">
        <v>40942</v>
      </c>
      <c r="F2388">
        <v>821</v>
      </c>
      <c r="G2388" t="s">
        <v>19333</v>
      </c>
      <c r="H2388">
        <v>3285</v>
      </c>
      <c r="I2388" t="s">
        <v>19250</v>
      </c>
      <c r="J2388" t="s">
        <v>19333</v>
      </c>
      <c r="K2388" t="s">
        <v>19264</v>
      </c>
      <c r="L2388">
        <v>99</v>
      </c>
      <c r="M2388" t="s">
        <v>19333</v>
      </c>
      <c r="N2388" t="s">
        <v>26518</v>
      </c>
    </row>
    <row r="2389" spans="1:14">
      <c r="A2389">
        <v>2388</v>
      </c>
      <c r="B2389">
        <v>2690</v>
      </c>
      <c r="C2389" t="s">
        <v>26519</v>
      </c>
      <c r="D2389" t="s">
        <v>26520</v>
      </c>
      <c r="E2389">
        <v>40949</v>
      </c>
      <c r="F2389">
        <v>2038</v>
      </c>
      <c r="G2389" t="s">
        <v>19359</v>
      </c>
      <c r="H2389">
        <v>3285</v>
      </c>
      <c r="I2389" t="s">
        <v>19250</v>
      </c>
      <c r="J2389" t="s">
        <v>20185</v>
      </c>
      <c r="K2389" t="s">
        <v>19280</v>
      </c>
      <c r="L2389">
        <v>90</v>
      </c>
      <c r="M2389" t="s">
        <v>19252</v>
      </c>
      <c r="N2389" t="s">
        <v>26521</v>
      </c>
    </row>
    <row r="2390" spans="1:14">
      <c r="A2390">
        <v>2389</v>
      </c>
      <c r="B2390">
        <v>2691</v>
      </c>
      <c r="C2390" t="s">
        <v>26522</v>
      </c>
      <c r="D2390" t="s">
        <v>26523</v>
      </c>
      <c r="E2390">
        <v>40942</v>
      </c>
      <c r="F2390">
        <v>2038</v>
      </c>
      <c r="G2390" t="s">
        <v>19359</v>
      </c>
      <c r="H2390">
        <v>3285</v>
      </c>
      <c r="I2390" t="s">
        <v>19250</v>
      </c>
      <c r="J2390" t="s">
        <v>20185</v>
      </c>
      <c r="K2390" t="s">
        <v>19292</v>
      </c>
      <c r="L2390">
        <v>90</v>
      </c>
      <c r="M2390" t="s">
        <v>19252</v>
      </c>
      <c r="N2390" t="s">
        <v>26524</v>
      </c>
    </row>
    <row r="2391" spans="1:14">
      <c r="A2391">
        <v>2390</v>
      </c>
      <c r="B2391">
        <v>2692</v>
      </c>
      <c r="C2391" t="s">
        <v>26525</v>
      </c>
      <c r="D2391" t="s">
        <v>26526</v>
      </c>
      <c r="E2391">
        <v>40942</v>
      </c>
      <c r="F2391">
        <v>823</v>
      </c>
      <c r="G2391" t="s">
        <v>19531</v>
      </c>
      <c r="H2391">
        <v>3285</v>
      </c>
      <c r="I2391" t="s">
        <v>19250</v>
      </c>
      <c r="J2391" t="s">
        <v>19639</v>
      </c>
      <c r="K2391" t="s">
        <v>19292</v>
      </c>
      <c r="L2391">
        <v>90</v>
      </c>
      <c r="M2391" t="s">
        <v>19252</v>
      </c>
      <c r="N2391" t="s">
        <v>26527</v>
      </c>
    </row>
    <row r="2392" spans="1:14">
      <c r="A2392">
        <v>2391</v>
      </c>
      <c r="B2392">
        <v>2693</v>
      </c>
      <c r="C2392" t="s">
        <v>26528</v>
      </c>
      <c r="D2392" t="s">
        <v>26529</v>
      </c>
      <c r="E2392">
        <v>40945</v>
      </c>
      <c r="F2392">
        <v>823</v>
      </c>
      <c r="G2392" t="s">
        <v>19531</v>
      </c>
      <c r="H2392">
        <v>3285</v>
      </c>
      <c r="I2392" t="s">
        <v>19250</v>
      </c>
      <c r="J2392" t="s">
        <v>19639</v>
      </c>
      <c r="K2392" t="s">
        <v>19292</v>
      </c>
      <c r="L2392">
        <v>90</v>
      </c>
      <c r="M2392" t="s">
        <v>19252</v>
      </c>
      <c r="N2392" t="s">
        <v>26530</v>
      </c>
    </row>
    <row r="2393" spans="1:14">
      <c r="A2393">
        <v>2392</v>
      </c>
      <c r="B2393">
        <v>2694</v>
      </c>
      <c r="C2393" t="s">
        <v>26531</v>
      </c>
      <c r="D2393" t="s">
        <v>26532</v>
      </c>
      <c r="E2393">
        <v>40942</v>
      </c>
      <c r="F2393">
        <v>823</v>
      </c>
      <c r="G2393" t="s">
        <v>19531</v>
      </c>
      <c r="H2393">
        <v>3285</v>
      </c>
      <c r="I2393" t="s">
        <v>19250</v>
      </c>
      <c r="J2393" t="s">
        <v>19343</v>
      </c>
      <c r="K2393" t="s">
        <v>19280</v>
      </c>
      <c r="L2393">
        <v>90</v>
      </c>
      <c r="M2393" t="s">
        <v>19252</v>
      </c>
      <c r="N2393" t="s">
        <v>26533</v>
      </c>
    </row>
    <row r="2394" spans="1:14">
      <c r="A2394">
        <v>2393</v>
      </c>
      <c r="B2394">
        <v>2695</v>
      </c>
      <c r="C2394" t="s">
        <v>26534</v>
      </c>
      <c r="D2394" t="s">
        <v>26535</v>
      </c>
      <c r="E2394">
        <v>40940</v>
      </c>
      <c r="F2394">
        <v>2038</v>
      </c>
      <c r="G2394" t="s">
        <v>19359</v>
      </c>
      <c r="H2394">
        <v>3285</v>
      </c>
      <c r="I2394" t="s">
        <v>19250</v>
      </c>
      <c r="J2394" t="s">
        <v>20185</v>
      </c>
      <c r="K2394" t="s">
        <v>19292</v>
      </c>
      <c r="L2394">
        <v>90</v>
      </c>
      <c r="M2394" t="s">
        <v>19252</v>
      </c>
      <c r="N2394" t="s">
        <v>26536</v>
      </c>
    </row>
    <row r="2395" spans="1:14">
      <c r="A2395">
        <v>2394</v>
      </c>
      <c r="B2395">
        <v>2696</v>
      </c>
      <c r="C2395" t="s">
        <v>26537</v>
      </c>
      <c r="D2395" t="s">
        <v>26538</v>
      </c>
      <c r="E2395">
        <v>40943</v>
      </c>
      <c r="F2395">
        <v>2009</v>
      </c>
      <c r="G2395" t="s">
        <v>19759</v>
      </c>
      <c r="H2395">
        <v>3290</v>
      </c>
      <c r="I2395" t="s">
        <v>19257</v>
      </c>
      <c r="J2395" t="s">
        <v>25800</v>
      </c>
      <c r="K2395" t="s">
        <v>19292</v>
      </c>
      <c r="L2395">
        <v>50</v>
      </c>
      <c r="M2395" t="s">
        <v>19760</v>
      </c>
      <c r="N2395" t="s">
        <v>26539</v>
      </c>
    </row>
    <row r="2396" spans="1:14">
      <c r="A2396">
        <v>2395</v>
      </c>
      <c r="B2396">
        <v>2697</v>
      </c>
      <c r="C2396" t="s">
        <v>26540</v>
      </c>
      <c r="D2396" t="s">
        <v>26541</v>
      </c>
      <c r="E2396">
        <v>40939</v>
      </c>
      <c r="F2396">
        <v>2254</v>
      </c>
      <c r="G2396" t="s">
        <v>19864</v>
      </c>
      <c r="H2396">
        <v>3288</v>
      </c>
      <c r="I2396" t="s">
        <v>19273</v>
      </c>
      <c r="J2396" t="s">
        <v>20417</v>
      </c>
      <c r="K2396" t="s">
        <v>19280</v>
      </c>
      <c r="L2396">
        <v>20</v>
      </c>
      <c r="M2396" t="s">
        <v>19912</v>
      </c>
      <c r="N2396" t="s">
        <v>26542</v>
      </c>
    </row>
    <row r="2397" spans="1:14">
      <c r="A2397">
        <v>2396</v>
      </c>
      <c r="B2397">
        <v>2698</v>
      </c>
      <c r="C2397" t="s">
        <v>26543</v>
      </c>
      <c r="D2397" t="s">
        <v>26544</v>
      </c>
      <c r="E2397">
        <v>40939</v>
      </c>
      <c r="F2397">
        <v>2009</v>
      </c>
      <c r="G2397" t="s">
        <v>19759</v>
      </c>
      <c r="H2397">
        <v>3290</v>
      </c>
      <c r="I2397" t="s">
        <v>19257</v>
      </c>
      <c r="J2397" t="s">
        <v>26544</v>
      </c>
      <c r="K2397" t="s">
        <v>19264</v>
      </c>
      <c r="L2397">
        <v>50</v>
      </c>
      <c r="M2397" t="s">
        <v>19760</v>
      </c>
      <c r="N2397" t="s">
        <v>26545</v>
      </c>
    </row>
    <row r="2398" spans="1:14">
      <c r="A2398">
        <v>2397</v>
      </c>
      <c r="B2398">
        <v>2699</v>
      </c>
      <c r="C2398" t="s">
        <v>26546</v>
      </c>
      <c r="D2398" t="s">
        <v>26547</v>
      </c>
      <c r="E2398">
        <v>40935</v>
      </c>
      <c r="F2398">
        <v>2014</v>
      </c>
      <c r="G2398" t="s">
        <v>19348</v>
      </c>
      <c r="H2398">
        <v>3285</v>
      </c>
      <c r="I2398" t="s">
        <v>19250</v>
      </c>
      <c r="J2398" t="s">
        <v>19390</v>
      </c>
      <c r="K2398" t="s">
        <v>19292</v>
      </c>
      <c r="L2398">
        <v>90</v>
      </c>
      <c r="M2398" t="s">
        <v>19252</v>
      </c>
      <c r="N2398" t="s">
        <v>26548</v>
      </c>
    </row>
    <row r="2399" spans="1:14">
      <c r="A2399">
        <v>2398</v>
      </c>
      <c r="B2399">
        <v>2700</v>
      </c>
      <c r="C2399" t="s">
        <v>26549</v>
      </c>
      <c r="D2399" t="s">
        <v>26550</v>
      </c>
      <c r="E2399">
        <v>40935</v>
      </c>
      <c r="F2399">
        <v>2014</v>
      </c>
      <c r="G2399" t="s">
        <v>19348</v>
      </c>
      <c r="H2399">
        <v>3285</v>
      </c>
      <c r="I2399" t="s">
        <v>19250</v>
      </c>
      <c r="J2399" t="s">
        <v>19390</v>
      </c>
      <c r="K2399" t="s">
        <v>19292</v>
      </c>
      <c r="L2399">
        <v>90</v>
      </c>
      <c r="M2399" t="s">
        <v>19252</v>
      </c>
      <c r="N2399" t="s">
        <v>26551</v>
      </c>
    </row>
    <row r="2400" spans="1:14">
      <c r="A2400">
        <v>2399</v>
      </c>
      <c r="B2400">
        <v>2701</v>
      </c>
      <c r="C2400" t="s">
        <v>26552</v>
      </c>
      <c r="D2400" t="s">
        <v>26553</v>
      </c>
      <c r="E2400">
        <v>40935</v>
      </c>
      <c r="F2400">
        <v>2014</v>
      </c>
      <c r="G2400" t="s">
        <v>19348</v>
      </c>
      <c r="H2400">
        <v>3285</v>
      </c>
      <c r="I2400" t="s">
        <v>19250</v>
      </c>
      <c r="J2400" t="s">
        <v>19390</v>
      </c>
      <c r="K2400" t="s">
        <v>19280</v>
      </c>
      <c r="L2400">
        <v>90</v>
      </c>
      <c r="M2400" t="s">
        <v>19252</v>
      </c>
      <c r="N2400" t="s">
        <v>26554</v>
      </c>
    </row>
    <row r="2401" spans="1:14">
      <c r="A2401">
        <v>2400</v>
      </c>
      <c r="B2401">
        <v>2702</v>
      </c>
      <c r="C2401" t="s">
        <v>26555</v>
      </c>
      <c r="D2401" t="s">
        <v>26556</v>
      </c>
      <c r="E2401">
        <v>40938</v>
      </c>
      <c r="F2401">
        <v>804</v>
      </c>
      <c r="G2401" t="s">
        <v>19323</v>
      </c>
      <c r="H2401">
        <v>3284</v>
      </c>
      <c r="I2401" t="s">
        <v>19279</v>
      </c>
      <c r="J2401" t="s">
        <v>19809</v>
      </c>
      <c r="K2401" t="s">
        <v>19280</v>
      </c>
      <c r="L2401">
        <v>90</v>
      </c>
      <c r="M2401" t="s">
        <v>19252</v>
      </c>
      <c r="N2401" t="s">
        <v>26557</v>
      </c>
    </row>
    <row r="2402" spans="1:14">
      <c r="A2402">
        <v>2401</v>
      </c>
      <c r="B2402">
        <v>2703</v>
      </c>
      <c r="C2402" t="s">
        <v>26558</v>
      </c>
      <c r="D2402" t="s">
        <v>26559</v>
      </c>
      <c r="E2402">
        <v>40938</v>
      </c>
      <c r="F2402">
        <v>804</v>
      </c>
      <c r="G2402" t="s">
        <v>19323</v>
      </c>
      <c r="H2402">
        <v>3284</v>
      </c>
      <c r="I2402" t="s">
        <v>19279</v>
      </c>
      <c r="J2402" t="s">
        <v>19809</v>
      </c>
      <c r="K2402" t="s">
        <v>19280</v>
      </c>
      <c r="L2402">
        <v>90</v>
      </c>
      <c r="M2402" t="s">
        <v>19252</v>
      </c>
      <c r="N2402" t="s">
        <v>26560</v>
      </c>
    </row>
    <row r="2403" spans="1:14">
      <c r="A2403">
        <v>2402</v>
      </c>
      <c r="B2403">
        <v>2704</v>
      </c>
      <c r="C2403" t="s">
        <v>26561</v>
      </c>
      <c r="D2403" t="s">
        <v>26562</v>
      </c>
      <c r="E2403">
        <v>40938</v>
      </c>
      <c r="F2403">
        <v>804</v>
      </c>
      <c r="G2403" t="s">
        <v>19323</v>
      </c>
      <c r="H2403">
        <v>3284</v>
      </c>
      <c r="I2403" t="s">
        <v>19279</v>
      </c>
      <c r="J2403" t="s">
        <v>19809</v>
      </c>
      <c r="K2403" t="s">
        <v>19280</v>
      </c>
      <c r="L2403">
        <v>90</v>
      </c>
      <c r="M2403" t="s">
        <v>19252</v>
      </c>
      <c r="N2403" t="s">
        <v>26563</v>
      </c>
    </row>
    <row r="2404" spans="1:14">
      <c r="A2404">
        <v>2403</v>
      </c>
      <c r="B2404">
        <v>2705</v>
      </c>
      <c r="C2404" t="s">
        <v>26564</v>
      </c>
      <c r="D2404" t="s">
        <v>26565</v>
      </c>
      <c r="E2404">
        <v>40945</v>
      </c>
      <c r="F2404">
        <v>804</v>
      </c>
      <c r="G2404" t="s">
        <v>19323</v>
      </c>
      <c r="H2404">
        <v>3284</v>
      </c>
      <c r="I2404" t="s">
        <v>19279</v>
      </c>
      <c r="J2404" t="s">
        <v>19813</v>
      </c>
      <c r="K2404" t="s">
        <v>19280</v>
      </c>
      <c r="L2404">
        <v>90</v>
      </c>
      <c r="M2404" t="s">
        <v>19252</v>
      </c>
      <c r="N2404" t="s">
        <v>26566</v>
      </c>
    </row>
    <row r="2405" spans="1:14">
      <c r="A2405">
        <v>2404</v>
      </c>
      <c r="B2405">
        <v>2706</v>
      </c>
      <c r="C2405" t="s">
        <v>26567</v>
      </c>
      <c r="D2405" t="s">
        <v>26568</v>
      </c>
      <c r="E2405">
        <v>40945</v>
      </c>
      <c r="F2405">
        <v>804</v>
      </c>
      <c r="G2405" t="s">
        <v>19323</v>
      </c>
      <c r="H2405">
        <v>3284</v>
      </c>
      <c r="I2405" t="s">
        <v>19279</v>
      </c>
      <c r="J2405" t="s">
        <v>19813</v>
      </c>
      <c r="K2405" t="s">
        <v>19292</v>
      </c>
      <c r="L2405">
        <v>90</v>
      </c>
      <c r="M2405" t="s">
        <v>19252</v>
      </c>
      <c r="N2405" t="s">
        <v>26569</v>
      </c>
    </row>
    <row r="2406" spans="1:14">
      <c r="A2406">
        <v>2405</v>
      </c>
      <c r="B2406">
        <v>2707</v>
      </c>
      <c r="C2406" t="s">
        <v>26570</v>
      </c>
      <c r="D2406" t="s">
        <v>26571</v>
      </c>
      <c r="E2406">
        <v>40937</v>
      </c>
      <c r="F2406">
        <v>806</v>
      </c>
      <c r="G2406" t="s">
        <v>19426</v>
      </c>
      <c r="H2406">
        <v>3284</v>
      </c>
      <c r="I2406" t="s">
        <v>19279</v>
      </c>
      <c r="J2406" t="s">
        <v>19427</v>
      </c>
      <c r="K2406" t="s">
        <v>19292</v>
      </c>
      <c r="L2406">
        <v>90</v>
      </c>
      <c r="M2406" t="s">
        <v>19252</v>
      </c>
      <c r="N2406" t="s">
        <v>26572</v>
      </c>
    </row>
    <row r="2407" spans="1:14">
      <c r="A2407">
        <v>2406</v>
      </c>
      <c r="B2407">
        <v>2708</v>
      </c>
      <c r="C2407" t="s">
        <v>26573</v>
      </c>
      <c r="D2407" t="s">
        <v>26574</v>
      </c>
      <c r="E2407">
        <v>40945</v>
      </c>
      <c r="F2407">
        <v>806</v>
      </c>
      <c r="G2407" t="s">
        <v>19426</v>
      </c>
      <c r="H2407">
        <v>3284</v>
      </c>
      <c r="I2407" t="s">
        <v>19279</v>
      </c>
      <c r="J2407" t="s">
        <v>19427</v>
      </c>
      <c r="K2407" t="s">
        <v>19292</v>
      </c>
      <c r="L2407">
        <v>90</v>
      </c>
      <c r="M2407" t="s">
        <v>19252</v>
      </c>
      <c r="N2407" t="s">
        <v>26575</v>
      </c>
    </row>
    <row r="2408" spans="1:14">
      <c r="A2408">
        <v>2407</v>
      </c>
      <c r="B2408">
        <v>2709</v>
      </c>
      <c r="C2408" t="s">
        <v>26576</v>
      </c>
      <c r="D2408" t="s">
        <v>26577</v>
      </c>
      <c r="E2408">
        <v>40937</v>
      </c>
      <c r="F2408">
        <v>806</v>
      </c>
      <c r="G2408" t="s">
        <v>19426</v>
      </c>
      <c r="H2408">
        <v>3284</v>
      </c>
      <c r="I2408" t="s">
        <v>19279</v>
      </c>
      <c r="J2408" t="s">
        <v>19427</v>
      </c>
      <c r="K2408" t="s">
        <v>19280</v>
      </c>
      <c r="L2408">
        <v>90</v>
      </c>
      <c r="M2408" t="s">
        <v>19252</v>
      </c>
      <c r="N2408" t="s">
        <v>26578</v>
      </c>
    </row>
    <row r="2409" spans="1:14">
      <c r="A2409">
        <v>2408</v>
      </c>
      <c r="B2409">
        <v>2710</v>
      </c>
      <c r="C2409" t="s">
        <v>26579</v>
      </c>
      <c r="D2409" t="s">
        <v>26580</v>
      </c>
      <c r="E2409">
        <v>40937</v>
      </c>
      <c r="F2409">
        <v>806</v>
      </c>
      <c r="G2409" t="s">
        <v>19426</v>
      </c>
      <c r="H2409">
        <v>3284</v>
      </c>
      <c r="I2409" t="s">
        <v>19279</v>
      </c>
      <c r="J2409" t="s">
        <v>19427</v>
      </c>
      <c r="K2409" t="s">
        <v>19292</v>
      </c>
      <c r="L2409">
        <v>90</v>
      </c>
      <c r="M2409" t="s">
        <v>19252</v>
      </c>
      <c r="N2409" t="s">
        <v>26581</v>
      </c>
    </row>
    <row r="2410" spans="1:14">
      <c r="A2410">
        <v>2409</v>
      </c>
      <c r="B2410">
        <v>2711</v>
      </c>
      <c r="C2410" t="s">
        <v>26582</v>
      </c>
      <c r="D2410" t="s">
        <v>26583</v>
      </c>
      <c r="E2410">
        <v>40942</v>
      </c>
      <c r="F2410">
        <v>817</v>
      </c>
      <c r="G2410" t="s">
        <v>19488</v>
      </c>
      <c r="H2410">
        <v>3284</v>
      </c>
      <c r="I2410" t="s">
        <v>19279</v>
      </c>
      <c r="J2410" t="s">
        <v>19489</v>
      </c>
      <c r="K2410" t="s">
        <v>19292</v>
      </c>
      <c r="L2410">
        <v>90</v>
      </c>
      <c r="M2410" t="s">
        <v>19252</v>
      </c>
      <c r="N2410" t="s">
        <v>26584</v>
      </c>
    </row>
    <row r="2411" spans="1:14">
      <c r="A2411">
        <v>2410</v>
      </c>
      <c r="B2411">
        <v>2712</v>
      </c>
      <c r="C2411" t="s">
        <v>26585</v>
      </c>
      <c r="D2411" t="s">
        <v>26586</v>
      </c>
      <c r="E2411">
        <v>40942</v>
      </c>
      <c r="F2411">
        <v>817</v>
      </c>
      <c r="G2411" t="s">
        <v>19488</v>
      </c>
      <c r="H2411">
        <v>3284</v>
      </c>
      <c r="I2411" t="s">
        <v>19279</v>
      </c>
      <c r="J2411" t="s">
        <v>19489</v>
      </c>
      <c r="K2411" t="s">
        <v>19264</v>
      </c>
      <c r="L2411">
        <v>90</v>
      </c>
      <c r="M2411" t="s">
        <v>19252</v>
      </c>
      <c r="N2411" t="s">
        <v>26587</v>
      </c>
    </row>
    <row r="2412" spans="1:14">
      <c r="A2412">
        <v>2411</v>
      </c>
      <c r="B2412">
        <v>2713</v>
      </c>
      <c r="C2412" t="s">
        <v>26588</v>
      </c>
      <c r="D2412" t="s">
        <v>26589</v>
      </c>
      <c r="E2412">
        <v>40935</v>
      </c>
      <c r="F2412">
        <v>807</v>
      </c>
      <c r="G2412" t="s">
        <v>19279</v>
      </c>
      <c r="H2412">
        <v>3284</v>
      </c>
      <c r="I2412" t="s">
        <v>19279</v>
      </c>
      <c r="J2412" t="s">
        <v>19279</v>
      </c>
      <c r="K2412" t="s">
        <v>19280</v>
      </c>
      <c r="L2412">
        <v>90</v>
      </c>
      <c r="M2412" t="s">
        <v>19252</v>
      </c>
      <c r="N2412" t="s">
        <v>26590</v>
      </c>
    </row>
    <row r="2413" spans="1:14">
      <c r="A2413">
        <v>2412</v>
      </c>
      <c r="B2413">
        <v>2714</v>
      </c>
      <c r="C2413" t="s">
        <v>26591</v>
      </c>
      <c r="D2413" t="s">
        <v>26592</v>
      </c>
      <c r="E2413">
        <v>40933</v>
      </c>
      <c r="F2413">
        <v>807</v>
      </c>
      <c r="G2413" t="s">
        <v>19279</v>
      </c>
      <c r="H2413">
        <v>3284</v>
      </c>
      <c r="I2413" t="s">
        <v>19279</v>
      </c>
      <c r="J2413" t="s">
        <v>19379</v>
      </c>
      <c r="K2413" t="s">
        <v>19280</v>
      </c>
      <c r="L2413">
        <v>90</v>
      </c>
      <c r="M2413" t="s">
        <v>19252</v>
      </c>
      <c r="N2413" t="s">
        <v>26593</v>
      </c>
    </row>
    <row r="2414" spans="1:14">
      <c r="A2414">
        <v>2413</v>
      </c>
      <c r="B2414">
        <v>2715</v>
      </c>
      <c r="C2414" t="s">
        <v>26594</v>
      </c>
      <c r="D2414" t="s">
        <v>26595</v>
      </c>
      <c r="E2414">
        <v>40935</v>
      </c>
      <c r="F2414">
        <v>807</v>
      </c>
      <c r="G2414" t="s">
        <v>19279</v>
      </c>
      <c r="H2414">
        <v>3284</v>
      </c>
      <c r="I2414" t="s">
        <v>19279</v>
      </c>
      <c r="J2414" t="s">
        <v>19279</v>
      </c>
      <c r="K2414" t="s">
        <v>19280</v>
      </c>
      <c r="L2414">
        <v>90</v>
      </c>
      <c r="M2414" t="s">
        <v>19252</v>
      </c>
      <c r="N2414" t="s">
        <v>26596</v>
      </c>
    </row>
    <row r="2415" spans="1:14">
      <c r="A2415">
        <v>2414</v>
      </c>
      <c r="B2415">
        <v>2716</v>
      </c>
      <c r="C2415" t="s">
        <v>26597</v>
      </c>
      <c r="D2415" t="s">
        <v>26598</v>
      </c>
      <c r="E2415">
        <v>40948</v>
      </c>
      <c r="F2415">
        <v>807</v>
      </c>
      <c r="G2415" t="s">
        <v>19279</v>
      </c>
      <c r="H2415">
        <v>3284</v>
      </c>
      <c r="I2415" t="s">
        <v>19279</v>
      </c>
      <c r="J2415" t="s">
        <v>19279</v>
      </c>
      <c r="K2415" t="s">
        <v>19280</v>
      </c>
      <c r="L2415">
        <v>90</v>
      </c>
      <c r="M2415" t="s">
        <v>19252</v>
      </c>
      <c r="N2415" t="s">
        <v>26599</v>
      </c>
    </row>
    <row r="2416" spans="1:14">
      <c r="A2416">
        <v>2415</v>
      </c>
      <c r="B2416">
        <v>2718</v>
      </c>
      <c r="C2416" t="s">
        <v>26600</v>
      </c>
      <c r="D2416" t="s">
        <v>26601</v>
      </c>
      <c r="E2416">
        <v>40935</v>
      </c>
      <c r="F2416">
        <v>807</v>
      </c>
      <c r="G2416" t="s">
        <v>19279</v>
      </c>
      <c r="H2416">
        <v>3284</v>
      </c>
      <c r="I2416" t="s">
        <v>19279</v>
      </c>
      <c r="J2416" t="s">
        <v>19379</v>
      </c>
      <c r="K2416" t="s">
        <v>19280</v>
      </c>
      <c r="L2416">
        <v>90</v>
      </c>
      <c r="M2416" t="s">
        <v>19252</v>
      </c>
      <c r="N2416" t="s">
        <v>26602</v>
      </c>
    </row>
    <row r="2417" spans="1:14">
      <c r="A2417">
        <v>2416</v>
      </c>
      <c r="B2417">
        <v>2719</v>
      </c>
      <c r="C2417" t="s">
        <v>26603</v>
      </c>
      <c r="D2417" t="s">
        <v>26604</v>
      </c>
      <c r="E2417">
        <v>40947</v>
      </c>
      <c r="F2417">
        <v>801</v>
      </c>
      <c r="G2417" t="s">
        <v>19257</v>
      </c>
      <c r="H2417">
        <v>3290</v>
      </c>
      <c r="I2417" t="s">
        <v>19257</v>
      </c>
      <c r="J2417" t="s">
        <v>19557</v>
      </c>
      <c r="K2417" t="s">
        <v>19264</v>
      </c>
      <c r="L2417">
        <v>60</v>
      </c>
      <c r="M2417" t="s">
        <v>19308</v>
      </c>
      <c r="N2417" t="s">
        <v>26605</v>
      </c>
    </row>
    <row r="2418" spans="1:14">
      <c r="A2418">
        <v>2417</v>
      </c>
      <c r="B2418">
        <v>2720</v>
      </c>
      <c r="C2418" t="s">
        <v>26606</v>
      </c>
      <c r="D2418" t="s">
        <v>26607</v>
      </c>
      <c r="E2418">
        <v>40945</v>
      </c>
      <c r="F2418">
        <v>812</v>
      </c>
      <c r="G2418" t="s">
        <v>20142</v>
      </c>
      <c r="H2418">
        <v>3288</v>
      </c>
      <c r="I2418" t="s">
        <v>19273</v>
      </c>
      <c r="J2418" t="s">
        <v>26607</v>
      </c>
      <c r="K2418" t="s">
        <v>19264</v>
      </c>
      <c r="L2418">
        <v>34</v>
      </c>
      <c r="M2418" t="s">
        <v>19865</v>
      </c>
      <c r="N2418" t="s">
        <v>26608</v>
      </c>
    </row>
    <row r="2419" spans="1:14">
      <c r="A2419">
        <v>2418</v>
      </c>
      <c r="B2419">
        <v>2721</v>
      </c>
      <c r="C2419" t="s">
        <v>26609</v>
      </c>
      <c r="D2419" t="s">
        <v>25144</v>
      </c>
      <c r="E2419">
        <v>40949</v>
      </c>
      <c r="F2419">
        <v>2254</v>
      </c>
      <c r="G2419" t="s">
        <v>19864</v>
      </c>
      <c r="H2419">
        <v>3288</v>
      </c>
      <c r="I2419" t="s">
        <v>19273</v>
      </c>
      <c r="J2419" t="s">
        <v>25144</v>
      </c>
      <c r="K2419" t="s">
        <v>19264</v>
      </c>
      <c r="L2419">
        <v>34</v>
      </c>
      <c r="M2419" t="s">
        <v>19865</v>
      </c>
      <c r="N2419" t="s">
        <v>26610</v>
      </c>
    </row>
    <row r="2420" spans="1:14">
      <c r="A2420">
        <v>2419</v>
      </c>
      <c r="B2420">
        <v>2722</v>
      </c>
      <c r="C2420" t="s">
        <v>26611</v>
      </c>
      <c r="D2420" t="s">
        <v>26612</v>
      </c>
      <c r="E2420">
        <v>40945</v>
      </c>
      <c r="F2420">
        <v>812</v>
      </c>
      <c r="G2420" t="s">
        <v>20142</v>
      </c>
      <c r="H2420">
        <v>3288</v>
      </c>
      <c r="I2420" t="s">
        <v>19273</v>
      </c>
      <c r="J2420" t="s">
        <v>26613</v>
      </c>
      <c r="K2420" t="s">
        <v>19264</v>
      </c>
      <c r="L2420">
        <v>34</v>
      </c>
      <c r="M2420" t="s">
        <v>19865</v>
      </c>
      <c r="N2420" t="s">
        <v>26614</v>
      </c>
    </row>
    <row r="2421" spans="1:14">
      <c r="A2421">
        <v>2420</v>
      </c>
      <c r="B2421">
        <v>2723</v>
      </c>
      <c r="C2421" t="s">
        <v>26615</v>
      </c>
      <c r="D2421" t="s">
        <v>26616</v>
      </c>
      <c r="E2421">
        <v>40935</v>
      </c>
      <c r="F2421">
        <v>2003</v>
      </c>
      <c r="G2421" t="s">
        <v>19411</v>
      </c>
      <c r="H2421">
        <v>3284</v>
      </c>
      <c r="I2421" t="s">
        <v>19279</v>
      </c>
      <c r="J2421" t="s">
        <v>19412</v>
      </c>
      <c r="K2421" t="s">
        <v>19292</v>
      </c>
      <c r="L2421">
        <v>90</v>
      </c>
      <c r="M2421" t="s">
        <v>19252</v>
      </c>
      <c r="N2421" t="s">
        <v>26617</v>
      </c>
    </row>
    <row r="2422" spans="1:14">
      <c r="A2422">
        <v>2421</v>
      </c>
      <c r="B2422">
        <v>2724</v>
      </c>
      <c r="C2422" t="s">
        <v>26618</v>
      </c>
      <c r="D2422" t="s">
        <v>26619</v>
      </c>
      <c r="E2422">
        <v>40940</v>
      </c>
      <c r="F2422">
        <v>2003</v>
      </c>
      <c r="G2422" t="s">
        <v>19411</v>
      </c>
      <c r="H2422">
        <v>3284</v>
      </c>
      <c r="I2422" t="s">
        <v>19279</v>
      </c>
      <c r="J2422" t="s">
        <v>19412</v>
      </c>
      <c r="K2422" t="s">
        <v>19280</v>
      </c>
      <c r="L2422">
        <v>90</v>
      </c>
      <c r="M2422" t="s">
        <v>19252</v>
      </c>
      <c r="N2422" t="s">
        <v>26620</v>
      </c>
    </row>
    <row r="2423" spans="1:14">
      <c r="A2423">
        <v>2422</v>
      </c>
      <c r="B2423">
        <v>2725</v>
      </c>
      <c r="C2423" t="s">
        <v>26621</v>
      </c>
      <c r="D2423" t="s">
        <v>26622</v>
      </c>
      <c r="E2423">
        <v>40940</v>
      </c>
      <c r="F2423">
        <v>2003</v>
      </c>
      <c r="G2423" t="s">
        <v>19411</v>
      </c>
      <c r="H2423">
        <v>3284</v>
      </c>
      <c r="I2423" t="s">
        <v>19279</v>
      </c>
      <c r="J2423" t="s">
        <v>19412</v>
      </c>
      <c r="K2423" t="s">
        <v>19292</v>
      </c>
      <c r="L2423">
        <v>90</v>
      </c>
      <c r="M2423" t="s">
        <v>19252</v>
      </c>
      <c r="N2423" t="s">
        <v>26623</v>
      </c>
    </row>
    <row r="2424" spans="1:14">
      <c r="A2424">
        <v>2423</v>
      </c>
      <c r="B2424">
        <v>2726</v>
      </c>
      <c r="C2424" t="s">
        <v>26624</v>
      </c>
      <c r="D2424" t="s">
        <v>26625</v>
      </c>
      <c r="E2424">
        <v>40942</v>
      </c>
      <c r="F2424">
        <v>2003</v>
      </c>
      <c r="G2424" t="s">
        <v>19411</v>
      </c>
      <c r="H2424">
        <v>3284</v>
      </c>
      <c r="I2424" t="s">
        <v>19279</v>
      </c>
      <c r="J2424" t="s">
        <v>19412</v>
      </c>
      <c r="K2424" t="s">
        <v>19280</v>
      </c>
      <c r="L2424">
        <v>90</v>
      </c>
      <c r="M2424" t="s">
        <v>19252</v>
      </c>
      <c r="N2424" t="s">
        <v>26626</v>
      </c>
    </row>
    <row r="2425" spans="1:14">
      <c r="A2425">
        <v>2424</v>
      </c>
      <c r="B2425">
        <v>2727</v>
      </c>
      <c r="C2425" t="s">
        <v>26627</v>
      </c>
      <c r="D2425" t="s">
        <v>26628</v>
      </c>
      <c r="E2425">
        <v>40942</v>
      </c>
      <c r="F2425">
        <v>2003</v>
      </c>
      <c r="G2425" t="s">
        <v>19411</v>
      </c>
      <c r="H2425">
        <v>3284</v>
      </c>
      <c r="I2425" t="s">
        <v>19279</v>
      </c>
      <c r="J2425" t="s">
        <v>19412</v>
      </c>
      <c r="K2425" t="s">
        <v>19264</v>
      </c>
      <c r="L2425">
        <v>90</v>
      </c>
      <c r="M2425" t="s">
        <v>19252</v>
      </c>
      <c r="N2425" t="s">
        <v>26629</v>
      </c>
    </row>
    <row r="2426" spans="1:14">
      <c r="A2426">
        <v>2425</v>
      </c>
      <c r="B2426">
        <v>2728</v>
      </c>
      <c r="C2426" t="s">
        <v>26630</v>
      </c>
      <c r="D2426" t="s">
        <v>26631</v>
      </c>
      <c r="E2426">
        <v>40946</v>
      </c>
      <c r="F2426">
        <v>2037</v>
      </c>
      <c r="G2426" t="s">
        <v>20557</v>
      </c>
      <c r="H2426">
        <v>3286</v>
      </c>
      <c r="I2426" t="s">
        <v>19303</v>
      </c>
      <c r="J2426" t="s">
        <v>26632</v>
      </c>
      <c r="K2426" t="s">
        <v>19280</v>
      </c>
      <c r="L2426">
        <v>9</v>
      </c>
      <c r="M2426" t="s">
        <v>26633</v>
      </c>
      <c r="N2426" t="s">
        <v>26634</v>
      </c>
    </row>
    <row r="2427" spans="1:14">
      <c r="A2427">
        <v>2426</v>
      </c>
      <c r="B2427">
        <v>2729</v>
      </c>
      <c r="C2427" t="s">
        <v>26635</v>
      </c>
      <c r="D2427" t="s">
        <v>26636</v>
      </c>
      <c r="E2427">
        <v>40935</v>
      </c>
      <c r="F2427">
        <v>2000</v>
      </c>
      <c r="G2427" t="s">
        <v>19439</v>
      </c>
      <c r="H2427">
        <v>3285</v>
      </c>
      <c r="I2427" t="s">
        <v>19250</v>
      </c>
      <c r="J2427" t="s">
        <v>19439</v>
      </c>
      <c r="K2427" t="s">
        <v>19280</v>
      </c>
      <c r="L2427">
        <v>90</v>
      </c>
      <c r="M2427" t="s">
        <v>19252</v>
      </c>
      <c r="N2427" t="s">
        <v>26637</v>
      </c>
    </row>
    <row r="2428" spans="1:14">
      <c r="A2428">
        <v>2427</v>
      </c>
      <c r="B2428">
        <v>2730</v>
      </c>
      <c r="C2428" t="s">
        <v>26638</v>
      </c>
      <c r="D2428" t="s">
        <v>26639</v>
      </c>
      <c r="E2428">
        <v>40993</v>
      </c>
      <c r="F2428">
        <v>820</v>
      </c>
      <c r="G2428" t="s">
        <v>19342</v>
      </c>
      <c r="H2428">
        <v>3284</v>
      </c>
      <c r="I2428" t="s">
        <v>19279</v>
      </c>
      <c r="J2428" t="s">
        <v>19506</v>
      </c>
      <c r="K2428" t="s">
        <v>19292</v>
      </c>
      <c r="L2428">
        <v>90</v>
      </c>
      <c r="M2428" t="s">
        <v>19252</v>
      </c>
      <c r="N2428" t="s">
        <v>26640</v>
      </c>
    </row>
    <row r="2429" spans="1:14">
      <c r="A2429">
        <v>2428</v>
      </c>
      <c r="B2429">
        <v>2731</v>
      </c>
      <c r="C2429" t="s">
        <v>26641</v>
      </c>
      <c r="D2429" t="s">
        <v>26642</v>
      </c>
      <c r="E2429">
        <v>40986</v>
      </c>
      <c r="F2429">
        <v>820</v>
      </c>
      <c r="G2429" t="s">
        <v>19342</v>
      </c>
      <c r="H2429">
        <v>3284</v>
      </c>
      <c r="I2429" t="s">
        <v>19279</v>
      </c>
      <c r="J2429" t="s">
        <v>19343</v>
      </c>
      <c r="K2429" t="s">
        <v>19292</v>
      </c>
      <c r="L2429">
        <v>90</v>
      </c>
      <c r="M2429" t="s">
        <v>19252</v>
      </c>
      <c r="N2429" t="s">
        <v>26643</v>
      </c>
    </row>
    <row r="2430" spans="1:14">
      <c r="A2430">
        <v>2429</v>
      </c>
      <c r="B2430">
        <v>2732</v>
      </c>
      <c r="C2430" t="s">
        <v>26644</v>
      </c>
      <c r="D2430" t="s">
        <v>26645</v>
      </c>
      <c r="E2430">
        <v>40986</v>
      </c>
      <c r="F2430">
        <v>820</v>
      </c>
      <c r="G2430" t="s">
        <v>19342</v>
      </c>
      <c r="H2430">
        <v>3284</v>
      </c>
      <c r="I2430" t="s">
        <v>19279</v>
      </c>
      <c r="J2430" t="s">
        <v>19343</v>
      </c>
      <c r="K2430" t="s">
        <v>19292</v>
      </c>
      <c r="L2430">
        <v>90</v>
      </c>
      <c r="M2430" t="s">
        <v>19252</v>
      </c>
      <c r="N2430" t="s">
        <v>26646</v>
      </c>
    </row>
    <row r="2431" spans="1:14">
      <c r="A2431">
        <v>2430</v>
      </c>
      <c r="B2431">
        <v>2733</v>
      </c>
      <c r="C2431" t="s">
        <v>26647</v>
      </c>
      <c r="D2431" t="s">
        <v>26648</v>
      </c>
      <c r="E2431">
        <v>40946</v>
      </c>
      <c r="F2431">
        <v>2006</v>
      </c>
      <c r="G2431" t="s">
        <v>16462</v>
      </c>
      <c r="H2431">
        <v>3286</v>
      </c>
      <c r="I2431" t="s">
        <v>19303</v>
      </c>
      <c r="J2431" t="s">
        <v>26649</v>
      </c>
      <c r="K2431" t="s">
        <v>19280</v>
      </c>
      <c r="L2431">
        <v>16</v>
      </c>
      <c r="M2431" t="s">
        <v>19338</v>
      </c>
      <c r="N2431" t="s">
        <v>26650</v>
      </c>
    </row>
    <row r="2432" spans="1:14">
      <c r="A2432">
        <v>2431</v>
      </c>
      <c r="B2432">
        <v>2734</v>
      </c>
      <c r="C2432" t="s">
        <v>26651</v>
      </c>
      <c r="D2432" t="s">
        <v>26652</v>
      </c>
      <c r="E2432">
        <v>40945</v>
      </c>
      <c r="F2432">
        <v>823</v>
      </c>
      <c r="G2432" t="s">
        <v>19531</v>
      </c>
      <c r="H2432">
        <v>3285</v>
      </c>
      <c r="I2432" t="s">
        <v>19250</v>
      </c>
      <c r="J2432" t="s">
        <v>19639</v>
      </c>
      <c r="K2432" t="s">
        <v>19280</v>
      </c>
      <c r="L2432">
        <v>90</v>
      </c>
      <c r="M2432" t="s">
        <v>19252</v>
      </c>
      <c r="N2432" t="s">
        <v>26653</v>
      </c>
    </row>
    <row r="2433" spans="1:14">
      <c r="A2433">
        <v>2432</v>
      </c>
      <c r="B2433">
        <v>2735</v>
      </c>
      <c r="C2433" t="s">
        <v>26654</v>
      </c>
      <c r="D2433" t="s">
        <v>26655</v>
      </c>
      <c r="E2433">
        <v>40948</v>
      </c>
      <c r="F2433">
        <v>821</v>
      </c>
      <c r="G2433" t="s">
        <v>19333</v>
      </c>
      <c r="H2433">
        <v>3285</v>
      </c>
      <c r="I2433" t="s">
        <v>19250</v>
      </c>
      <c r="J2433" t="s">
        <v>19332</v>
      </c>
      <c r="K2433" t="s">
        <v>19280</v>
      </c>
      <c r="L2433">
        <v>90</v>
      </c>
      <c r="M2433" t="s">
        <v>19252</v>
      </c>
      <c r="N2433" t="s">
        <v>26656</v>
      </c>
    </row>
    <row r="2434" spans="1:14">
      <c r="A2434">
        <v>2433</v>
      </c>
      <c r="B2434">
        <v>2736</v>
      </c>
      <c r="C2434" t="s">
        <v>26657</v>
      </c>
      <c r="D2434" t="s">
        <v>26658</v>
      </c>
      <c r="E2434">
        <v>40948</v>
      </c>
      <c r="F2434">
        <v>823</v>
      </c>
      <c r="G2434" t="s">
        <v>19531</v>
      </c>
      <c r="H2434">
        <v>3285</v>
      </c>
      <c r="I2434" t="s">
        <v>19250</v>
      </c>
      <c r="J2434" t="s">
        <v>19639</v>
      </c>
      <c r="K2434" t="s">
        <v>19280</v>
      </c>
      <c r="L2434">
        <v>90</v>
      </c>
      <c r="M2434" t="s">
        <v>19252</v>
      </c>
      <c r="N2434" t="s">
        <v>26659</v>
      </c>
    </row>
    <row r="2435" spans="1:14">
      <c r="A2435">
        <v>2434</v>
      </c>
      <c r="B2435">
        <v>2737</v>
      </c>
      <c r="C2435" t="s">
        <v>26660</v>
      </c>
      <c r="D2435" t="s">
        <v>26661</v>
      </c>
      <c r="E2435">
        <v>40948</v>
      </c>
      <c r="F2435">
        <v>821</v>
      </c>
      <c r="G2435" t="s">
        <v>19333</v>
      </c>
      <c r="H2435">
        <v>3285</v>
      </c>
      <c r="I2435" t="s">
        <v>19250</v>
      </c>
      <c r="J2435" t="s">
        <v>19332</v>
      </c>
      <c r="K2435" t="s">
        <v>19292</v>
      </c>
      <c r="L2435">
        <v>90</v>
      </c>
      <c r="M2435" t="s">
        <v>19252</v>
      </c>
      <c r="N2435" t="s">
        <v>26662</v>
      </c>
    </row>
    <row r="2436" spans="1:14">
      <c r="A2436">
        <v>2435</v>
      </c>
      <c r="B2436">
        <v>2738</v>
      </c>
      <c r="C2436" t="s">
        <v>26663</v>
      </c>
      <c r="D2436" t="s">
        <v>26664</v>
      </c>
      <c r="E2436">
        <v>40949</v>
      </c>
      <c r="F2436">
        <v>803</v>
      </c>
      <c r="G2436" t="s">
        <v>19433</v>
      </c>
      <c r="H2436">
        <v>3285</v>
      </c>
      <c r="I2436" t="s">
        <v>19250</v>
      </c>
      <c r="J2436" t="s">
        <v>19250</v>
      </c>
      <c r="K2436" t="s">
        <v>19251</v>
      </c>
      <c r="L2436">
        <v>90</v>
      </c>
      <c r="M2436" t="s">
        <v>19252</v>
      </c>
      <c r="N2436" t="s">
        <v>26665</v>
      </c>
    </row>
    <row r="2437" spans="1:14">
      <c r="A2437">
        <v>2436</v>
      </c>
      <c r="B2437">
        <v>2740</v>
      </c>
      <c r="C2437" t="s">
        <v>26666</v>
      </c>
      <c r="D2437" t="s">
        <v>26667</v>
      </c>
      <c r="E2437">
        <v>40938</v>
      </c>
      <c r="F2437">
        <v>2002</v>
      </c>
      <c r="G2437" t="s">
        <v>4110</v>
      </c>
      <c r="H2437">
        <v>3284</v>
      </c>
      <c r="I2437" t="s">
        <v>19279</v>
      </c>
      <c r="J2437" t="s">
        <v>19589</v>
      </c>
      <c r="K2437" t="s">
        <v>19292</v>
      </c>
      <c r="L2437">
        <v>90</v>
      </c>
      <c r="M2437" t="s">
        <v>19252</v>
      </c>
      <c r="N2437" t="s">
        <v>26668</v>
      </c>
    </row>
    <row r="2438" spans="1:14">
      <c r="A2438">
        <v>2437</v>
      </c>
      <c r="B2438">
        <v>2741</v>
      </c>
      <c r="C2438" t="s">
        <v>26669</v>
      </c>
      <c r="D2438" t="s">
        <v>26670</v>
      </c>
      <c r="E2438">
        <v>41130</v>
      </c>
      <c r="F2438">
        <v>2256</v>
      </c>
      <c r="G2438" t="s">
        <v>19744</v>
      </c>
      <c r="H2438">
        <v>3290</v>
      </c>
      <c r="I2438" t="s">
        <v>19257</v>
      </c>
      <c r="J2438" t="s">
        <v>19744</v>
      </c>
      <c r="K2438" t="s">
        <v>19251</v>
      </c>
      <c r="L2438">
        <v>60</v>
      </c>
      <c r="M2438" t="s">
        <v>19308</v>
      </c>
      <c r="N2438" t="s">
        <v>26671</v>
      </c>
    </row>
    <row r="2439" spans="1:14">
      <c r="A2439">
        <v>2438</v>
      </c>
      <c r="B2439">
        <v>2742</v>
      </c>
      <c r="C2439" t="s">
        <v>26672</v>
      </c>
      <c r="D2439" t="s">
        <v>26673</v>
      </c>
      <c r="E2439">
        <v>41071</v>
      </c>
      <c r="F2439">
        <v>2256</v>
      </c>
      <c r="G2439" t="s">
        <v>19744</v>
      </c>
      <c r="H2439">
        <v>3290</v>
      </c>
      <c r="I2439" t="s">
        <v>19257</v>
      </c>
      <c r="J2439" t="s">
        <v>19744</v>
      </c>
      <c r="K2439" t="s">
        <v>19280</v>
      </c>
      <c r="L2439">
        <v>60</v>
      </c>
      <c r="M2439" t="s">
        <v>19308</v>
      </c>
      <c r="N2439" t="s">
        <v>26674</v>
      </c>
    </row>
    <row r="2440" spans="1:14">
      <c r="A2440">
        <v>2439</v>
      </c>
      <c r="B2440">
        <v>2743</v>
      </c>
      <c r="C2440" t="s">
        <v>26675</v>
      </c>
      <c r="D2440" t="s">
        <v>26676</v>
      </c>
      <c r="E2440">
        <v>40945</v>
      </c>
      <c r="F2440">
        <v>2256</v>
      </c>
      <c r="G2440" t="s">
        <v>19744</v>
      </c>
      <c r="H2440">
        <v>3290</v>
      </c>
      <c r="I2440" t="s">
        <v>19257</v>
      </c>
      <c r="J2440" t="s">
        <v>456</v>
      </c>
      <c r="K2440" t="s">
        <v>19264</v>
      </c>
      <c r="L2440">
        <v>60</v>
      </c>
      <c r="M2440" t="s">
        <v>19308</v>
      </c>
      <c r="N2440" t="s">
        <v>26677</v>
      </c>
    </row>
    <row r="2441" spans="1:14">
      <c r="A2441">
        <v>2440</v>
      </c>
      <c r="B2441">
        <v>2744</v>
      </c>
      <c r="C2441" t="s">
        <v>26678</v>
      </c>
      <c r="D2441" t="s">
        <v>26679</v>
      </c>
      <c r="E2441">
        <v>40945</v>
      </c>
      <c r="F2441">
        <v>2256</v>
      </c>
      <c r="G2441" t="s">
        <v>19744</v>
      </c>
      <c r="H2441">
        <v>3290</v>
      </c>
      <c r="I2441" t="s">
        <v>19257</v>
      </c>
      <c r="J2441" t="s">
        <v>70</v>
      </c>
      <c r="K2441" t="s">
        <v>19280</v>
      </c>
      <c r="L2441">
        <v>60</v>
      </c>
      <c r="M2441" t="s">
        <v>19308</v>
      </c>
      <c r="N2441" t="s">
        <v>26680</v>
      </c>
    </row>
    <row r="2442" spans="1:14">
      <c r="A2442">
        <v>2441</v>
      </c>
      <c r="B2442">
        <v>2747</v>
      </c>
      <c r="C2442" t="s">
        <v>26681</v>
      </c>
      <c r="D2442" t="s">
        <v>26682</v>
      </c>
      <c r="E2442">
        <v>40938</v>
      </c>
      <c r="F2442">
        <v>2000</v>
      </c>
      <c r="G2442" t="s">
        <v>19439</v>
      </c>
      <c r="H2442">
        <v>3285</v>
      </c>
      <c r="I2442" t="s">
        <v>19250</v>
      </c>
      <c r="J2442" t="s">
        <v>19439</v>
      </c>
      <c r="K2442" t="s">
        <v>19280</v>
      </c>
      <c r="L2442">
        <v>90</v>
      </c>
      <c r="M2442" t="s">
        <v>19252</v>
      </c>
      <c r="N2442" t="s">
        <v>26683</v>
      </c>
    </row>
    <row r="2443" spans="1:14">
      <c r="A2443">
        <v>2442</v>
      </c>
      <c r="B2443">
        <v>2748</v>
      </c>
      <c r="C2443" t="s">
        <v>26684</v>
      </c>
      <c r="D2443" t="s">
        <v>26685</v>
      </c>
      <c r="E2443">
        <v>40938</v>
      </c>
      <c r="F2443">
        <v>2000</v>
      </c>
      <c r="G2443" t="s">
        <v>19439</v>
      </c>
      <c r="H2443">
        <v>3285</v>
      </c>
      <c r="I2443" t="s">
        <v>19250</v>
      </c>
      <c r="J2443" t="s">
        <v>19439</v>
      </c>
      <c r="K2443" t="s">
        <v>19251</v>
      </c>
      <c r="L2443">
        <v>90</v>
      </c>
      <c r="M2443" t="s">
        <v>19252</v>
      </c>
      <c r="N2443" t="s">
        <v>26686</v>
      </c>
    </row>
    <row r="2444" spans="1:14">
      <c r="A2444">
        <v>2443</v>
      </c>
      <c r="B2444">
        <v>2749</v>
      </c>
      <c r="C2444" t="s">
        <v>26687</v>
      </c>
      <c r="D2444" t="s">
        <v>26688</v>
      </c>
      <c r="E2444">
        <v>40942</v>
      </c>
      <c r="F2444">
        <v>2000</v>
      </c>
      <c r="G2444" t="s">
        <v>19439</v>
      </c>
      <c r="H2444">
        <v>3285</v>
      </c>
      <c r="I2444" t="s">
        <v>19250</v>
      </c>
      <c r="J2444" t="s">
        <v>19439</v>
      </c>
      <c r="K2444" t="s">
        <v>19280</v>
      </c>
      <c r="L2444">
        <v>90</v>
      </c>
      <c r="M2444" t="s">
        <v>19252</v>
      </c>
      <c r="N2444" t="s">
        <v>26689</v>
      </c>
    </row>
    <row r="2445" spans="1:14">
      <c r="A2445">
        <v>2444</v>
      </c>
      <c r="B2445">
        <v>2750</v>
      </c>
      <c r="C2445" t="s">
        <v>26690</v>
      </c>
      <c r="D2445" t="s">
        <v>26691</v>
      </c>
      <c r="E2445">
        <v>40942</v>
      </c>
      <c r="F2445">
        <v>817</v>
      </c>
      <c r="G2445" t="s">
        <v>19488</v>
      </c>
      <c r="H2445">
        <v>3284</v>
      </c>
      <c r="I2445" t="s">
        <v>19279</v>
      </c>
      <c r="J2445" t="s">
        <v>19489</v>
      </c>
      <c r="K2445" t="s">
        <v>19292</v>
      </c>
      <c r="L2445">
        <v>90</v>
      </c>
      <c r="M2445" t="s">
        <v>19252</v>
      </c>
      <c r="N2445" t="s">
        <v>26692</v>
      </c>
    </row>
    <row r="2446" spans="1:14">
      <c r="A2446">
        <v>2445</v>
      </c>
      <c r="B2446">
        <v>2751</v>
      </c>
      <c r="C2446" t="s">
        <v>26693</v>
      </c>
      <c r="D2446" t="s">
        <v>26694</v>
      </c>
      <c r="E2446">
        <v>40945</v>
      </c>
      <c r="F2446">
        <v>817</v>
      </c>
      <c r="G2446" t="s">
        <v>19488</v>
      </c>
      <c r="H2446">
        <v>3284</v>
      </c>
      <c r="I2446" t="s">
        <v>19279</v>
      </c>
      <c r="J2446" t="s">
        <v>19489</v>
      </c>
      <c r="K2446" t="s">
        <v>19292</v>
      </c>
      <c r="L2446">
        <v>90</v>
      </c>
      <c r="M2446" t="s">
        <v>19252</v>
      </c>
      <c r="N2446" t="s">
        <v>26695</v>
      </c>
    </row>
    <row r="2447" spans="1:14">
      <c r="A2447">
        <v>2446</v>
      </c>
      <c r="B2447">
        <v>2752</v>
      </c>
      <c r="C2447" t="s">
        <v>26696</v>
      </c>
      <c r="D2447" t="s">
        <v>26697</v>
      </c>
      <c r="E2447">
        <v>40945</v>
      </c>
      <c r="F2447">
        <v>817</v>
      </c>
      <c r="G2447" t="s">
        <v>19488</v>
      </c>
      <c r="H2447">
        <v>3284</v>
      </c>
      <c r="I2447" t="s">
        <v>19279</v>
      </c>
      <c r="J2447" t="s">
        <v>19489</v>
      </c>
      <c r="K2447" t="s">
        <v>19292</v>
      </c>
      <c r="L2447">
        <v>90</v>
      </c>
      <c r="M2447" t="s">
        <v>19252</v>
      </c>
      <c r="N2447" t="s">
        <v>26698</v>
      </c>
    </row>
    <row r="2448" spans="1:14">
      <c r="A2448">
        <v>2447</v>
      </c>
      <c r="B2448">
        <v>2753</v>
      </c>
      <c r="C2448" t="s">
        <v>26699</v>
      </c>
      <c r="D2448" t="s">
        <v>26700</v>
      </c>
      <c r="E2448">
        <v>40946</v>
      </c>
      <c r="F2448">
        <v>816</v>
      </c>
      <c r="G2448" t="s">
        <v>19400</v>
      </c>
      <c r="H2448">
        <v>3284</v>
      </c>
      <c r="I2448" t="s">
        <v>19279</v>
      </c>
      <c r="J2448" t="s">
        <v>19400</v>
      </c>
      <c r="K2448" t="s">
        <v>19292</v>
      </c>
      <c r="L2448">
        <v>90</v>
      </c>
      <c r="M2448" t="s">
        <v>19252</v>
      </c>
      <c r="N2448" t="s">
        <v>26701</v>
      </c>
    </row>
    <row r="2449" spans="1:14">
      <c r="A2449">
        <v>2448</v>
      </c>
      <c r="B2449">
        <v>2754</v>
      </c>
      <c r="C2449" t="s">
        <v>26702</v>
      </c>
      <c r="D2449" t="s">
        <v>26703</v>
      </c>
      <c r="E2449">
        <v>40945</v>
      </c>
      <c r="F2449">
        <v>816</v>
      </c>
      <c r="G2449" t="s">
        <v>19400</v>
      </c>
      <c r="H2449">
        <v>3284</v>
      </c>
      <c r="I2449" t="s">
        <v>19279</v>
      </c>
      <c r="J2449" t="s">
        <v>21010</v>
      </c>
      <c r="K2449" t="s">
        <v>19292</v>
      </c>
      <c r="L2449">
        <v>90</v>
      </c>
      <c r="M2449" t="s">
        <v>19252</v>
      </c>
      <c r="N2449" t="s">
        <v>26704</v>
      </c>
    </row>
    <row r="2450" spans="1:14">
      <c r="A2450">
        <v>2449</v>
      </c>
      <c r="B2450">
        <v>2755</v>
      </c>
      <c r="C2450" t="s">
        <v>26705</v>
      </c>
      <c r="D2450" t="s">
        <v>26706</v>
      </c>
      <c r="E2450">
        <v>40945</v>
      </c>
      <c r="F2450">
        <v>816</v>
      </c>
      <c r="G2450" t="s">
        <v>19400</v>
      </c>
      <c r="H2450">
        <v>3284</v>
      </c>
      <c r="I2450" t="s">
        <v>19279</v>
      </c>
      <c r="J2450" t="s">
        <v>21010</v>
      </c>
      <c r="K2450" t="s">
        <v>19280</v>
      </c>
      <c r="L2450">
        <v>90</v>
      </c>
      <c r="M2450" t="s">
        <v>19252</v>
      </c>
      <c r="N2450" t="s">
        <v>26707</v>
      </c>
    </row>
    <row r="2451" spans="1:14">
      <c r="A2451">
        <v>2450</v>
      </c>
      <c r="B2451">
        <v>2756</v>
      </c>
      <c r="C2451" t="s">
        <v>26708</v>
      </c>
      <c r="D2451" t="s">
        <v>26709</v>
      </c>
      <c r="E2451">
        <v>40945</v>
      </c>
      <c r="F2451">
        <v>816</v>
      </c>
      <c r="G2451" t="s">
        <v>19400</v>
      </c>
      <c r="H2451">
        <v>3284</v>
      </c>
      <c r="I2451" t="s">
        <v>19279</v>
      </c>
      <c r="J2451" t="s">
        <v>21010</v>
      </c>
      <c r="K2451" t="s">
        <v>19292</v>
      </c>
      <c r="L2451">
        <v>90</v>
      </c>
      <c r="M2451" t="s">
        <v>19252</v>
      </c>
      <c r="N2451" t="s">
        <v>26710</v>
      </c>
    </row>
    <row r="2452" spans="1:14">
      <c r="A2452">
        <v>2451</v>
      </c>
      <c r="B2452">
        <v>2757</v>
      </c>
      <c r="C2452" t="s">
        <v>26711</v>
      </c>
      <c r="D2452" t="s">
        <v>26712</v>
      </c>
      <c r="E2452">
        <v>40939</v>
      </c>
      <c r="F2452">
        <v>808</v>
      </c>
      <c r="G2452" t="s">
        <v>19353</v>
      </c>
      <c r="H2452">
        <v>3289</v>
      </c>
      <c r="I2452" t="s">
        <v>19353</v>
      </c>
      <c r="J2452" t="s">
        <v>19353</v>
      </c>
      <c r="K2452" t="s">
        <v>19251</v>
      </c>
      <c r="L2452">
        <v>81</v>
      </c>
      <c r="M2452" t="s">
        <v>19370</v>
      </c>
      <c r="N2452" t="s">
        <v>26713</v>
      </c>
    </row>
    <row r="2453" spans="1:14">
      <c r="A2453">
        <v>2452</v>
      </c>
      <c r="B2453">
        <v>2759</v>
      </c>
      <c r="C2453" t="s">
        <v>26714</v>
      </c>
      <c r="D2453" t="s">
        <v>26715</v>
      </c>
      <c r="E2453">
        <v>40949</v>
      </c>
      <c r="F2453">
        <v>2003</v>
      </c>
      <c r="G2453" t="s">
        <v>19411</v>
      </c>
      <c r="H2453">
        <v>3284</v>
      </c>
      <c r="I2453" t="s">
        <v>19279</v>
      </c>
      <c r="J2453" t="s">
        <v>19412</v>
      </c>
      <c r="K2453" t="s">
        <v>19280</v>
      </c>
      <c r="L2453">
        <v>90</v>
      </c>
      <c r="M2453" t="s">
        <v>19252</v>
      </c>
      <c r="N2453" t="s">
        <v>26716</v>
      </c>
    </row>
    <row r="2454" spans="1:14">
      <c r="A2454">
        <v>2453</v>
      </c>
      <c r="B2454">
        <v>2760</v>
      </c>
      <c r="C2454" t="s">
        <v>26717</v>
      </c>
      <c r="D2454" t="s">
        <v>26718</v>
      </c>
      <c r="E2454">
        <v>40939</v>
      </c>
      <c r="F2454">
        <v>2016</v>
      </c>
      <c r="G2454" t="s">
        <v>20800</v>
      </c>
      <c r="H2454">
        <v>3286</v>
      </c>
      <c r="I2454" t="s">
        <v>19303</v>
      </c>
      <c r="J2454" t="s">
        <v>22791</v>
      </c>
      <c r="K2454" t="s">
        <v>19280</v>
      </c>
      <c r="L2454">
        <v>6</v>
      </c>
      <c r="M2454" t="s">
        <v>20801</v>
      </c>
      <c r="N2454" t="s">
        <v>26719</v>
      </c>
    </row>
    <row r="2455" spans="1:14">
      <c r="A2455">
        <v>2454</v>
      </c>
      <c r="B2455">
        <v>2761</v>
      </c>
      <c r="C2455" t="s">
        <v>26720</v>
      </c>
      <c r="D2455" t="s">
        <v>26721</v>
      </c>
      <c r="E2455">
        <v>40938</v>
      </c>
      <c r="F2455">
        <v>2016</v>
      </c>
      <c r="G2455" t="s">
        <v>20800</v>
      </c>
      <c r="H2455">
        <v>3286</v>
      </c>
      <c r="I2455" t="s">
        <v>19303</v>
      </c>
      <c r="J2455" t="s">
        <v>20800</v>
      </c>
      <c r="K2455" t="s">
        <v>19280</v>
      </c>
      <c r="L2455">
        <v>6</v>
      </c>
      <c r="M2455" t="s">
        <v>20801</v>
      </c>
      <c r="N2455" t="s">
        <v>26722</v>
      </c>
    </row>
    <row r="2456" spans="1:14">
      <c r="A2456">
        <v>2455</v>
      </c>
      <c r="B2456">
        <v>2762</v>
      </c>
      <c r="C2456" t="s">
        <v>26723</v>
      </c>
      <c r="D2456" t="s">
        <v>26724</v>
      </c>
      <c r="E2456">
        <v>40993</v>
      </c>
      <c r="F2456">
        <v>820</v>
      </c>
      <c r="G2456" t="s">
        <v>19342</v>
      </c>
      <c r="H2456">
        <v>3284</v>
      </c>
      <c r="I2456" t="s">
        <v>19279</v>
      </c>
      <c r="J2456" t="s">
        <v>19506</v>
      </c>
      <c r="K2456" t="s">
        <v>19292</v>
      </c>
      <c r="L2456">
        <v>90</v>
      </c>
      <c r="M2456" t="s">
        <v>19252</v>
      </c>
      <c r="N2456" t="s">
        <v>26725</v>
      </c>
    </row>
    <row r="2457" spans="1:14">
      <c r="A2457">
        <v>2456</v>
      </c>
      <c r="B2457">
        <v>2763</v>
      </c>
      <c r="C2457" t="s">
        <v>26726</v>
      </c>
      <c r="D2457" t="s">
        <v>26727</v>
      </c>
      <c r="E2457">
        <v>40945</v>
      </c>
      <c r="F2457">
        <v>817</v>
      </c>
      <c r="G2457" t="s">
        <v>19488</v>
      </c>
      <c r="H2457">
        <v>3284</v>
      </c>
      <c r="I2457" t="s">
        <v>19279</v>
      </c>
      <c r="J2457" t="s">
        <v>19489</v>
      </c>
      <c r="K2457" t="s">
        <v>19280</v>
      </c>
      <c r="L2457">
        <v>90</v>
      </c>
      <c r="M2457" t="s">
        <v>19252</v>
      </c>
      <c r="N2457" t="s">
        <v>26728</v>
      </c>
    </row>
    <row r="2458" spans="1:14">
      <c r="A2458">
        <v>2457</v>
      </c>
      <c r="B2458">
        <v>2764</v>
      </c>
      <c r="C2458" t="s">
        <v>26729</v>
      </c>
      <c r="D2458" t="s">
        <v>26730</v>
      </c>
      <c r="E2458">
        <v>40949</v>
      </c>
      <c r="F2458">
        <v>2037</v>
      </c>
      <c r="G2458" t="s">
        <v>20557</v>
      </c>
      <c r="H2458">
        <v>3286</v>
      </c>
      <c r="I2458" t="s">
        <v>19303</v>
      </c>
      <c r="J2458" t="s">
        <v>26730</v>
      </c>
      <c r="K2458" t="s">
        <v>19280</v>
      </c>
      <c r="L2458">
        <v>1</v>
      </c>
      <c r="M2458" t="s">
        <v>20559</v>
      </c>
      <c r="N2458" t="s">
        <v>26731</v>
      </c>
    </row>
    <row r="2459" spans="1:14">
      <c r="A2459">
        <v>2458</v>
      </c>
      <c r="B2459">
        <v>2765</v>
      </c>
      <c r="C2459" t="s">
        <v>26732</v>
      </c>
      <c r="D2459" t="s">
        <v>26733</v>
      </c>
      <c r="E2459">
        <v>40948</v>
      </c>
      <c r="F2459">
        <v>821</v>
      </c>
      <c r="G2459" t="s">
        <v>19333</v>
      </c>
      <c r="H2459">
        <v>3285</v>
      </c>
      <c r="I2459" t="s">
        <v>19250</v>
      </c>
      <c r="J2459" t="s">
        <v>19332</v>
      </c>
      <c r="K2459" t="s">
        <v>19280</v>
      </c>
      <c r="L2459">
        <v>90</v>
      </c>
      <c r="M2459" t="s">
        <v>19252</v>
      </c>
      <c r="N2459" t="s">
        <v>26734</v>
      </c>
    </row>
    <row r="2460" spans="1:14">
      <c r="A2460">
        <v>2459</v>
      </c>
      <c r="B2460">
        <v>2766</v>
      </c>
      <c r="C2460" t="s">
        <v>26735</v>
      </c>
      <c r="D2460" t="s">
        <v>26736</v>
      </c>
      <c r="E2460">
        <v>40943</v>
      </c>
      <c r="F2460">
        <v>2002</v>
      </c>
      <c r="G2460" t="s">
        <v>4110</v>
      </c>
      <c r="H2460">
        <v>3284</v>
      </c>
      <c r="I2460" t="s">
        <v>19279</v>
      </c>
      <c r="J2460" t="s">
        <v>8402</v>
      </c>
      <c r="K2460" t="s">
        <v>19292</v>
      </c>
      <c r="L2460">
        <v>90</v>
      </c>
      <c r="M2460" t="s">
        <v>19252</v>
      </c>
      <c r="N2460" t="s">
        <v>26737</v>
      </c>
    </row>
    <row r="2461" spans="1:14">
      <c r="A2461">
        <v>2460</v>
      </c>
      <c r="B2461">
        <v>2767</v>
      </c>
      <c r="C2461" t="s">
        <v>26738</v>
      </c>
      <c r="D2461" t="s">
        <v>26739</v>
      </c>
      <c r="E2461">
        <v>40947</v>
      </c>
      <c r="F2461">
        <v>804</v>
      </c>
      <c r="G2461" t="s">
        <v>19323</v>
      </c>
      <c r="H2461">
        <v>3284</v>
      </c>
      <c r="I2461" t="s">
        <v>19279</v>
      </c>
      <c r="J2461" t="s">
        <v>19323</v>
      </c>
      <c r="K2461" t="s">
        <v>19280</v>
      </c>
      <c r="L2461">
        <v>90</v>
      </c>
      <c r="M2461" t="s">
        <v>19252</v>
      </c>
      <c r="N2461" t="s">
        <v>26740</v>
      </c>
    </row>
    <row r="2462" spans="1:14">
      <c r="A2462">
        <v>2461</v>
      </c>
      <c r="B2462">
        <v>2768</v>
      </c>
      <c r="C2462" t="s">
        <v>26741</v>
      </c>
      <c r="D2462" t="s">
        <v>26742</v>
      </c>
      <c r="E2462">
        <v>40940</v>
      </c>
      <c r="F2462">
        <v>804</v>
      </c>
      <c r="G2462" t="s">
        <v>19323</v>
      </c>
      <c r="H2462">
        <v>3284</v>
      </c>
      <c r="I2462" t="s">
        <v>19279</v>
      </c>
      <c r="J2462" t="s">
        <v>19323</v>
      </c>
      <c r="K2462" t="s">
        <v>19292</v>
      </c>
      <c r="L2462">
        <v>90</v>
      </c>
      <c r="M2462" t="s">
        <v>19252</v>
      </c>
      <c r="N2462" t="s">
        <v>26743</v>
      </c>
    </row>
    <row r="2463" spans="1:14">
      <c r="A2463">
        <v>2462</v>
      </c>
      <c r="B2463">
        <v>2769</v>
      </c>
      <c r="C2463" t="s">
        <v>26744</v>
      </c>
      <c r="D2463" t="s">
        <v>26745</v>
      </c>
      <c r="E2463">
        <v>40943</v>
      </c>
      <c r="F2463">
        <v>2002</v>
      </c>
      <c r="G2463" t="s">
        <v>4110</v>
      </c>
      <c r="H2463">
        <v>3284</v>
      </c>
      <c r="I2463" t="s">
        <v>19279</v>
      </c>
      <c r="J2463" t="s">
        <v>8402</v>
      </c>
      <c r="K2463" t="s">
        <v>19280</v>
      </c>
      <c r="L2463">
        <v>90</v>
      </c>
      <c r="M2463" t="s">
        <v>19252</v>
      </c>
      <c r="N2463" t="s">
        <v>26746</v>
      </c>
    </row>
    <row r="2464" spans="1:14">
      <c r="A2464">
        <v>2463</v>
      </c>
      <c r="B2464">
        <v>2770</v>
      </c>
      <c r="C2464" t="s">
        <v>26747</v>
      </c>
      <c r="D2464" t="s">
        <v>26748</v>
      </c>
      <c r="E2464">
        <v>40945</v>
      </c>
      <c r="F2464">
        <v>823</v>
      </c>
      <c r="G2464" t="s">
        <v>19531</v>
      </c>
      <c r="H2464">
        <v>3285</v>
      </c>
      <c r="I2464" t="s">
        <v>19250</v>
      </c>
      <c r="J2464" t="s">
        <v>19531</v>
      </c>
      <c r="K2464" t="s">
        <v>19292</v>
      </c>
      <c r="L2464">
        <v>90</v>
      </c>
      <c r="M2464" t="s">
        <v>19252</v>
      </c>
      <c r="N2464" t="s">
        <v>26749</v>
      </c>
    </row>
    <row r="2465" spans="1:14">
      <c r="A2465">
        <v>2464</v>
      </c>
      <c r="B2465">
        <v>2771</v>
      </c>
      <c r="C2465" t="s">
        <v>26750</v>
      </c>
      <c r="D2465" t="s">
        <v>26751</v>
      </c>
      <c r="E2465">
        <v>40941</v>
      </c>
      <c r="F2465">
        <v>823</v>
      </c>
      <c r="G2465" t="s">
        <v>19531</v>
      </c>
      <c r="H2465">
        <v>3285</v>
      </c>
      <c r="I2465" t="s">
        <v>19250</v>
      </c>
      <c r="J2465" t="s">
        <v>19531</v>
      </c>
      <c r="K2465" t="s">
        <v>19280</v>
      </c>
      <c r="L2465">
        <v>90</v>
      </c>
      <c r="M2465" t="s">
        <v>19252</v>
      </c>
      <c r="N2465" t="s">
        <v>26752</v>
      </c>
    </row>
    <row r="2466" spans="1:14">
      <c r="A2466">
        <v>2465</v>
      </c>
      <c r="B2466">
        <v>2772</v>
      </c>
      <c r="C2466" t="s">
        <v>26753</v>
      </c>
      <c r="D2466" t="s">
        <v>26754</v>
      </c>
      <c r="E2466">
        <v>40947</v>
      </c>
      <c r="F2466">
        <v>2038</v>
      </c>
      <c r="G2466" t="s">
        <v>19359</v>
      </c>
      <c r="H2466">
        <v>3285</v>
      </c>
      <c r="I2466" t="s">
        <v>19250</v>
      </c>
      <c r="J2466" t="s">
        <v>19284</v>
      </c>
      <c r="K2466" t="s">
        <v>19292</v>
      </c>
      <c r="L2466">
        <v>90</v>
      </c>
      <c r="M2466" t="s">
        <v>19252</v>
      </c>
      <c r="N2466" t="s">
        <v>26755</v>
      </c>
    </row>
    <row r="2467" spans="1:14">
      <c r="A2467">
        <v>2466</v>
      </c>
      <c r="B2467">
        <v>2773</v>
      </c>
      <c r="C2467" t="s">
        <v>26756</v>
      </c>
      <c r="D2467" t="s">
        <v>26757</v>
      </c>
      <c r="E2467">
        <v>40948</v>
      </c>
      <c r="F2467">
        <v>2038</v>
      </c>
      <c r="G2467" t="s">
        <v>19359</v>
      </c>
      <c r="H2467">
        <v>3285</v>
      </c>
      <c r="I2467" t="s">
        <v>19250</v>
      </c>
      <c r="J2467" t="s">
        <v>19284</v>
      </c>
      <c r="K2467" t="s">
        <v>19280</v>
      </c>
      <c r="L2467">
        <v>90</v>
      </c>
      <c r="M2467" t="s">
        <v>19252</v>
      </c>
      <c r="N2467" t="s">
        <v>26758</v>
      </c>
    </row>
    <row r="2468" spans="1:14">
      <c r="A2468">
        <v>2467</v>
      </c>
      <c r="B2468">
        <v>2774</v>
      </c>
      <c r="C2468" t="s">
        <v>26759</v>
      </c>
      <c r="D2468" t="s">
        <v>26760</v>
      </c>
      <c r="E2468">
        <v>40947</v>
      </c>
      <c r="F2468">
        <v>2038</v>
      </c>
      <c r="G2468" t="s">
        <v>19359</v>
      </c>
      <c r="H2468">
        <v>3285</v>
      </c>
      <c r="I2468" t="s">
        <v>19250</v>
      </c>
      <c r="J2468" t="s">
        <v>19284</v>
      </c>
      <c r="K2468" t="s">
        <v>19292</v>
      </c>
      <c r="L2468">
        <v>90</v>
      </c>
      <c r="M2468" t="s">
        <v>19252</v>
      </c>
      <c r="N2468" t="s">
        <v>26761</v>
      </c>
    </row>
    <row r="2469" spans="1:14">
      <c r="A2469">
        <v>2468</v>
      </c>
      <c r="B2469">
        <v>2775</v>
      </c>
      <c r="C2469" t="s">
        <v>26762</v>
      </c>
      <c r="D2469" t="s">
        <v>26763</v>
      </c>
      <c r="E2469">
        <v>40947</v>
      </c>
      <c r="F2469">
        <v>2038</v>
      </c>
      <c r="G2469" t="s">
        <v>19359</v>
      </c>
      <c r="H2469">
        <v>3285</v>
      </c>
      <c r="I2469" t="s">
        <v>19250</v>
      </c>
      <c r="J2469" t="s">
        <v>19284</v>
      </c>
      <c r="K2469" t="s">
        <v>19280</v>
      </c>
      <c r="L2469">
        <v>90</v>
      </c>
      <c r="M2469" t="s">
        <v>19252</v>
      </c>
      <c r="N2469" t="s">
        <v>26764</v>
      </c>
    </row>
    <row r="2470" spans="1:14">
      <c r="A2470">
        <v>2469</v>
      </c>
      <c r="B2470">
        <v>2776</v>
      </c>
      <c r="C2470" t="s">
        <v>26765</v>
      </c>
      <c r="D2470" t="s">
        <v>26766</v>
      </c>
      <c r="E2470">
        <v>40947</v>
      </c>
      <c r="F2470">
        <v>2038</v>
      </c>
      <c r="G2470" t="s">
        <v>19359</v>
      </c>
      <c r="H2470">
        <v>3285</v>
      </c>
      <c r="I2470" t="s">
        <v>19250</v>
      </c>
      <c r="J2470" t="s">
        <v>19284</v>
      </c>
      <c r="K2470" t="s">
        <v>19280</v>
      </c>
      <c r="L2470">
        <v>90</v>
      </c>
      <c r="M2470" t="s">
        <v>19252</v>
      </c>
      <c r="N2470" t="s">
        <v>26767</v>
      </c>
    </row>
    <row r="2471" spans="1:14">
      <c r="A2471">
        <v>2470</v>
      </c>
      <c r="B2471">
        <v>2777</v>
      </c>
      <c r="C2471" t="s">
        <v>26768</v>
      </c>
      <c r="D2471" t="s">
        <v>26769</v>
      </c>
      <c r="E2471">
        <v>40947</v>
      </c>
      <c r="F2471">
        <v>2038</v>
      </c>
      <c r="G2471" t="s">
        <v>19359</v>
      </c>
      <c r="H2471">
        <v>3285</v>
      </c>
      <c r="I2471" t="s">
        <v>19250</v>
      </c>
      <c r="J2471" t="s">
        <v>19359</v>
      </c>
      <c r="K2471" t="s">
        <v>19280</v>
      </c>
      <c r="L2471">
        <v>90</v>
      </c>
      <c r="M2471" t="s">
        <v>19252</v>
      </c>
      <c r="N2471" t="s">
        <v>26770</v>
      </c>
    </row>
    <row r="2472" spans="1:14">
      <c r="A2472">
        <v>2471</v>
      </c>
      <c r="B2472">
        <v>2778</v>
      </c>
      <c r="C2472" t="s">
        <v>26771</v>
      </c>
      <c r="D2472" t="s">
        <v>26772</v>
      </c>
      <c r="E2472">
        <v>40947</v>
      </c>
      <c r="F2472">
        <v>2038</v>
      </c>
      <c r="G2472" t="s">
        <v>19359</v>
      </c>
      <c r="H2472">
        <v>3285</v>
      </c>
      <c r="I2472" t="s">
        <v>19250</v>
      </c>
      <c r="J2472" t="s">
        <v>19359</v>
      </c>
      <c r="K2472" t="s">
        <v>19292</v>
      </c>
      <c r="L2472">
        <v>90</v>
      </c>
      <c r="M2472" t="s">
        <v>19252</v>
      </c>
      <c r="N2472" t="s">
        <v>26773</v>
      </c>
    </row>
    <row r="2473" spans="1:14">
      <c r="A2473">
        <v>2472</v>
      </c>
      <c r="B2473">
        <v>2779</v>
      </c>
      <c r="C2473" t="s">
        <v>26774</v>
      </c>
      <c r="D2473" t="s">
        <v>26775</v>
      </c>
      <c r="E2473">
        <v>40947</v>
      </c>
      <c r="F2473">
        <v>2038</v>
      </c>
      <c r="G2473" t="s">
        <v>19359</v>
      </c>
      <c r="H2473">
        <v>3285</v>
      </c>
      <c r="I2473" t="s">
        <v>19250</v>
      </c>
      <c r="J2473" t="s">
        <v>19359</v>
      </c>
      <c r="K2473" t="s">
        <v>19280</v>
      </c>
      <c r="L2473">
        <v>90</v>
      </c>
      <c r="M2473" t="s">
        <v>19252</v>
      </c>
      <c r="N2473" t="s">
        <v>26776</v>
      </c>
    </row>
    <row r="2474" spans="1:14">
      <c r="A2474">
        <v>2473</v>
      </c>
      <c r="B2474">
        <v>2780</v>
      </c>
      <c r="C2474" t="s">
        <v>26777</v>
      </c>
      <c r="D2474" t="s">
        <v>26778</v>
      </c>
      <c r="E2474">
        <v>40945</v>
      </c>
      <c r="F2474">
        <v>824</v>
      </c>
      <c r="G2474" t="s">
        <v>9359</v>
      </c>
      <c r="H2474">
        <v>3287</v>
      </c>
      <c r="I2474" t="s">
        <v>321</v>
      </c>
      <c r="J2474" t="s">
        <v>19291</v>
      </c>
      <c r="K2474" t="s">
        <v>19280</v>
      </c>
      <c r="L2474">
        <v>96</v>
      </c>
      <c r="M2474" t="s">
        <v>19265</v>
      </c>
      <c r="N2474" t="s">
        <v>26779</v>
      </c>
    </row>
    <row r="2475" spans="1:14">
      <c r="A2475">
        <v>2474</v>
      </c>
      <c r="B2475">
        <v>2781</v>
      </c>
      <c r="C2475" t="s">
        <v>26780</v>
      </c>
      <c r="D2475" t="s">
        <v>26781</v>
      </c>
      <c r="E2475">
        <v>40947</v>
      </c>
      <c r="F2475">
        <v>824</v>
      </c>
      <c r="G2475" t="s">
        <v>9359</v>
      </c>
      <c r="H2475">
        <v>3287</v>
      </c>
      <c r="I2475" t="s">
        <v>321</v>
      </c>
      <c r="J2475" t="s">
        <v>9035</v>
      </c>
      <c r="K2475" t="s">
        <v>19264</v>
      </c>
      <c r="L2475">
        <v>96</v>
      </c>
      <c r="M2475" t="s">
        <v>19265</v>
      </c>
      <c r="N2475" t="s">
        <v>26782</v>
      </c>
    </row>
    <row r="2476" spans="1:14">
      <c r="A2476">
        <v>2475</v>
      </c>
      <c r="B2476">
        <v>2782</v>
      </c>
      <c r="C2476" t="s">
        <v>26783</v>
      </c>
      <c r="D2476" t="s">
        <v>26784</v>
      </c>
      <c r="E2476">
        <v>40942</v>
      </c>
      <c r="F2476">
        <v>823</v>
      </c>
      <c r="G2476" t="s">
        <v>19531</v>
      </c>
      <c r="H2476">
        <v>3285</v>
      </c>
      <c r="I2476" t="s">
        <v>19250</v>
      </c>
      <c r="J2476" t="s">
        <v>20247</v>
      </c>
      <c r="K2476" t="s">
        <v>19280</v>
      </c>
      <c r="L2476">
        <v>90</v>
      </c>
      <c r="M2476" t="s">
        <v>19252</v>
      </c>
      <c r="N2476" t="s">
        <v>26785</v>
      </c>
    </row>
    <row r="2477" spans="1:14">
      <c r="A2477">
        <v>2476</v>
      </c>
      <c r="B2477">
        <v>2783</v>
      </c>
      <c r="C2477" t="s">
        <v>26786</v>
      </c>
      <c r="D2477" t="s">
        <v>26787</v>
      </c>
      <c r="E2477">
        <v>40942</v>
      </c>
      <c r="F2477">
        <v>823</v>
      </c>
      <c r="G2477" t="s">
        <v>19531</v>
      </c>
      <c r="H2477">
        <v>3285</v>
      </c>
      <c r="I2477" t="s">
        <v>19250</v>
      </c>
      <c r="J2477" t="s">
        <v>19531</v>
      </c>
      <c r="K2477" t="s">
        <v>19292</v>
      </c>
      <c r="L2477">
        <v>90</v>
      </c>
      <c r="M2477" t="s">
        <v>19252</v>
      </c>
      <c r="N2477" t="s">
        <v>26788</v>
      </c>
    </row>
    <row r="2478" spans="1:14">
      <c r="A2478">
        <v>2477</v>
      </c>
      <c r="B2478">
        <v>2784</v>
      </c>
      <c r="C2478" t="s">
        <v>26789</v>
      </c>
      <c r="D2478" t="s">
        <v>26790</v>
      </c>
      <c r="E2478">
        <v>40945</v>
      </c>
      <c r="F2478">
        <v>823</v>
      </c>
      <c r="G2478" t="s">
        <v>19531</v>
      </c>
      <c r="H2478">
        <v>3285</v>
      </c>
      <c r="I2478" t="s">
        <v>19250</v>
      </c>
      <c r="J2478" t="s">
        <v>19531</v>
      </c>
      <c r="K2478" t="s">
        <v>19280</v>
      </c>
      <c r="L2478">
        <v>90</v>
      </c>
      <c r="M2478" t="s">
        <v>19252</v>
      </c>
      <c r="N2478" t="s">
        <v>26791</v>
      </c>
    </row>
    <row r="2479" spans="1:14">
      <c r="A2479">
        <v>2478</v>
      </c>
      <c r="B2479">
        <v>2785</v>
      </c>
      <c r="C2479" t="s">
        <v>26792</v>
      </c>
      <c r="D2479" t="s">
        <v>26793</v>
      </c>
      <c r="E2479">
        <v>40945</v>
      </c>
      <c r="F2479">
        <v>823</v>
      </c>
      <c r="G2479" t="s">
        <v>19531</v>
      </c>
      <c r="H2479">
        <v>3285</v>
      </c>
      <c r="I2479" t="s">
        <v>19250</v>
      </c>
      <c r="J2479" t="s">
        <v>19531</v>
      </c>
      <c r="K2479" t="s">
        <v>19280</v>
      </c>
      <c r="L2479">
        <v>90</v>
      </c>
      <c r="M2479" t="s">
        <v>19252</v>
      </c>
      <c r="N2479" t="s">
        <v>26794</v>
      </c>
    </row>
    <row r="2480" spans="1:14">
      <c r="A2480">
        <v>2479</v>
      </c>
      <c r="B2480">
        <v>2786</v>
      </c>
      <c r="C2480" t="s">
        <v>26795</v>
      </c>
      <c r="D2480" t="s">
        <v>26796</v>
      </c>
      <c r="E2480">
        <v>40947</v>
      </c>
      <c r="F2480">
        <v>823</v>
      </c>
      <c r="G2480" t="s">
        <v>19531</v>
      </c>
      <c r="H2480">
        <v>3285</v>
      </c>
      <c r="I2480" t="s">
        <v>19250</v>
      </c>
      <c r="J2480" t="s">
        <v>19531</v>
      </c>
      <c r="K2480" t="s">
        <v>19280</v>
      </c>
      <c r="L2480">
        <v>90</v>
      </c>
      <c r="M2480" t="s">
        <v>19252</v>
      </c>
      <c r="N2480" t="s">
        <v>26797</v>
      </c>
    </row>
    <row r="2481" spans="1:14">
      <c r="A2481">
        <v>2480</v>
      </c>
      <c r="B2481">
        <v>2787</v>
      </c>
      <c r="C2481" t="s">
        <v>26798</v>
      </c>
      <c r="D2481" t="s">
        <v>26799</v>
      </c>
      <c r="E2481">
        <v>40947</v>
      </c>
      <c r="F2481">
        <v>823</v>
      </c>
      <c r="G2481" t="s">
        <v>19531</v>
      </c>
      <c r="H2481">
        <v>3285</v>
      </c>
      <c r="I2481" t="s">
        <v>19250</v>
      </c>
      <c r="J2481" t="s">
        <v>19531</v>
      </c>
      <c r="K2481" t="s">
        <v>19280</v>
      </c>
      <c r="L2481">
        <v>90</v>
      </c>
      <c r="M2481" t="s">
        <v>19252</v>
      </c>
      <c r="N2481" t="s">
        <v>26800</v>
      </c>
    </row>
    <row r="2482" spans="1:14">
      <c r="A2482">
        <v>2481</v>
      </c>
      <c r="B2482">
        <v>2788</v>
      </c>
      <c r="C2482" t="s">
        <v>26801</v>
      </c>
      <c r="D2482" t="s">
        <v>26802</v>
      </c>
      <c r="E2482">
        <v>40948</v>
      </c>
      <c r="F2482">
        <v>823</v>
      </c>
      <c r="G2482" t="s">
        <v>19531</v>
      </c>
      <c r="H2482">
        <v>3285</v>
      </c>
      <c r="I2482" t="s">
        <v>19250</v>
      </c>
      <c r="J2482" t="s">
        <v>11750</v>
      </c>
      <c r="K2482" t="s">
        <v>19280</v>
      </c>
      <c r="L2482">
        <v>90</v>
      </c>
      <c r="M2482" t="s">
        <v>19252</v>
      </c>
      <c r="N2482" t="s">
        <v>26803</v>
      </c>
    </row>
    <row r="2483" spans="1:14">
      <c r="A2483">
        <v>2482</v>
      </c>
      <c r="B2483">
        <v>2789</v>
      </c>
      <c r="C2483" t="s">
        <v>26804</v>
      </c>
      <c r="D2483" t="s">
        <v>26805</v>
      </c>
      <c r="E2483">
        <v>40942</v>
      </c>
      <c r="F2483">
        <v>2014</v>
      </c>
      <c r="G2483" t="s">
        <v>19348</v>
      </c>
      <c r="H2483">
        <v>3285</v>
      </c>
      <c r="I2483" t="s">
        <v>19250</v>
      </c>
      <c r="J2483" t="s">
        <v>19348</v>
      </c>
      <c r="K2483" t="s">
        <v>19292</v>
      </c>
      <c r="L2483">
        <v>90</v>
      </c>
      <c r="M2483" t="s">
        <v>19252</v>
      </c>
      <c r="N2483" t="s">
        <v>26806</v>
      </c>
    </row>
    <row r="2484" spans="1:14">
      <c r="A2484">
        <v>2483</v>
      </c>
      <c r="B2484">
        <v>2790</v>
      </c>
      <c r="C2484" t="s">
        <v>26807</v>
      </c>
      <c r="D2484" t="s">
        <v>26808</v>
      </c>
      <c r="E2484">
        <v>40961</v>
      </c>
      <c r="F2484">
        <v>2009</v>
      </c>
      <c r="G2484" t="s">
        <v>19759</v>
      </c>
      <c r="H2484">
        <v>3290</v>
      </c>
      <c r="I2484" t="s">
        <v>19257</v>
      </c>
      <c r="J2484" t="s">
        <v>19759</v>
      </c>
      <c r="K2484" t="s">
        <v>19251</v>
      </c>
      <c r="L2484">
        <v>50</v>
      </c>
      <c r="M2484" t="s">
        <v>19760</v>
      </c>
      <c r="N2484" t="s">
        <v>26809</v>
      </c>
    </row>
    <row r="2485" spans="1:14">
      <c r="A2485">
        <v>2484</v>
      </c>
      <c r="B2485">
        <v>2791</v>
      </c>
      <c r="C2485" t="s">
        <v>26810</v>
      </c>
      <c r="D2485" t="s">
        <v>26811</v>
      </c>
      <c r="E2485">
        <v>40949</v>
      </c>
      <c r="F2485">
        <v>823</v>
      </c>
      <c r="G2485" t="s">
        <v>19531</v>
      </c>
      <c r="H2485">
        <v>3285</v>
      </c>
      <c r="I2485" t="s">
        <v>19250</v>
      </c>
      <c r="J2485" t="s">
        <v>19639</v>
      </c>
      <c r="K2485" t="s">
        <v>19280</v>
      </c>
      <c r="L2485">
        <v>90</v>
      </c>
      <c r="M2485" t="s">
        <v>19252</v>
      </c>
      <c r="N2485" t="s">
        <v>26812</v>
      </c>
    </row>
    <row r="2486" spans="1:14">
      <c r="A2486">
        <v>2485</v>
      </c>
      <c r="B2486">
        <v>2792</v>
      </c>
      <c r="C2486" t="s">
        <v>26813</v>
      </c>
      <c r="D2486" t="s">
        <v>26814</v>
      </c>
      <c r="E2486">
        <v>41087</v>
      </c>
      <c r="F2486">
        <v>805</v>
      </c>
      <c r="G2486" t="s">
        <v>19317</v>
      </c>
      <c r="H2486">
        <v>3288</v>
      </c>
      <c r="I2486" t="s">
        <v>19273</v>
      </c>
      <c r="J2486" t="s">
        <v>19318</v>
      </c>
      <c r="K2486" t="s">
        <v>19251</v>
      </c>
      <c r="L2486">
        <v>29</v>
      </c>
      <c r="M2486" t="s">
        <v>19319</v>
      </c>
      <c r="N2486" t="s">
        <v>26815</v>
      </c>
    </row>
    <row r="2487" spans="1:14">
      <c r="A2487">
        <v>2486</v>
      </c>
      <c r="B2487">
        <v>2793</v>
      </c>
      <c r="C2487" t="s">
        <v>26816</v>
      </c>
      <c r="D2487" t="s">
        <v>26817</v>
      </c>
      <c r="E2487">
        <v>41043</v>
      </c>
      <c r="F2487">
        <v>805</v>
      </c>
      <c r="G2487" t="s">
        <v>19317</v>
      </c>
      <c r="H2487">
        <v>3288</v>
      </c>
      <c r="I2487" t="s">
        <v>19273</v>
      </c>
      <c r="J2487" t="s">
        <v>19318</v>
      </c>
      <c r="K2487" t="s">
        <v>19251</v>
      </c>
      <c r="L2487">
        <v>29</v>
      </c>
      <c r="M2487" t="s">
        <v>19319</v>
      </c>
      <c r="N2487" t="s">
        <v>26818</v>
      </c>
    </row>
    <row r="2488" spans="1:14">
      <c r="A2488">
        <v>2487</v>
      </c>
      <c r="B2488">
        <v>2794</v>
      </c>
      <c r="C2488" t="s">
        <v>26819</v>
      </c>
      <c r="D2488" t="s">
        <v>26820</v>
      </c>
      <c r="E2488">
        <v>40948</v>
      </c>
      <c r="F2488">
        <v>823</v>
      </c>
      <c r="G2488" t="s">
        <v>19531</v>
      </c>
      <c r="H2488">
        <v>3285</v>
      </c>
      <c r="I2488" t="s">
        <v>19250</v>
      </c>
      <c r="J2488" t="s">
        <v>19531</v>
      </c>
      <c r="K2488" t="s">
        <v>19280</v>
      </c>
      <c r="L2488">
        <v>90</v>
      </c>
      <c r="M2488" t="s">
        <v>19252</v>
      </c>
      <c r="N2488" t="s">
        <v>26821</v>
      </c>
    </row>
    <row r="2489" spans="1:14">
      <c r="A2489">
        <v>2488</v>
      </c>
      <c r="B2489">
        <v>2795</v>
      </c>
      <c r="C2489" t="s">
        <v>26822</v>
      </c>
      <c r="D2489" t="s">
        <v>26823</v>
      </c>
      <c r="E2489">
        <v>40949</v>
      </c>
      <c r="F2489">
        <v>816</v>
      </c>
      <c r="G2489" t="s">
        <v>19400</v>
      </c>
      <c r="H2489">
        <v>3284</v>
      </c>
      <c r="I2489" t="s">
        <v>19279</v>
      </c>
      <c r="J2489" t="s">
        <v>19401</v>
      </c>
      <c r="K2489" t="s">
        <v>19292</v>
      </c>
      <c r="L2489">
        <v>90</v>
      </c>
      <c r="M2489" t="s">
        <v>19252</v>
      </c>
      <c r="N2489" t="s">
        <v>26824</v>
      </c>
    </row>
    <row r="2490" spans="1:14">
      <c r="A2490">
        <v>2489</v>
      </c>
      <c r="B2490">
        <v>2796</v>
      </c>
      <c r="C2490" t="s">
        <v>26825</v>
      </c>
      <c r="D2490" t="s">
        <v>26826</v>
      </c>
      <c r="E2490">
        <v>40949</v>
      </c>
      <c r="F2490">
        <v>816</v>
      </c>
      <c r="G2490" t="s">
        <v>19400</v>
      </c>
      <c r="H2490">
        <v>3284</v>
      </c>
      <c r="I2490" t="s">
        <v>19279</v>
      </c>
      <c r="J2490" t="s">
        <v>19401</v>
      </c>
      <c r="K2490" t="s">
        <v>19292</v>
      </c>
      <c r="L2490">
        <v>90</v>
      </c>
      <c r="M2490" t="s">
        <v>19252</v>
      </c>
      <c r="N2490" t="s">
        <v>26827</v>
      </c>
    </row>
    <row r="2491" spans="1:14">
      <c r="A2491">
        <v>2490</v>
      </c>
      <c r="B2491">
        <v>2797</v>
      </c>
      <c r="C2491" t="s">
        <v>26828</v>
      </c>
      <c r="D2491" t="s">
        <v>26829</v>
      </c>
      <c r="E2491">
        <v>40949</v>
      </c>
      <c r="F2491">
        <v>821</v>
      </c>
      <c r="G2491" t="s">
        <v>19333</v>
      </c>
      <c r="H2491">
        <v>3285</v>
      </c>
      <c r="I2491" t="s">
        <v>19250</v>
      </c>
      <c r="J2491" t="s">
        <v>19422</v>
      </c>
      <c r="K2491" t="s">
        <v>19292</v>
      </c>
      <c r="L2491">
        <v>90</v>
      </c>
      <c r="M2491" t="s">
        <v>19252</v>
      </c>
      <c r="N2491" t="s">
        <v>26830</v>
      </c>
    </row>
    <row r="2492" spans="1:14">
      <c r="A2492">
        <v>2491</v>
      </c>
      <c r="B2492">
        <v>2798</v>
      </c>
      <c r="C2492" t="s">
        <v>26831</v>
      </c>
      <c r="D2492" t="s">
        <v>26832</v>
      </c>
      <c r="E2492">
        <v>40949</v>
      </c>
      <c r="F2492">
        <v>816</v>
      </c>
      <c r="G2492" t="s">
        <v>19400</v>
      </c>
      <c r="H2492">
        <v>3284</v>
      </c>
      <c r="I2492" t="s">
        <v>19279</v>
      </c>
      <c r="J2492" t="s">
        <v>19401</v>
      </c>
      <c r="K2492" t="s">
        <v>19292</v>
      </c>
      <c r="L2492">
        <v>90</v>
      </c>
      <c r="M2492" t="s">
        <v>19252</v>
      </c>
      <c r="N2492" t="s">
        <v>26833</v>
      </c>
    </row>
    <row r="2493" spans="1:14">
      <c r="A2493">
        <v>2492</v>
      </c>
      <c r="B2493">
        <v>2799</v>
      </c>
      <c r="C2493" t="s">
        <v>26834</v>
      </c>
      <c r="D2493" t="s">
        <v>26835</v>
      </c>
      <c r="E2493">
        <v>40948</v>
      </c>
      <c r="F2493">
        <v>824</v>
      </c>
      <c r="G2493" t="s">
        <v>9359</v>
      </c>
      <c r="H2493">
        <v>3287</v>
      </c>
      <c r="I2493" t="s">
        <v>321</v>
      </c>
      <c r="J2493" t="s">
        <v>9035</v>
      </c>
      <c r="K2493" t="s">
        <v>19280</v>
      </c>
      <c r="L2493">
        <v>96</v>
      </c>
      <c r="M2493" t="s">
        <v>19265</v>
      </c>
      <c r="N2493" t="s">
        <v>26836</v>
      </c>
    </row>
    <row r="2494" spans="1:14">
      <c r="A2494">
        <v>2493</v>
      </c>
      <c r="B2494">
        <v>2800</v>
      </c>
      <c r="C2494" t="s">
        <v>26837</v>
      </c>
      <c r="D2494" t="s">
        <v>26838</v>
      </c>
      <c r="E2494">
        <v>40992</v>
      </c>
      <c r="F2494">
        <v>2004</v>
      </c>
      <c r="G2494" t="s">
        <v>20320</v>
      </c>
      <c r="H2494">
        <v>3288</v>
      </c>
      <c r="I2494" t="s">
        <v>19273</v>
      </c>
      <c r="J2494" t="s">
        <v>26839</v>
      </c>
      <c r="K2494" t="s">
        <v>19264</v>
      </c>
      <c r="L2494">
        <v>20</v>
      </c>
      <c r="M2494" t="s">
        <v>19912</v>
      </c>
      <c r="N2494" t="s">
        <v>26840</v>
      </c>
    </row>
    <row r="2495" spans="1:14">
      <c r="A2495">
        <v>2494</v>
      </c>
      <c r="B2495">
        <v>2801</v>
      </c>
      <c r="C2495" t="s">
        <v>26841</v>
      </c>
      <c r="D2495" t="s">
        <v>26842</v>
      </c>
      <c r="E2495">
        <v>40997</v>
      </c>
      <c r="F2495">
        <v>2004</v>
      </c>
      <c r="G2495" t="s">
        <v>20320</v>
      </c>
      <c r="H2495">
        <v>3288</v>
      </c>
      <c r="I2495" t="s">
        <v>19273</v>
      </c>
      <c r="J2495" t="s">
        <v>26842</v>
      </c>
      <c r="K2495" t="s">
        <v>19264</v>
      </c>
      <c r="L2495">
        <v>20</v>
      </c>
      <c r="M2495" t="s">
        <v>19912</v>
      </c>
      <c r="N2495" t="s">
        <v>26843</v>
      </c>
    </row>
    <row r="2496" spans="1:14">
      <c r="A2496">
        <v>2495</v>
      </c>
      <c r="B2496">
        <v>2802</v>
      </c>
      <c r="C2496" t="s">
        <v>26844</v>
      </c>
      <c r="D2496" t="s">
        <v>26845</v>
      </c>
      <c r="E2496">
        <v>40997</v>
      </c>
      <c r="F2496">
        <v>2004</v>
      </c>
      <c r="G2496" t="s">
        <v>20320</v>
      </c>
      <c r="H2496">
        <v>3288</v>
      </c>
      <c r="I2496" t="s">
        <v>19273</v>
      </c>
      <c r="J2496" t="s">
        <v>26845</v>
      </c>
      <c r="K2496" t="s">
        <v>19264</v>
      </c>
      <c r="L2496">
        <v>20</v>
      </c>
      <c r="M2496" t="s">
        <v>19912</v>
      </c>
      <c r="N2496" t="s">
        <v>26846</v>
      </c>
    </row>
    <row r="2497" spans="1:14">
      <c r="A2497">
        <v>2496</v>
      </c>
      <c r="B2497">
        <v>2803</v>
      </c>
      <c r="C2497" t="s">
        <v>26847</v>
      </c>
      <c r="D2497" t="s">
        <v>26848</v>
      </c>
      <c r="E2497">
        <v>41067</v>
      </c>
      <c r="F2497">
        <v>2004</v>
      </c>
      <c r="G2497" t="s">
        <v>20320</v>
      </c>
      <c r="H2497">
        <v>3288</v>
      </c>
      <c r="I2497" t="s">
        <v>19273</v>
      </c>
      <c r="J2497" t="s">
        <v>20320</v>
      </c>
      <c r="K2497" t="s">
        <v>19251</v>
      </c>
      <c r="L2497">
        <v>20</v>
      </c>
      <c r="M2497" t="s">
        <v>19912</v>
      </c>
      <c r="N2497" t="s">
        <v>26849</v>
      </c>
    </row>
    <row r="2498" spans="1:14">
      <c r="A2498">
        <v>2497</v>
      </c>
      <c r="B2498">
        <v>2804</v>
      </c>
      <c r="C2498" t="s">
        <v>26850</v>
      </c>
      <c r="D2498" t="s">
        <v>23370</v>
      </c>
      <c r="E2498">
        <v>41094</v>
      </c>
      <c r="F2498">
        <v>2952</v>
      </c>
      <c r="G2498" t="s">
        <v>4929</v>
      </c>
      <c r="H2498">
        <v>3288</v>
      </c>
      <c r="I2498" t="s">
        <v>19273</v>
      </c>
      <c r="J2498" t="s">
        <v>23370</v>
      </c>
      <c r="K2498" t="s">
        <v>19280</v>
      </c>
      <c r="L2498">
        <v>21</v>
      </c>
      <c r="M2498" t="s">
        <v>20376</v>
      </c>
      <c r="N2498" t="s">
        <v>26851</v>
      </c>
    </row>
    <row r="2499" spans="1:14">
      <c r="A2499">
        <v>2498</v>
      </c>
      <c r="B2499">
        <v>2805</v>
      </c>
      <c r="C2499" t="s">
        <v>26852</v>
      </c>
      <c r="D2499" t="s">
        <v>26853</v>
      </c>
      <c r="E2499">
        <v>40948</v>
      </c>
      <c r="F2499">
        <v>2002</v>
      </c>
      <c r="G2499" t="s">
        <v>4110</v>
      </c>
      <c r="H2499">
        <v>3284</v>
      </c>
      <c r="I2499" t="s">
        <v>19279</v>
      </c>
      <c r="J2499" t="s">
        <v>7807</v>
      </c>
      <c r="K2499" t="s">
        <v>19280</v>
      </c>
      <c r="L2499">
        <v>90</v>
      </c>
      <c r="M2499" t="s">
        <v>19252</v>
      </c>
      <c r="N2499" t="s">
        <v>26854</v>
      </c>
    </row>
    <row r="2500" spans="1:14">
      <c r="A2500">
        <v>2499</v>
      </c>
      <c r="B2500">
        <v>2806</v>
      </c>
      <c r="C2500" t="s">
        <v>26855</v>
      </c>
      <c r="D2500" t="s">
        <v>26856</v>
      </c>
      <c r="E2500">
        <v>40949</v>
      </c>
      <c r="F2500">
        <v>821</v>
      </c>
      <c r="G2500" t="s">
        <v>19333</v>
      </c>
      <c r="H2500">
        <v>3285</v>
      </c>
      <c r="I2500" t="s">
        <v>19250</v>
      </c>
      <c r="J2500" t="s">
        <v>19332</v>
      </c>
      <c r="K2500" t="s">
        <v>19292</v>
      </c>
      <c r="L2500">
        <v>90</v>
      </c>
      <c r="M2500" t="s">
        <v>19252</v>
      </c>
      <c r="N2500" t="s">
        <v>26857</v>
      </c>
    </row>
    <row r="2501" spans="1:14">
      <c r="A2501">
        <v>2500</v>
      </c>
      <c r="B2501">
        <v>2807</v>
      </c>
      <c r="C2501" t="s">
        <v>26858</v>
      </c>
      <c r="D2501" t="s">
        <v>26859</v>
      </c>
      <c r="E2501">
        <v>40948</v>
      </c>
      <c r="F2501">
        <v>821</v>
      </c>
      <c r="G2501" t="s">
        <v>19333</v>
      </c>
      <c r="H2501">
        <v>3285</v>
      </c>
      <c r="I2501" t="s">
        <v>19250</v>
      </c>
      <c r="J2501" t="s">
        <v>19332</v>
      </c>
      <c r="K2501" t="s">
        <v>19280</v>
      </c>
      <c r="L2501">
        <v>90</v>
      </c>
      <c r="M2501" t="s">
        <v>19252</v>
      </c>
      <c r="N2501" t="s">
        <v>26860</v>
      </c>
    </row>
    <row r="2502" spans="1:14">
      <c r="A2502">
        <v>2501</v>
      </c>
      <c r="B2502">
        <v>2808</v>
      </c>
      <c r="C2502" t="s">
        <v>26861</v>
      </c>
      <c r="D2502" t="s">
        <v>26862</v>
      </c>
      <c r="E2502">
        <v>40948</v>
      </c>
      <c r="F2502">
        <v>2038</v>
      </c>
      <c r="G2502" t="s">
        <v>19359</v>
      </c>
      <c r="H2502">
        <v>3285</v>
      </c>
      <c r="I2502" t="s">
        <v>19250</v>
      </c>
      <c r="J2502" t="s">
        <v>20185</v>
      </c>
      <c r="K2502" t="s">
        <v>19280</v>
      </c>
      <c r="L2502">
        <v>90</v>
      </c>
      <c r="M2502" t="s">
        <v>19252</v>
      </c>
      <c r="N2502" t="s">
        <v>26863</v>
      </c>
    </row>
    <row r="2503" spans="1:14">
      <c r="A2503">
        <v>2502</v>
      </c>
      <c r="B2503">
        <v>2809</v>
      </c>
      <c r="C2503" t="s">
        <v>26864</v>
      </c>
      <c r="D2503" t="s">
        <v>26865</v>
      </c>
      <c r="E2503">
        <v>40949</v>
      </c>
      <c r="F2503">
        <v>2038</v>
      </c>
      <c r="G2503" t="s">
        <v>19359</v>
      </c>
      <c r="H2503">
        <v>3285</v>
      </c>
      <c r="I2503" t="s">
        <v>19250</v>
      </c>
      <c r="J2503" t="s">
        <v>20185</v>
      </c>
      <c r="K2503" t="s">
        <v>19280</v>
      </c>
      <c r="L2503">
        <v>90</v>
      </c>
      <c r="M2503" t="s">
        <v>19252</v>
      </c>
      <c r="N2503" t="s">
        <v>26866</v>
      </c>
    </row>
    <row r="2504" spans="1:14">
      <c r="A2504">
        <v>2503</v>
      </c>
      <c r="B2504">
        <v>2810</v>
      </c>
      <c r="C2504" t="s">
        <v>26867</v>
      </c>
      <c r="D2504" t="s">
        <v>26868</v>
      </c>
      <c r="E2504">
        <v>40943</v>
      </c>
      <c r="F2504">
        <v>802</v>
      </c>
      <c r="G2504" t="s">
        <v>19302</v>
      </c>
      <c r="H2504">
        <v>3286</v>
      </c>
      <c r="I2504" t="s">
        <v>19303</v>
      </c>
      <c r="J2504" t="s">
        <v>19303</v>
      </c>
      <c r="K2504" t="s">
        <v>19251</v>
      </c>
      <c r="L2504">
        <v>10</v>
      </c>
      <c r="M2504" t="s">
        <v>19304</v>
      </c>
      <c r="N2504" t="s">
        <v>26869</v>
      </c>
    </row>
    <row r="2505" spans="1:14">
      <c r="A2505">
        <v>2504</v>
      </c>
      <c r="B2505">
        <v>2811</v>
      </c>
      <c r="C2505" t="s">
        <v>26870</v>
      </c>
      <c r="D2505" t="s">
        <v>26871</v>
      </c>
      <c r="E2505">
        <v>40948</v>
      </c>
      <c r="F2505">
        <v>2001</v>
      </c>
      <c r="G2505" t="s">
        <v>19249</v>
      </c>
      <c r="H2505">
        <v>3285</v>
      </c>
      <c r="I2505" t="s">
        <v>19250</v>
      </c>
      <c r="J2505" t="s">
        <v>19250</v>
      </c>
      <c r="K2505" t="s">
        <v>19251</v>
      </c>
      <c r="L2505">
        <v>90</v>
      </c>
      <c r="M2505" t="s">
        <v>19252</v>
      </c>
      <c r="N2505" t="s">
        <v>26872</v>
      </c>
    </row>
    <row r="2506" spans="1:14">
      <c r="A2506">
        <v>2505</v>
      </c>
      <c r="B2506">
        <v>2812</v>
      </c>
      <c r="C2506" t="s">
        <v>26873</v>
      </c>
      <c r="D2506" t="s">
        <v>26874</v>
      </c>
      <c r="E2506">
        <v>40948</v>
      </c>
      <c r="F2506">
        <v>2001</v>
      </c>
      <c r="G2506" t="s">
        <v>19249</v>
      </c>
      <c r="H2506">
        <v>3285</v>
      </c>
      <c r="I2506" t="s">
        <v>19250</v>
      </c>
      <c r="J2506" t="s">
        <v>19250</v>
      </c>
      <c r="K2506" t="s">
        <v>19251</v>
      </c>
      <c r="L2506">
        <v>90</v>
      </c>
      <c r="M2506" t="s">
        <v>19252</v>
      </c>
      <c r="N2506" t="s">
        <v>26875</v>
      </c>
    </row>
    <row r="2507" spans="1:14">
      <c r="A2507">
        <v>2506</v>
      </c>
      <c r="B2507">
        <v>2813</v>
      </c>
      <c r="C2507" t="s">
        <v>26876</v>
      </c>
      <c r="D2507" t="s">
        <v>26877</v>
      </c>
      <c r="E2507">
        <v>40948</v>
      </c>
      <c r="F2507">
        <v>2001</v>
      </c>
      <c r="G2507" t="s">
        <v>19249</v>
      </c>
      <c r="H2507">
        <v>3285</v>
      </c>
      <c r="I2507" t="s">
        <v>19250</v>
      </c>
      <c r="J2507" t="s">
        <v>19250</v>
      </c>
      <c r="K2507" t="s">
        <v>19251</v>
      </c>
      <c r="L2507">
        <v>90</v>
      </c>
      <c r="M2507" t="s">
        <v>19252</v>
      </c>
      <c r="N2507" t="s">
        <v>26878</v>
      </c>
    </row>
    <row r="2508" spans="1:14">
      <c r="A2508">
        <v>2507</v>
      </c>
      <c r="B2508">
        <v>2814</v>
      </c>
      <c r="C2508" t="s">
        <v>26879</v>
      </c>
      <c r="D2508" t="s">
        <v>26880</v>
      </c>
      <c r="E2508">
        <v>40945</v>
      </c>
      <c r="F2508">
        <v>806</v>
      </c>
      <c r="G2508" t="s">
        <v>19426</v>
      </c>
      <c r="H2508">
        <v>3284</v>
      </c>
      <c r="I2508" t="s">
        <v>19279</v>
      </c>
      <c r="J2508" t="s">
        <v>19427</v>
      </c>
      <c r="K2508" t="s">
        <v>19280</v>
      </c>
      <c r="L2508">
        <v>90</v>
      </c>
      <c r="M2508" t="s">
        <v>19252</v>
      </c>
      <c r="N2508" t="s">
        <v>26881</v>
      </c>
    </row>
    <row r="2509" spans="1:14">
      <c r="A2509">
        <v>2508</v>
      </c>
      <c r="B2509">
        <v>2815</v>
      </c>
      <c r="C2509" t="s">
        <v>26882</v>
      </c>
      <c r="D2509" t="s">
        <v>26883</v>
      </c>
      <c r="E2509">
        <v>40945</v>
      </c>
      <c r="F2509">
        <v>806</v>
      </c>
      <c r="G2509" t="s">
        <v>19426</v>
      </c>
      <c r="H2509">
        <v>3284</v>
      </c>
      <c r="I2509" t="s">
        <v>19279</v>
      </c>
      <c r="J2509" t="s">
        <v>19427</v>
      </c>
      <c r="K2509" t="s">
        <v>19292</v>
      </c>
      <c r="L2509">
        <v>90</v>
      </c>
      <c r="M2509" t="s">
        <v>19252</v>
      </c>
      <c r="N2509" t="s">
        <v>26884</v>
      </c>
    </row>
    <row r="2510" spans="1:14">
      <c r="A2510">
        <v>2509</v>
      </c>
      <c r="B2510">
        <v>2816</v>
      </c>
      <c r="C2510" t="s">
        <v>26885</v>
      </c>
      <c r="D2510" t="s">
        <v>26886</v>
      </c>
      <c r="E2510">
        <v>40948</v>
      </c>
      <c r="F2510">
        <v>806</v>
      </c>
      <c r="G2510" t="s">
        <v>19426</v>
      </c>
      <c r="H2510">
        <v>3284</v>
      </c>
      <c r="I2510" t="s">
        <v>19279</v>
      </c>
      <c r="J2510" t="s">
        <v>19427</v>
      </c>
      <c r="K2510" t="s">
        <v>19280</v>
      </c>
      <c r="L2510">
        <v>90</v>
      </c>
      <c r="M2510" t="s">
        <v>19252</v>
      </c>
      <c r="N2510" t="s">
        <v>26887</v>
      </c>
    </row>
    <row r="2511" spans="1:14">
      <c r="A2511">
        <v>2510</v>
      </c>
      <c r="B2511">
        <v>2817</v>
      </c>
      <c r="C2511" t="s">
        <v>26888</v>
      </c>
      <c r="D2511" t="s">
        <v>26889</v>
      </c>
      <c r="E2511">
        <v>40948</v>
      </c>
      <c r="F2511">
        <v>806</v>
      </c>
      <c r="G2511" t="s">
        <v>19426</v>
      </c>
      <c r="H2511">
        <v>3284</v>
      </c>
      <c r="I2511" t="s">
        <v>19279</v>
      </c>
      <c r="J2511" t="s">
        <v>19427</v>
      </c>
      <c r="K2511" t="s">
        <v>19292</v>
      </c>
      <c r="L2511">
        <v>90</v>
      </c>
      <c r="M2511" t="s">
        <v>19252</v>
      </c>
      <c r="N2511" t="s">
        <v>26890</v>
      </c>
    </row>
    <row r="2512" spans="1:14">
      <c r="A2512">
        <v>2511</v>
      </c>
      <c r="B2512">
        <v>2819</v>
      </c>
      <c r="C2512" t="s">
        <v>26891</v>
      </c>
      <c r="D2512" t="s">
        <v>26892</v>
      </c>
      <c r="E2512">
        <v>40948</v>
      </c>
      <c r="F2512">
        <v>803</v>
      </c>
      <c r="G2512" t="s">
        <v>19433</v>
      </c>
      <c r="H2512">
        <v>3285</v>
      </c>
      <c r="I2512" t="s">
        <v>19250</v>
      </c>
      <c r="J2512" t="s">
        <v>19250</v>
      </c>
      <c r="K2512" t="s">
        <v>19251</v>
      </c>
      <c r="L2512">
        <v>90</v>
      </c>
      <c r="M2512" t="s">
        <v>19252</v>
      </c>
      <c r="N2512" t="s">
        <v>26893</v>
      </c>
    </row>
    <row r="2513" spans="1:14">
      <c r="A2513">
        <v>2512</v>
      </c>
      <c r="B2513">
        <v>2821</v>
      </c>
      <c r="C2513" t="s">
        <v>26894</v>
      </c>
      <c r="D2513" t="s">
        <v>26895</v>
      </c>
      <c r="E2513">
        <v>40945</v>
      </c>
      <c r="F2513">
        <v>2000</v>
      </c>
      <c r="G2513" t="s">
        <v>19439</v>
      </c>
      <c r="H2513">
        <v>3285</v>
      </c>
      <c r="I2513" t="s">
        <v>19250</v>
      </c>
      <c r="J2513" t="s">
        <v>19439</v>
      </c>
      <c r="K2513" t="s">
        <v>19280</v>
      </c>
      <c r="L2513">
        <v>90</v>
      </c>
      <c r="M2513" t="s">
        <v>19252</v>
      </c>
      <c r="N2513" t="s">
        <v>26896</v>
      </c>
    </row>
    <row r="2514" spans="1:14">
      <c r="A2514">
        <v>2513</v>
      </c>
      <c r="B2514">
        <v>2822</v>
      </c>
      <c r="C2514" t="s">
        <v>26897</v>
      </c>
      <c r="D2514" t="s">
        <v>26898</v>
      </c>
      <c r="E2514">
        <v>40948</v>
      </c>
      <c r="F2514">
        <v>2000</v>
      </c>
      <c r="G2514" t="s">
        <v>19439</v>
      </c>
      <c r="H2514">
        <v>3285</v>
      </c>
      <c r="I2514" t="s">
        <v>19250</v>
      </c>
      <c r="J2514" t="s">
        <v>19439</v>
      </c>
      <c r="K2514" t="s">
        <v>19292</v>
      </c>
      <c r="L2514">
        <v>90</v>
      </c>
      <c r="M2514" t="s">
        <v>19252</v>
      </c>
      <c r="N2514" t="s">
        <v>26899</v>
      </c>
    </row>
    <row r="2515" spans="1:14">
      <c r="A2515">
        <v>2514</v>
      </c>
      <c r="B2515">
        <v>2823</v>
      </c>
      <c r="C2515" t="s">
        <v>26900</v>
      </c>
      <c r="D2515" t="s">
        <v>26901</v>
      </c>
      <c r="E2515">
        <v>40948</v>
      </c>
      <c r="F2515">
        <v>2000</v>
      </c>
      <c r="G2515" t="s">
        <v>19439</v>
      </c>
      <c r="H2515">
        <v>3285</v>
      </c>
      <c r="I2515" t="s">
        <v>19250</v>
      </c>
      <c r="J2515" t="s">
        <v>19439</v>
      </c>
      <c r="K2515" t="s">
        <v>19280</v>
      </c>
      <c r="L2515">
        <v>90</v>
      </c>
      <c r="M2515" t="s">
        <v>19252</v>
      </c>
      <c r="N2515" t="s">
        <v>26902</v>
      </c>
    </row>
    <row r="2516" spans="1:14">
      <c r="A2516">
        <v>2515</v>
      </c>
      <c r="B2516">
        <v>2824</v>
      </c>
      <c r="C2516" t="s">
        <v>26903</v>
      </c>
      <c r="D2516" t="s">
        <v>26904</v>
      </c>
      <c r="E2516">
        <v>40945</v>
      </c>
      <c r="F2516">
        <v>2014</v>
      </c>
      <c r="G2516" t="s">
        <v>19348</v>
      </c>
      <c r="H2516">
        <v>3285</v>
      </c>
      <c r="I2516" t="s">
        <v>19250</v>
      </c>
      <c r="J2516" t="s">
        <v>19348</v>
      </c>
      <c r="K2516" t="s">
        <v>19292</v>
      </c>
      <c r="L2516">
        <v>90</v>
      </c>
      <c r="M2516" t="s">
        <v>19252</v>
      </c>
      <c r="N2516" t="s">
        <v>26905</v>
      </c>
    </row>
    <row r="2517" spans="1:14">
      <c r="A2517">
        <v>2516</v>
      </c>
      <c r="B2517">
        <v>2825</v>
      </c>
      <c r="C2517" t="s">
        <v>26906</v>
      </c>
      <c r="D2517" t="s">
        <v>26907</v>
      </c>
      <c r="E2517">
        <v>40945</v>
      </c>
      <c r="F2517">
        <v>2014</v>
      </c>
      <c r="G2517" t="s">
        <v>19348</v>
      </c>
      <c r="H2517">
        <v>3285</v>
      </c>
      <c r="I2517" t="s">
        <v>19250</v>
      </c>
      <c r="J2517" t="s">
        <v>19348</v>
      </c>
      <c r="K2517" t="s">
        <v>19292</v>
      </c>
      <c r="L2517">
        <v>90</v>
      </c>
      <c r="M2517" t="s">
        <v>19252</v>
      </c>
      <c r="N2517" t="s">
        <v>26908</v>
      </c>
    </row>
    <row r="2518" spans="1:14">
      <c r="A2518">
        <v>2517</v>
      </c>
      <c r="B2518">
        <v>2826</v>
      </c>
      <c r="C2518" t="s">
        <v>26909</v>
      </c>
      <c r="D2518" t="s">
        <v>26910</v>
      </c>
      <c r="E2518">
        <v>40948</v>
      </c>
      <c r="F2518">
        <v>2014</v>
      </c>
      <c r="G2518" t="s">
        <v>19348</v>
      </c>
      <c r="H2518">
        <v>3285</v>
      </c>
      <c r="I2518" t="s">
        <v>19250</v>
      </c>
      <c r="J2518" t="s">
        <v>19813</v>
      </c>
      <c r="K2518" t="s">
        <v>19280</v>
      </c>
      <c r="L2518">
        <v>90</v>
      </c>
      <c r="M2518" t="s">
        <v>19252</v>
      </c>
      <c r="N2518" t="s">
        <v>26911</v>
      </c>
    </row>
    <row r="2519" spans="1:14">
      <c r="A2519">
        <v>2518</v>
      </c>
      <c r="B2519">
        <v>2827</v>
      </c>
      <c r="C2519" t="s">
        <v>26912</v>
      </c>
      <c r="D2519" t="s">
        <v>26913</v>
      </c>
      <c r="E2519">
        <v>40948</v>
      </c>
      <c r="F2519">
        <v>816</v>
      </c>
      <c r="G2519" t="s">
        <v>19400</v>
      </c>
      <c r="H2519">
        <v>3284</v>
      </c>
      <c r="I2519" t="s">
        <v>19279</v>
      </c>
      <c r="J2519" t="s">
        <v>19400</v>
      </c>
      <c r="K2519" t="s">
        <v>19292</v>
      </c>
      <c r="L2519">
        <v>90</v>
      </c>
      <c r="M2519" t="s">
        <v>19252</v>
      </c>
      <c r="N2519" t="s">
        <v>26914</v>
      </c>
    </row>
    <row r="2520" spans="1:14">
      <c r="A2520">
        <v>2519</v>
      </c>
      <c r="B2520">
        <v>2828</v>
      </c>
      <c r="C2520" t="s">
        <v>26915</v>
      </c>
      <c r="D2520" t="s">
        <v>26916</v>
      </c>
      <c r="E2520">
        <v>40946</v>
      </c>
      <c r="F2520">
        <v>816</v>
      </c>
      <c r="G2520" t="s">
        <v>19400</v>
      </c>
      <c r="H2520">
        <v>3284</v>
      </c>
      <c r="I2520" t="s">
        <v>19279</v>
      </c>
      <c r="J2520" t="s">
        <v>19400</v>
      </c>
      <c r="K2520" t="s">
        <v>19292</v>
      </c>
      <c r="L2520">
        <v>90</v>
      </c>
      <c r="M2520" t="s">
        <v>19252</v>
      </c>
      <c r="N2520" t="s">
        <v>26917</v>
      </c>
    </row>
    <row r="2521" spans="1:14">
      <c r="A2521">
        <v>2520</v>
      </c>
      <c r="B2521">
        <v>2829</v>
      </c>
      <c r="C2521" t="s">
        <v>26918</v>
      </c>
      <c r="D2521" t="s">
        <v>26919</v>
      </c>
      <c r="E2521">
        <v>40949</v>
      </c>
      <c r="F2521">
        <v>816</v>
      </c>
      <c r="G2521" t="s">
        <v>19400</v>
      </c>
      <c r="H2521">
        <v>3284</v>
      </c>
      <c r="I2521" t="s">
        <v>19279</v>
      </c>
      <c r="J2521" t="s">
        <v>21010</v>
      </c>
      <c r="K2521" t="s">
        <v>19292</v>
      </c>
      <c r="L2521">
        <v>90</v>
      </c>
      <c r="M2521" t="s">
        <v>19252</v>
      </c>
      <c r="N2521" t="s">
        <v>26920</v>
      </c>
    </row>
    <row r="2522" spans="1:14">
      <c r="A2522">
        <v>2521</v>
      </c>
      <c r="B2522">
        <v>2830</v>
      </c>
      <c r="C2522" t="s">
        <v>26921</v>
      </c>
      <c r="D2522" t="s">
        <v>26922</v>
      </c>
      <c r="E2522">
        <v>40949</v>
      </c>
      <c r="F2522">
        <v>821</v>
      </c>
      <c r="G2522" t="s">
        <v>19333</v>
      </c>
      <c r="H2522">
        <v>3285</v>
      </c>
      <c r="I2522" t="s">
        <v>19250</v>
      </c>
      <c r="J2522" t="s">
        <v>19422</v>
      </c>
      <c r="K2522" t="s">
        <v>19280</v>
      </c>
      <c r="L2522">
        <v>90</v>
      </c>
      <c r="M2522" t="s">
        <v>19252</v>
      </c>
      <c r="N2522" t="s">
        <v>26923</v>
      </c>
    </row>
    <row r="2523" spans="1:14">
      <c r="A2523">
        <v>2522</v>
      </c>
      <c r="B2523">
        <v>2831</v>
      </c>
      <c r="C2523" t="s">
        <v>26924</v>
      </c>
      <c r="D2523" t="s">
        <v>26925</v>
      </c>
      <c r="E2523">
        <v>40949</v>
      </c>
      <c r="F2523">
        <v>821</v>
      </c>
      <c r="G2523" t="s">
        <v>19333</v>
      </c>
      <c r="H2523">
        <v>3285</v>
      </c>
      <c r="I2523" t="s">
        <v>19250</v>
      </c>
      <c r="J2523" t="s">
        <v>19422</v>
      </c>
      <c r="K2523" t="s">
        <v>19292</v>
      </c>
      <c r="L2523">
        <v>90</v>
      </c>
      <c r="M2523" t="s">
        <v>19252</v>
      </c>
      <c r="N2523" t="s">
        <v>26926</v>
      </c>
    </row>
    <row r="2524" spans="1:14">
      <c r="A2524">
        <v>2523</v>
      </c>
      <c r="B2524">
        <v>2832</v>
      </c>
      <c r="C2524" t="s">
        <v>26927</v>
      </c>
      <c r="D2524" t="s">
        <v>26928</v>
      </c>
      <c r="E2524">
        <v>40949</v>
      </c>
      <c r="F2524">
        <v>821</v>
      </c>
      <c r="G2524" t="s">
        <v>19333</v>
      </c>
      <c r="H2524">
        <v>3285</v>
      </c>
      <c r="I2524" t="s">
        <v>19250</v>
      </c>
      <c r="J2524" t="s">
        <v>19422</v>
      </c>
      <c r="K2524" t="s">
        <v>19292</v>
      </c>
      <c r="L2524">
        <v>90</v>
      </c>
      <c r="M2524" t="s">
        <v>19252</v>
      </c>
      <c r="N2524" t="s">
        <v>26929</v>
      </c>
    </row>
    <row r="2525" spans="1:14">
      <c r="A2525">
        <v>2524</v>
      </c>
      <c r="B2525">
        <v>2833</v>
      </c>
      <c r="C2525" t="s">
        <v>26930</v>
      </c>
      <c r="D2525" t="s">
        <v>26931</v>
      </c>
      <c r="E2525">
        <v>40949</v>
      </c>
      <c r="F2525">
        <v>821</v>
      </c>
      <c r="G2525" t="s">
        <v>19333</v>
      </c>
      <c r="H2525">
        <v>3285</v>
      </c>
      <c r="I2525" t="s">
        <v>19250</v>
      </c>
      <c r="J2525" t="s">
        <v>19422</v>
      </c>
      <c r="K2525" t="s">
        <v>19280</v>
      </c>
      <c r="L2525">
        <v>90</v>
      </c>
      <c r="M2525" t="s">
        <v>19252</v>
      </c>
      <c r="N2525" t="s">
        <v>26932</v>
      </c>
    </row>
    <row r="2526" spans="1:14">
      <c r="A2526">
        <v>2525</v>
      </c>
      <c r="B2526">
        <v>2834</v>
      </c>
      <c r="C2526" t="s">
        <v>26933</v>
      </c>
      <c r="D2526" t="s">
        <v>26934</v>
      </c>
      <c r="E2526">
        <v>40945</v>
      </c>
      <c r="F2526">
        <v>2975</v>
      </c>
      <c r="G2526" t="s">
        <v>2868</v>
      </c>
      <c r="H2526">
        <v>3286</v>
      </c>
      <c r="I2526" t="s">
        <v>19303</v>
      </c>
      <c r="J2526" t="s">
        <v>21209</v>
      </c>
      <c r="K2526" t="s">
        <v>19292</v>
      </c>
      <c r="L2526">
        <v>10</v>
      </c>
      <c r="M2526" t="s">
        <v>19304</v>
      </c>
      <c r="N2526" t="s">
        <v>26935</v>
      </c>
    </row>
    <row r="2527" spans="1:14">
      <c r="A2527">
        <v>2526</v>
      </c>
      <c r="B2527">
        <v>2835</v>
      </c>
      <c r="C2527" t="s">
        <v>26936</v>
      </c>
      <c r="D2527" t="s">
        <v>26937</v>
      </c>
      <c r="E2527">
        <v>40947</v>
      </c>
      <c r="F2527">
        <v>818</v>
      </c>
      <c r="G2527" t="s">
        <v>20805</v>
      </c>
      <c r="H2527">
        <v>3286</v>
      </c>
      <c r="I2527" t="s">
        <v>19303</v>
      </c>
      <c r="J2527" t="s">
        <v>20880</v>
      </c>
      <c r="K2527" t="s">
        <v>19292</v>
      </c>
      <c r="L2527">
        <v>10</v>
      </c>
      <c r="M2527" t="s">
        <v>19304</v>
      </c>
      <c r="N2527" t="s">
        <v>26938</v>
      </c>
    </row>
    <row r="2528" spans="1:14">
      <c r="A2528">
        <v>2527</v>
      </c>
      <c r="B2528">
        <v>2836</v>
      </c>
      <c r="C2528" t="s">
        <v>26939</v>
      </c>
      <c r="D2528" t="s">
        <v>20149</v>
      </c>
      <c r="E2528">
        <v>40949</v>
      </c>
      <c r="F2528">
        <v>800</v>
      </c>
      <c r="G2528" t="s">
        <v>321</v>
      </c>
      <c r="H2528">
        <v>3287</v>
      </c>
      <c r="I2528" t="s">
        <v>321</v>
      </c>
      <c r="J2528" t="s">
        <v>20149</v>
      </c>
      <c r="K2528" t="s">
        <v>19264</v>
      </c>
      <c r="L2528">
        <v>84</v>
      </c>
      <c r="M2528" t="s">
        <v>19297</v>
      </c>
      <c r="N2528" t="s">
        <v>26940</v>
      </c>
    </row>
    <row r="2529" spans="1:14">
      <c r="A2529">
        <v>2528</v>
      </c>
      <c r="B2529">
        <v>2837</v>
      </c>
      <c r="C2529" t="s">
        <v>26941</v>
      </c>
      <c r="D2529" t="s">
        <v>26942</v>
      </c>
      <c r="E2529">
        <v>40949</v>
      </c>
      <c r="F2529">
        <v>800</v>
      </c>
      <c r="G2529" t="s">
        <v>321</v>
      </c>
      <c r="H2529">
        <v>3287</v>
      </c>
      <c r="I2529" t="s">
        <v>321</v>
      </c>
      <c r="J2529" t="s">
        <v>19296</v>
      </c>
      <c r="K2529" t="s">
        <v>19251</v>
      </c>
      <c r="L2529">
        <v>84</v>
      </c>
      <c r="M2529" t="s">
        <v>19297</v>
      </c>
      <c r="N2529" t="s">
        <v>26943</v>
      </c>
    </row>
    <row r="2530" spans="1:14">
      <c r="A2530">
        <v>2529</v>
      </c>
      <c r="B2530">
        <v>2838</v>
      </c>
      <c r="C2530" t="s">
        <v>26944</v>
      </c>
      <c r="D2530" t="s">
        <v>26945</v>
      </c>
      <c r="E2530">
        <v>40949</v>
      </c>
      <c r="F2530">
        <v>800</v>
      </c>
      <c r="G2530" t="s">
        <v>321</v>
      </c>
      <c r="H2530">
        <v>3287</v>
      </c>
      <c r="I2530" t="s">
        <v>321</v>
      </c>
      <c r="J2530" t="s">
        <v>19296</v>
      </c>
      <c r="K2530" t="s">
        <v>19251</v>
      </c>
      <c r="L2530">
        <v>84</v>
      </c>
      <c r="M2530" t="s">
        <v>19297</v>
      </c>
      <c r="N2530" t="s">
        <v>26946</v>
      </c>
    </row>
    <row r="2531" spans="1:14">
      <c r="A2531">
        <v>2530</v>
      </c>
      <c r="B2531">
        <v>2839</v>
      </c>
      <c r="C2531" t="s">
        <v>26947</v>
      </c>
      <c r="D2531" t="s">
        <v>26948</v>
      </c>
      <c r="E2531">
        <v>40949</v>
      </c>
      <c r="F2531">
        <v>800</v>
      </c>
      <c r="G2531" t="s">
        <v>321</v>
      </c>
      <c r="H2531">
        <v>3287</v>
      </c>
      <c r="I2531" t="s">
        <v>321</v>
      </c>
      <c r="J2531" t="s">
        <v>20223</v>
      </c>
      <c r="K2531" t="s">
        <v>19280</v>
      </c>
      <c r="L2531">
        <v>84</v>
      </c>
      <c r="M2531" t="s">
        <v>19297</v>
      </c>
      <c r="N2531" t="s">
        <v>26949</v>
      </c>
    </row>
    <row r="2532" spans="1:14">
      <c r="A2532">
        <v>2531</v>
      </c>
      <c r="B2532">
        <v>2840</v>
      </c>
      <c r="C2532" t="s">
        <v>26950</v>
      </c>
      <c r="D2532" t="s">
        <v>26951</v>
      </c>
      <c r="E2532">
        <v>41119</v>
      </c>
      <c r="F2532">
        <v>820</v>
      </c>
      <c r="G2532" t="s">
        <v>19342</v>
      </c>
      <c r="H2532">
        <v>3284</v>
      </c>
      <c r="I2532" t="s">
        <v>19279</v>
      </c>
      <c r="J2532" t="s">
        <v>19343</v>
      </c>
      <c r="K2532" t="s">
        <v>19280</v>
      </c>
      <c r="L2532">
        <v>90</v>
      </c>
      <c r="M2532" t="s">
        <v>19252</v>
      </c>
      <c r="N2532" t="s">
        <v>26952</v>
      </c>
    </row>
    <row r="2533" spans="1:14">
      <c r="A2533">
        <v>2532</v>
      </c>
      <c r="B2533">
        <v>2841</v>
      </c>
      <c r="C2533" t="s">
        <v>26953</v>
      </c>
      <c r="D2533" t="s">
        <v>3297</v>
      </c>
      <c r="E2533">
        <v>40948</v>
      </c>
      <c r="F2533">
        <v>2451</v>
      </c>
      <c r="G2533" t="s">
        <v>19366</v>
      </c>
      <c r="H2533">
        <v>3287</v>
      </c>
      <c r="I2533" t="s">
        <v>321</v>
      </c>
      <c r="J2533" t="s">
        <v>20251</v>
      </c>
      <c r="K2533" t="s">
        <v>19292</v>
      </c>
      <c r="L2533">
        <v>84</v>
      </c>
      <c r="M2533" t="s">
        <v>19297</v>
      </c>
      <c r="N2533" t="s">
        <v>26954</v>
      </c>
    </row>
    <row r="2534" spans="1:14">
      <c r="A2534">
        <v>2533</v>
      </c>
      <c r="B2534">
        <v>2842</v>
      </c>
      <c r="C2534" t="s">
        <v>26955</v>
      </c>
      <c r="D2534" t="s">
        <v>26956</v>
      </c>
      <c r="E2534">
        <v>40948</v>
      </c>
      <c r="F2534">
        <v>820</v>
      </c>
      <c r="G2534" t="s">
        <v>19342</v>
      </c>
      <c r="H2534">
        <v>3284</v>
      </c>
      <c r="I2534" t="s">
        <v>19279</v>
      </c>
      <c r="J2534" t="s">
        <v>19506</v>
      </c>
      <c r="K2534" t="s">
        <v>19292</v>
      </c>
      <c r="L2534">
        <v>90</v>
      </c>
      <c r="M2534" t="s">
        <v>19252</v>
      </c>
      <c r="N2534" t="s">
        <v>26957</v>
      </c>
    </row>
    <row r="2535" spans="1:14">
      <c r="A2535">
        <v>2534</v>
      </c>
      <c r="B2535">
        <v>2843</v>
      </c>
      <c r="C2535" t="s">
        <v>26958</v>
      </c>
      <c r="D2535" t="s">
        <v>26959</v>
      </c>
      <c r="E2535">
        <v>40986</v>
      </c>
      <c r="F2535">
        <v>820</v>
      </c>
      <c r="G2535" t="s">
        <v>19342</v>
      </c>
      <c r="H2535">
        <v>3284</v>
      </c>
      <c r="I2535" t="s">
        <v>19279</v>
      </c>
      <c r="J2535" t="s">
        <v>19343</v>
      </c>
      <c r="K2535" t="s">
        <v>19292</v>
      </c>
      <c r="L2535">
        <v>90</v>
      </c>
      <c r="M2535" t="s">
        <v>19252</v>
      </c>
      <c r="N2535" t="s">
        <v>26960</v>
      </c>
    </row>
    <row r="2536" spans="1:14">
      <c r="A2536">
        <v>2535</v>
      </c>
      <c r="B2536">
        <v>2844</v>
      </c>
      <c r="C2536" t="s">
        <v>26961</v>
      </c>
      <c r="D2536" t="s">
        <v>26962</v>
      </c>
      <c r="E2536">
        <v>40948</v>
      </c>
      <c r="F2536">
        <v>820</v>
      </c>
      <c r="G2536" t="s">
        <v>19342</v>
      </c>
      <c r="H2536">
        <v>3284</v>
      </c>
      <c r="I2536" t="s">
        <v>19279</v>
      </c>
      <c r="J2536" t="s">
        <v>19506</v>
      </c>
      <c r="K2536" t="s">
        <v>19292</v>
      </c>
      <c r="L2536">
        <v>90</v>
      </c>
      <c r="M2536" t="s">
        <v>19252</v>
      </c>
      <c r="N2536" t="s">
        <v>26963</v>
      </c>
    </row>
    <row r="2537" spans="1:14">
      <c r="A2537">
        <v>2536</v>
      </c>
      <c r="B2537">
        <v>2846</v>
      </c>
      <c r="C2537" t="s">
        <v>26964</v>
      </c>
      <c r="D2537" t="s">
        <v>26965</v>
      </c>
      <c r="E2537">
        <v>40949</v>
      </c>
      <c r="F2537">
        <v>2451</v>
      </c>
      <c r="G2537" t="s">
        <v>19366</v>
      </c>
      <c r="H2537">
        <v>3287</v>
      </c>
      <c r="I2537" t="s">
        <v>321</v>
      </c>
      <c r="J2537" t="s">
        <v>19367</v>
      </c>
      <c r="K2537" t="s">
        <v>19264</v>
      </c>
      <c r="L2537">
        <v>84</v>
      </c>
      <c r="M2537" t="s">
        <v>19297</v>
      </c>
      <c r="N2537" t="s">
        <v>26966</v>
      </c>
    </row>
    <row r="2538" spans="1:14">
      <c r="A2538">
        <v>2537</v>
      </c>
      <c r="B2538">
        <v>2847</v>
      </c>
      <c r="C2538" t="s">
        <v>26967</v>
      </c>
      <c r="D2538" t="s">
        <v>26968</v>
      </c>
      <c r="E2538">
        <v>40949</v>
      </c>
      <c r="F2538">
        <v>2451</v>
      </c>
      <c r="G2538" t="s">
        <v>19366</v>
      </c>
      <c r="H2538">
        <v>3287</v>
      </c>
      <c r="I2538" t="s">
        <v>321</v>
      </c>
      <c r="J2538" t="s">
        <v>19367</v>
      </c>
      <c r="K2538" t="s">
        <v>19280</v>
      </c>
      <c r="L2538">
        <v>84</v>
      </c>
      <c r="M2538" t="s">
        <v>19297</v>
      </c>
      <c r="N2538" t="s">
        <v>26969</v>
      </c>
    </row>
    <row r="2539" spans="1:14">
      <c r="A2539">
        <v>2538</v>
      </c>
      <c r="B2539">
        <v>2848</v>
      </c>
      <c r="C2539" t="s">
        <v>26970</v>
      </c>
      <c r="D2539" t="s">
        <v>26971</v>
      </c>
      <c r="E2539">
        <v>40949</v>
      </c>
      <c r="F2539">
        <v>2451</v>
      </c>
      <c r="G2539" t="s">
        <v>19366</v>
      </c>
      <c r="H2539">
        <v>3287</v>
      </c>
      <c r="I2539" t="s">
        <v>321</v>
      </c>
      <c r="J2539" t="s">
        <v>20178</v>
      </c>
      <c r="K2539" t="s">
        <v>19280</v>
      </c>
      <c r="L2539">
        <v>84</v>
      </c>
      <c r="M2539" t="s">
        <v>19297</v>
      </c>
      <c r="N2539" t="s">
        <v>26972</v>
      </c>
    </row>
    <row r="2540" spans="1:14">
      <c r="A2540">
        <v>2539</v>
      </c>
      <c r="B2540">
        <v>2849</v>
      </c>
      <c r="C2540" t="s">
        <v>26973</v>
      </c>
      <c r="D2540" t="s">
        <v>7309</v>
      </c>
      <c r="E2540">
        <v>40949</v>
      </c>
      <c r="F2540">
        <v>2451</v>
      </c>
      <c r="G2540" t="s">
        <v>19366</v>
      </c>
      <c r="H2540">
        <v>3287</v>
      </c>
      <c r="I2540" t="s">
        <v>321</v>
      </c>
      <c r="J2540" t="s">
        <v>20178</v>
      </c>
      <c r="K2540" t="s">
        <v>19280</v>
      </c>
      <c r="L2540">
        <v>84</v>
      </c>
      <c r="M2540" t="s">
        <v>19297</v>
      </c>
      <c r="N2540" t="s">
        <v>26974</v>
      </c>
    </row>
    <row r="2541" spans="1:14">
      <c r="A2541">
        <v>2540</v>
      </c>
      <c r="B2541">
        <v>2850</v>
      </c>
      <c r="C2541" t="s">
        <v>26975</v>
      </c>
      <c r="D2541" t="s">
        <v>26976</v>
      </c>
      <c r="E2541">
        <v>40945</v>
      </c>
      <c r="F2541">
        <v>2011</v>
      </c>
      <c r="G2541" t="s">
        <v>19662</v>
      </c>
      <c r="H2541">
        <v>3287</v>
      </c>
      <c r="I2541" t="s">
        <v>321</v>
      </c>
      <c r="J2541" t="s">
        <v>21834</v>
      </c>
      <c r="K2541" t="s">
        <v>19280</v>
      </c>
      <c r="L2541">
        <v>84</v>
      </c>
      <c r="M2541" t="s">
        <v>19297</v>
      </c>
      <c r="N2541" t="s">
        <v>26977</v>
      </c>
    </row>
    <row r="2542" spans="1:14">
      <c r="A2542">
        <v>2541</v>
      </c>
      <c r="B2542">
        <v>2851</v>
      </c>
      <c r="C2542" t="s">
        <v>26978</v>
      </c>
      <c r="D2542" t="s">
        <v>26979</v>
      </c>
      <c r="E2542">
        <v>40946</v>
      </c>
      <c r="F2542">
        <v>2016</v>
      </c>
      <c r="G2542" t="s">
        <v>20800</v>
      </c>
      <c r="H2542">
        <v>3286</v>
      </c>
      <c r="I2542" t="s">
        <v>19303</v>
      </c>
      <c r="J2542" t="s">
        <v>21965</v>
      </c>
      <c r="K2542" t="s">
        <v>19264</v>
      </c>
      <c r="L2542">
        <v>6</v>
      </c>
      <c r="M2542" t="s">
        <v>20801</v>
      </c>
      <c r="N2542" t="s">
        <v>26980</v>
      </c>
    </row>
    <row r="2543" spans="1:14">
      <c r="A2543">
        <v>2542</v>
      </c>
      <c r="B2543">
        <v>2852</v>
      </c>
      <c r="C2543" t="s">
        <v>26981</v>
      </c>
      <c r="D2543" t="s">
        <v>26982</v>
      </c>
      <c r="E2543">
        <v>40945</v>
      </c>
      <c r="F2543">
        <v>2000</v>
      </c>
      <c r="G2543" t="s">
        <v>19439</v>
      </c>
      <c r="H2543">
        <v>3285</v>
      </c>
      <c r="I2543" t="s">
        <v>19250</v>
      </c>
      <c r="J2543" t="s">
        <v>19439</v>
      </c>
      <c r="K2543" t="s">
        <v>19280</v>
      </c>
      <c r="L2543">
        <v>90</v>
      </c>
      <c r="M2543" t="s">
        <v>19252</v>
      </c>
      <c r="N2543" t="s">
        <v>26983</v>
      </c>
    </row>
    <row r="2544" spans="1:14">
      <c r="A2544">
        <v>2543</v>
      </c>
      <c r="B2544">
        <v>2853</v>
      </c>
      <c r="C2544" t="s">
        <v>26984</v>
      </c>
      <c r="D2544" t="s">
        <v>26985</v>
      </c>
      <c r="E2544">
        <v>40948</v>
      </c>
      <c r="F2544">
        <v>2000</v>
      </c>
      <c r="G2544" t="s">
        <v>19439</v>
      </c>
      <c r="H2544">
        <v>3285</v>
      </c>
      <c r="I2544" t="s">
        <v>19250</v>
      </c>
      <c r="J2544" t="s">
        <v>19439</v>
      </c>
      <c r="K2544" t="s">
        <v>19251</v>
      </c>
      <c r="L2544">
        <v>90</v>
      </c>
      <c r="M2544" t="s">
        <v>19252</v>
      </c>
      <c r="N2544" t="s">
        <v>26986</v>
      </c>
    </row>
    <row r="2545" spans="1:14">
      <c r="A2545">
        <v>2544</v>
      </c>
      <c r="B2545">
        <v>2854</v>
      </c>
      <c r="C2545" t="s">
        <v>26987</v>
      </c>
      <c r="D2545" t="s">
        <v>26988</v>
      </c>
      <c r="E2545">
        <v>40949</v>
      </c>
      <c r="F2545">
        <v>2011</v>
      </c>
      <c r="G2545" t="s">
        <v>19662</v>
      </c>
      <c r="H2545">
        <v>3287</v>
      </c>
      <c r="I2545" t="s">
        <v>321</v>
      </c>
      <c r="J2545" t="s">
        <v>26400</v>
      </c>
      <c r="K2545" t="s">
        <v>19264</v>
      </c>
      <c r="L2545">
        <v>84</v>
      </c>
      <c r="M2545" t="s">
        <v>19297</v>
      </c>
      <c r="N2545" t="s">
        <v>26989</v>
      </c>
    </row>
    <row r="2546" spans="1:14">
      <c r="A2546">
        <v>2545</v>
      </c>
      <c r="B2546">
        <v>2855</v>
      </c>
      <c r="C2546" t="s">
        <v>26990</v>
      </c>
      <c r="D2546" t="s">
        <v>26991</v>
      </c>
      <c r="E2546">
        <v>40949</v>
      </c>
      <c r="F2546">
        <v>2011</v>
      </c>
      <c r="G2546" t="s">
        <v>19662</v>
      </c>
      <c r="H2546">
        <v>3287</v>
      </c>
      <c r="I2546" t="s">
        <v>321</v>
      </c>
      <c r="J2546" t="s">
        <v>26992</v>
      </c>
      <c r="K2546" t="s">
        <v>19264</v>
      </c>
      <c r="L2546">
        <v>84</v>
      </c>
      <c r="M2546" t="s">
        <v>19297</v>
      </c>
      <c r="N2546" t="s">
        <v>26993</v>
      </c>
    </row>
    <row r="2547" spans="1:14">
      <c r="A2547">
        <v>2546</v>
      </c>
      <c r="B2547">
        <v>2857</v>
      </c>
      <c r="C2547" t="s">
        <v>26994</v>
      </c>
      <c r="D2547" t="s">
        <v>26995</v>
      </c>
      <c r="E2547">
        <v>40949</v>
      </c>
      <c r="F2547">
        <v>2451</v>
      </c>
      <c r="G2547" t="s">
        <v>19366</v>
      </c>
      <c r="H2547">
        <v>3287</v>
      </c>
      <c r="I2547" t="s">
        <v>321</v>
      </c>
      <c r="J2547" t="s">
        <v>1693</v>
      </c>
      <c r="K2547" t="s">
        <v>19280</v>
      </c>
      <c r="L2547">
        <v>84</v>
      </c>
      <c r="M2547" t="s">
        <v>19297</v>
      </c>
      <c r="N2547" t="s">
        <v>26996</v>
      </c>
    </row>
    <row r="2548" spans="1:14">
      <c r="A2548">
        <v>2547</v>
      </c>
      <c r="B2548">
        <v>2858</v>
      </c>
      <c r="C2548" t="s">
        <v>26997</v>
      </c>
      <c r="D2548" t="s">
        <v>26998</v>
      </c>
      <c r="E2548">
        <v>40949</v>
      </c>
      <c r="F2548">
        <v>816</v>
      </c>
      <c r="G2548" t="s">
        <v>19400</v>
      </c>
      <c r="H2548">
        <v>3284</v>
      </c>
      <c r="I2548" t="s">
        <v>19279</v>
      </c>
      <c r="J2548" t="s">
        <v>19401</v>
      </c>
      <c r="K2548" t="s">
        <v>19292</v>
      </c>
      <c r="L2548">
        <v>90</v>
      </c>
      <c r="M2548" t="s">
        <v>19252</v>
      </c>
      <c r="N2548" t="s">
        <v>26999</v>
      </c>
    </row>
    <row r="2549" spans="1:14">
      <c r="A2549">
        <v>2548</v>
      </c>
      <c r="B2549">
        <v>2859</v>
      </c>
      <c r="C2549" t="s">
        <v>27000</v>
      </c>
      <c r="D2549" t="s">
        <v>27001</v>
      </c>
      <c r="E2549">
        <v>40945</v>
      </c>
      <c r="F2549">
        <v>2947</v>
      </c>
      <c r="G2549" t="s">
        <v>5440</v>
      </c>
      <c r="H2549">
        <v>3288</v>
      </c>
      <c r="I2549" t="s">
        <v>19273</v>
      </c>
      <c r="J2549" t="s">
        <v>26183</v>
      </c>
      <c r="K2549" t="s">
        <v>19264</v>
      </c>
      <c r="L2549">
        <v>20</v>
      </c>
      <c r="M2549" t="s">
        <v>19912</v>
      </c>
      <c r="N2549" t="s">
        <v>27002</v>
      </c>
    </row>
    <row r="2550" spans="1:14">
      <c r="A2550">
        <v>2549</v>
      </c>
      <c r="B2550">
        <v>2860</v>
      </c>
      <c r="C2550" t="s">
        <v>27003</v>
      </c>
      <c r="D2550" t="s">
        <v>952</v>
      </c>
      <c r="E2550">
        <v>40946</v>
      </c>
      <c r="F2550">
        <v>2947</v>
      </c>
      <c r="G2550" t="s">
        <v>5440</v>
      </c>
      <c r="H2550">
        <v>3288</v>
      </c>
      <c r="I2550" t="s">
        <v>19273</v>
      </c>
      <c r="J2550" t="s">
        <v>952</v>
      </c>
      <c r="K2550" t="s">
        <v>19264</v>
      </c>
      <c r="L2550">
        <v>20</v>
      </c>
      <c r="M2550" t="s">
        <v>19912</v>
      </c>
      <c r="N2550" t="s">
        <v>27004</v>
      </c>
    </row>
    <row r="2551" spans="1:14">
      <c r="A2551">
        <v>2550</v>
      </c>
      <c r="B2551">
        <v>2861</v>
      </c>
      <c r="C2551" t="s">
        <v>27005</v>
      </c>
      <c r="D2551" t="s">
        <v>27006</v>
      </c>
      <c r="E2551">
        <v>40948</v>
      </c>
      <c r="F2551">
        <v>2002</v>
      </c>
      <c r="G2551" t="s">
        <v>4110</v>
      </c>
      <c r="H2551">
        <v>3284</v>
      </c>
      <c r="I2551" t="s">
        <v>19279</v>
      </c>
      <c r="J2551" t="s">
        <v>8402</v>
      </c>
      <c r="K2551" t="s">
        <v>19292</v>
      </c>
      <c r="L2551">
        <v>90</v>
      </c>
      <c r="M2551" t="s">
        <v>19252</v>
      </c>
      <c r="N2551" t="s">
        <v>27007</v>
      </c>
    </row>
    <row r="2552" spans="1:14">
      <c r="A2552">
        <v>2551</v>
      </c>
      <c r="B2552">
        <v>2862</v>
      </c>
      <c r="C2552" t="s">
        <v>27008</v>
      </c>
      <c r="D2552" t="s">
        <v>27009</v>
      </c>
      <c r="E2552">
        <v>40949</v>
      </c>
      <c r="F2552">
        <v>2002</v>
      </c>
      <c r="G2552" t="s">
        <v>4110</v>
      </c>
      <c r="H2552">
        <v>3284</v>
      </c>
      <c r="I2552" t="s">
        <v>19279</v>
      </c>
      <c r="J2552" t="s">
        <v>19589</v>
      </c>
      <c r="K2552" t="s">
        <v>19280</v>
      </c>
      <c r="L2552">
        <v>90</v>
      </c>
      <c r="M2552" t="s">
        <v>19252</v>
      </c>
      <c r="N2552" t="s">
        <v>27010</v>
      </c>
    </row>
    <row r="2553" spans="1:14">
      <c r="A2553">
        <v>2552</v>
      </c>
      <c r="B2553">
        <v>2863</v>
      </c>
      <c r="C2553" t="s">
        <v>27011</v>
      </c>
      <c r="D2553" t="s">
        <v>27012</v>
      </c>
      <c r="E2553">
        <v>40949</v>
      </c>
      <c r="F2553">
        <v>817</v>
      </c>
      <c r="G2553" t="s">
        <v>19488</v>
      </c>
      <c r="H2553">
        <v>3284</v>
      </c>
      <c r="I2553" t="s">
        <v>19279</v>
      </c>
      <c r="J2553" t="s">
        <v>19489</v>
      </c>
      <c r="K2553" t="s">
        <v>19264</v>
      </c>
      <c r="L2553">
        <v>90</v>
      </c>
      <c r="M2553" t="s">
        <v>19252</v>
      </c>
      <c r="N2553" t="s">
        <v>27013</v>
      </c>
    </row>
    <row r="2554" spans="1:14">
      <c r="A2554">
        <v>2553</v>
      </c>
      <c r="B2554">
        <v>2864</v>
      </c>
      <c r="C2554" t="s">
        <v>27014</v>
      </c>
      <c r="D2554" t="s">
        <v>27015</v>
      </c>
      <c r="E2554">
        <v>40949</v>
      </c>
      <c r="F2554">
        <v>2254</v>
      </c>
      <c r="G2554" t="s">
        <v>19864</v>
      </c>
      <c r="H2554">
        <v>3288</v>
      </c>
      <c r="I2554" t="s">
        <v>19273</v>
      </c>
      <c r="J2554" t="s">
        <v>703</v>
      </c>
      <c r="K2554" t="s">
        <v>19264</v>
      </c>
      <c r="L2554">
        <v>34</v>
      </c>
      <c r="M2554" t="s">
        <v>19865</v>
      </c>
      <c r="N2554" t="s">
        <v>27016</v>
      </c>
    </row>
    <row r="2555" spans="1:14">
      <c r="A2555">
        <v>2554</v>
      </c>
      <c r="B2555">
        <v>2865</v>
      </c>
      <c r="C2555" t="s">
        <v>27017</v>
      </c>
      <c r="D2555" t="s">
        <v>27018</v>
      </c>
      <c r="E2555">
        <v>40948</v>
      </c>
      <c r="F2555">
        <v>2016</v>
      </c>
      <c r="G2555" t="s">
        <v>20800</v>
      </c>
      <c r="H2555">
        <v>3286</v>
      </c>
      <c r="I2555" t="s">
        <v>19303</v>
      </c>
      <c r="J2555" t="s">
        <v>27018</v>
      </c>
      <c r="K2555" t="s">
        <v>19280</v>
      </c>
      <c r="L2555">
        <v>6</v>
      </c>
      <c r="M2555" t="s">
        <v>20801</v>
      </c>
      <c r="N2555" t="s">
        <v>27019</v>
      </c>
    </row>
    <row r="2556" spans="1:14">
      <c r="A2556">
        <v>2555</v>
      </c>
      <c r="B2556">
        <v>2866</v>
      </c>
      <c r="C2556" t="s">
        <v>27020</v>
      </c>
      <c r="D2556" t="s">
        <v>27021</v>
      </c>
      <c r="E2556">
        <v>40948</v>
      </c>
      <c r="F2556">
        <v>2002</v>
      </c>
      <c r="G2556" t="s">
        <v>4110</v>
      </c>
      <c r="H2556">
        <v>3284</v>
      </c>
      <c r="I2556" t="s">
        <v>19279</v>
      </c>
      <c r="J2556" t="s">
        <v>7807</v>
      </c>
      <c r="K2556" t="s">
        <v>19292</v>
      </c>
      <c r="L2556">
        <v>90</v>
      </c>
      <c r="M2556" t="s">
        <v>19252</v>
      </c>
      <c r="N2556" t="s">
        <v>27022</v>
      </c>
    </row>
    <row r="2557" spans="1:14">
      <c r="A2557">
        <v>2556</v>
      </c>
      <c r="B2557">
        <v>2867</v>
      </c>
      <c r="C2557" t="s">
        <v>27023</v>
      </c>
      <c r="D2557" t="s">
        <v>27024</v>
      </c>
      <c r="E2557">
        <v>40949</v>
      </c>
      <c r="F2557">
        <v>2014</v>
      </c>
      <c r="G2557" t="s">
        <v>19348</v>
      </c>
      <c r="H2557">
        <v>3285</v>
      </c>
      <c r="I2557" t="s">
        <v>19250</v>
      </c>
      <c r="J2557" t="s">
        <v>19348</v>
      </c>
      <c r="K2557" t="s">
        <v>19280</v>
      </c>
      <c r="L2557">
        <v>90</v>
      </c>
      <c r="M2557" t="s">
        <v>19252</v>
      </c>
      <c r="N2557" t="s">
        <v>27025</v>
      </c>
    </row>
    <row r="2558" spans="1:14">
      <c r="A2558">
        <v>2557</v>
      </c>
      <c r="B2558">
        <v>2868</v>
      </c>
      <c r="C2558" t="s">
        <v>27026</v>
      </c>
      <c r="D2558" t="s">
        <v>27027</v>
      </c>
      <c r="E2558">
        <v>40948</v>
      </c>
      <c r="F2558">
        <v>2014</v>
      </c>
      <c r="G2558" t="s">
        <v>19348</v>
      </c>
      <c r="H2558">
        <v>3285</v>
      </c>
      <c r="I2558" t="s">
        <v>19250</v>
      </c>
      <c r="J2558" t="s">
        <v>19348</v>
      </c>
      <c r="K2558" t="s">
        <v>19280</v>
      </c>
      <c r="L2558">
        <v>90</v>
      </c>
      <c r="M2558" t="s">
        <v>19252</v>
      </c>
      <c r="N2558" t="s">
        <v>27028</v>
      </c>
    </row>
    <row r="2559" spans="1:14">
      <c r="A2559">
        <v>2558</v>
      </c>
      <c r="B2559">
        <v>2869</v>
      </c>
      <c r="C2559" t="s">
        <v>27029</v>
      </c>
      <c r="D2559" t="s">
        <v>27030</v>
      </c>
      <c r="E2559">
        <v>40949</v>
      </c>
      <c r="F2559">
        <v>2003</v>
      </c>
      <c r="G2559" t="s">
        <v>19411</v>
      </c>
      <c r="H2559">
        <v>3284</v>
      </c>
      <c r="I2559" t="s">
        <v>19279</v>
      </c>
      <c r="J2559" t="s">
        <v>19412</v>
      </c>
      <c r="K2559" t="s">
        <v>19280</v>
      </c>
      <c r="L2559">
        <v>90</v>
      </c>
      <c r="M2559" t="s">
        <v>19252</v>
      </c>
      <c r="N2559" t="s">
        <v>27031</v>
      </c>
    </row>
    <row r="2560" spans="1:14">
      <c r="A2560">
        <v>2559</v>
      </c>
      <c r="B2560">
        <v>2870</v>
      </c>
      <c r="C2560" t="s">
        <v>27032</v>
      </c>
      <c r="D2560" t="s">
        <v>27033</v>
      </c>
      <c r="E2560">
        <v>40948</v>
      </c>
      <c r="F2560">
        <v>817</v>
      </c>
      <c r="G2560" t="s">
        <v>19488</v>
      </c>
      <c r="H2560">
        <v>3284</v>
      </c>
      <c r="I2560" t="s">
        <v>19279</v>
      </c>
      <c r="J2560" t="s">
        <v>19489</v>
      </c>
      <c r="K2560" t="s">
        <v>19280</v>
      </c>
      <c r="L2560">
        <v>90</v>
      </c>
      <c r="M2560" t="s">
        <v>19252</v>
      </c>
      <c r="N2560" t="s">
        <v>27034</v>
      </c>
    </row>
    <row r="2561" spans="1:14">
      <c r="A2561">
        <v>2560</v>
      </c>
      <c r="B2561">
        <v>2871</v>
      </c>
      <c r="C2561" t="s">
        <v>27035</v>
      </c>
      <c r="D2561" t="s">
        <v>27036</v>
      </c>
      <c r="E2561">
        <v>40949</v>
      </c>
      <c r="F2561">
        <v>2955</v>
      </c>
      <c r="G2561" t="s">
        <v>10506</v>
      </c>
      <c r="H2561">
        <v>3289</v>
      </c>
      <c r="I2561" t="s">
        <v>19353</v>
      </c>
      <c r="J2561" t="s">
        <v>10506</v>
      </c>
      <c r="K2561" t="s">
        <v>19251</v>
      </c>
      <c r="L2561">
        <v>71</v>
      </c>
      <c r="M2561" t="s">
        <v>22694</v>
      </c>
      <c r="N2561" t="s">
        <v>27037</v>
      </c>
    </row>
    <row r="2562" spans="1:14">
      <c r="A2562">
        <v>2561</v>
      </c>
      <c r="B2562">
        <v>2872</v>
      </c>
      <c r="C2562" t="s">
        <v>27038</v>
      </c>
      <c r="D2562" t="s">
        <v>27039</v>
      </c>
      <c r="E2562">
        <v>40949</v>
      </c>
      <c r="F2562">
        <v>2253</v>
      </c>
      <c r="G2562" t="s">
        <v>20351</v>
      </c>
      <c r="H2562">
        <v>3289</v>
      </c>
      <c r="I2562" t="s">
        <v>19353</v>
      </c>
      <c r="J2562" t="s">
        <v>27039</v>
      </c>
      <c r="K2562" t="s">
        <v>19264</v>
      </c>
      <c r="L2562">
        <v>70</v>
      </c>
      <c r="M2562" t="s">
        <v>20352</v>
      </c>
      <c r="N2562" t="s">
        <v>27040</v>
      </c>
    </row>
    <row r="2563" spans="1:14">
      <c r="A2563">
        <v>2562</v>
      </c>
      <c r="B2563">
        <v>2873</v>
      </c>
      <c r="C2563" t="s">
        <v>27041</v>
      </c>
      <c r="D2563" t="s">
        <v>21873</v>
      </c>
      <c r="E2563">
        <v>40949</v>
      </c>
      <c r="F2563">
        <v>2253</v>
      </c>
      <c r="G2563" t="s">
        <v>20351</v>
      </c>
      <c r="H2563">
        <v>3289</v>
      </c>
      <c r="I2563" t="s">
        <v>19353</v>
      </c>
      <c r="J2563" t="s">
        <v>21873</v>
      </c>
      <c r="K2563" t="s">
        <v>19280</v>
      </c>
      <c r="L2563">
        <v>70</v>
      </c>
      <c r="M2563" t="s">
        <v>20352</v>
      </c>
      <c r="N2563" t="s">
        <v>27042</v>
      </c>
    </row>
    <row r="2564" spans="1:14">
      <c r="A2564">
        <v>2563</v>
      </c>
      <c r="B2564">
        <v>2874</v>
      </c>
      <c r="C2564" t="s">
        <v>27043</v>
      </c>
      <c r="D2564" t="s">
        <v>27044</v>
      </c>
      <c r="E2564">
        <v>40949</v>
      </c>
      <c r="F2564">
        <v>2920</v>
      </c>
      <c r="G2564" t="s">
        <v>20201</v>
      </c>
      <c r="H2564">
        <v>3290</v>
      </c>
      <c r="I2564" t="s">
        <v>19257</v>
      </c>
      <c r="J2564" t="s">
        <v>26071</v>
      </c>
      <c r="K2564" t="s">
        <v>19280</v>
      </c>
      <c r="L2564">
        <v>60</v>
      </c>
      <c r="M2564" t="s">
        <v>19308</v>
      </c>
      <c r="N2564" t="s">
        <v>27045</v>
      </c>
    </row>
    <row r="2565" spans="1:14">
      <c r="A2565">
        <v>2564</v>
      </c>
      <c r="B2565">
        <v>2875</v>
      </c>
      <c r="C2565" t="s">
        <v>27046</v>
      </c>
      <c r="D2565" t="s">
        <v>27047</v>
      </c>
      <c r="E2565">
        <v>40949</v>
      </c>
      <c r="F2565">
        <v>2920</v>
      </c>
      <c r="G2565" t="s">
        <v>20201</v>
      </c>
      <c r="H2565">
        <v>3290</v>
      </c>
      <c r="I2565" t="s">
        <v>19257</v>
      </c>
      <c r="J2565" t="s">
        <v>26071</v>
      </c>
      <c r="K2565" t="s">
        <v>19280</v>
      </c>
      <c r="L2565">
        <v>60</v>
      </c>
      <c r="M2565" t="s">
        <v>19308</v>
      </c>
      <c r="N2565" t="s">
        <v>27048</v>
      </c>
    </row>
    <row r="2566" spans="1:14">
      <c r="A2566">
        <v>2565</v>
      </c>
      <c r="B2566">
        <v>2876</v>
      </c>
      <c r="C2566" t="s">
        <v>27049</v>
      </c>
      <c r="D2566" t="s">
        <v>27050</v>
      </c>
      <c r="E2566">
        <v>40949</v>
      </c>
      <c r="F2566">
        <v>2920</v>
      </c>
      <c r="G2566" t="s">
        <v>20201</v>
      </c>
      <c r="H2566">
        <v>3290</v>
      </c>
      <c r="I2566" t="s">
        <v>19257</v>
      </c>
      <c r="J2566" t="s">
        <v>26071</v>
      </c>
      <c r="K2566" t="s">
        <v>19280</v>
      </c>
      <c r="L2566">
        <v>60</v>
      </c>
      <c r="M2566" t="s">
        <v>19308</v>
      </c>
      <c r="N2566" t="s">
        <v>27051</v>
      </c>
    </row>
    <row r="2567" spans="1:14">
      <c r="A2567">
        <v>2566</v>
      </c>
      <c r="B2567">
        <v>2877</v>
      </c>
      <c r="C2567" t="s">
        <v>27052</v>
      </c>
      <c r="D2567" t="s">
        <v>27053</v>
      </c>
      <c r="E2567">
        <v>40949</v>
      </c>
      <c r="F2567">
        <v>2955</v>
      </c>
      <c r="G2567" t="s">
        <v>10506</v>
      </c>
      <c r="H2567">
        <v>3289</v>
      </c>
      <c r="I2567" t="s">
        <v>19353</v>
      </c>
      <c r="J2567" t="s">
        <v>561</v>
      </c>
      <c r="K2567" t="s">
        <v>19264</v>
      </c>
      <c r="L2567">
        <v>71</v>
      </c>
      <c r="M2567" t="s">
        <v>22694</v>
      </c>
      <c r="N2567" t="s">
        <v>27054</v>
      </c>
    </row>
    <row r="2568" spans="1:14">
      <c r="A2568">
        <v>2567</v>
      </c>
      <c r="B2568">
        <v>2878</v>
      </c>
      <c r="C2568" t="s">
        <v>27055</v>
      </c>
      <c r="D2568" t="s">
        <v>27056</v>
      </c>
      <c r="E2568">
        <v>40949</v>
      </c>
      <c r="F2568">
        <v>804</v>
      </c>
      <c r="G2568" t="s">
        <v>19323</v>
      </c>
      <c r="H2568">
        <v>3284</v>
      </c>
      <c r="I2568" t="s">
        <v>19279</v>
      </c>
      <c r="J2568" t="s">
        <v>19323</v>
      </c>
      <c r="K2568" t="s">
        <v>19251</v>
      </c>
      <c r="L2568">
        <v>90</v>
      </c>
      <c r="M2568" t="s">
        <v>19252</v>
      </c>
      <c r="N2568" t="s">
        <v>27057</v>
      </c>
    </row>
    <row r="2569" spans="1:14">
      <c r="A2569">
        <v>2568</v>
      </c>
      <c r="B2569">
        <v>2879</v>
      </c>
      <c r="C2569" t="s">
        <v>27058</v>
      </c>
      <c r="D2569" t="s">
        <v>27059</v>
      </c>
      <c r="E2569">
        <v>40948</v>
      </c>
      <c r="F2569">
        <v>804</v>
      </c>
      <c r="G2569" t="s">
        <v>19323</v>
      </c>
      <c r="H2569">
        <v>3284</v>
      </c>
      <c r="I2569" t="s">
        <v>19279</v>
      </c>
      <c r="J2569" t="s">
        <v>19323</v>
      </c>
      <c r="K2569" t="s">
        <v>19292</v>
      </c>
      <c r="L2569">
        <v>90</v>
      </c>
      <c r="M2569" t="s">
        <v>19252</v>
      </c>
      <c r="N2569" t="s">
        <v>27060</v>
      </c>
    </row>
    <row r="2570" spans="1:14">
      <c r="A2570">
        <v>2569</v>
      </c>
      <c r="B2570">
        <v>2880</v>
      </c>
      <c r="C2570" t="s">
        <v>27061</v>
      </c>
      <c r="D2570" t="s">
        <v>27062</v>
      </c>
      <c r="E2570">
        <v>40949</v>
      </c>
      <c r="F2570">
        <v>804</v>
      </c>
      <c r="G2570" t="s">
        <v>19323</v>
      </c>
      <c r="H2570">
        <v>3284</v>
      </c>
      <c r="I2570" t="s">
        <v>19279</v>
      </c>
      <c r="J2570" t="s">
        <v>19323</v>
      </c>
      <c r="K2570" t="s">
        <v>19280</v>
      </c>
      <c r="L2570">
        <v>90</v>
      </c>
      <c r="M2570" t="s">
        <v>19252</v>
      </c>
      <c r="N2570" t="s">
        <v>27063</v>
      </c>
    </row>
    <row r="2571" spans="1:14">
      <c r="A2571">
        <v>2570</v>
      </c>
      <c r="B2571">
        <v>2882</v>
      </c>
      <c r="C2571" t="s">
        <v>27064</v>
      </c>
      <c r="D2571" t="s">
        <v>27065</v>
      </c>
      <c r="E2571">
        <v>40948</v>
      </c>
      <c r="F2571">
        <v>2014</v>
      </c>
      <c r="G2571" t="s">
        <v>19348</v>
      </c>
      <c r="H2571">
        <v>3285</v>
      </c>
      <c r="I2571" t="s">
        <v>19250</v>
      </c>
      <c r="J2571" t="s">
        <v>19390</v>
      </c>
      <c r="K2571" t="s">
        <v>19292</v>
      </c>
      <c r="L2571">
        <v>90</v>
      </c>
      <c r="M2571" t="s">
        <v>19252</v>
      </c>
      <c r="N2571" t="s">
        <v>27066</v>
      </c>
    </row>
    <row r="2572" spans="1:14">
      <c r="A2572">
        <v>2571</v>
      </c>
      <c r="B2572">
        <v>2883</v>
      </c>
      <c r="C2572" t="s">
        <v>27067</v>
      </c>
      <c r="D2572" t="s">
        <v>27068</v>
      </c>
      <c r="E2572">
        <v>40949</v>
      </c>
      <c r="F2572">
        <v>816</v>
      </c>
      <c r="G2572" t="s">
        <v>19400</v>
      </c>
      <c r="H2572">
        <v>3284</v>
      </c>
      <c r="I2572" t="s">
        <v>19279</v>
      </c>
      <c r="J2572" t="s">
        <v>19401</v>
      </c>
      <c r="K2572" t="s">
        <v>19280</v>
      </c>
      <c r="L2572">
        <v>90</v>
      </c>
      <c r="M2572" t="s">
        <v>19252</v>
      </c>
      <c r="N2572" t="s">
        <v>27069</v>
      </c>
    </row>
    <row r="2573" spans="1:14">
      <c r="A2573">
        <v>2572</v>
      </c>
      <c r="B2573">
        <v>2884</v>
      </c>
      <c r="C2573" t="s">
        <v>27070</v>
      </c>
      <c r="D2573" t="s">
        <v>27071</v>
      </c>
      <c r="E2573">
        <v>40948</v>
      </c>
      <c r="F2573">
        <v>2012</v>
      </c>
      <c r="G2573" t="s">
        <v>1169</v>
      </c>
      <c r="H2573">
        <v>3290</v>
      </c>
      <c r="I2573" t="s">
        <v>19257</v>
      </c>
      <c r="J2573" t="s">
        <v>19621</v>
      </c>
      <c r="K2573" t="s">
        <v>19251</v>
      </c>
      <c r="L2573">
        <v>54</v>
      </c>
      <c r="M2573" t="s">
        <v>19258</v>
      </c>
      <c r="N2573" t="s">
        <v>27072</v>
      </c>
    </row>
    <row r="2574" spans="1:14">
      <c r="A2574">
        <v>2573</v>
      </c>
      <c r="B2574">
        <v>2886</v>
      </c>
      <c r="C2574" t="s">
        <v>27073</v>
      </c>
      <c r="D2574" t="s">
        <v>27074</v>
      </c>
      <c r="E2574">
        <v>40949</v>
      </c>
      <c r="F2574">
        <v>804</v>
      </c>
      <c r="G2574" t="s">
        <v>19323</v>
      </c>
      <c r="H2574">
        <v>3284</v>
      </c>
      <c r="I2574" t="s">
        <v>19279</v>
      </c>
      <c r="J2574" t="s">
        <v>19323</v>
      </c>
      <c r="K2574" t="s">
        <v>19280</v>
      </c>
      <c r="L2574">
        <v>90</v>
      </c>
      <c r="M2574" t="s">
        <v>19252</v>
      </c>
      <c r="N2574" t="s">
        <v>27075</v>
      </c>
    </row>
    <row r="2575" spans="1:14">
      <c r="A2575">
        <v>2574</v>
      </c>
      <c r="B2575">
        <v>2887</v>
      </c>
      <c r="C2575" t="s">
        <v>27076</v>
      </c>
      <c r="D2575" t="s">
        <v>27077</v>
      </c>
      <c r="E2575">
        <v>40949</v>
      </c>
      <c r="F2575">
        <v>804</v>
      </c>
      <c r="G2575" t="s">
        <v>19323</v>
      </c>
      <c r="H2575">
        <v>3284</v>
      </c>
      <c r="I2575" t="s">
        <v>19279</v>
      </c>
      <c r="J2575" t="s">
        <v>19323</v>
      </c>
      <c r="K2575" t="s">
        <v>19280</v>
      </c>
      <c r="L2575">
        <v>90</v>
      </c>
      <c r="M2575" t="s">
        <v>19252</v>
      </c>
      <c r="N2575" t="s">
        <v>27078</v>
      </c>
    </row>
    <row r="2576" spans="1:14">
      <c r="A2576">
        <v>2575</v>
      </c>
      <c r="B2576">
        <v>2888</v>
      </c>
      <c r="C2576" t="s">
        <v>27079</v>
      </c>
      <c r="D2576" t="s">
        <v>27080</v>
      </c>
      <c r="E2576">
        <v>40948</v>
      </c>
      <c r="F2576">
        <v>817</v>
      </c>
      <c r="G2576" t="s">
        <v>19488</v>
      </c>
      <c r="H2576">
        <v>3284</v>
      </c>
      <c r="I2576" t="s">
        <v>19279</v>
      </c>
      <c r="J2576" t="s">
        <v>19489</v>
      </c>
      <c r="K2576" t="s">
        <v>19292</v>
      </c>
      <c r="L2576">
        <v>90</v>
      </c>
      <c r="M2576" t="s">
        <v>19252</v>
      </c>
      <c r="N2576" t="s">
        <v>27081</v>
      </c>
    </row>
    <row r="2577" spans="1:14">
      <c r="A2577">
        <v>2576</v>
      </c>
      <c r="B2577">
        <v>2889</v>
      </c>
      <c r="C2577" t="s">
        <v>27082</v>
      </c>
      <c r="D2577" t="s">
        <v>27083</v>
      </c>
      <c r="E2577">
        <v>40949</v>
      </c>
      <c r="F2577">
        <v>2451</v>
      </c>
      <c r="G2577" t="s">
        <v>19366</v>
      </c>
      <c r="H2577">
        <v>3287</v>
      </c>
      <c r="I2577" t="s">
        <v>321</v>
      </c>
      <c r="J2577" t="s">
        <v>27083</v>
      </c>
      <c r="K2577" t="s">
        <v>19280</v>
      </c>
      <c r="L2577">
        <v>84</v>
      </c>
      <c r="M2577" t="s">
        <v>19297</v>
      </c>
      <c r="N2577" t="s">
        <v>27084</v>
      </c>
    </row>
    <row r="2578" spans="1:14">
      <c r="A2578">
        <v>2577</v>
      </c>
      <c r="B2578">
        <v>2890</v>
      </c>
      <c r="C2578" t="s">
        <v>27085</v>
      </c>
      <c r="D2578" t="s">
        <v>27086</v>
      </c>
      <c r="E2578">
        <v>40949</v>
      </c>
      <c r="F2578">
        <v>2011</v>
      </c>
      <c r="G2578" t="s">
        <v>19662</v>
      </c>
      <c r="H2578">
        <v>3287</v>
      </c>
      <c r="I2578" t="s">
        <v>321</v>
      </c>
      <c r="J2578" t="s">
        <v>25050</v>
      </c>
      <c r="K2578" t="s">
        <v>19280</v>
      </c>
      <c r="L2578">
        <v>84</v>
      </c>
      <c r="M2578" t="s">
        <v>19297</v>
      </c>
      <c r="N2578" t="s">
        <v>27087</v>
      </c>
    </row>
    <row r="2579" spans="1:14">
      <c r="A2579">
        <v>2578</v>
      </c>
      <c r="B2579">
        <v>2891</v>
      </c>
      <c r="C2579" t="s">
        <v>27088</v>
      </c>
      <c r="D2579" t="s">
        <v>27089</v>
      </c>
      <c r="E2579">
        <v>40949</v>
      </c>
      <c r="F2579">
        <v>2955</v>
      </c>
      <c r="G2579" t="s">
        <v>10506</v>
      </c>
      <c r="H2579">
        <v>3289</v>
      </c>
      <c r="I2579" t="s">
        <v>19353</v>
      </c>
      <c r="J2579" t="s">
        <v>10506</v>
      </c>
      <c r="K2579" t="s">
        <v>19251</v>
      </c>
      <c r="L2579">
        <v>71</v>
      </c>
      <c r="M2579" t="s">
        <v>22694</v>
      </c>
      <c r="N2579" t="s">
        <v>27090</v>
      </c>
    </row>
    <row r="2580" spans="1:14">
      <c r="A2580">
        <v>2579</v>
      </c>
      <c r="B2580">
        <v>2893</v>
      </c>
      <c r="C2580" t="s">
        <v>27091</v>
      </c>
      <c r="D2580" t="s">
        <v>27092</v>
      </c>
      <c r="E2580">
        <v>40967</v>
      </c>
      <c r="F2580">
        <v>2009</v>
      </c>
      <c r="G2580" t="s">
        <v>19759</v>
      </c>
      <c r="H2580">
        <v>3290</v>
      </c>
      <c r="I2580" t="s">
        <v>19257</v>
      </c>
      <c r="J2580" t="s">
        <v>27092</v>
      </c>
      <c r="K2580" t="s">
        <v>19264</v>
      </c>
      <c r="L2580">
        <v>50</v>
      </c>
      <c r="M2580" t="s">
        <v>19760</v>
      </c>
      <c r="N2580" t="s">
        <v>27093</v>
      </c>
    </row>
    <row r="2581" spans="1:14">
      <c r="A2581">
        <v>2580</v>
      </c>
      <c r="B2581">
        <v>2895</v>
      </c>
      <c r="C2581" t="s">
        <v>27094</v>
      </c>
      <c r="D2581" t="s">
        <v>27095</v>
      </c>
      <c r="E2581">
        <v>40970</v>
      </c>
      <c r="F2581">
        <v>814</v>
      </c>
      <c r="G2581" t="s">
        <v>19911</v>
      </c>
      <c r="H2581">
        <v>3288</v>
      </c>
      <c r="I2581" t="s">
        <v>19273</v>
      </c>
      <c r="J2581" t="s">
        <v>20087</v>
      </c>
      <c r="K2581" t="s">
        <v>19280</v>
      </c>
      <c r="L2581">
        <v>20</v>
      </c>
      <c r="M2581" t="s">
        <v>19912</v>
      </c>
      <c r="N2581" t="s">
        <v>27096</v>
      </c>
    </row>
    <row r="2582" spans="1:14">
      <c r="A2582">
        <v>2581</v>
      </c>
      <c r="B2582">
        <v>2896</v>
      </c>
      <c r="C2582" t="s">
        <v>27097</v>
      </c>
      <c r="D2582" t="s">
        <v>27098</v>
      </c>
      <c r="E2582">
        <v>41151</v>
      </c>
      <c r="F2582">
        <v>800</v>
      </c>
      <c r="G2582" t="s">
        <v>321</v>
      </c>
      <c r="H2582">
        <v>3287</v>
      </c>
      <c r="I2582" t="s">
        <v>321</v>
      </c>
      <c r="J2582" t="s">
        <v>19296</v>
      </c>
      <c r="K2582" t="s">
        <v>19251</v>
      </c>
      <c r="L2582">
        <v>84</v>
      </c>
      <c r="M2582" t="s">
        <v>19297</v>
      </c>
      <c r="N2582" t="s">
        <v>27099</v>
      </c>
    </row>
    <row r="2583" spans="1:14">
      <c r="A2583">
        <v>2582</v>
      </c>
      <c r="B2583">
        <v>2897</v>
      </c>
      <c r="C2583" t="s">
        <v>27100</v>
      </c>
      <c r="D2583" t="s">
        <v>27101</v>
      </c>
      <c r="E2583">
        <v>41192</v>
      </c>
      <c r="F2583">
        <v>800</v>
      </c>
      <c r="G2583" t="s">
        <v>321</v>
      </c>
      <c r="H2583">
        <v>3287</v>
      </c>
      <c r="I2583" t="s">
        <v>321</v>
      </c>
      <c r="J2583" t="s">
        <v>19296</v>
      </c>
      <c r="K2583" t="s">
        <v>19251</v>
      </c>
      <c r="L2583">
        <v>84</v>
      </c>
      <c r="M2583" t="s">
        <v>19297</v>
      </c>
      <c r="N2583" t="s">
        <v>27102</v>
      </c>
    </row>
    <row r="2584" spans="1:14">
      <c r="A2584">
        <v>2583</v>
      </c>
      <c r="B2584">
        <v>2898</v>
      </c>
      <c r="C2584" t="s">
        <v>27103</v>
      </c>
      <c r="D2584" t="s">
        <v>27104</v>
      </c>
      <c r="E2584">
        <v>40982</v>
      </c>
      <c r="F2584">
        <v>821</v>
      </c>
      <c r="G2584" t="s">
        <v>19333</v>
      </c>
      <c r="H2584">
        <v>3285</v>
      </c>
      <c r="I2584" t="s">
        <v>19250</v>
      </c>
      <c r="J2584" t="s">
        <v>19332</v>
      </c>
      <c r="K2584" t="s">
        <v>19280</v>
      </c>
      <c r="L2584">
        <v>90</v>
      </c>
      <c r="M2584" t="s">
        <v>19252</v>
      </c>
      <c r="N2584" t="s">
        <v>27105</v>
      </c>
    </row>
    <row r="2585" spans="1:14">
      <c r="A2585">
        <v>2584</v>
      </c>
      <c r="B2585">
        <v>2899</v>
      </c>
      <c r="C2585" t="s">
        <v>27106</v>
      </c>
      <c r="D2585" t="s">
        <v>27107</v>
      </c>
      <c r="E2585">
        <v>40994</v>
      </c>
      <c r="F2585">
        <v>811</v>
      </c>
      <c r="G2585" t="s">
        <v>19256</v>
      </c>
      <c r="H2585">
        <v>3290</v>
      </c>
      <c r="I2585" t="s">
        <v>19257</v>
      </c>
      <c r="J2585" t="s">
        <v>27107</v>
      </c>
      <c r="K2585" t="s">
        <v>19264</v>
      </c>
      <c r="L2585">
        <v>54</v>
      </c>
      <c r="M2585" t="s">
        <v>19258</v>
      </c>
      <c r="N2585" t="s">
        <v>27108</v>
      </c>
    </row>
    <row r="2586" spans="1:14">
      <c r="A2586">
        <v>2585</v>
      </c>
      <c r="B2586">
        <v>2900</v>
      </c>
      <c r="C2586" t="s">
        <v>27109</v>
      </c>
      <c r="D2586" t="s">
        <v>27110</v>
      </c>
      <c r="E2586">
        <v>40998</v>
      </c>
      <c r="F2586">
        <v>2952</v>
      </c>
      <c r="G2586" t="s">
        <v>4929</v>
      </c>
      <c r="H2586">
        <v>3288</v>
      </c>
      <c r="I2586" t="s">
        <v>19273</v>
      </c>
      <c r="J2586" t="s">
        <v>27110</v>
      </c>
      <c r="K2586" t="s">
        <v>19292</v>
      </c>
      <c r="L2586">
        <v>21</v>
      </c>
      <c r="M2586" t="s">
        <v>20376</v>
      </c>
      <c r="N2586" t="s">
        <v>27111</v>
      </c>
    </row>
    <row r="2587" spans="1:14">
      <c r="A2587">
        <v>2586</v>
      </c>
      <c r="B2587">
        <v>2901</v>
      </c>
      <c r="C2587" t="s">
        <v>27112</v>
      </c>
      <c r="D2587" t="s">
        <v>27113</v>
      </c>
      <c r="E2587">
        <v>40995</v>
      </c>
      <c r="F2587">
        <v>2952</v>
      </c>
      <c r="G2587" t="s">
        <v>4929</v>
      </c>
      <c r="H2587">
        <v>3288</v>
      </c>
      <c r="I2587" t="s">
        <v>19273</v>
      </c>
      <c r="J2587" t="s">
        <v>11622</v>
      </c>
      <c r="K2587" t="s">
        <v>19264</v>
      </c>
      <c r="L2587">
        <v>21</v>
      </c>
      <c r="M2587" t="s">
        <v>20376</v>
      </c>
      <c r="N2587" t="s">
        <v>27114</v>
      </c>
    </row>
    <row r="2588" spans="1:14">
      <c r="A2588">
        <v>2587</v>
      </c>
      <c r="B2588">
        <v>2902</v>
      </c>
      <c r="C2588" t="s">
        <v>27115</v>
      </c>
      <c r="D2588" t="s">
        <v>27116</v>
      </c>
      <c r="E2588">
        <v>41022</v>
      </c>
      <c r="F2588">
        <v>2011</v>
      </c>
      <c r="G2588" t="s">
        <v>19662</v>
      </c>
      <c r="H2588">
        <v>3287</v>
      </c>
      <c r="I2588" t="s">
        <v>321</v>
      </c>
      <c r="J2588" t="s">
        <v>19872</v>
      </c>
      <c r="K2588" t="s">
        <v>19292</v>
      </c>
      <c r="L2588">
        <v>68</v>
      </c>
      <c r="M2588" t="s">
        <v>19705</v>
      </c>
      <c r="N2588" t="s">
        <v>27117</v>
      </c>
    </row>
    <row r="2589" spans="1:14">
      <c r="A2589">
        <v>2588</v>
      </c>
      <c r="B2589">
        <v>2903</v>
      </c>
      <c r="C2589" t="s">
        <v>27118</v>
      </c>
      <c r="D2589" t="s">
        <v>27119</v>
      </c>
      <c r="E2589">
        <v>41023</v>
      </c>
      <c r="F2589">
        <v>2011</v>
      </c>
      <c r="G2589" t="s">
        <v>19662</v>
      </c>
      <c r="H2589">
        <v>3287</v>
      </c>
      <c r="I2589" t="s">
        <v>321</v>
      </c>
      <c r="J2589" t="s">
        <v>19872</v>
      </c>
      <c r="K2589" t="s">
        <v>19280</v>
      </c>
      <c r="L2589">
        <v>68</v>
      </c>
      <c r="M2589" t="s">
        <v>19705</v>
      </c>
      <c r="N2589" t="s">
        <v>27120</v>
      </c>
    </row>
    <row r="2590" spans="1:14">
      <c r="A2590">
        <v>2589</v>
      </c>
      <c r="B2590">
        <v>2904</v>
      </c>
      <c r="C2590" t="s">
        <v>27121</v>
      </c>
      <c r="D2590" t="s">
        <v>27122</v>
      </c>
      <c r="E2590">
        <v>40997</v>
      </c>
      <c r="F2590">
        <v>2037</v>
      </c>
      <c r="G2590" t="s">
        <v>20557</v>
      </c>
      <c r="H2590">
        <v>3286</v>
      </c>
      <c r="I2590" t="s">
        <v>19303</v>
      </c>
      <c r="J2590" t="s">
        <v>21167</v>
      </c>
      <c r="K2590" t="s">
        <v>19280</v>
      </c>
      <c r="L2590">
        <v>1</v>
      </c>
      <c r="M2590" t="s">
        <v>20559</v>
      </c>
      <c r="N2590" t="s">
        <v>27123</v>
      </c>
    </row>
    <row r="2591" spans="1:14">
      <c r="A2591">
        <v>2590</v>
      </c>
      <c r="B2591">
        <v>2905</v>
      </c>
      <c r="C2591" t="s">
        <v>27124</v>
      </c>
      <c r="D2591" t="s">
        <v>27125</v>
      </c>
      <c r="E2591">
        <v>41124</v>
      </c>
      <c r="F2591">
        <v>2037</v>
      </c>
      <c r="G2591" t="s">
        <v>20557</v>
      </c>
      <c r="H2591">
        <v>3286</v>
      </c>
      <c r="I2591" t="s">
        <v>19303</v>
      </c>
      <c r="J2591" t="s">
        <v>27126</v>
      </c>
      <c r="K2591" t="s">
        <v>19292</v>
      </c>
      <c r="L2591">
        <v>18</v>
      </c>
      <c r="M2591" t="s">
        <v>22322</v>
      </c>
      <c r="N2591" t="s">
        <v>27127</v>
      </c>
    </row>
    <row r="2592" spans="1:14">
      <c r="A2592">
        <v>2591</v>
      </c>
      <c r="B2592">
        <v>2906</v>
      </c>
      <c r="C2592" t="s">
        <v>27128</v>
      </c>
      <c r="D2592" t="s">
        <v>27129</v>
      </c>
      <c r="E2592">
        <v>41004</v>
      </c>
      <c r="F2592">
        <v>2037</v>
      </c>
      <c r="G2592" t="s">
        <v>20557</v>
      </c>
      <c r="H2592">
        <v>3286</v>
      </c>
      <c r="I2592" t="s">
        <v>19303</v>
      </c>
      <c r="J2592" t="s">
        <v>20558</v>
      </c>
      <c r="K2592" t="s">
        <v>19264</v>
      </c>
      <c r="L2592">
        <v>1</v>
      </c>
      <c r="M2592" t="s">
        <v>20559</v>
      </c>
      <c r="N2592" t="s">
        <v>27130</v>
      </c>
    </row>
    <row r="2593" spans="1:14">
      <c r="A2593">
        <v>2592</v>
      </c>
      <c r="B2593">
        <v>2908</v>
      </c>
      <c r="C2593" t="s">
        <v>27131</v>
      </c>
      <c r="D2593" t="s">
        <v>27132</v>
      </c>
      <c r="E2593">
        <v>40992</v>
      </c>
      <c r="F2593">
        <v>2010</v>
      </c>
      <c r="G2593" t="s">
        <v>19374</v>
      </c>
      <c r="H2593">
        <v>3289</v>
      </c>
      <c r="I2593" t="s">
        <v>19353</v>
      </c>
      <c r="J2593" t="s">
        <v>19374</v>
      </c>
      <c r="K2593" t="s">
        <v>19251</v>
      </c>
      <c r="L2593">
        <v>80</v>
      </c>
      <c r="M2593" t="s">
        <v>19355</v>
      </c>
      <c r="N2593" t="s">
        <v>27133</v>
      </c>
    </row>
    <row r="2594" spans="1:14">
      <c r="A2594">
        <v>2593</v>
      </c>
      <c r="B2594">
        <v>2909</v>
      </c>
      <c r="C2594" t="s">
        <v>27134</v>
      </c>
      <c r="D2594" t="s">
        <v>27135</v>
      </c>
      <c r="E2594">
        <v>40994</v>
      </c>
      <c r="F2594">
        <v>2451</v>
      </c>
      <c r="G2594" t="s">
        <v>19366</v>
      </c>
      <c r="H2594">
        <v>3287</v>
      </c>
      <c r="I2594" t="s">
        <v>321</v>
      </c>
      <c r="J2594" t="s">
        <v>21680</v>
      </c>
      <c r="K2594" t="s">
        <v>19264</v>
      </c>
      <c r="L2594">
        <v>84</v>
      </c>
      <c r="M2594" t="s">
        <v>19297</v>
      </c>
      <c r="N2594" t="s">
        <v>27136</v>
      </c>
    </row>
    <row r="2595" spans="1:14">
      <c r="A2595">
        <v>2594</v>
      </c>
      <c r="B2595">
        <v>2910</v>
      </c>
      <c r="C2595" t="s">
        <v>27137</v>
      </c>
      <c r="D2595" t="s">
        <v>27138</v>
      </c>
      <c r="E2595">
        <v>40997</v>
      </c>
      <c r="F2595">
        <v>2010</v>
      </c>
      <c r="G2595" t="s">
        <v>19374</v>
      </c>
      <c r="H2595">
        <v>3289</v>
      </c>
      <c r="I2595" t="s">
        <v>19353</v>
      </c>
      <c r="J2595" t="s">
        <v>19374</v>
      </c>
      <c r="K2595" t="s">
        <v>19251</v>
      </c>
      <c r="L2595">
        <v>80</v>
      </c>
      <c r="M2595" t="s">
        <v>19355</v>
      </c>
      <c r="N2595" t="s">
        <v>27139</v>
      </c>
    </row>
    <row r="2596" spans="1:14">
      <c r="A2596">
        <v>2595</v>
      </c>
      <c r="B2596">
        <v>2913</v>
      </c>
      <c r="C2596" t="s">
        <v>27140</v>
      </c>
      <c r="D2596" t="s">
        <v>27141</v>
      </c>
      <c r="E2596">
        <v>40994</v>
      </c>
      <c r="F2596">
        <v>2016</v>
      </c>
      <c r="G2596" t="s">
        <v>20800</v>
      </c>
      <c r="H2596">
        <v>3286</v>
      </c>
      <c r="I2596" t="s">
        <v>19303</v>
      </c>
      <c r="J2596" t="s">
        <v>27141</v>
      </c>
      <c r="K2596" t="s">
        <v>19264</v>
      </c>
      <c r="L2596">
        <v>6</v>
      </c>
      <c r="M2596" t="s">
        <v>20801</v>
      </c>
      <c r="N2596" t="s">
        <v>27142</v>
      </c>
    </row>
    <row r="2597" spans="1:14">
      <c r="A2597">
        <v>2596</v>
      </c>
      <c r="B2597">
        <v>2914</v>
      </c>
      <c r="C2597" t="s">
        <v>27143</v>
      </c>
      <c r="D2597" t="s">
        <v>27144</v>
      </c>
      <c r="E2597">
        <v>40994</v>
      </c>
      <c r="F2597">
        <v>3120</v>
      </c>
      <c r="G2597" t="s">
        <v>19802</v>
      </c>
      <c r="H2597">
        <v>3289</v>
      </c>
      <c r="I2597" t="s">
        <v>19353</v>
      </c>
      <c r="J2597" t="s">
        <v>20485</v>
      </c>
      <c r="K2597" t="s">
        <v>19292</v>
      </c>
      <c r="L2597">
        <v>81</v>
      </c>
      <c r="M2597" t="s">
        <v>19370</v>
      </c>
      <c r="N2597" t="s">
        <v>27145</v>
      </c>
    </row>
    <row r="2598" spans="1:14">
      <c r="A2598">
        <v>2597</v>
      </c>
      <c r="B2598">
        <v>2916</v>
      </c>
      <c r="C2598" t="s">
        <v>27146</v>
      </c>
      <c r="D2598" t="s">
        <v>27147</v>
      </c>
      <c r="E2598">
        <v>40995</v>
      </c>
      <c r="F2598">
        <v>814</v>
      </c>
      <c r="G2598" t="s">
        <v>19911</v>
      </c>
      <c r="H2598">
        <v>3288</v>
      </c>
      <c r="I2598" t="s">
        <v>19273</v>
      </c>
      <c r="J2598" t="s">
        <v>20087</v>
      </c>
      <c r="K2598" t="s">
        <v>19292</v>
      </c>
      <c r="L2598">
        <v>20</v>
      </c>
      <c r="M2598" t="s">
        <v>19912</v>
      </c>
      <c r="N2598" t="s">
        <v>27148</v>
      </c>
    </row>
    <row r="2599" spans="1:14">
      <c r="A2599">
        <v>2598</v>
      </c>
      <c r="B2599">
        <v>2917</v>
      </c>
      <c r="C2599" t="s">
        <v>27149</v>
      </c>
      <c r="D2599" t="s">
        <v>27150</v>
      </c>
      <c r="E2599">
        <v>41046</v>
      </c>
      <c r="F2599">
        <v>802</v>
      </c>
      <c r="G2599" t="s">
        <v>19302</v>
      </c>
      <c r="H2599">
        <v>3286</v>
      </c>
      <c r="I2599" t="s">
        <v>19303</v>
      </c>
      <c r="J2599" t="s">
        <v>19740</v>
      </c>
      <c r="K2599" t="s">
        <v>19251</v>
      </c>
      <c r="L2599">
        <v>10</v>
      </c>
      <c r="M2599" t="s">
        <v>19304</v>
      </c>
      <c r="N2599" t="s">
        <v>27151</v>
      </c>
    </row>
    <row r="2600" spans="1:14">
      <c r="A2600">
        <v>2599</v>
      </c>
      <c r="B2600">
        <v>2918</v>
      </c>
      <c r="C2600" t="s">
        <v>27152</v>
      </c>
      <c r="D2600" t="s">
        <v>27153</v>
      </c>
      <c r="E2600">
        <v>41047</v>
      </c>
      <c r="F2600">
        <v>823</v>
      </c>
      <c r="G2600" t="s">
        <v>19531</v>
      </c>
      <c r="H2600">
        <v>3285</v>
      </c>
      <c r="I2600" t="s">
        <v>19250</v>
      </c>
      <c r="J2600" t="s">
        <v>19639</v>
      </c>
      <c r="K2600" t="s">
        <v>19292</v>
      </c>
      <c r="L2600">
        <v>90</v>
      </c>
      <c r="M2600" t="s">
        <v>19252</v>
      </c>
      <c r="N2600" t="s">
        <v>27154</v>
      </c>
    </row>
    <row r="2601" spans="1:14">
      <c r="A2601">
        <v>2600</v>
      </c>
      <c r="B2601">
        <v>2921</v>
      </c>
      <c r="C2601" t="s">
        <v>27155</v>
      </c>
      <c r="D2601" t="s">
        <v>27156</v>
      </c>
      <c r="E2601">
        <v>41053</v>
      </c>
      <c r="F2601">
        <v>803</v>
      </c>
      <c r="G2601" t="s">
        <v>19433</v>
      </c>
      <c r="H2601">
        <v>3285</v>
      </c>
      <c r="I2601" t="s">
        <v>19250</v>
      </c>
      <c r="J2601" t="s">
        <v>19250</v>
      </c>
      <c r="K2601" t="s">
        <v>19251</v>
      </c>
      <c r="L2601">
        <v>90</v>
      </c>
      <c r="M2601" t="s">
        <v>19252</v>
      </c>
      <c r="N2601" t="s">
        <v>27157</v>
      </c>
    </row>
    <row r="2602" spans="1:14">
      <c r="A2602">
        <v>2601</v>
      </c>
      <c r="B2602">
        <v>2922</v>
      </c>
      <c r="C2602" t="s">
        <v>27158</v>
      </c>
      <c r="D2602" t="s">
        <v>27159</v>
      </c>
      <c r="E2602">
        <v>41095</v>
      </c>
      <c r="F2602">
        <v>803</v>
      </c>
      <c r="G2602" t="s">
        <v>19433</v>
      </c>
      <c r="H2602">
        <v>3285</v>
      </c>
      <c r="I2602" t="s">
        <v>19250</v>
      </c>
      <c r="J2602" t="s">
        <v>19250</v>
      </c>
      <c r="K2602" t="s">
        <v>19251</v>
      </c>
      <c r="L2602">
        <v>90</v>
      </c>
      <c r="M2602" t="s">
        <v>19252</v>
      </c>
      <c r="N2602" t="s">
        <v>27160</v>
      </c>
    </row>
    <row r="2603" spans="1:14">
      <c r="A2603">
        <v>2602</v>
      </c>
      <c r="B2603">
        <v>2923</v>
      </c>
      <c r="C2603" t="s">
        <v>27161</v>
      </c>
      <c r="D2603" t="s">
        <v>27162</v>
      </c>
      <c r="E2603">
        <v>41137</v>
      </c>
      <c r="F2603">
        <v>803</v>
      </c>
      <c r="G2603" t="s">
        <v>19433</v>
      </c>
      <c r="H2603">
        <v>3285</v>
      </c>
      <c r="I2603" t="s">
        <v>19250</v>
      </c>
      <c r="J2603" t="s">
        <v>19250</v>
      </c>
      <c r="K2603" t="s">
        <v>19251</v>
      </c>
      <c r="L2603">
        <v>90</v>
      </c>
      <c r="M2603" t="s">
        <v>19252</v>
      </c>
      <c r="N2603" t="s">
        <v>27163</v>
      </c>
    </row>
    <row r="2604" spans="1:14">
      <c r="A2604">
        <v>2603</v>
      </c>
      <c r="B2604">
        <v>2925</v>
      </c>
      <c r="C2604" t="s">
        <v>27164</v>
      </c>
      <c r="D2604" t="s">
        <v>27165</v>
      </c>
      <c r="E2604">
        <v>41046</v>
      </c>
      <c r="F2604">
        <v>802</v>
      </c>
      <c r="G2604" t="s">
        <v>19302</v>
      </c>
      <c r="H2604">
        <v>3286</v>
      </c>
      <c r="I2604" t="s">
        <v>19303</v>
      </c>
      <c r="J2604" t="s">
        <v>19740</v>
      </c>
      <c r="K2604" t="s">
        <v>19251</v>
      </c>
      <c r="L2604">
        <v>10</v>
      </c>
      <c r="M2604" t="s">
        <v>19304</v>
      </c>
      <c r="N2604" t="s">
        <v>27166</v>
      </c>
    </row>
    <row r="2605" spans="1:14">
      <c r="A2605">
        <v>2604</v>
      </c>
      <c r="B2605">
        <v>2928</v>
      </c>
      <c r="C2605" t="s">
        <v>27167</v>
      </c>
      <c r="D2605" t="s">
        <v>27168</v>
      </c>
      <c r="E2605">
        <v>41054</v>
      </c>
      <c r="F2605">
        <v>801</v>
      </c>
      <c r="G2605" t="s">
        <v>19257</v>
      </c>
      <c r="H2605">
        <v>3290</v>
      </c>
      <c r="I2605" t="s">
        <v>19257</v>
      </c>
      <c r="J2605" t="s">
        <v>19257</v>
      </c>
      <c r="K2605" t="s">
        <v>19251</v>
      </c>
      <c r="L2605">
        <v>60</v>
      </c>
      <c r="M2605" t="s">
        <v>19308</v>
      </c>
      <c r="N2605" t="s">
        <v>27169</v>
      </c>
    </row>
    <row r="2606" spans="1:14">
      <c r="A2606">
        <v>2605</v>
      </c>
      <c r="B2606">
        <v>2929</v>
      </c>
      <c r="C2606" t="s">
        <v>27170</v>
      </c>
      <c r="D2606" t="s">
        <v>27171</v>
      </c>
      <c r="E2606">
        <v>41074</v>
      </c>
      <c r="F2606">
        <v>2037</v>
      </c>
      <c r="G2606" t="s">
        <v>20557</v>
      </c>
      <c r="H2606">
        <v>3286</v>
      </c>
      <c r="I2606" t="s">
        <v>19303</v>
      </c>
      <c r="J2606" t="s">
        <v>27171</v>
      </c>
      <c r="K2606" t="s">
        <v>19280</v>
      </c>
      <c r="L2606">
        <v>15</v>
      </c>
      <c r="M2606" t="s">
        <v>21464</v>
      </c>
      <c r="N2606" t="s">
        <v>27172</v>
      </c>
    </row>
    <row r="2607" spans="1:14">
      <c r="A2607">
        <v>2606</v>
      </c>
      <c r="B2607">
        <v>2930</v>
      </c>
      <c r="C2607" t="s">
        <v>27173</v>
      </c>
      <c r="D2607" t="s">
        <v>27174</v>
      </c>
      <c r="E2607">
        <v>41119</v>
      </c>
      <c r="F2607">
        <v>820</v>
      </c>
      <c r="G2607" t="s">
        <v>19342</v>
      </c>
      <c r="H2607">
        <v>3284</v>
      </c>
      <c r="I2607" t="s">
        <v>19279</v>
      </c>
      <c r="J2607" t="s">
        <v>19343</v>
      </c>
      <c r="K2607" t="s">
        <v>19292</v>
      </c>
      <c r="L2607">
        <v>90</v>
      </c>
      <c r="M2607" t="s">
        <v>19252</v>
      </c>
      <c r="N2607" t="s">
        <v>27175</v>
      </c>
    </row>
    <row r="2608" spans="1:14">
      <c r="A2608">
        <v>2607</v>
      </c>
      <c r="B2608">
        <v>2931</v>
      </c>
      <c r="C2608" t="s">
        <v>27176</v>
      </c>
      <c r="D2608" t="s">
        <v>27177</v>
      </c>
      <c r="E2608">
        <v>41064</v>
      </c>
      <c r="F2608">
        <v>825</v>
      </c>
      <c r="G2608" t="s">
        <v>19352</v>
      </c>
      <c r="H2608">
        <v>3289</v>
      </c>
      <c r="I2608" t="s">
        <v>19353</v>
      </c>
      <c r="J2608" t="s">
        <v>19354</v>
      </c>
      <c r="K2608" t="s">
        <v>19280</v>
      </c>
      <c r="L2608">
        <v>80</v>
      </c>
      <c r="M2608" t="s">
        <v>19355</v>
      </c>
      <c r="N2608" t="s">
        <v>27178</v>
      </c>
    </row>
    <row r="2609" spans="1:14">
      <c r="A2609">
        <v>2608</v>
      </c>
      <c r="B2609">
        <v>2932</v>
      </c>
      <c r="C2609" t="s">
        <v>27179</v>
      </c>
      <c r="D2609" t="s">
        <v>27180</v>
      </c>
      <c r="E2609">
        <v>41067</v>
      </c>
      <c r="F2609">
        <v>808</v>
      </c>
      <c r="G2609" t="s">
        <v>19353</v>
      </c>
      <c r="H2609">
        <v>3289</v>
      </c>
      <c r="I2609" t="s">
        <v>19353</v>
      </c>
      <c r="J2609" t="s">
        <v>19353</v>
      </c>
      <c r="K2609" t="s">
        <v>19251</v>
      </c>
      <c r="L2609">
        <v>81</v>
      </c>
      <c r="M2609" t="s">
        <v>19370</v>
      </c>
      <c r="N2609" t="s">
        <v>27181</v>
      </c>
    </row>
    <row r="2610" spans="1:14">
      <c r="A2610">
        <v>2609</v>
      </c>
      <c r="B2610">
        <v>2935</v>
      </c>
      <c r="C2610" t="s">
        <v>27182</v>
      </c>
      <c r="D2610" t="s">
        <v>3578</v>
      </c>
      <c r="E2610">
        <v>41071</v>
      </c>
      <c r="F2610">
        <v>2955</v>
      </c>
      <c r="G2610" t="s">
        <v>10506</v>
      </c>
      <c r="H2610">
        <v>3289</v>
      </c>
      <c r="I2610" t="s">
        <v>19353</v>
      </c>
      <c r="J2610" t="s">
        <v>25865</v>
      </c>
      <c r="K2610" t="s">
        <v>19280</v>
      </c>
      <c r="L2610">
        <v>71</v>
      </c>
      <c r="M2610" t="s">
        <v>22694</v>
      </c>
      <c r="N2610" t="s">
        <v>27183</v>
      </c>
    </row>
    <row r="2611" spans="1:14">
      <c r="A2611">
        <v>2610</v>
      </c>
      <c r="B2611">
        <v>2936</v>
      </c>
      <c r="C2611" t="s">
        <v>27184</v>
      </c>
      <c r="D2611" t="s">
        <v>27185</v>
      </c>
      <c r="E2611">
        <v>41075</v>
      </c>
      <c r="F2611">
        <v>2253</v>
      </c>
      <c r="G2611" t="s">
        <v>20351</v>
      </c>
      <c r="H2611">
        <v>3289</v>
      </c>
      <c r="I2611" t="s">
        <v>19353</v>
      </c>
      <c r="J2611" t="s">
        <v>27185</v>
      </c>
      <c r="K2611" t="s">
        <v>19264</v>
      </c>
      <c r="L2611">
        <v>70</v>
      </c>
      <c r="M2611" t="s">
        <v>20352</v>
      </c>
      <c r="N2611" t="s">
        <v>27186</v>
      </c>
    </row>
    <row r="2612" spans="1:14">
      <c r="A2612">
        <v>2611</v>
      </c>
      <c r="B2612">
        <v>2937</v>
      </c>
      <c r="C2612" t="s">
        <v>27187</v>
      </c>
      <c r="D2612" t="s">
        <v>27188</v>
      </c>
      <c r="E2612">
        <v>41078</v>
      </c>
      <c r="F2612">
        <v>2256</v>
      </c>
      <c r="G2612" t="s">
        <v>19744</v>
      </c>
      <c r="H2612">
        <v>3290</v>
      </c>
      <c r="I2612" t="s">
        <v>19257</v>
      </c>
      <c r="J2612" t="s">
        <v>19744</v>
      </c>
      <c r="K2612" t="s">
        <v>19280</v>
      </c>
      <c r="L2612">
        <v>60</v>
      </c>
      <c r="M2612" t="s">
        <v>19308</v>
      </c>
      <c r="N2612" t="s">
        <v>27189</v>
      </c>
    </row>
    <row r="2613" spans="1:14">
      <c r="A2613">
        <v>2612</v>
      </c>
      <c r="B2613">
        <v>2938</v>
      </c>
      <c r="C2613" t="s">
        <v>27190</v>
      </c>
      <c r="D2613" t="s">
        <v>27191</v>
      </c>
      <c r="E2613">
        <v>41092</v>
      </c>
      <c r="F2613">
        <v>800</v>
      </c>
      <c r="G2613" t="s">
        <v>321</v>
      </c>
      <c r="H2613">
        <v>3287</v>
      </c>
      <c r="I2613" t="s">
        <v>321</v>
      </c>
      <c r="J2613" t="s">
        <v>4022</v>
      </c>
      <c r="K2613" t="s">
        <v>19280</v>
      </c>
      <c r="L2613">
        <v>84</v>
      </c>
      <c r="M2613" t="s">
        <v>19297</v>
      </c>
      <c r="N2613" t="s">
        <v>27192</v>
      </c>
    </row>
    <row r="2614" spans="1:14">
      <c r="A2614">
        <v>2613</v>
      </c>
      <c r="B2614">
        <v>2939</v>
      </c>
      <c r="C2614" t="s">
        <v>27193</v>
      </c>
      <c r="D2614" t="s">
        <v>27194</v>
      </c>
      <c r="E2614">
        <v>41089</v>
      </c>
      <c r="F2614">
        <v>800</v>
      </c>
      <c r="G2614" t="s">
        <v>321</v>
      </c>
      <c r="H2614">
        <v>3287</v>
      </c>
      <c r="I2614" t="s">
        <v>321</v>
      </c>
      <c r="J2614" t="s">
        <v>26231</v>
      </c>
      <c r="K2614" t="s">
        <v>19292</v>
      </c>
      <c r="L2614">
        <v>84</v>
      </c>
      <c r="M2614" t="s">
        <v>19297</v>
      </c>
      <c r="N2614" t="s">
        <v>27195</v>
      </c>
    </row>
    <row r="2615" spans="1:14">
      <c r="A2615">
        <v>2614</v>
      </c>
      <c r="B2615">
        <v>2940</v>
      </c>
      <c r="C2615" t="s">
        <v>27196</v>
      </c>
      <c r="D2615" t="s">
        <v>7671</v>
      </c>
      <c r="E2615">
        <v>41082</v>
      </c>
      <c r="F2615">
        <v>2920</v>
      </c>
      <c r="G2615" t="s">
        <v>20201</v>
      </c>
      <c r="H2615">
        <v>3290</v>
      </c>
      <c r="I2615" t="s">
        <v>19257</v>
      </c>
      <c r="J2615" t="s">
        <v>7671</v>
      </c>
      <c r="K2615" t="s">
        <v>19264</v>
      </c>
      <c r="L2615">
        <v>60</v>
      </c>
      <c r="M2615" t="s">
        <v>19308</v>
      </c>
      <c r="N2615" t="s">
        <v>27197</v>
      </c>
    </row>
    <row r="2616" spans="1:14">
      <c r="A2616">
        <v>2615</v>
      </c>
      <c r="B2616">
        <v>2941</v>
      </c>
      <c r="C2616" t="s">
        <v>27198</v>
      </c>
      <c r="D2616" t="s">
        <v>27199</v>
      </c>
      <c r="E2616">
        <v>41082</v>
      </c>
      <c r="F2616">
        <v>2920</v>
      </c>
      <c r="G2616" t="s">
        <v>20201</v>
      </c>
      <c r="H2616">
        <v>3290</v>
      </c>
      <c r="I2616" t="s">
        <v>19257</v>
      </c>
      <c r="J2616" t="s">
        <v>27199</v>
      </c>
      <c r="K2616" t="s">
        <v>19280</v>
      </c>
      <c r="L2616">
        <v>60</v>
      </c>
      <c r="M2616" t="s">
        <v>19308</v>
      </c>
      <c r="N2616" t="s">
        <v>27200</v>
      </c>
    </row>
    <row r="2617" spans="1:14">
      <c r="A2617">
        <v>2616</v>
      </c>
      <c r="B2617">
        <v>2942</v>
      </c>
      <c r="C2617" t="s">
        <v>27201</v>
      </c>
      <c r="D2617" t="s">
        <v>27202</v>
      </c>
      <c r="E2617">
        <v>41081</v>
      </c>
      <c r="F2617">
        <v>825</v>
      </c>
      <c r="G2617" t="s">
        <v>19352</v>
      </c>
      <c r="H2617">
        <v>3289</v>
      </c>
      <c r="I2617" t="s">
        <v>19353</v>
      </c>
      <c r="J2617" t="s">
        <v>19354</v>
      </c>
      <c r="K2617" t="s">
        <v>19251</v>
      </c>
      <c r="L2617">
        <v>80</v>
      </c>
      <c r="M2617" t="s">
        <v>19355</v>
      </c>
      <c r="N2617" t="s">
        <v>27203</v>
      </c>
    </row>
    <row r="2618" spans="1:14">
      <c r="A2618">
        <v>2617</v>
      </c>
      <c r="B2618">
        <v>2943</v>
      </c>
      <c r="C2618" t="s">
        <v>27204</v>
      </c>
      <c r="D2618" t="s">
        <v>27205</v>
      </c>
      <c r="E2618">
        <v>41087</v>
      </c>
      <c r="F2618">
        <v>811</v>
      </c>
      <c r="G2618" t="s">
        <v>19256</v>
      </c>
      <c r="H2618">
        <v>3290</v>
      </c>
      <c r="I2618" t="s">
        <v>19257</v>
      </c>
      <c r="J2618" t="s">
        <v>20189</v>
      </c>
      <c r="K2618" t="s">
        <v>19280</v>
      </c>
      <c r="L2618">
        <v>54</v>
      </c>
      <c r="M2618" t="s">
        <v>19258</v>
      </c>
      <c r="N2618" t="s">
        <v>27206</v>
      </c>
    </row>
    <row r="2619" spans="1:14">
      <c r="A2619">
        <v>2618</v>
      </c>
      <c r="B2619">
        <v>2944</v>
      </c>
      <c r="C2619" t="s">
        <v>27207</v>
      </c>
      <c r="D2619" t="s">
        <v>27208</v>
      </c>
      <c r="E2619">
        <v>41085</v>
      </c>
      <c r="F2619">
        <v>811</v>
      </c>
      <c r="G2619" t="s">
        <v>19256</v>
      </c>
      <c r="H2619">
        <v>3290</v>
      </c>
      <c r="I2619" t="s">
        <v>19257</v>
      </c>
      <c r="J2619" t="s">
        <v>27209</v>
      </c>
      <c r="K2619" t="s">
        <v>19280</v>
      </c>
      <c r="L2619">
        <v>54</v>
      </c>
      <c r="M2619" t="s">
        <v>19258</v>
      </c>
      <c r="N2619" t="s">
        <v>27210</v>
      </c>
    </row>
    <row r="2620" spans="1:14">
      <c r="A2620">
        <v>2619</v>
      </c>
      <c r="B2620">
        <v>2945</v>
      </c>
      <c r="C2620" t="s">
        <v>27211</v>
      </c>
      <c r="D2620" t="s">
        <v>27212</v>
      </c>
      <c r="E2620">
        <v>41089</v>
      </c>
      <c r="F2620">
        <v>811</v>
      </c>
      <c r="G2620" t="s">
        <v>19256</v>
      </c>
      <c r="H2620">
        <v>3290</v>
      </c>
      <c r="I2620" t="s">
        <v>19257</v>
      </c>
      <c r="J2620" t="s">
        <v>27212</v>
      </c>
      <c r="K2620" t="s">
        <v>19264</v>
      </c>
      <c r="L2620">
        <v>54</v>
      </c>
      <c r="M2620" t="s">
        <v>19258</v>
      </c>
      <c r="N2620" t="s">
        <v>27213</v>
      </c>
    </row>
    <row r="2621" spans="1:14">
      <c r="A2621">
        <v>2620</v>
      </c>
      <c r="B2621">
        <v>2946</v>
      </c>
      <c r="C2621" t="s">
        <v>27214</v>
      </c>
      <c r="D2621" t="s">
        <v>27215</v>
      </c>
      <c r="E2621">
        <v>41101</v>
      </c>
      <c r="F2621">
        <v>2037</v>
      </c>
      <c r="G2621" t="s">
        <v>20557</v>
      </c>
      <c r="H2621">
        <v>3286</v>
      </c>
      <c r="I2621" t="s">
        <v>19303</v>
      </c>
      <c r="J2621" t="s">
        <v>20925</v>
      </c>
      <c r="K2621" t="s">
        <v>19280</v>
      </c>
      <c r="L2621">
        <v>1</v>
      </c>
      <c r="M2621" t="s">
        <v>20559</v>
      </c>
      <c r="N2621" t="s">
        <v>27216</v>
      </c>
    </row>
    <row r="2622" spans="1:14">
      <c r="A2622">
        <v>2621</v>
      </c>
      <c r="B2622">
        <v>2950</v>
      </c>
      <c r="C2622" t="s">
        <v>27217</v>
      </c>
      <c r="D2622" t="s">
        <v>27218</v>
      </c>
      <c r="E2622">
        <v>41103</v>
      </c>
      <c r="F2622">
        <v>821</v>
      </c>
      <c r="G2622" t="s">
        <v>19333</v>
      </c>
      <c r="H2622">
        <v>3285</v>
      </c>
      <c r="I2622" t="s">
        <v>19250</v>
      </c>
      <c r="J2622" t="s">
        <v>19333</v>
      </c>
      <c r="K2622" t="s">
        <v>19280</v>
      </c>
      <c r="L2622">
        <v>99</v>
      </c>
      <c r="M2622" t="s">
        <v>19333</v>
      </c>
      <c r="N2622" t="s">
        <v>27219</v>
      </c>
    </row>
    <row r="2623" spans="1:14">
      <c r="A2623">
        <v>2622</v>
      </c>
      <c r="B2623">
        <v>2951</v>
      </c>
      <c r="C2623" t="s">
        <v>27220</v>
      </c>
      <c r="D2623" t="s">
        <v>27221</v>
      </c>
      <c r="E2623">
        <v>41122</v>
      </c>
      <c r="F2623">
        <v>2038</v>
      </c>
      <c r="G2623" t="s">
        <v>19359</v>
      </c>
      <c r="H2623">
        <v>3285</v>
      </c>
      <c r="I2623" t="s">
        <v>19250</v>
      </c>
      <c r="J2623" t="s">
        <v>19359</v>
      </c>
      <c r="K2623" t="s">
        <v>19280</v>
      </c>
      <c r="L2623">
        <v>90</v>
      </c>
      <c r="M2623" t="s">
        <v>19252</v>
      </c>
      <c r="N2623" t="s">
        <v>27222</v>
      </c>
    </row>
    <row r="2624" spans="1:14">
      <c r="A2624">
        <v>2623</v>
      </c>
      <c r="B2624">
        <v>2953</v>
      </c>
      <c r="C2624" t="s">
        <v>27223</v>
      </c>
      <c r="D2624" t="s">
        <v>27224</v>
      </c>
      <c r="E2624">
        <v>41125</v>
      </c>
      <c r="F2624">
        <v>2253</v>
      </c>
      <c r="G2624" t="s">
        <v>20351</v>
      </c>
      <c r="H2624">
        <v>3289</v>
      </c>
      <c r="I2624" t="s">
        <v>19353</v>
      </c>
      <c r="J2624" t="s">
        <v>20350</v>
      </c>
      <c r="K2624" t="s">
        <v>19280</v>
      </c>
      <c r="L2624">
        <v>70</v>
      </c>
      <c r="M2624" t="s">
        <v>20352</v>
      </c>
      <c r="N2624" t="s">
        <v>27225</v>
      </c>
    </row>
    <row r="2625" spans="1:14">
      <c r="A2625">
        <v>2624</v>
      </c>
      <c r="B2625">
        <v>2954</v>
      </c>
      <c r="C2625" t="s">
        <v>27226</v>
      </c>
      <c r="D2625" t="s">
        <v>27227</v>
      </c>
      <c r="E2625">
        <v>41127</v>
      </c>
      <c r="F2625">
        <v>2253</v>
      </c>
      <c r="G2625" t="s">
        <v>20351</v>
      </c>
      <c r="H2625">
        <v>3289</v>
      </c>
      <c r="I2625" t="s">
        <v>19353</v>
      </c>
      <c r="J2625" t="s">
        <v>27228</v>
      </c>
      <c r="K2625" t="s">
        <v>19264</v>
      </c>
      <c r="L2625">
        <v>70</v>
      </c>
      <c r="M2625" t="s">
        <v>20352</v>
      </c>
      <c r="N2625" t="s">
        <v>27229</v>
      </c>
    </row>
    <row r="2626" spans="1:14">
      <c r="A2626">
        <v>2625</v>
      </c>
      <c r="B2626">
        <v>2956</v>
      </c>
      <c r="C2626" t="s">
        <v>27230</v>
      </c>
      <c r="D2626" t="s">
        <v>27231</v>
      </c>
      <c r="E2626">
        <v>41130</v>
      </c>
      <c r="F2626">
        <v>2253</v>
      </c>
      <c r="G2626" t="s">
        <v>20351</v>
      </c>
      <c r="H2626">
        <v>3289</v>
      </c>
      <c r="I2626" t="s">
        <v>19353</v>
      </c>
      <c r="J2626" t="s">
        <v>27231</v>
      </c>
      <c r="K2626" t="s">
        <v>19264</v>
      </c>
      <c r="L2626">
        <v>70</v>
      </c>
      <c r="M2626" t="s">
        <v>20352</v>
      </c>
      <c r="N2626" t="s">
        <v>27232</v>
      </c>
    </row>
    <row r="2627" spans="1:14">
      <c r="A2627">
        <v>2626</v>
      </c>
      <c r="B2627">
        <v>2957</v>
      </c>
      <c r="C2627" t="s">
        <v>27233</v>
      </c>
      <c r="D2627" t="s">
        <v>27234</v>
      </c>
      <c r="E2627">
        <v>41134</v>
      </c>
      <c r="F2627">
        <v>2253</v>
      </c>
      <c r="G2627" t="s">
        <v>20351</v>
      </c>
      <c r="H2627">
        <v>3289</v>
      </c>
      <c r="I2627" t="s">
        <v>19353</v>
      </c>
      <c r="J2627" t="s">
        <v>27234</v>
      </c>
      <c r="K2627" t="s">
        <v>19264</v>
      </c>
      <c r="L2627">
        <v>70</v>
      </c>
      <c r="M2627" t="s">
        <v>20352</v>
      </c>
      <c r="N2627" t="s">
        <v>27235</v>
      </c>
    </row>
    <row r="2628" spans="1:14">
      <c r="A2628">
        <v>2627</v>
      </c>
      <c r="B2628">
        <v>2958</v>
      </c>
      <c r="C2628" t="s">
        <v>27236</v>
      </c>
      <c r="D2628" t="s">
        <v>27237</v>
      </c>
      <c r="E2628">
        <v>41139</v>
      </c>
      <c r="F2628">
        <v>2253</v>
      </c>
      <c r="G2628" t="s">
        <v>20351</v>
      </c>
      <c r="H2628">
        <v>3289</v>
      </c>
      <c r="I2628" t="s">
        <v>19353</v>
      </c>
      <c r="J2628" t="s">
        <v>25745</v>
      </c>
      <c r="K2628" t="s">
        <v>19280</v>
      </c>
      <c r="L2628">
        <v>70</v>
      </c>
      <c r="M2628" t="s">
        <v>20352</v>
      </c>
      <c r="N2628" t="s">
        <v>27238</v>
      </c>
    </row>
    <row r="2629" spans="1:14">
      <c r="A2629">
        <v>2628</v>
      </c>
      <c r="B2629">
        <v>2959</v>
      </c>
      <c r="C2629" t="s">
        <v>27239</v>
      </c>
      <c r="D2629" t="s">
        <v>27240</v>
      </c>
      <c r="E2629">
        <v>41149</v>
      </c>
      <c r="F2629">
        <v>2253</v>
      </c>
      <c r="G2629" t="s">
        <v>20351</v>
      </c>
      <c r="H2629">
        <v>3289</v>
      </c>
      <c r="I2629" t="s">
        <v>19353</v>
      </c>
      <c r="J2629" t="s">
        <v>27240</v>
      </c>
      <c r="K2629" t="s">
        <v>19264</v>
      </c>
      <c r="L2629">
        <v>70</v>
      </c>
      <c r="M2629" t="s">
        <v>20352</v>
      </c>
      <c r="N2629" t="s">
        <v>27241</v>
      </c>
    </row>
    <row r="2630" spans="1:14">
      <c r="A2630">
        <v>2629</v>
      </c>
      <c r="B2630">
        <v>2960</v>
      </c>
      <c r="C2630" t="s">
        <v>27242</v>
      </c>
      <c r="D2630" t="s">
        <v>27243</v>
      </c>
      <c r="E2630">
        <v>41139</v>
      </c>
      <c r="F2630">
        <v>2955</v>
      </c>
      <c r="G2630" t="s">
        <v>10506</v>
      </c>
      <c r="H2630">
        <v>3289</v>
      </c>
      <c r="I2630" t="s">
        <v>19353</v>
      </c>
      <c r="J2630" t="s">
        <v>27243</v>
      </c>
      <c r="K2630" t="s">
        <v>19264</v>
      </c>
      <c r="L2630">
        <v>71</v>
      </c>
      <c r="M2630" t="s">
        <v>22694</v>
      </c>
      <c r="N2630" t="s">
        <v>27244</v>
      </c>
    </row>
    <row r="2631" spans="1:14">
      <c r="A2631">
        <v>2630</v>
      </c>
      <c r="B2631">
        <v>2961</v>
      </c>
      <c r="C2631" t="s">
        <v>27245</v>
      </c>
      <c r="D2631" t="s">
        <v>27246</v>
      </c>
      <c r="E2631">
        <v>41139</v>
      </c>
      <c r="F2631">
        <v>2955</v>
      </c>
      <c r="G2631" t="s">
        <v>10506</v>
      </c>
      <c r="H2631">
        <v>3289</v>
      </c>
      <c r="I2631" t="s">
        <v>19353</v>
      </c>
      <c r="J2631" t="s">
        <v>27247</v>
      </c>
      <c r="K2631" t="s">
        <v>19280</v>
      </c>
      <c r="L2631">
        <v>71</v>
      </c>
      <c r="M2631" t="s">
        <v>22694</v>
      </c>
      <c r="N2631" t="s">
        <v>27248</v>
      </c>
    </row>
    <row r="2632" spans="1:14">
      <c r="A2632">
        <v>2631</v>
      </c>
      <c r="B2632">
        <v>2962</v>
      </c>
      <c r="C2632" t="s">
        <v>27249</v>
      </c>
      <c r="D2632" t="s">
        <v>27250</v>
      </c>
      <c r="E2632">
        <v>41139</v>
      </c>
      <c r="F2632">
        <v>2955</v>
      </c>
      <c r="G2632" t="s">
        <v>10506</v>
      </c>
      <c r="H2632">
        <v>3289</v>
      </c>
      <c r="I2632" t="s">
        <v>19353</v>
      </c>
      <c r="J2632" t="s">
        <v>10506</v>
      </c>
      <c r="K2632" t="s">
        <v>19251</v>
      </c>
      <c r="L2632">
        <v>71</v>
      </c>
      <c r="M2632" t="s">
        <v>22694</v>
      </c>
      <c r="N2632" t="s">
        <v>27251</v>
      </c>
    </row>
    <row r="2633" spans="1:14">
      <c r="A2633">
        <v>2632</v>
      </c>
      <c r="B2633">
        <v>2964</v>
      </c>
      <c r="C2633" t="s">
        <v>27252</v>
      </c>
      <c r="D2633" t="s">
        <v>27253</v>
      </c>
      <c r="E2633">
        <v>41179</v>
      </c>
      <c r="F2633">
        <v>805</v>
      </c>
      <c r="G2633" t="s">
        <v>19317</v>
      </c>
      <c r="H2633">
        <v>3288</v>
      </c>
      <c r="I2633" t="s">
        <v>19273</v>
      </c>
      <c r="J2633" t="s">
        <v>19318</v>
      </c>
      <c r="K2633" t="s">
        <v>19251</v>
      </c>
      <c r="L2633">
        <v>29</v>
      </c>
      <c r="M2633" t="s">
        <v>19319</v>
      </c>
      <c r="N2633" t="s">
        <v>27254</v>
      </c>
    </row>
    <row r="2634" spans="1:14">
      <c r="A2634">
        <v>2633</v>
      </c>
      <c r="B2634">
        <v>2965</v>
      </c>
      <c r="C2634" t="s">
        <v>27255</v>
      </c>
      <c r="D2634" t="s">
        <v>27256</v>
      </c>
      <c r="E2634">
        <v>41148</v>
      </c>
      <c r="F2634">
        <v>2920</v>
      </c>
      <c r="G2634" t="s">
        <v>20201</v>
      </c>
      <c r="H2634">
        <v>3290</v>
      </c>
      <c r="I2634" t="s">
        <v>19257</v>
      </c>
      <c r="J2634" t="s">
        <v>21826</v>
      </c>
      <c r="K2634" t="s">
        <v>19280</v>
      </c>
      <c r="L2634">
        <v>60</v>
      </c>
      <c r="M2634" t="s">
        <v>19308</v>
      </c>
      <c r="N2634" t="s">
        <v>27257</v>
      </c>
    </row>
    <row r="2635" spans="1:14">
      <c r="A2635">
        <v>2634</v>
      </c>
      <c r="B2635">
        <v>2966</v>
      </c>
      <c r="C2635" t="s">
        <v>27258</v>
      </c>
      <c r="D2635" t="s">
        <v>27259</v>
      </c>
      <c r="E2635">
        <v>41148</v>
      </c>
      <c r="F2635">
        <v>825</v>
      </c>
      <c r="G2635" t="s">
        <v>19352</v>
      </c>
      <c r="H2635">
        <v>3289</v>
      </c>
      <c r="I2635" t="s">
        <v>19353</v>
      </c>
      <c r="J2635" t="s">
        <v>19354</v>
      </c>
      <c r="K2635" t="s">
        <v>19280</v>
      </c>
      <c r="L2635">
        <v>80</v>
      </c>
      <c r="M2635" t="s">
        <v>19355</v>
      </c>
      <c r="N2635" t="s">
        <v>27260</v>
      </c>
    </row>
    <row r="2636" spans="1:14">
      <c r="A2636">
        <v>2635</v>
      </c>
      <c r="B2636">
        <v>2968</v>
      </c>
      <c r="C2636" t="s">
        <v>27261</v>
      </c>
      <c r="D2636" t="s">
        <v>27262</v>
      </c>
      <c r="E2636">
        <v>41150</v>
      </c>
      <c r="F2636">
        <v>2038</v>
      </c>
      <c r="G2636" t="s">
        <v>19359</v>
      </c>
      <c r="H2636">
        <v>3285</v>
      </c>
      <c r="I2636" t="s">
        <v>19250</v>
      </c>
      <c r="J2636" t="s">
        <v>19284</v>
      </c>
      <c r="K2636" t="s">
        <v>19280</v>
      </c>
      <c r="L2636">
        <v>90</v>
      </c>
      <c r="M2636" t="s">
        <v>19252</v>
      </c>
      <c r="N2636" t="s">
        <v>27263</v>
      </c>
    </row>
    <row r="2637" spans="1:14">
      <c r="A2637">
        <v>2636</v>
      </c>
      <c r="B2637">
        <v>2969</v>
      </c>
      <c r="C2637" t="s">
        <v>27264</v>
      </c>
      <c r="D2637" t="s">
        <v>27265</v>
      </c>
      <c r="E2637">
        <v>41150</v>
      </c>
      <c r="F2637">
        <v>825</v>
      </c>
      <c r="G2637" t="s">
        <v>19352</v>
      </c>
      <c r="H2637">
        <v>3289</v>
      </c>
      <c r="I2637" t="s">
        <v>19353</v>
      </c>
      <c r="J2637" t="s">
        <v>19362</v>
      </c>
      <c r="K2637" t="s">
        <v>19264</v>
      </c>
      <c r="L2637">
        <v>80</v>
      </c>
      <c r="M2637" t="s">
        <v>19355</v>
      </c>
      <c r="N2637" t="s">
        <v>27266</v>
      </c>
    </row>
    <row r="2638" spans="1:14">
      <c r="A2638">
        <v>2637</v>
      </c>
      <c r="B2638">
        <v>2971</v>
      </c>
      <c r="C2638" t="s">
        <v>27267</v>
      </c>
      <c r="D2638" t="s">
        <v>27268</v>
      </c>
      <c r="E2638">
        <v>41149</v>
      </c>
      <c r="F2638">
        <v>2955</v>
      </c>
      <c r="G2638" t="s">
        <v>10506</v>
      </c>
      <c r="H2638">
        <v>3289</v>
      </c>
      <c r="I2638" t="s">
        <v>19353</v>
      </c>
      <c r="J2638" t="s">
        <v>10506</v>
      </c>
      <c r="K2638" t="s">
        <v>19292</v>
      </c>
      <c r="L2638">
        <v>71</v>
      </c>
      <c r="M2638" t="s">
        <v>22694</v>
      </c>
      <c r="N2638" t="s">
        <v>27269</v>
      </c>
    </row>
    <row r="2639" spans="1:14">
      <c r="A2639">
        <v>2638</v>
      </c>
      <c r="B2639">
        <v>2972</v>
      </c>
      <c r="C2639" t="s">
        <v>27270</v>
      </c>
      <c r="D2639" t="s">
        <v>27271</v>
      </c>
      <c r="E2639">
        <v>41150</v>
      </c>
      <c r="F2639">
        <v>800</v>
      </c>
      <c r="G2639" t="s">
        <v>321</v>
      </c>
      <c r="H2639">
        <v>3287</v>
      </c>
      <c r="I2639" t="s">
        <v>321</v>
      </c>
      <c r="J2639" t="s">
        <v>19296</v>
      </c>
      <c r="K2639" t="s">
        <v>19251</v>
      </c>
      <c r="L2639">
        <v>84</v>
      </c>
      <c r="M2639" t="s">
        <v>19297</v>
      </c>
      <c r="N2639" t="s">
        <v>27272</v>
      </c>
    </row>
    <row r="2640" spans="1:14">
      <c r="A2640">
        <v>2639</v>
      </c>
      <c r="B2640">
        <v>2973</v>
      </c>
      <c r="C2640" t="s">
        <v>27273</v>
      </c>
      <c r="D2640" t="s">
        <v>27274</v>
      </c>
      <c r="E2640">
        <v>41150</v>
      </c>
      <c r="F2640">
        <v>800</v>
      </c>
      <c r="G2640" t="s">
        <v>321</v>
      </c>
      <c r="H2640">
        <v>3287</v>
      </c>
      <c r="I2640" t="s">
        <v>321</v>
      </c>
      <c r="J2640" t="s">
        <v>4022</v>
      </c>
      <c r="K2640" t="s">
        <v>19264</v>
      </c>
      <c r="L2640">
        <v>84</v>
      </c>
      <c r="M2640" t="s">
        <v>19297</v>
      </c>
      <c r="N2640" t="s">
        <v>27275</v>
      </c>
    </row>
    <row r="2641" spans="1:14">
      <c r="A2641">
        <v>2640</v>
      </c>
      <c r="B2641">
        <v>2974</v>
      </c>
      <c r="C2641" t="s">
        <v>27276</v>
      </c>
      <c r="D2641" t="s">
        <v>27277</v>
      </c>
      <c r="E2641">
        <v>41152</v>
      </c>
      <c r="F2641">
        <v>800</v>
      </c>
      <c r="G2641" t="s">
        <v>321</v>
      </c>
      <c r="H2641">
        <v>3287</v>
      </c>
      <c r="I2641" t="s">
        <v>321</v>
      </c>
      <c r="J2641" t="s">
        <v>27278</v>
      </c>
      <c r="K2641" t="s">
        <v>19280</v>
      </c>
      <c r="L2641">
        <v>84</v>
      </c>
      <c r="M2641" t="s">
        <v>19297</v>
      </c>
      <c r="N2641" t="s">
        <v>27279</v>
      </c>
    </row>
    <row r="2642" spans="1:14">
      <c r="A2642">
        <v>2641</v>
      </c>
      <c r="B2642">
        <v>2976</v>
      </c>
      <c r="C2642" t="s">
        <v>27280</v>
      </c>
      <c r="D2642" t="s">
        <v>27281</v>
      </c>
      <c r="E2642">
        <v>41150</v>
      </c>
      <c r="F2642">
        <v>800</v>
      </c>
      <c r="G2642" t="s">
        <v>321</v>
      </c>
      <c r="H2642">
        <v>3287</v>
      </c>
      <c r="I2642" t="s">
        <v>321</v>
      </c>
      <c r="J2642" t="s">
        <v>20223</v>
      </c>
      <c r="K2642" t="s">
        <v>19280</v>
      </c>
      <c r="L2642">
        <v>84</v>
      </c>
      <c r="M2642" t="s">
        <v>19297</v>
      </c>
      <c r="N2642" t="s">
        <v>27282</v>
      </c>
    </row>
    <row r="2643" spans="1:14">
      <c r="A2643">
        <v>2642</v>
      </c>
      <c r="B2643">
        <v>2977</v>
      </c>
      <c r="C2643" t="s">
        <v>27283</v>
      </c>
      <c r="D2643" t="s">
        <v>27284</v>
      </c>
      <c r="E2643">
        <v>41151</v>
      </c>
      <c r="F2643">
        <v>825</v>
      </c>
      <c r="G2643" t="s">
        <v>19352</v>
      </c>
      <c r="H2643">
        <v>3289</v>
      </c>
      <c r="I2643" t="s">
        <v>19353</v>
      </c>
      <c r="J2643" t="s">
        <v>22817</v>
      </c>
      <c r="K2643" t="s">
        <v>19264</v>
      </c>
      <c r="L2643">
        <v>80</v>
      </c>
      <c r="M2643" t="s">
        <v>19355</v>
      </c>
      <c r="N2643" t="s">
        <v>27285</v>
      </c>
    </row>
    <row r="2644" spans="1:14">
      <c r="A2644">
        <v>2643</v>
      </c>
      <c r="B2644">
        <v>2978</v>
      </c>
      <c r="C2644" t="s">
        <v>27286</v>
      </c>
      <c r="D2644" t="s">
        <v>27287</v>
      </c>
      <c r="E2644">
        <v>41152</v>
      </c>
      <c r="F2644">
        <v>814</v>
      </c>
      <c r="G2644" t="s">
        <v>19911</v>
      </c>
      <c r="H2644">
        <v>3288</v>
      </c>
      <c r="I2644" t="s">
        <v>19273</v>
      </c>
      <c r="J2644" t="s">
        <v>27288</v>
      </c>
      <c r="K2644" t="s">
        <v>19280</v>
      </c>
      <c r="L2644">
        <v>20</v>
      </c>
      <c r="M2644" t="s">
        <v>19912</v>
      </c>
      <c r="N2644" t="s">
        <v>27289</v>
      </c>
    </row>
    <row r="2645" spans="1:14">
      <c r="A2645">
        <v>2644</v>
      </c>
      <c r="B2645">
        <v>2980</v>
      </c>
      <c r="C2645" t="s">
        <v>27290</v>
      </c>
      <c r="D2645" t="s">
        <v>27291</v>
      </c>
      <c r="E2645">
        <v>41174</v>
      </c>
      <c r="F2645">
        <v>2004</v>
      </c>
      <c r="G2645" t="s">
        <v>20320</v>
      </c>
      <c r="H2645">
        <v>3288</v>
      </c>
      <c r="I2645" t="s">
        <v>19273</v>
      </c>
      <c r="J2645" t="s">
        <v>27292</v>
      </c>
      <c r="K2645" t="s">
        <v>19264</v>
      </c>
      <c r="L2645">
        <v>20</v>
      </c>
      <c r="M2645" t="s">
        <v>19912</v>
      </c>
      <c r="N2645" t="s">
        <v>27293</v>
      </c>
    </row>
    <row r="2646" spans="1:14">
      <c r="A2646">
        <v>2645</v>
      </c>
      <c r="B2646">
        <v>2981</v>
      </c>
      <c r="C2646" t="s">
        <v>27294</v>
      </c>
      <c r="D2646" t="s">
        <v>27295</v>
      </c>
      <c r="E2646">
        <v>41179</v>
      </c>
      <c r="F2646">
        <v>2004</v>
      </c>
      <c r="G2646" t="s">
        <v>20320</v>
      </c>
      <c r="H2646">
        <v>3288</v>
      </c>
      <c r="I2646" t="s">
        <v>19273</v>
      </c>
      <c r="J2646" t="s">
        <v>20604</v>
      </c>
      <c r="K2646" t="s">
        <v>19264</v>
      </c>
      <c r="L2646">
        <v>20</v>
      </c>
      <c r="M2646" t="s">
        <v>19912</v>
      </c>
      <c r="N2646" t="s">
        <v>27296</v>
      </c>
    </row>
    <row r="2647" spans="1:14">
      <c r="A2647">
        <v>2646</v>
      </c>
      <c r="B2647">
        <v>2983</v>
      </c>
      <c r="C2647" t="s">
        <v>27297</v>
      </c>
      <c r="D2647" t="s">
        <v>5035</v>
      </c>
      <c r="E2647">
        <v>41164</v>
      </c>
      <c r="F2647">
        <v>2947</v>
      </c>
      <c r="G2647" t="s">
        <v>5440</v>
      </c>
      <c r="H2647">
        <v>3288</v>
      </c>
      <c r="I2647" t="s">
        <v>19273</v>
      </c>
      <c r="J2647" t="s">
        <v>27298</v>
      </c>
      <c r="K2647" t="s">
        <v>19280</v>
      </c>
      <c r="L2647">
        <v>20</v>
      </c>
      <c r="M2647" t="s">
        <v>19912</v>
      </c>
      <c r="N2647" t="s">
        <v>27299</v>
      </c>
    </row>
    <row r="2648" spans="1:14">
      <c r="A2648">
        <v>2647</v>
      </c>
      <c r="B2648">
        <v>2984</v>
      </c>
      <c r="C2648" t="s">
        <v>27300</v>
      </c>
      <c r="D2648" t="s">
        <v>27301</v>
      </c>
      <c r="E2648">
        <v>41178</v>
      </c>
      <c r="F2648">
        <v>2955</v>
      </c>
      <c r="G2648" t="s">
        <v>10506</v>
      </c>
      <c r="H2648">
        <v>3289</v>
      </c>
      <c r="I2648" t="s">
        <v>19353</v>
      </c>
      <c r="J2648" t="s">
        <v>10506</v>
      </c>
      <c r="K2648" t="s">
        <v>19251</v>
      </c>
      <c r="L2648">
        <v>71</v>
      </c>
      <c r="M2648" t="s">
        <v>22694</v>
      </c>
      <c r="N2648" t="s">
        <v>27302</v>
      </c>
    </row>
    <row r="2649" spans="1:14">
      <c r="A2649">
        <v>2648</v>
      </c>
      <c r="B2649">
        <v>2985</v>
      </c>
      <c r="C2649" t="s">
        <v>27303</v>
      </c>
      <c r="D2649" t="s">
        <v>27304</v>
      </c>
      <c r="E2649">
        <v>41178</v>
      </c>
      <c r="F2649">
        <v>2955</v>
      </c>
      <c r="G2649" t="s">
        <v>10506</v>
      </c>
      <c r="H2649">
        <v>3289</v>
      </c>
      <c r="I2649" t="s">
        <v>19353</v>
      </c>
      <c r="J2649" t="s">
        <v>10506</v>
      </c>
      <c r="K2649" t="s">
        <v>19251</v>
      </c>
      <c r="L2649">
        <v>71</v>
      </c>
      <c r="M2649" t="s">
        <v>22694</v>
      </c>
      <c r="N2649" t="s">
        <v>27305</v>
      </c>
    </row>
    <row r="2650" spans="1:14">
      <c r="A2650">
        <v>2649</v>
      </c>
      <c r="B2650">
        <v>2986</v>
      </c>
      <c r="C2650" t="s">
        <v>27306</v>
      </c>
      <c r="D2650" t="s">
        <v>27307</v>
      </c>
      <c r="E2650">
        <v>41166</v>
      </c>
      <c r="F2650">
        <v>802</v>
      </c>
      <c r="G2650" t="s">
        <v>19302</v>
      </c>
      <c r="H2650">
        <v>3286</v>
      </c>
      <c r="I2650" t="s">
        <v>19303</v>
      </c>
      <c r="J2650" t="s">
        <v>19303</v>
      </c>
      <c r="K2650" t="s">
        <v>19251</v>
      </c>
      <c r="L2650">
        <v>10</v>
      </c>
      <c r="M2650" t="s">
        <v>19304</v>
      </c>
      <c r="N2650" t="s">
        <v>27308</v>
      </c>
    </row>
    <row r="2651" spans="1:14">
      <c r="A2651">
        <v>2650</v>
      </c>
      <c r="B2651">
        <v>2987</v>
      </c>
      <c r="C2651" t="s">
        <v>27309</v>
      </c>
      <c r="D2651" t="s">
        <v>27310</v>
      </c>
      <c r="E2651">
        <v>41179</v>
      </c>
      <c r="F2651">
        <v>802</v>
      </c>
      <c r="G2651" t="s">
        <v>19302</v>
      </c>
      <c r="H2651">
        <v>3286</v>
      </c>
      <c r="I2651" t="s">
        <v>19303</v>
      </c>
      <c r="J2651" t="s">
        <v>19303</v>
      </c>
      <c r="K2651" t="s">
        <v>19251</v>
      </c>
      <c r="L2651">
        <v>10</v>
      </c>
      <c r="M2651" t="s">
        <v>19304</v>
      </c>
      <c r="N2651" t="s">
        <v>27311</v>
      </c>
    </row>
    <row r="2652" spans="1:14">
      <c r="A2652">
        <v>2651</v>
      </c>
      <c r="B2652">
        <v>2988</v>
      </c>
      <c r="C2652" t="s">
        <v>27312</v>
      </c>
      <c r="D2652" t="s">
        <v>27313</v>
      </c>
      <c r="E2652">
        <v>41169</v>
      </c>
      <c r="F2652">
        <v>2451</v>
      </c>
      <c r="G2652" t="s">
        <v>19366</v>
      </c>
      <c r="H2652">
        <v>3287</v>
      </c>
      <c r="I2652" t="s">
        <v>321</v>
      </c>
      <c r="J2652" t="s">
        <v>19367</v>
      </c>
      <c r="K2652" t="s">
        <v>19264</v>
      </c>
      <c r="L2652">
        <v>84</v>
      </c>
      <c r="M2652" t="s">
        <v>19297</v>
      </c>
      <c r="N2652" t="s">
        <v>27314</v>
      </c>
    </row>
    <row r="2653" spans="1:14">
      <c r="A2653">
        <v>2652</v>
      </c>
      <c r="B2653">
        <v>2989</v>
      </c>
      <c r="C2653" t="s">
        <v>27315</v>
      </c>
      <c r="D2653" t="s">
        <v>27316</v>
      </c>
      <c r="E2653">
        <v>41169</v>
      </c>
      <c r="F2653">
        <v>2451</v>
      </c>
      <c r="G2653" t="s">
        <v>19366</v>
      </c>
      <c r="H2653">
        <v>3287</v>
      </c>
      <c r="I2653" t="s">
        <v>321</v>
      </c>
      <c r="J2653" t="s">
        <v>19367</v>
      </c>
      <c r="K2653" t="s">
        <v>19264</v>
      </c>
      <c r="L2653">
        <v>84</v>
      </c>
      <c r="M2653" t="s">
        <v>19297</v>
      </c>
      <c r="N2653" t="s">
        <v>27317</v>
      </c>
    </row>
    <row r="2654" spans="1:14">
      <c r="A2654">
        <v>2653</v>
      </c>
      <c r="B2654">
        <v>2990</v>
      </c>
      <c r="C2654" t="s">
        <v>27318</v>
      </c>
      <c r="D2654" t="s">
        <v>27319</v>
      </c>
      <c r="E2654">
        <v>41167</v>
      </c>
      <c r="F2654">
        <v>814</v>
      </c>
      <c r="G2654" t="s">
        <v>19911</v>
      </c>
      <c r="H2654">
        <v>3288</v>
      </c>
      <c r="I2654" t="s">
        <v>19273</v>
      </c>
      <c r="J2654" t="s">
        <v>23190</v>
      </c>
      <c r="K2654" t="s">
        <v>19264</v>
      </c>
      <c r="L2654">
        <v>20</v>
      </c>
      <c r="M2654" t="s">
        <v>19912</v>
      </c>
      <c r="N2654" t="s">
        <v>27320</v>
      </c>
    </row>
    <row r="2655" spans="1:14">
      <c r="A2655">
        <v>2654</v>
      </c>
      <c r="B2655">
        <v>2991</v>
      </c>
      <c r="C2655" t="s">
        <v>27321</v>
      </c>
      <c r="D2655" t="s">
        <v>27322</v>
      </c>
      <c r="E2655">
        <v>41178</v>
      </c>
      <c r="F2655">
        <v>2955</v>
      </c>
      <c r="G2655" t="s">
        <v>10506</v>
      </c>
      <c r="H2655">
        <v>3289</v>
      </c>
      <c r="I2655" t="s">
        <v>19353</v>
      </c>
      <c r="J2655" t="s">
        <v>27323</v>
      </c>
      <c r="K2655" t="s">
        <v>19264</v>
      </c>
      <c r="L2655">
        <v>71</v>
      </c>
      <c r="M2655" t="s">
        <v>22694</v>
      </c>
      <c r="N2655" t="s">
        <v>27324</v>
      </c>
    </row>
    <row r="2656" spans="1:14">
      <c r="A2656">
        <v>2655</v>
      </c>
      <c r="B2656">
        <v>2992</v>
      </c>
      <c r="C2656" t="s">
        <v>27325</v>
      </c>
      <c r="D2656" t="s">
        <v>27326</v>
      </c>
      <c r="E2656">
        <v>41178</v>
      </c>
      <c r="F2656">
        <v>2955</v>
      </c>
      <c r="G2656" t="s">
        <v>10506</v>
      </c>
      <c r="H2656">
        <v>3289</v>
      </c>
      <c r="I2656" t="s">
        <v>19353</v>
      </c>
      <c r="J2656" t="s">
        <v>27326</v>
      </c>
      <c r="K2656" t="s">
        <v>19264</v>
      </c>
      <c r="L2656">
        <v>71</v>
      </c>
      <c r="M2656" t="s">
        <v>22694</v>
      </c>
      <c r="N2656" t="s">
        <v>27327</v>
      </c>
    </row>
    <row r="2657" spans="1:14">
      <c r="A2657">
        <v>2656</v>
      </c>
      <c r="B2657">
        <v>2993</v>
      </c>
      <c r="C2657" t="s">
        <v>27328</v>
      </c>
      <c r="D2657" t="s">
        <v>27329</v>
      </c>
      <c r="E2657">
        <v>41192</v>
      </c>
      <c r="F2657">
        <v>2955</v>
      </c>
      <c r="G2657" t="s">
        <v>10506</v>
      </c>
      <c r="H2657">
        <v>3289</v>
      </c>
      <c r="I2657" t="s">
        <v>19353</v>
      </c>
      <c r="J2657" t="s">
        <v>27330</v>
      </c>
      <c r="K2657" t="s">
        <v>19264</v>
      </c>
      <c r="L2657">
        <v>71</v>
      </c>
      <c r="M2657" t="s">
        <v>22694</v>
      </c>
      <c r="N2657" t="s">
        <v>27331</v>
      </c>
    </row>
    <row r="2658" spans="1:14">
      <c r="A2658">
        <v>2657</v>
      </c>
      <c r="B2658">
        <v>2994</v>
      </c>
      <c r="C2658" t="s">
        <v>27332</v>
      </c>
      <c r="D2658" t="s">
        <v>8246</v>
      </c>
      <c r="E2658">
        <v>41180</v>
      </c>
      <c r="F2658">
        <v>2011</v>
      </c>
      <c r="G2658" t="s">
        <v>19662</v>
      </c>
      <c r="H2658">
        <v>3287</v>
      </c>
      <c r="I2658" t="s">
        <v>321</v>
      </c>
      <c r="J2658" t="s">
        <v>8246</v>
      </c>
      <c r="K2658" t="s">
        <v>19264</v>
      </c>
      <c r="L2658">
        <v>84</v>
      </c>
      <c r="M2658" t="s">
        <v>19297</v>
      </c>
      <c r="N2658" t="s">
        <v>27333</v>
      </c>
    </row>
    <row r="2659" spans="1:14">
      <c r="A2659">
        <v>2658</v>
      </c>
      <c r="B2659">
        <v>2995</v>
      </c>
      <c r="C2659" t="s">
        <v>27334</v>
      </c>
      <c r="D2659" t="s">
        <v>27335</v>
      </c>
      <c r="E2659">
        <v>41179</v>
      </c>
      <c r="F2659">
        <v>823</v>
      </c>
      <c r="G2659" t="s">
        <v>19531</v>
      </c>
      <c r="H2659">
        <v>3285</v>
      </c>
      <c r="I2659" t="s">
        <v>19250</v>
      </c>
      <c r="J2659" t="s">
        <v>11750</v>
      </c>
      <c r="K2659" t="s">
        <v>19292</v>
      </c>
      <c r="L2659">
        <v>90</v>
      </c>
      <c r="M2659" t="s">
        <v>19252</v>
      </c>
      <c r="N2659" t="s">
        <v>27336</v>
      </c>
    </row>
    <row r="2660" spans="1:14">
      <c r="A2660">
        <v>2659</v>
      </c>
      <c r="B2660">
        <v>2996</v>
      </c>
      <c r="C2660" t="s">
        <v>27337</v>
      </c>
      <c r="D2660" t="s">
        <v>27338</v>
      </c>
      <c r="E2660">
        <v>41178</v>
      </c>
      <c r="F2660">
        <v>2256</v>
      </c>
      <c r="G2660" t="s">
        <v>19744</v>
      </c>
      <c r="H2660">
        <v>3290</v>
      </c>
      <c r="I2660" t="s">
        <v>19257</v>
      </c>
      <c r="J2660" t="s">
        <v>19744</v>
      </c>
      <c r="K2660" t="s">
        <v>19251</v>
      </c>
      <c r="L2660">
        <v>60</v>
      </c>
      <c r="M2660" t="s">
        <v>19308</v>
      </c>
      <c r="N2660" t="s">
        <v>27339</v>
      </c>
    </row>
    <row r="2661" spans="1:14">
      <c r="A2661">
        <v>2660</v>
      </c>
      <c r="B2661">
        <v>2997</v>
      </c>
      <c r="C2661" t="s">
        <v>27340</v>
      </c>
      <c r="D2661" t="s">
        <v>27341</v>
      </c>
      <c r="E2661">
        <v>41178</v>
      </c>
      <c r="F2661">
        <v>814</v>
      </c>
      <c r="G2661" t="s">
        <v>19911</v>
      </c>
      <c r="H2661">
        <v>3288</v>
      </c>
      <c r="I2661" t="s">
        <v>19273</v>
      </c>
      <c r="J2661" t="s">
        <v>27341</v>
      </c>
      <c r="K2661" t="s">
        <v>19264</v>
      </c>
      <c r="L2661">
        <v>20</v>
      </c>
      <c r="M2661" t="s">
        <v>19912</v>
      </c>
      <c r="N2661" t="s">
        <v>27342</v>
      </c>
    </row>
    <row r="2662" spans="1:14">
      <c r="A2662">
        <v>2661</v>
      </c>
      <c r="B2662">
        <v>2998</v>
      </c>
      <c r="C2662" t="s">
        <v>27343</v>
      </c>
      <c r="D2662" t="s">
        <v>27344</v>
      </c>
      <c r="E2662">
        <v>41180</v>
      </c>
      <c r="F2662">
        <v>801</v>
      </c>
      <c r="G2662" t="s">
        <v>19257</v>
      </c>
      <c r="H2662">
        <v>3290</v>
      </c>
      <c r="I2662" t="s">
        <v>19257</v>
      </c>
      <c r="J2662" t="s">
        <v>19670</v>
      </c>
      <c r="K2662" t="s">
        <v>19251</v>
      </c>
      <c r="L2662">
        <v>60</v>
      </c>
      <c r="M2662" t="s">
        <v>19308</v>
      </c>
      <c r="N2662" t="s">
        <v>27345</v>
      </c>
    </row>
    <row r="2663" spans="1:14">
      <c r="A2663">
        <v>2662</v>
      </c>
      <c r="B2663">
        <v>3001</v>
      </c>
      <c r="C2663" t="s">
        <v>27346</v>
      </c>
      <c r="D2663" t="s">
        <v>27347</v>
      </c>
      <c r="E2663">
        <v>41188</v>
      </c>
      <c r="F2663">
        <v>2004</v>
      </c>
      <c r="G2663" t="s">
        <v>20320</v>
      </c>
      <c r="H2663">
        <v>3288</v>
      </c>
      <c r="I2663" t="s">
        <v>19273</v>
      </c>
      <c r="J2663" t="s">
        <v>21029</v>
      </c>
      <c r="K2663" t="s">
        <v>19264</v>
      </c>
      <c r="L2663">
        <v>20</v>
      </c>
      <c r="M2663" t="s">
        <v>19912</v>
      </c>
      <c r="N2663" t="s">
        <v>27348</v>
      </c>
    </row>
    <row r="2664" spans="1:14">
      <c r="A2664">
        <v>2663</v>
      </c>
      <c r="B2664">
        <v>3002</v>
      </c>
      <c r="C2664" t="s">
        <v>27349</v>
      </c>
      <c r="D2664" t="s">
        <v>27350</v>
      </c>
      <c r="E2664">
        <v>41192</v>
      </c>
      <c r="F2664">
        <v>2004</v>
      </c>
      <c r="G2664" t="s">
        <v>20320</v>
      </c>
      <c r="H2664">
        <v>3288</v>
      </c>
      <c r="I2664" t="s">
        <v>19273</v>
      </c>
      <c r="J2664" t="s">
        <v>27350</v>
      </c>
      <c r="K2664" t="s">
        <v>19280</v>
      </c>
      <c r="L2664">
        <v>20</v>
      </c>
      <c r="M2664" t="s">
        <v>19912</v>
      </c>
      <c r="N2664" t="s">
        <v>27351</v>
      </c>
    </row>
    <row r="2665" spans="1:14">
      <c r="A2665">
        <v>2664</v>
      </c>
      <c r="B2665">
        <v>3003</v>
      </c>
      <c r="C2665" t="s">
        <v>27352</v>
      </c>
      <c r="D2665" t="s">
        <v>27353</v>
      </c>
      <c r="E2665">
        <v>41180</v>
      </c>
      <c r="F2665">
        <v>2845</v>
      </c>
      <c r="G2665" t="s">
        <v>20397</v>
      </c>
      <c r="H2665">
        <v>3286</v>
      </c>
      <c r="I2665" t="s">
        <v>19303</v>
      </c>
      <c r="J2665" t="s">
        <v>27354</v>
      </c>
      <c r="K2665" t="s">
        <v>19264</v>
      </c>
      <c r="L2665">
        <v>7</v>
      </c>
      <c r="M2665" t="s">
        <v>20398</v>
      </c>
      <c r="N2665" t="s">
        <v>27355</v>
      </c>
    </row>
    <row r="2666" spans="1:14">
      <c r="A2666">
        <v>2665</v>
      </c>
      <c r="B2666">
        <v>3005</v>
      </c>
      <c r="C2666" t="s">
        <v>27356</v>
      </c>
      <c r="D2666" t="s">
        <v>27357</v>
      </c>
      <c r="E2666">
        <v>41208</v>
      </c>
      <c r="F2666">
        <v>2011</v>
      </c>
      <c r="G2666" t="s">
        <v>19662</v>
      </c>
      <c r="H2666">
        <v>3287</v>
      </c>
      <c r="I2666" t="s">
        <v>321</v>
      </c>
      <c r="J2666" t="s">
        <v>19872</v>
      </c>
      <c r="K2666" t="s">
        <v>19292</v>
      </c>
      <c r="L2666">
        <v>68</v>
      </c>
      <c r="M2666" t="s">
        <v>19705</v>
      </c>
      <c r="N2666" t="s">
        <v>27358</v>
      </c>
    </row>
    <row r="2667" spans="1:14">
      <c r="A2667">
        <v>2666</v>
      </c>
      <c r="B2667">
        <v>3008</v>
      </c>
      <c r="C2667" t="s">
        <v>27359</v>
      </c>
      <c r="D2667" t="s">
        <v>27360</v>
      </c>
      <c r="E2667">
        <v>41180</v>
      </c>
      <c r="F2667">
        <v>801</v>
      </c>
      <c r="G2667" t="s">
        <v>19257</v>
      </c>
      <c r="H2667">
        <v>3290</v>
      </c>
      <c r="I2667" t="s">
        <v>19257</v>
      </c>
      <c r="J2667" t="s">
        <v>19557</v>
      </c>
      <c r="K2667" t="s">
        <v>19251</v>
      </c>
      <c r="L2667">
        <v>60</v>
      </c>
      <c r="M2667" t="s">
        <v>19308</v>
      </c>
      <c r="N2667" t="s">
        <v>27361</v>
      </c>
    </row>
    <row r="2668" spans="1:14">
      <c r="A2668">
        <v>2667</v>
      </c>
      <c r="B2668">
        <v>3010</v>
      </c>
      <c r="C2668" t="s">
        <v>27362</v>
      </c>
      <c r="D2668" t="s">
        <v>27363</v>
      </c>
      <c r="E2668">
        <v>41192</v>
      </c>
      <c r="F2668">
        <v>2920</v>
      </c>
      <c r="G2668" t="s">
        <v>20201</v>
      </c>
      <c r="H2668">
        <v>3290</v>
      </c>
      <c r="I2668" t="s">
        <v>19257</v>
      </c>
      <c r="J2668" t="s">
        <v>27363</v>
      </c>
      <c r="K2668" t="s">
        <v>19264</v>
      </c>
      <c r="L2668">
        <v>60</v>
      </c>
      <c r="M2668" t="s">
        <v>19308</v>
      </c>
      <c r="N2668" t="s">
        <v>27364</v>
      </c>
    </row>
    <row r="2669" spans="1:14">
      <c r="A2669">
        <v>2668</v>
      </c>
      <c r="B2669">
        <v>3011</v>
      </c>
      <c r="C2669" t="s">
        <v>27365</v>
      </c>
      <c r="D2669" t="s">
        <v>27366</v>
      </c>
      <c r="E2669">
        <v>41185</v>
      </c>
      <c r="F2669">
        <v>814</v>
      </c>
      <c r="G2669" t="s">
        <v>19911</v>
      </c>
      <c r="H2669">
        <v>3288</v>
      </c>
      <c r="I2669" t="s">
        <v>19273</v>
      </c>
      <c r="J2669" t="s">
        <v>27366</v>
      </c>
      <c r="K2669" t="s">
        <v>19264</v>
      </c>
      <c r="L2669">
        <v>20</v>
      </c>
      <c r="M2669" t="s">
        <v>19912</v>
      </c>
      <c r="N2669" t="s">
        <v>27367</v>
      </c>
    </row>
    <row r="2670" spans="1:14">
      <c r="A2670">
        <v>2669</v>
      </c>
      <c r="B2670">
        <v>3014</v>
      </c>
      <c r="C2670" t="s">
        <v>27368</v>
      </c>
      <c r="D2670" t="s">
        <v>27369</v>
      </c>
      <c r="E2670">
        <v>41187</v>
      </c>
      <c r="F2670">
        <v>2947</v>
      </c>
      <c r="G2670" t="s">
        <v>5440</v>
      </c>
      <c r="H2670">
        <v>3288</v>
      </c>
      <c r="I2670" t="s">
        <v>19273</v>
      </c>
      <c r="J2670" t="s">
        <v>27369</v>
      </c>
      <c r="K2670" t="s">
        <v>19264</v>
      </c>
      <c r="L2670">
        <v>20</v>
      </c>
      <c r="M2670" t="s">
        <v>19912</v>
      </c>
      <c r="N2670" t="s">
        <v>27370</v>
      </c>
    </row>
    <row r="2671" spans="1:14">
      <c r="A2671">
        <v>2670</v>
      </c>
      <c r="B2671">
        <v>3015</v>
      </c>
      <c r="C2671" t="s">
        <v>27371</v>
      </c>
      <c r="D2671" t="s">
        <v>27372</v>
      </c>
      <c r="E2671">
        <v>41188</v>
      </c>
      <c r="F2671">
        <v>2947</v>
      </c>
      <c r="G2671" t="s">
        <v>5440</v>
      </c>
      <c r="H2671">
        <v>3288</v>
      </c>
      <c r="I2671" t="s">
        <v>19273</v>
      </c>
      <c r="J2671" t="s">
        <v>27372</v>
      </c>
      <c r="K2671" t="s">
        <v>19264</v>
      </c>
      <c r="L2671">
        <v>20</v>
      </c>
      <c r="M2671" t="s">
        <v>19912</v>
      </c>
      <c r="N2671" t="s">
        <v>27373</v>
      </c>
    </row>
    <row r="2672" spans="1:14">
      <c r="A2672">
        <v>2671</v>
      </c>
      <c r="B2672">
        <v>3017</v>
      </c>
      <c r="C2672" t="s">
        <v>27374</v>
      </c>
      <c r="D2672" t="s">
        <v>27375</v>
      </c>
      <c r="E2672">
        <v>41190</v>
      </c>
      <c r="F2672">
        <v>2012</v>
      </c>
      <c r="G2672" t="s">
        <v>1169</v>
      </c>
      <c r="H2672">
        <v>3290</v>
      </c>
      <c r="I2672" t="s">
        <v>19257</v>
      </c>
      <c r="J2672" t="s">
        <v>19621</v>
      </c>
      <c r="K2672" t="s">
        <v>19251</v>
      </c>
      <c r="L2672">
        <v>54</v>
      </c>
      <c r="M2672" t="s">
        <v>19258</v>
      </c>
      <c r="N2672" t="s">
        <v>27376</v>
      </c>
    </row>
    <row r="2673" spans="1:14">
      <c r="A2673">
        <v>2672</v>
      </c>
      <c r="B2673">
        <v>3018</v>
      </c>
      <c r="C2673" t="s">
        <v>27377</v>
      </c>
      <c r="D2673" t="s">
        <v>20230</v>
      </c>
      <c r="E2673">
        <v>41192</v>
      </c>
      <c r="F2673">
        <v>2451</v>
      </c>
      <c r="G2673" t="s">
        <v>19366</v>
      </c>
      <c r="H2673">
        <v>3287</v>
      </c>
      <c r="I2673" t="s">
        <v>321</v>
      </c>
      <c r="J2673" t="s">
        <v>20230</v>
      </c>
      <c r="K2673" t="s">
        <v>19264</v>
      </c>
      <c r="L2673">
        <v>84</v>
      </c>
      <c r="M2673" t="s">
        <v>19297</v>
      </c>
      <c r="N2673" t="s">
        <v>27378</v>
      </c>
    </row>
    <row r="2674" spans="1:14">
      <c r="A2674">
        <v>2673</v>
      </c>
      <c r="B2674">
        <v>3019</v>
      </c>
      <c r="C2674" t="s">
        <v>27379</v>
      </c>
      <c r="D2674" t="s">
        <v>1997</v>
      </c>
      <c r="E2674">
        <v>41192</v>
      </c>
      <c r="F2674">
        <v>2011</v>
      </c>
      <c r="G2674" t="s">
        <v>19662</v>
      </c>
      <c r="H2674">
        <v>3287</v>
      </c>
      <c r="I2674" t="s">
        <v>321</v>
      </c>
      <c r="J2674" t="s">
        <v>738</v>
      </c>
      <c r="K2674" t="s">
        <v>19264</v>
      </c>
      <c r="L2674">
        <v>84</v>
      </c>
      <c r="M2674" t="s">
        <v>19297</v>
      </c>
      <c r="N2674" t="s">
        <v>27380</v>
      </c>
    </row>
    <row r="2675" spans="1:14">
      <c r="A2675">
        <v>2674</v>
      </c>
      <c r="B2675">
        <v>3020</v>
      </c>
      <c r="C2675" t="s">
        <v>27381</v>
      </c>
      <c r="D2675" t="s">
        <v>27382</v>
      </c>
      <c r="E2675">
        <v>41192</v>
      </c>
      <c r="F2675">
        <v>2451</v>
      </c>
      <c r="G2675" t="s">
        <v>19366</v>
      </c>
      <c r="H2675">
        <v>3287</v>
      </c>
      <c r="I2675" t="s">
        <v>321</v>
      </c>
      <c r="J2675" t="s">
        <v>27083</v>
      </c>
      <c r="K2675" t="s">
        <v>19264</v>
      </c>
      <c r="L2675">
        <v>84</v>
      </c>
      <c r="M2675" t="s">
        <v>19297</v>
      </c>
      <c r="N2675" t="s">
        <v>27383</v>
      </c>
    </row>
    <row r="2676" spans="1:14">
      <c r="A2676">
        <v>2675</v>
      </c>
      <c r="B2676">
        <v>3021</v>
      </c>
      <c r="C2676" t="s">
        <v>27384</v>
      </c>
      <c r="D2676" t="s">
        <v>27385</v>
      </c>
      <c r="E2676">
        <v>41192</v>
      </c>
      <c r="F2676">
        <v>2845</v>
      </c>
      <c r="G2676" t="s">
        <v>20397</v>
      </c>
      <c r="H2676">
        <v>3286</v>
      </c>
      <c r="I2676" t="s">
        <v>19303</v>
      </c>
      <c r="J2676" t="s">
        <v>27386</v>
      </c>
      <c r="K2676" t="s">
        <v>19280</v>
      </c>
      <c r="L2676">
        <v>7</v>
      </c>
      <c r="M2676" t="s">
        <v>20398</v>
      </c>
      <c r="N2676" t="s">
        <v>27387</v>
      </c>
    </row>
    <row r="2677" spans="1:14">
      <c r="A2677">
        <v>2676</v>
      </c>
      <c r="B2677">
        <v>3025</v>
      </c>
      <c r="C2677" t="s">
        <v>27388</v>
      </c>
      <c r="D2677" t="s">
        <v>27389</v>
      </c>
      <c r="E2677">
        <v>41194</v>
      </c>
      <c r="F2677">
        <v>814</v>
      </c>
      <c r="G2677" t="s">
        <v>19911</v>
      </c>
      <c r="H2677">
        <v>3288</v>
      </c>
      <c r="I2677" t="s">
        <v>19273</v>
      </c>
      <c r="J2677" t="s">
        <v>19911</v>
      </c>
      <c r="K2677" t="s">
        <v>19251</v>
      </c>
      <c r="L2677">
        <v>20</v>
      </c>
      <c r="M2677" t="s">
        <v>19912</v>
      </c>
      <c r="N2677" t="s">
        <v>27390</v>
      </c>
    </row>
    <row r="2678" spans="1:14">
      <c r="A2678">
        <v>2677</v>
      </c>
      <c r="B2678">
        <v>3027</v>
      </c>
      <c r="C2678" t="s">
        <v>27391</v>
      </c>
      <c r="D2678" t="s">
        <v>27392</v>
      </c>
      <c r="E2678">
        <v>41195</v>
      </c>
      <c r="F2678">
        <v>808</v>
      </c>
      <c r="G2678" t="s">
        <v>19353</v>
      </c>
      <c r="H2678">
        <v>3289</v>
      </c>
      <c r="I2678" t="s">
        <v>19353</v>
      </c>
      <c r="J2678" t="s">
        <v>19353</v>
      </c>
      <c r="K2678" t="s">
        <v>19251</v>
      </c>
      <c r="L2678">
        <v>81</v>
      </c>
      <c r="M2678" t="s">
        <v>19370</v>
      </c>
      <c r="N2678" t="s">
        <v>27393</v>
      </c>
    </row>
    <row r="2679" spans="1:14">
      <c r="A2679">
        <v>2678</v>
      </c>
      <c r="B2679">
        <v>3028</v>
      </c>
      <c r="C2679" t="s">
        <v>27394</v>
      </c>
      <c r="D2679" t="s">
        <v>27395</v>
      </c>
      <c r="E2679">
        <v>41199</v>
      </c>
      <c r="F2679">
        <v>2037</v>
      </c>
      <c r="G2679" t="s">
        <v>20557</v>
      </c>
      <c r="H2679">
        <v>3286</v>
      </c>
      <c r="I2679" t="s">
        <v>19303</v>
      </c>
      <c r="J2679" t="s">
        <v>27395</v>
      </c>
      <c r="K2679" t="s">
        <v>19264</v>
      </c>
      <c r="L2679">
        <v>3</v>
      </c>
      <c r="M2679" t="s">
        <v>27396</v>
      </c>
      <c r="N2679" t="s">
        <v>27397</v>
      </c>
    </row>
    <row r="2680" spans="1:14">
      <c r="A2680">
        <v>2679</v>
      </c>
      <c r="B2680">
        <v>3041</v>
      </c>
      <c r="C2680" t="s">
        <v>27398</v>
      </c>
      <c r="D2680" t="s">
        <v>27399</v>
      </c>
      <c r="E2680">
        <v>41239</v>
      </c>
      <c r="F2680">
        <v>812</v>
      </c>
      <c r="G2680" t="s">
        <v>20142</v>
      </c>
      <c r="H2680">
        <v>3288</v>
      </c>
      <c r="I2680" t="s">
        <v>19273</v>
      </c>
      <c r="J2680" t="s">
        <v>20409</v>
      </c>
      <c r="K2680" t="s">
        <v>19292</v>
      </c>
      <c r="L2680">
        <v>30</v>
      </c>
      <c r="M2680" t="s">
        <v>19275</v>
      </c>
      <c r="N2680" t="s">
        <v>27400</v>
      </c>
    </row>
    <row r="2681" spans="1:14">
      <c r="A2681">
        <v>2680</v>
      </c>
      <c r="B2681">
        <v>3042</v>
      </c>
      <c r="C2681" t="s">
        <v>27401</v>
      </c>
      <c r="D2681" t="s">
        <v>27402</v>
      </c>
      <c r="E2681">
        <v>41240</v>
      </c>
      <c r="F2681">
        <v>2254</v>
      </c>
      <c r="G2681" t="s">
        <v>19864</v>
      </c>
      <c r="H2681">
        <v>3288</v>
      </c>
      <c r="I2681" t="s">
        <v>19273</v>
      </c>
      <c r="J2681" t="s">
        <v>703</v>
      </c>
      <c r="K2681" t="s">
        <v>19292</v>
      </c>
      <c r="L2681">
        <v>34</v>
      </c>
      <c r="M2681" t="s">
        <v>19865</v>
      </c>
      <c r="N2681" t="s">
        <v>27403</v>
      </c>
    </row>
    <row r="2682" spans="1:14">
      <c r="A2682">
        <v>2681</v>
      </c>
      <c r="B2682">
        <v>3046</v>
      </c>
      <c r="C2682" t="s">
        <v>27404</v>
      </c>
      <c r="D2682" t="s">
        <v>27405</v>
      </c>
      <c r="E2682">
        <v>41269</v>
      </c>
      <c r="F2682">
        <v>2006</v>
      </c>
      <c r="G2682" t="s">
        <v>16462</v>
      </c>
      <c r="H2682">
        <v>3286</v>
      </c>
      <c r="I2682" t="s">
        <v>19303</v>
      </c>
      <c r="J2682" t="s">
        <v>20761</v>
      </c>
      <c r="K2682" t="s">
        <v>19292</v>
      </c>
      <c r="L2682">
        <v>16</v>
      </c>
      <c r="M2682" t="s">
        <v>19338</v>
      </c>
      <c r="N2682" t="s">
        <v>27406</v>
      </c>
    </row>
    <row r="2683" spans="1:14">
      <c r="A2683">
        <v>2682</v>
      </c>
      <c r="B2683">
        <v>3047</v>
      </c>
      <c r="C2683" t="s">
        <v>27407</v>
      </c>
      <c r="D2683" t="s">
        <v>27408</v>
      </c>
      <c r="E2683">
        <v>41264</v>
      </c>
      <c r="F2683">
        <v>2013</v>
      </c>
      <c r="G2683" t="s">
        <v>19272</v>
      </c>
      <c r="H2683">
        <v>3288</v>
      </c>
      <c r="I2683" t="s">
        <v>19273</v>
      </c>
      <c r="J2683" t="s">
        <v>19272</v>
      </c>
      <c r="K2683" t="s">
        <v>19292</v>
      </c>
      <c r="L2683">
        <v>30</v>
      </c>
      <c r="M2683" t="s">
        <v>19275</v>
      </c>
      <c r="N2683" t="s">
        <v>27409</v>
      </c>
    </row>
    <row r="2684" spans="1:14">
      <c r="A2684">
        <v>2683</v>
      </c>
      <c r="B2684">
        <v>3048</v>
      </c>
      <c r="C2684" t="s">
        <v>27410</v>
      </c>
      <c r="D2684" t="s">
        <v>27411</v>
      </c>
      <c r="E2684">
        <v>41262</v>
      </c>
      <c r="F2684">
        <v>2000</v>
      </c>
      <c r="G2684" t="s">
        <v>19439</v>
      </c>
      <c r="H2684">
        <v>3285</v>
      </c>
      <c r="I2684" t="s">
        <v>19250</v>
      </c>
      <c r="J2684" t="s">
        <v>19439</v>
      </c>
      <c r="K2684" t="s">
        <v>19280</v>
      </c>
      <c r="L2684">
        <v>90</v>
      </c>
      <c r="M2684" t="s">
        <v>19252</v>
      </c>
      <c r="N2684" t="s">
        <v>27412</v>
      </c>
    </row>
    <row r="2685" spans="1:14">
      <c r="A2685">
        <v>2684</v>
      </c>
      <c r="B2685">
        <v>3049</v>
      </c>
      <c r="C2685" t="s">
        <v>27413</v>
      </c>
      <c r="D2685" t="s">
        <v>27414</v>
      </c>
      <c r="E2685">
        <v>41267</v>
      </c>
      <c r="F2685">
        <v>2256</v>
      </c>
      <c r="G2685" t="s">
        <v>19744</v>
      </c>
      <c r="H2685">
        <v>3290</v>
      </c>
      <c r="I2685" t="s">
        <v>19257</v>
      </c>
      <c r="J2685" t="s">
        <v>1176</v>
      </c>
      <c r="K2685" t="s">
        <v>19251</v>
      </c>
      <c r="L2685">
        <v>60</v>
      </c>
      <c r="M2685" t="s">
        <v>19308</v>
      </c>
      <c r="N2685" t="s">
        <v>27415</v>
      </c>
    </row>
    <row r="2686" spans="1:14">
      <c r="A2686">
        <v>2685</v>
      </c>
      <c r="B2686">
        <v>3050</v>
      </c>
      <c r="C2686" t="s">
        <v>27416</v>
      </c>
      <c r="D2686" t="s">
        <v>27417</v>
      </c>
      <c r="E2686">
        <v>41269</v>
      </c>
      <c r="F2686">
        <v>815</v>
      </c>
      <c r="G2686" t="s">
        <v>19337</v>
      </c>
      <c r="H2686">
        <v>3286</v>
      </c>
      <c r="I2686" t="s">
        <v>19303</v>
      </c>
      <c r="J2686" t="s">
        <v>22482</v>
      </c>
      <c r="K2686" t="s">
        <v>19292</v>
      </c>
      <c r="L2686">
        <v>16</v>
      </c>
      <c r="M2686" t="s">
        <v>19338</v>
      </c>
      <c r="N2686" t="s">
        <v>27418</v>
      </c>
    </row>
    <row r="2687" spans="1:14">
      <c r="A2687">
        <v>2686</v>
      </c>
      <c r="B2687">
        <v>3051</v>
      </c>
      <c r="C2687" t="s">
        <v>27419</v>
      </c>
      <c r="D2687" t="s">
        <v>27420</v>
      </c>
      <c r="E2687">
        <v>41265</v>
      </c>
      <c r="F2687">
        <v>814</v>
      </c>
      <c r="G2687" t="s">
        <v>19911</v>
      </c>
      <c r="H2687">
        <v>3288</v>
      </c>
      <c r="I2687" t="s">
        <v>19273</v>
      </c>
      <c r="J2687" t="s">
        <v>20087</v>
      </c>
      <c r="K2687" t="s">
        <v>19292</v>
      </c>
      <c r="L2687">
        <v>20</v>
      </c>
      <c r="M2687" t="s">
        <v>19912</v>
      </c>
      <c r="N2687" t="s">
        <v>27421</v>
      </c>
    </row>
    <row r="2688" spans="1:14">
      <c r="A2688">
        <v>2687</v>
      </c>
      <c r="B2688">
        <v>3052</v>
      </c>
      <c r="C2688" t="s">
        <v>27422</v>
      </c>
      <c r="D2688" t="s">
        <v>27423</v>
      </c>
      <c r="E2688">
        <v>41265</v>
      </c>
      <c r="F2688">
        <v>2011</v>
      </c>
      <c r="G2688" t="s">
        <v>19662</v>
      </c>
      <c r="H2688">
        <v>3287</v>
      </c>
      <c r="I2688" t="s">
        <v>321</v>
      </c>
      <c r="J2688" t="s">
        <v>21834</v>
      </c>
      <c r="K2688" t="s">
        <v>19280</v>
      </c>
      <c r="L2688">
        <v>84</v>
      </c>
      <c r="M2688" t="s">
        <v>19297</v>
      </c>
      <c r="N2688" t="s">
        <v>27424</v>
      </c>
    </row>
    <row r="2689" spans="1:14">
      <c r="A2689">
        <v>2688</v>
      </c>
      <c r="B2689">
        <v>3053</v>
      </c>
      <c r="C2689" t="s">
        <v>27425</v>
      </c>
      <c r="D2689" t="s">
        <v>27426</v>
      </c>
      <c r="E2689">
        <v>41265</v>
      </c>
      <c r="F2689">
        <v>2011</v>
      </c>
      <c r="G2689" t="s">
        <v>19662</v>
      </c>
      <c r="H2689">
        <v>3287</v>
      </c>
      <c r="I2689" t="s">
        <v>321</v>
      </c>
      <c r="J2689" t="s">
        <v>25382</v>
      </c>
      <c r="K2689" t="s">
        <v>19280</v>
      </c>
      <c r="L2689">
        <v>84</v>
      </c>
      <c r="M2689" t="s">
        <v>19297</v>
      </c>
      <c r="N2689" t="s">
        <v>27427</v>
      </c>
    </row>
    <row r="2690" spans="1:14">
      <c r="A2690">
        <v>2689</v>
      </c>
      <c r="B2690">
        <v>3054</v>
      </c>
      <c r="C2690" t="s">
        <v>27428</v>
      </c>
      <c r="D2690" t="s">
        <v>27429</v>
      </c>
      <c r="E2690">
        <v>41265</v>
      </c>
      <c r="F2690">
        <v>2011</v>
      </c>
      <c r="G2690" t="s">
        <v>19662</v>
      </c>
      <c r="H2690">
        <v>3287</v>
      </c>
      <c r="I2690" t="s">
        <v>321</v>
      </c>
      <c r="J2690" t="s">
        <v>25050</v>
      </c>
      <c r="K2690" t="s">
        <v>19280</v>
      </c>
      <c r="L2690">
        <v>84</v>
      </c>
      <c r="M2690" t="s">
        <v>19297</v>
      </c>
      <c r="N2690" t="s">
        <v>27430</v>
      </c>
    </row>
    <row r="2691" spans="1:14">
      <c r="A2691">
        <v>2690</v>
      </c>
      <c r="B2691">
        <v>3057</v>
      </c>
      <c r="C2691" t="s">
        <v>27431</v>
      </c>
      <c r="D2691" t="s">
        <v>27432</v>
      </c>
      <c r="E2691">
        <v>41265</v>
      </c>
      <c r="F2691">
        <v>2256</v>
      </c>
      <c r="G2691" t="s">
        <v>19744</v>
      </c>
      <c r="H2691">
        <v>3290</v>
      </c>
      <c r="I2691" t="s">
        <v>19257</v>
      </c>
      <c r="J2691" t="s">
        <v>22744</v>
      </c>
      <c r="K2691" t="s">
        <v>19280</v>
      </c>
      <c r="L2691">
        <v>60</v>
      </c>
      <c r="M2691" t="s">
        <v>19308</v>
      </c>
      <c r="N2691" t="s">
        <v>27433</v>
      </c>
    </row>
    <row r="2692" spans="1:14">
      <c r="A2692">
        <v>2691</v>
      </c>
      <c r="B2692">
        <v>3058</v>
      </c>
      <c r="C2692" t="s">
        <v>27434</v>
      </c>
      <c r="D2692" t="s">
        <v>27435</v>
      </c>
      <c r="E2692">
        <v>41265</v>
      </c>
      <c r="F2692">
        <v>2256</v>
      </c>
      <c r="G2692" t="s">
        <v>19744</v>
      </c>
      <c r="H2692">
        <v>3290</v>
      </c>
      <c r="I2692" t="s">
        <v>19257</v>
      </c>
      <c r="J2692" t="s">
        <v>456</v>
      </c>
      <c r="K2692" t="s">
        <v>19280</v>
      </c>
      <c r="L2692">
        <v>60</v>
      </c>
      <c r="M2692" t="s">
        <v>19308</v>
      </c>
      <c r="N2692" t="s">
        <v>27436</v>
      </c>
    </row>
    <row r="2693" spans="1:14">
      <c r="A2693">
        <v>2692</v>
      </c>
      <c r="B2693">
        <v>3059</v>
      </c>
      <c r="C2693" t="s">
        <v>27437</v>
      </c>
      <c r="D2693" t="s">
        <v>27438</v>
      </c>
      <c r="E2693">
        <v>41265</v>
      </c>
      <c r="F2693">
        <v>2256</v>
      </c>
      <c r="G2693" t="s">
        <v>19744</v>
      </c>
      <c r="H2693">
        <v>3290</v>
      </c>
      <c r="I2693" t="s">
        <v>19257</v>
      </c>
      <c r="J2693" t="s">
        <v>19744</v>
      </c>
      <c r="K2693" t="s">
        <v>19280</v>
      </c>
      <c r="L2693">
        <v>60</v>
      </c>
      <c r="M2693" t="s">
        <v>19308</v>
      </c>
      <c r="N2693" t="s">
        <v>27439</v>
      </c>
    </row>
    <row r="2694" spans="1:14">
      <c r="A2694">
        <v>2693</v>
      </c>
      <c r="B2694">
        <v>3060</v>
      </c>
      <c r="C2694" t="s">
        <v>27440</v>
      </c>
      <c r="D2694" t="s">
        <v>27441</v>
      </c>
      <c r="E2694">
        <v>41317</v>
      </c>
      <c r="F2694">
        <v>2011</v>
      </c>
      <c r="G2694" t="s">
        <v>19662</v>
      </c>
      <c r="H2694">
        <v>3287</v>
      </c>
      <c r="I2694" t="s">
        <v>321</v>
      </c>
      <c r="J2694" t="s">
        <v>19872</v>
      </c>
      <c r="K2694" t="s">
        <v>19292</v>
      </c>
      <c r="L2694">
        <v>68</v>
      </c>
      <c r="M2694" t="s">
        <v>19705</v>
      </c>
      <c r="N2694" t="s">
        <v>27442</v>
      </c>
    </row>
    <row r="2695" spans="1:14">
      <c r="A2695">
        <v>2694</v>
      </c>
      <c r="B2695">
        <v>3061</v>
      </c>
      <c r="C2695" t="s">
        <v>27443</v>
      </c>
      <c r="D2695" t="s">
        <v>27444</v>
      </c>
      <c r="E2695">
        <v>41299</v>
      </c>
      <c r="F2695">
        <v>815</v>
      </c>
      <c r="G2695" t="s">
        <v>19337</v>
      </c>
      <c r="H2695">
        <v>3286</v>
      </c>
      <c r="I2695" t="s">
        <v>19303</v>
      </c>
      <c r="J2695" t="s">
        <v>19764</v>
      </c>
      <c r="K2695" t="s">
        <v>19292</v>
      </c>
      <c r="L2695">
        <v>16</v>
      </c>
      <c r="M2695" t="s">
        <v>19338</v>
      </c>
      <c r="N2695" t="s">
        <v>27445</v>
      </c>
    </row>
    <row r="2696" spans="1:14">
      <c r="A2696">
        <v>2695</v>
      </c>
      <c r="B2696">
        <v>3062</v>
      </c>
      <c r="C2696" t="s">
        <v>27446</v>
      </c>
      <c r="D2696" t="s">
        <v>27447</v>
      </c>
      <c r="E2696">
        <v>41295</v>
      </c>
      <c r="F2696">
        <v>2016</v>
      </c>
      <c r="G2696" t="s">
        <v>20800</v>
      </c>
      <c r="H2696">
        <v>3286</v>
      </c>
      <c r="I2696" t="s">
        <v>19303</v>
      </c>
      <c r="J2696" t="s">
        <v>20800</v>
      </c>
      <c r="K2696" t="s">
        <v>19292</v>
      </c>
      <c r="L2696">
        <v>6</v>
      </c>
      <c r="M2696" t="s">
        <v>20801</v>
      </c>
      <c r="N2696" t="s">
        <v>27448</v>
      </c>
    </row>
    <row r="2697" spans="1:14">
      <c r="A2697">
        <v>2696</v>
      </c>
      <c r="B2697">
        <v>3063</v>
      </c>
      <c r="C2697" t="s">
        <v>27449</v>
      </c>
      <c r="D2697" t="s">
        <v>27450</v>
      </c>
      <c r="E2697">
        <v>41295</v>
      </c>
      <c r="F2697">
        <v>811</v>
      </c>
      <c r="G2697" t="s">
        <v>19256</v>
      </c>
      <c r="H2697">
        <v>3290</v>
      </c>
      <c r="I2697" t="s">
        <v>19257</v>
      </c>
      <c r="J2697" t="s">
        <v>19256</v>
      </c>
      <c r="K2697" t="s">
        <v>19292</v>
      </c>
      <c r="L2697">
        <v>54</v>
      </c>
      <c r="M2697" t="s">
        <v>19258</v>
      </c>
      <c r="N2697" t="s">
        <v>27451</v>
      </c>
    </row>
    <row r="2698" spans="1:14">
      <c r="A2698">
        <v>2697</v>
      </c>
      <c r="B2698">
        <v>3064</v>
      </c>
      <c r="C2698" t="s">
        <v>27452</v>
      </c>
      <c r="D2698" t="s">
        <v>27453</v>
      </c>
      <c r="E2698">
        <v>41298</v>
      </c>
      <c r="F2698">
        <v>2975</v>
      </c>
      <c r="G2698" t="s">
        <v>2868</v>
      </c>
      <c r="H2698">
        <v>3286</v>
      </c>
      <c r="I2698" t="s">
        <v>19303</v>
      </c>
      <c r="J2698" t="s">
        <v>27453</v>
      </c>
      <c r="K2698" t="s">
        <v>19280</v>
      </c>
      <c r="L2698">
        <v>10</v>
      </c>
      <c r="M2698" t="s">
        <v>19304</v>
      </c>
      <c r="N2698" t="s">
        <v>27454</v>
      </c>
    </row>
    <row r="2699" spans="1:14">
      <c r="A2699">
        <v>2698</v>
      </c>
      <c r="B2699">
        <v>3065</v>
      </c>
      <c r="C2699" t="s">
        <v>27455</v>
      </c>
      <c r="D2699" t="s">
        <v>27456</v>
      </c>
      <c r="E2699">
        <v>41302</v>
      </c>
      <c r="F2699">
        <v>2975</v>
      </c>
      <c r="G2699" t="s">
        <v>2868</v>
      </c>
      <c r="H2699">
        <v>3286</v>
      </c>
      <c r="I2699" t="s">
        <v>19303</v>
      </c>
      <c r="J2699" t="s">
        <v>20677</v>
      </c>
      <c r="K2699" t="s">
        <v>19292</v>
      </c>
      <c r="L2699">
        <v>10</v>
      </c>
      <c r="M2699" t="s">
        <v>19304</v>
      </c>
      <c r="N2699" t="s">
        <v>27457</v>
      </c>
    </row>
    <row r="2700" spans="1:14">
      <c r="A2700">
        <v>2699</v>
      </c>
      <c r="B2700">
        <v>3066</v>
      </c>
      <c r="C2700" t="s">
        <v>27458</v>
      </c>
      <c r="D2700" t="s">
        <v>27459</v>
      </c>
      <c r="E2700">
        <v>41306</v>
      </c>
      <c r="F2700">
        <v>2975</v>
      </c>
      <c r="G2700" t="s">
        <v>2868</v>
      </c>
      <c r="H2700">
        <v>3286</v>
      </c>
      <c r="I2700" t="s">
        <v>19303</v>
      </c>
      <c r="J2700" t="s">
        <v>20816</v>
      </c>
      <c r="K2700" t="s">
        <v>19280</v>
      </c>
      <c r="L2700">
        <v>10</v>
      </c>
      <c r="M2700" t="s">
        <v>19304</v>
      </c>
      <c r="N2700" t="s">
        <v>27460</v>
      </c>
    </row>
    <row r="2701" spans="1:14">
      <c r="A2701">
        <v>2700</v>
      </c>
      <c r="B2701">
        <v>3067</v>
      </c>
      <c r="C2701" t="s">
        <v>27461</v>
      </c>
      <c r="D2701" t="s">
        <v>27462</v>
      </c>
      <c r="E2701">
        <v>41350</v>
      </c>
      <c r="F2701">
        <v>820</v>
      </c>
      <c r="G2701" t="s">
        <v>19342</v>
      </c>
      <c r="H2701">
        <v>3284</v>
      </c>
      <c r="I2701" t="s">
        <v>19279</v>
      </c>
      <c r="J2701" t="s">
        <v>19506</v>
      </c>
      <c r="K2701" t="s">
        <v>19292</v>
      </c>
      <c r="L2701">
        <v>90</v>
      </c>
      <c r="M2701" t="s">
        <v>19252</v>
      </c>
      <c r="N2701" t="s">
        <v>27463</v>
      </c>
    </row>
    <row r="2702" spans="1:14">
      <c r="A2702">
        <v>2701</v>
      </c>
      <c r="B2702">
        <v>3069</v>
      </c>
      <c r="C2702" t="s">
        <v>27464</v>
      </c>
      <c r="D2702" t="s">
        <v>27465</v>
      </c>
      <c r="E2702">
        <v>41317</v>
      </c>
      <c r="F2702">
        <v>2011</v>
      </c>
      <c r="G2702" t="s">
        <v>19662</v>
      </c>
      <c r="H2702">
        <v>3287</v>
      </c>
      <c r="I2702" t="s">
        <v>321</v>
      </c>
      <c r="J2702" t="s">
        <v>19704</v>
      </c>
      <c r="K2702" t="s">
        <v>19280</v>
      </c>
      <c r="L2702">
        <v>68</v>
      </c>
      <c r="M2702" t="s">
        <v>19705</v>
      </c>
      <c r="N2702" t="s">
        <v>27466</v>
      </c>
    </row>
    <row r="2703" spans="1:14">
      <c r="A2703">
        <v>2702</v>
      </c>
      <c r="B2703">
        <v>3070</v>
      </c>
      <c r="C2703" t="s">
        <v>27467</v>
      </c>
      <c r="D2703" t="s">
        <v>27468</v>
      </c>
      <c r="E2703">
        <v>41314</v>
      </c>
      <c r="F2703">
        <v>2014</v>
      </c>
      <c r="G2703" t="s">
        <v>19348</v>
      </c>
      <c r="H2703">
        <v>3285</v>
      </c>
      <c r="I2703" t="s">
        <v>19250</v>
      </c>
      <c r="J2703" t="s">
        <v>19390</v>
      </c>
      <c r="K2703" t="s">
        <v>19292</v>
      </c>
      <c r="L2703">
        <v>90</v>
      </c>
      <c r="M2703" t="s">
        <v>19252</v>
      </c>
      <c r="N2703" t="s">
        <v>27469</v>
      </c>
    </row>
    <row r="2704" spans="1:14">
      <c r="A2704">
        <v>2703</v>
      </c>
      <c r="B2704">
        <v>3071</v>
      </c>
      <c r="C2704" t="s">
        <v>27470</v>
      </c>
      <c r="D2704" t="s">
        <v>27471</v>
      </c>
      <c r="E2704">
        <v>41304</v>
      </c>
      <c r="F2704">
        <v>814</v>
      </c>
      <c r="G2704" t="s">
        <v>19911</v>
      </c>
      <c r="H2704">
        <v>3288</v>
      </c>
      <c r="I2704" t="s">
        <v>19273</v>
      </c>
      <c r="J2704" t="s">
        <v>22813</v>
      </c>
      <c r="K2704" t="s">
        <v>19292</v>
      </c>
      <c r="L2704">
        <v>20</v>
      </c>
      <c r="M2704" t="s">
        <v>19912</v>
      </c>
      <c r="N2704" t="s">
        <v>27472</v>
      </c>
    </row>
    <row r="2705" spans="1:14">
      <c r="A2705">
        <v>2704</v>
      </c>
      <c r="B2705">
        <v>3072</v>
      </c>
      <c r="C2705" t="s">
        <v>27473</v>
      </c>
      <c r="D2705" t="s">
        <v>27474</v>
      </c>
      <c r="E2705">
        <v>41305</v>
      </c>
      <c r="F2705">
        <v>814</v>
      </c>
      <c r="G2705" t="s">
        <v>19911</v>
      </c>
      <c r="H2705">
        <v>3288</v>
      </c>
      <c r="I2705" t="s">
        <v>19273</v>
      </c>
      <c r="J2705" t="s">
        <v>19911</v>
      </c>
      <c r="K2705" t="s">
        <v>19292</v>
      </c>
      <c r="L2705">
        <v>20</v>
      </c>
      <c r="M2705" t="s">
        <v>19912</v>
      </c>
      <c r="N2705" t="s">
        <v>27475</v>
      </c>
    </row>
    <row r="2706" spans="1:14">
      <c r="A2706">
        <v>2705</v>
      </c>
      <c r="B2706">
        <v>3073</v>
      </c>
      <c r="C2706" t="s">
        <v>27476</v>
      </c>
      <c r="D2706" t="s">
        <v>27477</v>
      </c>
      <c r="E2706">
        <v>41334</v>
      </c>
      <c r="F2706">
        <v>2012</v>
      </c>
      <c r="G2706" t="s">
        <v>1169</v>
      </c>
      <c r="H2706">
        <v>3290</v>
      </c>
      <c r="I2706" t="s">
        <v>19257</v>
      </c>
      <c r="J2706" t="s">
        <v>20361</v>
      </c>
      <c r="K2706" t="s">
        <v>19292</v>
      </c>
      <c r="L2706">
        <v>54</v>
      </c>
      <c r="M2706" t="s">
        <v>19258</v>
      </c>
      <c r="N2706" t="s">
        <v>27478</v>
      </c>
    </row>
    <row r="2707" spans="1:14">
      <c r="A2707">
        <v>2706</v>
      </c>
      <c r="B2707">
        <v>3074</v>
      </c>
      <c r="C2707" t="s">
        <v>27479</v>
      </c>
      <c r="D2707" t="s">
        <v>27480</v>
      </c>
      <c r="E2707">
        <v>41312</v>
      </c>
      <c r="F2707">
        <v>2012</v>
      </c>
      <c r="G2707" t="s">
        <v>1169</v>
      </c>
      <c r="H2707">
        <v>3290</v>
      </c>
      <c r="I2707" t="s">
        <v>19257</v>
      </c>
      <c r="J2707" t="s">
        <v>22511</v>
      </c>
      <c r="K2707" t="s">
        <v>19292</v>
      </c>
      <c r="L2707">
        <v>54</v>
      </c>
      <c r="M2707" t="s">
        <v>19258</v>
      </c>
      <c r="N2707" t="s">
        <v>27481</v>
      </c>
    </row>
    <row r="2708" spans="1:14">
      <c r="A2708">
        <v>2707</v>
      </c>
      <c r="B2708">
        <v>3075</v>
      </c>
      <c r="C2708" t="s">
        <v>27482</v>
      </c>
      <c r="D2708" t="s">
        <v>27483</v>
      </c>
      <c r="E2708">
        <v>41313</v>
      </c>
      <c r="F2708">
        <v>823</v>
      </c>
      <c r="G2708" t="s">
        <v>19531</v>
      </c>
      <c r="H2708">
        <v>3285</v>
      </c>
      <c r="I2708" t="s">
        <v>19250</v>
      </c>
      <c r="J2708" t="s">
        <v>20247</v>
      </c>
      <c r="K2708" t="s">
        <v>19292</v>
      </c>
      <c r="L2708">
        <v>90</v>
      </c>
      <c r="M2708" t="s">
        <v>19252</v>
      </c>
      <c r="N2708" t="s">
        <v>27484</v>
      </c>
    </row>
    <row r="2709" spans="1:14">
      <c r="A2709">
        <v>2708</v>
      </c>
      <c r="B2709">
        <v>3076</v>
      </c>
      <c r="C2709" t="s">
        <v>27485</v>
      </c>
      <c r="D2709" t="s">
        <v>27486</v>
      </c>
      <c r="E2709">
        <v>41311</v>
      </c>
      <c r="F2709">
        <v>2010</v>
      </c>
      <c r="G2709" t="s">
        <v>19374</v>
      </c>
      <c r="H2709">
        <v>3289</v>
      </c>
      <c r="I2709" t="s">
        <v>19353</v>
      </c>
      <c r="J2709" t="s">
        <v>19375</v>
      </c>
      <c r="K2709" t="s">
        <v>19292</v>
      </c>
      <c r="L2709">
        <v>80</v>
      </c>
      <c r="M2709" t="s">
        <v>19355</v>
      </c>
      <c r="N2709" t="s">
        <v>27487</v>
      </c>
    </row>
    <row r="2710" spans="1:14">
      <c r="A2710">
        <v>2709</v>
      </c>
      <c r="B2710">
        <v>3077</v>
      </c>
      <c r="C2710" t="s">
        <v>27488</v>
      </c>
      <c r="D2710" t="s">
        <v>27489</v>
      </c>
      <c r="E2710">
        <v>41311</v>
      </c>
      <c r="F2710">
        <v>2010</v>
      </c>
      <c r="G2710" t="s">
        <v>19374</v>
      </c>
      <c r="H2710">
        <v>3289</v>
      </c>
      <c r="I2710" t="s">
        <v>19353</v>
      </c>
      <c r="J2710" t="s">
        <v>19375</v>
      </c>
      <c r="K2710" t="s">
        <v>19292</v>
      </c>
      <c r="L2710">
        <v>80</v>
      </c>
      <c r="M2710" t="s">
        <v>19355</v>
      </c>
      <c r="N2710" t="s">
        <v>27490</v>
      </c>
    </row>
    <row r="2711" spans="1:14">
      <c r="A2711">
        <v>2710</v>
      </c>
      <c r="B2711">
        <v>3078</v>
      </c>
      <c r="C2711" t="s">
        <v>27491</v>
      </c>
      <c r="D2711" t="s">
        <v>27492</v>
      </c>
      <c r="E2711">
        <v>41309</v>
      </c>
      <c r="F2711">
        <v>2012</v>
      </c>
      <c r="G2711" t="s">
        <v>1169</v>
      </c>
      <c r="H2711">
        <v>3290</v>
      </c>
      <c r="I2711" t="s">
        <v>19257</v>
      </c>
      <c r="J2711" t="s">
        <v>21888</v>
      </c>
      <c r="K2711" t="s">
        <v>19292</v>
      </c>
      <c r="L2711">
        <v>54</v>
      </c>
      <c r="M2711" t="s">
        <v>19258</v>
      </c>
      <c r="N2711" t="s">
        <v>27493</v>
      </c>
    </row>
    <row r="2712" spans="1:14">
      <c r="A2712">
        <v>2711</v>
      </c>
      <c r="B2712">
        <v>3079</v>
      </c>
      <c r="C2712" t="s">
        <v>27494</v>
      </c>
      <c r="D2712" t="s">
        <v>252</v>
      </c>
      <c r="E2712">
        <v>41311</v>
      </c>
      <c r="F2712">
        <v>2947</v>
      </c>
      <c r="G2712" t="s">
        <v>5440</v>
      </c>
      <c r="H2712">
        <v>3288</v>
      </c>
      <c r="I2712" t="s">
        <v>19273</v>
      </c>
      <c r="J2712" t="s">
        <v>5440</v>
      </c>
      <c r="K2712" t="s">
        <v>19292</v>
      </c>
      <c r="L2712">
        <v>20</v>
      </c>
      <c r="M2712" t="s">
        <v>19912</v>
      </c>
      <c r="N2712" t="s">
        <v>27495</v>
      </c>
    </row>
    <row r="2713" spans="1:14">
      <c r="A2713">
        <v>2712</v>
      </c>
      <c r="B2713">
        <v>3081</v>
      </c>
      <c r="C2713" t="s">
        <v>27496</v>
      </c>
      <c r="D2713" t="s">
        <v>27497</v>
      </c>
      <c r="E2713">
        <v>41314</v>
      </c>
      <c r="F2713">
        <v>2920</v>
      </c>
      <c r="G2713" t="s">
        <v>20201</v>
      </c>
      <c r="H2713">
        <v>3290</v>
      </c>
      <c r="I2713" t="s">
        <v>19257</v>
      </c>
      <c r="J2713" t="s">
        <v>7671</v>
      </c>
      <c r="K2713" t="s">
        <v>19264</v>
      </c>
      <c r="L2713">
        <v>60</v>
      </c>
      <c r="M2713" t="s">
        <v>19308</v>
      </c>
      <c r="N2713" t="s">
        <v>27498</v>
      </c>
    </row>
    <row r="2714" spans="1:14">
      <c r="A2714">
        <v>2713</v>
      </c>
      <c r="B2714">
        <v>3082</v>
      </c>
      <c r="C2714" t="s">
        <v>27499</v>
      </c>
      <c r="D2714" t="s">
        <v>27500</v>
      </c>
      <c r="E2714">
        <v>41314</v>
      </c>
      <c r="F2714">
        <v>2920</v>
      </c>
      <c r="G2714" t="s">
        <v>20201</v>
      </c>
      <c r="H2714">
        <v>3290</v>
      </c>
      <c r="I2714" t="s">
        <v>19257</v>
      </c>
      <c r="J2714" t="s">
        <v>27363</v>
      </c>
      <c r="K2714" t="s">
        <v>19280</v>
      </c>
      <c r="L2714">
        <v>60</v>
      </c>
      <c r="M2714" t="s">
        <v>19308</v>
      </c>
      <c r="N2714" t="s">
        <v>27501</v>
      </c>
    </row>
    <row r="2715" spans="1:14">
      <c r="A2715">
        <v>2714</v>
      </c>
      <c r="B2715">
        <v>3083</v>
      </c>
      <c r="C2715" t="s">
        <v>27502</v>
      </c>
      <c r="D2715" t="s">
        <v>27503</v>
      </c>
      <c r="E2715">
        <v>41314</v>
      </c>
      <c r="F2715">
        <v>2004</v>
      </c>
      <c r="G2715" t="s">
        <v>20320</v>
      </c>
      <c r="H2715">
        <v>3288</v>
      </c>
      <c r="I2715" t="s">
        <v>19273</v>
      </c>
      <c r="J2715" t="s">
        <v>20604</v>
      </c>
      <c r="K2715" t="s">
        <v>19292</v>
      </c>
      <c r="L2715">
        <v>20</v>
      </c>
      <c r="M2715" t="s">
        <v>19912</v>
      </c>
      <c r="N2715" t="s">
        <v>27504</v>
      </c>
    </row>
    <row r="2716" spans="1:14">
      <c r="A2716">
        <v>2715</v>
      </c>
      <c r="B2716">
        <v>3084</v>
      </c>
      <c r="C2716" t="s">
        <v>27505</v>
      </c>
      <c r="D2716" t="s">
        <v>27506</v>
      </c>
      <c r="E2716">
        <v>41314</v>
      </c>
      <c r="F2716">
        <v>2004</v>
      </c>
      <c r="G2716" t="s">
        <v>20320</v>
      </c>
      <c r="H2716">
        <v>3288</v>
      </c>
      <c r="I2716" t="s">
        <v>19273</v>
      </c>
      <c r="J2716" t="s">
        <v>20500</v>
      </c>
      <c r="K2716" t="s">
        <v>19292</v>
      </c>
      <c r="L2716">
        <v>20</v>
      </c>
      <c r="M2716" t="s">
        <v>19912</v>
      </c>
      <c r="N2716" t="s">
        <v>27507</v>
      </c>
    </row>
    <row r="2717" spans="1:14">
      <c r="A2717">
        <v>2716</v>
      </c>
      <c r="B2717">
        <v>3085</v>
      </c>
      <c r="C2717" t="s">
        <v>27508</v>
      </c>
      <c r="D2717" t="s">
        <v>27509</v>
      </c>
      <c r="E2717">
        <v>41314</v>
      </c>
      <c r="F2717">
        <v>2004</v>
      </c>
      <c r="G2717" t="s">
        <v>20320</v>
      </c>
      <c r="H2717">
        <v>3288</v>
      </c>
      <c r="I2717" t="s">
        <v>19273</v>
      </c>
      <c r="J2717" t="s">
        <v>20500</v>
      </c>
      <c r="K2717" t="s">
        <v>19292</v>
      </c>
      <c r="L2717">
        <v>20</v>
      </c>
      <c r="M2717" t="s">
        <v>19912</v>
      </c>
      <c r="N2717" t="s">
        <v>27510</v>
      </c>
    </row>
    <row r="2718" spans="1:14">
      <c r="A2718">
        <v>2717</v>
      </c>
      <c r="B2718">
        <v>3086</v>
      </c>
      <c r="C2718" t="s">
        <v>27511</v>
      </c>
      <c r="D2718" t="s">
        <v>27512</v>
      </c>
      <c r="E2718">
        <v>41314</v>
      </c>
      <c r="F2718">
        <v>2975</v>
      </c>
      <c r="G2718" t="s">
        <v>2868</v>
      </c>
      <c r="H2718">
        <v>3286</v>
      </c>
      <c r="I2718" t="s">
        <v>19303</v>
      </c>
      <c r="J2718" t="s">
        <v>27513</v>
      </c>
      <c r="K2718" t="s">
        <v>19292</v>
      </c>
      <c r="L2718">
        <v>10</v>
      </c>
      <c r="M2718" t="s">
        <v>19304</v>
      </c>
      <c r="N2718" t="s">
        <v>27514</v>
      </c>
    </row>
    <row r="2719" spans="1:14">
      <c r="A2719">
        <v>2718</v>
      </c>
      <c r="B2719">
        <v>3088</v>
      </c>
      <c r="C2719" t="s">
        <v>27515</v>
      </c>
      <c r="D2719" t="s">
        <v>27516</v>
      </c>
      <c r="E2719">
        <v>41312</v>
      </c>
      <c r="F2719">
        <v>812</v>
      </c>
      <c r="G2719" t="s">
        <v>20142</v>
      </c>
      <c r="H2719">
        <v>3288</v>
      </c>
      <c r="I2719" t="s">
        <v>19273</v>
      </c>
      <c r="J2719" t="s">
        <v>23300</v>
      </c>
      <c r="K2719" t="s">
        <v>19292</v>
      </c>
      <c r="L2719">
        <v>30</v>
      </c>
      <c r="M2719" t="s">
        <v>19275</v>
      </c>
      <c r="N2719" t="s">
        <v>27517</v>
      </c>
    </row>
    <row r="2720" spans="1:14">
      <c r="A2720">
        <v>2719</v>
      </c>
      <c r="B2720">
        <v>3089</v>
      </c>
      <c r="C2720" t="s">
        <v>27518</v>
      </c>
      <c r="D2720" t="s">
        <v>27519</v>
      </c>
      <c r="E2720">
        <v>41312</v>
      </c>
      <c r="F2720">
        <v>812</v>
      </c>
      <c r="G2720" t="s">
        <v>20142</v>
      </c>
      <c r="H2720">
        <v>3288</v>
      </c>
      <c r="I2720" t="s">
        <v>19273</v>
      </c>
      <c r="J2720" t="s">
        <v>23300</v>
      </c>
      <c r="K2720" t="s">
        <v>19292</v>
      </c>
      <c r="L2720">
        <v>30</v>
      </c>
      <c r="M2720" t="s">
        <v>19275</v>
      </c>
      <c r="N2720" t="s">
        <v>27520</v>
      </c>
    </row>
    <row r="2721" spans="1:14">
      <c r="A2721">
        <v>2720</v>
      </c>
      <c r="B2721">
        <v>3090</v>
      </c>
      <c r="C2721" t="s">
        <v>27521</v>
      </c>
      <c r="D2721" t="s">
        <v>27522</v>
      </c>
      <c r="E2721">
        <v>41314</v>
      </c>
      <c r="F2721">
        <v>2003</v>
      </c>
      <c r="G2721" t="s">
        <v>19411</v>
      </c>
      <c r="H2721">
        <v>3284</v>
      </c>
      <c r="I2721" t="s">
        <v>19279</v>
      </c>
      <c r="J2721" t="s">
        <v>19412</v>
      </c>
      <c r="K2721" t="s">
        <v>19292</v>
      </c>
      <c r="L2721">
        <v>90</v>
      </c>
      <c r="M2721" t="s">
        <v>19252</v>
      </c>
      <c r="N2721" t="s">
        <v>27523</v>
      </c>
    </row>
    <row r="2722" spans="1:14">
      <c r="A2722">
        <v>2721</v>
      </c>
      <c r="B2722">
        <v>3091</v>
      </c>
      <c r="C2722" t="s">
        <v>27524</v>
      </c>
      <c r="D2722" t="s">
        <v>27525</v>
      </c>
      <c r="E2722">
        <v>41316</v>
      </c>
      <c r="F2722">
        <v>816</v>
      </c>
      <c r="G2722" t="s">
        <v>19400</v>
      </c>
      <c r="H2722">
        <v>3284</v>
      </c>
      <c r="I2722" t="s">
        <v>19279</v>
      </c>
      <c r="J2722" t="s">
        <v>21010</v>
      </c>
      <c r="K2722" t="s">
        <v>19292</v>
      </c>
      <c r="L2722">
        <v>90</v>
      </c>
      <c r="M2722" t="s">
        <v>19252</v>
      </c>
      <c r="N2722" t="s">
        <v>27526</v>
      </c>
    </row>
    <row r="2723" spans="1:14">
      <c r="A2723">
        <v>2722</v>
      </c>
      <c r="B2723">
        <v>3092</v>
      </c>
      <c r="C2723" t="s">
        <v>27527</v>
      </c>
      <c r="D2723" t="s">
        <v>27528</v>
      </c>
      <c r="E2723">
        <v>41313</v>
      </c>
      <c r="F2723">
        <v>2955</v>
      </c>
      <c r="G2723" t="s">
        <v>10506</v>
      </c>
      <c r="H2723">
        <v>3289</v>
      </c>
      <c r="I2723" t="s">
        <v>19353</v>
      </c>
      <c r="J2723" t="s">
        <v>27529</v>
      </c>
      <c r="K2723" t="s">
        <v>19280</v>
      </c>
      <c r="L2723">
        <v>71</v>
      </c>
      <c r="M2723" t="s">
        <v>22694</v>
      </c>
      <c r="N2723" t="s">
        <v>27530</v>
      </c>
    </row>
    <row r="2724" spans="1:14">
      <c r="A2724">
        <v>2723</v>
      </c>
      <c r="B2724">
        <v>3093</v>
      </c>
      <c r="C2724" t="s">
        <v>27531</v>
      </c>
      <c r="D2724" t="s">
        <v>27532</v>
      </c>
      <c r="E2724">
        <v>41314</v>
      </c>
      <c r="F2724">
        <v>2451</v>
      </c>
      <c r="G2724" t="s">
        <v>19366</v>
      </c>
      <c r="H2724">
        <v>3287</v>
      </c>
      <c r="I2724" t="s">
        <v>321</v>
      </c>
      <c r="J2724" t="s">
        <v>21243</v>
      </c>
      <c r="K2724" t="s">
        <v>19292</v>
      </c>
      <c r="L2724">
        <v>84</v>
      </c>
      <c r="M2724" t="s">
        <v>19297</v>
      </c>
      <c r="N2724" t="s">
        <v>27533</v>
      </c>
    </row>
    <row r="2725" spans="1:14">
      <c r="A2725">
        <v>2724</v>
      </c>
      <c r="B2725">
        <v>3094</v>
      </c>
      <c r="C2725" t="s">
        <v>27534</v>
      </c>
      <c r="D2725" t="s">
        <v>27535</v>
      </c>
      <c r="E2725">
        <v>41313</v>
      </c>
      <c r="F2725">
        <v>2955</v>
      </c>
      <c r="G2725" t="s">
        <v>10506</v>
      </c>
      <c r="H2725">
        <v>3289</v>
      </c>
      <c r="I2725" t="s">
        <v>19353</v>
      </c>
      <c r="J2725" t="s">
        <v>27536</v>
      </c>
      <c r="K2725" t="s">
        <v>19280</v>
      </c>
      <c r="L2725">
        <v>71</v>
      </c>
      <c r="M2725" t="s">
        <v>22694</v>
      </c>
      <c r="N2725" t="s">
        <v>27537</v>
      </c>
    </row>
    <row r="2726" spans="1:14">
      <c r="A2726">
        <v>2725</v>
      </c>
      <c r="B2726">
        <v>3096</v>
      </c>
      <c r="C2726" t="s">
        <v>27538</v>
      </c>
      <c r="D2726" t="s">
        <v>27539</v>
      </c>
      <c r="E2726">
        <v>41312</v>
      </c>
      <c r="F2726">
        <v>2038</v>
      </c>
      <c r="G2726" t="s">
        <v>19359</v>
      </c>
      <c r="H2726">
        <v>3285</v>
      </c>
      <c r="I2726" t="s">
        <v>19250</v>
      </c>
      <c r="J2726" t="s">
        <v>19284</v>
      </c>
      <c r="K2726" t="s">
        <v>19292</v>
      </c>
      <c r="L2726">
        <v>90</v>
      </c>
      <c r="M2726" t="s">
        <v>19252</v>
      </c>
      <c r="N2726" t="s">
        <v>27540</v>
      </c>
    </row>
    <row r="2727" spans="1:14">
      <c r="A2727">
        <v>2726</v>
      </c>
      <c r="B2727">
        <v>3097</v>
      </c>
      <c r="C2727" t="s">
        <v>27541</v>
      </c>
      <c r="D2727" t="s">
        <v>27542</v>
      </c>
      <c r="E2727">
        <v>41313</v>
      </c>
      <c r="F2727">
        <v>2451</v>
      </c>
      <c r="G2727" t="s">
        <v>19366</v>
      </c>
      <c r="H2727">
        <v>3287</v>
      </c>
      <c r="I2727" t="s">
        <v>321</v>
      </c>
      <c r="J2727" t="s">
        <v>20234</v>
      </c>
      <c r="K2727" t="s">
        <v>19292</v>
      </c>
      <c r="L2727">
        <v>84</v>
      </c>
      <c r="M2727" t="s">
        <v>19297</v>
      </c>
      <c r="N2727" t="s">
        <v>27543</v>
      </c>
    </row>
    <row r="2728" spans="1:14">
      <c r="A2728">
        <v>2727</v>
      </c>
      <c r="B2728">
        <v>3098</v>
      </c>
      <c r="C2728" t="s">
        <v>27544</v>
      </c>
      <c r="D2728" t="s">
        <v>27545</v>
      </c>
      <c r="E2728">
        <v>41314</v>
      </c>
      <c r="F2728">
        <v>807</v>
      </c>
      <c r="G2728" t="s">
        <v>19279</v>
      </c>
      <c r="H2728">
        <v>3284</v>
      </c>
      <c r="I2728" t="s">
        <v>19279</v>
      </c>
      <c r="J2728" t="s">
        <v>19379</v>
      </c>
      <c r="K2728" t="s">
        <v>19264</v>
      </c>
      <c r="L2728">
        <v>90</v>
      </c>
      <c r="M2728" t="s">
        <v>19252</v>
      </c>
      <c r="N2728" t="s">
        <v>27546</v>
      </c>
    </row>
    <row r="2729" spans="1:14">
      <c r="A2729">
        <v>2728</v>
      </c>
      <c r="B2729">
        <v>3099</v>
      </c>
      <c r="C2729" t="s">
        <v>27547</v>
      </c>
      <c r="D2729" t="s">
        <v>27548</v>
      </c>
      <c r="E2729">
        <v>41314</v>
      </c>
      <c r="F2729">
        <v>807</v>
      </c>
      <c r="G2729" t="s">
        <v>19279</v>
      </c>
      <c r="H2729">
        <v>3284</v>
      </c>
      <c r="I2729" t="s">
        <v>19279</v>
      </c>
      <c r="J2729" t="s">
        <v>19279</v>
      </c>
      <c r="K2729" t="s">
        <v>19251</v>
      </c>
      <c r="L2729">
        <v>90</v>
      </c>
      <c r="M2729" t="s">
        <v>19252</v>
      </c>
      <c r="N2729" t="s">
        <v>27549</v>
      </c>
    </row>
    <row r="2730" spans="1:14">
      <c r="A2730">
        <v>2729</v>
      </c>
      <c r="B2730">
        <v>3100</v>
      </c>
      <c r="C2730" t="s">
        <v>27550</v>
      </c>
      <c r="D2730" t="s">
        <v>27551</v>
      </c>
      <c r="E2730">
        <v>41314</v>
      </c>
      <c r="F2730">
        <v>2009</v>
      </c>
      <c r="G2730" t="s">
        <v>19759</v>
      </c>
      <c r="H2730">
        <v>3290</v>
      </c>
      <c r="I2730" t="s">
        <v>19257</v>
      </c>
      <c r="J2730" t="s">
        <v>25610</v>
      </c>
      <c r="K2730" t="s">
        <v>19292</v>
      </c>
      <c r="L2730">
        <v>50</v>
      </c>
      <c r="M2730" t="s">
        <v>19760</v>
      </c>
      <c r="N2730" t="s">
        <v>27552</v>
      </c>
    </row>
    <row r="2731" spans="1:14">
      <c r="A2731">
        <v>2730</v>
      </c>
      <c r="B2731">
        <v>3105</v>
      </c>
      <c r="C2731" t="s">
        <v>27553</v>
      </c>
      <c r="D2731" t="s">
        <v>27554</v>
      </c>
      <c r="E2731">
        <v>41314</v>
      </c>
      <c r="F2731">
        <v>823</v>
      </c>
      <c r="G2731" t="s">
        <v>19531</v>
      </c>
      <c r="H2731">
        <v>3285</v>
      </c>
      <c r="I2731" t="s">
        <v>19250</v>
      </c>
      <c r="J2731" t="s">
        <v>19639</v>
      </c>
      <c r="K2731" t="s">
        <v>19292</v>
      </c>
      <c r="L2731">
        <v>90</v>
      </c>
      <c r="M2731" t="s">
        <v>19252</v>
      </c>
      <c r="N2731" t="s">
        <v>27555</v>
      </c>
    </row>
    <row r="2732" spans="1:14">
      <c r="A2732">
        <v>2731</v>
      </c>
      <c r="B2732">
        <v>3106</v>
      </c>
      <c r="C2732" t="s">
        <v>27556</v>
      </c>
      <c r="D2732" t="s">
        <v>27557</v>
      </c>
      <c r="E2732">
        <v>41314</v>
      </c>
      <c r="F2732">
        <v>800</v>
      </c>
      <c r="G2732" t="s">
        <v>321</v>
      </c>
      <c r="H2732">
        <v>3287</v>
      </c>
      <c r="I2732" t="s">
        <v>321</v>
      </c>
      <c r="J2732" t="s">
        <v>4022</v>
      </c>
      <c r="K2732" t="s">
        <v>19292</v>
      </c>
      <c r="L2732">
        <v>84</v>
      </c>
      <c r="M2732" t="s">
        <v>19297</v>
      </c>
      <c r="N2732" t="s">
        <v>27558</v>
      </c>
    </row>
    <row r="2733" spans="1:14">
      <c r="A2733">
        <v>2732</v>
      </c>
      <c r="B2733">
        <v>3107</v>
      </c>
      <c r="C2733" t="s">
        <v>27559</v>
      </c>
      <c r="D2733" t="s">
        <v>27560</v>
      </c>
      <c r="E2733">
        <v>41314</v>
      </c>
      <c r="F2733">
        <v>800</v>
      </c>
      <c r="G2733" t="s">
        <v>321</v>
      </c>
      <c r="H2733">
        <v>3287</v>
      </c>
      <c r="I2733" t="s">
        <v>321</v>
      </c>
      <c r="J2733" t="s">
        <v>4022</v>
      </c>
      <c r="K2733" t="s">
        <v>19292</v>
      </c>
      <c r="L2733">
        <v>84</v>
      </c>
      <c r="M2733" t="s">
        <v>19297</v>
      </c>
      <c r="N2733" t="s">
        <v>27561</v>
      </c>
    </row>
    <row r="2734" spans="1:14">
      <c r="A2734">
        <v>2733</v>
      </c>
      <c r="B2734">
        <v>3108</v>
      </c>
      <c r="C2734" t="s">
        <v>27562</v>
      </c>
      <c r="D2734" t="s">
        <v>27563</v>
      </c>
      <c r="E2734">
        <v>41314</v>
      </c>
      <c r="F2734">
        <v>800</v>
      </c>
      <c r="G2734" t="s">
        <v>321</v>
      </c>
      <c r="H2734">
        <v>3287</v>
      </c>
      <c r="I2734" t="s">
        <v>321</v>
      </c>
      <c r="J2734" t="s">
        <v>4022</v>
      </c>
      <c r="K2734" t="s">
        <v>19292</v>
      </c>
      <c r="L2734">
        <v>84</v>
      </c>
      <c r="M2734" t="s">
        <v>19297</v>
      </c>
      <c r="N2734" t="s">
        <v>27564</v>
      </c>
    </row>
    <row r="2735" spans="1:14">
      <c r="A2735">
        <v>2734</v>
      </c>
      <c r="B2735">
        <v>3109</v>
      </c>
      <c r="C2735" t="s">
        <v>27565</v>
      </c>
      <c r="D2735" t="s">
        <v>27566</v>
      </c>
      <c r="E2735">
        <v>41314</v>
      </c>
      <c r="F2735">
        <v>800</v>
      </c>
      <c r="G2735" t="s">
        <v>321</v>
      </c>
      <c r="H2735">
        <v>3287</v>
      </c>
      <c r="I2735" t="s">
        <v>321</v>
      </c>
      <c r="J2735" t="s">
        <v>4022</v>
      </c>
      <c r="K2735" t="s">
        <v>19292</v>
      </c>
      <c r="L2735">
        <v>84</v>
      </c>
      <c r="M2735" t="s">
        <v>19297</v>
      </c>
      <c r="N2735" t="s">
        <v>27567</v>
      </c>
    </row>
    <row r="2736" spans="1:14">
      <c r="A2736">
        <v>2735</v>
      </c>
      <c r="B2736">
        <v>3111</v>
      </c>
      <c r="C2736" t="s">
        <v>27568</v>
      </c>
      <c r="D2736" t="s">
        <v>27569</v>
      </c>
      <c r="E2736">
        <v>41314</v>
      </c>
      <c r="F2736">
        <v>800</v>
      </c>
      <c r="G2736" t="s">
        <v>321</v>
      </c>
      <c r="H2736">
        <v>3287</v>
      </c>
      <c r="I2736" t="s">
        <v>321</v>
      </c>
      <c r="J2736" t="s">
        <v>4022</v>
      </c>
      <c r="K2736" t="s">
        <v>19292</v>
      </c>
      <c r="L2736">
        <v>84</v>
      </c>
      <c r="M2736" t="s">
        <v>19297</v>
      </c>
      <c r="N2736" t="s">
        <v>27570</v>
      </c>
    </row>
    <row r="2737" spans="1:14">
      <c r="A2737">
        <v>2736</v>
      </c>
      <c r="B2737">
        <v>3112</v>
      </c>
      <c r="C2737" t="s">
        <v>27571</v>
      </c>
      <c r="D2737" t="s">
        <v>27572</v>
      </c>
      <c r="E2737">
        <v>41313</v>
      </c>
      <c r="F2737">
        <v>2975</v>
      </c>
      <c r="G2737" t="s">
        <v>2868</v>
      </c>
      <c r="H2737">
        <v>3286</v>
      </c>
      <c r="I2737" t="s">
        <v>19303</v>
      </c>
      <c r="J2737" t="s">
        <v>23824</v>
      </c>
      <c r="K2737" t="s">
        <v>19292</v>
      </c>
      <c r="L2737">
        <v>17</v>
      </c>
      <c r="M2737" t="s">
        <v>23825</v>
      </c>
      <c r="N2737" t="s">
        <v>27573</v>
      </c>
    </row>
    <row r="2738" spans="1:14">
      <c r="A2738">
        <v>2737</v>
      </c>
      <c r="B2738">
        <v>3113</v>
      </c>
      <c r="C2738" t="s">
        <v>27574</v>
      </c>
      <c r="D2738" t="s">
        <v>11725</v>
      </c>
      <c r="E2738">
        <v>41314</v>
      </c>
      <c r="F2738">
        <v>2952</v>
      </c>
      <c r="G2738" t="s">
        <v>4929</v>
      </c>
      <c r="H2738">
        <v>3288</v>
      </c>
      <c r="I2738" t="s">
        <v>19273</v>
      </c>
      <c r="J2738" t="s">
        <v>20589</v>
      </c>
      <c r="K2738" t="s">
        <v>19264</v>
      </c>
      <c r="L2738">
        <v>21</v>
      </c>
      <c r="M2738" t="s">
        <v>20376</v>
      </c>
      <c r="N2738" t="s">
        <v>27575</v>
      </c>
    </row>
    <row r="2739" spans="1:14">
      <c r="A2739">
        <v>2738</v>
      </c>
      <c r="B2739">
        <v>3114</v>
      </c>
      <c r="C2739" t="s">
        <v>27576</v>
      </c>
      <c r="D2739" t="s">
        <v>27577</v>
      </c>
      <c r="E2739">
        <v>41313</v>
      </c>
      <c r="F2739">
        <v>2000</v>
      </c>
      <c r="G2739" t="s">
        <v>19439</v>
      </c>
      <c r="H2739">
        <v>3285</v>
      </c>
      <c r="I2739" t="s">
        <v>19250</v>
      </c>
      <c r="J2739" t="s">
        <v>19439</v>
      </c>
      <c r="K2739" t="s">
        <v>19264</v>
      </c>
      <c r="L2739">
        <v>90</v>
      </c>
      <c r="M2739" t="s">
        <v>19252</v>
      </c>
      <c r="N2739" t="s">
        <v>27578</v>
      </c>
    </row>
    <row r="2740" spans="1:14">
      <c r="A2740">
        <v>2739</v>
      </c>
      <c r="B2740">
        <v>3115</v>
      </c>
      <c r="C2740" t="s">
        <v>27579</v>
      </c>
      <c r="D2740" t="s">
        <v>27580</v>
      </c>
      <c r="E2740">
        <v>41314</v>
      </c>
      <c r="F2740">
        <v>2002</v>
      </c>
      <c r="G2740" t="s">
        <v>4110</v>
      </c>
      <c r="H2740">
        <v>3284</v>
      </c>
      <c r="I2740" t="s">
        <v>19279</v>
      </c>
      <c r="J2740" t="s">
        <v>8402</v>
      </c>
      <c r="K2740" t="s">
        <v>19292</v>
      </c>
      <c r="L2740">
        <v>90</v>
      </c>
      <c r="M2740" t="s">
        <v>19252</v>
      </c>
      <c r="N2740" t="s">
        <v>27581</v>
      </c>
    </row>
    <row r="2741" spans="1:14">
      <c r="A2741">
        <v>2740</v>
      </c>
      <c r="B2741">
        <v>3116</v>
      </c>
      <c r="C2741" t="s">
        <v>27582</v>
      </c>
      <c r="D2741" t="s">
        <v>11376</v>
      </c>
      <c r="E2741">
        <v>41313</v>
      </c>
      <c r="F2741">
        <v>2000</v>
      </c>
      <c r="G2741" t="s">
        <v>19439</v>
      </c>
      <c r="H2741">
        <v>3285</v>
      </c>
      <c r="I2741" t="s">
        <v>19250</v>
      </c>
      <c r="J2741" t="s">
        <v>19439</v>
      </c>
      <c r="K2741" t="s">
        <v>19280</v>
      </c>
      <c r="L2741">
        <v>90</v>
      </c>
      <c r="M2741" t="s">
        <v>19252</v>
      </c>
      <c r="N2741" t="s">
        <v>27583</v>
      </c>
    </row>
    <row r="2742" spans="1:14">
      <c r="A2742">
        <v>2741</v>
      </c>
      <c r="B2742">
        <v>3117</v>
      </c>
      <c r="C2742" t="s">
        <v>27584</v>
      </c>
      <c r="D2742" t="s">
        <v>27585</v>
      </c>
      <c r="E2742">
        <v>41314</v>
      </c>
      <c r="F2742">
        <v>2920</v>
      </c>
      <c r="G2742" t="s">
        <v>20201</v>
      </c>
      <c r="H2742">
        <v>3290</v>
      </c>
      <c r="I2742" t="s">
        <v>19257</v>
      </c>
      <c r="J2742" t="s">
        <v>26071</v>
      </c>
      <c r="K2742" t="s">
        <v>19292</v>
      </c>
      <c r="L2742">
        <v>60</v>
      </c>
      <c r="M2742" t="s">
        <v>19308</v>
      </c>
      <c r="N2742" t="s">
        <v>27586</v>
      </c>
    </row>
    <row r="2743" spans="1:14">
      <c r="A2743">
        <v>2742</v>
      </c>
      <c r="B2743">
        <v>3118</v>
      </c>
      <c r="C2743" t="s">
        <v>27587</v>
      </c>
      <c r="D2743" t="s">
        <v>27588</v>
      </c>
      <c r="E2743">
        <v>41314</v>
      </c>
      <c r="F2743">
        <v>2920</v>
      </c>
      <c r="G2743" t="s">
        <v>20201</v>
      </c>
      <c r="H2743">
        <v>3290</v>
      </c>
      <c r="I2743" t="s">
        <v>19257</v>
      </c>
      <c r="J2743" t="s">
        <v>22154</v>
      </c>
      <c r="K2743" t="s">
        <v>19280</v>
      </c>
      <c r="L2743">
        <v>60</v>
      </c>
      <c r="M2743" t="s">
        <v>19308</v>
      </c>
      <c r="N2743" t="s">
        <v>27589</v>
      </c>
    </row>
    <row r="2744" spans="1:14">
      <c r="A2744">
        <v>2743</v>
      </c>
      <c r="B2744">
        <v>3119</v>
      </c>
      <c r="C2744" t="s">
        <v>27590</v>
      </c>
      <c r="D2744" t="s">
        <v>27591</v>
      </c>
      <c r="E2744">
        <v>41319</v>
      </c>
      <c r="F2744">
        <v>2006</v>
      </c>
      <c r="G2744" t="s">
        <v>16462</v>
      </c>
      <c r="H2744">
        <v>3286</v>
      </c>
      <c r="I2744" t="s">
        <v>19303</v>
      </c>
      <c r="J2744" t="s">
        <v>20761</v>
      </c>
      <c r="K2744" t="s">
        <v>19292</v>
      </c>
      <c r="L2744">
        <v>16</v>
      </c>
      <c r="M2744" t="s">
        <v>19338</v>
      </c>
      <c r="N2744" t="s">
        <v>27592</v>
      </c>
    </row>
    <row r="2745" spans="1:14">
      <c r="A2745">
        <v>2744</v>
      </c>
      <c r="B2745">
        <v>3121</v>
      </c>
      <c r="C2745" t="s">
        <v>27593</v>
      </c>
      <c r="D2745" t="s">
        <v>27594</v>
      </c>
      <c r="E2745">
        <v>41313</v>
      </c>
      <c r="F2745">
        <v>2955</v>
      </c>
      <c r="G2745" t="s">
        <v>10506</v>
      </c>
      <c r="H2745">
        <v>3289</v>
      </c>
      <c r="I2745" t="s">
        <v>19353</v>
      </c>
      <c r="J2745" t="s">
        <v>27595</v>
      </c>
      <c r="K2745" t="s">
        <v>19280</v>
      </c>
      <c r="L2745">
        <v>71</v>
      </c>
      <c r="M2745" t="s">
        <v>22694</v>
      </c>
      <c r="N2745" t="s">
        <v>27596</v>
      </c>
    </row>
    <row r="2746" spans="1:14">
      <c r="A2746">
        <v>2745</v>
      </c>
      <c r="B2746">
        <v>3122</v>
      </c>
      <c r="C2746" t="s">
        <v>27597</v>
      </c>
      <c r="D2746" t="s">
        <v>27598</v>
      </c>
      <c r="E2746">
        <v>41313</v>
      </c>
      <c r="F2746">
        <v>2955</v>
      </c>
      <c r="G2746" t="s">
        <v>10506</v>
      </c>
      <c r="H2746">
        <v>3289</v>
      </c>
      <c r="I2746" t="s">
        <v>19353</v>
      </c>
      <c r="J2746" t="s">
        <v>27599</v>
      </c>
      <c r="K2746" t="s">
        <v>19292</v>
      </c>
      <c r="L2746">
        <v>71</v>
      </c>
      <c r="M2746" t="s">
        <v>22694</v>
      </c>
      <c r="N2746" t="s">
        <v>27600</v>
      </c>
    </row>
    <row r="2747" spans="1:14">
      <c r="A2747">
        <v>2746</v>
      </c>
      <c r="B2747">
        <v>3123</v>
      </c>
      <c r="C2747" t="s">
        <v>27601</v>
      </c>
      <c r="D2747" t="s">
        <v>27602</v>
      </c>
      <c r="E2747">
        <v>41313</v>
      </c>
      <c r="F2747">
        <v>2947</v>
      </c>
      <c r="G2747" t="s">
        <v>5440</v>
      </c>
      <c r="H2747">
        <v>3288</v>
      </c>
      <c r="I2747" t="s">
        <v>19273</v>
      </c>
      <c r="J2747" t="s">
        <v>27603</v>
      </c>
      <c r="K2747" t="s">
        <v>19280</v>
      </c>
      <c r="L2747">
        <v>20</v>
      </c>
      <c r="M2747" t="s">
        <v>19912</v>
      </c>
      <c r="N2747" t="s">
        <v>27604</v>
      </c>
    </row>
    <row r="2748" spans="1:14">
      <c r="A2748">
        <v>2747</v>
      </c>
      <c r="B2748">
        <v>3124</v>
      </c>
      <c r="C2748" t="s">
        <v>27605</v>
      </c>
      <c r="D2748" t="s">
        <v>27606</v>
      </c>
      <c r="E2748">
        <v>41314</v>
      </c>
      <c r="F2748">
        <v>2947</v>
      </c>
      <c r="G2748" t="s">
        <v>5440</v>
      </c>
      <c r="H2748">
        <v>3288</v>
      </c>
      <c r="I2748" t="s">
        <v>19273</v>
      </c>
      <c r="J2748" t="s">
        <v>27603</v>
      </c>
      <c r="K2748" t="s">
        <v>19280</v>
      </c>
      <c r="L2748">
        <v>20</v>
      </c>
      <c r="M2748" t="s">
        <v>19912</v>
      </c>
      <c r="N2748" t="s">
        <v>27607</v>
      </c>
    </row>
    <row r="2749" spans="1:14">
      <c r="A2749">
        <v>2748</v>
      </c>
      <c r="B2749">
        <v>3125</v>
      </c>
      <c r="C2749" t="s">
        <v>27608</v>
      </c>
      <c r="D2749" t="s">
        <v>27609</v>
      </c>
      <c r="E2749">
        <v>41314</v>
      </c>
      <c r="F2749">
        <v>811</v>
      </c>
      <c r="G2749" t="s">
        <v>19256</v>
      </c>
      <c r="H2749">
        <v>3290</v>
      </c>
      <c r="I2749" t="s">
        <v>19257</v>
      </c>
      <c r="J2749" t="s">
        <v>20311</v>
      </c>
      <c r="K2749" t="s">
        <v>19292</v>
      </c>
      <c r="L2749">
        <v>54</v>
      </c>
      <c r="M2749" t="s">
        <v>19258</v>
      </c>
      <c r="N2749" t="s">
        <v>27610</v>
      </c>
    </row>
    <row r="2750" spans="1:14">
      <c r="A2750">
        <v>2749</v>
      </c>
      <c r="B2750">
        <v>3126</v>
      </c>
      <c r="C2750" t="s">
        <v>27611</v>
      </c>
      <c r="D2750" t="s">
        <v>27612</v>
      </c>
      <c r="E2750">
        <v>41314</v>
      </c>
      <c r="F2750">
        <v>3120</v>
      </c>
      <c r="G2750" t="s">
        <v>19802</v>
      </c>
      <c r="H2750">
        <v>3289</v>
      </c>
      <c r="I2750" t="s">
        <v>19353</v>
      </c>
      <c r="J2750" t="s">
        <v>21417</v>
      </c>
      <c r="K2750" t="s">
        <v>19292</v>
      </c>
      <c r="L2750">
        <v>81</v>
      </c>
      <c r="M2750" t="s">
        <v>19370</v>
      </c>
      <c r="N2750" t="s">
        <v>27613</v>
      </c>
    </row>
    <row r="2751" spans="1:14">
      <c r="A2751">
        <v>2750</v>
      </c>
      <c r="B2751">
        <v>3127</v>
      </c>
      <c r="C2751" t="s">
        <v>27614</v>
      </c>
      <c r="D2751" t="s">
        <v>27615</v>
      </c>
      <c r="E2751">
        <v>41314</v>
      </c>
      <c r="F2751">
        <v>3120</v>
      </c>
      <c r="G2751" t="s">
        <v>19802</v>
      </c>
      <c r="H2751">
        <v>3289</v>
      </c>
      <c r="I2751" t="s">
        <v>19353</v>
      </c>
      <c r="J2751" t="s">
        <v>19805</v>
      </c>
      <c r="K2751" t="s">
        <v>19292</v>
      </c>
      <c r="L2751">
        <v>81</v>
      </c>
      <c r="M2751" t="s">
        <v>19370</v>
      </c>
      <c r="N2751" t="s">
        <v>27616</v>
      </c>
    </row>
    <row r="2752" spans="1:14">
      <c r="A2752">
        <v>2751</v>
      </c>
      <c r="B2752">
        <v>3129</v>
      </c>
      <c r="C2752" t="s">
        <v>27617</v>
      </c>
      <c r="D2752" t="s">
        <v>9463</v>
      </c>
      <c r="E2752">
        <v>41313</v>
      </c>
      <c r="F2752">
        <v>811</v>
      </c>
      <c r="G2752" t="s">
        <v>19256</v>
      </c>
      <c r="H2752">
        <v>3290</v>
      </c>
      <c r="I2752" t="s">
        <v>19257</v>
      </c>
      <c r="J2752" t="s">
        <v>20647</v>
      </c>
      <c r="K2752" t="s">
        <v>19280</v>
      </c>
      <c r="L2752">
        <v>54</v>
      </c>
      <c r="M2752" t="s">
        <v>19258</v>
      </c>
      <c r="N2752" t="s">
        <v>27618</v>
      </c>
    </row>
    <row r="2753" spans="1:14">
      <c r="A2753">
        <v>2752</v>
      </c>
      <c r="B2753">
        <v>3130</v>
      </c>
      <c r="C2753" t="s">
        <v>27619</v>
      </c>
      <c r="D2753" t="s">
        <v>27620</v>
      </c>
      <c r="E2753">
        <v>41314</v>
      </c>
      <c r="F2753">
        <v>2253</v>
      </c>
      <c r="G2753" t="s">
        <v>20351</v>
      </c>
      <c r="H2753">
        <v>3289</v>
      </c>
      <c r="I2753" t="s">
        <v>19353</v>
      </c>
      <c r="J2753" t="s">
        <v>21249</v>
      </c>
      <c r="K2753" t="s">
        <v>19251</v>
      </c>
      <c r="L2753">
        <v>70</v>
      </c>
      <c r="M2753" t="s">
        <v>20352</v>
      </c>
      <c r="N2753" t="s">
        <v>27621</v>
      </c>
    </row>
    <row r="2754" spans="1:14">
      <c r="A2754">
        <v>2753</v>
      </c>
      <c r="B2754">
        <v>3131</v>
      </c>
      <c r="C2754" t="s">
        <v>27622</v>
      </c>
      <c r="D2754" t="s">
        <v>27623</v>
      </c>
      <c r="E2754">
        <v>41314</v>
      </c>
      <c r="F2754">
        <v>2253</v>
      </c>
      <c r="G2754" t="s">
        <v>20351</v>
      </c>
      <c r="H2754">
        <v>3289</v>
      </c>
      <c r="I2754" t="s">
        <v>19353</v>
      </c>
      <c r="J2754" t="s">
        <v>21249</v>
      </c>
      <c r="K2754" t="s">
        <v>19292</v>
      </c>
      <c r="L2754">
        <v>70</v>
      </c>
      <c r="M2754" t="s">
        <v>20352</v>
      </c>
      <c r="N2754" t="s">
        <v>27624</v>
      </c>
    </row>
    <row r="2755" spans="1:14">
      <c r="A2755">
        <v>2754</v>
      </c>
      <c r="B2755">
        <v>3132</v>
      </c>
      <c r="C2755" t="s">
        <v>27625</v>
      </c>
      <c r="D2755" t="s">
        <v>27626</v>
      </c>
      <c r="E2755">
        <v>41314</v>
      </c>
      <c r="F2755">
        <v>2253</v>
      </c>
      <c r="G2755" t="s">
        <v>20351</v>
      </c>
      <c r="H2755">
        <v>3289</v>
      </c>
      <c r="I2755" t="s">
        <v>19353</v>
      </c>
      <c r="J2755" t="s">
        <v>20350</v>
      </c>
      <c r="K2755" t="s">
        <v>19292</v>
      </c>
      <c r="L2755">
        <v>70</v>
      </c>
      <c r="M2755" t="s">
        <v>20352</v>
      </c>
      <c r="N2755" t="s">
        <v>27627</v>
      </c>
    </row>
    <row r="2756" spans="1:14">
      <c r="A2756">
        <v>2755</v>
      </c>
      <c r="B2756">
        <v>3133</v>
      </c>
      <c r="C2756" t="s">
        <v>27628</v>
      </c>
      <c r="D2756" t="s">
        <v>27629</v>
      </c>
      <c r="E2756">
        <v>41314</v>
      </c>
      <c r="F2756">
        <v>2253</v>
      </c>
      <c r="G2756" t="s">
        <v>20351</v>
      </c>
      <c r="H2756">
        <v>3289</v>
      </c>
      <c r="I2756" t="s">
        <v>19353</v>
      </c>
      <c r="J2756" t="s">
        <v>20351</v>
      </c>
      <c r="K2756" t="s">
        <v>19292</v>
      </c>
      <c r="L2756">
        <v>70</v>
      </c>
      <c r="M2756" t="s">
        <v>20352</v>
      </c>
      <c r="N2756" t="s">
        <v>27630</v>
      </c>
    </row>
    <row r="2757" spans="1:14">
      <c r="A2757">
        <v>2756</v>
      </c>
      <c r="B2757">
        <v>3134</v>
      </c>
      <c r="C2757" t="s">
        <v>27631</v>
      </c>
      <c r="D2757" t="s">
        <v>27632</v>
      </c>
      <c r="E2757">
        <v>41314</v>
      </c>
      <c r="F2757">
        <v>2256</v>
      </c>
      <c r="G2757" t="s">
        <v>19744</v>
      </c>
      <c r="H2757">
        <v>3290</v>
      </c>
      <c r="I2757" t="s">
        <v>19257</v>
      </c>
      <c r="J2757" t="s">
        <v>19744</v>
      </c>
      <c r="K2757" t="s">
        <v>19280</v>
      </c>
      <c r="L2757">
        <v>60</v>
      </c>
      <c r="M2757" t="s">
        <v>19308</v>
      </c>
      <c r="N2757" t="s">
        <v>27633</v>
      </c>
    </row>
    <row r="2758" spans="1:14">
      <c r="A2758">
        <v>2757</v>
      </c>
      <c r="B2758">
        <v>3135</v>
      </c>
      <c r="C2758" t="s">
        <v>27634</v>
      </c>
      <c r="D2758" t="s">
        <v>27635</v>
      </c>
      <c r="E2758">
        <v>41314</v>
      </c>
      <c r="F2758">
        <v>2256</v>
      </c>
      <c r="G2758" t="s">
        <v>19744</v>
      </c>
      <c r="H2758">
        <v>3290</v>
      </c>
      <c r="I2758" t="s">
        <v>19257</v>
      </c>
      <c r="J2758" t="s">
        <v>456</v>
      </c>
      <c r="K2758" t="s">
        <v>19280</v>
      </c>
      <c r="L2758">
        <v>60</v>
      </c>
      <c r="M2758" t="s">
        <v>19308</v>
      </c>
      <c r="N2758" t="s">
        <v>27636</v>
      </c>
    </row>
    <row r="2759" spans="1:14">
      <c r="A2759">
        <v>2758</v>
      </c>
      <c r="B2759">
        <v>3136</v>
      </c>
      <c r="C2759" t="s">
        <v>27637</v>
      </c>
      <c r="D2759" t="s">
        <v>27638</v>
      </c>
      <c r="E2759">
        <v>41314</v>
      </c>
      <c r="F2759">
        <v>801</v>
      </c>
      <c r="G2759" t="s">
        <v>19257</v>
      </c>
      <c r="H2759">
        <v>3290</v>
      </c>
      <c r="I2759" t="s">
        <v>19257</v>
      </c>
      <c r="J2759" t="s">
        <v>22927</v>
      </c>
      <c r="K2759" t="s">
        <v>19280</v>
      </c>
      <c r="L2759">
        <v>60</v>
      </c>
      <c r="M2759" t="s">
        <v>19308</v>
      </c>
      <c r="N2759" t="s">
        <v>27639</v>
      </c>
    </row>
    <row r="2760" spans="1:14">
      <c r="A2760">
        <v>2759</v>
      </c>
      <c r="B2760">
        <v>3137</v>
      </c>
      <c r="C2760" t="s">
        <v>27640</v>
      </c>
      <c r="D2760" t="s">
        <v>27641</v>
      </c>
      <c r="E2760">
        <v>41314</v>
      </c>
      <c r="F2760">
        <v>801</v>
      </c>
      <c r="G2760" t="s">
        <v>19257</v>
      </c>
      <c r="H2760">
        <v>3290</v>
      </c>
      <c r="I2760" t="s">
        <v>19257</v>
      </c>
      <c r="J2760" t="s">
        <v>19557</v>
      </c>
      <c r="K2760" t="s">
        <v>19292</v>
      </c>
      <c r="L2760">
        <v>60</v>
      </c>
      <c r="M2760" t="s">
        <v>19308</v>
      </c>
      <c r="N2760" t="s">
        <v>27642</v>
      </c>
    </row>
    <row r="2761" spans="1:14">
      <c r="A2761">
        <v>2760</v>
      </c>
      <c r="B2761">
        <v>3138</v>
      </c>
      <c r="C2761" t="s">
        <v>27643</v>
      </c>
      <c r="D2761" t="s">
        <v>27644</v>
      </c>
      <c r="E2761">
        <v>41314</v>
      </c>
      <c r="F2761">
        <v>2011</v>
      </c>
      <c r="G2761" t="s">
        <v>19662</v>
      </c>
      <c r="H2761">
        <v>3287</v>
      </c>
      <c r="I2761" t="s">
        <v>321</v>
      </c>
      <c r="J2761" t="s">
        <v>21834</v>
      </c>
      <c r="K2761" t="s">
        <v>19280</v>
      </c>
      <c r="L2761">
        <v>84</v>
      </c>
      <c r="M2761" t="s">
        <v>19297</v>
      </c>
      <c r="N2761" t="s">
        <v>27645</v>
      </c>
    </row>
    <row r="2762" spans="1:14">
      <c r="A2762">
        <v>2761</v>
      </c>
      <c r="B2762">
        <v>3139</v>
      </c>
      <c r="C2762" t="s">
        <v>27646</v>
      </c>
      <c r="D2762" t="s">
        <v>27647</v>
      </c>
      <c r="E2762">
        <v>41314</v>
      </c>
      <c r="F2762">
        <v>811</v>
      </c>
      <c r="G2762" t="s">
        <v>19256</v>
      </c>
      <c r="H2762">
        <v>3290</v>
      </c>
      <c r="I2762" t="s">
        <v>19257</v>
      </c>
      <c r="J2762" t="s">
        <v>4291</v>
      </c>
      <c r="K2762" t="s">
        <v>19292</v>
      </c>
      <c r="L2762">
        <v>54</v>
      </c>
      <c r="M2762" t="s">
        <v>19258</v>
      </c>
      <c r="N2762" t="s">
        <v>27648</v>
      </c>
    </row>
    <row r="2763" spans="1:14">
      <c r="A2763">
        <v>2762</v>
      </c>
      <c r="B2763">
        <v>3140</v>
      </c>
      <c r="C2763" t="s">
        <v>27649</v>
      </c>
      <c r="D2763" t="s">
        <v>27650</v>
      </c>
      <c r="E2763">
        <v>41341</v>
      </c>
      <c r="F2763">
        <v>2003</v>
      </c>
      <c r="G2763" t="s">
        <v>19411</v>
      </c>
      <c r="H2763">
        <v>3284</v>
      </c>
      <c r="I2763" t="s">
        <v>19279</v>
      </c>
      <c r="J2763" t="s">
        <v>19412</v>
      </c>
      <c r="K2763" t="s">
        <v>19292</v>
      </c>
      <c r="L2763">
        <v>90</v>
      </c>
      <c r="M2763" t="s">
        <v>19252</v>
      </c>
      <c r="N2763" t="s">
        <v>27651</v>
      </c>
    </row>
    <row r="2764" spans="1:14">
      <c r="A2764">
        <v>2763</v>
      </c>
      <c r="B2764">
        <v>3141</v>
      </c>
      <c r="C2764" t="s">
        <v>27652</v>
      </c>
      <c r="D2764" t="s">
        <v>27653</v>
      </c>
      <c r="E2764">
        <v>41348</v>
      </c>
      <c r="F2764">
        <v>2845</v>
      </c>
      <c r="G2764" t="s">
        <v>20397</v>
      </c>
      <c r="H2764">
        <v>3286</v>
      </c>
      <c r="I2764" t="s">
        <v>19303</v>
      </c>
      <c r="J2764" t="s">
        <v>25622</v>
      </c>
      <c r="K2764" t="s">
        <v>19280</v>
      </c>
      <c r="L2764">
        <v>7</v>
      </c>
      <c r="M2764" t="s">
        <v>20398</v>
      </c>
      <c r="N2764" t="s">
        <v>27654</v>
      </c>
    </row>
    <row r="2765" spans="1:14">
      <c r="A2765">
        <v>2764</v>
      </c>
      <c r="B2765">
        <v>3142</v>
      </c>
      <c r="C2765" t="s">
        <v>27655</v>
      </c>
      <c r="D2765" t="s">
        <v>27656</v>
      </c>
      <c r="E2765">
        <v>41340</v>
      </c>
      <c r="F2765">
        <v>815</v>
      </c>
      <c r="G2765" t="s">
        <v>19337</v>
      </c>
      <c r="H2765">
        <v>3286</v>
      </c>
      <c r="I2765" t="s">
        <v>19303</v>
      </c>
      <c r="J2765" t="s">
        <v>19764</v>
      </c>
      <c r="K2765" t="s">
        <v>19292</v>
      </c>
      <c r="L2765">
        <v>16</v>
      </c>
      <c r="M2765" t="s">
        <v>19338</v>
      </c>
      <c r="N2765" t="s">
        <v>27657</v>
      </c>
    </row>
    <row r="2766" spans="1:14">
      <c r="A2766">
        <v>2765</v>
      </c>
      <c r="B2766">
        <v>3143</v>
      </c>
      <c r="C2766" t="s">
        <v>27658</v>
      </c>
      <c r="D2766" t="s">
        <v>27659</v>
      </c>
      <c r="E2766">
        <v>41333</v>
      </c>
      <c r="F2766">
        <v>809</v>
      </c>
      <c r="G2766" t="s">
        <v>19262</v>
      </c>
      <c r="H2766">
        <v>3287</v>
      </c>
      <c r="I2766" t="s">
        <v>321</v>
      </c>
      <c r="J2766" t="s">
        <v>19586</v>
      </c>
      <c r="K2766" t="s">
        <v>19280</v>
      </c>
      <c r="L2766">
        <v>96</v>
      </c>
      <c r="M2766" t="s">
        <v>19265</v>
      </c>
      <c r="N2766" t="s">
        <v>27660</v>
      </c>
    </row>
    <row r="2767" spans="1:14">
      <c r="A2767">
        <v>2766</v>
      </c>
      <c r="B2767">
        <v>3144</v>
      </c>
      <c r="C2767" t="s">
        <v>27661</v>
      </c>
      <c r="D2767" t="s">
        <v>27662</v>
      </c>
      <c r="E2767">
        <v>41337</v>
      </c>
      <c r="F2767">
        <v>825</v>
      </c>
      <c r="G2767" t="s">
        <v>19352</v>
      </c>
      <c r="H2767">
        <v>3289</v>
      </c>
      <c r="I2767" t="s">
        <v>19353</v>
      </c>
      <c r="J2767" t="s">
        <v>20476</v>
      </c>
      <c r="K2767" t="s">
        <v>19264</v>
      </c>
      <c r="L2767">
        <v>80</v>
      </c>
      <c r="M2767" t="s">
        <v>19355</v>
      </c>
      <c r="N2767" t="s">
        <v>27663</v>
      </c>
    </row>
    <row r="2768" spans="1:14">
      <c r="A2768">
        <v>2767</v>
      </c>
      <c r="B2768">
        <v>3145</v>
      </c>
      <c r="C2768" t="s">
        <v>27664</v>
      </c>
      <c r="D2768" t="s">
        <v>27665</v>
      </c>
      <c r="E2768">
        <v>41361</v>
      </c>
      <c r="F2768">
        <v>2013</v>
      </c>
      <c r="G2768" t="s">
        <v>19272</v>
      </c>
      <c r="H2768">
        <v>3288</v>
      </c>
      <c r="I2768" t="s">
        <v>19273</v>
      </c>
      <c r="J2768" t="s">
        <v>19272</v>
      </c>
      <c r="K2768" t="s">
        <v>19292</v>
      </c>
      <c r="L2768">
        <v>30</v>
      </c>
      <c r="M2768" t="s">
        <v>19275</v>
      </c>
      <c r="N2768" t="s">
        <v>27666</v>
      </c>
    </row>
    <row r="2769" spans="1:14">
      <c r="A2769">
        <v>2768</v>
      </c>
      <c r="B2769">
        <v>3146</v>
      </c>
      <c r="C2769" t="s">
        <v>27667</v>
      </c>
      <c r="D2769" t="s">
        <v>27668</v>
      </c>
      <c r="E2769">
        <v>41362</v>
      </c>
      <c r="F2769">
        <v>2013</v>
      </c>
      <c r="G2769" t="s">
        <v>19272</v>
      </c>
      <c r="H2769">
        <v>3288</v>
      </c>
      <c r="I2769" t="s">
        <v>19273</v>
      </c>
      <c r="J2769" t="s">
        <v>20365</v>
      </c>
      <c r="K2769" t="s">
        <v>19264</v>
      </c>
      <c r="L2769">
        <v>30</v>
      </c>
      <c r="M2769" t="s">
        <v>19275</v>
      </c>
      <c r="N2769" t="s">
        <v>27669</v>
      </c>
    </row>
    <row r="2770" spans="1:14">
      <c r="A2770">
        <v>2769</v>
      </c>
      <c r="B2770">
        <v>3147</v>
      </c>
      <c r="C2770" t="s">
        <v>27670</v>
      </c>
      <c r="D2770" t="s">
        <v>27671</v>
      </c>
      <c r="E2770">
        <v>41361</v>
      </c>
      <c r="F2770">
        <v>2011</v>
      </c>
      <c r="G2770" t="s">
        <v>19662</v>
      </c>
      <c r="H2770">
        <v>3287</v>
      </c>
      <c r="I2770" t="s">
        <v>321</v>
      </c>
      <c r="J2770" t="s">
        <v>19872</v>
      </c>
      <c r="K2770" t="s">
        <v>19280</v>
      </c>
      <c r="L2770">
        <v>68</v>
      </c>
      <c r="M2770" t="s">
        <v>19705</v>
      </c>
      <c r="N2770" t="s">
        <v>27672</v>
      </c>
    </row>
    <row r="2771" spans="1:14">
      <c r="A2771">
        <v>2770</v>
      </c>
      <c r="B2771">
        <v>3148</v>
      </c>
      <c r="C2771" t="s">
        <v>27673</v>
      </c>
      <c r="D2771" t="s">
        <v>27674</v>
      </c>
      <c r="E2771">
        <v>41341</v>
      </c>
      <c r="F2771">
        <v>809</v>
      </c>
      <c r="G2771" t="s">
        <v>19262</v>
      </c>
      <c r="H2771">
        <v>3287</v>
      </c>
      <c r="I2771" t="s">
        <v>321</v>
      </c>
      <c r="J2771" t="s">
        <v>19586</v>
      </c>
      <c r="K2771" t="s">
        <v>19280</v>
      </c>
      <c r="L2771">
        <v>96</v>
      </c>
      <c r="M2771" t="s">
        <v>19265</v>
      </c>
      <c r="N2771" t="s">
        <v>27675</v>
      </c>
    </row>
    <row r="2772" spans="1:14">
      <c r="A2772">
        <v>2771</v>
      </c>
      <c r="B2772">
        <v>3149</v>
      </c>
      <c r="C2772" t="s">
        <v>27676</v>
      </c>
      <c r="D2772" t="s">
        <v>27677</v>
      </c>
      <c r="E2772">
        <v>41351</v>
      </c>
      <c r="F2772">
        <v>809</v>
      </c>
      <c r="G2772" t="s">
        <v>19262</v>
      </c>
      <c r="H2772">
        <v>3287</v>
      </c>
      <c r="I2772" t="s">
        <v>321</v>
      </c>
      <c r="J2772" t="s">
        <v>19586</v>
      </c>
      <c r="K2772" t="s">
        <v>19264</v>
      </c>
      <c r="L2772">
        <v>96</v>
      </c>
      <c r="M2772" t="s">
        <v>19265</v>
      </c>
      <c r="N2772" t="s">
        <v>27678</v>
      </c>
    </row>
    <row r="2773" spans="1:14">
      <c r="A2773">
        <v>2772</v>
      </c>
      <c r="B2773">
        <v>3151</v>
      </c>
      <c r="C2773" t="s">
        <v>27679</v>
      </c>
      <c r="D2773" t="s">
        <v>27680</v>
      </c>
      <c r="E2773">
        <v>41344</v>
      </c>
      <c r="F2773">
        <v>812</v>
      </c>
      <c r="G2773" t="s">
        <v>20142</v>
      </c>
      <c r="H2773">
        <v>3288</v>
      </c>
      <c r="I2773" t="s">
        <v>19273</v>
      </c>
      <c r="J2773" t="s">
        <v>23300</v>
      </c>
      <c r="K2773" t="s">
        <v>19292</v>
      </c>
      <c r="L2773">
        <v>30</v>
      </c>
      <c r="M2773" t="s">
        <v>19275</v>
      </c>
      <c r="N2773" t="s">
        <v>27681</v>
      </c>
    </row>
    <row r="2774" spans="1:14">
      <c r="A2774">
        <v>2773</v>
      </c>
      <c r="B2774">
        <v>3152</v>
      </c>
      <c r="C2774" t="s">
        <v>27682</v>
      </c>
      <c r="D2774" t="s">
        <v>27683</v>
      </c>
      <c r="E2774">
        <v>41358</v>
      </c>
      <c r="F2774">
        <v>2845</v>
      </c>
      <c r="G2774" t="s">
        <v>20397</v>
      </c>
      <c r="H2774">
        <v>3286</v>
      </c>
      <c r="I2774" t="s">
        <v>19303</v>
      </c>
      <c r="J2774" t="s">
        <v>20397</v>
      </c>
      <c r="K2774" t="s">
        <v>19292</v>
      </c>
      <c r="L2774">
        <v>7</v>
      </c>
      <c r="M2774" t="s">
        <v>20398</v>
      </c>
      <c r="N2774" t="s">
        <v>27684</v>
      </c>
    </row>
    <row r="2775" spans="1:14">
      <c r="A2775">
        <v>2774</v>
      </c>
      <c r="B2775">
        <v>3153</v>
      </c>
      <c r="C2775" t="s">
        <v>27685</v>
      </c>
      <c r="D2775" t="s">
        <v>27686</v>
      </c>
      <c r="E2775">
        <v>41348</v>
      </c>
      <c r="F2775">
        <v>2002</v>
      </c>
      <c r="G2775" t="s">
        <v>4110</v>
      </c>
      <c r="H2775">
        <v>3284</v>
      </c>
      <c r="I2775" t="s">
        <v>19279</v>
      </c>
      <c r="J2775" t="s">
        <v>8402</v>
      </c>
      <c r="K2775" t="s">
        <v>19292</v>
      </c>
      <c r="L2775">
        <v>90</v>
      </c>
      <c r="M2775" t="s">
        <v>19252</v>
      </c>
      <c r="N2775" t="s">
        <v>27687</v>
      </c>
    </row>
    <row r="2776" spans="1:14">
      <c r="A2776">
        <v>2775</v>
      </c>
      <c r="B2776">
        <v>3154</v>
      </c>
      <c r="C2776" t="s">
        <v>27688</v>
      </c>
      <c r="D2776" t="s">
        <v>27689</v>
      </c>
      <c r="E2776">
        <v>41363</v>
      </c>
      <c r="F2776">
        <v>2451</v>
      </c>
      <c r="G2776" t="s">
        <v>19366</v>
      </c>
      <c r="H2776">
        <v>3287</v>
      </c>
      <c r="I2776" t="s">
        <v>321</v>
      </c>
      <c r="J2776" t="s">
        <v>20178</v>
      </c>
      <c r="K2776" t="s">
        <v>19280</v>
      </c>
      <c r="L2776">
        <v>84</v>
      </c>
      <c r="M2776" t="s">
        <v>19297</v>
      </c>
      <c r="N2776" t="s">
        <v>27690</v>
      </c>
    </row>
    <row r="2777" spans="1:14">
      <c r="A2777">
        <v>2776</v>
      </c>
      <c r="B2777">
        <v>3155</v>
      </c>
      <c r="C2777" t="s">
        <v>27691</v>
      </c>
      <c r="D2777" t="s">
        <v>27692</v>
      </c>
      <c r="E2777">
        <v>41348</v>
      </c>
      <c r="F2777">
        <v>2451</v>
      </c>
      <c r="G2777" t="s">
        <v>19366</v>
      </c>
      <c r="H2777">
        <v>3287</v>
      </c>
      <c r="I2777" t="s">
        <v>321</v>
      </c>
      <c r="J2777" t="s">
        <v>21680</v>
      </c>
      <c r="K2777" t="s">
        <v>19280</v>
      </c>
      <c r="L2777">
        <v>84</v>
      </c>
      <c r="M2777" t="s">
        <v>19297</v>
      </c>
      <c r="N2777" t="s">
        <v>27693</v>
      </c>
    </row>
    <row r="2778" spans="1:14">
      <c r="A2778">
        <v>2777</v>
      </c>
      <c r="B2778">
        <v>3156</v>
      </c>
      <c r="C2778" t="s">
        <v>27694</v>
      </c>
      <c r="D2778" t="s">
        <v>27695</v>
      </c>
      <c r="E2778">
        <v>41355</v>
      </c>
      <c r="F2778">
        <v>825</v>
      </c>
      <c r="G2778" t="s">
        <v>19352</v>
      </c>
      <c r="H2778">
        <v>3289</v>
      </c>
      <c r="I2778" t="s">
        <v>19353</v>
      </c>
      <c r="J2778" t="s">
        <v>19751</v>
      </c>
      <c r="K2778" t="s">
        <v>19280</v>
      </c>
      <c r="L2778">
        <v>80</v>
      </c>
      <c r="M2778" t="s">
        <v>19355</v>
      </c>
      <c r="N2778" t="s">
        <v>27696</v>
      </c>
    </row>
    <row r="2779" spans="1:14">
      <c r="A2779">
        <v>2778</v>
      </c>
      <c r="B2779">
        <v>3157</v>
      </c>
      <c r="C2779" t="s">
        <v>27697</v>
      </c>
      <c r="D2779" t="s">
        <v>27698</v>
      </c>
      <c r="E2779">
        <v>41355</v>
      </c>
      <c r="F2779">
        <v>815</v>
      </c>
      <c r="G2779" t="s">
        <v>19337</v>
      </c>
      <c r="H2779">
        <v>3286</v>
      </c>
      <c r="I2779" t="s">
        <v>19303</v>
      </c>
      <c r="J2779" t="s">
        <v>22482</v>
      </c>
      <c r="K2779" t="s">
        <v>19292</v>
      </c>
      <c r="L2779">
        <v>16</v>
      </c>
      <c r="M2779" t="s">
        <v>19338</v>
      </c>
      <c r="N2779" t="s">
        <v>27699</v>
      </c>
    </row>
    <row r="2780" spans="1:14">
      <c r="A2780">
        <v>2779</v>
      </c>
      <c r="B2780">
        <v>3158</v>
      </c>
      <c r="C2780" t="s">
        <v>27700</v>
      </c>
      <c r="D2780" t="s">
        <v>27701</v>
      </c>
      <c r="E2780">
        <v>41356</v>
      </c>
      <c r="F2780">
        <v>825</v>
      </c>
      <c r="G2780" t="s">
        <v>19352</v>
      </c>
      <c r="H2780">
        <v>3289</v>
      </c>
      <c r="I2780" t="s">
        <v>19353</v>
      </c>
      <c r="J2780" t="s">
        <v>19478</v>
      </c>
      <c r="K2780" t="s">
        <v>19280</v>
      </c>
      <c r="L2780">
        <v>80</v>
      </c>
      <c r="M2780" t="s">
        <v>19355</v>
      </c>
      <c r="N2780" t="s">
        <v>27702</v>
      </c>
    </row>
    <row r="2781" spans="1:14">
      <c r="A2781">
        <v>2780</v>
      </c>
      <c r="B2781">
        <v>3159</v>
      </c>
      <c r="C2781" t="s">
        <v>27703</v>
      </c>
      <c r="D2781" t="s">
        <v>27704</v>
      </c>
      <c r="E2781">
        <v>41488</v>
      </c>
      <c r="F2781">
        <v>800</v>
      </c>
      <c r="G2781" t="s">
        <v>321</v>
      </c>
      <c r="H2781">
        <v>3287</v>
      </c>
      <c r="I2781" t="s">
        <v>321</v>
      </c>
      <c r="J2781" t="s">
        <v>4022</v>
      </c>
      <c r="K2781" t="s">
        <v>19264</v>
      </c>
      <c r="L2781">
        <v>84</v>
      </c>
      <c r="M2781" t="s">
        <v>19297</v>
      </c>
      <c r="N2781" t="s">
        <v>27705</v>
      </c>
    </row>
    <row r="2782" spans="1:14">
      <c r="A2782">
        <v>2781</v>
      </c>
      <c r="B2782">
        <v>3160</v>
      </c>
      <c r="C2782" t="s">
        <v>27706</v>
      </c>
      <c r="D2782" t="s">
        <v>27707</v>
      </c>
      <c r="E2782">
        <v>41360</v>
      </c>
      <c r="F2782">
        <v>800</v>
      </c>
      <c r="G2782" t="s">
        <v>321</v>
      </c>
      <c r="H2782">
        <v>3287</v>
      </c>
      <c r="I2782" t="s">
        <v>321</v>
      </c>
      <c r="J2782" t="s">
        <v>4022</v>
      </c>
      <c r="K2782" t="s">
        <v>19292</v>
      </c>
      <c r="L2782">
        <v>84</v>
      </c>
      <c r="M2782" t="s">
        <v>19297</v>
      </c>
      <c r="N2782" t="s">
        <v>27708</v>
      </c>
    </row>
    <row r="2783" spans="1:14">
      <c r="A2783">
        <v>2782</v>
      </c>
      <c r="B2783">
        <v>3161</v>
      </c>
      <c r="C2783" t="s">
        <v>27709</v>
      </c>
      <c r="D2783" t="s">
        <v>27710</v>
      </c>
      <c r="E2783">
        <v>41360</v>
      </c>
      <c r="F2783">
        <v>800</v>
      </c>
      <c r="G2783" t="s">
        <v>321</v>
      </c>
      <c r="H2783">
        <v>3287</v>
      </c>
      <c r="I2783" t="s">
        <v>321</v>
      </c>
      <c r="J2783" t="s">
        <v>4022</v>
      </c>
      <c r="K2783" t="s">
        <v>19292</v>
      </c>
      <c r="L2783">
        <v>84</v>
      </c>
      <c r="M2783" t="s">
        <v>19297</v>
      </c>
      <c r="N2783" t="s">
        <v>27711</v>
      </c>
    </row>
    <row r="2784" spans="1:14">
      <c r="A2784">
        <v>2783</v>
      </c>
      <c r="B2784">
        <v>3162</v>
      </c>
      <c r="C2784" t="s">
        <v>27712</v>
      </c>
      <c r="D2784" t="s">
        <v>27713</v>
      </c>
      <c r="E2784">
        <v>41353</v>
      </c>
      <c r="F2784">
        <v>2955</v>
      </c>
      <c r="G2784" t="s">
        <v>10506</v>
      </c>
      <c r="H2784">
        <v>3289</v>
      </c>
      <c r="I2784" t="s">
        <v>19353</v>
      </c>
      <c r="J2784" t="s">
        <v>1790</v>
      </c>
      <c r="K2784" t="s">
        <v>19292</v>
      </c>
      <c r="L2784">
        <v>71</v>
      </c>
      <c r="M2784" t="s">
        <v>22694</v>
      </c>
      <c r="N2784" t="s">
        <v>27714</v>
      </c>
    </row>
    <row r="2785" spans="1:14">
      <c r="A2785">
        <v>2784</v>
      </c>
      <c r="B2785">
        <v>3163</v>
      </c>
      <c r="C2785" t="s">
        <v>27715</v>
      </c>
      <c r="D2785" t="s">
        <v>27716</v>
      </c>
      <c r="E2785">
        <v>41358</v>
      </c>
      <c r="F2785">
        <v>825</v>
      </c>
      <c r="G2785" t="s">
        <v>19352</v>
      </c>
      <c r="H2785">
        <v>3289</v>
      </c>
      <c r="I2785" t="s">
        <v>19353</v>
      </c>
      <c r="J2785" t="s">
        <v>19478</v>
      </c>
      <c r="K2785" t="s">
        <v>19280</v>
      </c>
      <c r="L2785">
        <v>80</v>
      </c>
      <c r="M2785" t="s">
        <v>19355</v>
      </c>
      <c r="N2785" t="s">
        <v>27717</v>
      </c>
    </row>
    <row r="2786" spans="1:14">
      <c r="A2786">
        <v>2785</v>
      </c>
      <c r="B2786">
        <v>3164</v>
      </c>
      <c r="C2786" t="s">
        <v>27718</v>
      </c>
      <c r="D2786" t="s">
        <v>27719</v>
      </c>
      <c r="E2786">
        <v>41371</v>
      </c>
      <c r="F2786">
        <v>804</v>
      </c>
      <c r="G2786" t="s">
        <v>19323</v>
      </c>
      <c r="H2786">
        <v>3284</v>
      </c>
      <c r="I2786" t="s">
        <v>19279</v>
      </c>
      <c r="J2786" t="s">
        <v>19813</v>
      </c>
      <c r="K2786" t="s">
        <v>19280</v>
      </c>
      <c r="L2786">
        <v>90</v>
      </c>
      <c r="M2786" t="s">
        <v>19252</v>
      </c>
      <c r="N2786" t="s">
        <v>27720</v>
      </c>
    </row>
    <row r="2787" spans="1:14">
      <c r="A2787">
        <v>2786</v>
      </c>
      <c r="B2787">
        <v>3165</v>
      </c>
      <c r="C2787" t="s">
        <v>27721</v>
      </c>
      <c r="D2787" t="s">
        <v>27722</v>
      </c>
      <c r="E2787">
        <v>41376</v>
      </c>
      <c r="F2787">
        <v>804</v>
      </c>
      <c r="G2787" t="s">
        <v>19323</v>
      </c>
      <c r="H2787">
        <v>3284</v>
      </c>
      <c r="I2787" t="s">
        <v>19279</v>
      </c>
      <c r="J2787" t="s">
        <v>19813</v>
      </c>
      <c r="K2787" t="s">
        <v>19280</v>
      </c>
      <c r="L2787">
        <v>90</v>
      </c>
      <c r="M2787" t="s">
        <v>19252</v>
      </c>
      <c r="N2787" t="s">
        <v>27723</v>
      </c>
    </row>
    <row r="2788" spans="1:14">
      <c r="A2788">
        <v>2787</v>
      </c>
      <c r="B2788">
        <v>3166</v>
      </c>
      <c r="C2788" t="s">
        <v>27724</v>
      </c>
      <c r="D2788" t="s">
        <v>27725</v>
      </c>
      <c r="E2788">
        <v>41376</v>
      </c>
      <c r="F2788">
        <v>804</v>
      </c>
      <c r="G2788" t="s">
        <v>19323</v>
      </c>
      <c r="H2788">
        <v>3284</v>
      </c>
      <c r="I2788" t="s">
        <v>19279</v>
      </c>
      <c r="J2788" t="s">
        <v>19813</v>
      </c>
      <c r="K2788" t="s">
        <v>19280</v>
      </c>
      <c r="L2788">
        <v>90</v>
      </c>
      <c r="M2788" t="s">
        <v>19252</v>
      </c>
      <c r="N2788" t="s">
        <v>27726</v>
      </c>
    </row>
    <row r="2789" spans="1:14">
      <c r="A2789">
        <v>2788</v>
      </c>
      <c r="B2789">
        <v>3167</v>
      </c>
      <c r="C2789" t="s">
        <v>27727</v>
      </c>
      <c r="D2789" t="s">
        <v>27728</v>
      </c>
      <c r="E2789">
        <v>41353</v>
      </c>
      <c r="F2789">
        <v>2016</v>
      </c>
      <c r="G2789" t="s">
        <v>20800</v>
      </c>
      <c r="H2789">
        <v>3286</v>
      </c>
      <c r="I2789" t="s">
        <v>19303</v>
      </c>
      <c r="J2789" t="s">
        <v>27729</v>
      </c>
      <c r="K2789" t="s">
        <v>19264</v>
      </c>
      <c r="L2789">
        <v>6</v>
      </c>
      <c r="M2789" t="s">
        <v>20801</v>
      </c>
      <c r="N2789" t="s">
        <v>27730</v>
      </c>
    </row>
    <row r="2790" spans="1:14">
      <c r="A2790">
        <v>2789</v>
      </c>
      <c r="B2790">
        <v>3168</v>
      </c>
      <c r="C2790" t="s">
        <v>27731</v>
      </c>
      <c r="D2790" t="s">
        <v>27732</v>
      </c>
      <c r="E2790">
        <v>41363</v>
      </c>
      <c r="F2790">
        <v>2016</v>
      </c>
      <c r="G2790" t="s">
        <v>20800</v>
      </c>
      <c r="H2790">
        <v>3286</v>
      </c>
      <c r="I2790" t="s">
        <v>19303</v>
      </c>
      <c r="J2790" t="s">
        <v>27733</v>
      </c>
      <c r="K2790" t="s">
        <v>19264</v>
      </c>
      <c r="L2790">
        <v>6</v>
      </c>
      <c r="M2790" t="s">
        <v>20801</v>
      </c>
      <c r="N2790" t="s">
        <v>27734</v>
      </c>
    </row>
    <row r="2791" spans="1:14">
      <c r="A2791">
        <v>2790</v>
      </c>
      <c r="B2791">
        <v>3169</v>
      </c>
      <c r="C2791" t="s">
        <v>27735</v>
      </c>
      <c r="D2791" t="s">
        <v>27736</v>
      </c>
      <c r="E2791">
        <v>41358</v>
      </c>
      <c r="F2791">
        <v>824</v>
      </c>
      <c r="G2791" t="s">
        <v>9359</v>
      </c>
      <c r="H2791">
        <v>3287</v>
      </c>
      <c r="I2791" t="s">
        <v>321</v>
      </c>
      <c r="J2791" t="s">
        <v>9359</v>
      </c>
      <c r="K2791" t="s">
        <v>19264</v>
      </c>
      <c r="L2791">
        <v>96</v>
      </c>
      <c r="M2791" t="s">
        <v>19265</v>
      </c>
      <c r="N2791" t="s">
        <v>27737</v>
      </c>
    </row>
    <row r="2792" spans="1:14">
      <c r="A2792">
        <v>2791</v>
      </c>
      <c r="B2792">
        <v>3170</v>
      </c>
      <c r="C2792" t="s">
        <v>27738</v>
      </c>
      <c r="D2792" t="s">
        <v>27739</v>
      </c>
      <c r="E2792">
        <v>41358</v>
      </c>
      <c r="F2792">
        <v>2845</v>
      </c>
      <c r="G2792" t="s">
        <v>20397</v>
      </c>
      <c r="H2792">
        <v>3286</v>
      </c>
      <c r="I2792" t="s">
        <v>19303</v>
      </c>
      <c r="J2792" t="s">
        <v>20397</v>
      </c>
      <c r="K2792" t="s">
        <v>19292</v>
      </c>
      <c r="L2792">
        <v>7</v>
      </c>
      <c r="M2792" t="s">
        <v>20398</v>
      </c>
      <c r="N2792" t="s">
        <v>27740</v>
      </c>
    </row>
    <row r="2793" spans="1:14">
      <c r="A2793">
        <v>2792</v>
      </c>
      <c r="B2793">
        <v>3171</v>
      </c>
      <c r="C2793" t="s">
        <v>27741</v>
      </c>
      <c r="D2793" t="s">
        <v>27742</v>
      </c>
      <c r="E2793">
        <v>41362</v>
      </c>
      <c r="F2793">
        <v>2254</v>
      </c>
      <c r="G2793" t="s">
        <v>19864</v>
      </c>
      <c r="H2793">
        <v>3288</v>
      </c>
      <c r="I2793" t="s">
        <v>19273</v>
      </c>
      <c r="J2793" t="s">
        <v>703</v>
      </c>
      <c r="K2793" t="s">
        <v>19292</v>
      </c>
      <c r="L2793">
        <v>34</v>
      </c>
      <c r="M2793" t="s">
        <v>19865</v>
      </c>
      <c r="N2793" t="s">
        <v>27743</v>
      </c>
    </row>
    <row r="2794" spans="1:14">
      <c r="A2794">
        <v>2793</v>
      </c>
      <c r="B2794">
        <v>3172</v>
      </c>
      <c r="C2794" t="s">
        <v>27744</v>
      </c>
      <c r="D2794" t="s">
        <v>27745</v>
      </c>
      <c r="E2794">
        <v>41358</v>
      </c>
      <c r="F2794">
        <v>2000</v>
      </c>
      <c r="G2794" t="s">
        <v>19439</v>
      </c>
      <c r="H2794">
        <v>3285</v>
      </c>
      <c r="I2794" t="s">
        <v>19250</v>
      </c>
      <c r="J2794" t="s">
        <v>19439</v>
      </c>
      <c r="K2794" t="s">
        <v>19280</v>
      </c>
      <c r="L2794">
        <v>90</v>
      </c>
      <c r="M2794" t="s">
        <v>19252</v>
      </c>
      <c r="N2794" t="s">
        <v>27746</v>
      </c>
    </row>
    <row r="2795" spans="1:14">
      <c r="A2795">
        <v>2794</v>
      </c>
      <c r="B2795">
        <v>3174</v>
      </c>
      <c r="C2795" t="s">
        <v>27747</v>
      </c>
      <c r="D2795" t="s">
        <v>27748</v>
      </c>
      <c r="E2795">
        <v>41358</v>
      </c>
      <c r="F2795">
        <v>2012</v>
      </c>
      <c r="G2795" t="s">
        <v>1169</v>
      </c>
      <c r="H2795">
        <v>3290</v>
      </c>
      <c r="I2795" t="s">
        <v>19257</v>
      </c>
      <c r="J2795" t="s">
        <v>21888</v>
      </c>
      <c r="K2795" t="s">
        <v>19292</v>
      </c>
      <c r="L2795">
        <v>54</v>
      </c>
      <c r="M2795" t="s">
        <v>19258</v>
      </c>
      <c r="N2795" t="s">
        <v>27749</v>
      </c>
    </row>
    <row r="2796" spans="1:14">
      <c r="A2796">
        <v>2795</v>
      </c>
      <c r="B2796">
        <v>3175</v>
      </c>
      <c r="C2796" t="s">
        <v>27750</v>
      </c>
      <c r="D2796" t="s">
        <v>27751</v>
      </c>
      <c r="E2796">
        <v>41358</v>
      </c>
      <c r="F2796">
        <v>2920</v>
      </c>
      <c r="G2796" t="s">
        <v>20201</v>
      </c>
      <c r="H2796">
        <v>3290</v>
      </c>
      <c r="I2796" t="s">
        <v>19257</v>
      </c>
      <c r="J2796" t="s">
        <v>26382</v>
      </c>
      <c r="K2796" t="s">
        <v>19292</v>
      </c>
      <c r="L2796">
        <v>60</v>
      </c>
      <c r="M2796" t="s">
        <v>19308</v>
      </c>
      <c r="N2796" t="s">
        <v>27752</v>
      </c>
    </row>
    <row r="2797" spans="1:14">
      <c r="A2797">
        <v>2796</v>
      </c>
      <c r="B2797">
        <v>3176</v>
      </c>
      <c r="C2797" t="s">
        <v>27753</v>
      </c>
      <c r="D2797" t="s">
        <v>9679</v>
      </c>
      <c r="E2797">
        <v>41360</v>
      </c>
      <c r="F2797">
        <v>823</v>
      </c>
      <c r="G2797" t="s">
        <v>19531</v>
      </c>
      <c r="H2797">
        <v>3285</v>
      </c>
      <c r="I2797" t="s">
        <v>19250</v>
      </c>
      <c r="J2797" t="s">
        <v>20961</v>
      </c>
      <c r="K2797" t="s">
        <v>19292</v>
      </c>
      <c r="L2797">
        <v>90</v>
      </c>
      <c r="M2797" t="s">
        <v>19252</v>
      </c>
      <c r="N2797" t="s">
        <v>27754</v>
      </c>
    </row>
    <row r="2798" spans="1:14">
      <c r="A2798">
        <v>2797</v>
      </c>
      <c r="B2798">
        <v>3178</v>
      </c>
      <c r="C2798" t="s">
        <v>27755</v>
      </c>
      <c r="D2798" t="s">
        <v>27756</v>
      </c>
      <c r="E2798">
        <v>41361</v>
      </c>
      <c r="F2798">
        <v>2254</v>
      </c>
      <c r="G2798" t="s">
        <v>19864</v>
      </c>
      <c r="H2798">
        <v>3288</v>
      </c>
      <c r="I2798" t="s">
        <v>19273</v>
      </c>
      <c r="J2798" t="s">
        <v>27757</v>
      </c>
      <c r="K2798" t="s">
        <v>19292</v>
      </c>
      <c r="L2798">
        <v>20</v>
      </c>
      <c r="M2798" t="s">
        <v>19912</v>
      </c>
      <c r="N2798" t="s">
        <v>27758</v>
      </c>
    </row>
    <row r="2799" spans="1:14">
      <c r="A2799">
        <v>2798</v>
      </c>
      <c r="B2799">
        <v>3179</v>
      </c>
      <c r="C2799" t="s">
        <v>27759</v>
      </c>
      <c r="D2799" t="s">
        <v>27760</v>
      </c>
      <c r="E2799">
        <v>41361</v>
      </c>
      <c r="F2799">
        <v>2010</v>
      </c>
      <c r="G2799" t="s">
        <v>19374</v>
      </c>
      <c r="H2799">
        <v>3289</v>
      </c>
      <c r="I2799" t="s">
        <v>19353</v>
      </c>
      <c r="J2799" t="s">
        <v>19374</v>
      </c>
      <c r="K2799" t="s">
        <v>19251</v>
      </c>
      <c r="L2799">
        <v>80</v>
      </c>
      <c r="M2799" t="s">
        <v>19355</v>
      </c>
      <c r="N2799" t="s">
        <v>27761</v>
      </c>
    </row>
    <row r="2800" spans="1:14">
      <c r="A2800">
        <v>2799</v>
      </c>
      <c r="B2800">
        <v>3181</v>
      </c>
      <c r="C2800" t="s">
        <v>27762</v>
      </c>
      <c r="D2800" t="s">
        <v>27763</v>
      </c>
      <c r="E2800">
        <v>41360</v>
      </c>
      <c r="F2800">
        <v>3120</v>
      </c>
      <c r="G2800" t="s">
        <v>19802</v>
      </c>
      <c r="H2800">
        <v>3289</v>
      </c>
      <c r="I2800" t="s">
        <v>19353</v>
      </c>
      <c r="J2800" t="s">
        <v>25697</v>
      </c>
      <c r="K2800" t="s">
        <v>19292</v>
      </c>
      <c r="L2800">
        <v>81</v>
      </c>
      <c r="M2800" t="s">
        <v>19370</v>
      </c>
      <c r="N2800" t="s">
        <v>27764</v>
      </c>
    </row>
    <row r="2801" spans="1:14">
      <c r="A2801">
        <v>2800</v>
      </c>
      <c r="B2801">
        <v>3182</v>
      </c>
      <c r="C2801" t="s">
        <v>27765</v>
      </c>
      <c r="D2801" t="s">
        <v>27766</v>
      </c>
      <c r="E2801">
        <v>41360</v>
      </c>
      <c r="F2801">
        <v>3120</v>
      </c>
      <c r="G2801" t="s">
        <v>19802</v>
      </c>
      <c r="H2801">
        <v>3289</v>
      </c>
      <c r="I2801" t="s">
        <v>19353</v>
      </c>
      <c r="J2801" t="s">
        <v>25697</v>
      </c>
      <c r="K2801" t="s">
        <v>19292</v>
      </c>
      <c r="L2801">
        <v>81</v>
      </c>
      <c r="M2801" t="s">
        <v>19370</v>
      </c>
      <c r="N2801" t="s">
        <v>27767</v>
      </c>
    </row>
    <row r="2802" spans="1:14">
      <c r="A2802">
        <v>2801</v>
      </c>
      <c r="B2802">
        <v>3183</v>
      </c>
      <c r="C2802" t="s">
        <v>27768</v>
      </c>
      <c r="D2802" t="s">
        <v>27769</v>
      </c>
      <c r="E2802">
        <v>41361</v>
      </c>
      <c r="F2802">
        <v>3120</v>
      </c>
      <c r="G2802" t="s">
        <v>19802</v>
      </c>
      <c r="H2802">
        <v>3289</v>
      </c>
      <c r="I2802" t="s">
        <v>19353</v>
      </c>
      <c r="J2802" t="s">
        <v>19805</v>
      </c>
      <c r="K2802" t="s">
        <v>19264</v>
      </c>
      <c r="L2802">
        <v>81</v>
      </c>
      <c r="M2802" t="s">
        <v>19370</v>
      </c>
      <c r="N2802" t="s">
        <v>27770</v>
      </c>
    </row>
    <row r="2803" spans="1:14">
      <c r="A2803">
        <v>2802</v>
      </c>
      <c r="B2803">
        <v>3184</v>
      </c>
      <c r="C2803" t="s">
        <v>27771</v>
      </c>
      <c r="D2803" t="s">
        <v>27772</v>
      </c>
      <c r="E2803">
        <v>41360</v>
      </c>
      <c r="F2803">
        <v>825</v>
      </c>
      <c r="G2803" t="s">
        <v>19352</v>
      </c>
      <c r="H2803">
        <v>3289</v>
      </c>
      <c r="I2803" t="s">
        <v>19353</v>
      </c>
      <c r="J2803" t="s">
        <v>19354</v>
      </c>
      <c r="K2803" t="s">
        <v>19251</v>
      </c>
      <c r="L2803">
        <v>80</v>
      </c>
      <c r="M2803" t="s">
        <v>19355</v>
      </c>
      <c r="N2803" t="s">
        <v>27773</v>
      </c>
    </row>
    <row r="2804" spans="1:14">
      <c r="A2804">
        <v>2803</v>
      </c>
      <c r="B2804">
        <v>3185</v>
      </c>
      <c r="C2804" t="s">
        <v>27774</v>
      </c>
      <c r="D2804" t="s">
        <v>27775</v>
      </c>
      <c r="E2804">
        <v>41360</v>
      </c>
      <c r="F2804">
        <v>825</v>
      </c>
      <c r="G2804" t="s">
        <v>19352</v>
      </c>
      <c r="H2804">
        <v>3289</v>
      </c>
      <c r="I2804" t="s">
        <v>19353</v>
      </c>
      <c r="J2804" t="s">
        <v>19362</v>
      </c>
      <c r="K2804" t="s">
        <v>19292</v>
      </c>
      <c r="L2804">
        <v>80</v>
      </c>
      <c r="M2804" t="s">
        <v>19355</v>
      </c>
      <c r="N2804" t="s">
        <v>27776</v>
      </c>
    </row>
    <row r="2805" spans="1:14">
      <c r="A2805">
        <v>2804</v>
      </c>
      <c r="B2805">
        <v>3186</v>
      </c>
      <c r="C2805" t="s">
        <v>27777</v>
      </c>
      <c r="D2805" t="s">
        <v>27778</v>
      </c>
      <c r="E2805">
        <v>41360</v>
      </c>
      <c r="F2805">
        <v>825</v>
      </c>
      <c r="G2805" t="s">
        <v>19352</v>
      </c>
      <c r="H2805">
        <v>3289</v>
      </c>
      <c r="I2805" t="s">
        <v>19353</v>
      </c>
      <c r="J2805" t="s">
        <v>19362</v>
      </c>
      <c r="K2805" t="s">
        <v>19264</v>
      </c>
      <c r="L2805">
        <v>80</v>
      </c>
      <c r="M2805" t="s">
        <v>19355</v>
      </c>
      <c r="N2805" t="s">
        <v>27779</v>
      </c>
    </row>
    <row r="2806" spans="1:14">
      <c r="A2806">
        <v>2805</v>
      </c>
      <c r="B2806">
        <v>3187</v>
      </c>
      <c r="C2806" t="s">
        <v>27780</v>
      </c>
      <c r="D2806" t="s">
        <v>27781</v>
      </c>
      <c r="E2806">
        <v>41360</v>
      </c>
      <c r="F2806">
        <v>825</v>
      </c>
      <c r="G2806" t="s">
        <v>19352</v>
      </c>
      <c r="H2806">
        <v>3289</v>
      </c>
      <c r="I2806" t="s">
        <v>19353</v>
      </c>
      <c r="J2806" t="s">
        <v>19354</v>
      </c>
      <c r="K2806" t="s">
        <v>19280</v>
      </c>
      <c r="L2806">
        <v>80</v>
      </c>
      <c r="M2806" t="s">
        <v>19355</v>
      </c>
      <c r="N2806" t="s">
        <v>27782</v>
      </c>
    </row>
    <row r="2807" spans="1:14">
      <c r="A2807">
        <v>2806</v>
      </c>
      <c r="B2807">
        <v>3188</v>
      </c>
      <c r="C2807" t="s">
        <v>27783</v>
      </c>
      <c r="D2807" t="s">
        <v>27784</v>
      </c>
      <c r="E2807">
        <v>41361</v>
      </c>
      <c r="F2807">
        <v>2253</v>
      </c>
      <c r="G2807" t="s">
        <v>20351</v>
      </c>
      <c r="H2807">
        <v>3289</v>
      </c>
      <c r="I2807" t="s">
        <v>19353</v>
      </c>
      <c r="J2807" t="s">
        <v>27784</v>
      </c>
      <c r="K2807" t="s">
        <v>19264</v>
      </c>
      <c r="L2807">
        <v>70</v>
      </c>
      <c r="M2807" t="s">
        <v>20352</v>
      </c>
      <c r="N2807" t="s">
        <v>27785</v>
      </c>
    </row>
    <row r="2808" spans="1:14">
      <c r="A2808">
        <v>2807</v>
      </c>
      <c r="B2808">
        <v>3189</v>
      </c>
      <c r="C2808" t="s">
        <v>27786</v>
      </c>
      <c r="D2808" t="s">
        <v>27787</v>
      </c>
      <c r="E2808">
        <v>41361</v>
      </c>
      <c r="F2808">
        <v>2253</v>
      </c>
      <c r="G2808" t="s">
        <v>20351</v>
      </c>
      <c r="H2808">
        <v>3289</v>
      </c>
      <c r="I2808" t="s">
        <v>19353</v>
      </c>
      <c r="J2808" t="s">
        <v>20350</v>
      </c>
      <c r="K2808" t="s">
        <v>19292</v>
      </c>
      <c r="L2808">
        <v>70</v>
      </c>
      <c r="M2808" t="s">
        <v>20352</v>
      </c>
      <c r="N2808" t="s">
        <v>27788</v>
      </c>
    </row>
    <row r="2809" spans="1:14">
      <c r="A2809">
        <v>2808</v>
      </c>
      <c r="B2809">
        <v>3191</v>
      </c>
      <c r="C2809" t="s">
        <v>27789</v>
      </c>
      <c r="D2809" t="s">
        <v>27790</v>
      </c>
      <c r="E2809">
        <v>41360</v>
      </c>
      <c r="F2809">
        <v>824</v>
      </c>
      <c r="G2809" t="s">
        <v>9359</v>
      </c>
      <c r="H2809">
        <v>3287</v>
      </c>
      <c r="I2809" t="s">
        <v>321</v>
      </c>
      <c r="J2809" t="s">
        <v>19493</v>
      </c>
      <c r="K2809" t="s">
        <v>19280</v>
      </c>
      <c r="L2809">
        <v>96</v>
      </c>
      <c r="M2809" t="s">
        <v>19265</v>
      </c>
      <c r="N2809" t="s">
        <v>27791</v>
      </c>
    </row>
    <row r="2810" spans="1:14">
      <c r="A2810">
        <v>2809</v>
      </c>
      <c r="B2810">
        <v>3192</v>
      </c>
      <c r="C2810" t="s">
        <v>27792</v>
      </c>
      <c r="D2810" t="s">
        <v>27793</v>
      </c>
      <c r="E2810">
        <v>41361</v>
      </c>
      <c r="F2810">
        <v>824</v>
      </c>
      <c r="G2810" t="s">
        <v>9359</v>
      </c>
      <c r="H2810">
        <v>3287</v>
      </c>
      <c r="I2810" t="s">
        <v>321</v>
      </c>
      <c r="J2810" t="s">
        <v>19291</v>
      </c>
      <c r="K2810" t="s">
        <v>19280</v>
      </c>
      <c r="L2810">
        <v>96</v>
      </c>
      <c r="M2810" t="s">
        <v>19265</v>
      </c>
      <c r="N2810" t="s">
        <v>27794</v>
      </c>
    </row>
    <row r="2811" spans="1:14">
      <c r="A2811">
        <v>2810</v>
      </c>
      <c r="B2811">
        <v>3193</v>
      </c>
      <c r="C2811" t="s">
        <v>27795</v>
      </c>
      <c r="D2811" t="s">
        <v>27796</v>
      </c>
      <c r="E2811">
        <v>41360</v>
      </c>
      <c r="F2811">
        <v>2002</v>
      </c>
      <c r="G2811" t="s">
        <v>4110</v>
      </c>
      <c r="H2811">
        <v>3284</v>
      </c>
      <c r="I2811" t="s">
        <v>19279</v>
      </c>
      <c r="J2811" t="s">
        <v>19589</v>
      </c>
      <c r="K2811" t="s">
        <v>19292</v>
      </c>
      <c r="L2811">
        <v>90</v>
      </c>
      <c r="M2811" t="s">
        <v>19252</v>
      </c>
      <c r="N2811" t="s">
        <v>27797</v>
      </c>
    </row>
    <row r="2812" spans="1:14">
      <c r="A2812">
        <v>2811</v>
      </c>
      <c r="B2812">
        <v>3194</v>
      </c>
      <c r="C2812" t="s">
        <v>27798</v>
      </c>
      <c r="D2812" t="s">
        <v>27799</v>
      </c>
      <c r="E2812">
        <v>41361</v>
      </c>
      <c r="F2812">
        <v>818</v>
      </c>
      <c r="G2812" t="s">
        <v>20805</v>
      </c>
      <c r="H2812">
        <v>3286</v>
      </c>
      <c r="I2812" t="s">
        <v>19303</v>
      </c>
      <c r="J2812" t="s">
        <v>22846</v>
      </c>
      <c r="K2812" t="s">
        <v>19280</v>
      </c>
      <c r="L2812">
        <v>19</v>
      </c>
      <c r="M2812" t="s">
        <v>22847</v>
      </c>
      <c r="N2812" t="s">
        <v>27800</v>
      </c>
    </row>
    <row r="2813" spans="1:14">
      <c r="A2813">
        <v>2812</v>
      </c>
      <c r="B2813">
        <v>3195</v>
      </c>
      <c r="C2813" t="s">
        <v>27801</v>
      </c>
      <c r="D2813" t="s">
        <v>27802</v>
      </c>
      <c r="E2813">
        <v>41358</v>
      </c>
      <c r="F2813">
        <v>814</v>
      </c>
      <c r="G2813" t="s">
        <v>19911</v>
      </c>
      <c r="H2813">
        <v>3288</v>
      </c>
      <c r="I2813" t="s">
        <v>19273</v>
      </c>
      <c r="J2813" t="s">
        <v>25114</v>
      </c>
      <c r="K2813" t="s">
        <v>19280</v>
      </c>
      <c r="L2813">
        <v>20</v>
      </c>
      <c r="M2813" t="s">
        <v>19912</v>
      </c>
      <c r="N2813" t="s">
        <v>27803</v>
      </c>
    </row>
    <row r="2814" spans="1:14">
      <c r="A2814">
        <v>2813</v>
      </c>
      <c r="B2814">
        <v>3196</v>
      </c>
      <c r="C2814" t="s">
        <v>27804</v>
      </c>
      <c r="D2814" t="s">
        <v>27805</v>
      </c>
      <c r="E2814">
        <v>41360</v>
      </c>
      <c r="F2814">
        <v>2451</v>
      </c>
      <c r="G2814" t="s">
        <v>19366</v>
      </c>
      <c r="H2814">
        <v>3287</v>
      </c>
      <c r="I2814" t="s">
        <v>321</v>
      </c>
      <c r="J2814" t="s">
        <v>20251</v>
      </c>
      <c r="K2814" t="s">
        <v>19292</v>
      </c>
      <c r="L2814">
        <v>84</v>
      </c>
      <c r="M2814" t="s">
        <v>19297</v>
      </c>
      <c r="N2814" t="s">
        <v>27806</v>
      </c>
    </row>
    <row r="2815" spans="1:14">
      <c r="A2815">
        <v>2814</v>
      </c>
      <c r="B2815">
        <v>3197</v>
      </c>
      <c r="C2815" t="s">
        <v>27807</v>
      </c>
      <c r="D2815" t="s">
        <v>27808</v>
      </c>
      <c r="E2815">
        <v>41360</v>
      </c>
      <c r="F2815">
        <v>800</v>
      </c>
      <c r="G2815" t="s">
        <v>321</v>
      </c>
      <c r="H2815">
        <v>3287</v>
      </c>
      <c r="I2815" t="s">
        <v>321</v>
      </c>
      <c r="J2815" t="s">
        <v>19296</v>
      </c>
      <c r="K2815" t="s">
        <v>19292</v>
      </c>
      <c r="L2815">
        <v>84</v>
      </c>
      <c r="M2815" t="s">
        <v>19297</v>
      </c>
      <c r="N2815" t="s">
        <v>27809</v>
      </c>
    </row>
    <row r="2816" spans="1:14">
      <c r="A2816">
        <v>2815</v>
      </c>
      <c r="B2816">
        <v>3198</v>
      </c>
      <c r="C2816" t="s">
        <v>27810</v>
      </c>
      <c r="D2816" t="s">
        <v>27811</v>
      </c>
      <c r="E2816">
        <v>41360</v>
      </c>
      <c r="F2816">
        <v>2451</v>
      </c>
      <c r="G2816" t="s">
        <v>19366</v>
      </c>
      <c r="H2816">
        <v>3287</v>
      </c>
      <c r="I2816" t="s">
        <v>321</v>
      </c>
      <c r="J2816" t="s">
        <v>20251</v>
      </c>
      <c r="K2816" t="s">
        <v>19292</v>
      </c>
      <c r="L2816">
        <v>84</v>
      </c>
      <c r="M2816" t="s">
        <v>19297</v>
      </c>
      <c r="N2816" t="s">
        <v>27812</v>
      </c>
    </row>
    <row r="2817" spans="1:14">
      <c r="A2817">
        <v>2816</v>
      </c>
      <c r="B2817">
        <v>3199</v>
      </c>
      <c r="C2817" t="s">
        <v>27813</v>
      </c>
      <c r="D2817" t="s">
        <v>27814</v>
      </c>
      <c r="E2817">
        <v>41360</v>
      </c>
      <c r="F2817">
        <v>2451</v>
      </c>
      <c r="G2817" t="s">
        <v>19366</v>
      </c>
      <c r="H2817">
        <v>3287</v>
      </c>
      <c r="I2817" t="s">
        <v>321</v>
      </c>
      <c r="J2817" t="s">
        <v>20251</v>
      </c>
      <c r="K2817" t="s">
        <v>19292</v>
      </c>
      <c r="L2817">
        <v>84</v>
      </c>
      <c r="M2817" t="s">
        <v>19297</v>
      </c>
      <c r="N2817" t="s">
        <v>27815</v>
      </c>
    </row>
    <row r="2818" spans="1:14">
      <c r="A2818">
        <v>2817</v>
      </c>
      <c r="B2818">
        <v>3200</v>
      </c>
      <c r="C2818" t="s">
        <v>27816</v>
      </c>
      <c r="D2818" t="s">
        <v>27817</v>
      </c>
      <c r="E2818">
        <v>41360</v>
      </c>
      <c r="F2818">
        <v>2011</v>
      </c>
      <c r="G2818" t="s">
        <v>19662</v>
      </c>
      <c r="H2818">
        <v>3287</v>
      </c>
      <c r="I2818" t="s">
        <v>321</v>
      </c>
      <c r="J2818" t="s">
        <v>8246</v>
      </c>
      <c r="K2818" t="s">
        <v>19280</v>
      </c>
      <c r="L2818">
        <v>84</v>
      </c>
      <c r="M2818" t="s">
        <v>19297</v>
      </c>
      <c r="N2818" t="s">
        <v>27818</v>
      </c>
    </row>
    <row r="2819" spans="1:14">
      <c r="A2819">
        <v>2818</v>
      </c>
      <c r="B2819">
        <v>3202</v>
      </c>
      <c r="C2819" t="s">
        <v>27819</v>
      </c>
      <c r="D2819" t="s">
        <v>27820</v>
      </c>
      <c r="E2819">
        <v>41360</v>
      </c>
      <c r="F2819">
        <v>2451</v>
      </c>
      <c r="G2819" t="s">
        <v>19366</v>
      </c>
      <c r="H2819">
        <v>3287</v>
      </c>
      <c r="I2819" t="s">
        <v>321</v>
      </c>
      <c r="J2819" t="s">
        <v>19367</v>
      </c>
      <c r="K2819" t="s">
        <v>19264</v>
      </c>
      <c r="L2819">
        <v>84</v>
      </c>
      <c r="M2819" t="s">
        <v>19297</v>
      </c>
      <c r="N2819" t="s">
        <v>27821</v>
      </c>
    </row>
    <row r="2820" spans="1:14">
      <c r="A2820">
        <v>2819</v>
      </c>
      <c r="B2820">
        <v>3203</v>
      </c>
      <c r="C2820" t="s">
        <v>27822</v>
      </c>
      <c r="D2820" t="s">
        <v>27823</v>
      </c>
      <c r="E2820">
        <v>41358</v>
      </c>
      <c r="F2820">
        <v>2451</v>
      </c>
      <c r="G2820" t="s">
        <v>19366</v>
      </c>
      <c r="H2820">
        <v>3287</v>
      </c>
      <c r="I2820" t="s">
        <v>321</v>
      </c>
      <c r="J2820" t="s">
        <v>21243</v>
      </c>
      <c r="K2820" t="s">
        <v>19292</v>
      </c>
      <c r="L2820">
        <v>84</v>
      </c>
      <c r="M2820" t="s">
        <v>19297</v>
      </c>
      <c r="N2820" t="s">
        <v>27824</v>
      </c>
    </row>
    <row r="2821" spans="1:14">
      <c r="A2821">
        <v>2820</v>
      </c>
      <c r="B2821">
        <v>3204</v>
      </c>
      <c r="C2821" t="s">
        <v>27825</v>
      </c>
      <c r="D2821" t="s">
        <v>27826</v>
      </c>
      <c r="E2821">
        <v>41361</v>
      </c>
      <c r="F2821">
        <v>2451</v>
      </c>
      <c r="G2821" t="s">
        <v>19366</v>
      </c>
      <c r="H2821">
        <v>3287</v>
      </c>
      <c r="I2821" t="s">
        <v>321</v>
      </c>
      <c r="J2821" t="s">
        <v>19367</v>
      </c>
      <c r="K2821" t="s">
        <v>19292</v>
      </c>
      <c r="L2821">
        <v>84</v>
      </c>
      <c r="M2821" t="s">
        <v>19297</v>
      </c>
      <c r="N2821" t="s">
        <v>27827</v>
      </c>
    </row>
    <row r="2822" spans="1:14">
      <c r="A2822">
        <v>2821</v>
      </c>
      <c r="B2822">
        <v>3205</v>
      </c>
      <c r="C2822" t="s">
        <v>27828</v>
      </c>
      <c r="D2822" t="s">
        <v>27829</v>
      </c>
      <c r="E2822">
        <v>41360</v>
      </c>
      <c r="F2822">
        <v>2451</v>
      </c>
      <c r="G2822" t="s">
        <v>19366</v>
      </c>
      <c r="H2822">
        <v>3287</v>
      </c>
      <c r="I2822" t="s">
        <v>321</v>
      </c>
      <c r="J2822" t="s">
        <v>19367</v>
      </c>
      <c r="K2822" t="s">
        <v>19264</v>
      </c>
      <c r="L2822">
        <v>84</v>
      </c>
      <c r="M2822" t="s">
        <v>19297</v>
      </c>
      <c r="N2822" t="s">
        <v>27830</v>
      </c>
    </row>
    <row r="2823" spans="1:14">
      <c r="A2823">
        <v>2822</v>
      </c>
      <c r="B2823">
        <v>3206</v>
      </c>
      <c r="C2823" t="s">
        <v>27831</v>
      </c>
      <c r="D2823" t="s">
        <v>27832</v>
      </c>
      <c r="E2823">
        <v>41362</v>
      </c>
      <c r="F2823">
        <v>2016</v>
      </c>
      <c r="G2823" t="s">
        <v>20800</v>
      </c>
      <c r="H2823">
        <v>3286</v>
      </c>
      <c r="I2823" t="s">
        <v>19303</v>
      </c>
      <c r="J2823" t="s">
        <v>25629</v>
      </c>
      <c r="K2823" t="s">
        <v>19280</v>
      </c>
      <c r="L2823">
        <v>6</v>
      </c>
      <c r="M2823" t="s">
        <v>20801</v>
      </c>
      <c r="N2823" t="s">
        <v>27833</v>
      </c>
    </row>
    <row r="2824" spans="1:14">
      <c r="A2824">
        <v>2823</v>
      </c>
      <c r="B2824">
        <v>3207</v>
      </c>
      <c r="C2824" t="s">
        <v>27834</v>
      </c>
      <c r="D2824" t="s">
        <v>27835</v>
      </c>
      <c r="E2824">
        <v>41362</v>
      </c>
      <c r="F2824">
        <v>2016</v>
      </c>
      <c r="G2824" t="s">
        <v>20800</v>
      </c>
      <c r="H2824">
        <v>3286</v>
      </c>
      <c r="I2824" t="s">
        <v>19303</v>
      </c>
      <c r="J2824" t="s">
        <v>25629</v>
      </c>
      <c r="K2824" t="s">
        <v>19292</v>
      </c>
      <c r="L2824">
        <v>6</v>
      </c>
      <c r="M2824" t="s">
        <v>20801</v>
      </c>
      <c r="N2824" t="s">
        <v>27836</v>
      </c>
    </row>
    <row r="2825" spans="1:14">
      <c r="A2825">
        <v>2824</v>
      </c>
      <c r="B2825">
        <v>3208</v>
      </c>
      <c r="C2825" t="s">
        <v>27837</v>
      </c>
      <c r="D2825" t="s">
        <v>27838</v>
      </c>
      <c r="E2825">
        <v>41360</v>
      </c>
      <c r="F2825">
        <v>809</v>
      </c>
      <c r="G2825" t="s">
        <v>19262</v>
      </c>
      <c r="H2825">
        <v>3287</v>
      </c>
      <c r="I2825" t="s">
        <v>321</v>
      </c>
      <c r="J2825" t="s">
        <v>19519</v>
      </c>
      <c r="K2825" t="s">
        <v>19280</v>
      </c>
      <c r="L2825">
        <v>96</v>
      </c>
      <c r="M2825" t="s">
        <v>19265</v>
      </c>
      <c r="N2825" t="s">
        <v>27839</v>
      </c>
    </row>
    <row r="2826" spans="1:14">
      <c r="A2826">
        <v>2825</v>
      </c>
      <c r="B2826">
        <v>3209</v>
      </c>
      <c r="C2826" t="s">
        <v>27840</v>
      </c>
      <c r="D2826" t="s">
        <v>27841</v>
      </c>
      <c r="E2826">
        <v>41361</v>
      </c>
      <c r="F2826">
        <v>2253</v>
      </c>
      <c r="G2826" t="s">
        <v>20351</v>
      </c>
      <c r="H2826">
        <v>3289</v>
      </c>
      <c r="I2826" t="s">
        <v>19353</v>
      </c>
      <c r="J2826" t="s">
        <v>20351</v>
      </c>
      <c r="K2826" t="s">
        <v>19292</v>
      </c>
      <c r="L2826">
        <v>70</v>
      </c>
      <c r="M2826" t="s">
        <v>20352</v>
      </c>
      <c r="N2826" t="s">
        <v>27842</v>
      </c>
    </row>
    <row r="2827" spans="1:14">
      <c r="A2827">
        <v>2826</v>
      </c>
      <c r="B2827">
        <v>3211</v>
      </c>
      <c r="C2827" t="s">
        <v>27843</v>
      </c>
      <c r="D2827" t="s">
        <v>27844</v>
      </c>
      <c r="E2827">
        <v>41361</v>
      </c>
      <c r="F2827">
        <v>2952</v>
      </c>
      <c r="G2827" t="s">
        <v>4929</v>
      </c>
      <c r="H2827">
        <v>3288</v>
      </c>
      <c r="I2827" t="s">
        <v>19273</v>
      </c>
      <c r="J2827" t="s">
        <v>11622</v>
      </c>
      <c r="K2827" t="s">
        <v>19292</v>
      </c>
      <c r="L2827">
        <v>21</v>
      </c>
      <c r="M2827" t="s">
        <v>20376</v>
      </c>
      <c r="N2827" t="s">
        <v>27845</v>
      </c>
    </row>
    <row r="2828" spans="1:14">
      <c r="A2828">
        <v>2827</v>
      </c>
      <c r="B2828">
        <v>3212</v>
      </c>
      <c r="C2828" t="s">
        <v>27846</v>
      </c>
      <c r="D2828" t="s">
        <v>27847</v>
      </c>
      <c r="E2828">
        <v>41361</v>
      </c>
      <c r="F2828">
        <v>2952</v>
      </c>
      <c r="G2828" t="s">
        <v>4929</v>
      </c>
      <c r="H2828">
        <v>3288</v>
      </c>
      <c r="I2828" t="s">
        <v>19273</v>
      </c>
      <c r="J2828" t="s">
        <v>11622</v>
      </c>
      <c r="K2828" t="s">
        <v>19292</v>
      </c>
      <c r="L2828">
        <v>21</v>
      </c>
      <c r="M2828" t="s">
        <v>20376</v>
      </c>
      <c r="N2828" t="s">
        <v>27848</v>
      </c>
    </row>
    <row r="2829" spans="1:14">
      <c r="A2829">
        <v>2828</v>
      </c>
      <c r="B2829">
        <v>3213</v>
      </c>
      <c r="C2829" t="s">
        <v>27849</v>
      </c>
      <c r="D2829" t="s">
        <v>27850</v>
      </c>
      <c r="E2829">
        <v>41361</v>
      </c>
      <c r="F2829">
        <v>2952</v>
      </c>
      <c r="G2829" t="s">
        <v>4929</v>
      </c>
      <c r="H2829">
        <v>3288</v>
      </c>
      <c r="I2829" t="s">
        <v>19273</v>
      </c>
      <c r="J2829" t="s">
        <v>20589</v>
      </c>
      <c r="K2829" t="s">
        <v>19292</v>
      </c>
      <c r="L2829">
        <v>21</v>
      </c>
      <c r="M2829" t="s">
        <v>20376</v>
      </c>
      <c r="N2829" t="s">
        <v>27851</v>
      </c>
    </row>
    <row r="2830" spans="1:14">
      <c r="A2830">
        <v>2829</v>
      </c>
      <c r="B2830">
        <v>3214</v>
      </c>
      <c r="C2830" t="s">
        <v>27852</v>
      </c>
      <c r="D2830" t="s">
        <v>27853</v>
      </c>
      <c r="E2830">
        <v>41361</v>
      </c>
      <c r="F2830">
        <v>2952</v>
      </c>
      <c r="G2830" t="s">
        <v>4929</v>
      </c>
      <c r="H2830">
        <v>3288</v>
      </c>
      <c r="I2830" t="s">
        <v>19273</v>
      </c>
      <c r="J2830" t="s">
        <v>20589</v>
      </c>
      <c r="K2830" t="s">
        <v>19280</v>
      </c>
      <c r="L2830">
        <v>21</v>
      </c>
      <c r="M2830" t="s">
        <v>20376</v>
      </c>
      <c r="N2830" t="s">
        <v>27854</v>
      </c>
    </row>
    <row r="2831" spans="1:14">
      <c r="A2831">
        <v>2830</v>
      </c>
      <c r="B2831">
        <v>3215</v>
      </c>
      <c r="C2831" t="s">
        <v>27855</v>
      </c>
      <c r="D2831" t="s">
        <v>27856</v>
      </c>
      <c r="E2831">
        <v>41361</v>
      </c>
      <c r="F2831">
        <v>2952</v>
      </c>
      <c r="G2831" t="s">
        <v>4929</v>
      </c>
      <c r="H2831">
        <v>3288</v>
      </c>
      <c r="I2831" t="s">
        <v>19273</v>
      </c>
      <c r="J2831" t="s">
        <v>20589</v>
      </c>
      <c r="K2831" t="s">
        <v>19292</v>
      </c>
      <c r="L2831">
        <v>21</v>
      </c>
      <c r="M2831" t="s">
        <v>20376</v>
      </c>
      <c r="N2831" t="s">
        <v>27857</v>
      </c>
    </row>
    <row r="2832" spans="1:14">
      <c r="A2832">
        <v>2831</v>
      </c>
      <c r="B2832">
        <v>3216</v>
      </c>
      <c r="C2832" t="s">
        <v>27858</v>
      </c>
      <c r="D2832" t="s">
        <v>27859</v>
      </c>
      <c r="E2832">
        <v>41362</v>
      </c>
      <c r="F2832">
        <v>811</v>
      </c>
      <c r="G2832" t="s">
        <v>19256</v>
      </c>
      <c r="H2832">
        <v>3290</v>
      </c>
      <c r="I2832" t="s">
        <v>19257</v>
      </c>
      <c r="J2832" t="s">
        <v>27860</v>
      </c>
      <c r="K2832" t="s">
        <v>19264</v>
      </c>
      <c r="L2832">
        <v>54</v>
      </c>
      <c r="M2832" t="s">
        <v>19258</v>
      </c>
      <c r="N2832" t="s">
        <v>27861</v>
      </c>
    </row>
    <row r="2833" spans="1:14">
      <c r="A2833">
        <v>2832</v>
      </c>
      <c r="B2833">
        <v>3217</v>
      </c>
      <c r="C2833" t="s">
        <v>27862</v>
      </c>
      <c r="D2833" t="s">
        <v>27863</v>
      </c>
      <c r="E2833">
        <v>41362</v>
      </c>
      <c r="F2833">
        <v>811</v>
      </c>
      <c r="G2833" t="s">
        <v>19256</v>
      </c>
      <c r="H2833">
        <v>3290</v>
      </c>
      <c r="I2833" t="s">
        <v>19257</v>
      </c>
      <c r="J2833" t="s">
        <v>27863</v>
      </c>
      <c r="K2833" t="s">
        <v>19264</v>
      </c>
      <c r="L2833">
        <v>54</v>
      </c>
      <c r="M2833" t="s">
        <v>19258</v>
      </c>
      <c r="N2833" t="s">
        <v>27864</v>
      </c>
    </row>
    <row r="2834" spans="1:14">
      <c r="A2834">
        <v>2833</v>
      </c>
      <c r="B2834">
        <v>3218</v>
      </c>
      <c r="C2834" t="s">
        <v>27865</v>
      </c>
      <c r="D2834" t="s">
        <v>27866</v>
      </c>
      <c r="E2834">
        <v>41361</v>
      </c>
      <c r="F2834">
        <v>2256</v>
      </c>
      <c r="G2834" t="s">
        <v>19744</v>
      </c>
      <c r="H2834">
        <v>3290</v>
      </c>
      <c r="I2834" t="s">
        <v>19257</v>
      </c>
      <c r="J2834" t="s">
        <v>1176</v>
      </c>
      <c r="K2834" t="s">
        <v>19292</v>
      </c>
      <c r="L2834">
        <v>60</v>
      </c>
      <c r="M2834" t="s">
        <v>19308</v>
      </c>
      <c r="N2834" t="s">
        <v>27867</v>
      </c>
    </row>
    <row r="2835" spans="1:14">
      <c r="A2835">
        <v>2834</v>
      </c>
      <c r="B2835">
        <v>3219</v>
      </c>
      <c r="C2835" t="s">
        <v>27868</v>
      </c>
      <c r="D2835" t="s">
        <v>27869</v>
      </c>
      <c r="E2835">
        <v>41361</v>
      </c>
      <c r="F2835">
        <v>2256</v>
      </c>
      <c r="G2835" t="s">
        <v>19744</v>
      </c>
      <c r="H2835">
        <v>3290</v>
      </c>
      <c r="I2835" t="s">
        <v>19257</v>
      </c>
      <c r="J2835" t="s">
        <v>19744</v>
      </c>
      <c r="K2835" t="s">
        <v>19292</v>
      </c>
      <c r="L2835">
        <v>60</v>
      </c>
      <c r="M2835" t="s">
        <v>19308</v>
      </c>
      <c r="N2835" t="s">
        <v>27870</v>
      </c>
    </row>
    <row r="2836" spans="1:14">
      <c r="A2836">
        <v>2835</v>
      </c>
      <c r="B2836">
        <v>3220</v>
      </c>
      <c r="C2836" t="s">
        <v>27871</v>
      </c>
      <c r="D2836" t="s">
        <v>27872</v>
      </c>
      <c r="E2836">
        <v>41363</v>
      </c>
      <c r="F2836">
        <v>821</v>
      </c>
      <c r="G2836" t="s">
        <v>19333</v>
      </c>
      <c r="H2836">
        <v>3285</v>
      </c>
      <c r="I2836" t="s">
        <v>19250</v>
      </c>
      <c r="J2836" t="s">
        <v>19333</v>
      </c>
      <c r="K2836" t="s">
        <v>19264</v>
      </c>
      <c r="L2836">
        <v>99</v>
      </c>
      <c r="M2836" t="s">
        <v>19333</v>
      </c>
      <c r="N2836" t="s">
        <v>27873</v>
      </c>
    </row>
    <row r="2837" spans="1:14">
      <c r="A2837">
        <v>2836</v>
      </c>
      <c r="B2837">
        <v>3222</v>
      </c>
      <c r="C2837" t="s">
        <v>27874</v>
      </c>
      <c r="D2837" t="s">
        <v>27875</v>
      </c>
      <c r="E2837">
        <v>41361</v>
      </c>
      <c r="F2837">
        <v>2010</v>
      </c>
      <c r="G2837" t="s">
        <v>19374</v>
      </c>
      <c r="H2837">
        <v>3289</v>
      </c>
      <c r="I2837" t="s">
        <v>19353</v>
      </c>
      <c r="J2837" t="s">
        <v>19375</v>
      </c>
      <c r="K2837" t="s">
        <v>19292</v>
      </c>
      <c r="L2837">
        <v>80</v>
      </c>
      <c r="M2837" t="s">
        <v>19355</v>
      </c>
      <c r="N2837" t="s">
        <v>27876</v>
      </c>
    </row>
    <row r="2838" spans="1:14">
      <c r="A2838">
        <v>2837</v>
      </c>
      <c r="B2838">
        <v>3223</v>
      </c>
      <c r="C2838" t="s">
        <v>27877</v>
      </c>
      <c r="D2838" t="s">
        <v>27878</v>
      </c>
      <c r="E2838">
        <v>41440</v>
      </c>
      <c r="F2838">
        <v>2009</v>
      </c>
      <c r="G2838" t="s">
        <v>19759</v>
      </c>
      <c r="H2838">
        <v>3290</v>
      </c>
      <c r="I2838" t="s">
        <v>19257</v>
      </c>
      <c r="J2838" t="s">
        <v>19759</v>
      </c>
      <c r="K2838" t="s">
        <v>19292</v>
      </c>
      <c r="L2838">
        <v>50</v>
      </c>
      <c r="M2838" t="s">
        <v>19760</v>
      </c>
      <c r="N2838" t="s">
        <v>27879</v>
      </c>
    </row>
    <row r="2839" spans="1:14">
      <c r="A2839">
        <v>2838</v>
      </c>
      <c r="B2839">
        <v>3224</v>
      </c>
      <c r="C2839" t="s">
        <v>27880</v>
      </c>
      <c r="D2839" t="s">
        <v>27881</v>
      </c>
      <c r="E2839">
        <v>41362</v>
      </c>
      <c r="F2839">
        <v>2955</v>
      </c>
      <c r="G2839" t="s">
        <v>10506</v>
      </c>
      <c r="H2839">
        <v>3289</v>
      </c>
      <c r="I2839" t="s">
        <v>19353</v>
      </c>
      <c r="J2839" t="s">
        <v>27326</v>
      </c>
      <c r="K2839" t="s">
        <v>19292</v>
      </c>
      <c r="L2839">
        <v>71</v>
      </c>
      <c r="M2839" t="s">
        <v>22694</v>
      </c>
      <c r="N2839" t="s">
        <v>27882</v>
      </c>
    </row>
    <row r="2840" spans="1:14">
      <c r="A2840">
        <v>2839</v>
      </c>
      <c r="B2840">
        <v>3225</v>
      </c>
      <c r="C2840" t="s">
        <v>27883</v>
      </c>
      <c r="D2840" t="s">
        <v>27884</v>
      </c>
      <c r="E2840">
        <v>41362</v>
      </c>
      <c r="F2840">
        <v>811</v>
      </c>
      <c r="G2840" t="s">
        <v>19256</v>
      </c>
      <c r="H2840">
        <v>3290</v>
      </c>
      <c r="I2840" t="s">
        <v>19257</v>
      </c>
      <c r="J2840" t="s">
        <v>20647</v>
      </c>
      <c r="K2840" t="s">
        <v>19292</v>
      </c>
      <c r="L2840">
        <v>54</v>
      </c>
      <c r="M2840" t="s">
        <v>19258</v>
      </c>
      <c r="N2840" t="s">
        <v>27885</v>
      </c>
    </row>
    <row r="2841" spans="1:14">
      <c r="A2841">
        <v>2840</v>
      </c>
      <c r="B2841">
        <v>3226</v>
      </c>
      <c r="C2841" t="s">
        <v>27886</v>
      </c>
      <c r="D2841" t="s">
        <v>27887</v>
      </c>
      <c r="E2841">
        <v>41361</v>
      </c>
      <c r="F2841">
        <v>2011</v>
      </c>
      <c r="G2841" t="s">
        <v>19662</v>
      </c>
      <c r="H2841">
        <v>3287</v>
      </c>
      <c r="I2841" t="s">
        <v>321</v>
      </c>
      <c r="J2841" t="s">
        <v>21834</v>
      </c>
      <c r="K2841" t="s">
        <v>19280</v>
      </c>
      <c r="L2841">
        <v>84</v>
      </c>
      <c r="M2841" t="s">
        <v>19297</v>
      </c>
      <c r="N2841" t="s">
        <v>27888</v>
      </c>
    </row>
    <row r="2842" spans="1:14">
      <c r="A2842">
        <v>2841</v>
      </c>
      <c r="B2842">
        <v>3227</v>
      </c>
      <c r="C2842" t="s">
        <v>27889</v>
      </c>
      <c r="D2842" t="s">
        <v>27890</v>
      </c>
      <c r="E2842">
        <v>41362</v>
      </c>
      <c r="F2842">
        <v>2955</v>
      </c>
      <c r="G2842" t="s">
        <v>10506</v>
      </c>
      <c r="H2842">
        <v>3289</v>
      </c>
      <c r="I2842" t="s">
        <v>19353</v>
      </c>
      <c r="J2842" t="s">
        <v>23706</v>
      </c>
      <c r="K2842" t="s">
        <v>19292</v>
      </c>
      <c r="L2842">
        <v>71</v>
      </c>
      <c r="M2842" t="s">
        <v>22694</v>
      </c>
      <c r="N2842" t="s">
        <v>27891</v>
      </c>
    </row>
    <row r="2843" spans="1:14">
      <c r="A2843">
        <v>2842</v>
      </c>
      <c r="B2843">
        <v>3228</v>
      </c>
      <c r="C2843" t="s">
        <v>27892</v>
      </c>
      <c r="D2843" t="s">
        <v>27893</v>
      </c>
      <c r="E2843">
        <v>41363</v>
      </c>
      <c r="F2843">
        <v>809</v>
      </c>
      <c r="G2843" t="s">
        <v>19262</v>
      </c>
      <c r="H2843">
        <v>3287</v>
      </c>
      <c r="I2843" t="s">
        <v>321</v>
      </c>
      <c r="J2843" t="s">
        <v>19586</v>
      </c>
      <c r="K2843" t="s">
        <v>19280</v>
      </c>
      <c r="L2843">
        <v>96</v>
      </c>
      <c r="M2843" t="s">
        <v>19265</v>
      </c>
      <c r="N2843" t="s">
        <v>27894</v>
      </c>
    </row>
    <row r="2844" spans="1:14">
      <c r="A2844">
        <v>2843</v>
      </c>
      <c r="B2844">
        <v>3229</v>
      </c>
      <c r="C2844" t="s">
        <v>27895</v>
      </c>
      <c r="D2844" t="s">
        <v>27896</v>
      </c>
      <c r="E2844">
        <v>41363</v>
      </c>
      <c r="F2844">
        <v>809</v>
      </c>
      <c r="G2844" t="s">
        <v>19262</v>
      </c>
      <c r="H2844">
        <v>3287</v>
      </c>
      <c r="I2844" t="s">
        <v>321</v>
      </c>
      <c r="J2844" t="s">
        <v>19519</v>
      </c>
      <c r="K2844" t="s">
        <v>19280</v>
      </c>
      <c r="L2844">
        <v>96</v>
      </c>
      <c r="M2844" t="s">
        <v>19265</v>
      </c>
      <c r="N2844" t="s">
        <v>27897</v>
      </c>
    </row>
    <row r="2845" spans="1:14">
      <c r="A2845">
        <v>2844</v>
      </c>
      <c r="B2845">
        <v>3230</v>
      </c>
      <c r="C2845" t="s">
        <v>27898</v>
      </c>
      <c r="D2845" t="s">
        <v>27899</v>
      </c>
      <c r="E2845">
        <v>41363</v>
      </c>
      <c r="F2845">
        <v>808</v>
      </c>
      <c r="G2845" t="s">
        <v>19353</v>
      </c>
      <c r="H2845">
        <v>3289</v>
      </c>
      <c r="I2845" t="s">
        <v>19353</v>
      </c>
      <c r="J2845" t="s">
        <v>21146</v>
      </c>
      <c r="K2845" t="s">
        <v>19251</v>
      </c>
      <c r="L2845">
        <v>81</v>
      </c>
      <c r="M2845" t="s">
        <v>19370</v>
      </c>
      <c r="N2845" t="s">
        <v>27900</v>
      </c>
    </row>
    <row r="2846" spans="1:14">
      <c r="A2846">
        <v>2845</v>
      </c>
      <c r="B2846">
        <v>3231</v>
      </c>
      <c r="C2846" t="s">
        <v>27901</v>
      </c>
      <c r="D2846" t="s">
        <v>27902</v>
      </c>
      <c r="E2846">
        <v>41363</v>
      </c>
      <c r="F2846">
        <v>2011</v>
      </c>
      <c r="G2846" t="s">
        <v>19662</v>
      </c>
      <c r="H2846">
        <v>3287</v>
      </c>
      <c r="I2846" t="s">
        <v>321</v>
      </c>
      <c r="J2846" t="s">
        <v>26992</v>
      </c>
      <c r="K2846" t="s">
        <v>19292</v>
      </c>
      <c r="L2846">
        <v>84</v>
      </c>
      <c r="M2846" t="s">
        <v>19297</v>
      </c>
      <c r="N2846" t="s">
        <v>27903</v>
      </c>
    </row>
    <row r="2847" spans="1:14">
      <c r="A2847">
        <v>2846</v>
      </c>
      <c r="B2847">
        <v>3232</v>
      </c>
      <c r="C2847" t="s">
        <v>27904</v>
      </c>
      <c r="D2847" t="s">
        <v>27905</v>
      </c>
      <c r="E2847">
        <v>41363</v>
      </c>
      <c r="F2847">
        <v>814</v>
      </c>
      <c r="G2847" t="s">
        <v>19911</v>
      </c>
      <c r="H2847">
        <v>3288</v>
      </c>
      <c r="I2847" t="s">
        <v>19273</v>
      </c>
      <c r="J2847" t="s">
        <v>19911</v>
      </c>
      <c r="K2847" t="s">
        <v>19280</v>
      </c>
      <c r="L2847">
        <v>20</v>
      </c>
      <c r="M2847" t="s">
        <v>19912</v>
      </c>
      <c r="N2847" t="s">
        <v>27906</v>
      </c>
    </row>
    <row r="2848" spans="1:14">
      <c r="A2848">
        <v>2847</v>
      </c>
      <c r="B2848">
        <v>3233</v>
      </c>
      <c r="C2848" t="s">
        <v>27907</v>
      </c>
      <c r="D2848" t="s">
        <v>27908</v>
      </c>
      <c r="E2848">
        <v>41382</v>
      </c>
      <c r="F2848">
        <v>814</v>
      </c>
      <c r="G2848" t="s">
        <v>19911</v>
      </c>
      <c r="H2848">
        <v>3288</v>
      </c>
      <c r="I2848" t="s">
        <v>19273</v>
      </c>
      <c r="J2848" t="s">
        <v>20738</v>
      </c>
      <c r="K2848" t="s">
        <v>19251</v>
      </c>
      <c r="L2848">
        <v>20</v>
      </c>
      <c r="M2848" t="s">
        <v>19912</v>
      </c>
      <c r="N2848" t="s">
        <v>27909</v>
      </c>
    </row>
    <row r="2849" spans="1:14">
      <c r="A2849">
        <v>2848</v>
      </c>
      <c r="B2849">
        <v>3234</v>
      </c>
      <c r="C2849" t="s">
        <v>27910</v>
      </c>
      <c r="D2849" t="s">
        <v>27911</v>
      </c>
      <c r="E2849">
        <v>41393</v>
      </c>
      <c r="F2849">
        <v>816</v>
      </c>
      <c r="G2849" t="s">
        <v>19400</v>
      </c>
      <c r="H2849">
        <v>3284</v>
      </c>
      <c r="I2849" t="s">
        <v>19279</v>
      </c>
      <c r="J2849" t="s">
        <v>19400</v>
      </c>
      <c r="K2849" t="s">
        <v>19292</v>
      </c>
      <c r="L2849">
        <v>90</v>
      </c>
      <c r="M2849" t="s">
        <v>19252</v>
      </c>
      <c r="N2849" t="s">
        <v>27912</v>
      </c>
    </row>
    <row r="2850" spans="1:14">
      <c r="A2850">
        <v>2849</v>
      </c>
      <c r="B2850">
        <v>3236</v>
      </c>
      <c r="C2850" t="s">
        <v>27913</v>
      </c>
      <c r="D2850" t="s">
        <v>27914</v>
      </c>
      <c r="E2850">
        <v>41428</v>
      </c>
      <c r="F2850">
        <v>823</v>
      </c>
      <c r="G2850" t="s">
        <v>19531</v>
      </c>
      <c r="H2850">
        <v>3285</v>
      </c>
      <c r="I2850" t="s">
        <v>19250</v>
      </c>
      <c r="J2850" t="s">
        <v>19639</v>
      </c>
      <c r="K2850" t="s">
        <v>19292</v>
      </c>
      <c r="L2850">
        <v>90</v>
      </c>
      <c r="M2850" t="s">
        <v>19252</v>
      </c>
      <c r="N2850" t="s">
        <v>27915</v>
      </c>
    </row>
    <row r="2851" spans="1:14">
      <c r="A2851">
        <v>2850</v>
      </c>
      <c r="B2851">
        <v>3237</v>
      </c>
      <c r="C2851" t="s">
        <v>27916</v>
      </c>
      <c r="D2851" t="s">
        <v>27917</v>
      </c>
      <c r="E2851">
        <v>41407</v>
      </c>
      <c r="F2851">
        <v>2955</v>
      </c>
      <c r="G2851" t="s">
        <v>10506</v>
      </c>
      <c r="H2851">
        <v>3289</v>
      </c>
      <c r="I2851" t="s">
        <v>19353</v>
      </c>
      <c r="J2851" t="s">
        <v>10506</v>
      </c>
      <c r="K2851" t="s">
        <v>19251</v>
      </c>
      <c r="L2851">
        <v>71</v>
      </c>
      <c r="M2851" t="s">
        <v>22694</v>
      </c>
      <c r="N2851" t="s">
        <v>27918</v>
      </c>
    </row>
    <row r="2852" spans="1:14">
      <c r="A2852">
        <v>2851</v>
      </c>
      <c r="B2852">
        <v>3238</v>
      </c>
      <c r="C2852" t="s">
        <v>27919</v>
      </c>
      <c r="D2852" t="s">
        <v>27920</v>
      </c>
      <c r="E2852">
        <v>41453</v>
      </c>
      <c r="F2852">
        <v>2955</v>
      </c>
      <c r="G2852" t="s">
        <v>10506</v>
      </c>
      <c r="H2852">
        <v>3289</v>
      </c>
      <c r="I2852" t="s">
        <v>19353</v>
      </c>
      <c r="J2852" t="s">
        <v>23706</v>
      </c>
      <c r="K2852" t="s">
        <v>19264</v>
      </c>
      <c r="L2852">
        <v>71</v>
      </c>
      <c r="M2852" t="s">
        <v>22694</v>
      </c>
      <c r="N2852" t="s">
        <v>27921</v>
      </c>
    </row>
    <row r="2853" spans="1:14">
      <c r="A2853">
        <v>2852</v>
      </c>
      <c r="B2853">
        <v>3239</v>
      </c>
      <c r="C2853" t="s">
        <v>27922</v>
      </c>
      <c r="D2853" t="s">
        <v>27923</v>
      </c>
      <c r="E2853">
        <v>41407</v>
      </c>
      <c r="F2853">
        <v>2955</v>
      </c>
      <c r="G2853" t="s">
        <v>10506</v>
      </c>
      <c r="H2853">
        <v>3289</v>
      </c>
      <c r="I2853" t="s">
        <v>19353</v>
      </c>
      <c r="J2853" t="s">
        <v>26187</v>
      </c>
      <c r="K2853" t="s">
        <v>19292</v>
      </c>
      <c r="L2853">
        <v>71</v>
      </c>
      <c r="M2853" t="s">
        <v>22694</v>
      </c>
      <c r="N2853" t="s">
        <v>27924</v>
      </c>
    </row>
    <row r="2854" spans="1:14">
      <c r="A2854">
        <v>2853</v>
      </c>
      <c r="B2854">
        <v>3241</v>
      </c>
      <c r="C2854" t="s">
        <v>27925</v>
      </c>
      <c r="D2854" t="s">
        <v>27926</v>
      </c>
      <c r="E2854">
        <v>41408</v>
      </c>
      <c r="F2854">
        <v>2975</v>
      </c>
      <c r="G2854" t="s">
        <v>2868</v>
      </c>
      <c r="H2854">
        <v>3286</v>
      </c>
      <c r="I2854" t="s">
        <v>19303</v>
      </c>
      <c r="J2854" t="s">
        <v>20816</v>
      </c>
      <c r="K2854" t="s">
        <v>19264</v>
      </c>
      <c r="L2854">
        <v>10</v>
      </c>
      <c r="M2854" t="s">
        <v>19304</v>
      </c>
      <c r="N2854" t="s">
        <v>27927</v>
      </c>
    </row>
    <row r="2855" spans="1:14">
      <c r="A2855">
        <v>2854</v>
      </c>
      <c r="B2855">
        <v>3242</v>
      </c>
      <c r="C2855" t="s">
        <v>27928</v>
      </c>
      <c r="D2855" t="s">
        <v>27929</v>
      </c>
      <c r="E2855">
        <v>41410</v>
      </c>
      <c r="F2855">
        <v>2975</v>
      </c>
      <c r="G2855" t="s">
        <v>2868</v>
      </c>
      <c r="H2855">
        <v>3286</v>
      </c>
      <c r="I2855" t="s">
        <v>19303</v>
      </c>
      <c r="J2855" t="s">
        <v>20816</v>
      </c>
      <c r="K2855" t="s">
        <v>19264</v>
      </c>
      <c r="L2855">
        <v>10</v>
      </c>
      <c r="M2855" t="s">
        <v>19304</v>
      </c>
      <c r="N2855" t="s">
        <v>27930</v>
      </c>
    </row>
    <row r="2856" spans="1:14">
      <c r="A2856">
        <v>2855</v>
      </c>
      <c r="B2856">
        <v>3243</v>
      </c>
      <c r="C2856" t="s">
        <v>27931</v>
      </c>
      <c r="D2856" t="s">
        <v>27932</v>
      </c>
      <c r="E2856">
        <v>41454</v>
      </c>
      <c r="F2856">
        <v>2004</v>
      </c>
      <c r="G2856" t="s">
        <v>20320</v>
      </c>
      <c r="H2856">
        <v>3288</v>
      </c>
      <c r="I2856" t="s">
        <v>19273</v>
      </c>
      <c r="J2856" t="s">
        <v>20604</v>
      </c>
      <c r="K2856" t="s">
        <v>19292</v>
      </c>
      <c r="L2856">
        <v>20</v>
      </c>
      <c r="M2856" t="s">
        <v>19912</v>
      </c>
      <c r="N2856" t="s">
        <v>27933</v>
      </c>
    </row>
    <row r="2857" spans="1:14">
      <c r="A2857">
        <v>2856</v>
      </c>
      <c r="B2857">
        <v>3244</v>
      </c>
      <c r="C2857" t="s">
        <v>27934</v>
      </c>
      <c r="D2857" t="s">
        <v>27935</v>
      </c>
      <c r="E2857">
        <v>41489</v>
      </c>
      <c r="F2857">
        <v>2004</v>
      </c>
      <c r="G2857" t="s">
        <v>20320</v>
      </c>
      <c r="H2857">
        <v>3288</v>
      </c>
      <c r="I2857" t="s">
        <v>19273</v>
      </c>
      <c r="J2857" t="s">
        <v>20500</v>
      </c>
      <c r="K2857" t="s">
        <v>19292</v>
      </c>
      <c r="L2857">
        <v>20</v>
      </c>
      <c r="M2857" t="s">
        <v>19912</v>
      </c>
      <c r="N2857" t="s">
        <v>27936</v>
      </c>
    </row>
    <row r="2858" spans="1:14">
      <c r="A2858">
        <v>2857</v>
      </c>
      <c r="B2858">
        <v>3245</v>
      </c>
      <c r="C2858" t="s">
        <v>27937</v>
      </c>
      <c r="D2858" t="s">
        <v>5782</v>
      </c>
      <c r="E2858">
        <v>41417</v>
      </c>
      <c r="F2858">
        <v>2975</v>
      </c>
      <c r="G2858" t="s">
        <v>2868</v>
      </c>
      <c r="H2858">
        <v>3286</v>
      </c>
      <c r="I2858" t="s">
        <v>19303</v>
      </c>
      <c r="J2858" t="s">
        <v>27513</v>
      </c>
      <c r="K2858" t="s">
        <v>19264</v>
      </c>
      <c r="L2858">
        <v>10</v>
      </c>
      <c r="M2858" t="s">
        <v>19304</v>
      </c>
      <c r="N2858" t="s">
        <v>27938</v>
      </c>
    </row>
    <row r="2859" spans="1:14">
      <c r="A2859">
        <v>2858</v>
      </c>
      <c r="B2859">
        <v>3247</v>
      </c>
      <c r="C2859" t="s">
        <v>27939</v>
      </c>
      <c r="D2859" t="s">
        <v>27940</v>
      </c>
      <c r="E2859">
        <v>41425</v>
      </c>
      <c r="F2859">
        <v>814</v>
      </c>
      <c r="G2859" t="s">
        <v>19911</v>
      </c>
      <c r="H2859">
        <v>3288</v>
      </c>
      <c r="I2859" t="s">
        <v>19273</v>
      </c>
      <c r="J2859" t="s">
        <v>24590</v>
      </c>
      <c r="K2859" t="s">
        <v>19292</v>
      </c>
      <c r="L2859">
        <v>20</v>
      </c>
      <c r="M2859" t="s">
        <v>19912</v>
      </c>
      <c r="N2859" t="s">
        <v>27941</v>
      </c>
    </row>
    <row r="2860" spans="1:14">
      <c r="A2860">
        <v>2859</v>
      </c>
      <c r="B2860">
        <v>3248</v>
      </c>
      <c r="C2860" t="s">
        <v>27942</v>
      </c>
      <c r="D2860" t="s">
        <v>27943</v>
      </c>
      <c r="E2860">
        <v>41492</v>
      </c>
      <c r="F2860">
        <v>805</v>
      </c>
      <c r="G2860" t="s">
        <v>19317</v>
      </c>
      <c r="H2860">
        <v>3288</v>
      </c>
      <c r="I2860" t="s">
        <v>19273</v>
      </c>
      <c r="J2860" t="s">
        <v>19318</v>
      </c>
      <c r="K2860" t="s">
        <v>19251</v>
      </c>
      <c r="L2860">
        <v>29</v>
      </c>
      <c r="M2860" t="s">
        <v>19319</v>
      </c>
      <c r="N2860" t="s">
        <v>27944</v>
      </c>
    </row>
    <row r="2861" spans="1:14">
      <c r="A2861">
        <v>2860</v>
      </c>
      <c r="B2861">
        <v>3249</v>
      </c>
      <c r="C2861" t="s">
        <v>27945</v>
      </c>
      <c r="D2861" t="s">
        <v>27946</v>
      </c>
      <c r="E2861">
        <v>41479</v>
      </c>
      <c r="F2861">
        <v>805</v>
      </c>
      <c r="G2861" t="s">
        <v>19317</v>
      </c>
      <c r="H2861">
        <v>3288</v>
      </c>
      <c r="I2861" t="s">
        <v>19273</v>
      </c>
      <c r="J2861" t="s">
        <v>19318</v>
      </c>
      <c r="K2861" t="s">
        <v>19251</v>
      </c>
      <c r="L2861">
        <v>29</v>
      </c>
      <c r="M2861" t="s">
        <v>19319</v>
      </c>
      <c r="N2861" t="s">
        <v>27947</v>
      </c>
    </row>
    <row r="2862" spans="1:14">
      <c r="A2862">
        <v>2861</v>
      </c>
      <c r="B2862">
        <v>3250</v>
      </c>
      <c r="C2862" t="s">
        <v>27948</v>
      </c>
      <c r="D2862" t="s">
        <v>27949</v>
      </c>
      <c r="E2862">
        <v>41425</v>
      </c>
      <c r="F2862">
        <v>818</v>
      </c>
      <c r="G2862" t="s">
        <v>20805</v>
      </c>
      <c r="H2862">
        <v>3286</v>
      </c>
      <c r="I2862" t="s">
        <v>19303</v>
      </c>
      <c r="J2862" t="s">
        <v>21283</v>
      </c>
      <c r="K2862" t="s">
        <v>19292</v>
      </c>
      <c r="L2862">
        <v>10</v>
      </c>
      <c r="M2862" t="s">
        <v>19304</v>
      </c>
      <c r="N2862" t="s">
        <v>27950</v>
      </c>
    </row>
    <row r="2863" spans="1:14">
      <c r="A2863">
        <v>2862</v>
      </c>
      <c r="B2863">
        <v>3251</v>
      </c>
      <c r="C2863" t="s">
        <v>27951</v>
      </c>
      <c r="D2863" t="s">
        <v>27952</v>
      </c>
      <c r="E2863">
        <v>41430</v>
      </c>
      <c r="F2863">
        <v>2975</v>
      </c>
      <c r="G2863" t="s">
        <v>2868</v>
      </c>
      <c r="H2863">
        <v>3286</v>
      </c>
      <c r="I2863" t="s">
        <v>19303</v>
      </c>
      <c r="J2863" t="s">
        <v>20677</v>
      </c>
      <c r="K2863" t="s">
        <v>19264</v>
      </c>
      <c r="L2863">
        <v>10</v>
      </c>
      <c r="M2863" t="s">
        <v>19304</v>
      </c>
      <c r="N2863" t="s">
        <v>27953</v>
      </c>
    </row>
    <row r="2864" spans="1:14">
      <c r="A2864">
        <v>2863</v>
      </c>
      <c r="B2864">
        <v>3252</v>
      </c>
      <c r="C2864" t="s">
        <v>27954</v>
      </c>
      <c r="D2864" t="s">
        <v>27955</v>
      </c>
      <c r="E2864">
        <v>41437</v>
      </c>
      <c r="F2864">
        <v>823</v>
      </c>
      <c r="G2864" t="s">
        <v>19531</v>
      </c>
      <c r="H2864">
        <v>3285</v>
      </c>
      <c r="I2864" t="s">
        <v>19250</v>
      </c>
      <c r="J2864" t="s">
        <v>19531</v>
      </c>
      <c r="K2864" t="s">
        <v>19264</v>
      </c>
      <c r="L2864">
        <v>90</v>
      </c>
      <c r="M2864" t="s">
        <v>19252</v>
      </c>
      <c r="N2864" t="s">
        <v>27956</v>
      </c>
    </row>
    <row r="2865" spans="1:14">
      <c r="A2865">
        <v>2864</v>
      </c>
      <c r="B2865">
        <v>3253</v>
      </c>
      <c r="C2865" t="s">
        <v>27957</v>
      </c>
      <c r="D2865" t="s">
        <v>27958</v>
      </c>
      <c r="E2865">
        <v>41480</v>
      </c>
      <c r="F2865">
        <v>806</v>
      </c>
      <c r="G2865" t="s">
        <v>19426</v>
      </c>
      <c r="H2865">
        <v>3284</v>
      </c>
      <c r="I2865" t="s">
        <v>19279</v>
      </c>
      <c r="J2865" t="s">
        <v>19427</v>
      </c>
      <c r="K2865" t="s">
        <v>19264</v>
      </c>
      <c r="L2865">
        <v>90</v>
      </c>
      <c r="M2865" t="s">
        <v>19252</v>
      </c>
      <c r="N2865" t="s">
        <v>27959</v>
      </c>
    </row>
    <row r="2866" spans="1:14">
      <c r="A2866">
        <v>2865</v>
      </c>
      <c r="B2866">
        <v>3255</v>
      </c>
      <c r="C2866" t="s">
        <v>27960</v>
      </c>
      <c r="D2866" t="s">
        <v>27961</v>
      </c>
      <c r="E2866">
        <v>41451</v>
      </c>
      <c r="F2866">
        <v>816</v>
      </c>
      <c r="G2866" t="s">
        <v>19400</v>
      </c>
      <c r="H2866">
        <v>3284</v>
      </c>
      <c r="I2866" t="s">
        <v>19279</v>
      </c>
      <c r="J2866" t="s">
        <v>19401</v>
      </c>
      <c r="K2866" t="s">
        <v>19292</v>
      </c>
      <c r="L2866">
        <v>90</v>
      </c>
      <c r="M2866" t="s">
        <v>19252</v>
      </c>
      <c r="N2866" t="s">
        <v>27962</v>
      </c>
    </row>
    <row r="2867" spans="1:14">
      <c r="A2867">
        <v>2866</v>
      </c>
      <c r="B2867">
        <v>3256</v>
      </c>
      <c r="C2867" t="s">
        <v>27963</v>
      </c>
      <c r="D2867" t="s">
        <v>27964</v>
      </c>
      <c r="E2867">
        <v>41453</v>
      </c>
      <c r="F2867">
        <v>2952</v>
      </c>
      <c r="G2867" t="s">
        <v>4929</v>
      </c>
      <c r="H2867">
        <v>3288</v>
      </c>
      <c r="I2867" t="s">
        <v>19273</v>
      </c>
      <c r="J2867" t="s">
        <v>23727</v>
      </c>
      <c r="K2867" t="s">
        <v>19292</v>
      </c>
      <c r="L2867">
        <v>21</v>
      </c>
      <c r="M2867" t="s">
        <v>20376</v>
      </c>
      <c r="N2867" t="s">
        <v>27965</v>
      </c>
    </row>
    <row r="2868" spans="1:14">
      <c r="A2868">
        <v>2867</v>
      </c>
      <c r="B2868">
        <v>3257</v>
      </c>
      <c r="C2868" t="s">
        <v>27966</v>
      </c>
      <c r="D2868" t="s">
        <v>27967</v>
      </c>
      <c r="E2868">
        <v>41453</v>
      </c>
      <c r="F2868">
        <v>2001</v>
      </c>
      <c r="G2868" t="s">
        <v>19249</v>
      </c>
      <c r="H2868">
        <v>3285</v>
      </c>
      <c r="I2868" t="s">
        <v>19250</v>
      </c>
      <c r="J2868" t="s">
        <v>19250</v>
      </c>
      <c r="K2868" t="s">
        <v>19251</v>
      </c>
      <c r="L2868">
        <v>90</v>
      </c>
      <c r="M2868" t="s">
        <v>19252</v>
      </c>
      <c r="N2868" t="s">
        <v>27968</v>
      </c>
    </row>
    <row r="2869" spans="1:14">
      <c r="A2869">
        <v>2868</v>
      </c>
      <c r="B2869">
        <v>3258</v>
      </c>
      <c r="C2869" t="s">
        <v>27969</v>
      </c>
      <c r="D2869" t="s">
        <v>27970</v>
      </c>
      <c r="E2869">
        <v>41452</v>
      </c>
      <c r="F2869">
        <v>811</v>
      </c>
      <c r="G2869" t="s">
        <v>19256</v>
      </c>
      <c r="H2869">
        <v>3290</v>
      </c>
      <c r="I2869" t="s">
        <v>19257</v>
      </c>
      <c r="J2869" t="s">
        <v>19256</v>
      </c>
      <c r="K2869" t="s">
        <v>19251</v>
      </c>
      <c r="L2869">
        <v>54</v>
      </c>
      <c r="M2869" t="s">
        <v>19258</v>
      </c>
      <c r="N2869" t="s">
        <v>27971</v>
      </c>
    </row>
    <row r="2870" spans="1:14">
      <c r="A2870">
        <v>2869</v>
      </c>
      <c r="B2870">
        <v>3259</v>
      </c>
      <c r="C2870" t="s">
        <v>27972</v>
      </c>
      <c r="D2870" t="s">
        <v>27973</v>
      </c>
      <c r="E2870">
        <v>41452</v>
      </c>
      <c r="F2870">
        <v>811</v>
      </c>
      <c r="G2870" t="s">
        <v>19256</v>
      </c>
      <c r="H2870">
        <v>3290</v>
      </c>
      <c r="I2870" t="s">
        <v>19257</v>
      </c>
      <c r="J2870" t="s">
        <v>19256</v>
      </c>
      <c r="K2870" t="s">
        <v>19251</v>
      </c>
      <c r="L2870">
        <v>54</v>
      </c>
      <c r="M2870" t="s">
        <v>19258</v>
      </c>
      <c r="N2870" t="s">
        <v>27974</v>
      </c>
    </row>
    <row r="2871" spans="1:14">
      <c r="A2871">
        <v>2870</v>
      </c>
      <c r="B2871">
        <v>3260</v>
      </c>
      <c r="C2871" t="s">
        <v>27975</v>
      </c>
      <c r="D2871" t="s">
        <v>27976</v>
      </c>
      <c r="E2871">
        <v>41451</v>
      </c>
      <c r="F2871">
        <v>811</v>
      </c>
      <c r="G2871" t="s">
        <v>19256</v>
      </c>
      <c r="H2871">
        <v>3290</v>
      </c>
      <c r="I2871" t="s">
        <v>19257</v>
      </c>
      <c r="J2871" t="s">
        <v>19256</v>
      </c>
      <c r="K2871" t="s">
        <v>19251</v>
      </c>
      <c r="L2871">
        <v>54</v>
      </c>
      <c r="M2871" t="s">
        <v>19258</v>
      </c>
      <c r="N2871" t="s">
        <v>27977</v>
      </c>
    </row>
    <row r="2872" spans="1:14">
      <c r="A2872">
        <v>2871</v>
      </c>
      <c r="B2872">
        <v>3261</v>
      </c>
      <c r="C2872" t="s">
        <v>27978</v>
      </c>
      <c r="D2872" t="s">
        <v>27979</v>
      </c>
      <c r="E2872">
        <v>41451</v>
      </c>
      <c r="F2872">
        <v>811</v>
      </c>
      <c r="G2872" t="s">
        <v>19256</v>
      </c>
      <c r="H2872">
        <v>3290</v>
      </c>
      <c r="I2872" t="s">
        <v>19257</v>
      </c>
      <c r="J2872" t="s">
        <v>19256</v>
      </c>
      <c r="K2872" t="s">
        <v>19251</v>
      </c>
      <c r="L2872">
        <v>54</v>
      </c>
      <c r="M2872" t="s">
        <v>19258</v>
      </c>
      <c r="N2872" t="s">
        <v>27980</v>
      </c>
    </row>
    <row r="2873" spans="1:14">
      <c r="A2873">
        <v>2872</v>
      </c>
      <c r="B2873">
        <v>3262</v>
      </c>
      <c r="C2873" t="s">
        <v>27981</v>
      </c>
      <c r="D2873" t="s">
        <v>27982</v>
      </c>
      <c r="E2873">
        <v>41453</v>
      </c>
      <c r="F2873">
        <v>2001</v>
      </c>
      <c r="G2873" t="s">
        <v>19249</v>
      </c>
      <c r="H2873">
        <v>3285</v>
      </c>
      <c r="I2873" t="s">
        <v>19250</v>
      </c>
      <c r="J2873" t="s">
        <v>19250</v>
      </c>
      <c r="K2873" t="s">
        <v>19251</v>
      </c>
      <c r="L2873">
        <v>90</v>
      </c>
      <c r="M2873" t="s">
        <v>19252</v>
      </c>
      <c r="N2873" t="s">
        <v>27983</v>
      </c>
    </row>
    <row r="2874" spans="1:14">
      <c r="A2874">
        <v>2873</v>
      </c>
      <c r="B2874">
        <v>3263</v>
      </c>
      <c r="C2874" t="s">
        <v>27984</v>
      </c>
      <c r="D2874" t="s">
        <v>27985</v>
      </c>
      <c r="E2874">
        <v>41453</v>
      </c>
      <c r="F2874">
        <v>804</v>
      </c>
      <c r="G2874" t="s">
        <v>19323</v>
      </c>
      <c r="H2874">
        <v>3284</v>
      </c>
      <c r="I2874" t="s">
        <v>19279</v>
      </c>
      <c r="J2874" t="s">
        <v>19323</v>
      </c>
      <c r="K2874" t="s">
        <v>19251</v>
      </c>
      <c r="L2874">
        <v>90</v>
      </c>
      <c r="M2874" t="s">
        <v>19252</v>
      </c>
      <c r="N2874" t="s">
        <v>27986</v>
      </c>
    </row>
    <row r="2875" spans="1:14">
      <c r="A2875">
        <v>2874</v>
      </c>
      <c r="B2875">
        <v>3264</v>
      </c>
      <c r="C2875" t="s">
        <v>27987</v>
      </c>
      <c r="D2875" t="s">
        <v>27988</v>
      </c>
      <c r="E2875">
        <v>41449</v>
      </c>
      <c r="F2875">
        <v>800</v>
      </c>
      <c r="G2875" t="s">
        <v>321</v>
      </c>
      <c r="H2875">
        <v>3287</v>
      </c>
      <c r="I2875" t="s">
        <v>321</v>
      </c>
      <c r="J2875" t="s">
        <v>19296</v>
      </c>
      <c r="K2875" t="s">
        <v>19292</v>
      </c>
      <c r="L2875">
        <v>84</v>
      </c>
      <c r="M2875" t="s">
        <v>19297</v>
      </c>
      <c r="N2875" t="s">
        <v>27989</v>
      </c>
    </row>
    <row r="2876" spans="1:14">
      <c r="A2876">
        <v>2875</v>
      </c>
      <c r="B2876">
        <v>3265</v>
      </c>
      <c r="C2876" t="s">
        <v>27990</v>
      </c>
      <c r="D2876" t="s">
        <v>1355</v>
      </c>
      <c r="E2876">
        <v>41449</v>
      </c>
      <c r="F2876">
        <v>800</v>
      </c>
      <c r="G2876" t="s">
        <v>321</v>
      </c>
      <c r="H2876">
        <v>3287</v>
      </c>
      <c r="I2876" t="s">
        <v>321</v>
      </c>
      <c r="J2876" t="s">
        <v>19296</v>
      </c>
      <c r="K2876" t="s">
        <v>19292</v>
      </c>
      <c r="L2876">
        <v>84</v>
      </c>
      <c r="M2876" t="s">
        <v>19297</v>
      </c>
      <c r="N2876" t="s">
        <v>27991</v>
      </c>
    </row>
    <row r="2877" spans="1:14">
      <c r="A2877">
        <v>2876</v>
      </c>
      <c r="B2877">
        <v>3266</v>
      </c>
      <c r="C2877" t="s">
        <v>27992</v>
      </c>
      <c r="D2877" t="s">
        <v>27993</v>
      </c>
      <c r="E2877">
        <v>41451</v>
      </c>
      <c r="F2877">
        <v>800</v>
      </c>
      <c r="G2877" t="s">
        <v>321</v>
      </c>
      <c r="H2877">
        <v>3287</v>
      </c>
      <c r="I2877" t="s">
        <v>321</v>
      </c>
      <c r="J2877" t="s">
        <v>20223</v>
      </c>
      <c r="K2877" t="s">
        <v>19292</v>
      </c>
      <c r="L2877">
        <v>84</v>
      </c>
      <c r="M2877" t="s">
        <v>19297</v>
      </c>
      <c r="N2877" t="s">
        <v>27994</v>
      </c>
    </row>
    <row r="2878" spans="1:14">
      <c r="A2878">
        <v>2877</v>
      </c>
      <c r="B2878">
        <v>3268</v>
      </c>
      <c r="C2878" t="s">
        <v>27995</v>
      </c>
      <c r="D2878" t="s">
        <v>27996</v>
      </c>
      <c r="E2878">
        <v>41449</v>
      </c>
      <c r="F2878">
        <v>800</v>
      </c>
      <c r="G2878" t="s">
        <v>321</v>
      </c>
      <c r="H2878">
        <v>3287</v>
      </c>
      <c r="I2878" t="s">
        <v>321</v>
      </c>
      <c r="J2878" t="s">
        <v>19296</v>
      </c>
      <c r="K2878" t="s">
        <v>19292</v>
      </c>
      <c r="L2878">
        <v>84</v>
      </c>
      <c r="M2878" t="s">
        <v>19297</v>
      </c>
      <c r="N2878" t="s">
        <v>27997</v>
      </c>
    </row>
    <row r="2879" spans="1:14">
      <c r="A2879">
        <v>2878</v>
      </c>
      <c r="B2879">
        <v>3270</v>
      </c>
      <c r="C2879" t="s">
        <v>27998</v>
      </c>
      <c r="D2879" t="s">
        <v>27999</v>
      </c>
      <c r="E2879">
        <v>41452</v>
      </c>
      <c r="F2879">
        <v>2000</v>
      </c>
      <c r="G2879" t="s">
        <v>19439</v>
      </c>
      <c r="H2879">
        <v>3285</v>
      </c>
      <c r="I2879" t="s">
        <v>19250</v>
      </c>
      <c r="J2879" t="s">
        <v>19439</v>
      </c>
      <c r="K2879" t="s">
        <v>19280</v>
      </c>
      <c r="L2879">
        <v>90</v>
      </c>
      <c r="M2879" t="s">
        <v>19252</v>
      </c>
      <c r="N2879" t="s">
        <v>28000</v>
      </c>
    </row>
    <row r="2880" spans="1:14">
      <c r="A2880">
        <v>2879</v>
      </c>
      <c r="B2880">
        <v>3271</v>
      </c>
      <c r="C2880" t="s">
        <v>28001</v>
      </c>
      <c r="D2880" t="s">
        <v>28002</v>
      </c>
      <c r="E2880">
        <v>41453</v>
      </c>
      <c r="F2880">
        <v>2016</v>
      </c>
      <c r="G2880" t="s">
        <v>20800</v>
      </c>
      <c r="H2880">
        <v>3286</v>
      </c>
      <c r="I2880" t="s">
        <v>19303</v>
      </c>
      <c r="J2880" t="s">
        <v>20800</v>
      </c>
      <c r="K2880" t="s">
        <v>19251</v>
      </c>
      <c r="L2880">
        <v>6</v>
      </c>
      <c r="M2880" t="s">
        <v>20801</v>
      </c>
      <c r="N2880" t="s">
        <v>28003</v>
      </c>
    </row>
    <row r="2881" spans="1:14">
      <c r="A2881">
        <v>2880</v>
      </c>
      <c r="B2881">
        <v>3272</v>
      </c>
      <c r="C2881" t="s">
        <v>28004</v>
      </c>
      <c r="D2881" t="s">
        <v>28005</v>
      </c>
      <c r="E2881">
        <v>41453</v>
      </c>
      <c r="F2881">
        <v>2038</v>
      </c>
      <c r="G2881" t="s">
        <v>19359</v>
      </c>
      <c r="H2881">
        <v>3285</v>
      </c>
      <c r="I2881" t="s">
        <v>19250</v>
      </c>
      <c r="J2881" t="s">
        <v>19284</v>
      </c>
      <c r="K2881" t="s">
        <v>19292</v>
      </c>
      <c r="L2881">
        <v>90</v>
      </c>
      <c r="M2881" t="s">
        <v>19252</v>
      </c>
      <c r="N2881" t="s">
        <v>28006</v>
      </c>
    </row>
    <row r="2882" spans="1:14">
      <c r="A2882">
        <v>2881</v>
      </c>
      <c r="B2882">
        <v>3273</v>
      </c>
      <c r="C2882" t="s">
        <v>28007</v>
      </c>
      <c r="D2882" t="s">
        <v>28008</v>
      </c>
      <c r="E2882">
        <v>41453</v>
      </c>
      <c r="F2882">
        <v>802</v>
      </c>
      <c r="G2882" t="s">
        <v>19302</v>
      </c>
      <c r="H2882">
        <v>3286</v>
      </c>
      <c r="I2882" t="s">
        <v>19303</v>
      </c>
      <c r="J2882" t="s">
        <v>19303</v>
      </c>
      <c r="K2882" t="s">
        <v>19251</v>
      </c>
      <c r="L2882">
        <v>10</v>
      </c>
      <c r="M2882" t="s">
        <v>19304</v>
      </c>
      <c r="N2882" t="s">
        <v>28009</v>
      </c>
    </row>
    <row r="2883" spans="1:14">
      <c r="A2883">
        <v>2882</v>
      </c>
      <c r="B2883">
        <v>3274</v>
      </c>
      <c r="C2883" t="s">
        <v>28010</v>
      </c>
      <c r="D2883" t="s">
        <v>28011</v>
      </c>
      <c r="E2883">
        <v>41453</v>
      </c>
      <c r="F2883">
        <v>802</v>
      </c>
      <c r="G2883" t="s">
        <v>19302</v>
      </c>
      <c r="H2883">
        <v>3286</v>
      </c>
      <c r="I2883" t="s">
        <v>19303</v>
      </c>
      <c r="J2883" t="s">
        <v>19740</v>
      </c>
      <c r="K2883" t="s">
        <v>19251</v>
      </c>
      <c r="L2883">
        <v>10</v>
      </c>
      <c r="M2883" t="s">
        <v>19304</v>
      </c>
      <c r="N2883" t="s">
        <v>28012</v>
      </c>
    </row>
    <row r="2884" spans="1:14">
      <c r="A2884">
        <v>2883</v>
      </c>
      <c r="B2884">
        <v>3275</v>
      </c>
      <c r="C2884" t="s">
        <v>28013</v>
      </c>
      <c r="D2884" t="s">
        <v>28014</v>
      </c>
      <c r="E2884">
        <v>41453</v>
      </c>
      <c r="F2884">
        <v>808</v>
      </c>
      <c r="G2884" t="s">
        <v>19353</v>
      </c>
      <c r="H2884">
        <v>3289</v>
      </c>
      <c r="I2884" t="s">
        <v>19353</v>
      </c>
      <c r="J2884" t="s">
        <v>21146</v>
      </c>
      <c r="K2884" t="s">
        <v>19251</v>
      </c>
      <c r="L2884">
        <v>81</v>
      </c>
      <c r="M2884" t="s">
        <v>19370</v>
      </c>
      <c r="N2884" t="s">
        <v>28015</v>
      </c>
    </row>
    <row r="2885" spans="1:14">
      <c r="A2885">
        <v>2884</v>
      </c>
      <c r="B2885">
        <v>3276</v>
      </c>
      <c r="C2885" t="s">
        <v>28016</v>
      </c>
      <c r="D2885" t="s">
        <v>28017</v>
      </c>
      <c r="E2885">
        <v>41453</v>
      </c>
      <c r="F2885">
        <v>808</v>
      </c>
      <c r="G2885" t="s">
        <v>19353</v>
      </c>
      <c r="H2885">
        <v>3289</v>
      </c>
      <c r="I2885" t="s">
        <v>19353</v>
      </c>
      <c r="J2885" t="s">
        <v>21146</v>
      </c>
      <c r="K2885" t="s">
        <v>19251</v>
      </c>
      <c r="L2885">
        <v>81</v>
      </c>
      <c r="M2885" t="s">
        <v>19370</v>
      </c>
      <c r="N2885" t="s">
        <v>28018</v>
      </c>
    </row>
    <row r="2886" spans="1:14">
      <c r="A2886">
        <v>2885</v>
      </c>
      <c r="B2886">
        <v>3277</v>
      </c>
      <c r="C2886" t="s">
        <v>28019</v>
      </c>
      <c r="D2886" t="s">
        <v>28020</v>
      </c>
      <c r="E2886">
        <v>41453</v>
      </c>
      <c r="F2886">
        <v>2955</v>
      </c>
      <c r="G2886" t="s">
        <v>10506</v>
      </c>
      <c r="H2886">
        <v>3289</v>
      </c>
      <c r="I2886" t="s">
        <v>19353</v>
      </c>
      <c r="J2886" t="s">
        <v>28021</v>
      </c>
      <c r="K2886" t="s">
        <v>19292</v>
      </c>
      <c r="L2886">
        <v>71</v>
      </c>
      <c r="M2886" t="s">
        <v>22694</v>
      </c>
      <c r="N2886" t="s">
        <v>28022</v>
      </c>
    </row>
    <row r="2887" spans="1:14">
      <c r="A2887">
        <v>2886</v>
      </c>
      <c r="B2887">
        <v>3280</v>
      </c>
      <c r="C2887" t="s">
        <v>28023</v>
      </c>
      <c r="D2887" t="s">
        <v>28024</v>
      </c>
      <c r="E2887">
        <v>41452</v>
      </c>
      <c r="F2887">
        <v>814</v>
      </c>
      <c r="G2887" t="s">
        <v>19911</v>
      </c>
      <c r="H2887">
        <v>3288</v>
      </c>
      <c r="I2887" t="s">
        <v>19273</v>
      </c>
      <c r="J2887" t="s">
        <v>28025</v>
      </c>
      <c r="K2887" t="s">
        <v>19264</v>
      </c>
      <c r="L2887">
        <v>20</v>
      </c>
      <c r="M2887" t="s">
        <v>19912</v>
      </c>
      <c r="N2887" t="s">
        <v>28026</v>
      </c>
    </row>
    <row r="2888" spans="1:14">
      <c r="A2888">
        <v>2887</v>
      </c>
      <c r="B2888">
        <v>3281</v>
      </c>
      <c r="C2888" t="s">
        <v>28027</v>
      </c>
      <c r="D2888" t="s">
        <v>28028</v>
      </c>
      <c r="E2888">
        <v>41453</v>
      </c>
      <c r="F2888">
        <v>814</v>
      </c>
      <c r="G2888" t="s">
        <v>19911</v>
      </c>
      <c r="H2888">
        <v>3288</v>
      </c>
      <c r="I2888" t="s">
        <v>19273</v>
      </c>
      <c r="J2888" t="s">
        <v>23190</v>
      </c>
      <c r="K2888" t="s">
        <v>19280</v>
      </c>
      <c r="L2888">
        <v>20</v>
      </c>
      <c r="M2888" t="s">
        <v>19912</v>
      </c>
      <c r="N2888" t="s">
        <v>28029</v>
      </c>
    </row>
    <row r="2889" spans="1:14">
      <c r="A2889">
        <v>2888</v>
      </c>
      <c r="B2889">
        <v>3282</v>
      </c>
      <c r="C2889" t="s">
        <v>28030</v>
      </c>
      <c r="D2889" t="s">
        <v>28031</v>
      </c>
      <c r="E2889">
        <v>41453</v>
      </c>
      <c r="F2889">
        <v>2002</v>
      </c>
      <c r="G2889" t="s">
        <v>4110</v>
      </c>
      <c r="H2889">
        <v>3284</v>
      </c>
      <c r="I2889" t="s">
        <v>19279</v>
      </c>
      <c r="J2889" t="s">
        <v>19589</v>
      </c>
      <c r="K2889" t="s">
        <v>19264</v>
      </c>
      <c r="L2889">
        <v>90</v>
      </c>
      <c r="M2889" t="s">
        <v>19252</v>
      </c>
      <c r="N2889" t="s">
        <v>28032</v>
      </c>
    </row>
    <row r="2890" spans="1:14">
      <c r="A2890">
        <v>2889</v>
      </c>
      <c r="B2890">
        <v>3283</v>
      </c>
      <c r="C2890" t="s">
        <v>28033</v>
      </c>
      <c r="D2890" t="s">
        <v>28034</v>
      </c>
      <c r="E2890">
        <v>41453</v>
      </c>
      <c r="F2890">
        <v>2253</v>
      </c>
      <c r="G2890" t="s">
        <v>20351</v>
      </c>
      <c r="H2890">
        <v>3289</v>
      </c>
      <c r="I2890" t="s">
        <v>19353</v>
      </c>
      <c r="J2890" t="s">
        <v>20350</v>
      </c>
      <c r="K2890" t="s">
        <v>19251</v>
      </c>
      <c r="L2890">
        <v>70</v>
      </c>
      <c r="M2890" t="s">
        <v>20352</v>
      </c>
      <c r="N2890" t="s">
        <v>28035</v>
      </c>
    </row>
    <row r="2891" spans="1:14">
      <c r="A2891">
        <v>2890</v>
      </c>
      <c r="B2891">
        <v>3293</v>
      </c>
      <c r="C2891" t="s">
        <v>28036</v>
      </c>
      <c r="D2891" t="s">
        <v>28037</v>
      </c>
      <c r="E2891">
        <v>41465</v>
      </c>
      <c r="F2891">
        <v>2254</v>
      </c>
      <c r="G2891" t="s">
        <v>19864</v>
      </c>
      <c r="H2891">
        <v>3288</v>
      </c>
      <c r="I2891" t="s">
        <v>19273</v>
      </c>
      <c r="J2891" t="s">
        <v>20717</v>
      </c>
      <c r="K2891" t="s">
        <v>19264</v>
      </c>
      <c r="L2891">
        <v>34</v>
      </c>
      <c r="M2891" t="s">
        <v>19865</v>
      </c>
      <c r="N2891" t="s">
        <v>28038</v>
      </c>
    </row>
    <row r="2892" spans="1:14">
      <c r="A2892">
        <v>2891</v>
      </c>
      <c r="B2892">
        <v>3294</v>
      </c>
      <c r="C2892" t="s">
        <v>28039</v>
      </c>
      <c r="D2892" t="s">
        <v>28040</v>
      </c>
      <c r="E2892">
        <v>41484</v>
      </c>
      <c r="F2892">
        <v>815</v>
      </c>
      <c r="G2892" t="s">
        <v>19337</v>
      </c>
      <c r="H2892">
        <v>3286</v>
      </c>
      <c r="I2892" t="s">
        <v>19303</v>
      </c>
      <c r="J2892" t="s">
        <v>19764</v>
      </c>
      <c r="K2892" t="s">
        <v>19264</v>
      </c>
      <c r="L2892">
        <v>16</v>
      </c>
      <c r="M2892" t="s">
        <v>19338</v>
      </c>
      <c r="N2892" t="s">
        <v>28041</v>
      </c>
    </row>
    <row r="2893" spans="1:14">
      <c r="A2893">
        <v>2892</v>
      </c>
      <c r="B2893">
        <v>3295</v>
      </c>
      <c r="C2893" t="s">
        <v>28042</v>
      </c>
      <c r="D2893" t="s">
        <v>28043</v>
      </c>
      <c r="E2893">
        <v>41478</v>
      </c>
      <c r="F2893">
        <v>2975</v>
      </c>
      <c r="G2893" t="s">
        <v>2868</v>
      </c>
      <c r="H2893">
        <v>3286</v>
      </c>
      <c r="I2893" t="s">
        <v>19303</v>
      </c>
      <c r="J2893" t="s">
        <v>20677</v>
      </c>
      <c r="K2893" t="s">
        <v>19264</v>
      </c>
      <c r="L2893">
        <v>10</v>
      </c>
      <c r="M2893" t="s">
        <v>19304</v>
      </c>
      <c r="N2893" t="s">
        <v>28044</v>
      </c>
    </row>
    <row r="2894" spans="1:14">
      <c r="A2894">
        <v>2893</v>
      </c>
      <c r="B2894">
        <v>3296</v>
      </c>
      <c r="C2894" t="s">
        <v>28045</v>
      </c>
      <c r="D2894" t="s">
        <v>28046</v>
      </c>
      <c r="E2894">
        <v>41477</v>
      </c>
      <c r="F2894">
        <v>804</v>
      </c>
      <c r="G2894" t="s">
        <v>19323</v>
      </c>
      <c r="H2894">
        <v>3284</v>
      </c>
      <c r="I2894" t="s">
        <v>19279</v>
      </c>
      <c r="J2894" t="s">
        <v>19323</v>
      </c>
      <c r="K2894" t="s">
        <v>19251</v>
      </c>
      <c r="L2894">
        <v>90</v>
      </c>
      <c r="M2894" t="s">
        <v>19252</v>
      </c>
      <c r="N2894" t="s">
        <v>28047</v>
      </c>
    </row>
    <row r="2895" spans="1:14">
      <c r="A2895">
        <v>2894</v>
      </c>
      <c r="B2895">
        <v>3299</v>
      </c>
      <c r="C2895" t="s">
        <v>28048</v>
      </c>
      <c r="D2895" t="s">
        <v>28049</v>
      </c>
      <c r="E2895">
        <v>41479</v>
      </c>
      <c r="F2895">
        <v>2011</v>
      </c>
      <c r="G2895" t="s">
        <v>19662</v>
      </c>
      <c r="H2895">
        <v>3287</v>
      </c>
      <c r="I2895" t="s">
        <v>321</v>
      </c>
      <c r="J2895" t="s">
        <v>21834</v>
      </c>
      <c r="K2895" t="s">
        <v>19292</v>
      </c>
      <c r="L2895">
        <v>84</v>
      </c>
      <c r="M2895" t="s">
        <v>19297</v>
      </c>
      <c r="N2895" t="s">
        <v>28050</v>
      </c>
    </row>
    <row r="2896" spans="1:14">
      <c r="A2896">
        <v>2895</v>
      </c>
      <c r="B2896">
        <v>3302</v>
      </c>
      <c r="C2896" t="s">
        <v>28051</v>
      </c>
      <c r="D2896" t="s">
        <v>28052</v>
      </c>
      <c r="E2896">
        <v>41504</v>
      </c>
      <c r="F2896">
        <v>820</v>
      </c>
      <c r="G2896" t="s">
        <v>19342</v>
      </c>
      <c r="H2896">
        <v>3284</v>
      </c>
      <c r="I2896" t="s">
        <v>19279</v>
      </c>
      <c r="J2896" t="s">
        <v>19506</v>
      </c>
      <c r="K2896" t="s">
        <v>19292</v>
      </c>
      <c r="L2896">
        <v>90</v>
      </c>
      <c r="M2896" t="s">
        <v>19252</v>
      </c>
      <c r="N2896" t="s">
        <v>28053</v>
      </c>
    </row>
    <row r="2897" spans="1:14">
      <c r="A2897">
        <v>2896</v>
      </c>
      <c r="B2897">
        <v>3303</v>
      </c>
      <c r="C2897" t="s">
        <v>28054</v>
      </c>
      <c r="D2897" t="s">
        <v>28055</v>
      </c>
      <c r="E2897">
        <v>41503</v>
      </c>
      <c r="F2897">
        <v>820</v>
      </c>
      <c r="G2897" t="s">
        <v>19342</v>
      </c>
      <c r="H2897">
        <v>3284</v>
      </c>
      <c r="I2897" t="s">
        <v>19279</v>
      </c>
      <c r="J2897" t="s">
        <v>19343</v>
      </c>
      <c r="K2897" t="s">
        <v>19292</v>
      </c>
      <c r="L2897">
        <v>90</v>
      </c>
      <c r="M2897" t="s">
        <v>19252</v>
      </c>
      <c r="N2897" t="s">
        <v>28056</v>
      </c>
    </row>
    <row r="2898" spans="1:14">
      <c r="A2898">
        <v>2897</v>
      </c>
      <c r="B2898">
        <v>3304</v>
      </c>
      <c r="C2898" t="s">
        <v>28057</v>
      </c>
      <c r="D2898" t="s">
        <v>28058</v>
      </c>
      <c r="E2898">
        <v>41488</v>
      </c>
      <c r="F2898">
        <v>2012</v>
      </c>
      <c r="G2898" t="s">
        <v>1169</v>
      </c>
      <c r="H2898">
        <v>3290</v>
      </c>
      <c r="I2898" t="s">
        <v>19257</v>
      </c>
      <c r="J2898" t="s">
        <v>20361</v>
      </c>
      <c r="K2898" t="s">
        <v>19292</v>
      </c>
      <c r="L2898">
        <v>54</v>
      </c>
      <c r="M2898" t="s">
        <v>19258</v>
      </c>
      <c r="N2898" t="s">
        <v>28059</v>
      </c>
    </row>
    <row r="2899" spans="1:14">
      <c r="A2899">
        <v>2898</v>
      </c>
      <c r="B2899">
        <v>3306</v>
      </c>
      <c r="C2899" t="s">
        <v>28060</v>
      </c>
      <c r="D2899" t="s">
        <v>28061</v>
      </c>
      <c r="E2899">
        <v>41486</v>
      </c>
      <c r="F2899">
        <v>818</v>
      </c>
      <c r="G2899" t="s">
        <v>20805</v>
      </c>
      <c r="H2899">
        <v>3286</v>
      </c>
      <c r="I2899" t="s">
        <v>19303</v>
      </c>
      <c r="J2899" t="s">
        <v>20983</v>
      </c>
      <c r="K2899" t="s">
        <v>19264</v>
      </c>
      <c r="L2899">
        <v>10</v>
      </c>
      <c r="M2899" t="s">
        <v>19304</v>
      </c>
      <c r="N2899" t="s">
        <v>28062</v>
      </c>
    </row>
    <row r="2900" spans="1:14">
      <c r="A2900">
        <v>2899</v>
      </c>
      <c r="B2900">
        <v>3307</v>
      </c>
      <c r="C2900" t="s">
        <v>28063</v>
      </c>
      <c r="D2900" t="s">
        <v>28064</v>
      </c>
      <c r="E2900">
        <v>41486</v>
      </c>
      <c r="F2900">
        <v>818</v>
      </c>
      <c r="G2900" t="s">
        <v>20805</v>
      </c>
      <c r="H2900">
        <v>3286</v>
      </c>
      <c r="I2900" t="s">
        <v>19303</v>
      </c>
      <c r="J2900" t="s">
        <v>20983</v>
      </c>
      <c r="K2900" t="s">
        <v>19264</v>
      </c>
      <c r="L2900">
        <v>10</v>
      </c>
      <c r="M2900" t="s">
        <v>19304</v>
      </c>
      <c r="N2900" t="s">
        <v>28065</v>
      </c>
    </row>
    <row r="2901" spans="1:14">
      <c r="A2901">
        <v>2900</v>
      </c>
      <c r="B2901">
        <v>3308</v>
      </c>
      <c r="C2901" t="s">
        <v>28066</v>
      </c>
      <c r="D2901" t="s">
        <v>28067</v>
      </c>
      <c r="E2901">
        <v>41484</v>
      </c>
      <c r="F2901">
        <v>2000</v>
      </c>
      <c r="G2901" t="s">
        <v>19439</v>
      </c>
      <c r="H2901">
        <v>3285</v>
      </c>
      <c r="I2901" t="s">
        <v>19250</v>
      </c>
      <c r="J2901" t="s">
        <v>19439</v>
      </c>
      <c r="K2901" t="s">
        <v>19292</v>
      </c>
      <c r="L2901">
        <v>90</v>
      </c>
      <c r="M2901" t="s">
        <v>19252</v>
      </c>
      <c r="N2901" t="s">
        <v>28068</v>
      </c>
    </row>
    <row r="2902" spans="1:14">
      <c r="A2902">
        <v>2901</v>
      </c>
      <c r="B2902">
        <v>3310</v>
      </c>
      <c r="C2902" t="s">
        <v>28069</v>
      </c>
      <c r="D2902" t="s">
        <v>28070</v>
      </c>
      <c r="E2902">
        <v>41489</v>
      </c>
      <c r="F2902">
        <v>2004</v>
      </c>
      <c r="G2902" t="s">
        <v>20320</v>
      </c>
      <c r="H2902">
        <v>3288</v>
      </c>
      <c r="I2902" t="s">
        <v>19273</v>
      </c>
      <c r="J2902" t="s">
        <v>20320</v>
      </c>
      <c r="K2902" t="s">
        <v>19292</v>
      </c>
      <c r="L2902">
        <v>20</v>
      </c>
      <c r="M2902" t="s">
        <v>19912</v>
      </c>
      <c r="N2902" t="s">
        <v>28071</v>
      </c>
    </row>
    <row r="2903" spans="1:14">
      <c r="A2903">
        <v>2902</v>
      </c>
      <c r="B2903">
        <v>3311</v>
      </c>
      <c r="C2903" t="s">
        <v>28072</v>
      </c>
      <c r="D2903" t="s">
        <v>28073</v>
      </c>
      <c r="E2903">
        <v>41489</v>
      </c>
      <c r="F2903">
        <v>2004</v>
      </c>
      <c r="G2903" t="s">
        <v>20320</v>
      </c>
      <c r="H2903">
        <v>3288</v>
      </c>
      <c r="I2903" t="s">
        <v>19273</v>
      </c>
      <c r="J2903" t="s">
        <v>27757</v>
      </c>
      <c r="K2903" t="s">
        <v>19264</v>
      </c>
      <c r="L2903">
        <v>20</v>
      </c>
      <c r="M2903" t="s">
        <v>19912</v>
      </c>
      <c r="N2903" t="s">
        <v>28074</v>
      </c>
    </row>
    <row r="2904" spans="1:14">
      <c r="A2904">
        <v>2903</v>
      </c>
      <c r="B2904">
        <v>3312</v>
      </c>
      <c r="C2904" t="s">
        <v>28075</v>
      </c>
      <c r="D2904" t="s">
        <v>28076</v>
      </c>
      <c r="E2904">
        <v>41484</v>
      </c>
      <c r="F2904">
        <v>2038</v>
      </c>
      <c r="G2904" t="s">
        <v>19359</v>
      </c>
      <c r="H2904">
        <v>3285</v>
      </c>
      <c r="I2904" t="s">
        <v>19250</v>
      </c>
      <c r="J2904" t="s">
        <v>19284</v>
      </c>
      <c r="K2904" t="s">
        <v>19251</v>
      </c>
      <c r="L2904">
        <v>90</v>
      </c>
      <c r="M2904" t="s">
        <v>19252</v>
      </c>
      <c r="N2904" t="s">
        <v>28077</v>
      </c>
    </row>
    <row r="2905" spans="1:14">
      <c r="A2905">
        <v>2904</v>
      </c>
      <c r="B2905">
        <v>3315</v>
      </c>
      <c r="C2905" t="s">
        <v>28078</v>
      </c>
      <c r="D2905" t="s">
        <v>28079</v>
      </c>
      <c r="E2905">
        <v>41486</v>
      </c>
      <c r="F2905">
        <v>2254</v>
      </c>
      <c r="G2905" t="s">
        <v>19864</v>
      </c>
      <c r="H2905">
        <v>3288</v>
      </c>
      <c r="I2905" t="s">
        <v>19273</v>
      </c>
      <c r="J2905" t="s">
        <v>21078</v>
      </c>
      <c r="K2905" t="s">
        <v>19264</v>
      </c>
      <c r="L2905">
        <v>20</v>
      </c>
      <c r="M2905" t="s">
        <v>19912</v>
      </c>
      <c r="N2905" t="s">
        <v>28080</v>
      </c>
    </row>
    <row r="2906" spans="1:14">
      <c r="A2906">
        <v>2905</v>
      </c>
      <c r="B2906">
        <v>3316</v>
      </c>
      <c r="C2906" t="s">
        <v>28081</v>
      </c>
      <c r="D2906" t="s">
        <v>28082</v>
      </c>
      <c r="E2906">
        <v>41484</v>
      </c>
      <c r="F2906">
        <v>800</v>
      </c>
      <c r="G2906" t="s">
        <v>321</v>
      </c>
      <c r="H2906">
        <v>3287</v>
      </c>
      <c r="I2906" t="s">
        <v>321</v>
      </c>
      <c r="J2906" t="s">
        <v>19296</v>
      </c>
      <c r="K2906" t="s">
        <v>19292</v>
      </c>
      <c r="L2906">
        <v>84</v>
      </c>
      <c r="M2906" t="s">
        <v>19297</v>
      </c>
      <c r="N2906" t="s">
        <v>28083</v>
      </c>
    </row>
    <row r="2907" spans="1:14">
      <c r="A2907">
        <v>2906</v>
      </c>
      <c r="B2907">
        <v>3317</v>
      </c>
      <c r="C2907" t="s">
        <v>28084</v>
      </c>
      <c r="D2907" t="s">
        <v>28085</v>
      </c>
      <c r="E2907">
        <v>41484</v>
      </c>
      <c r="F2907">
        <v>2451</v>
      </c>
      <c r="G2907" t="s">
        <v>19366</v>
      </c>
      <c r="H2907">
        <v>3287</v>
      </c>
      <c r="I2907" t="s">
        <v>321</v>
      </c>
      <c r="J2907" t="s">
        <v>21333</v>
      </c>
      <c r="K2907" t="s">
        <v>19280</v>
      </c>
      <c r="L2907">
        <v>84</v>
      </c>
      <c r="M2907" t="s">
        <v>19297</v>
      </c>
      <c r="N2907" t="s">
        <v>28086</v>
      </c>
    </row>
    <row r="2908" spans="1:14">
      <c r="A2908">
        <v>2907</v>
      </c>
      <c r="B2908">
        <v>3318</v>
      </c>
      <c r="C2908" t="s">
        <v>28087</v>
      </c>
      <c r="D2908" t="s">
        <v>28088</v>
      </c>
      <c r="E2908">
        <v>41484</v>
      </c>
      <c r="F2908">
        <v>800</v>
      </c>
      <c r="G2908" t="s">
        <v>321</v>
      </c>
      <c r="H2908">
        <v>3287</v>
      </c>
      <c r="I2908" t="s">
        <v>321</v>
      </c>
      <c r="J2908" t="s">
        <v>25188</v>
      </c>
      <c r="K2908" t="s">
        <v>19292</v>
      </c>
      <c r="L2908">
        <v>84</v>
      </c>
      <c r="M2908" t="s">
        <v>19297</v>
      </c>
      <c r="N2908" t="s">
        <v>28089</v>
      </c>
    </row>
    <row r="2909" spans="1:14">
      <c r="A2909">
        <v>2908</v>
      </c>
      <c r="B2909">
        <v>3319</v>
      </c>
      <c r="C2909" t="s">
        <v>28090</v>
      </c>
      <c r="D2909" t="s">
        <v>28091</v>
      </c>
      <c r="E2909">
        <v>41499</v>
      </c>
      <c r="F2909">
        <v>801</v>
      </c>
      <c r="G2909" t="s">
        <v>19257</v>
      </c>
      <c r="H2909">
        <v>3290</v>
      </c>
      <c r="I2909" t="s">
        <v>19257</v>
      </c>
      <c r="J2909" t="s">
        <v>19257</v>
      </c>
      <c r="K2909" t="s">
        <v>19251</v>
      </c>
      <c r="L2909">
        <v>60</v>
      </c>
      <c r="M2909" t="s">
        <v>19308</v>
      </c>
      <c r="N2909" t="s">
        <v>28092</v>
      </c>
    </row>
    <row r="2910" spans="1:14">
      <c r="A2910">
        <v>2909</v>
      </c>
      <c r="B2910">
        <v>3320</v>
      </c>
      <c r="C2910" t="s">
        <v>28093</v>
      </c>
      <c r="D2910" t="s">
        <v>28094</v>
      </c>
      <c r="E2910">
        <v>41485</v>
      </c>
      <c r="F2910">
        <v>809</v>
      </c>
      <c r="G2910" t="s">
        <v>19262</v>
      </c>
      <c r="H2910">
        <v>3287</v>
      </c>
      <c r="I2910" t="s">
        <v>321</v>
      </c>
      <c r="J2910" t="s">
        <v>19586</v>
      </c>
      <c r="K2910" t="s">
        <v>19280</v>
      </c>
      <c r="L2910">
        <v>96</v>
      </c>
      <c r="M2910" t="s">
        <v>19265</v>
      </c>
      <c r="N2910" t="s">
        <v>28095</v>
      </c>
    </row>
    <row r="2911" spans="1:14">
      <c r="A2911">
        <v>2910</v>
      </c>
      <c r="B2911">
        <v>3321</v>
      </c>
      <c r="C2911" t="s">
        <v>28096</v>
      </c>
      <c r="D2911" t="s">
        <v>25606</v>
      </c>
      <c r="E2911">
        <v>41486</v>
      </c>
      <c r="F2911">
        <v>2845</v>
      </c>
      <c r="G2911" t="s">
        <v>20397</v>
      </c>
      <c r="H2911">
        <v>3286</v>
      </c>
      <c r="I2911" t="s">
        <v>19303</v>
      </c>
      <c r="J2911" t="s">
        <v>20397</v>
      </c>
      <c r="K2911" t="s">
        <v>19292</v>
      </c>
      <c r="L2911">
        <v>7</v>
      </c>
      <c r="M2911" t="s">
        <v>20398</v>
      </c>
      <c r="N2911" t="s">
        <v>28097</v>
      </c>
    </row>
    <row r="2912" spans="1:14">
      <c r="A2912">
        <v>2911</v>
      </c>
      <c r="B2912">
        <v>3322</v>
      </c>
      <c r="C2912" t="s">
        <v>28098</v>
      </c>
      <c r="D2912" t="s">
        <v>28099</v>
      </c>
      <c r="E2912">
        <v>41487</v>
      </c>
      <c r="F2912">
        <v>3120</v>
      </c>
      <c r="G2912" t="s">
        <v>19802</v>
      </c>
      <c r="H2912">
        <v>3289</v>
      </c>
      <c r="I2912" t="s">
        <v>19353</v>
      </c>
      <c r="J2912" t="s">
        <v>20511</v>
      </c>
      <c r="K2912" t="s">
        <v>19292</v>
      </c>
      <c r="L2912">
        <v>81</v>
      </c>
      <c r="M2912" t="s">
        <v>19370</v>
      </c>
      <c r="N2912" t="s">
        <v>28100</v>
      </c>
    </row>
    <row r="2913" spans="1:14">
      <c r="A2913">
        <v>2912</v>
      </c>
      <c r="B2913">
        <v>3323</v>
      </c>
      <c r="C2913" t="s">
        <v>28101</v>
      </c>
      <c r="D2913" t="s">
        <v>28102</v>
      </c>
      <c r="E2913">
        <v>41488</v>
      </c>
      <c r="F2913">
        <v>3120</v>
      </c>
      <c r="G2913" t="s">
        <v>19802</v>
      </c>
      <c r="H2913">
        <v>3289</v>
      </c>
      <c r="I2913" t="s">
        <v>19353</v>
      </c>
      <c r="J2913" t="s">
        <v>28103</v>
      </c>
      <c r="K2913" t="s">
        <v>19280</v>
      </c>
      <c r="L2913">
        <v>81</v>
      </c>
      <c r="M2913" t="s">
        <v>19370</v>
      </c>
      <c r="N2913" t="s">
        <v>28104</v>
      </c>
    </row>
    <row r="2914" spans="1:14">
      <c r="A2914">
        <v>2913</v>
      </c>
      <c r="B2914">
        <v>3324</v>
      </c>
      <c r="C2914" t="s">
        <v>28105</v>
      </c>
      <c r="D2914" t="s">
        <v>1163</v>
      </c>
      <c r="E2914">
        <v>41488</v>
      </c>
      <c r="F2914">
        <v>2256</v>
      </c>
      <c r="G2914" t="s">
        <v>19744</v>
      </c>
      <c r="H2914">
        <v>3290</v>
      </c>
      <c r="I2914" t="s">
        <v>19257</v>
      </c>
      <c r="J2914" t="s">
        <v>19744</v>
      </c>
      <c r="K2914" t="s">
        <v>19292</v>
      </c>
      <c r="L2914">
        <v>60</v>
      </c>
      <c r="M2914" t="s">
        <v>19308</v>
      </c>
      <c r="N2914" t="s">
        <v>28106</v>
      </c>
    </row>
    <row r="2915" spans="1:14">
      <c r="A2915">
        <v>2914</v>
      </c>
      <c r="B2915">
        <v>3325</v>
      </c>
      <c r="C2915" t="s">
        <v>28107</v>
      </c>
      <c r="D2915" t="s">
        <v>28108</v>
      </c>
      <c r="E2915">
        <v>41486</v>
      </c>
      <c r="F2915">
        <v>2451</v>
      </c>
      <c r="G2915" t="s">
        <v>19366</v>
      </c>
      <c r="H2915">
        <v>3287</v>
      </c>
      <c r="I2915" t="s">
        <v>321</v>
      </c>
      <c r="J2915" t="s">
        <v>20234</v>
      </c>
      <c r="K2915" t="s">
        <v>19292</v>
      </c>
      <c r="L2915">
        <v>84</v>
      </c>
      <c r="M2915" t="s">
        <v>19297</v>
      </c>
      <c r="N2915" t="s">
        <v>28109</v>
      </c>
    </row>
    <row r="2916" spans="1:14">
      <c r="A2916">
        <v>2915</v>
      </c>
      <c r="B2916">
        <v>3326</v>
      </c>
      <c r="C2916" t="s">
        <v>28110</v>
      </c>
      <c r="D2916" t="s">
        <v>28111</v>
      </c>
      <c r="E2916">
        <v>41485</v>
      </c>
      <c r="F2916">
        <v>2947</v>
      </c>
      <c r="G2916" t="s">
        <v>5440</v>
      </c>
      <c r="H2916">
        <v>3288</v>
      </c>
      <c r="I2916" t="s">
        <v>19273</v>
      </c>
      <c r="J2916" t="s">
        <v>28112</v>
      </c>
      <c r="K2916" t="s">
        <v>19280</v>
      </c>
      <c r="L2916">
        <v>20</v>
      </c>
      <c r="M2916" t="s">
        <v>19912</v>
      </c>
      <c r="N2916" t="s">
        <v>28113</v>
      </c>
    </row>
    <row r="2917" spans="1:14">
      <c r="A2917">
        <v>2916</v>
      </c>
      <c r="B2917">
        <v>3327</v>
      </c>
      <c r="C2917" t="s">
        <v>28114</v>
      </c>
      <c r="D2917" t="s">
        <v>28115</v>
      </c>
      <c r="E2917">
        <v>41486</v>
      </c>
      <c r="F2917">
        <v>2451</v>
      </c>
      <c r="G2917" t="s">
        <v>19366</v>
      </c>
      <c r="H2917">
        <v>3287</v>
      </c>
      <c r="I2917" t="s">
        <v>321</v>
      </c>
      <c r="J2917" t="s">
        <v>19367</v>
      </c>
      <c r="K2917" t="s">
        <v>19280</v>
      </c>
      <c r="L2917">
        <v>84</v>
      </c>
      <c r="M2917" t="s">
        <v>19297</v>
      </c>
      <c r="N2917" t="s">
        <v>28116</v>
      </c>
    </row>
    <row r="2918" spans="1:14">
      <c r="A2918">
        <v>2917</v>
      </c>
      <c r="B2918">
        <v>3328</v>
      </c>
      <c r="C2918" t="s">
        <v>28117</v>
      </c>
      <c r="D2918" t="s">
        <v>28118</v>
      </c>
      <c r="E2918">
        <v>41666</v>
      </c>
      <c r="F2918">
        <v>2001</v>
      </c>
      <c r="G2918" t="s">
        <v>19249</v>
      </c>
      <c r="H2918">
        <v>3285</v>
      </c>
      <c r="I2918" t="s">
        <v>19250</v>
      </c>
      <c r="J2918" t="s">
        <v>19250</v>
      </c>
      <c r="K2918" t="s">
        <v>19251</v>
      </c>
      <c r="L2918">
        <v>90</v>
      </c>
      <c r="M2918" t="s">
        <v>19252</v>
      </c>
      <c r="N2918" t="s">
        <v>28119</v>
      </c>
    </row>
    <row r="2919" spans="1:14">
      <c r="A2919">
        <v>2918</v>
      </c>
      <c r="B2919">
        <v>3329</v>
      </c>
      <c r="C2919" t="s">
        <v>28120</v>
      </c>
      <c r="D2919" t="s">
        <v>28121</v>
      </c>
      <c r="E2919">
        <v>41488</v>
      </c>
      <c r="F2919">
        <v>2011</v>
      </c>
      <c r="G2919" t="s">
        <v>19662</v>
      </c>
      <c r="H2919">
        <v>3287</v>
      </c>
      <c r="I2919" t="s">
        <v>321</v>
      </c>
      <c r="J2919" t="s">
        <v>26400</v>
      </c>
      <c r="K2919" t="s">
        <v>19292</v>
      </c>
      <c r="L2919">
        <v>84</v>
      </c>
      <c r="M2919" t="s">
        <v>19297</v>
      </c>
      <c r="N2919" t="s">
        <v>28122</v>
      </c>
    </row>
    <row r="2920" spans="1:14">
      <c r="A2920">
        <v>2919</v>
      </c>
      <c r="B2920">
        <v>3330</v>
      </c>
      <c r="C2920" t="s">
        <v>28123</v>
      </c>
      <c r="D2920" t="s">
        <v>28124</v>
      </c>
      <c r="E2920">
        <v>41485</v>
      </c>
      <c r="F2920">
        <v>2011</v>
      </c>
      <c r="G2920" t="s">
        <v>19662</v>
      </c>
      <c r="H2920">
        <v>3287</v>
      </c>
      <c r="I2920" t="s">
        <v>321</v>
      </c>
      <c r="J2920" t="s">
        <v>26400</v>
      </c>
      <c r="K2920" t="s">
        <v>19280</v>
      </c>
      <c r="L2920">
        <v>84</v>
      </c>
      <c r="M2920" t="s">
        <v>19297</v>
      </c>
      <c r="N2920" t="s">
        <v>28125</v>
      </c>
    </row>
    <row r="2921" spans="1:14">
      <c r="A2921">
        <v>2920</v>
      </c>
      <c r="B2921">
        <v>3333</v>
      </c>
      <c r="C2921" t="s">
        <v>28126</v>
      </c>
      <c r="D2921" t="s">
        <v>28127</v>
      </c>
      <c r="E2921">
        <v>41492</v>
      </c>
      <c r="F2921">
        <v>817</v>
      </c>
      <c r="G2921" t="s">
        <v>19488</v>
      </c>
      <c r="H2921">
        <v>3284</v>
      </c>
      <c r="I2921" t="s">
        <v>19279</v>
      </c>
      <c r="J2921" t="s">
        <v>19489</v>
      </c>
      <c r="K2921" t="s">
        <v>19292</v>
      </c>
      <c r="L2921">
        <v>90</v>
      </c>
      <c r="M2921" t="s">
        <v>19252</v>
      </c>
      <c r="N2921" t="s">
        <v>28128</v>
      </c>
    </row>
    <row r="2922" spans="1:14">
      <c r="A2922">
        <v>2921</v>
      </c>
      <c r="B2922">
        <v>3335</v>
      </c>
      <c r="C2922" t="s">
        <v>28129</v>
      </c>
      <c r="D2922" t="s">
        <v>28130</v>
      </c>
      <c r="E2922">
        <v>41487</v>
      </c>
      <c r="F2922">
        <v>2955</v>
      </c>
      <c r="G2922" t="s">
        <v>10506</v>
      </c>
      <c r="H2922">
        <v>3289</v>
      </c>
      <c r="I2922" t="s">
        <v>19353</v>
      </c>
      <c r="J2922" t="s">
        <v>561</v>
      </c>
      <c r="K2922" t="s">
        <v>19292</v>
      </c>
      <c r="L2922">
        <v>71</v>
      </c>
      <c r="M2922" t="s">
        <v>22694</v>
      </c>
      <c r="N2922" t="s">
        <v>28131</v>
      </c>
    </row>
    <row r="2923" spans="1:14">
      <c r="A2923">
        <v>2922</v>
      </c>
      <c r="B2923">
        <v>3337</v>
      </c>
      <c r="C2923" t="s">
        <v>28132</v>
      </c>
      <c r="D2923" t="s">
        <v>28133</v>
      </c>
      <c r="E2923">
        <v>41489</v>
      </c>
      <c r="F2923">
        <v>2955</v>
      </c>
      <c r="G2923" t="s">
        <v>10506</v>
      </c>
      <c r="H2923">
        <v>3289</v>
      </c>
      <c r="I2923" t="s">
        <v>19353</v>
      </c>
      <c r="J2923" t="s">
        <v>27326</v>
      </c>
      <c r="K2923" t="s">
        <v>19292</v>
      </c>
      <c r="L2923">
        <v>71</v>
      </c>
      <c r="M2923" t="s">
        <v>22694</v>
      </c>
      <c r="N2923" t="s">
        <v>28134</v>
      </c>
    </row>
    <row r="2924" spans="1:14">
      <c r="A2924">
        <v>2923</v>
      </c>
      <c r="B2924">
        <v>3338</v>
      </c>
      <c r="C2924" t="s">
        <v>28135</v>
      </c>
      <c r="D2924" t="s">
        <v>28136</v>
      </c>
      <c r="E2924">
        <v>41488</v>
      </c>
      <c r="F2924">
        <v>2253</v>
      </c>
      <c r="G2924" t="s">
        <v>20351</v>
      </c>
      <c r="H2924">
        <v>3289</v>
      </c>
      <c r="I2924" t="s">
        <v>19353</v>
      </c>
      <c r="J2924" t="s">
        <v>20351</v>
      </c>
      <c r="K2924" t="s">
        <v>19251</v>
      </c>
      <c r="L2924">
        <v>70</v>
      </c>
      <c r="M2924" t="s">
        <v>20352</v>
      </c>
      <c r="N2924" t="s">
        <v>28137</v>
      </c>
    </row>
    <row r="2925" spans="1:14">
      <c r="A2925">
        <v>2924</v>
      </c>
      <c r="B2925">
        <v>3339</v>
      </c>
      <c r="C2925" t="s">
        <v>28138</v>
      </c>
      <c r="D2925" t="s">
        <v>28139</v>
      </c>
      <c r="E2925">
        <v>41488</v>
      </c>
      <c r="F2925">
        <v>2011</v>
      </c>
      <c r="G2925" t="s">
        <v>19662</v>
      </c>
      <c r="H2925">
        <v>3287</v>
      </c>
      <c r="I2925" t="s">
        <v>321</v>
      </c>
      <c r="J2925" t="s">
        <v>19704</v>
      </c>
      <c r="K2925" t="s">
        <v>19292</v>
      </c>
      <c r="L2925">
        <v>68</v>
      </c>
      <c r="M2925" t="s">
        <v>19705</v>
      </c>
      <c r="N2925" t="s">
        <v>28140</v>
      </c>
    </row>
    <row r="2926" spans="1:14">
      <c r="A2926">
        <v>2925</v>
      </c>
      <c r="B2926">
        <v>3341</v>
      </c>
      <c r="C2926" t="s">
        <v>28141</v>
      </c>
      <c r="D2926" t="s">
        <v>28142</v>
      </c>
      <c r="E2926">
        <v>41486</v>
      </c>
      <c r="F2926">
        <v>824</v>
      </c>
      <c r="G2926" t="s">
        <v>9359</v>
      </c>
      <c r="H2926">
        <v>3287</v>
      </c>
      <c r="I2926" t="s">
        <v>321</v>
      </c>
      <c r="J2926" t="s">
        <v>11068</v>
      </c>
      <c r="K2926" t="s">
        <v>19280</v>
      </c>
      <c r="L2926">
        <v>96</v>
      </c>
      <c r="M2926" t="s">
        <v>19265</v>
      </c>
      <c r="N2926" t="s">
        <v>28143</v>
      </c>
    </row>
    <row r="2927" spans="1:14">
      <c r="A2927">
        <v>2926</v>
      </c>
      <c r="B2927">
        <v>3345</v>
      </c>
      <c r="C2927" t="s">
        <v>28144</v>
      </c>
      <c r="D2927" t="s">
        <v>28145</v>
      </c>
      <c r="E2927">
        <v>41488</v>
      </c>
      <c r="F2927">
        <v>800</v>
      </c>
      <c r="G2927" t="s">
        <v>321</v>
      </c>
      <c r="H2927">
        <v>3287</v>
      </c>
      <c r="I2927" t="s">
        <v>321</v>
      </c>
      <c r="J2927" t="s">
        <v>4022</v>
      </c>
      <c r="K2927" t="s">
        <v>19292</v>
      </c>
      <c r="L2927">
        <v>84</v>
      </c>
      <c r="M2927" t="s">
        <v>19297</v>
      </c>
      <c r="N2927" t="s">
        <v>28146</v>
      </c>
    </row>
    <row r="2928" spans="1:14">
      <c r="A2928">
        <v>2927</v>
      </c>
      <c r="B2928">
        <v>3346</v>
      </c>
      <c r="C2928" t="s">
        <v>28147</v>
      </c>
      <c r="D2928" t="s">
        <v>28148</v>
      </c>
      <c r="E2928">
        <v>41489</v>
      </c>
      <c r="F2928">
        <v>804</v>
      </c>
      <c r="G2928" t="s">
        <v>19323</v>
      </c>
      <c r="H2928">
        <v>3284</v>
      </c>
      <c r="I2928" t="s">
        <v>19279</v>
      </c>
      <c r="J2928" t="s">
        <v>19813</v>
      </c>
      <c r="K2928" t="s">
        <v>19292</v>
      </c>
      <c r="L2928">
        <v>90</v>
      </c>
      <c r="M2928" t="s">
        <v>19252</v>
      </c>
      <c r="N2928" t="s">
        <v>28149</v>
      </c>
    </row>
    <row r="2929" spans="1:14">
      <c r="A2929">
        <v>2928</v>
      </c>
      <c r="B2929">
        <v>3347</v>
      </c>
      <c r="C2929" t="s">
        <v>28150</v>
      </c>
      <c r="D2929" t="s">
        <v>28151</v>
      </c>
      <c r="E2929">
        <v>41489</v>
      </c>
      <c r="F2929">
        <v>804</v>
      </c>
      <c r="G2929" t="s">
        <v>19323</v>
      </c>
      <c r="H2929">
        <v>3284</v>
      </c>
      <c r="I2929" t="s">
        <v>19279</v>
      </c>
      <c r="J2929" t="s">
        <v>19813</v>
      </c>
      <c r="K2929" t="s">
        <v>19292</v>
      </c>
      <c r="L2929">
        <v>90</v>
      </c>
      <c r="M2929" t="s">
        <v>19252</v>
      </c>
      <c r="N2929" t="s">
        <v>28152</v>
      </c>
    </row>
    <row r="2930" spans="1:14">
      <c r="A2930">
        <v>2929</v>
      </c>
      <c r="B2930">
        <v>3349</v>
      </c>
      <c r="C2930" t="s">
        <v>28153</v>
      </c>
      <c r="D2930" t="s">
        <v>28154</v>
      </c>
      <c r="E2930">
        <v>41494</v>
      </c>
      <c r="F2930">
        <v>2254</v>
      </c>
      <c r="G2930" t="s">
        <v>19864</v>
      </c>
      <c r="H2930">
        <v>3288</v>
      </c>
      <c r="I2930" t="s">
        <v>19273</v>
      </c>
      <c r="J2930" t="s">
        <v>2215</v>
      </c>
      <c r="K2930" t="s">
        <v>19251</v>
      </c>
      <c r="L2930">
        <v>34</v>
      </c>
      <c r="M2930" t="s">
        <v>19865</v>
      </c>
      <c r="N2930" t="s">
        <v>28155</v>
      </c>
    </row>
    <row r="2931" spans="1:14">
      <c r="A2931">
        <v>2930</v>
      </c>
      <c r="B2931">
        <v>3350</v>
      </c>
      <c r="C2931" t="s">
        <v>28156</v>
      </c>
      <c r="D2931" t="s">
        <v>28157</v>
      </c>
      <c r="E2931">
        <v>41509</v>
      </c>
      <c r="F2931">
        <v>2002</v>
      </c>
      <c r="G2931" t="s">
        <v>4110</v>
      </c>
      <c r="H2931">
        <v>3284</v>
      </c>
      <c r="I2931" t="s">
        <v>19279</v>
      </c>
      <c r="J2931" t="s">
        <v>19589</v>
      </c>
      <c r="K2931" t="s">
        <v>19292</v>
      </c>
      <c r="L2931">
        <v>90</v>
      </c>
      <c r="M2931" t="s">
        <v>19252</v>
      </c>
      <c r="N2931" t="s">
        <v>28158</v>
      </c>
    </row>
    <row r="2932" spans="1:14">
      <c r="A2932">
        <v>2931</v>
      </c>
      <c r="B2932">
        <v>3351</v>
      </c>
      <c r="C2932" t="s">
        <v>28159</v>
      </c>
      <c r="D2932" t="s">
        <v>28160</v>
      </c>
      <c r="E2932">
        <v>41556</v>
      </c>
      <c r="F2932">
        <v>808</v>
      </c>
      <c r="G2932" t="s">
        <v>19353</v>
      </c>
      <c r="H2932">
        <v>3289</v>
      </c>
      <c r="I2932" t="s">
        <v>19353</v>
      </c>
      <c r="J2932" t="s">
        <v>19353</v>
      </c>
      <c r="K2932" t="s">
        <v>19251</v>
      </c>
      <c r="L2932">
        <v>81</v>
      </c>
      <c r="M2932" t="s">
        <v>19370</v>
      </c>
      <c r="N2932" t="s">
        <v>28161</v>
      </c>
    </row>
    <row r="2933" spans="1:14">
      <c r="A2933">
        <v>2932</v>
      </c>
      <c r="B2933">
        <v>3357</v>
      </c>
      <c r="C2933" t="s">
        <v>28162</v>
      </c>
      <c r="D2933" t="s">
        <v>28163</v>
      </c>
      <c r="E2933">
        <v>41496</v>
      </c>
      <c r="F2933">
        <v>2955</v>
      </c>
      <c r="G2933" t="s">
        <v>10506</v>
      </c>
      <c r="H2933">
        <v>3289</v>
      </c>
      <c r="I2933" t="s">
        <v>19353</v>
      </c>
      <c r="J2933" t="s">
        <v>28164</v>
      </c>
      <c r="K2933" t="s">
        <v>19280</v>
      </c>
      <c r="L2933">
        <v>71</v>
      </c>
      <c r="M2933" t="s">
        <v>22694</v>
      </c>
      <c r="N2933" t="s">
        <v>28165</v>
      </c>
    </row>
    <row r="2934" spans="1:14">
      <c r="A2934">
        <v>2933</v>
      </c>
      <c r="B2934">
        <v>3358</v>
      </c>
      <c r="C2934" t="s">
        <v>28166</v>
      </c>
      <c r="D2934" t="s">
        <v>28167</v>
      </c>
      <c r="E2934">
        <v>41508</v>
      </c>
      <c r="F2934">
        <v>814</v>
      </c>
      <c r="G2934" t="s">
        <v>19911</v>
      </c>
      <c r="H2934">
        <v>3288</v>
      </c>
      <c r="I2934" t="s">
        <v>19273</v>
      </c>
      <c r="J2934" t="s">
        <v>19911</v>
      </c>
      <c r="K2934" t="s">
        <v>19292</v>
      </c>
      <c r="L2934">
        <v>20</v>
      </c>
      <c r="M2934" t="s">
        <v>19912</v>
      </c>
      <c r="N2934" t="s">
        <v>28168</v>
      </c>
    </row>
    <row r="2935" spans="1:14">
      <c r="A2935">
        <v>2934</v>
      </c>
      <c r="B2935">
        <v>3364</v>
      </c>
      <c r="C2935" t="s">
        <v>28169</v>
      </c>
      <c r="D2935" t="s">
        <v>28170</v>
      </c>
      <c r="E2935">
        <v>41516</v>
      </c>
      <c r="F2935">
        <v>2254</v>
      </c>
      <c r="G2935" t="s">
        <v>19864</v>
      </c>
      <c r="H2935">
        <v>3288</v>
      </c>
      <c r="I2935" t="s">
        <v>19273</v>
      </c>
      <c r="J2935" t="s">
        <v>21078</v>
      </c>
      <c r="K2935" t="s">
        <v>19292</v>
      </c>
      <c r="L2935">
        <v>20</v>
      </c>
      <c r="M2935" t="s">
        <v>19912</v>
      </c>
      <c r="N2935" t="s">
        <v>28171</v>
      </c>
    </row>
    <row r="2936" spans="1:14">
      <c r="A2936">
        <v>2935</v>
      </c>
      <c r="B2936">
        <v>3366</v>
      </c>
      <c r="C2936" t="s">
        <v>28172</v>
      </c>
      <c r="D2936" t="s">
        <v>28173</v>
      </c>
      <c r="E2936">
        <v>41517</v>
      </c>
      <c r="F2936">
        <v>814</v>
      </c>
      <c r="G2936" t="s">
        <v>19911</v>
      </c>
      <c r="H2936">
        <v>3288</v>
      </c>
      <c r="I2936" t="s">
        <v>19273</v>
      </c>
      <c r="J2936" t="s">
        <v>19911</v>
      </c>
      <c r="K2936" t="s">
        <v>19292</v>
      </c>
      <c r="L2936">
        <v>20</v>
      </c>
      <c r="M2936" t="s">
        <v>19912</v>
      </c>
      <c r="N2936" t="s">
        <v>28174</v>
      </c>
    </row>
    <row r="2937" spans="1:14">
      <c r="A2937">
        <v>2936</v>
      </c>
      <c r="B2937">
        <v>3369</v>
      </c>
      <c r="C2937" t="s">
        <v>28175</v>
      </c>
      <c r="D2937" t="s">
        <v>28176</v>
      </c>
      <c r="E2937">
        <v>41642</v>
      </c>
      <c r="F2937">
        <v>2004</v>
      </c>
      <c r="G2937" t="s">
        <v>20320</v>
      </c>
      <c r="H2937">
        <v>3288</v>
      </c>
      <c r="I2937" t="s">
        <v>19273</v>
      </c>
      <c r="J2937" t="s">
        <v>20607</v>
      </c>
      <c r="K2937" t="s">
        <v>19292</v>
      </c>
      <c r="L2937">
        <v>20</v>
      </c>
      <c r="M2937" t="s">
        <v>19912</v>
      </c>
      <c r="N2937" t="s">
        <v>28177</v>
      </c>
    </row>
    <row r="2938" spans="1:14">
      <c r="A2938">
        <v>2937</v>
      </c>
      <c r="B2938">
        <v>3370</v>
      </c>
      <c r="C2938" t="s">
        <v>28178</v>
      </c>
      <c r="D2938" t="s">
        <v>28179</v>
      </c>
      <c r="E2938">
        <v>41526</v>
      </c>
      <c r="F2938">
        <v>2955</v>
      </c>
      <c r="G2938" t="s">
        <v>10506</v>
      </c>
      <c r="H2938">
        <v>3289</v>
      </c>
      <c r="I2938" t="s">
        <v>19353</v>
      </c>
      <c r="J2938" t="s">
        <v>26067</v>
      </c>
      <c r="K2938" t="s">
        <v>19292</v>
      </c>
      <c r="L2938">
        <v>71</v>
      </c>
      <c r="M2938" t="s">
        <v>22694</v>
      </c>
      <c r="N2938" t="s">
        <v>28180</v>
      </c>
    </row>
    <row r="2939" spans="1:14">
      <c r="A2939">
        <v>2938</v>
      </c>
      <c r="B2939">
        <v>3371</v>
      </c>
      <c r="C2939" t="s">
        <v>28181</v>
      </c>
      <c r="D2939" t="s">
        <v>28182</v>
      </c>
      <c r="E2939">
        <v>41526</v>
      </c>
      <c r="F2939">
        <v>2955</v>
      </c>
      <c r="G2939" t="s">
        <v>10506</v>
      </c>
      <c r="H2939">
        <v>3289</v>
      </c>
      <c r="I2939" t="s">
        <v>19353</v>
      </c>
      <c r="J2939" t="s">
        <v>27243</v>
      </c>
      <c r="K2939" t="s">
        <v>19292</v>
      </c>
      <c r="L2939">
        <v>71</v>
      </c>
      <c r="M2939" t="s">
        <v>22694</v>
      </c>
      <c r="N2939" t="s">
        <v>28183</v>
      </c>
    </row>
    <row r="2940" spans="1:14">
      <c r="A2940">
        <v>2939</v>
      </c>
      <c r="B2940">
        <v>3372</v>
      </c>
      <c r="C2940" t="s">
        <v>28184</v>
      </c>
      <c r="D2940" t="s">
        <v>28185</v>
      </c>
      <c r="E2940">
        <v>41528</v>
      </c>
      <c r="F2940">
        <v>2952</v>
      </c>
      <c r="G2940" t="s">
        <v>4929</v>
      </c>
      <c r="H2940">
        <v>3288</v>
      </c>
      <c r="I2940" t="s">
        <v>19273</v>
      </c>
      <c r="J2940" t="s">
        <v>11622</v>
      </c>
      <c r="K2940" t="s">
        <v>19292</v>
      </c>
      <c r="L2940">
        <v>21</v>
      </c>
      <c r="M2940" t="s">
        <v>20376</v>
      </c>
      <c r="N2940" t="s">
        <v>28186</v>
      </c>
    </row>
    <row r="2941" spans="1:14">
      <c r="A2941">
        <v>2940</v>
      </c>
      <c r="B2941">
        <v>3373</v>
      </c>
      <c r="C2941" t="s">
        <v>28187</v>
      </c>
      <c r="D2941" t="s">
        <v>28188</v>
      </c>
      <c r="E2941">
        <v>41533</v>
      </c>
      <c r="F2941">
        <v>823</v>
      </c>
      <c r="G2941" t="s">
        <v>19531</v>
      </c>
      <c r="H2941">
        <v>3285</v>
      </c>
      <c r="I2941" t="s">
        <v>19250</v>
      </c>
      <c r="J2941" t="s">
        <v>19531</v>
      </c>
      <c r="K2941" t="s">
        <v>19292</v>
      </c>
      <c r="L2941">
        <v>90</v>
      </c>
      <c r="M2941" t="s">
        <v>19252</v>
      </c>
      <c r="N2941" t="s">
        <v>28189</v>
      </c>
    </row>
    <row r="2942" spans="1:14">
      <c r="A2942">
        <v>2941</v>
      </c>
      <c r="B2942">
        <v>3375</v>
      </c>
      <c r="C2942" t="s">
        <v>28190</v>
      </c>
      <c r="D2942" t="s">
        <v>28191</v>
      </c>
      <c r="E2942">
        <v>41533</v>
      </c>
      <c r="F2942">
        <v>2254</v>
      </c>
      <c r="G2942" t="s">
        <v>19864</v>
      </c>
      <c r="H2942">
        <v>3288</v>
      </c>
      <c r="I2942" t="s">
        <v>19273</v>
      </c>
      <c r="J2942" t="s">
        <v>21078</v>
      </c>
      <c r="K2942" t="s">
        <v>19264</v>
      </c>
      <c r="L2942">
        <v>20</v>
      </c>
      <c r="M2942" t="s">
        <v>19912</v>
      </c>
      <c r="N2942" t="s">
        <v>28192</v>
      </c>
    </row>
    <row r="2943" spans="1:14">
      <c r="A2943">
        <v>2942</v>
      </c>
      <c r="B2943">
        <v>3376</v>
      </c>
      <c r="C2943" t="s">
        <v>28193</v>
      </c>
      <c r="D2943" t="s">
        <v>28194</v>
      </c>
      <c r="E2943">
        <v>41535</v>
      </c>
      <c r="F2943">
        <v>2254</v>
      </c>
      <c r="G2943" t="s">
        <v>19864</v>
      </c>
      <c r="H2943">
        <v>3288</v>
      </c>
      <c r="I2943" t="s">
        <v>19273</v>
      </c>
      <c r="J2943" t="s">
        <v>2215</v>
      </c>
      <c r="K2943" t="s">
        <v>19251</v>
      </c>
      <c r="L2943">
        <v>34</v>
      </c>
      <c r="M2943" t="s">
        <v>19865</v>
      </c>
      <c r="N2943" t="s">
        <v>28195</v>
      </c>
    </row>
    <row r="2944" spans="1:14">
      <c r="A2944">
        <v>2943</v>
      </c>
      <c r="B2944">
        <v>3377</v>
      </c>
      <c r="C2944" t="s">
        <v>28196</v>
      </c>
      <c r="D2944" t="s">
        <v>28197</v>
      </c>
      <c r="E2944">
        <v>41544</v>
      </c>
      <c r="F2944">
        <v>825</v>
      </c>
      <c r="G2944" t="s">
        <v>19352</v>
      </c>
      <c r="H2944">
        <v>3289</v>
      </c>
      <c r="I2944" t="s">
        <v>19353</v>
      </c>
      <c r="J2944" t="s">
        <v>19751</v>
      </c>
      <c r="K2944" t="s">
        <v>19280</v>
      </c>
      <c r="L2944">
        <v>80</v>
      </c>
      <c r="M2944" t="s">
        <v>19355</v>
      </c>
      <c r="N2944" t="s">
        <v>28198</v>
      </c>
    </row>
    <row r="2945" spans="1:14">
      <c r="A2945">
        <v>2944</v>
      </c>
      <c r="B2945">
        <v>3378</v>
      </c>
      <c r="C2945" t="s">
        <v>28199</v>
      </c>
      <c r="D2945" t="s">
        <v>28200</v>
      </c>
      <c r="E2945">
        <v>41542</v>
      </c>
      <c r="F2945">
        <v>825</v>
      </c>
      <c r="G2945" t="s">
        <v>19352</v>
      </c>
      <c r="H2945">
        <v>3289</v>
      </c>
      <c r="I2945" t="s">
        <v>19353</v>
      </c>
      <c r="J2945" t="s">
        <v>19478</v>
      </c>
      <c r="K2945" t="s">
        <v>19280</v>
      </c>
      <c r="L2945">
        <v>80</v>
      </c>
      <c r="M2945" t="s">
        <v>19355</v>
      </c>
      <c r="N2945" t="s">
        <v>28201</v>
      </c>
    </row>
    <row r="2946" spans="1:14">
      <c r="A2946">
        <v>2945</v>
      </c>
      <c r="B2946">
        <v>3379</v>
      </c>
      <c r="C2946" t="s">
        <v>28202</v>
      </c>
      <c r="D2946" t="s">
        <v>28203</v>
      </c>
      <c r="E2946">
        <v>41542</v>
      </c>
      <c r="F2946">
        <v>2003</v>
      </c>
      <c r="G2946" t="s">
        <v>19411</v>
      </c>
      <c r="H2946">
        <v>3284</v>
      </c>
      <c r="I2946" t="s">
        <v>19279</v>
      </c>
      <c r="J2946" t="s">
        <v>19412</v>
      </c>
      <c r="K2946" t="s">
        <v>19280</v>
      </c>
      <c r="L2946">
        <v>90</v>
      </c>
      <c r="M2946" t="s">
        <v>19252</v>
      </c>
      <c r="N2946" t="s">
        <v>28204</v>
      </c>
    </row>
    <row r="2947" spans="1:14">
      <c r="A2947">
        <v>2946</v>
      </c>
      <c r="B2947">
        <v>3380</v>
      </c>
      <c r="C2947" t="s">
        <v>28205</v>
      </c>
      <c r="D2947" t="s">
        <v>28206</v>
      </c>
      <c r="E2947">
        <v>41545</v>
      </c>
      <c r="F2947">
        <v>825</v>
      </c>
      <c r="G2947" t="s">
        <v>19352</v>
      </c>
      <c r="H2947">
        <v>3289</v>
      </c>
      <c r="I2947" t="s">
        <v>19353</v>
      </c>
      <c r="J2947" t="s">
        <v>19751</v>
      </c>
      <c r="K2947" t="s">
        <v>19280</v>
      </c>
      <c r="L2947">
        <v>80</v>
      </c>
      <c r="M2947" t="s">
        <v>19355</v>
      </c>
      <c r="N2947" t="s">
        <v>28207</v>
      </c>
    </row>
    <row r="2948" spans="1:14">
      <c r="A2948">
        <v>2947</v>
      </c>
      <c r="B2948">
        <v>3381</v>
      </c>
      <c r="C2948" t="s">
        <v>28208</v>
      </c>
      <c r="D2948" t="s">
        <v>28209</v>
      </c>
      <c r="E2948">
        <v>41536</v>
      </c>
      <c r="F2948">
        <v>2012</v>
      </c>
      <c r="G2948" t="s">
        <v>1169</v>
      </c>
      <c r="H2948">
        <v>3290</v>
      </c>
      <c r="I2948" t="s">
        <v>19257</v>
      </c>
      <c r="J2948" t="s">
        <v>20545</v>
      </c>
      <c r="K2948" t="s">
        <v>19292</v>
      </c>
      <c r="L2948">
        <v>54</v>
      </c>
      <c r="M2948" t="s">
        <v>19258</v>
      </c>
      <c r="N2948" t="s">
        <v>28210</v>
      </c>
    </row>
    <row r="2949" spans="1:14">
      <c r="A2949">
        <v>2948</v>
      </c>
      <c r="B2949">
        <v>3382</v>
      </c>
      <c r="C2949" t="s">
        <v>28211</v>
      </c>
      <c r="D2949" t="s">
        <v>28212</v>
      </c>
      <c r="E2949">
        <v>41611</v>
      </c>
      <c r="F2949">
        <v>2845</v>
      </c>
      <c r="G2949" t="s">
        <v>20397</v>
      </c>
      <c r="H2949">
        <v>3286</v>
      </c>
      <c r="I2949" t="s">
        <v>19303</v>
      </c>
      <c r="J2949" t="s">
        <v>20397</v>
      </c>
      <c r="K2949" t="s">
        <v>19292</v>
      </c>
      <c r="L2949">
        <v>7</v>
      </c>
      <c r="M2949" t="s">
        <v>20398</v>
      </c>
      <c r="N2949" t="s">
        <v>28213</v>
      </c>
    </row>
    <row r="2950" spans="1:14">
      <c r="A2950">
        <v>2949</v>
      </c>
      <c r="B2950">
        <v>3383</v>
      </c>
      <c r="C2950" t="s">
        <v>28214</v>
      </c>
      <c r="D2950" t="s">
        <v>28215</v>
      </c>
      <c r="E2950">
        <v>41624</v>
      </c>
      <c r="F2950">
        <v>2845</v>
      </c>
      <c r="G2950" t="s">
        <v>20397</v>
      </c>
      <c r="H2950">
        <v>3286</v>
      </c>
      <c r="I2950" t="s">
        <v>19303</v>
      </c>
      <c r="J2950" t="s">
        <v>22785</v>
      </c>
      <c r="K2950" t="s">
        <v>19292</v>
      </c>
      <c r="L2950">
        <v>7</v>
      </c>
      <c r="M2950" t="s">
        <v>20398</v>
      </c>
      <c r="N2950" t="s">
        <v>28216</v>
      </c>
    </row>
    <row r="2951" spans="1:14">
      <c r="A2951">
        <v>2950</v>
      </c>
      <c r="B2951">
        <v>3384</v>
      </c>
      <c r="C2951" t="s">
        <v>28217</v>
      </c>
      <c r="D2951" t="s">
        <v>28218</v>
      </c>
      <c r="E2951">
        <v>41537</v>
      </c>
      <c r="F2951">
        <v>825</v>
      </c>
      <c r="G2951" t="s">
        <v>19352</v>
      </c>
      <c r="H2951">
        <v>3289</v>
      </c>
      <c r="I2951" t="s">
        <v>19353</v>
      </c>
      <c r="J2951" t="s">
        <v>19751</v>
      </c>
      <c r="K2951" t="s">
        <v>19280</v>
      </c>
      <c r="L2951">
        <v>80</v>
      </c>
      <c r="M2951" t="s">
        <v>19355</v>
      </c>
      <c r="N2951" t="s">
        <v>28219</v>
      </c>
    </row>
    <row r="2952" spans="1:14">
      <c r="A2952">
        <v>2951</v>
      </c>
      <c r="B2952">
        <v>3385</v>
      </c>
      <c r="C2952" t="s">
        <v>28220</v>
      </c>
      <c r="D2952" t="s">
        <v>28221</v>
      </c>
      <c r="E2952">
        <v>41544</v>
      </c>
      <c r="F2952">
        <v>825</v>
      </c>
      <c r="G2952" t="s">
        <v>19352</v>
      </c>
      <c r="H2952">
        <v>3289</v>
      </c>
      <c r="I2952" t="s">
        <v>19353</v>
      </c>
      <c r="J2952" t="s">
        <v>19751</v>
      </c>
      <c r="K2952" t="s">
        <v>19280</v>
      </c>
      <c r="L2952">
        <v>80</v>
      </c>
      <c r="M2952" t="s">
        <v>19355</v>
      </c>
      <c r="N2952" t="s">
        <v>28222</v>
      </c>
    </row>
    <row r="2953" spans="1:14">
      <c r="A2953">
        <v>2952</v>
      </c>
      <c r="B2953">
        <v>3387</v>
      </c>
      <c r="C2953" t="s">
        <v>28223</v>
      </c>
      <c r="D2953" t="s">
        <v>28224</v>
      </c>
      <c r="E2953">
        <v>41542</v>
      </c>
      <c r="F2953">
        <v>2955</v>
      </c>
      <c r="G2953" t="s">
        <v>10506</v>
      </c>
      <c r="H2953">
        <v>3289</v>
      </c>
      <c r="I2953" t="s">
        <v>19353</v>
      </c>
      <c r="J2953" t="s">
        <v>27536</v>
      </c>
      <c r="K2953" t="s">
        <v>19280</v>
      </c>
      <c r="L2953">
        <v>71</v>
      </c>
      <c r="M2953" t="s">
        <v>22694</v>
      </c>
      <c r="N2953" t="s">
        <v>28225</v>
      </c>
    </row>
    <row r="2954" spans="1:14">
      <c r="A2954">
        <v>2953</v>
      </c>
      <c r="B2954">
        <v>3388</v>
      </c>
      <c r="C2954" t="s">
        <v>28226</v>
      </c>
      <c r="D2954" t="s">
        <v>28227</v>
      </c>
      <c r="E2954">
        <v>41542</v>
      </c>
      <c r="F2954">
        <v>2955</v>
      </c>
      <c r="G2954" t="s">
        <v>10506</v>
      </c>
      <c r="H2954">
        <v>3289</v>
      </c>
      <c r="I2954" t="s">
        <v>19353</v>
      </c>
      <c r="J2954" t="s">
        <v>27536</v>
      </c>
      <c r="K2954" t="s">
        <v>19292</v>
      </c>
      <c r="L2954">
        <v>71</v>
      </c>
      <c r="M2954" t="s">
        <v>22694</v>
      </c>
      <c r="N2954" t="s">
        <v>28228</v>
      </c>
    </row>
    <row r="2955" spans="1:14">
      <c r="A2955">
        <v>2954</v>
      </c>
      <c r="B2955">
        <v>3390</v>
      </c>
      <c r="C2955" t="s">
        <v>28229</v>
      </c>
      <c r="D2955" t="s">
        <v>6158</v>
      </c>
      <c r="E2955">
        <v>41547</v>
      </c>
      <c r="F2955">
        <v>825</v>
      </c>
      <c r="G2955" t="s">
        <v>19352</v>
      </c>
      <c r="H2955">
        <v>3289</v>
      </c>
      <c r="I2955" t="s">
        <v>19353</v>
      </c>
      <c r="J2955" t="s">
        <v>20476</v>
      </c>
      <c r="K2955" t="s">
        <v>19292</v>
      </c>
      <c r="L2955">
        <v>80</v>
      </c>
      <c r="M2955" t="s">
        <v>19355</v>
      </c>
      <c r="N2955" t="s">
        <v>28230</v>
      </c>
    </row>
    <row r="2956" spans="1:14">
      <c r="A2956">
        <v>2955</v>
      </c>
      <c r="B2956">
        <v>3391</v>
      </c>
      <c r="C2956" t="s">
        <v>28231</v>
      </c>
      <c r="D2956" t="s">
        <v>28232</v>
      </c>
      <c r="E2956">
        <v>41545</v>
      </c>
      <c r="F2956">
        <v>2009</v>
      </c>
      <c r="G2956" t="s">
        <v>19759</v>
      </c>
      <c r="H2956">
        <v>3290</v>
      </c>
      <c r="I2956" t="s">
        <v>19257</v>
      </c>
      <c r="J2956" t="s">
        <v>25610</v>
      </c>
      <c r="K2956" t="s">
        <v>19292</v>
      </c>
      <c r="L2956">
        <v>50</v>
      </c>
      <c r="M2956" t="s">
        <v>19760</v>
      </c>
      <c r="N2956" t="s">
        <v>28233</v>
      </c>
    </row>
    <row r="2957" spans="1:14">
      <c r="A2957">
        <v>2956</v>
      </c>
      <c r="B2957">
        <v>3392</v>
      </c>
      <c r="C2957" t="s">
        <v>28234</v>
      </c>
      <c r="D2957" t="s">
        <v>28235</v>
      </c>
      <c r="E2957">
        <v>41542</v>
      </c>
      <c r="F2957">
        <v>814</v>
      </c>
      <c r="G2957" t="s">
        <v>19911</v>
      </c>
      <c r="H2957">
        <v>3288</v>
      </c>
      <c r="I2957" t="s">
        <v>19273</v>
      </c>
      <c r="J2957" t="s">
        <v>22813</v>
      </c>
      <c r="K2957" t="s">
        <v>19292</v>
      </c>
      <c r="L2957">
        <v>20</v>
      </c>
      <c r="M2957" t="s">
        <v>19912</v>
      </c>
      <c r="N2957" t="s">
        <v>28236</v>
      </c>
    </row>
    <row r="2958" spans="1:14">
      <c r="A2958">
        <v>2957</v>
      </c>
      <c r="B2958">
        <v>3394</v>
      </c>
      <c r="C2958" t="s">
        <v>28237</v>
      </c>
      <c r="D2958" t="s">
        <v>28238</v>
      </c>
      <c r="E2958">
        <v>41544</v>
      </c>
      <c r="F2958">
        <v>811</v>
      </c>
      <c r="G2958" t="s">
        <v>19256</v>
      </c>
      <c r="H2958">
        <v>3290</v>
      </c>
      <c r="I2958" t="s">
        <v>19257</v>
      </c>
      <c r="J2958" t="s">
        <v>4291</v>
      </c>
      <c r="K2958" t="s">
        <v>19280</v>
      </c>
      <c r="L2958">
        <v>54</v>
      </c>
      <c r="M2958" t="s">
        <v>19258</v>
      </c>
      <c r="N2958" t="s">
        <v>28239</v>
      </c>
    </row>
    <row r="2959" spans="1:14">
      <c r="A2959">
        <v>2958</v>
      </c>
      <c r="B2959">
        <v>3395</v>
      </c>
      <c r="C2959" t="s">
        <v>28240</v>
      </c>
      <c r="D2959" t="s">
        <v>28241</v>
      </c>
      <c r="E2959">
        <v>41554</v>
      </c>
      <c r="F2959">
        <v>800</v>
      </c>
      <c r="G2959" t="s">
        <v>321</v>
      </c>
      <c r="H2959">
        <v>3287</v>
      </c>
      <c r="I2959" t="s">
        <v>321</v>
      </c>
      <c r="J2959" t="s">
        <v>19296</v>
      </c>
      <c r="K2959" t="s">
        <v>19251</v>
      </c>
      <c r="L2959">
        <v>84</v>
      </c>
      <c r="M2959" t="s">
        <v>19297</v>
      </c>
      <c r="N2959" t="s">
        <v>28242</v>
      </c>
    </row>
    <row r="2960" spans="1:14">
      <c r="A2960">
        <v>2959</v>
      </c>
      <c r="B2960">
        <v>3397</v>
      </c>
      <c r="C2960" t="s">
        <v>28243</v>
      </c>
      <c r="D2960" t="s">
        <v>28244</v>
      </c>
      <c r="E2960">
        <v>41555</v>
      </c>
      <c r="F2960">
        <v>812</v>
      </c>
      <c r="G2960" t="s">
        <v>20142</v>
      </c>
      <c r="H2960">
        <v>3288</v>
      </c>
      <c r="I2960" t="s">
        <v>19273</v>
      </c>
      <c r="J2960" t="s">
        <v>20813</v>
      </c>
      <c r="K2960" t="s">
        <v>19292</v>
      </c>
      <c r="L2960">
        <v>30</v>
      </c>
      <c r="M2960" t="s">
        <v>19275</v>
      </c>
      <c r="N2960" t="s">
        <v>28245</v>
      </c>
    </row>
    <row r="2961" spans="1:14">
      <c r="A2961">
        <v>2960</v>
      </c>
      <c r="B2961">
        <v>3398</v>
      </c>
      <c r="C2961" t="s">
        <v>28246</v>
      </c>
      <c r="D2961" t="s">
        <v>28247</v>
      </c>
      <c r="E2961">
        <v>41555</v>
      </c>
      <c r="F2961">
        <v>2016</v>
      </c>
      <c r="G2961" t="s">
        <v>20800</v>
      </c>
      <c r="H2961">
        <v>3286</v>
      </c>
      <c r="I2961" t="s">
        <v>19303</v>
      </c>
      <c r="J2961" t="s">
        <v>28247</v>
      </c>
      <c r="K2961" t="s">
        <v>19280</v>
      </c>
      <c r="L2961">
        <v>6</v>
      </c>
      <c r="M2961" t="s">
        <v>20801</v>
      </c>
      <c r="N2961" t="s">
        <v>28248</v>
      </c>
    </row>
    <row r="2962" spans="1:14">
      <c r="A2962">
        <v>2961</v>
      </c>
      <c r="B2962">
        <v>3399</v>
      </c>
      <c r="C2962" t="s">
        <v>28249</v>
      </c>
      <c r="D2962" t="s">
        <v>28250</v>
      </c>
      <c r="E2962">
        <v>41556</v>
      </c>
      <c r="F2962">
        <v>2016</v>
      </c>
      <c r="G2962" t="s">
        <v>20800</v>
      </c>
      <c r="H2962">
        <v>3286</v>
      </c>
      <c r="I2962" t="s">
        <v>19303</v>
      </c>
      <c r="J2962" t="s">
        <v>28251</v>
      </c>
      <c r="K2962" t="s">
        <v>19280</v>
      </c>
      <c r="L2962">
        <v>6</v>
      </c>
      <c r="M2962" t="s">
        <v>20801</v>
      </c>
      <c r="N2962" t="s">
        <v>28252</v>
      </c>
    </row>
    <row r="2963" spans="1:14">
      <c r="A2963">
        <v>2962</v>
      </c>
      <c r="B2963">
        <v>3400</v>
      </c>
      <c r="C2963" t="s">
        <v>28253</v>
      </c>
      <c r="D2963" t="s">
        <v>28254</v>
      </c>
      <c r="E2963">
        <v>41556</v>
      </c>
      <c r="F2963">
        <v>808</v>
      </c>
      <c r="G2963" t="s">
        <v>19353</v>
      </c>
      <c r="H2963">
        <v>3289</v>
      </c>
      <c r="I2963" t="s">
        <v>19353</v>
      </c>
      <c r="J2963" t="s">
        <v>21146</v>
      </c>
      <c r="K2963" t="s">
        <v>19251</v>
      </c>
      <c r="L2963">
        <v>81</v>
      </c>
      <c r="M2963" t="s">
        <v>19370</v>
      </c>
      <c r="N2963" t="s">
        <v>28255</v>
      </c>
    </row>
    <row r="2964" spans="1:14">
      <c r="A2964">
        <v>2963</v>
      </c>
      <c r="B2964">
        <v>3401</v>
      </c>
      <c r="C2964" t="s">
        <v>28256</v>
      </c>
      <c r="D2964" t="s">
        <v>28257</v>
      </c>
      <c r="E2964">
        <v>41556</v>
      </c>
      <c r="F2964">
        <v>808</v>
      </c>
      <c r="G2964" t="s">
        <v>19353</v>
      </c>
      <c r="H2964">
        <v>3289</v>
      </c>
      <c r="I2964" t="s">
        <v>19353</v>
      </c>
      <c r="J2964" t="s">
        <v>19353</v>
      </c>
      <c r="K2964" t="s">
        <v>19251</v>
      </c>
      <c r="L2964">
        <v>81</v>
      </c>
      <c r="M2964" t="s">
        <v>19370</v>
      </c>
      <c r="N2964" t="s">
        <v>28258</v>
      </c>
    </row>
    <row r="2965" spans="1:14">
      <c r="A2965">
        <v>2964</v>
      </c>
      <c r="B2965">
        <v>3402</v>
      </c>
      <c r="C2965" t="s">
        <v>28259</v>
      </c>
      <c r="D2965" t="s">
        <v>28260</v>
      </c>
      <c r="E2965">
        <v>41558</v>
      </c>
      <c r="F2965">
        <v>801</v>
      </c>
      <c r="G2965" t="s">
        <v>19257</v>
      </c>
      <c r="H2965">
        <v>3290</v>
      </c>
      <c r="I2965" t="s">
        <v>19257</v>
      </c>
      <c r="J2965" t="s">
        <v>19670</v>
      </c>
      <c r="K2965" t="s">
        <v>19251</v>
      </c>
      <c r="L2965">
        <v>60</v>
      </c>
      <c r="M2965" t="s">
        <v>19308</v>
      </c>
      <c r="N2965" t="s">
        <v>28261</v>
      </c>
    </row>
    <row r="2966" spans="1:14">
      <c r="A2966">
        <v>2965</v>
      </c>
      <c r="B2966">
        <v>3403</v>
      </c>
      <c r="C2966" t="s">
        <v>28262</v>
      </c>
      <c r="D2966" t="s">
        <v>28263</v>
      </c>
      <c r="E2966">
        <v>41572</v>
      </c>
      <c r="F2966">
        <v>2003</v>
      </c>
      <c r="G2966" t="s">
        <v>19411</v>
      </c>
      <c r="H2966">
        <v>3284</v>
      </c>
      <c r="I2966" t="s">
        <v>19279</v>
      </c>
      <c r="J2966" t="s">
        <v>19412</v>
      </c>
      <c r="K2966" t="s">
        <v>19292</v>
      </c>
      <c r="L2966">
        <v>90</v>
      </c>
      <c r="M2966" t="s">
        <v>19252</v>
      </c>
      <c r="N2966" t="s">
        <v>28264</v>
      </c>
    </row>
    <row r="2967" spans="1:14">
      <c r="A2967">
        <v>2966</v>
      </c>
      <c r="B2967">
        <v>3405</v>
      </c>
      <c r="C2967" t="s">
        <v>28265</v>
      </c>
      <c r="D2967" t="s">
        <v>28266</v>
      </c>
      <c r="E2967">
        <v>41579</v>
      </c>
      <c r="F2967">
        <v>807</v>
      </c>
      <c r="G2967" t="s">
        <v>19279</v>
      </c>
      <c r="H2967">
        <v>3284</v>
      </c>
      <c r="I2967" t="s">
        <v>19279</v>
      </c>
      <c r="J2967" t="s">
        <v>19379</v>
      </c>
      <c r="K2967" t="s">
        <v>19280</v>
      </c>
      <c r="L2967">
        <v>90</v>
      </c>
      <c r="M2967" t="s">
        <v>19252</v>
      </c>
      <c r="N2967" t="s">
        <v>28267</v>
      </c>
    </row>
    <row r="2968" spans="1:14">
      <c r="A2968">
        <v>2967</v>
      </c>
      <c r="B2968">
        <v>3407</v>
      </c>
      <c r="C2968" t="s">
        <v>28268</v>
      </c>
      <c r="D2968" t="s">
        <v>28269</v>
      </c>
      <c r="E2968">
        <v>41578</v>
      </c>
      <c r="F2968">
        <v>814</v>
      </c>
      <c r="G2968" t="s">
        <v>19911</v>
      </c>
      <c r="H2968">
        <v>3288</v>
      </c>
      <c r="I2968" t="s">
        <v>19273</v>
      </c>
      <c r="J2968" t="s">
        <v>24590</v>
      </c>
      <c r="K2968" t="s">
        <v>19292</v>
      </c>
      <c r="L2968">
        <v>20</v>
      </c>
      <c r="M2968" t="s">
        <v>19912</v>
      </c>
      <c r="N2968" t="s">
        <v>28270</v>
      </c>
    </row>
    <row r="2969" spans="1:14">
      <c r="A2969">
        <v>2968</v>
      </c>
      <c r="B2969">
        <v>3408</v>
      </c>
      <c r="C2969" t="s">
        <v>28271</v>
      </c>
      <c r="D2969" t="s">
        <v>28272</v>
      </c>
      <c r="E2969">
        <v>41579</v>
      </c>
      <c r="F2969">
        <v>814</v>
      </c>
      <c r="G2969" t="s">
        <v>19911</v>
      </c>
      <c r="H2969">
        <v>3288</v>
      </c>
      <c r="I2969" t="s">
        <v>19273</v>
      </c>
      <c r="J2969" t="s">
        <v>28273</v>
      </c>
      <c r="K2969" t="s">
        <v>19280</v>
      </c>
      <c r="L2969">
        <v>20</v>
      </c>
      <c r="M2969" t="s">
        <v>19912</v>
      </c>
      <c r="N2969" t="s">
        <v>28274</v>
      </c>
    </row>
    <row r="2970" spans="1:14">
      <c r="A2970">
        <v>2969</v>
      </c>
      <c r="B2970">
        <v>3409</v>
      </c>
      <c r="C2970" t="s">
        <v>28275</v>
      </c>
      <c r="D2970" t="s">
        <v>28276</v>
      </c>
      <c r="E2970">
        <v>41607</v>
      </c>
      <c r="F2970">
        <v>804</v>
      </c>
      <c r="G2970" t="s">
        <v>19323</v>
      </c>
      <c r="H2970">
        <v>3284</v>
      </c>
      <c r="I2970" t="s">
        <v>19279</v>
      </c>
      <c r="J2970" t="s">
        <v>19323</v>
      </c>
      <c r="K2970" t="s">
        <v>19280</v>
      </c>
      <c r="L2970">
        <v>90</v>
      </c>
      <c r="M2970" t="s">
        <v>19252</v>
      </c>
      <c r="N2970" t="s">
        <v>28277</v>
      </c>
    </row>
    <row r="2971" spans="1:14">
      <c r="A2971">
        <v>2970</v>
      </c>
      <c r="B2971">
        <v>3411</v>
      </c>
      <c r="C2971" t="s">
        <v>28278</v>
      </c>
      <c r="D2971" t="s">
        <v>28279</v>
      </c>
      <c r="E2971">
        <v>41600</v>
      </c>
      <c r="F2971">
        <v>2014</v>
      </c>
      <c r="G2971" t="s">
        <v>19348</v>
      </c>
      <c r="H2971">
        <v>3285</v>
      </c>
      <c r="I2971" t="s">
        <v>19250</v>
      </c>
      <c r="J2971" t="s">
        <v>19390</v>
      </c>
      <c r="K2971" t="s">
        <v>19292</v>
      </c>
      <c r="L2971">
        <v>90</v>
      </c>
      <c r="M2971" t="s">
        <v>19252</v>
      </c>
      <c r="N2971" t="s">
        <v>28280</v>
      </c>
    </row>
    <row r="2972" spans="1:14">
      <c r="A2972">
        <v>2971</v>
      </c>
      <c r="B2972">
        <v>3412</v>
      </c>
      <c r="C2972" t="s">
        <v>28281</v>
      </c>
      <c r="D2972" t="s">
        <v>28282</v>
      </c>
      <c r="E2972">
        <v>41601</v>
      </c>
      <c r="F2972">
        <v>2014</v>
      </c>
      <c r="G2972" t="s">
        <v>19348</v>
      </c>
      <c r="H2972">
        <v>3285</v>
      </c>
      <c r="I2972" t="s">
        <v>19250</v>
      </c>
      <c r="J2972" t="s">
        <v>19390</v>
      </c>
      <c r="K2972" t="s">
        <v>19280</v>
      </c>
      <c r="L2972">
        <v>90</v>
      </c>
      <c r="M2972" t="s">
        <v>19252</v>
      </c>
      <c r="N2972" t="s">
        <v>28283</v>
      </c>
    </row>
    <row r="2973" spans="1:14">
      <c r="A2973">
        <v>2972</v>
      </c>
      <c r="B2973">
        <v>3413</v>
      </c>
      <c r="C2973" t="s">
        <v>28284</v>
      </c>
      <c r="D2973" t="s">
        <v>26992</v>
      </c>
      <c r="E2973">
        <v>41591</v>
      </c>
      <c r="F2973">
        <v>2011</v>
      </c>
      <c r="G2973" t="s">
        <v>19662</v>
      </c>
      <c r="H2973">
        <v>3287</v>
      </c>
      <c r="I2973" t="s">
        <v>321</v>
      </c>
      <c r="J2973" t="s">
        <v>26992</v>
      </c>
      <c r="K2973" t="s">
        <v>19280</v>
      </c>
      <c r="L2973">
        <v>84</v>
      </c>
      <c r="M2973" t="s">
        <v>19297</v>
      </c>
      <c r="N2973" t="s">
        <v>28285</v>
      </c>
    </row>
    <row r="2974" spans="1:14">
      <c r="A2974">
        <v>2973</v>
      </c>
      <c r="B2974">
        <v>3415</v>
      </c>
      <c r="C2974" t="s">
        <v>28286</v>
      </c>
      <c r="D2974" t="s">
        <v>28287</v>
      </c>
      <c r="E2974">
        <v>41596</v>
      </c>
      <c r="F2974">
        <v>2016</v>
      </c>
      <c r="G2974" t="s">
        <v>20800</v>
      </c>
      <c r="H2974">
        <v>3286</v>
      </c>
      <c r="I2974" t="s">
        <v>19303</v>
      </c>
      <c r="J2974" t="s">
        <v>25626</v>
      </c>
      <c r="K2974" t="s">
        <v>19292</v>
      </c>
      <c r="L2974">
        <v>6</v>
      </c>
      <c r="M2974" t="s">
        <v>20801</v>
      </c>
      <c r="N2974" t="s">
        <v>28288</v>
      </c>
    </row>
    <row r="2975" spans="1:14">
      <c r="A2975">
        <v>2974</v>
      </c>
      <c r="B2975">
        <v>3416</v>
      </c>
      <c r="C2975" t="s">
        <v>28289</v>
      </c>
      <c r="D2975" t="s">
        <v>28290</v>
      </c>
      <c r="E2975">
        <v>41599</v>
      </c>
      <c r="F2975">
        <v>2014</v>
      </c>
      <c r="G2975" t="s">
        <v>19348</v>
      </c>
      <c r="H2975">
        <v>3285</v>
      </c>
      <c r="I2975" t="s">
        <v>19250</v>
      </c>
      <c r="J2975" t="s">
        <v>19348</v>
      </c>
      <c r="K2975" t="s">
        <v>19264</v>
      </c>
      <c r="L2975">
        <v>90</v>
      </c>
      <c r="M2975" t="s">
        <v>19252</v>
      </c>
      <c r="N2975" t="s">
        <v>28291</v>
      </c>
    </row>
    <row r="2976" spans="1:14">
      <c r="A2976">
        <v>2975</v>
      </c>
      <c r="B2976">
        <v>3417</v>
      </c>
      <c r="C2976" t="s">
        <v>28292</v>
      </c>
      <c r="D2976" t="s">
        <v>28293</v>
      </c>
      <c r="E2976">
        <v>41599</v>
      </c>
      <c r="F2976">
        <v>824</v>
      </c>
      <c r="G2976" t="s">
        <v>9359</v>
      </c>
      <c r="H2976">
        <v>3287</v>
      </c>
      <c r="I2976" t="s">
        <v>321</v>
      </c>
      <c r="J2976" t="s">
        <v>19404</v>
      </c>
      <c r="K2976" t="s">
        <v>19280</v>
      </c>
      <c r="L2976">
        <v>96</v>
      </c>
      <c r="M2976" t="s">
        <v>19265</v>
      </c>
      <c r="N2976" t="s">
        <v>28294</v>
      </c>
    </row>
    <row r="2977" spans="1:14">
      <c r="A2977">
        <v>2976</v>
      </c>
      <c r="B2977">
        <v>3418</v>
      </c>
      <c r="C2977" t="s">
        <v>28295</v>
      </c>
      <c r="D2977" t="s">
        <v>28296</v>
      </c>
      <c r="E2977">
        <v>41599</v>
      </c>
      <c r="F2977">
        <v>809</v>
      </c>
      <c r="G2977" t="s">
        <v>19262</v>
      </c>
      <c r="H2977">
        <v>3287</v>
      </c>
      <c r="I2977" t="s">
        <v>321</v>
      </c>
      <c r="J2977" t="s">
        <v>19263</v>
      </c>
      <c r="K2977" t="s">
        <v>19280</v>
      </c>
      <c r="L2977">
        <v>96</v>
      </c>
      <c r="M2977" t="s">
        <v>19265</v>
      </c>
      <c r="N2977" t="s">
        <v>28297</v>
      </c>
    </row>
    <row r="2978" spans="1:14">
      <c r="A2978">
        <v>2977</v>
      </c>
      <c r="B2978">
        <v>3419</v>
      </c>
      <c r="C2978" t="s">
        <v>28298</v>
      </c>
      <c r="D2978" t="s">
        <v>28299</v>
      </c>
      <c r="E2978">
        <v>41600</v>
      </c>
      <c r="F2978">
        <v>814</v>
      </c>
      <c r="G2978" t="s">
        <v>19911</v>
      </c>
      <c r="H2978">
        <v>3288</v>
      </c>
      <c r="I2978" t="s">
        <v>19273</v>
      </c>
      <c r="J2978" t="s">
        <v>23740</v>
      </c>
      <c r="K2978" t="s">
        <v>19280</v>
      </c>
      <c r="L2978">
        <v>20</v>
      </c>
      <c r="M2978" t="s">
        <v>19912</v>
      </c>
      <c r="N2978" t="s">
        <v>28300</v>
      </c>
    </row>
    <row r="2979" spans="1:14">
      <c r="A2979">
        <v>2978</v>
      </c>
      <c r="B2979">
        <v>3420</v>
      </c>
      <c r="C2979" t="s">
        <v>28301</v>
      </c>
      <c r="D2979" t="s">
        <v>28302</v>
      </c>
      <c r="E2979">
        <v>41607</v>
      </c>
      <c r="F2979">
        <v>800</v>
      </c>
      <c r="G2979" t="s">
        <v>321</v>
      </c>
      <c r="H2979">
        <v>3287</v>
      </c>
      <c r="I2979" t="s">
        <v>321</v>
      </c>
      <c r="J2979" t="s">
        <v>25420</v>
      </c>
      <c r="K2979" t="s">
        <v>19292</v>
      </c>
      <c r="L2979">
        <v>84</v>
      </c>
      <c r="M2979" t="s">
        <v>19297</v>
      </c>
      <c r="N2979" t="s">
        <v>28303</v>
      </c>
    </row>
    <row r="2980" spans="1:14">
      <c r="A2980">
        <v>2979</v>
      </c>
      <c r="B2980">
        <v>3421</v>
      </c>
      <c r="C2980" t="s">
        <v>28304</v>
      </c>
      <c r="D2980" t="s">
        <v>28305</v>
      </c>
      <c r="E2980">
        <v>41607</v>
      </c>
      <c r="F2980">
        <v>800</v>
      </c>
      <c r="G2980" t="s">
        <v>321</v>
      </c>
      <c r="H2980">
        <v>3287</v>
      </c>
      <c r="I2980" t="s">
        <v>321</v>
      </c>
      <c r="J2980" t="s">
        <v>19296</v>
      </c>
      <c r="K2980" t="s">
        <v>19292</v>
      </c>
      <c r="L2980">
        <v>84</v>
      </c>
      <c r="M2980" t="s">
        <v>19297</v>
      </c>
      <c r="N2980" t="s">
        <v>28306</v>
      </c>
    </row>
    <row r="2981" spans="1:14">
      <c r="A2981">
        <v>2980</v>
      </c>
      <c r="B2981">
        <v>3422</v>
      </c>
      <c r="C2981" t="s">
        <v>28307</v>
      </c>
      <c r="D2981" t="s">
        <v>28308</v>
      </c>
      <c r="E2981">
        <v>41607</v>
      </c>
      <c r="F2981">
        <v>800</v>
      </c>
      <c r="G2981" t="s">
        <v>321</v>
      </c>
      <c r="H2981">
        <v>3287</v>
      </c>
      <c r="I2981" t="s">
        <v>321</v>
      </c>
      <c r="J2981" t="s">
        <v>25420</v>
      </c>
      <c r="K2981" t="s">
        <v>19280</v>
      </c>
      <c r="L2981">
        <v>84</v>
      </c>
      <c r="M2981" t="s">
        <v>19297</v>
      </c>
      <c r="N2981" t="s">
        <v>28309</v>
      </c>
    </row>
    <row r="2982" spans="1:14">
      <c r="A2982">
        <v>2981</v>
      </c>
      <c r="B2982">
        <v>3423</v>
      </c>
      <c r="C2982" t="s">
        <v>28310</v>
      </c>
      <c r="D2982" t="s">
        <v>28311</v>
      </c>
      <c r="E2982">
        <v>41607</v>
      </c>
      <c r="F2982">
        <v>800</v>
      </c>
      <c r="G2982" t="s">
        <v>321</v>
      </c>
      <c r="H2982">
        <v>3287</v>
      </c>
      <c r="I2982" t="s">
        <v>321</v>
      </c>
      <c r="J2982" t="s">
        <v>25188</v>
      </c>
      <c r="K2982" t="s">
        <v>19280</v>
      </c>
      <c r="L2982">
        <v>84</v>
      </c>
      <c r="M2982" t="s">
        <v>19297</v>
      </c>
      <c r="N2982" t="s">
        <v>28312</v>
      </c>
    </row>
    <row r="2983" spans="1:14">
      <c r="A2983">
        <v>2982</v>
      </c>
      <c r="B2983">
        <v>3424</v>
      </c>
      <c r="C2983" t="s">
        <v>28313</v>
      </c>
      <c r="D2983" t="s">
        <v>28314</v>
      </c>
      <c r="E2983">
        <v>41668</v>
      </c>
      <c r="F2983">
        <v>2037</v>
      </c>
      <c r="G2983" t="s">
        <v>20557</v>
      </c>
      <c r="H2983">
        <v>3286</v>
      </c>
      <c r="I2983" t="s">
        <v>19303</v>
      </c>
      <c r="J2983" t="s">
        <v>22619</v>
      </c>
      <c r="K2983" t="s">
        <v>19292</v>
      </c>
      <c r="L2983">
        <v>1</v>
      </c>
      <c r="M2983" t="s">
        <v>20559</v>
      </c>
      <c r="N2983" t="s">
        <v>28315</v>
      </c>
    </row>
    <row r="2984" spans="1:14">
      <c r="A2984">
        <v>2983</v>
      </c>
      <c r="B2984">
        <v>3425</v>
      </c>
      <c r="C2984" t="s">
        <v>28316</v>
      </c>
      <c r="D2984" t="s">
        <v>28317</v>
      </c>
      <c r="E2984">
        <v>41676</v>
      </c>
      <c r="F2984">
        <v>2037</v>
      </c>
      <c r="G2984" t="s">
        <v>20557</v>
      </c>
      <c r="H2984">
        <v>3286</v>
      </c>
      <c r="I2984" t="s">
        <v>19303</v>
      </c>
      <c r="J2984" t="s">
        <v>28317</v>
      </c>
      <c r="K2984" t="s">
        <v>19264</v>
      </c>
      <c r="L2984">
        <v>14</v>
      </c>
      <c r="M2984" t="s">
        <v>28318</v>
      </c>
      <c r="N2984" t="s">
        <v>28319</v>
      </c>
    </row>
    <row r="2985" spans="1:14">
      <c r="A2985">
        <v>2984</v>
      </c>
      <c r="B2985">
        <v>3426</v>
      </c>
      <c r="C2985" t="s">
        <v>28320</v>
      </c>
      <c r="D2985" t="s">
        <v>28321</v>
      </c>
      <c r="E2985">
        <v>41673</v>
      </c>
      <c r="F2985">
        <v>2037</v>
      </c>
      <c r="G2985" t="s">
        <v>20557</v>
      </c>
      <c r="H2985">
        <v>3286</v>
      </c>
      <c r="I2985" t="s">
        <v>19303</v>
      </c>
      <c r="J2985" t="s">
        <v>1662</v>
      </c>
      <c r="K2985" t="s">
        <v>19280</v>
      </c>
      <c r="L2985">
        <v>1</v>
      </c>
      <c r="M2985" t="s">
        <v>20559</v>
      </c>
      <c r="N2985" t="s">
        <v>28322</v>
      </c>
    </row>
    <row r="2986" spans="1:14">
      <c r="A2986">
        <v>2985</v>
      </c>
      <c r="B2986">
        <v>3427</v>
      </c>
      <c r="C2986" t="s">
        <v>28323</v>
      </c>
      <c r="D2986" t="s">
        <v>28324</v>
      </c>
      <c r="E2986">
        <v>41677</v>
      </c>
      <c r="F2986">
        <v>2037</v>
      </c>
      <c r="G2986" t="s">
        <v>20557</v>
      </c>
      <c r="H2986">
        <v>3286</v>
      </c>
      <c r="I2986" t="s">
        <v>19303</v>
      </c>
      <c r="J2986" t="s">
        <v>22619</v>
      </c>
      <c r="K2986" t="s">
        <v>19280</v>
      </c>
      <c r="L2986">
        <v>1</v>
      </c>
      <c r="M2986" t="s">
        <v>20559</v>
      </c>
      <c r="N2986" t="s">
        <v>28325</v>
      </c>
    </row>
    <row r="2987" spans="1:14">
      <c r="A2987">
        <v>2986</v>
      </c>
      <c r="B2987">
        <v>3428</v>
      </c>
      <c r="C2987" t="s">
        <v>28326</v>
      </c>
      <c r="D2987" t="s">
        <v>28327</v>
      </c>
      <c r="E2987">
        <v>41724</v>
      </c>
      <c r="F2987">
        <v>2037</v>
      </c>
      <c r="G2987" t="s">
        <v>20557</v>
      </c>
      <c r="H2987">
        <v>3286</v>
      </c>
      <c r="I2987" t="s">
        <v>19303</v>
      </c>
      <c r="J2987" t="s">
        <v>22321</v>
      </c>
      <c r="K2987" t="s">
        <v>19280</v>
      </c>
      <c r="L2987">
        <v>18</v>
      </c>
      <c r="M2987" t="s">
        <v>22322</v>
      </c>
      <c r="N2987" t="s">
        <v>28328</v>
      </c>
    </row>
    <row r="2988" spans="1:14">
      <c r="A2988">
        <v>2987</v>
      </c>
      <c r="B2988">
        <v>3429</v>
      </c>
      <c r="C2988" t="s">
        <v>28329</v>
      </c>
      <c r="D2988" t="s">
        <v>28330</v>
      </c>
      <c r="E2988">
        <v>41612</v>
      </c>
      <c r="F2988">
        <v>2975</v>
      </c>
      <c r="G2988" t="s">
        <v>2868</v>
      </c>
      <c r="H2988">
        <v>3286</v>
      </c>
      <c r="I2988" t="s">
        <v>19303</v>
      </c>
      <c r="J2988" t="s">
        <v>25207</v>
      </c>
      <c r="K2988" t="s">
        <v>19280</v>
      </c>
      <c r="L2988">
        <v>10</v>
      </c>
      <c r="M2988" t="s">
        <v>19304</v>
      </c>
      <c r="N2988" t="s">
        <v>28331</v>
      </c>
    </row>
    <row r="2989" spans="1:14">
      <c r="A2989">
        <v>2988</v>
      </c>
      <c r="B2989">
        <v>3430</v>
      </c>
      <c r="C2989" t="s">
        <v>28332</v>
      </c>
      <c r="D2989" t="s">
        <v>28333</v>
      </c>
      <c r="E2989">
        <v>41620</v>
      </c>
      <c r="F2989">
        <v>807</v>
      </c>
      <c r="G2989" t="s">
        <v>19279</v>
      </c>
      <c r="H2989">
        <v>3284</v>
      </c>
      <c r="I2989" t="s">
        <v>19279</v>
      </c>
      <c r="J2989" t="s">
        <v>19379</v>
      </c>
      <c r="K2989" t="s">
        <v>19292</v>
      </c>
      <c r="L2989">
        <v>90</v>
      </c>
      <c r="M2989" t="s">
        <v>19252</v>
      </c>
      <c r="N2989" t="s">
        <v>28334</v>
      </c>
    </row>
    <row r="2990" spans="1:14">
      <c r="A2990">
        <v>2989</v>
      </c>
      <c r="B2990">
        <v>3431</v>
      </c>
      <c r="C2990" t="s">
        <v>28335</v>
      </c>
      <c r="D2990" t="s">
        <v>1244</v>
      </c>
      <c r="E2990">
        <v>41606</v>
      </c>
      <c r="F2990">
        <v>801</v>
      </c>
      <c r="G2990" t="s">
        <v>19257</v>
      </c>
      <c r="H2990">
        <v>3290</v>
      </c>
      <c r="I2990" t="s">
        <v>19257</v>
      </c>
      <c r="J2990" t="s">
        <v>19557</v>
      </c>
      <c r="K2990" t="s">
        <v>19251</v>
      </c>
      <c r="L2990">
        <v>60</v>
      </c>
      <c r="M2990" t="s">
        <v>19308</v>
      </c>
      <c r="N2990" t="s">
        <v>28336</v>
      </c>
    </row>
    <row r="2991" spans="1:14">
      <c r="A2991">
        <v>2990</v>
      </c>
      <c r="B2991">
        <v>3432</v>
      </c>
      <c r="C2991" t="s">
        <v>28337</v>
      </c>
      <c r="D2991" t="s">
        <v>28338</v>
      </c>
      <c r="E2991">
        <v>41607</v>
      </c>
      <c r="F2991">
        <v>800</v>
      </c>
      <c r="G2991" t="s">
        <v>321</v>
      </c>
      <c r="H2991">
        <v>3287</v>
      </c>
      <c r="I2991" t="s">
        <v>321</v>
      </c>
      <c r="J2991" t="s">
        <v>27278</v>
      </c>
      <c r="K2991" t="s">
        <v>19280</v>
      </c>
      <c r="L2991">
        <v>84</v>
      </c>
      <c r="M2991" t="s">
        <v>19297</v>
      </c>
      <c r="N2991" t="s">
        <v>28339</v>
      </c>
    </row>
    <row r="2992" spans="1:14">
      <c r="A2992">
        <v>2991</v>
      </c>
      <c r="B2992">
        <v>3433</v>
      </c>
      <c r="C2992" t="s">
        <v>28340</v>
      </c>
      <c r="D2992" t="s">
        <v>28341</v>
      </c>
      <c r="E2992">
        <v>41613</v>
      </c>
      <c r="F2992">
        <v>2016</v>
      </c>
      <c r="G2992" t="s">
        <v>20800</v>
      </c>
      <c r="H2992">
        <v>3286</v>
      </c>
      <c r="I2992" t="s">
        <v>19303</v>
      </c>
      <c r="J2992" t="s">
        <v>28341</v>
      </c>
      <c r="K2992" t="s">
        <v>19280</v>
      </c>
      <c r="L2992">
        <v>6</v>
      </c>
      <c r="M2992" t="s">
        <v>20801</v>
      </c>
      <c r="N2992" t="s">
        <v>28342</v>
      </c>
    </row>
    <row r="2993" spans="1:14">
      <c r="A2993">
        <v>2992</v>
      </c>
      <c r="B2993">
        <v>3436</v>
      </c>
      <c r="C2993" t="s">
        <v>28343</v>
      </c>
      <c r="D2993" t="s">
        <v>28344</v>
      </c>
      <c r="E2993">
        <v>41620</v>
      </c>
      <c r="F2993">
        <v>804</v>
      </c>
      <c r="G2993" t="s">
        <v>19323</v>
      </c>
      <c r="H2993">
        <v>3284</v>
      </c>
      <c r="I2993" t="s">
        <v>19279</v>
      </c>
      <c r="J2993" t="s">
        <v>19813</v>
      </c>
      <c r="K2993" t="s">
        <v>19280</v>
      </c>
      <c r="L2993">
        <v>90</v>
      </c>
      <c r="M2993" t="s">
        <v>19252</v>
      </c>
      <c r="N2993" t="s">
        <v>28345</v>
      </c>
    </row>
    <row r="2994" spans="1:14">
      <c r="A2994">
        <v>2993</v>
      </c>
      <c r="B2994">
        <v>3437</v>
      </c>
      <c r="C2994" t="s">
        <v>28346</v>
      </c>
      <c r="D2994" t="s">
        <v>28347</v>
      </c>
      <c r="E2994">
        <v>41678</v>
      </c>
      <c r="F2994">
        <v>804</v>
      </c>
      <c r="G2994" t="s">
        <v>19323</v>
      </c>
      <c r="H2994">
        <v>3284</v>
      </c>
      <c r="I2994" t="s">
        <v>19279</v>
      </c>
      <c r="J2994" t="s">
        <v>19813</v>
      </c>
      <c r="K2994" t="s">
        <v>19280</v>
      </c>
      <c r="L2994">
        <v>90</v>
      </c>
      <c r="M2994" t="s">
        <v>19252</v>
      </c>
      <c r="N2994" t="s">
        <v>28348</v>
      </c>
    </row>
    <row r="2995" spans="1:14">
      <c r="A2995">
        <v>2994</v>
      </c>
      <c r="B2995">
        <v>3438</v>
      </c>
      <c r="C2995" t="s">
        <v>28349</v>
      </c>
      <c r="D2995" t="s">
        <v>28350</v>
      </c>
      <c r="E2995">
        <v>41617</v>
      </c>
      <c r="F2995">
        <v>2038</v>
      </c>
      <c r="G2995" t="s">
        <v>19359</v>
      </c>
      <c r="H2995">
        <v>3285</v>
      </c>
      <c r="I2995" t="s">
        <v>19250</v>
      </c>
      <c r="J2995" t="s">
        <v>19284</v>
      </c>
      <c r="K2995" t="s">
        <v>19292</v>
      </c>
      <c r="L2995">
        <v>90</v>
      </c>
      <c r="M2995" t="s">
        <v>19252</v>
      </c>
      <c r="N2995" t="s">
        <v>28351</v>
      </c>
    </row>
    <row r="2996" spans="1:14">
      <c r="A2996">
        <v>2995</v>
      </c>
      <c r="B2996">
        <v>3439</v>
      </c>
      <c r="C2996" t="s">
        <v>28352</v>
      </c>
      <c r="D2996" t="s">
        <v>28353</v>
      </c>
      <c r="E2996">
        <v>41617</v>
      </c>
      <c r="F2996">
        <v>811</v>
      </c>
      <c r="G2996" t="s">
        <v>19256</v>
      </c>
      <c r="H2996">
        <v>3290</v>
      </c>
      <c r="I2996" t="s">
        <v>19257</v>
      </c>
      <c r="J2996" t="s">
        <v>28353</v>
      </c>
      <c r="K2996" t="s">
        <v>19264</v>
      </c>
      <c r="L2996">
        <v>54</v>
      </c>
      <c r="M2996" t="s">
        <v>19258</v>
      </c>
      <c r="N2996" t="s">
        <v>28354</v>
      </c>
    </row>
    <row r="2997" spans="1:14">
      <c r="A2997">
        <v>2996</v>
      </c>
      <c r="B2997">
        <v>3440</v>
      </c>
      <c r="C2997" t="s">
        <v>28355</v>
      </c>
      <c r="D2997" t="s">
        <v>28356</v>
      </c>
      <c r="E2997">
        <v>41620</v>
      </c>
      <c r="F2997">
        <v>2000</v>
      </c>
      <c r="G2997" t="s">
        <v>19439</v>
      </c>
      <c r="H2997">
        <v>3285</v>
      </c>
      <c r="I2997" t="s">
        <v>19250</v>
      </c>
      <c r="J2997" t="s">
        <v>19439</v>
      </c>
      <c r="K2997" t="s">
        <v>19280</v>
      </c>
      <c r="L2997">
        <v>90</v>
      </c>
      <c r="M2997" t="s">
        <v>19252</v>
      </c>
      <c r="N2997" t="s">
        <v>28357</v>
      </c>
    </row>
    <row r="2998" spans="1:14">
      <c r="A2998">
        <v>2997</v>
      </c>
      <c r="B2998">
        <v>3441</v>
      </c>
      <c r="C2998" t="s">
        <v>28358</v>
      </c>
      <c r="D2998" t="s">
        <v>8019</v>
      </c>
      <c r="E2998">
        <v>41635</v>
      </c>
      <c r="F2998">
        <v>2002</v>
      </c>
      <c r="G2998" t="s">
        <v>4110</v>
      </c>
      <c r="H2998">
        <v>3284</v>
      </c>
      <c r="I2998" t="s">
        <v>19279</v>
      </c>
      <c r="J2998" t="s">
        <v>19589</v>
      </c>
      <c r="K2998" t="s">
        <v>19292</v>
      </c>
      <c r="L2998">
        <v>90</v>
      </c>
      <c r="M2998" t="s">
        <v>19252</v>
      </c>
      <c r="N2998" t="s">
        <v>28359</v>
      </c>
    </row>
    <row r="2999" spans="1:14">
      <c r="A2999">
        <v>2998</v>
      </c>
      <c r="B2999">
        <v>3442</v>
      </c>
      <c r="C2999" t="s">
        <v>28360</v>
      </c>
      <c r="D2999" t="s">
        <v>28361</v>
      </c>
      <c r="E2999">
        <v>41618</v>
      </c>
      <c r="F2999">
        <v>2016</v>
      </c>
      <c r="G2999" t="s">
        <v>20800</v>
      </c>
      <c r="H2999">
        <v>3286</v>
      </c>
      <c r="I2999" t="s">
        <v>19303</v>
      </c>
      <c r="J2999" t="s">
        <v>28361</v>
      </c>
      <c r="K2999" t="s">
        <v>19280</v>
      </c>
      <c r="L2999">
        <v>6</v>
      </c>
      <c r="M2999" t="s">
        <v>20801</v>
      </c>
      <c r="N2999" t="s">
        <v>28362</v>
      </c>
    </row>
    <row r="3000" spans="1:14">
      <c r="A3000">
        <v>2999</v>
      </c>
      <c r="B3000">
        <v>3443</v>
      </c>
      <c r="C3000" t="s">
        <v>28363</v>
      </c>
      <c r="D3000" t="s">
        <v>28364</v>
      </c>
      <c r="E3000">
        <v>41661</v>
      </c>
      <c r="F3000">
        <v>2009</v>
      </c>
      <c r="G3000" t="s">
        <v>19759</v>
      </c>
      <c r="H3000">
        <v>3290</v>
      </c>
      <c r="I3000" t="s">
        <v>19257</v>
      </c>
      <c r="J3000" t="s">
        <v>25800</v>
      </c>
      <c r="K3000" t="s">
        <v>19292</v>
      </c>
      <c r="L3000">
        <v>50</v>
      </c>
      <c r="M3000" t="s">
        <v>19760</v>
      </c>
      <c r="N3000" t="s">
        <v>28365</v>
      </c>
    </row>
    <row r="3001" spans="1:14">
      <c r="A3001">
        <v>3000</v>
      </c>
      <c r="B3001">
        <v>3444</v>
      </c>
      <c r="C3001" t="s">
        <v>28366</v>
      </c>
      <c r="D3001" t="s">
        <v>28367</v>
      </c>
      <c r="E3001">
        <v>41666</v>
      </c>
      <c r="F3001">
        <v>801</v>
      </c>
      <c r="G3001" t="s">
        <v>19257</v>
      </c>
      <c r="H3001">
        <v>3290</v>
      </c>
      <c r="I3001" t="s">
        <v>19257</v>
      </c>
      <c r="J3001" t="s">
        <v>19257</v>
      </c>
      <c r="K3001" t="s">
        <v>19251</v>
      </c>
      <c r="L3001">
        <v>60</v>
      </c>
      <c r="M3001" t="s">
        <v>19308</v>
      </c>
      <c r="N3001" t="s">
        <v>28368</v>
      </c>
    </row>
    <row r="3002" spans="1:14">
      <c r="A3002">
        <v>3001</v>
      </c>
      <c r="B3002">
        <v>3445</v>
      </c>
      <c r="C3002" t="s">
        <v>28369</v>
      </c>
      <c r="D3002" t="s">
        <v>28370</v>
      </c>
      <c r="E3002">
        <v>41635</v>
      </c>
      <c r="F3002">
        <v>824</v>
      </c>
      <c r="G3002" t="s">
        <v>9359</v>
      </c>
      <c r="H3002">
        <v>3287</v>
      </c>
      <c r="I3002" t="s">
        <v>321</v>
      </c>
      <c r="J3002" t="s">
        <v>19291</v>
      </c>
      <c r="K3002" t="s">
        <v>19280</v>
      </c>
      <c r="L3002">
        <v>96</v>
      </c>
      <c r="M3002" t="s">
        <v>19265</v>
      </c>
      <c r="N3002" t="s">
        <v>28371</v>
      </c>
    </row>
    <row r="3003" spans="1:14">
      <c r="A3003">
        <v>3002</v>
      </c>
      <c r="B3003">
        <v>3446</v>
      </c>
      <c r="C3003" t="s">
        <v>28372</v>
      </c>
      <c r="D3003" t="s">
        <v>28373</v>
      </c>
      <c r="E3003">
        <v>41624</v>
      </c>
      <c r="F3003">
        <v>2947</v>
      </c>
      <c r="G3003" t="s">
        <v>5440</v>
      </c>
      <c r="H3003">
        <v>3288</v>
      </c>
      <c r="I3003" t="s">
        <v>19273</v>
      </c>
      <c r="J3003" t="s">
        <v>26183</v>
      </c>
      <c r="K3003" t="s">
        <v>19280</v>
      </c>
      <c r="L3003">
        <v>20</v>
      </c>
      <c r="M3003" t="s">
        <v>19912</v>
      </c>
      <c r="N3003" t="s">
        <v>28374</v>
      </c>
    </row>
    <row r="3004" spans="1:14">
      <c r="A3004">
        <v>3003</v>
      </c>
      <c r="B3004">
        <v>3447</v>
      </c>
      <c r="C3004" t="s">
        <v>28375</v>
      </c>
      <c r="D3004" t="s">
        <v>28376</v>
      </c>
      <c r="E3004">
        <v>41624</v>
      </c>
      <c r="F3004">
        <v>2947</v>
      </c>
      <c r="G3004" t="s">
        <v>5440</v>
      </c>
      <c r="H3004">
        <v>3288</v>
      </c>
      <c r="I3004" t="s">
        <v>19273</v>
      </c>
      <c r="J3004" t="s">
        <v>26183</v>
      </c>
      <c r="K3004" t="s">
        <v>19292</v>
      </c>
      <c r="L3004">
        <v>20</v>
      </c>
      <c r="M3004" t="s">
        <v>19912</v>
      </c>
      <c r="N3004" t="s">
        <v>28377</v>
      </c>
    </row>
    <row r="3005" spans="1:14">
      <c r="A3005">
        <v>3004</v>
      </c>
      <c r="B3005">
        <v>3448</v>
      </c>
      <c r="C3005" t="s">
        <v>28378</v>
      </c>
      <c r="D3005" t="s">
        <v>28379</v>
      </c>
      <c r="E3005">
        <v>41667</v>
      </c>
      <c r="F3005">
        <v>2006</v>
      </c>
      <c r="G3005" t="s">
        <v>16462</v>
      </c>
      <c r="H3005">
        <v>3286</v>
      </c>
      <c r="I3005" t="s">
        <v>19303</v>
      </c>
      <c r="J3005" t="s">
        <v>28380</v>
      </c>
      <c r="K3005" t="s">
        <v>19292</v>
      </c>
      <c r="L3005">
        <v>16</v>
      </c>
      <c r="M3005" t="s">
        <v>19338</v>
      </c>
      <c r="N3005" t="s">
        <v>28381</v>
      </c>
    </row>
    <row r="3006" spans="1:14">
      <c r="A3006">
        <v>3005</v>
      </c>
      <c r="B3006">
        <v>3449</v>
      </c>
      <c r="C3006" t="s">
        <v>28382</v>
      </c>
      <c r="D3006" t="s">
        <v>28383</v>
      </c>
      <c r="E3006">
        <v>41639</v>
      </c>
      <c r="F3006">
        <v>2006</v>
      </c>
      <c r="G3006" t="s">
        <v>16462</v>
      </c>
      <c r="H3006">
        <v>3286</v>
      </c>
      <c r="I3006" t="s">
        <v>19303</v>
      </c>
      <c r="J3006" t="s">
        <v>20761</v>
      </c>
      <c r="K3006" t="s">
        <v>19292</v>
      </c>
      <c r="L3006">
        <v>16</v>
      </c>
      <c r="M3006" t="s">
        <v>19338</v>
      </c>
      <c r="N3006" t="s">
        <v>28384</v>
      </c>
    </row>
    <row r="3007" spans="1:14">
      <c r="A3007">
        <v>3006</v>
      </c>
      <c r="B3007">
        <v>3450</v>
      </c>
      <c r="C3007" t="s">
        <v>28385</v>
      </c>
      <c r="D3007" t="s">
        <v>28386</v>
      </c>
      <c r="E3007">
        <v>41624</v>
      </c>
      <c r="F3007">
        <v>2001</v>
      </c>
      <c r="G3007" t="s">
        <v>19249</v>
      </c>
      <c r="H3007">
        <v>3285</v>
      </c>
      <c r="I3007" t="s">
        <v>19250</v>
      </c>
      <c r="J3007" t="s">
        <v>19250</v>
      </c>
      <c r="K3007" t="s">
        <v>19251</v>
      </c>
      <c r="L3007">
        <v>90</v>
      </c>
      <c r="M3007" t="s">
        <v>19252</v>
      </c>
      <c r="N3007" t="s">
        <v>28387</v>
      </c>
    </row>
    <row r="3008" spans="1:14">
      <c r="A3008">
        <v>3007</v>
      </c>
      <c r="B3008">
        <v>3452</v>
      </c>
      <c r="C3008" t="s">
        <v>28388</v>
      </c>
      <c r="D3008" t="s">
        <v>1552</v>
      </c>
      <c r="E3008">
        <v>41666</v>
      </c>
      <c r="F3008">
        <v>2011</v>
      </c>
      <c r="G3008" t="s">
        <v>19662</v>
      </c>
      <c r="H3008">
        <v>3287</v>
      </c>
      <c r="I3008" t="s">
        <v>321</v>
      </c>
      <c r="J3008" t="s">
        <v>19704</v>
      </c>
      <c r="K3008" t="s">
        <v>19280</v>
      </c>
      <c r="L3008">
        <v>68</v>
      </c>
      <c r="M3008" t="s">
        <v>19705</v>
      </c>
      <c r="N3008" t="s">
        <v>28389</v>
      </c>
    </row>
    <row r="3009" spans="1:14">
      <c r="A3009">
        <v>3008</v>
      </c>
      <c r="B3009">
        <v>3453</v>
      </c>
      <c r="C3009" t="s">
        <v>28390</v>
      </c>
      <c r="D3009" t="s">
        <v>28391</v>
      </c>
      <c r="E3009">
        <v>41674</v>
      </c>
      <c r="F3009">
        <v>2011</v>
      </c>
      <c r="G3009" t="s">
        <v>19662</v>
      </c>
      <c r="H3009">
        <v>3287</v>
      </c>
      <c r="I3009" t="s">
        <v>321</v>
      </c>
      <c r="J3009" t="s">
        <v>19704</v>
      </c>
      <c r="K3009" t="s">
        <v>19292</v>
      </c>
      <c r="L3009">
        <v>68</v>
      </c>
      <c r="M3009" t="s">
        <v>19705</v>
      </c>
      <c r="N3009" t="s">
        <v>28392</v>
      </c>
    </row>
    <row r="3010" spans="1:14">
      <c r="A3010">
        <v>3009</v>
      </c>
      <c r="B3010">
        <v>3456</v>
      </c>
      <c r="C3010" t="s">
        <v>28393</v>
      </c>
      <c r="D3010" t="s">
        <v>28394</v>
      </c>
      <c r="E3010">
        <v>41642</v>
      </c>
      <c r="F3010">
        <v>2975</v>
      </c>
      <c r="G3010" t="s">
        <v>2868</v>
      </c>
      <c r="H3010">
        <v>3286</v>
      </c>
      <c r="I3010" t="s">
        <v>19303</v>
      </c>
      <c r="J3010" t="s">
        <v>20677</v>
      </c>
      <c r="K3010" t="s">
        <v>19280</v>
      </c>
      <c r="L3010">
        <v>10</v>
      </c>
      <c r="M3010" t="s">
        <v>19304</v>
      </c>
      <c r="N3010" t="s">
        <v>28395</v>
      </c>
    </row>
    <row r="3011" spans="1:14">
      <c r="A3011">
        <v>3010</v>
      </c>
      <c r="B3011">
        <v>3457</v>
      </c>
      <c r="C3011" t="s">
        <v>28396</v>
      </c>
      <c r="D3011" t="s">
        <v>1750</v>
      </c>
      <c r="E3011">
        <v>41638</v>
      </c>
      <c r="F3011">
        <v>2975</v>
      </c>
      <c r="G3011" t="s">
        <v>2868</v>
      </c>
      <c r="H3011">
        <v>3286</v>
      </c>
      <c r="I3011" t="s">
        <v>19303</v>
      </c>
      <c r="J3011" t="s">
        <v>20677</v>
      </c>
      <c r="K3011" t="s">
        <v>19280</v>
      </c>
      <c r="L3011">
        <v>10</v>
      </c>
      <c r="M3011" t="s">
        <v>19304</v>
      </c>
      <c r="N3011" t="s">
        <v>28397</v>
      </c>
    </row>
    <row r="3012" spans="1:14">
      <c r="A3012">
        <v>3011</v>
      </c>
      <c r="B3012">
        <v>3458</v>
      </c>
      <c r="C3012" t="s">
        <v>28398</v>
      </c>
      <c r="D3012" t="s">
        <v>28399</v>
      </c>
      <c r="E3012">
        <v>41644</v>
      </c>
      <c r="F3012">
        <v>824</v>
      </c>
      <c r="G3012" t="s">
        <v>9359</v>
      </c>
      <c r="H3012">
        <v>3287</v>
      </c>
      <c r="I3012" t="s">
        <v>321</v>
      </c>
      <c r="J3012" t="s">
        <v>19404</v>
      </c>
      <c r="K3012" t="s">
        <v>19280</v>
      </c>
      <c r="L3012">
        <v>96</v>
      </c>
      <c r="M3012" t="s">
        <v>19265</v>
      </c>
      <c r="N3012" t="s">
        <v>28400</v>
      </c>
    </row>
    <row r="3013" spans="1:14">
      <c r="A3013">
        <v>3012</v>
      </c>
      <c r="B3013">
        <v>3459</v>
      </c>
      <c r="C3013" t="s">
        <v>28401</v>
      </c>
      <c r="D3013" t="s">
        <v>28402</v>
      </c>
      <c r="E3013">
        <v>41641</v>
      </c>
      <c r="F3013">
        <v>824</v>
      </c>
      <c r="G3013" t="s">
        <v>9359</v>
      </c>
      <c r="H3013">
        <v>3287</v>
      </c>
      <c r="I3013" t="s">
        <v>321</v>
      </c>
      <c r="J3013" t="s">
        <v>19404</v>
      </c>
      <c r="K3013" t="s">
        <v>19280</v>
      </c>
      <c r="L3013">
        <v>96</v>
      </c>
      <c r="M3013" t="s">
        <v>19265</v>
      </c>
      <c r="N3013" t="s">
        <v>28403</v>
      </c>
    </row>
    <row r="3014" spans="1:14">
      <c r="A3014">
        <v>3013</v>
      </c>
      <c r="B3014">
        <v>3460</v>
      </c>
      <c r="C3014" t="s">
        <v>28404</v>
      </c>
      <c r="D3014" t="s">
        <v>28405</v>
      </c>
      <c r="E3014">
        <v>41648</v>
      </c>
      <c r="F3014">
        <v>821</v>
      </c>
      <c r="G3014" t="s">
        <v>19333</v>
      </c>
      <c r="H3014">
        <v>3285</v>
      </c>
      <c r="I3014" t="s">
        <v>19250</v>
      </c>
      <c r="J3014" t="s">
        <v>19333</v>
      </c>
      <c r="K3014" t="s">
        <v>19292</v>
      </c>
      <c r="L3014">
        <v>99</v>
      </c>
      <c r="M3014" t="s">
        <v>19333</v>
      </c>
      <c r="N3014" t="s">
        <v>28406</v>
      </c>
    </row>
    <row r="3015" spans="1:14">
      <c r="A3015">
        <v>3014</v>
      </c>
      <c r="B3015">
        <v>3461</v>
      </c>
      <c r="C3015" t="s">
        <v>28407</v>
      </c>
      <c r="D3015" t="s">
        <v>28408</v>
      </c>
      <c r="E3015">
        <v>41668</v>
      </c>
      <c r="F3015">
        <v>823</v>
      </c>
      <c r="G3015" t="s">
        <v>19531</v>
      </c>
      <c r="H3015">
        <v>3285</v>
      </c>
      <c r="I3015" t="s">
        <v>19250</v>
      </c>
      <c r="J3015" t="s">
        <v>19639</v>
      </c>
      <c r="K3015" t="s">
        <v>19292</v>
      </c>
      <c r="L3015">
        <v>90</v>
      </c>
      <c r="M3015" t="s">
        <v>19252</v>
      </c>
      <c r="N3015" t="s">
        <v>28409</v>
      </c>
    </row>
    <row r="3016" spans="1:14">
      <c r="A3016">
        <v>3015</v>
      </c>
      <c r="B3016">
        <v>3464</v>
      </c>
      <c r="C3016" t="s">
        <v>28410</v>
      </c>
      <c r="D3016" t="s">
        <v>28411</v>
      </c>
      <c r="E3016">
        <v>41639</v>
      </c>
      <c r="F3016">
        <v>814</v>
      </c>
      <c r="G3016" t="s">
        <v>19911</v>
      </c>
      <c r="H3016">
        <v>3288</v>
      </c>
      <c r="I3016" t="s">
        <v>19273</v>
      </c>
      <c r="J3016" t="s">
        <v>23740</v>
      </c>
      <c r="K3016" t="s">
        <v>19280</v>
      </c>
      <c r="L3016">
        <v>20</v>
      </c>
      <c r="M3016" t="s">
        <v>19912</v>
      </c>
      <c r="N3016" t="s">
        <v>28412</v>
      </c>
    </row>
    <row r="3017" spans="1:14">
      <c r="A3017">
        <v>3016</v>
      </c>
      <c r="B3017">
        <v>3465</v>
      </c>
      <c r="C3017" t="s">
        <v>28413</v>
      </c>
      <c r="D3017" t="s">
        <v>28414</v>
      </c>
      <c r="E3017">
        <v>41654</v>
      </c>
      <c r="F3017">
        <v>2947</v>
      </c>
      <c r="G3017" t="s">
        <v>5440</v>
      </c>
      <c r="H3017">
        <v>3288</v>
      </c>
      <c r="I3017" t="s">
        <v>19273</v>
      </c>
      <c r="J3017" t="s">
        <v>5440</v>
      </c>
      <c r="K3017" t="s">
        <v>19292</v>
      </c>
      <c r="L3017">
        <v>20</v>
      </c>
      <c r="M3017" t="s">
        <v>19912</v>
      </c>
      <c r="N3017" t="s">
        <v>28415</v>
      </c>
    </row>
    <row r="3018" spans="1:14">
      <c r="A3018">
        <v>3017</v>
      </c>
      <c r="B3018">
        <v>3466</v>
      </c>
      <c r="C3018" t="s">
        <v>28416</v>
      </c>
      <c r="D3018" t="s">
        <v>28417</v>
      </c>
      <c r="E3018">
        <v>41654</v>
      </c>
      <c r="F3018">
        <v>2947</v>
      </c>
      <c r="G3018" t="s">
        <v>5440</v>
      </c>
      <c r="H3018">
        <v>3288</v>
      </c>
      <c r="I3018" t="s">
        <v>19273</v>
      </c>
      <c r="J3018" t="s">
        <v>5440</v>
      </c>
      <c r="K3018" t="s">
        <v>19292</v>
      </c>
      <c r="L3018">
        <v>20</v>
      </c>
      <c r="M3018" t="s">
        <v>19912</v>
      </c>
      <c r="N3018" t="s">
        <v>28418</v>
      </c>
    </row>
    <row r="3019" spans="1:14">
      <c r="A3019">
        <v>3018</v>
      </c>
      <c r="B3019">
        <v>3467</v>
      </c>
      <c r="C3019" t="s">
        <v>28419</v>
      </c>
      <c r="D3019" t="s">
        <v>28420</v>
      </c>
      <c r="E3019">
        <v>41654</v>
      </c>
      <c r="F3019">
        <v>2947</v>
      </c>
      <c r="G3019" t="s">
        <v>5440</v>
      </c>
      <c r="H3019">
        <v>3288</v>
      </c>
      <c r="I3019" t="s">
        <v>19273</v>
      </c>
      <c r="J3019" t="s">
        <v>5440</v>
      </c>
      <c r="K3019" t="s">
        <v>19292</v>
      </c>
      <c r="L3019">
        <v>20</v>
      </c>
      <c r="M3019" t="s">
        <v>19912</v>
      </c>
      <c r="N3019" t="s">
        <v>28421</v>
      </c>
    </row>
    <row r="3020" spans="1:14">
      <c r="A3020">
        <v>3019</v>
      </c>
      <c r="B3020">
        <v>3468</v>
      </c>
      <c r="C3020" t="s">
        <v>28422</v>
      </c>
      <c r="D3020" t="s">
        <v>28423</v>
      </c>
      <c r="E3020">
        <v>41661</v>
      </c>
      <c r="F3020">
        <v>2845</v>
      </c>
      <c r="G3020" t="s">
        <v>20397</v>
      </c>
      <c r="H3020">
        <v>3286</v>
      </c>
      <c r="I3020" t="s">
        <v>19303</v>
      </c>
      <c r="J3020" t="s">
        <v>20397</v>
      </c>
      <c r="K3020" t="s">
        <v>19292</v>
      </c>
      <c r="L3020">
        <v>7</v>
      </c>
      <c r="M3020" t="s">
        <v>20398</v>
      </c>
      <c r="N3020" t="s">
        <v>28424</v>
      </c>
    </row>
    <row r="3021" spans="1:14">
      <c r="A3021">
        <v>3020</v>
      </c>
      <c r="B3021">
        <v>3469</v>
      </c>
      <c r="C3021" t="s">
        <v>28425</v>
      </c>
      <c r="D3021" t="s">
        <v>28426</v>
      </c>
      <c r="E3021">
        <v>41647</v>
      </c>
      <c r="F3021">
        <v>2011</v>
      </c>
      <c r="G3021" t="s">
        <v>19662</v>
      </c>
      <c r="H3021">
        <v>3287</v>
      </c>
      <c r="I3021" t="s">
        <v>321</v>
      </c>
      <c r="J3021" t="s">
        <v>28427</v>
      </c>
      <c r="K3021" t="s">
        <v>19280</v>
      </c>
      <c r="L3021">
        <v>84</v>
      </c>
      <c r="M3021" t="s">
        <v>19297</v>
      </c>
      <c r="N3021" t="s">
        <v>28428</v>
      </c>
    </row>
    <row r="3022" spans="1:14">
      <c r="A3022">
        <v>3021</v>
      </c>
      <c r="B3022">
        <v>3470</v>
      </c>
      <c r="C3022" t="s">
        <v>28429</v>
      </c>
      <c r="D3022" t="s">
        <v>28430</v>
      </c>
      <c r="E3022">
        <v>41661</v>
      </c>
      <c r="F3022">
        <v>2012</v>
      </c>
      <c r="G3022" t="s">
        <v>1169</v>
      </c>
      <c r="H3022">
        <v>3290</v>
      </c>
      <c r="I3022" t="s">
        <v>19257</v>
      </c>
      <c r="J3022" t="s">
        <v>19600</v>
      </c>
      <c r="K3022" t="s">
        <v>19251</v>
      </c>
      <c r="L3022">
        <v>54</v>
      </c>
      <c r="M3022" t="s">
        <v>19258</v>
      </c>
      <c r="N3022" t="s">
        <v>28431</v>
      </c>
    </row>
    <row r="3023" spans="1:14">
      <c r="A3023">
        <v>3022</v>
      </c>
      <c r="B3023">
        <v>3471</v>
      </c>
      <c r="C3023" t="s">
        <v>28432</v>
      </c>
      <c r="D3023" t="s">
        <v>28433</v>
      </c>
      <c r="E3023">
        <v>41661</v>
      </c>
      <c r="F3023">
        <v>2012</v>
      </c>
      <c r="G3023" t="s">
        <v>1169</v>
      </c>
      <c r="H3023">
        <v>3290</v>
      </c>
      <c r="I3023" t="s">
        <v>19257</v>
      </c>
      <c r="J3023" t="s">
        <v>19600</v>
      </c>
      <c r="K3023" t="s">
        <v>19251</v>
      </c>
      <c r="L3023">
        <v>54</v>
      </c>
      <c r="M3023" t="s">
        <v>19258</v>
      </c>
      <c r="N3023" t="s">
        <v>28434</v>
      </c>
    </row>
    <row r="3024" spans="1:14">
      <c r="A3024">
        <v>3023</v>
      </c>
      <c r="B3024">
        <v>3474</v>
      </c>
      <c r="C3024" t="s">
        <v>28435</v>
      </c>
      <c r="D3024" t="s">
        <v>28436</v>
      </c>
      <c r="E3024">
        <v>41649</v>
      </c>
      <c r="F3024">
        <v>2010</v>
      </c>
      <c r="G3024" t="s">
        <v>19374</v>
      </c>
      <c r="H3024">
        <v>3289</v>
      </c>
      <c r="I3024" t="s">
        <v>19353</v>
      </c>
      <c r="J3024" t="s">
        <v>19375</v>
      </c>
      <c r="K3024" t="s">
        <v>19280</v>
      </c>
      <c r="L3024">
        <v>80</v>
      </c>
      <c r="M3024" t="s">
        <v>19355</v>
      </c>
      <c r="N3024" t="s">
        <v>28437</v>
      </c>
    </row>
    <row r="3025" spans="1:14">
      <c r="A3025">
        <v>3024</v>
      </c>
      <c r="B3025">
        <v>3476</v>
      </c>
      <c r="C3025" t="s">
        <v>28438</v>
      </c>
      <c r="D3025" t="s">
        <v>28439</v>
      </c>
      <c r="E3025">
        <v>41678</v>
      </c>
      <c r="F3025">
        <v>800</v>
      </c>
      <c r="G3025" t="s">
        <v>321</v>
      </c>
      <c r="H3025">
        <v>3287</v>
      </c>
      <c r="I3025" t="s">
        <v>321</v>
      </c>
      <c r="J3025" t="s">
        <v>27278</v>
      </c>
      <c r="K3025" t="s">
        <v>19280</v>
      </c>
      <c r="L3025">
        <v>84</v>
      </c>
      <c r="M3025" t="s">
        <v>19297</v>
      </c>
      <c r="N3025" t="s">
        <v>28440</v>
      </c>
    </row>
    <row r="3026" spans="1:14">
      <c r="A3026">
        <v>3025</v>
      </c>
      <c r="B3026">
        <v>3477</v>
      </c>
      <c r="C3026" t="s">
        <v>28441</v>
      </c>
      <c r="D3026" t="s">
        <v>28442</v>
      </c>
      <c r="E3026">
        <v>41678</v>
      </c>
      <c r="F3026">
        <v>800</v>
      </c>
      <c r="G3026" t="s">
        <v>321</v>
      </c>
      <c r="H3026">
        <v>3287</v>
      </c>
      <c r="I3026" t="s">
        <v>321</v>
      </c>
      <c r="J3026" t="s">
        <v>26231</v>
      </c>
      <c r="K3026" t="s">
        <v>19292</v>
      </c>
      <c r="L3026">
        <v>84</v>
      </c>
      <c r="M3026" t="s">
        <v>19297</v>
      </c>
      <c r="N3026" t="s">
        <v>28443</v>
      </c>
    </row>
    <row r="3027" spans="1:14">
      <c r="A3027">
        <v>3026</v>
      </c>
      <c r="B3027">
        <v>3478</v>
      </c>
      <c r="C3027" t="s">
        <v>28444</v>
      </c>
      <c r="D3027" t="s">
        <v>28445</v>
      </c>
      <c r="E3027">
        <v>41663</v>
      </c>
      <c r="F3027">
        <v>815</v>
      </c>
      <c r="G3027" t="s">
        <v>19337</v>
      </c>
      <c r="H3027">
        <v>3286</v>
      </c>
      <c r="I3027" t="s">
        <v>19303</v>
      </c>
      <c r="J3027" t="s">
        <v>22486</v>
      </c>
      <c r="K3027" t="s">
        <v>19292</v>
      </c>
      <c r="L3027">
        <v>16</v>
      </c>
      <c r="M3027" t="s">
        <v>19338</v>
      </c>
      <c r="N3027" t="s">
        <v>28446</v>
      </c>
    </row>
    <row r="3028" spans="1:14">
      <c r="A3028">
        <v>3027</v>
      </c>
      <c r="B3028">
        <v>3479</v>
      </c>
      <c r="C3028" t="s">
        <v>28447</v>
      </c>
      <c r="D3028" t="s">
        <v>28448</v>
      </c>
      <c r="E3028">
        <v>41662</v>
      </c>
      <c r="F3028">
        <v>2955</v>
      </c>
      <c r="G3028" t="s">
        <v>10506</v>
      </c>
      <c r="H3028">
        <v>3289</v>
      </c>
      <c r="I3028" t="s">
        <v>19353</v>
      </c>
      <c r="J3028" t="s">
        <v>10506</v>
      </c>
      <c r="K3028" t="s">
        <v>19251</v>
      </c>
      <c r="L3028">
        <v>71</v>
      </c>
      <c r="M3028" t="s">
        <v>22694</v>
      </c>
      <c r="N3028" t="s">
        <v>28449</v>
      </c>
    </row>
    <row r="3029" spans="1:14">
      <c r="A3029">
        <v>3028</v>
      </c>
      <c r="B3029">
        <v>3481</v>
      </c>
      <c r="C3029" t="s">
        <v>28450</v>
      </c>
      <c r="D3029" t="s">
        <v>28451</v>
      </c>
      <c r="E3029">
        <v>41661</v>
      </c>
      <c r="F3029">
        <v>2038</v>
      </c>
      <c r="G3029" t="s">
        <v>19359</v>
      </c>
      <c r="H3029">
        <v>3285</v>
      </c>
      <c r="I3029" t="s">
        <v>19250</v>
      </c>
      <c r="J3029" t="s">
        <v>19284</v>
      </c>
      <c r="K3029" t="s">
        <v>19251</v>
      </c>
      <c r="L3029">
        <v>90</v>
      </c>
      <c r="M3029" t="s">
        <v>19252</v>
      </c>
      <c r="N3029" t="s">
        <v>28452</v>
      </c>
    </row>
    <row r="3030" spans="1:14">
      <c r="A3030">
        <v>3029</v>
      </c>
      <c r="B3030">
        <v>3482</v>
      </c>
      <c r="C3030" t="s">
        <v>28453</v>
      </c>
      <c r="D3030" t="s">
        <v>28454</v>
      </c>
      <c r="E3030">
        <v>41673</v>
      </c>
      <c r="F3030">
        <v>2253</v>
      </c>
      <c r="G3030" t="s">
        <v>20351</v>
      </c>
      <c r="H3030">
        <v>3289</v>
      </c>
      <c r="I3030" t="s">
        <v>19353</v>
      </c>
      <c r="J3030" t="s">
        <v>20350</v>
      </c>
      <c r="K3030" t="s">
        <v>19280</v>
      </c>
      <c r="L3030">
        <v>70</v>
      </c>
      <c r="M3030" t="s">
        <v>20352</v>
      </c>
      <c r="N3030" t="s">
        <v>28455</v>
      </c>
    </row>
    <row r="3031" spans="1:14">
      <c r="A3031">
        <v>3030</v>
      </c>
      <c r="B3031">
        <v>3483</v>
      </c>
      <c r="C3031" t="s">
        <v>28456</v>
      </c>
      <c r="D3031" t="s">
        <v>28457</v>
      </c>
      <c r="E3031">
        <v>41656</v>
      </c>
      <c r="F3031">
        <v>2016</v>
      </c>
      <c r="G3031" t="s">
        <v>20800</v>
      </c>
      <c r="H3031">
        <v>3286</v>
      </c>
      <c r="I3031" t="s">
        <v>19303</v>
      </c>
      <c r="J3031" t="s">
        <v>20800</v>
      </c>
      <c r="K3031" t="s">
        <v>19292</v>
      </c>
      <c r="L3031">
        <v>6</v>
      </c>
      <c r="M3031" t="s">
        <v>20801</v>
      </c>
      <c r="N3031" t="s">
        <v>28458</v>
      </c>
    </row>
    <row r="3032" spans="1:14">
      <c r="A3032">
        <v>3031</v>
      </c>
      <c r="B3032">
        <v>3484</v>
      </c>
      <c r="C3032" t="s">
        <v>28459</v>
      </c>
      <c r="D3032" t="s">
        <v>28460</v>
      </c>
      <c r="E3032">
        <v>41662</v>
      </c>
      <c r="F3032">
        <v>812</v>
      </c>
      <c r="G3032" t="s">
        <v>20142</v>
      </c>
      <c r="H3032">
        <v>3288</v>
      </c>
      <c r="I3032" t="s">
        <v>19273</v>
      </c>
      <c r="J3032" t="s">
        <v>23232</v>
      </c>
      <c r="K3032" t="s">
        <v>19264</v>
      </c>
      <c r="L3032">
        <v>34</v>
      </c>
      <c r="M3032" t="s">
        <v>19865</v>
      </c>
      <c r="N3032" t="s">
        <v>28461</v>
      </c>
    </row>
    <row r="3033" spans="1:14">
      <c r="A3033">
        <v>3032</v>
      </c>
      <c r="B3033">
        <v>3485</v>
      </c>
      <c r="C3033" t="s">
        <v>28462</v>
      </c>
      <c r="D3033" t="s">
        <v>28463</v>
      </c>
      <c r="E3033">
        <v>41667</v>
      </c>
      <c r="F3033">
        <v>2975</v>
      </c>
      <c r="G3033" t="s">
        <v>2868</v>
      </c>
      <c r="H3033">
        <v>3286</v>
      </c>
      <c r="I3033" t="s">
        <v>19303</v>
      </c>
      <c r="J3033" t="s">
        <v>28464</v>
      </c>
      <c r="K3033" t="s">
        <v>19292</v>
      </c>
      <c r="L3033">
        <v>17</v>
      </c>
      <c r="M3033" t="s">
        <v>23825</v>
      </c>
      <c r="N3033" t="s">
        <v>28465</v>
      </c>
    </row>
    <row r="3034" spans="1:14">
      <c r="A3034">
        <v>3033</v>
      </c>
      <c r="B3034">
        <v>3486</v>
      </c>
      <c r="C3034" t="s">
        <v>28466</v>
      </c>
      <c r="D3034" t="s">
        <v>28467</v>
      </c>
      <c r="E3034">
        <v>41677</v>
      </c>
      <c r="F3034">
        <v>2975</v>
      </c>
      <c r="G3034" t="s">
        <v>2868</v>
      </c>
      <c r="H3034">
        <v>3286</v>
      </c>
      <c r="I3034" t="s">
        <v>19303</v>
      </c>
      <c r="J3034" t="s">
        <v>22407</v>
      </c>
      <c r="K3034" t="s">
        <v>19280</v>
      </c>
      <c r="L3034">
        <v>10</v>
      </c>
      <c r="M3034" t="s">
        <v>19304</v>
      </c>
      <c r="N3034" t="s">
        <v>28468</v>
      </c>
    </row>
    <row r="3035" spans="1:14">
      <c r="A3035">
        <v>3034</v>
      </c>
      <c r="B3035">
        <v>3487</v>
      </c>
      <c r="C3035" t="s">
        <v>28469</v>
      </c>
      <c r="D3035" t="s">
        <v>28470</v>
      </c>
      <c r="E3035">
        <v>41668</v>
      </c>
      <c r="F3035">
        <v>802</v>
      </c>
      <c r="G3035" t="s">
        <v>19302</v>
      </c>
      <c r="H3035">
        <v>3286</v>
      </c>
      <c r="I3035" t="s">
        <v>19303</v>
      </c>
      <c r="J3035" t="s">
        <v>19740</v>
      </c>
      <c r="K3035" t="s">
        <v>19292</v>
      </c>
      <c r="L3035">
        <v>10</v>
      </c>
      <c r="M3035" t="s">
        <v>19304</v>
      </c>
      <c r="N3035" t="s">
        <v>28471</v>
      </c>
    </row>
    <row r="3036" spans="1:14">
      <c r="A3036">
        <v>3035</v>
      </c>
      <c r="B3036">
        <v>3488</v>
      </c>
      <c r="C3036" t="s">
        <v>28472</v>
      </c>
      <c r="D3036" t="s">
        <v>28473</v>
      </c>
      <c r="E3036">
        <v>41675</v>
      </c>
      <c r="F3036">
        <v>825</v>
      </c>
      <c r="G3036" t="s">
        <v>19352</v>
      </c>
      <c r="H3036">
        <v>3289</v>
      </c>
      <c r="I3036" t="s">
        <v>19353</v>
      </c>
      <c r="J3036" t="s">
        <v>19751</v>
      </c>
      <c r="K3036" t="s">
        <v>19292</v>
      </c>
      <c r="L3036">
        <v>80</v>
      </c>
      <c r="M3036" t="s">
        <v>19355</v>
      </c>
      <c r="N3036" t="s">
        <v>28474</v>
      </c>
    </row>
    <row r="3037" spans="1:14">
      <c r="A3037">
        <v>3036</v>
      </c>
      <c r="B3037">
        <v>3489</v>
      </c>
      <c r="C3037" t="s">
        <v>28475</v>
      </c>
      <c r="D3037" t="s">
        <v>28476</v>
      </c>
      <c r="E3037">
        <v>41676</v>
      </c>
      <c r="F3037">
        <v>825</v>
      </c>
      <c r="G3037" t="s">
        <v>19352</v>
      </c>
      <c r="H3037">
        <v>3289</v>
      </c>
      <c r="I3037" t="s">
        <v>19353</v>
      </c>
      <c r="J3037" t="s">
        <v>19751</v>
      </c>
      <c r="K3037" t="s">
        <v>19292</v>
      </c>
      <c r="L3037">
        <v>80</v>
      </c>
      <c r="M3037" t="s">
        <v>19355</v>
      </c>
      <c r="N3037" t="s">
        <v>28477</v>
      </c>
    </row>
    <row r="3038" spans="1:14">
      <c r="A3038">
        <v>3037</v>
      </c>
      <c r="B3038">
        <v>3490</v>
      </c>
      <c r="C3038" t="s">
        <v>28478</v>
      </c>
      <c r="D3038" t="s">
        <v>28479</v>
      </c>
      <c r="E3038">
        <v>41676</v>
      </c>
      <c r="F3038">
        <v>2002</v>
      </c>
      <c r="G3038" t="s">
        <v>4110</v>
      </c>
      <c r="H3038">
        <v>3284</v>
      </c>
      <c r="I3038" t="s">
        <v>19279</v>
      </c>
      <c r="J3038" t="s">
        <v>8402</v>
      </c>
      <c r="K3038" t="s">
        <v>19280</v>
      </c>
      <c r="L3038">
        <v>90</v>
      </c>
      <c r="M3038" t="s">
        <v>19252</v>
      </c>
      <c r="N3038" t="s">
        <v>28480</v>
      </c>
    </row>
    <row r="3039" spans="1:14">
      <c r="A3039">
        <v>3038</v>
      </c>
      <c r="B3039">
        <v>3491</v>
      </c>
      <c r="C3039" t="s">
        <v>28481</v>
      </c>
      <c r="D3039" t="s">
        <v>28482</v>
      </c>
      <c r="E3039">
        <v>41677</v>
      </c>
      <c r="F3039">
        <v>825</v>
      </c>
      <c r="G3039" t="s">
        <v>19352</v>
      </c>
      <c r="H3039">
        <v>3289</v>
      </c>
      <c r="I3039" t="s">
        <v>19353</v>
      </c>
      <c r="J3039" t="s">
        <v>19751</v>
      </c>
      <c r="K3039" t="s">
        <v>19292</v>
      </c>
      <c r="L3039">
        <v>80</v>
      </c>
      <c r="M3039" t="s">
        <v>19355</v>
      </c>
      <c r="N3039" t="s">
        <v>28483</v>
      </c>
    </row>
    <row r="3040" spans="1:14">
      <c r="A3040">
        <v>3039</v>
      </c>
      <c r="B3040">
        <v>3492</v>
      </c>
      <c r="C3040" t="s">
        <v>28484</v>
      </c>
      <c r="D3040" t="s">
        <v>28485</v>
      </c>
      <c r="E3040">
        <v>41678</v>
      </c>
      <c r="F3040">
        <v>814</v>
      </c>
      <c r="G3040" t="s">
        <v>19911</v>
      </c>
      <c r="H3040">
        <v>3288</v>
      </c>
      <c r="I3040" t="s">
        <v>19273</v>
      </c>
      <c r="J3040" t="s">
        <v>20087</v>
      </c>
      <c r="K3040" t="s">
        <v>19280</v>
      </c>
      <c r="L3040">
        <v>20</v>
      </c>
      <c r="M3040" t="s">
        <v>19912</v>
      </c>
      <c r="N3040" t="s">
        <v>28486</v>
      </c>
    </row>
    <row r="3041" spans="1:14">
      <c r="A3041">
        <v>3040</v>
      </c>
      <c r="B3041">
        <v>3493</v>
      </c>
      <c r="C3041" t="s">
        <v>28487</v>
      </c>
      <c r="D3041" t="s">
        <v>28488</v>
      </c>
      <c r="E3041">
        <v>41666</v>
      </c>
      <c r="F3041">
        <v>803</v>
      </c>
      <c r="G3041" t="s">
        <v>19433</v>
      </c>
      <c r="H3041">
        <v>3285</v>
      </c>
      <c r="I3041" t="s">
        <v>19250</v>
      </c>
      <c r="J3041" t="s">
        <v>19250</v>
      </c>
      <c r="K3041" t="s">
        <v>19251</v>
      </c>
      <c r="L3041">
        <v>90</v>
      </c>
      <c r="M3041" t="s">
        <v>19252</v>
      </c>
      <c r="N3041" t="s">
        <v>28489</v>
      </c>
    </row>
    <row r="3042" spans="1:14">
      <c r="A3042">
        <v>3041</v>
      </c>
      <c r="B3042">
        <v>3494</v>
      </c>
      <c r="C3042" t="s">
        <v>28490</v>
      </c>
      <c r="D3042" t="s">
        <v>28491</v>
      </c>
      <c r="E3042">
        <v>41678</v>
      </c>
      <c r="F3042">
        <v>820</v>
      </c>
      <c r="G3042" t="s">
        <v>19342</v>
      </c>
      <c r="H3042">
        <v>3284</v>
      </c>
      <c r="I3042" t="s">
        <v>19279</v>
      </c>
      <c r="J3042" t="s">
        <v>19343</v>
      </c>
      <c r="K3042" t="s">
        <v>19292</v>
      </c>
      <c r="L3042">
        <v>90</v>
      </c>
      <c r="M3042" t="s">
        <v>19252</v>
      </c>
      <c r="N3042" t="s">
        <v>28492</v>
      </c>
    </row>
    <row r="3043" spans="1:14">
      <c r="A3043">
        <v>3042</v>
      </c>
      <c r="B3043">
        <v>3495</v>
      </c>
      <c r="C3043" t="s">
        <v>28493</v>
      </c>
      <c r="D3043" t="s">
        <v>28494</v>
      </c>
      <c r="E3043">
        <v>41678</v>
      </c>
      <c r="F3043">
        <v>820</v>
      </c>
      <c r="G3043" t="s">
        <v>19342</v>
      </c>
      <c r="H3043">
        <v>3284</v>
      </c>
      <c r="I3043" t="s">
        <v>19279</v>
      </c>
      <c r="J3043" t="s">
        <v>19506</v>
      </c>
      <c r="K3043" t="s">
        <v>19292</v>
      </c>
      <c r="L3043">
        <v>90</v>
      </c>
      <c r="M3043" t="s">
        <v>19252</v>
      </c>
      <c r="N3043" t="s">
        <v>28495</v>
      </c>
    </row>
    <row r="3044" spans="1:14">
      <c r="A3044">
        <v>3043</v>
      </c>
      <c r="B3044">
        <v>3496</v>
      </c>
      <c r="C3044" t="s">
        <v>28496</v>
      </c>
      <c r="D3044" t="s">
        <v>28497</v>
      </c>
      <c r="E3044">
        <v>41678</v>
      </c>
      <c r="F3044">
        <v>821</v>
      </c>
      <c r="G3044" t="s">
        <v>19333</v>
      </c>
      <c r="H3044">
        <v>3285</v>
      </c>
      <c r="I3044" t="s">
        <v>19250</v>
      </c>
      <c r="J3044" t="s">
        <v>19332</v>
      </c>
      <c r="K3044" t="s">
        <v>19280</v>
      </c>
      <c r="L3044">
        <v>90</v>
      </c>
      <c r="M3044" t="s">
        <v>19252</v>
      </c>
      <c r="N3044" t="s">
        <v>28498</v>
      </c>
    </row>
    <row r="3045" spans="1:14">
      <c r="A3045">
        <v>3044</v>
      </c>
      <c r="B3045">
        <v>3498</v>
      </c>
      <c r="C3045" t="s">
        <v>28499</v>
      </c>
      <c r="D3045" t="s">
        <v>6822</v>
      </c>
      <c r="E3045">
        <v>41667</v>
      </c>
      <c r="F3045">
        <v>811</v>
      </c>
      <c r="G3045" t="s">
        <v>19256</v>
      </c>
      <c r="H3045">
        <v>3290</v>
      </c>
      <c r="I3045" t="s">
        <v>19257</v>
      </c>
      <c r="J3045" t="s">
        <v>4291</v>
      </c>
      <c r="K3045" t="s">
        <v>19264</v>
      </c>
      <c r="L3045">
        <v>54</v>
      </c>
      <c r="M3045" t="s">
        <v>19258</v>
      </c>
      <c r="N3045" t="s">
        <v>28500</v>
      </c>
    </row>
    <row r="3046" spans="1:14">
      <c r="A3046">
        <v>3045</v>
      </c>
      <c r="B3046">
        <v>3500</v>
      </c>
      <c r="C3046" t="s">
        <v>28501</v>
      </c>
      <c r="D3046" t="s">
        <v>28502</v>
      </c>
      <c r="E3046">
        <v>41666</v>
      </c>
      <c r="F3046">
        <v>801</v>
      </c>
      <c r="G3046" t="s">
        <v>19257</v>
      </c>
      <c r="H3046">
        <v>3290</v>
      </c>
      <c r="I3046" t="s">
        <v>19257</v>
      </c>
      <c r="J3046" t="s">
        <v>19257</v>
      </c>
      <c r="K3046" t="s">
        <v>19251</v>
      </c>
      <c r="L3046">
        <v>60</v>
      </c>
      <c r="M3046" t="s">
        <v>19308</v>
      </c>
      <c r="N3046" t="s">
        <v>28503</v>
      </c>
    </row>
    <row r="3047" spans="1:14">
      <c r="A3047">
        <v>3046</v>
      </c>
      <c r="B3047">
        <v>3501</v>
      </c>
      <c r="C3047" t="s">
        <v>28504</v>
      </c>
      <c r="D3047" t="s">
        <v>28505</v>
      </c>
      <c r="E3047">
        <v>41673</v>
      </c>
      <c r="F3047">
        <v>823</v>
      </c>
      <c r="G3047" t="s">
        <v>19531</v>
      </c>
      <c r="H3047">
        <v>3285</v>
      </c>
      <c r="I3047" t="s">
        <v>19250</v>
      </c>
      <c r="J3047" t="s">
        <v>20961</v>
      </c>
      <c r="K3047" t="s">
        <v>19280</v>
      </c>
      <c r="L3047">
        <v>90</v>
      </c>
      <c r="M3047" t="s">
        <v>19252</v>
      </c>
      <c r="N3047" t="s">
        <v>28506</v>
      </c>
    </row>
    <row r="3048" spans="1:14">
      <c r="A3048">
        <v>3047</v>
      </c>
      <c r="B3048">
        <v>3502</v>
      </c>
      <c r="C3048" t="s">
        <v>28507</v>
      </c>
      <c r="D3048" t="s">
        <v>28508</v>
      </c>
      <c r="E3048">
        <v>41673</v>
      </c>
      <c r="F3048">
        <v>823</v>
      </c>
      <c r="G3048" t="s">
        <v>19531</v>
      </c>
      <c r="H3048">
        <v>3285</v>
      </c>
      <c r="I3048" t="s">
        <v>19250</v>
      </c>
      <c r="J3048" t="s">
        <v>19531</v>
      </c>
      <c r="K3048" t="s">
        <v>19292</v>
      </c>
      <c r="L3048">
        <v>90</v>
      </c>
      <c r="M3048" t="s">
        <v>19252</v>
      </c>
      <c r="N3048" t="s">
        <v>28509</v>
      </c>
    </row>
    <row r="3049" spans="1:14">
      <c r="A3049">
        <v>3048</v>
      </c>
      <c r="B3049">
        <v>3503</v>
      </c>
      <c r="C3049" t="s">
        <v>28510</v>
      </c>
      <c r="D3049" t="s">
        <v>28511</v>
      </c>
      <c r="E3049">
        <v>41666</v>
      </c>
      <c r="F3049">
        <v>801</v>
      </c>
      <c r="G3049" t="s">
        <v>19257</v>
      </c>
      <c r="H3049">
        <v>3290</v>
      </c>
      <c r="I3049" t="s">
        <v>19257</v>
      </c>
      <c r="J3049" t="s">
        <v>19557</v>
      </c>
      <c r="K3049" t="s">
        <v>19251</v>
      </c>
      <c r="L3049">
        <v>60</v>
      </c>
      <c r="M3049" t="s">
        <v>19308</v>
      </c>
      <c r="N3049" t="s">
        <v>28512</v>
      </c>
    </row>
    <row r="3050" spans="1:14">
      <c r="A3050">
        <v>3049</v>
      </c>
      <c r="B3050">
        <v>3504</v>
      </c>
      <c r="C3050" t="s">
        <v>28513</v>
      </c>
      <c r="D3050" t="s">
        <v>28514</v>
      </c>
      <c r="E3050">
        <v>41667</v>
      </c>
      <c r="F3050">
        <v>2952</v>
      </c>
      <c r="G3050" t="s">
        <v>4929</v>
      </c>
      <c r="H3050">
        <v>3288</v>
      </c>
      <c r="I3050" t="s">
        <v>19273</v>
      </c>
      <c r="J3050" t="s">
        <v>23727</v>
      </c>
      <c r="K3050" t="s">
        <v>19280</v>
      </c>
      <c r="L3050">
        <v>21</v>
      </c>
      <c r="M3050" t="s">
        <v>20376</v>
      </c>
      <c r="N3050" t="s">
        <v>28515</v>
      </c>
    </row>
    <row r="3051" spans="1:14">
      <c r="A3051">
        <v>3050</v>
      </c>
      <c r="B3051">
        <v>3505</v>
      </c>
      <c r="C3051" t="s">
        <v>28516</v>
      </c>
      <c r="D3051" t="s">
        <v>2437</v>
      </c>
      <c r="E3051">
        <v>41667</v>
      </c>
      <c r="F3051">
        <v>2952</v>
      </c>
      <c r="G3051" t="s">
        <v>4929</v>
      </c>
      <c r="H3051">
        <v>3288</v>
      </c>
      <c r="I3051" t="s">
        <v>19273</v>
      </c>
      <c r="J3051" t="s">
        <v>23727</v>
      </c>
      <c r="K3051" t="s">
        <v>19280</v>
      </c>
      <c r="L3051">
        <v>21</v>
      </c>
      <c r="M3051" t="s">
        <v>20376</v>
      </c>
      <c r="N3051" t="s">
        <v>28517</v>
      </c>
    </row>
    <row r="3052" spans="1:14">
      <c r="A3052">
        <v>3051</v>
      </c>
      <c r="B3052">
        <v>3506</v>
      </c>
      <c r="C3052" t="s">
        <v>28518</v>
      </c>
      <c r="D3052" t="s">
        <v>28519</v>
      </c>
      <c r="E3052">
        <v>41670</v>
      </c>
      <c r="F3052">
        <v>2952</v>
      </c>
      <c r="G3052" t="s">
        <v>4929</v>
      </c>
      <c r="H3052">
        <v>3288</v>
      </c>
      <c r="I3052" t="s">
        <v>19273</v>
      </c>
      <c r="J3052" t="s">
        <v>28520</v>
      </c>
      <c r="K3052" t="s">
        <v>19292</v>
      </c>
      <c r="L3052">
        <v>21</v>
      </c>
      <c r="M3052" t="s">
        <v>20376</v>
      </c>
      <c r="N3052" t="s">
        <v>28521</v>
      </c>
    </row>
    <row r="3053" spans="1:14">
      <c r="A3053">
        <v>3052</v>
      </c>
      <c r="B3053">
        <v>3507</v>
      </c>
      <c r="C3053" t="s">
        <v>28522</v>
      </c>
      <c r="D3053" t="s">
        <v>28523</v>
      </c>
      <c r="E3053">
        <v>41678</v>
      </c>
      <c r="F3053">
        <v>820</v>
      </c>
      <c r="G3053" t="s">
        <v>19342</v>
      </c>
      <c r="H3053">
        <v>3284</v>
      </c>
      <c r="I3053" t="s">
        <v>19279</v>
      </c>
      <c r="J3053" t="s">
        <v>19343</v>
      </c>
      <c r="K3053" t="s">
        <v>19292</v>
      </c>
      <c r="L3053">
        <v>90</v>
      </c>
      <c r="M3053" t="s">
        <v>19252</v>
      </c>
      <c r="N3053" t="s">
        <v>28524</v>
      </c>
    </row>
    <row r="3054" spans="1:14">
      <c r="A3054">
        <v>3053</v>
      </c>
      <c r="B3054">
        <v>3508</v>
      </c>
      <c r="C3054" t="s">
        <v>28525</v>
      </c>
      <c r="D3054" t="s">
        <v>28526</v>
      </c>
      <c r="E3054">
        <v>41666</v>
      </c>
      <c r="F3054">
        <v>2001</v>
      </c>
      <c r="G3054" t="s">
        <v>19249</v>
      </c>
      <c r="H3054">
        <v>3285</v>
      </c>
      <c r="I3054" t="s">
        <v>19250</v>
      </c>
      <c r="J3054" t="s">
        <v>19250</v>
      </c>
      <c r="K3054" t="s">
        <v>19251</v>
      </c>
      <c r="L3054">
        <v>90</v>
      </c>
      <c r="M3054" t="s">
        <v>19252</v>
      </c>
      <c r="N3054" t="s">
        <v>28527</v>
      </c>
    </row>
    <row r="3055" spans="1:14">
      <c r="A3055">
        <v>3054</v>
      </c>
      <c r="B3055">
        <v>3509</v>
      </c>
      <c r="C3055" t="s">
        <v>28528</v>
      </c>
      <c r="D3055" t="s">
        <v>28529</v>
      </c>
      <c r="E3055">
        <v>41668</v>
      </c>
      <c r="F3055">
        <v>824</v>
      </c>
      <c r="G3055" t="s">
        <v>9359</v>
      </c>
      <c r="H3055">
        <v>3287</v>
      </c>
      <c r="I3055" t="s">
        <v>321</v>
      </c>
      <c r="J3055" t="s">
        <v>19404</v>
      </c>
      <c r="K3055" t="s">
        <v>19280</v>
      </c>
      <c r="L3055">
        <v>96</v>
      </c>
      <c r="M3055" t="s">
        <v>19265</v>
      </c>
      <c r="N3055" t="s">
        <v>28530</v>
      </c>
    </row>
    <row r="3056" spans="1:14">
      <c r="A3056">
        <v>3055</v>
      </c>
      <c r="B3056">
        <v>3510</v>
      </c>
      <c r="C3056" t="s">
        <v>28531</v>
      </c>
      <c r="D3056" t="s">
        <v>28532</v>
      </c>
      <c r="E3056">
        <v>41676</v>
      </c>
      <c r="F3056">
        <v>825</v>
      </c>
      <c r="G3056" t="s">
        <v>19352</v>
      </c>
      <c r="H3056">
        <v>3289</v>
      </c>
      <c r="I3056" t="s">
        <v>19353</v>
      </c>
      <c r="J3056" t="s">
        <v>19354</v>
      </c>
      <c r="K3056" t="s">
        <v>19280</v>
      </c>
      <c r="L3056">
        <v>80</v>
      </c>
      <c r="M3056" t="s">
        <v>19355</v>
      </c>
      <c r="N3056" t="s">
        <v>28533</v>
      </c>
    </row>
    <row r="3057" spans="1:14">
      <c r="A3057">
        <v>3056</v>
      </c>
      <c r="B3057">
        <v>3511</v>
      </c>
      <c r="C3057" t="s">
        <v>28534</v>
      </c>
      <c r="D3057" t="s">
        <v>28535</v>
      </c>
      <c r="E3057">
        <v>41676</v>
      </c>
      <c r="F3057">
        <v>825</v>
      </c>
      <c r="G3057" t="s">
        <v>19352</v>
      </c>
      <c r="H3057">
        <v>3289</v>
      </c>
      <c r="I3057" t="s">
        <v>19353</v>
      </c>
      <c r="J3057" t="s">
        <v>19354</v>
      </c>
      <c r="K3057" t="s">
        <v>19251</v>
      </c>
      <c r="L3057">
        <v>80</v>
      </c>
      <c r="M3057" t="s">
        <v>19355</v>
      </c>
      <c r="N3057" t="s">
        <v>28536</v>
      </c>
    </row>
    <row r="3058" spans="1:14">
      <c r="A3058">
        <v>3057</v>
      </c>
      <c r="B3058">
        <v>3512</v>
      </c>
      <c r="C3058" t="s">
        <v>28537</v>
      </c>
      <c r="D3058" t="s">
        <v>28538</v>
      </c>
      <c r="E3058">
        <v>41677</v>
      </c>
      <c r="F3058">
        <v>815</v>
      </c>
      <c r="G3058" t="s">
        <v>19337</v>
      </c>
      <c r="H3058">
        <v>3286</v>
      </c>
      <c r="I3058" t="s">
        <v>19303</v>
      </c>
      <c r="J3058" t="s">
        <v>19336</v>
      </c>
      <c r="K3058" t="s">
        <v>19292</v>
      </c>
      <c r="L3058">
        <v>16</v>
      </c>
      <c r="M3058" t="s">
        <v>19338</v>
      </c>
      <c r="N3058" t="s">
        <v>28539</v>
      </c>
    </row>
    <row r="3059" spans="1:14">
      <c r="A3059">
        <v>3058</v>
      </c>
      <c r="B3059">
        <v>3513</v>
      </c>
      <c r="C3059" t="s">
        <v>28540</v>
      </c>
      <c r="D3059" t="s">
        <v>28541</v>
      </c>
      <c r="E3059">
        <v>41703</v>
      </c>
      <c r="F3059">
        <v>815</v>
      </c>
      <c r="G3059" t="s">
        <v>19337</v>
      </c>
      <c r="H3059">
        <v>3286</v>
      </c>
      <c r="I3059" t="s">
        <v>19303</v>
      </c>
      <c r="J3059" t="s">
        <v>21656</v>
      </c>
      <c r="K3059" t="s">
        <v>19292</v>
      </c>
      <c r="L3059">
        <v>16</v>
      </c>
      <c r="M3059" t="s">
        <v>19338</v>
      </c>
      <c r="N3059" t="s">
        <v>28542</v>
      </c>
    </row>
    <row r="3060" spans="1:14">
      <c r="A3060">
        <v>3059</v>
      </c>
      <c r="B3060">
        <v>3514</v>
      </c>
      <c r="C3060" t="s">
        <v>28543</v>
      </c>
      <c r="D3060" t="s">
        <v>28544</v>
      </c>
      <c r="E3060">
        <v>41694</v>
      </c>
      <c r="F3060">
        <v>815</v>
      </c>
      <c r="G3060" t="s">
        <v>19337</v>
      </c>
      <c r="H3060">
        <v>3286</v>
      </c>
      <c r="I3060" t="s">
        <v>19303</v>
      </c>
      <c r="J3060" t="s">
        <v>21800</v>
      </c>
      <c r="K3060" t="s">
        <v>19292</v>
      </c>
      <c r="L3060">
        <v>16</v>
      </c>
      <c r="M3060" t="s">
        <v>19338</v>
      </c>
      <c r="N3060" t="s">
        <v>28545</v>
      </c>
    </row>
    <row r="3061" spans="1:14">
      <c r="A3061">
        <v>3060</v>
      </c>
      <c r="B3061">
        <v>3515</v>
      </c>
      <c r="C3061" t="s">
        <v>28546</v>
      </c>
      <c r="D3061" t="s">
        <v>28547</v>
      </c>
      <c r="E3061">
        <v>41817</v>
      </c>
      <c r="F3061">
        <v>815</v>
      </c>
      <c r="G3061" t="s">
        <v>19337</v>
      </c>
      <c r="H3061">
        <v>3286</v>
      </c>
      <c r="I3061" t="s">
        <v>19303</v>
      </c>
      <c r="J3061" t="s">
        <v>21656</v>
      </c>
      <c r="K3061" t="s">
        <v>19292</v>
      </c>
      <c r="L3061">
        <v>16</v>
      </c>
      <c r="M3061" t="s">
        <v>19338</v>
      </c>
      <c r="N3061" t="s">
        <v>28548</v>
      </c>
    </row>
    <row r="3062" spans="1:14">
      <c r="A3062">
        <v>3061</v>
      </c>
      <c r="B3062">
        <v>3516</v>
      </c>
      <c r="C3062" t="s">
        <v>28549</v>
      </c>
      <c r="D3062" t="s">
        <v>28550</v>
      </c>
      <c r="E3062">
        <v>41678</v>
      </c>
      <c r="F3062">
        <v>812</v>
      </c>
      <c r="G3062" t="s">
        <v>20142</v>
      </c>
      <c r="H3062">
        <v>3288</v>
      </c>
      <c r="I3062" t="s">
        <v>19273</v>
      </c>
      <c r="J3062" t="s">
        <v>28551</v>
      </c>
      <c r="K3062" t="s">
        <v>19292</v>
      </c>
      <c r="L3062">
        <v>46</v>
      </c>
      <c r="M3062" t="s">
        <v>20566</v>
      </c>
      <c r="N3062" t="s">
        <v>28552</v>
      </c>
    </row>
    <row r="3063" spans="1:14">
      <c r="A3063">
        <v>3062</v>
      </c>
      <c r="B3063">
        <v>3517</v>
      </c>
      <c r="C3063" t="s">
        <v>28553</v>
      </c>
      <c r="D3063" t="s">
        <v>28554</v>
      </c>
      <c r="E3063">
        <v>41671</v>
      </c>
      <c r="F3063">
        <v>3120</v>
      </c>
      <c r="G3063" t="s">
        <v>19802</v>
      </c>
      <c r="H3063">
        <v>3289</v>
      </c>
      <c r="I3063" t="s">
        <v>19353</v>
      </c>
      <c r="J3063" t="s">
        <v>21908</v>
      </c>
      <c r="K3063" t="s">
        <v>19292</v>
      </c>
      <c r="L3063">
        <v>81</v>
      </c>
      <c r="M3063" t="s">
        <v>19370</v>
      </c>
      <c r="N3063" t="s">
        <v>28555</v>
      </c>
    </row>
    <row r="3064" spans="1:14">
      <c r="A3064">
        <v>3063</v>
      </c>
      <c r="B3064">
        <v>3518</v>
      </c>
      <c r="C3064" t="s">
        <v>28556</v>
      </c>
      <c r="D3064" t="s">
        <v>28557</v>
      </c>
      <c r="E3064">
        <v>41678</v>
      </c>
      <c r="F3064">
        <v>3120</v>
      </c>
      <c r="G3064" t="s">
        <v>19802</v>
      </c>
      <c r="H3064">
        <v>3289</v>
      </c>
      <c r="I3064" t="s">
        <v>19353</v>
      </c>
      <c r="J3064" t="s">
        <v>21400</v>
      </c>
      <c r="K3064" t="s">
        <v>19292</v>
      </c>
      <c r="L3064">
        <v>81</v>
      </c>
      <c r="M3064" t="s">
        <v>19370</v>
      </c>
      <c r="N3064" t="s">
        <v>28558</v>
      </c>
    </row>
    <row r="3065" spans="1:14">
      <c r="A3065">
        <v>3064</v>
      </c>
      <c r="B3065">
        <v>3519</v>
      </c>
      <c r="C3065" t="s">
        <v>28559</v>
      </c>
      <c r="D3065" t="s">
        <v>28560</v>
      </c>
      <c r="E3065">
        <v>41669</v>
      </c>
      <c r="F3065">
        <v>2254</v>
      </c>
      <c r="G3065" t="s">
        <v>19864</v>
      </c>
      <c r="H3065">
        <v>3288</v>
      </c>
      <c r="I3065" t="s">
        <v>19273</v>
      </c>
      <c r="J3065" t="s">
        <v>21078</v>
      </c>
      <c r="K3065" t="s">
        <v>19280</v>
      </c>
      <c r="L3065">
        <v>20</v>
      </c>
      <c r="M3065" t="s">
        <v>19912</v>
      </c>
      <c r="N3065" t="s">
        <v>28561</v>
      </c>
    </row>
    <row r="3066" spans="1:14">
      <c r="A3066">
        <v>3065</v>
      </c>
      <c r="B3066">
        <v>3520</v>
      </c>
      <c r="C3066" t="s">
        <v>28562</v>
      </c>
      <c r="D3066" t="s">
        <v>28563</v>
      </c>
      <c r="E3066">
        <v>41782</v>
      </c>
      <c r="F3066">
        <v>2037</v>
      </c>
      <c r="G3066" t="s">
        <v>20557</v>
      </c>
      <c r="H3066">
        <v>3286</v>
      </c>
      <c r="I3066" t="s">
        <v>19303</v>
      </c>
      <c r="J3066" t="s">
        <v>28564</v>
      </c>
      <c r="K3066" t="s">
        <v>19280</v>
      </c>
      <c r="L3066">
        <v>2</v>
      </c>
      <c r="M3066" t="s">
        <v>20907</v>
      </c>
      <c r="N3066" t="s">
        <v>28565</v>
      </c>
    </row>
    <row r="3067" spans="1:14">
      <c r="A3067">
        <v>3066</v>
      </c>
      <c r="B3067">
        <v>3521</v>
      </c>
      <c r="C3067" t="s">
        <v>28566</v>
      </c>
      <c r="D3067" t="s">
        <v>28567</v>
      </c>
      <c r="E3067">
        <v>41783</v>
      </c>
      <c r="F3067">
        <v>2037</v>
      </c>
      <c r="G3067" t="s">
        <v>20557</v>
      </c>
      <c r="H3067">
        <v>3286</v>
      </c>
      <c r="I3067" t="s">
        <v>19303</v>
      </c>
      <c r="J3067" t="s">
        <v>20558</v>
      </c>
      <c r="K3067" t="s">
        <v>19292</v>
      </c>
      <c r="L3067">
        <v>1</v>
      </c>
      <c r="M3067" t="s">
        <v>20559</v>
      </c>
      <c r="N3067" t="s">
        <v>28568</v>
      </c>
    </row>
    <row r="3068" spans="1:14">
      <c r="A3068">
        <v>3067</v>
      </c>
      <c r="B3068">
        <v>3522</v>
      </c>
      <c r="C3068" t="s">
        <v>28569</v>
      </c>
      <c r="D3068" t="s">
        <v>28570</v>
      </c>
      <c r="E3068">
        <v>41671</v>
      </c>
      <c r="F3068">
        <v>2016</v>
      </c>
      <c r="G3068" t="s">
        <v>20800</v>
      </c>
      <c r="H3068">
        <v>3286</v>
      </c>
      <c r="I3068" t="s">
        <v>19303</v>
      </c>
      <c r="J3068" t="s">
        <v>23319</v>
      </c>
      <c r="K3068" t="s">
        <v>19280</v>
      </c>
      <c r="L3068">
        <v>6</v>
      </c>
      <c r="M3068" t="s">
        <v>20801</v>
      </c>
      <c r="N3068" t="s">
        <v>28571</v>
      </c>
    </row>
    <row r="3069" spans="1:14">
      <c r="A3069">
        <v>3068</v>
      </c>
      <c r="B3069">
        <v>3523</v>
      </c>
      <c r="C3069" t="s">
        <v>28572</v>
      </c>
      <c r="D3069" t="s">
        <v>28573</v>
      </c>
      <c r="E3069">
        <v>41673</v>
      </c>
      <c r="F3069">
        <v>2016</v>
      </c>
      <c r="G3069" t="s">
        <v>20800</v>
      </c>
      <c r="H3069">
        <v>3286</v>
      </c>
      <c r="I3069" t="s">
        <v>19303</v>
      </c>
      <c r="J3069" t="s">
        <v>28573</v>
      </c>
      <c r="K3069" t="s">
        <v>19264</v>
      </c>
      <c r="L3069">
        <v>6</v>
      </c>
      <c r="M3069" t="s">
        <v>20801</v>
      </c>
      <c r="N3069" t="s">
        <v>28574</v>
      </c>
    </row>
    <row r="3070" spans="1:14">
      <c r="A3070">
        <v>3069</v>
      </c>
      <c r="B3070">
        <v>3524</v>
      </c>
      <c r="C3070" t="s">
        <v>28575</v>
      </c>
      <c r="D3070" t="s">
        <v>28576</v>
      </c>
      <c r="E3070">
        <v>41676</v>
      </c>
      <c r="F3070">
        <v>2016</v>
      </c>
      <c r="G3070" t="s">
        <v>20800</v>
      </c>
      <c r="H3070">
        <v>3286</v>
      </c>
      <c r="I3070" t="s">
        <v>19303</v>
      </c>
      <c r="J3070" t="s">
        <v>20800</v>
      </c>
      <c r="K3070" t="s">
        <v>19292</v>
      </c>
      <c r="L3070">
        <v>6</v>
      </c>
      <c r="M3070" t="s">
        <v>20801</v>
      </c>
      <c r="N3070" t="s">
        <v>28577</v>
      </c>
    </row>
    <row r="3071" spans="1:14">
      <c r="A3071">
        <v>3070</v>
      </c>
      <c r="B3071">
        <v>3525</v>
      </c>
      <c r="C3071" t="s">
        <v>28578</v>
      </c>
      <c r="D3071" t="s">
        <v>28579</v>
      </c>
      <c r="E3071">
        <v>41673</v>
      </c>
      <c r="F3071">
        <v>811</v>
      </c>
      <c r="G3071" t="s">
        <v>19256</v>
      </c>
      <c r="H3071">
        <v>3290</v>
      </c>
      <c r="I3071" t="s">
        <v>19257</v>
      </c>
      <c r="J3071" t="s">
        <v>20189</v>
      </c>
      <c r="K3071" t="s">
        <v>19280</v>
      </c>
      <c r="L3071">
        <v>54</v>
      </c>
      <c r="M3071" t="s">
        <v>19258</v>
      </c>
      <c r="N3071" t="s">
        <v>28580</v>
      </c>
    </row>
    <row r="3072" spans="1:14">
      <c r="A3072">
        <v>3071</v>
      </c>
      <c r="B3072">
        <v>3526</v>
      </c>
      <c r="C3072" t="s">
        <v>28581</v>
      </c>
      <c r="D3072" t="s">
        <v>28582</v>
      </c>
      <c r="E3072">
        <v>42023</v>
      </c>
      <c r="F3072">
        <v>2037</v>
      </c>
      <c r="G3072" t="s">
        <v>20557</v>
      </c>
      <c r="H3072">
        <v>3286</v>
      </c>
      <c r="I3072" t="s">
        <v>19303</v>
      </c>
      <c r="J3072" t="s">
        <v>20906</v>
      </c>
      <c r="K3072" t="s">
        <v>19264</v>
      </c>
      <c r="L3072">
        <v>2</v>
      </c>
      <c r="M3072" t="s">
        <v>20907</v>
      </c>
      <c r="N3072" t="s">
        <v>28583</v>
      </c>
    </row>
    <row r="3073" spans="1:14">
      <c r="A3073">
        <v>3072</v>
      </c>
      <c r="B3073">
        <v>3527</v>
      </c>
      <c r="C3073" t="s">
        <v>28584</v>
      </c>
      <c r="D3073" t="s">
        <v>28585</v>
      </c>
      <c r="E3073">
        <v>41671</v>
      </c>
      <c r="F3073">
        <v>3120</v>
      </c>
      <c r="G3073" t="s">
        <v>19802</v>
      </c>
      <c r="H3073">
        <v>3289</v>
      </c>
      <c r="I3073" t="s">
        <v>19353</v>
      </c>
      <c r="J3073" t="s">
        <v>21908</v>
      </c>
      <c r="K3073" t="s">
        <v>19264</v>
      </c>
      <c r="L3073">
        <v>81</v>
      </c>
      <c r="M3073" t="s">
        <v>19370</v>
      </c>
      <c r="N3073" t="s">
        <v>28586</v>
      </c>
    </row>
    <row r="3074" spans="1:14">
      <c r="A3074">
        <v>3073</v>
      </c>
      <c r="B3074">
        <v>3528</v>
      </c>
      <c r="C3074" t="s">
        <v>28587</v>
      </c>
      <c r="D3074" t="s">
        <v>28588</v>
      </c>
      <c r="E3074">
        <v>41676</v>
      </c>
      <c r="F3074">
        <v>823</v>
      </c>
      <c r="G3074" t="s">
        <v>19531</v>
      </c>
      <c r="H3074">
        <v>3285</v>
      </c>
      <c r="I3074" t="s">
        <v>19250</v>
      </c>
      <c r="J3074" t="s">
        <v>19531</v>
      </c>
      <c r="K3074" t="s">
        <v>19264</v>
      </c>
      <c r="L3074">
        <v>90</v>
      </c>
      <c r="M3074" t="s">
        <v>19252</v>
      </c>
      <c r="N3074" t="s">
        <v>28589</v>
      </c>
    </row>
    <row r="3075" spans="1:14">
      <c r="A3075">
        <v>3074</v>
      </c>
      <c r="B3075">
        <v>3529</v>
      </c>
      <c r="C3075" t="s">
        <v>28590</v>
      </c>
      <c r="D3075" t="s">
        <v>28591</v>
      </c>
      <c r="E3075">
        <v>41680</v>
      </c>
      <c r="F3075">
        <v>825</v>
      </c>
      <c r="G3075" t="s">
        <v>19352</v>
      </c>
      <c r="H3075">
        <v>3289</v>
      </c>
      <c r="I3075" t="s">
        <v>19353</v>
      </c>
      <c r="J3075" t="s">
        <v>19362</v>
      </c>
      <c r="K3075" t="s">
        <v>19264</v>
      </c>
      <c r="L3075">
        <v>80</v>
      </c>
      <c r="M3075" t="s">
        <v>19355</v>
      </c>
      <c r="N3075" t="s">
        <v>28592</v>
      </c>
    </row>
    <row r="3076" spans="1:14">
      <c r="A3076">
        <v>3075</v>
      </c>
      <c r="B3076">
        <v>3530</v>
      </c>
      <c r="C3076" t="s">
        <v>28593</v>
      </c>
      <c r="D3076" t="s">
        <v>28594</v>
      </c>
      <c r="E3076">
        <v>41676</v>
      </c>
      <c r="F3076">
        <v>807</v>
      </c>
      <c r="G3076" t="s">
        <v>19279</v>
      </c>
      <c r="H3076">
        <v>3284</v>
      </c>
      <c r="I3076" t="s">
        <v>19279</v>
      </c>
      <c r="J3076" t="s">
        <v>19379</v>
      </c>
      <c r="K3076" t="s">
        <v>19264</v>
      </c>
      <c r="L3076">
        <v>90</v>
      </c>
      <c r="M3076" t="s">
        <v>19252</v>
      </c>
      <c r="N3076" t="s">
        <v>28595</v>
      </c>
    </row>
    <row r="3077" spans="1:14">
      <c r="A3077">
        <v>3076</v>
      </c>
      <c r="B3077">
        <v>3531</v>
      </c>
      <c r="C3077" t="s">
        <v>28596</v>
      </c>
      <c r="D3077" t="s">
        <v>28597</v>
      </c>
      <c r="E3077">
        <v>41676</v>
      </c>
      <c r="F3077">
        <v>804</v>
      </c>
      <c r="G3077" t="s">
        <v>19323</v>
      </c>
      <c r="H3077">
        <v>3284</v>
      </c>
      <c r="I3077" t="s">
        <v>19279</v>
      </c>
      <c r="J3077" t="s">
        <v>19323</v>
      </c>
      <c r="K3077" t="s">
        <v>19251</v>
      </c>
      <c r="L3077">
        <v>90</v>
      </c>
      <c r="M3077" t="s">
        <v>19252</v>
      </c>
      <c r="N3077" t="s">
        <v>28598</v>
      </c>
    </row>
    <row r="3078" spans="1:14">
      <c r="A3078">
        <v>3077</v>
      </c>
      <c r="B3078">
        <v>3532</v>
      </c>
      <c r="C3078" t="s">
        <v>28599</v>
      </c>
      <c r="D3078" t="s">
        <v>28600</v>
      </c>
      <c r="E3078">
        <v>41678</v>
      </c>
      <c r="F3078">
        <v>812</v>
      </c>
      <c r="G3078" t="s">
        <v>20142</v>
      </c>
      <c r="H3078">
        <v>3288</v>
      </c>
      <c r="I3078" t="s">
        <v>19273</v>
      </c>
      <c r="J3078" t="s">
        <v>23232</v>
      </c>
      <c r="K3078" t="s">
        <v>19292</v>
      </c>
      <c r="L3078">
        <v>34</v>
      </c>
      <c r="M3078" t="s">
        <v>19865</v>
      </c>
      <c r="N3078" t="s">
        <v>28601</v>
      </c>
    </row>
    <row r="3079" spans="1:14">
      <c r="A3079">
        <v>3078</v>
      </c>
      <c r="B3079">
        <v>3533</v>
      </c>
      <c r="C3079" t="s">
        <v>28602</v>
      </c>
      <c r="D3079" t="s">
        <v>28603</v>
      </c>
      <c r="E3079">
        <v>41677</v>
      </c>
      <c r="F3079">
        <v>800</v>
      </c>
      <c r="G3079" t="s">
        <v>321</v>
      </c>
      <c r="H3079">
        <v>3287</v>
      </c>
      <c r="I3079" t="s">
        <v>321</v>
      </c>
      <c r="J3079" t="s">
        <v>20149</v>
      </c>
      <c r="K3079" t="s">
        <v>19280</v>
      </c>
      <c r="L3079">
        <v>84</v>
      </c>
      <c r="M3079" t="s">
        <v>19297</v>
      </c>
      <c r="N3079" t="s">
        <v>28604</v>
      </c>
    </row>
    <row r="3080" spans="1:14">
      <c r="A3080">
        <v>3079</v>
      </c>
      <c r="B3080">
        <v>3534</v>
      </c>
      <c r="C3080" t="s">
        <v>28605</v>
      </c>
      <c r="D3080" t="s">
        <v>28606</v>
      </c>
      <c r="E3080">
        <v>41677</v>
      </c>
      <c r="F3080">
        <v>800</v>
      </c>
      <c r="G3080" t="s">
        <v>321</v>
      </c>
      <c r="H3080">
        <v>3287</v>
      </c>
      <c r="I3080" t="s">
        <v>321</v>
      </c>
      <c r="J3080" t="s">
        <v>4022</v>
      </c>
      <c r="K3080" t="s">
        <v>19292</v>
      </c>
      <c r="L3080">
        <v>84</v>
      </c>
      <c r="M3080" t="s">
        <v>19297</v>
      </c>
      <c r="N3080" t="s">
        <v>28607</v>
      </c>
    </row>
    <row r="3081" spans="1:14">
      <c r="A3081">
        <v>3080</v>
      </c>
      <c r="B3081">
        <v>3535</v>
      </c>
      <c r="C3081" t="s">
        <v>28608</v>
      </c>
      <c r="D3081" t="s">
        <v>28609</v>
      </c>
      <c r="E3081">
        <v>41677</v>
      </c>
      <c r="F3081">
        <v>800</v>
      </c>
      <c r="G3081" t="s">
        <v>321</v>
      </c>
      <c r="H3081">
        <v>3287</v>
      </c>
      <c r="I3081" t="s">
        <v>321</v>
      </c>
      <c r="J3081" t="s">
        <v>4022</v>
      </c>
      <c r="K3081" t="s">
        <v>19280</v>
      </c>
      <c r="L3081">
        <v>84</v>
      </c>
      <c r="M3081" t="s">
        <v>19297</v>
      </c>
      <c r="N3081" t="s">
        <v>28610</v>
      </c>
    </row>
    <row r="3082" spans="1:14">
      <c r="A3082">
        <v>3081</v>
      </c>
      <c r="B3082">
        <v>3536</v>
      </c>
      <c r="C3082" t="s">
        <v>28611</v>
      </c>
      <c r="D3082" t="s">
        <v>28612</v>
      </c>
      <c r="E3082">
        <v>41674</v>
      </c>
      <c r="F3082">
        <v>2253</v>
      </c>
      <c r="G3082" t="s">
        <v>20351</v>
      </c>
      <c r="H3082">
        <v>3289</v>
      </c>
      <c r="I3082" t="s">
        <v>19353</v>
      </c>
      <c r="J3082" t="s">
        <v>20351</v>
      </c>
      <c r="K3082" t="s">
        <v>19292</v>
      </c>
      <c r="L3082">
        <v>70</v>
      </c>
      <c r="M3082" t="s">
        <v>20352</v>
      </c>
      <c r="N3082" t="s">
        <v>28613</v>
      </c>
    </row>
    <row r="3083" spans="1:14">
      <c r="A3083">
        <v>3082</v>
      </c>
      <c r="B3083">
        <v>3537</v>
      </c>
      <c r="C3083" t="s">
        <v>28614</v>
      </c>
      <c r="D3083" t="s">
        <v>28615</v>
      </c>
      <c r="E3083">
        <v>41678</v>
      </c>
      <c r="F3083">
        <v>2003</v>
      </c>
      <c r="G3083" t="s">
        <v>19411</v>
      </c>
      <c r="H3083">
        <v>3284</v>
      </c>
      <c r="I3083" t="s">
        <v>19279</v>
      </c>
      <c r="J3083" t="s">
        <v>19412</v>
      </c>
      <c r="K3083" t="s">
        <v>19280</v>
      </c>
      <c r="L3083">
        <v>90</v>
      </c>
      <c r="M3083" t="s">
        <v>19252</v>
      </c>
      <c r="N3083" t="s">
        <v>28616</v>
      </c>
    </row>
    <row r="3084" spans="1:14">
      <c r="A3084">
        <v>3083</v>
      </c>
      <c r="B3084">
        <v>3538</v>
      </c>
      <c r="C3084" t="s">
        <v>28617</v>
      </c>
      <c r="D3084" t="s">
        <v>28618</v>
      </c>
      <c r="E3084">
        <v>41676</v>
      </c>
      <c r="F3084">
        <v>817</v>
      </c>
      <c r="G3084" t="s">
        <v>19488</v>
      </c>
      <c r="H3084">
        <v>3284</v>
      </c>
      <c r="I3084" t="s">
        <v>19279</v>
      </c>
      <c r="J3084" t="s">
        <v>19489</v>
      </c>
      <c r="K3084" t="s">
        <v>19292</v>
      </c>
      <c r="L3084">
        <v>90</v>
      </c>
      <c r="M3084" t="s">
        <v>19252</v>
      </c>
      <c r="N3084" t="s">
        <v>28619</v>
      </c>
    </row>
    <row r="3085" spans="1:14">
      <c r="A3085">
        <v>3084</v>
      </c>
      <c r="B3085">
        <v>3539</v>
      </c>
      <c r="C3085" t="s">
        <v>28620</v>
      </c>
      <c r="D3085" t="s">
        <v>28621</v>
      </c>
      <c r="E3085">
        <v>41676</v>
      </c>
      <c r="F3085">
        <v>817</v>
      </c>
      <c r="G3085" t="s">
        <v>19488</v>
      </c>
      <c r="H3085">
        <v>3284</v>
      </c>
      <c r="I3085" t="s">
        <v>19279</v>
      </c>
      <c r="J3085" t="s">
        <v>19489</v>
      </c>
      <c r="K3085" t="s">
        <v>19292</v>
      </c>
      <c r="L3085">
        <v>90</v>
      </c>
      <c r="M3085" t="s">
        <v>19252</v>
      </c>
      <c r="N3085" t="s">
        <v>28622</v>
      </c>
    </row>
    <row r="3086" spans="1:14">
      <c r="A3086">
        <v>3085</v>
      </c>
      <c r="B3086">
        <v>3540</v>
      </c>
      <c r="C3086" t="s">
        <v>28623</v>
      </c>
      <c r="D3086" t="s">
        <v>28624</v>
      </c>
      <c r="E3086">
        <v>41675</v>
      </c>
      <c r="F3086">
        <v>817</v>
      </c>
      <c r="G3086" t="s">
        <v>19488</v>
      </c>
      <c r="H3086">
        <v>3284</v>
      </c>
      <c r="I3086" t="s">
        <v>19279</v>
      </c>
      <c r="J3086" t="s">
        <v>19489</v>
      </c>
      <c r="K3086" t="s">
        <v>19264</v>
      </c>
      <c r="L3086">
        <v>90</v>
      </c>
      <c r="M3086" t="s">
        <v>19252</v>
      </c>
      <c r="N3086" t="s">
        <v>28625</v>
      </c>
    </row>
    <row r="3087" spans="1:14">
      <c r="A3087">
        <v>3086</v>
      </c>
      <c r="B3087">
        <v>3541</v>
      </c>
      <c r="C3087" t="s">
        <v>28626</v>
      </c>
      <c r="D3087" t="s">
        <v>28627</v>
      </c>
      <c r="E3087">
        <v>41678</v>
      </c>
      <c r="F3087">
        <v>817</v>
      </c>
      <c r="G3087" t="s">
        <v>19488</v>
      </c>
      <c r="H3087">
        <v>3284</v>
      </c>
      <c r="I3087" t="s">
        <v>19279</v>
      </c>
      <c r="J3087" t="s">
        <v>19489</v>
      </c>
      <c r="K3087" t="s">
        <v>19280</v>
      </c>
      <c r="L3087">
        <v>90</v>
      </c>
      <c r="M3087" t="s">
        <v>19252</v>
      </c>
      <c r="N3087" t="s">
        <v>28628</v>
      </c>
    </row>
    <row r="3088" spans="1:14">
      <c r="A3088">
        <v>3087</v>
      </c>
      <c r="B3088">
        <v>3542</v>
      </c>
      <c r="C3088" t="s">
        <v>28629</v>
      </c>
      <c r="D3088" t="s">
        <v>28630</v>
      </c>
      <c r="E3088">
        <v>41678</v>
      </c>
      <c r="F3088">
        <v>817</v>
      </c>
      <c r="G3088" t="s">
        <v>19488</v>
      </c>
      <c r="H3088">
        <v>3284</v>
      </c>
      <c r="I3088" t="s">
        <v>19279</v>
      </c>
      <c r="J3088" t="s">
        <v>19489</v>
      </c>
      <c r="K3088" t="s">
        <v>19292</v>
      </c>
      <c r="L3088">
        <v>90</v>
      </c>
      <c r="M3088" t="s">
        <v>19252</v>
      </c>
      <c r="N3088" t="s">
        <v>28631</v>
      </c>
    </row>
    <row r="3089" spans="1:14">
      <c r="A3089">
        <v>3088</v>
      </c>
      <c r="B3089">
        <v>3543</v>
      </c>
      <c r="C3089" t="s">
        <v>28632</v>
      </c>
      <c r="D3089" t="s">
        <v>28633</v>
      </c>
      <c r="E3089">
        <v>41678</v>
      </c>
      <c r="F3089">
        <v>2920</v>
      </c>
      <c r="G3089" t="s">
        <v>20201</v>
      </c>
      <c r="H3089">
        <v>3290</v>
      </c>
      <c r="I3089" t="s">
        <v>19257</v>
      </c>
      <c r="J3089" t="s">
        <v>22154</v>
      </c>
      <c r="K3089" t="s">
        <v>19280</v>
      </c>
      <c r="L3089">
        <v>60</v>
      </c>
      <c r="M3089" t="s">
        <v>19308</v>
      </c>
      <c r="N3089" t="s">
        <v>28634</v>
      </c>
    </row>
    <row r="3090" spans="1:14">
      <c r="A3090">
        <v>3089</v>
      </c>
      <c r="B3090">
        <v>3544</v>
      </c>
      <c r="C3090" t="s">
        <v>28635</v>
      </c>
      <c r="D3090" t="s">
        <v>28636</v>
      </c>
      <c r="E3090">
        <v>41678</v>
      </c>
      <c r="F3090">
        <v>2920</v>
      </c>
      <c r="G3090" t="s">
        <v>20201</v>
      </c>
      <c r="H3090">
        <v>3290</v>
      </c>
      <c r="I3090" t="s">
        <v>19257</v>
      </c>
      <c r="J3090" t="s">
        <v>26382</v>
      </c>
      <c r="K3090" t="s">
        <v>19280</v>
      </c>
      <c r="L3090">
        <v>60</v>
      </c>
      <c r="M3090" t="s">
        <v>19308</v>
      </c>
      <c r="N3090" t="s">
        <v>28637</v>
      </c>
    </row>
    <row r="3091" spans="1:14">
      <c r="A3091">
        <v>3090</v>
      </c>
      <c r="B3091">
        <v>3545</v>
      </c>
      <c r="C3091" t="s">
        <v>28638</v>
      </c>
      <c r="D3091" t="s">
        <v>28639</v>
      </c>
      <c r="E3091">
        <v>41676</v>
      </c>
      <c r="F3091">
        <v>2955</v>
      </c>
      <c r="G3091" t="s">
        <v>10506</v>
      </c>
      <c r="H3091">
        <v>3289</v>
      </c>
      <c r="I3091" t="s">
        <v>19353</v>
      </c>
      <c r="J3091" t="s">
        <v>27323</v>
      </c>
      <c r="K3091" t="s">
        <v>19292</v>
      </c>
      <c r="L3091">
        <v>71</v>
      </c>
      <c r="M3091" t="s">
        <v>22694</v>
      </c>
      <c r="N3091" t="s">
        <v>28640</v>
      </c>
    </row>
    <row r="3092" spans="1:14">
      <c r="A3092">
        <v>3091</v>
      </c>
      <c r="B3092">
        <v>3547</v>
      </c>
      <c r="C3092" t="s">
        <v>28641</v>
      </c>
      <c r="D3092" t="s">
        <v>28642</v>
      </c>
      <c r="E3092">
        <v>41684</v>
      </c>
      <c r="F3092">
        <v>816</v>
      </c>
      <c r="G3092" t="s">
        <v>19400</v>
      </c>
      <c r="H3092">
        <v>3284</v>
      </c>
      <c r="I3092" t="s">
        <v>19279</v>
      </c>
      <c r="J3092" t="s">
        <v>19401</v>
      </c>
      <c r="K3092" t="s">
        <v>19280</v>
      </c>
      <c r="L3092">
        <v>90</v>
      </c>
      <c r="M3092" t="s">
        <v>19252</v>
      </c>
      <c r="N3092" t="s">
        <v>28643</v>
      </c>
    </row>
    <row r="3093" spans="1:14">
      <c r="A3093">
        <v>3092</v>
      </c>
      <c r="B3093">
        <v>3548</v>
      </c>
      <c r="C3093" t="s">
        <v>28644</v>
      </c>
      <c r="D3093" t="s">
        <v>28645</v>
      </c>
      <c r="E3093">
        <v>41676</v>
      </c>
      <c r="F3093">
        <v>804</v>
      </c>
      <c r="G3093" t="s">
        <v>19323</v>
      </c>
      <c r="H3093">
        <v>3284</v>
      </c>
      <c r="I3093" t="s">
        <v>19279</v>
      </c>
      <c r="J3093" t="s">
        <v>19809</v>
      </c>
      <c r="K3093" t="s">
        <v>19280</v>
      </c>
      <c r="L3093">
        <v>90</v>
      </c>
      <c r="M3093" t="s">
        <v>19252</v>
      </c>
      <c r="N3093" t="s">
        <v>28646</v>
      </c>
    </row>
    <row r="3094" spans="1:14">
      <c r="A3094">
        <v>3093</v>
      </c>
      <c r="B3094">
        <v>3549</v>
      </c>
      <c r="C3094" t="s">
        <v>28647</v>
      </c>
      <c r="D3094" t="s">
        <v>28648</v>
      </c>
      <c r="E3094">
        <v>41678</v>
      </c>
      <c r="F3094">
        <v>804</v>
      </c>
      <c r="G3094" t="s">
        <v>19323</v>
      </c>
      <c r="H3094">
        <v>3284</v>
      </c>
      <c r="I3094" t="s">
        <v>19279</v>
      </c>
      <c r="J3094" t="s">
        <v>19813</v>
      </c>
      <c r="K3094" t="s">
        <v>19292</v>
      </c>
      <c r="L3094">
        <v>90</v>
      </c>
      <c r="M3094" t="s">
        <v>19252</v>
      </c>
      <c r="N3094" t="s">
        <v>28649</v>
      </c>
    </row>
    <row r="3095" spans="1:14">
      <c r="A3095">
        <v>3094</v>
      </c>
      <c r="B3095">
        <v>3550</v>
      </c>
      <c r="C3095" t="s">
        <v>28650</v>
      </c>
      <c r="D3095" t="s">
        <v>9617</v>
      </c>
      <c r="E3095">
        <v>41678</v>
      </c>
      <c r="F3095">
        <v>811</v>
      </c>
      <c r="G3095" t="s">
        <v>19256</v>
      </c>
      <c r="H3095">
        <v>3290</v>
      </c>
      <c r="I3095" t="s">
        <v>19257</v>
      </c>
      <c r="J3095" t="s">
        <v>20311</v>
      </c>
      <c r="K3095" t="s">
        <v>19292</v>
      </c>
      <c r="L3095">
        <v>54</v>
      </c>
      <c r="M3095" t="s">
        <v>19258</v>
      </c>
      <c r="N3095" t="s">
        <v>28651</v>
      </c>
    </row>
    <row r="3096" spans="1:14">
      <c r="A3096">
        <v>3095</v>
      </c>
      <c r="B3096">
        <v>3551</v>
      </c>
      <c r="C3096" t="s">
        <v>28652</v>
      </c>
      <c r="D3096" t="s">
        <v>28653</v>
      </c>
      <c r="E3096">
        <v>41678</v>
      </c>
      <c r="F3096">
        <v>811</v>
      </c>
      <c r="G3096" t="s">
        <v>19256</v>
      </c>
      <c r="H3096">
        <v>3290</v>
      </c>
      <c r="I3096" t="s">
        <v>19257</v>
      </c>
      <c r="J3096" t="s">
        <v>20311</v>
      </c>
      <c r="K3096" t="s">
        <v>19292</v>
      </c>
      <c r="L3096">
        <v>54</v>
      </c>
      <c r="M3096" t="s">
        <v>19258</v>
      </c>
      <c r="N3096" t="s">
        <v>28654</v>
      </c>
    </row>
    <row r="3097" spans="1:14">
      <c r="A3097">
        <v>3096</v>
      </c>
      <c r="B3097">
        <v>3552</v>
      </c>
      <c r="C3097" t="s">
        <v>28655</v>
      </c>
      <c r="D3097" t="s">
        <v>28656</v>
      </c>
      <c r="E3097">
        <v>41678</v>
      </c>
      <c r="F3097">
        <v>2920</v>
      </c>
      <c r="G3097" t="s">
        <v>20201</v>
      </c>
      <c r="H3097">
        <v>3290</v>
      </c>
      <c r="I3097" t="s">
        <v>19257</v>
      </c>
      <c r="J3097" t="s">
        <v>20201</v>
      </c>
      <c r="K3097" t="s">
        <v>19280</v>
      </c>
      <c r="L3097">
        <v>60</v>
      </c>
      <c r="M3097" t="s">
        <v>19308</v>
      </c>
      <c r="N3097" t="s">
        <v>28657</v>
      </c>
    </row>
    <row r="3098" spans="1:14">
      <c r="A3098">
        <v>3097</v>
      </c>
      <c r="B3098">
        <v>3553</v>
      </c>
      <c r="C3098" t="s">
        <v>28658</v>
      </c>
      <c r="D3098" t="s">
        <v>28659</v>
      </c>
      <c r="E3098">
        <v>41678</v>
      </c>
      <c r="F3098">
        <v>2920</v>
      </c>
      <c r="G3098" t="s">
        <v>20201</v>
      </c>
      <c r="H3098">
        <v>3290</v>
      </c>
      <c r="I3098" t="s">
        <v>19257</v>
      </c>
      <c r="J3098" t="s">
        <v>20201</v>
      </c>
      <c r="K3098" t="s">
        <v>19280</v>
      </c>
      <c r="L3098">
        <v>60</v>
      </c>
      <c r="M3098" t="s">
        <v>19308</v>
      </c>
      <c r="N3098" t="s">
        <v>28660</v>
      </c>
    </row>
    <row r="3099" spans="1:14">
      <c r="A3099">
        <v>3098</v>
      </c>
      <c r="B3099">
        <v>3554</v>
      </c>
      <c r="C3099" t="s">
        <v>28661</v>
      </c>
      <c r="D3099" t="s">
        <v>28662</v>
      </c>
      <c r="E3099">
        <v>41678</v>
      </c>
      <c r="F3099">
        <v>2010</v>
      </c>
      <c r="G3099" t="s">
        <v>19374</v>
      </c>
      <c r="H3099">
        <v>3289</v>
      </c>
      <c r="I3099" t="s">
        <v>19353</v>
      </c>
      <c r="J3099" t="s">
        <v>28662</v>
      </c>
      <c r="K3099" t="s">
        <v>19280</v>
      </c>
      <c r="L3099">
        <v>99</v>
      </c>
      <c r="M3099" t="s">
        <v>19333</v>
      </c>
      <c r="N3099" t="s">
        <v>28663</v>
      </c>
    </row>
    <row r="3100" spans="1:14">
      <c r="A3100">
        <v>3099</v>
      </c>
      <c r="B3100">
        <v>3555</v>
      </c>
      <c r="C3100" t="s">
        <v>28664</v>
      </c>
      <c r="D3100" t="s">
        <v>28665</v>
      </c>
      <c r="E3100">
        <v>41725</v>
      </c>
      <c r="F3100">
        <v>2003</v>
      </c>
      <c r="G3100" t="s">
        <v>19411</v>
      </c>
      <c r="H3100">
        <v>3284</v>
      </c>
      <c r="I3100" t="s">
        <v>19279</v>
      </c>
      <c r="J3100" t="s">
        <v>19412</v>
      </c>
      <c r="K3100" t="s">
        <v>19292</v>
      </c>
      <c r="L3100">
        <v>90</v>
      </c>
      <c r="M3100" t="s">
        <v>19252</v>
      </c>
      <c r="N3100" t="s">
        <v>28666</v>
      </c>
    </row>
    <row r="3101" spans="1:14">
      <c r="A3101">
        <v>3100</v>
      </c>
      <c r="B3101">
        <v>3556</v>
      </c>
      <c r="C3101" t="s">
        <v>28667</v>
      </c>
      <c r="D3101" t="s">
        <v>28668</v>
      </c>
      <c r="E3101">
        <v>41678</v>
      </c>
      <c r="F3101">
        <v>2010</v>
      </c>
      <c r="G3101" t="s">
        <v>19374</v>
      </c>
      <c r="H3101">
        <v>3289</v>
      </c>
      <c r="I3101" t="s">
        <v>19353</v>
      </c>
      <c r="J3101" t="s">
        <v>19375</v>
      </c>
      <c r="K3101" t="s">
        <v>19280</v>
      </c>
      <c r="L3101">
        <v>80</v>
      </c>
      <c r="M3101" t="s">
        <v>19355</v>
      </c>
      <c r="N3101" t="s">
        <v>28669</v>
      </c>
    </row>
    <row r="3102" spans="1:14">
      <c r="A3102">
        <v>3101</v>
      </c>
      <c r="B3102">
        <v>3557</v>
      </c>
      <c r="C3102" t="s">
        <v>28670</v>
      </c>
      <c r="D3102" t="s">
        <v>28671</v>
      </c>
      <c r="E3102">
        <v>41676</v>
      </c>
      <c r="F3102">
        <v>808</v>
      </c>
      <c r="G3102" t="s">
        <v>19353</v>
      </c>
      <c r="H3102">
        <v>3289</v>
      </c>
      <c r="I3102" t="s">
        <v>19353</v>
      </c>
      <c r="J3102" t="s">
        <v>28672</v>
      </c>
      <c r="K3102" t="s">
        <v>19292</v>
      </c>
      <c r="L3102">
        <v>81</v>
      </c>
      <c r="M3102" t="s">
        <v>19370</v>
      </c>
      <c r="N3102" t="s">
        <v>28673</v>
      </c>
    </row>
    <row r="3103" spans="1:14">
      <c r="A3103">
        <v>3102</v>
      </c>
      <c r="B3103">
        <v>3558</v>
      </c>
      <c r="C3103" t="s">
        <v>28674</v>
      </c>
      <c r="D3103" t="s">
        <v>28675</v>
      </c>
      <c r="E3103">
        <v>41678</v>
      </c>
      <c r="F3103">
        <v>818</v>
      </c>
      <c r="G3103" t="s">
        <v>20805</v>
      </c>
      <c r="H3103">
        <v>3286</v>
      </c>
      <c r="I3103" t="s">
        <v>19303</v>
      </c>
      <c r="J3103" t="s">
        <v>20983</v>
      </c>
      <c r="K3103" t="s">
        <v>19264</v>
      </c>
      <c r="L3103">
        <v>10</v>
      </c>
      <c r="M3103" t="s">
        <v>19304</v>
      </c>
      <c r="N3103" t="s">
        <v>28676</v>
      </c>
    </row>
    <row r="3104" spans="1:14">
      <c r="A3104">
        <v>3103</v>
      </c>
      <c r="B3104">
        <v>3560</v>
      </c>
      <c r="C3104" t="s">
        <v>28677</v>
      </c>
      <c r="D3104" t="s">
        <v>28678</v>
      </c>
      <c r="E3104">
        <v>41675</v>
      </c>
      <c r="F3104">
        <v>812</v>
      </c>
      <c r="G3104" t="s">
        <v>20142</v>
      </c>
      <c r="H3104">
        <v>3288</v>
      </c>
      <c r="I3104" t="s">
        <v>19273</v>
      </c>
      <c r="J3104" t="s">
        <v>20813</v>
      </c>
      <c r="K3104" t="s">
        <v>19292</v>
      </c>
      <c r="L3104">
        <v>30</v>
      </c>
      <c r="M3104" t="s">
        <v>19275</v>
      </c>
      <c r="N3104" t="s">
        <v>28679</v>
      </c>
    </row>
    <row r="3105" spans="1:14">
      <c r="A3105">
        <v>3104</v>
      </c>
      <c r="B3105">
        <v>3562</v>
      </c>
      <c r="C3105" t="s">
        <v>28680</v>
      </c>
      <c r="D3105" t="s">
        <v>28681</v>
      </c>
      <c r="E3105">
        <v>41676</v>
      </c>
      <c r="F3105">
        <v>2013</v>
      </c>
      <c r="G3105" t="s">
        <v>19272</v>
      </c>
      <c r="H3105">
        <v>3288</v>
      </c>
      <c r="I3105" t="s">
        <v>19273</v>
      </c>
      <c r="J3105" t="s">
        <v>23864</v>
      </c>
      <c r="K3105" t="s">
        <v>19280</v>
      </c>
      <c r="L3105">
        <v>30</v>
      </c>
      <c r="M3105" t="s">
        <v>19275</v>
      </c>
      <c r="N3105" t="s">
        <v>28682</v>
      </c>
    </row>
    <row r="3106" spans="1:14">
      <c r="A3106">
        <v>3105</v>
      </c>
      <c r="B3106">
        <v>3563</v>
      </c>
      <c r="C3106" t="s">
        <v>28683</v>
      </c>
      <c r="D3106" t="s">
        <v>28684</v>
      </c>
      <c r="E3106">
        <v>41678</v>
      </c>
      <c r="F3106">
        <v>812</v>
      </c>
      <c r="G3106" t="s">
        <v>20142</v>
      </c>
      <c r="H3106">
        <v>3288</v>
      </c>
      <c r="I3106" t="s">
        <v>19273</v>
      </c>
      <c r="J3106" t="s">
        <v>23268</v>
      </c>
      <c r="K3106" t="s">
        <v>19280</v>
      </c>
      <c r="L3106">
        <v>44</v>
      </c>
      <c r="M3106" t="s">
        <v>21946</v>
      </c>
      <c r="N3106" t="s">
        <v>28685</v>
      </c>
    </row>
    <row r="3107" spans="1:14">
      <c r="A3107">
        <v>3106</v>
      </c>
      <c r="B3107">
        <v>3564</v>
      </c>
      <c r="C3107" t="s">
        <v>28686</v>
      </c>
      <c r="D3107" t="s">
        <v>28687</v>
      </c>
      <c r="E3107">
        <v>41678</v>
      </c>
      <c r="F3107">
        <v>807</v>
      </c>
      <c r="G3107" t="s">
        <v>19279</v>
      </c>
      <c r="H3107">
        <v>3284</v>
      </c>
      <c r="I3107" t="s">
        <v>19279</v>
      </c>
      <c r="J3107" t="s">
        <v>19279</v>
      </c>
      <c r="K3107" t="s">
        <v>19280</v>
      </c>
      <c r="L3107">
        <v>90</v>
      </c>
      <c r="M3107" t="s">
        <v>19252</v>
      </c>
      <c r="N3107" t="s">
        <v>28688</v>
      </c>
    </row>
    <row r="3108" spans="1:14">
      <c r="A3108">
        <v>3107</v>
      </c>
      <c r="B3108">
        <v>3565</v>
      </c>
      <c r="C3108" t="s">
        <v>28689</v>
      </c>
      <c r="D3108" t="s">
        <v>28690</v>
      </c>
      <c r="E3108">
        <v>41678</v>
      </c>
      <c r="F3108">
        <v>807</v>
      </c>
      <c r="G3108" t="s">
        <v>19279</v>
      </c>
      <c r="H3108">
        <v>3284</v>
      </c>
      <c r="I3108" t="s">
        <v>19279</v>
      </c>
      <c r="J3108" t="s">
        <v>19279</v>
      </c>
      <c r="K3108" t="s">
        <v>19251</v>
      </c>
      <c r="L3108">
        <v>90</v>
      </c>
      <c r="M3108" t="s">
        <v>19252</v>
      </c>
      <c r="N3108" t="s">
        <v>28691</v>
      </c>
    </row>
    <row r="3109" spans="1:14">
      <c r="A3109">
        <v>3108</v>
      </c>
      <c r="B3109">
        <v>3567</v>
      </c>
      <c r="C3109" t="s">
        <v>28692</v>
      </c>
      <c r="D3109" t="s">
        <v>28693</v>
      </c>
      <c r="E3109">
        <v>41679</v>
      </c>
      <c r="F3109">
        <v>2000</v>
      </c>
      <c r="G3109" t="s">
        <v>19439</v>
      </c>
      <c r="H3109">
        <v>3285</v>
      </c>
      <c r="I3109" t="s">
        <v>19250</v>
      </c>
      <c r="J3109" t="s">
        <v>19439</v>
      </c>
      <c r="K3109" t="s">
        <v>19292</v>
      </c>
      <c r="L3109">
        <v>90</v>
      </c>
      <c r="M3109" t="s">
        <v>19252</v>
      </c>
      <c r="N3109" t="s">
        <v>28694</v>
      </c>
    </row>
    <row r="3110" spans="1:14">
      <c r="A3110">
        <v>3109</v>
      </c>
      <c r="B3110">
        <v>3568</v>
      </c>
      <c r="C3110" t="s">
        <v>28695</v>
      </c>
      <c r="D3110" t="s">
        <v>28696</v>
      </c>
      <c r="E3110">
        <v>41677</v>
      </c>
      <c r="F3110">
        <v>2004</v>
      </c>
      <c r="G3110" t="s">
        <v>20320</v>
      </c>
      <c r="H3110">
        <v>3288</v>
      </c>
      <c r="I3110" t="s">
        <v>19273</v>
      </c>
      <c r="J3110" t="s">
        <v>20320</v>
      </c>
      <c r="K3110" t="s">
        <v>19292</v>
      </c>
      <c r="L3110">
        <v>20</v>
      </c>
      <c r="M3110" t="s">
        <v>19912</v>
      </c>
      <c r="N3110" t="s">
        <v>28697</v>
      </c>
    </row>
    <row r="3111" spans="1:14">
      <c r="A3111">
        <v>3110</v>
      </c>
      <c r="B3111">
        <v>3569</v>
      </c>
      <c r="C3111" t="s">
        <v>28698</v>
      </c>
      <c r="D3111" t="s">
        <v>28699</v>
      </c>
      <c r="E3111">
        <v>41678</v>
      </c>
      <c r="F3111">
        <v>2004</v>
      </c>
      <c r="G3111" t="s">
        <v>20320</v>
      </c>
      <c r="H3111">
        <v>3288</v>
      </c>
      <c r="I3111" t="s">
        <v>19273</v>
      </c>
      <c r="J3111" t="s">
        <v>2630</v>
      </c>
      <c r="K3111" t="s">
        <v>19280</v>
      </c>
      <c r="L3111">
        <v>20</v>
      </c>
      <c r="M3111" t="s">
        <v>19912</v>
      </c>
      <c r="N3111" t="s">
        <v>28700</v>
      </c>
    </row>
    <row r="3112" spans="1:14">
      <c r="A3112">
        <v>3111</v>
      </c>
      <c r="B3112">
        <v>3570</v>
      </c>
      <c r="C3112" t="s">
        <v>28701</v>
      </c>
      <c r="D3112" t="s">
        <v>28702</v>
      </c>
      <c r="E3112">
        <v>41677</v>
      </c>
      <c r="F3112">
        <v>2947</v>
      </c>
      <c r="G3112" t="s">
        <v>5440</v>
      </c>
      <c r="H3112">
        <v>3288</v>
      </c>
      <c r="I3112" t="s">
        <v>19273</v>
      </c>
      <c r="J3112" t="s">
        <v>20659</v>
      </c>
      <c r="K3112" t="s">
        <v>19292</v>
      </c>
      <c r="L3112">
        <v>20</v>
      </c>
      <c r="M3112" t="s">
        <v>19912</v>
      </c>
      <c r="N3112" t="s">
        <v>28703</v>
      </c>
    </row>
    <row r="3113" spans="1:14">
      <c r="A3113">
        <v>3112</v>
      </c>
      <c r="B3113">
        <v>3571</v>
      </c>
      <c r="C3113" t="s">
        <v>28704</v>
      </c>
      <c r="D3113" t="s">
        <v>28705</v>
      </c>
      <c r="E3113">
        <v>41677</v>
      </c>
      <c r="F3113">
        <v>2947</v>
      </c>
      <c r="G3113" t="s">
        <v>5440</v>
      </c>
      <c r="H3113">
        <v>3288</v>
      </c>
      <c r="I3113" t="s">
        <v>19273</v>
      </c>
      <c r="J3113" t="s">
        <v>20659</v>
      </c>
      <c r="K3113" t="s">
        <v>19292</v>
      </c>
      <c r="L3113">
        <v>20</v>
      </c>
      <c r="M3113" t="s">
        <v>19912</v>
      </c>
      <c r="N3113" t="s">
        <v>28706</v>
      </c>
    </row>
    <row r="3114" spans="1:14">
      <c r="A3114">
        <v>3113</v>
      </c>
      <c r="B3114">
        <v>3573</v>
      </c>
      <c r="C3114" t="s">
        <v>28707</v>
      </c>
      <c r="D3114" t="s">
        <v>28708</v>
      </c>
      <c r="E3114">
        <v>41677</v>
      </c>
      <c r="F3114">
        <v>824</v>
      </c>
      <c r="G3114" t="s">
        <v>9359</v>
      </c>
      <c r="H3114">
        <v>3287</v>
      </c>
      <c r="I3114" t="s">
        <v>321</v>
      </c>
      <c r="J3114" t="s">
        <v>22839</v>
      </c>
      <c r="K3114" t="s">
        <v>19280</v>
      </c>
      <c r="L3114">
        <v>96</v>
      </c>
      <c r="M3114" t="s">
        <v>19265</v>
      </c>
      <c r="N3114" t="s">
        <v>28709</v>
      </c>
    </row>
    <row r="3115" spans="1:14">
      <c r="A3115">
        <v>3114</v>
      </c>
      <c r="B3115">
        <v>3574</v>
      </c>
      <c r="C3115" t="s">
        <v>28710</v>
      </c>
      <c r="D3115" t="s">
        <v>28711</v>
      </c>
      <c r="E3115">
        <v>41678</v>
      </c>
      <c r="F3115">
        <v>824</v>
      </c>
      <c r="G3115" t="s">
        <v>9359</v>
      </c>
      <c r="H3115">
        <v>3287</v>
      </c>
      <c r="I3115" t="s">
        <v>321</v>
      </c>
      <c r="J3115" t="s">
        <v>19291</v>
      </c>
      <c r="K3115" t="s">
        <v>19280</v>
      </c>
      <c r="L3115">
        <v>96</v>
      </c>
      <c r="M3115" t="s">
        <v>19265</v>
      </c>
      <c r="N3115" t="s">
        <v>28712</v>
      </c>
    </row>
    <row r="3116" spans="1:14">
      <c r="A3116">
        <v>3115</v>
      </c>
      <c r="B3116">
        <v>3575</v>
      </c>
      <c r="C3116" t="s">
        <v>28713</v>
      </c>
      <c r="D3116" t="s">
        <v>28714</v>
      </c>
      <c r="E3116">
        <v>41678</v>
      </c>
      <c r="F3116">
        <v>814</v>
      </c>
      <c r="G3116" t="s">
        <v>19911</v>
      </c>
      <c r="H3116">
        <v>3288</v>
      </c>
      <c r="I3116" t="s">
        <v>19273</v>
      </c>
      <c r="J3116" t="s">
        <v>28714</v>
      </c>
      <c r="K3116" t="s">
        <v>19280</v>
      </c>
      <c r="L3116">
        <v>20</v>
      </c>
      <c r="M3116" t="s">
        <v>19912</v>
      </c>
      <c r="N3116" t="s">
        <v>28715</v>
      </c>
    </row>
    <row r="3117" spans="1:14">
      <c r="A3117">
        <v>3116</v>
      </c>
      <c r="B3117">
        <v>3576</v>
      </c>
      <c r="C3117" t="s">
        <v>28716</v>
      </c>
      <c r="D3117" t="s">
        <v>28717</v>
      </c>
      <c r="E3117">
        <v>41677</v>
      </c>
      <c r="F3117">
        <v>2845</v>
      </c>
      <c r="G3117" t="s">
        <v>20397</v>
      </c>
      <c r="H3117">
        <v>3286</v>
      </c>
      <c r="I3117" t="s">
        <v>19303</v>
      </c>
      <c r="J3117" t="s">
        <v>20397</v>
      </c>
      <c r="K3117" t="s">
        <v>19292</v>
      </c>
      <c r="L3117">
        <v>7</v>
      </c>
      <c r="M3117" t="s">
        <v>20398</v>
      </c>
      <c r="N3117" t="s">
        <v>28718</v>
      </c>
    </row>
    <row r="3118" spans="1:14">
      <c r="A3118">
        <v>3117</v>
      </c>
      <c r="B3118">
        <v>3577</v>
      </c>
      <c r="C3118" t="s">
        <v>28719</v>
      </c>
      <c r="D3118" t="s">
        <v>28720</v>
      </c>
      <c r="E3118">
        <v>41678</v>
      </c>
      <c r="F3118">
        <v>2011</v>
      </c>
      <c r="G3118" t="s">
        <v>19662</v>
      </c>
      <c r="H3118">
        <v>3287</v>
      </c>
      <c r="I3118" t="s">
        <v>321</v>
      </c>
      <c r="J3118" t="s">
        <v>19663</v>
      </c>
      <c r="K3118" t="s">
        <v>19264</v>
      </c>
      <c r="L3118">
        <v>84</v>
      </c>
      <c r="M3118" t="s">
        <v>19297</v>
      </c>
      <c r="N3118" t="s">
        <v>28721</v>
      </c>
    </row>
    <row r="3119" spans="1:14">
      <c r="A3119">
        <v>3118</v>
      </c>
      <c r="B3119">
        <v>3578</v>
      </c>
      <c r="C3119" t="s">
        <v>28722</v>
      </c>
      <c r="D3119" t="s">
        <v>28723</v>
      </c>
      <c r="E3119">
        <v>41678</v>
      </c>
      <c r="F3119">
        <v>2011</v>
      </c>
      <c r="G3119" t="s">
        <v>19662</v>
      </c>
      <c r="H3119">
        <v>3287</v>
      </c>
      <c r="I3119" t="s">
        <v>321</v>
      </c>
      <c r="J3119" t="s">
        <v>19663</v>
      </c>
      <c r="K3119" t="s">
        <v>19264</v>
      </c>
      <c r="L3119">
        <v>84</v>
      </c>
      <c r="M3119" t="s">
        <v>19297</v>
      </c>
      <c r="N3119" t="s">
        <v>28724</v>
      </c>
    </row>
    <row r="3120" spans="1:14">
      <c r="A3120">
        <v>3119</v>
      </c>
      <c r="B3120">
        <v>3579</v>
      </c>
      <c r="C3120" t="s">
        <v>28725</v>
      </c>
      <c r="D3120" t="s">
        <v>28726</v>
      </c>
      <c r="E3120">
        <v>41678</v>
      </c>
      <c r="F3120">
        <v>818</v>
      </c>
      <c r="G3120" t="s">
        <v>20805</v>
      </c>
      <c r="H3120">
        <v>3286</v>
      </c>
      <c r="I3120" t="s">
        <v>19303</v>
      </c>
      <c r="J3120" t="s">
        <v>19303</v>
      </c>
      <c r="K3120" t="s">
        <v>19251</v>
      </c>
      <c r="L3120">
        <v>10</v>
      </c>
      <c r="M3120" t="s">
        <v>19304</v>
      </c>
      <c r="N3120" t="s">
        <v>28727</v>
      </c>
    </row>
    <row r="3121" spans="1:14">
      <c r="A3121">
        <v>3120</v>
      </c>
      <c r="B3121">
        <v>3581</v>
      </c>
      <c r="C3121" t="s">
        <v>28728</v>
      </c>
      <c r="D3121" t="s">
        <v>28729</v>
      </c>
      <c r="E3121">
        <v>41678</v>
      </c>
      <c r="F3121">
        <v>811</v>
      </c>
      <c r="G3121" t="s">
        <v>19256</v>
      </c>
      <c r="H3121">
        <v>3290</v>
      </c>
      <c r="I3121" t="s">
        <v>19257</v>
      </c>
      <c r="J3121" t="s">
        <v>20647</v>
      </c>
      <c r="K3121" t="s">
        <v>19264</v>
      </c>
      <c r="L3121">
        <v>54</v>
      </c>
      <c r="M3121" t="s">
        <v>19258</v>
      </c>
      <c r="N3121" t="s">
        <v>28730</v>
      </c>
    </row>
    <row r="3122" spans="1:14">
      <c r="A3122">
        <v>3121</v>
      </c>
      <c r="B3122">
        <v>3583</v>
      </c>
      <c r="C3122" t="s">
        <v>28731</v>
      </c>
      <c r="D3122" t="s">
        <v>28732</v>
      </c>
      <c r="E3122">
        <v>41685</v>
      </c>
      <c r="F3122">
        <v>800</v>
      </c>
      <c r="G3122" t="s">
        <v>321</v>
      </c>
      <c r="H3122">
        <v>3287</v>
      </c>
      <c r="I3122" t="s">
        <v>321</v>
      </c>
      <c r="J3122" t="s">
        <v>27278</v>
      </c>
      <c r="K3122" t="s">
        <v>19280</v>
      </c>
      <c r="L3122">
        <v>84</v>
      </c>
      <c r="M3122" t="s">
        <v>19297</v>
      </c>
      <c r="N3122" t="s">
        <v>28733</v>
      </c>
    </row>
    <row r="3123" spans="1:14">
      <c r="A3123">
        <v>3122</v>
      </c>
      <c r="B3123">
        <v>3584</v>
      </c>
      <c r="C3123" t="s">
        <v>28734</v>
      </c>
      <c r="D3123" t="s">
        <v>28735</v>
      </c>
      <c r="E3123">
        <v>41691</v>
      </c>
      <c r="F3123">
        <v>2845</v>
      </c>
      <c r="G3123" t="s">
        <v>20397</v>
      </c>
      <c r="H3123">
        <v>3286</v>
      </c>
      <c r="I3123" t="s">
        <v>19303</v>
      </c>
      <c r="J3123" t="s">
        <v>20397</v>
      </c>
      <c r="K3123" t="s">
        <v>19251</v>
      </c>
      <c r="L3123">
        <v>7</v>
      </c>
      <c r="M3123" t="s">
        <v>20398</v>
      </c>
      <c r="N3123" t="s">
        <v>28736</v>
      </c>
    </row>
    <row r="3124" spans="1:14">
      <c r="A3124">
        <v>3123</v>
      </c>
      <c r="B3124">
        <v>3585</v>
      </c>
      <c r="C3124" t="s">
        <v>28737</v>
      </c>
      <c r="D3124" t="s">
        <v>28738</v>
      </c>
      <c r="E3124">
        <v>41701</v>
      </c>
      <c r="F3124">
        <v>806</v>
      </c>
      <c r="G3124" t="s">
        <v>19426</v>
      </c>
      <c r="H3124">
        <v>3284</v>
      </c>
      <c r="I3124" t="s">
        <v>19279</v>
      </c>
      <c r="J3124" t="s">
        <v>19427</v>
      </c>
      <c r="K3124" t="s">
        <v>19292</v>
      </c>
      <c r="L3124">
        <v>90</v>
      </c>
      <c r="M3124" t="s">
        <v>19252</v>
      </c>
      <c r="N3124" t="s">
        <v>28739</v>
      </c>
    </row>
    <row r="3125" spans="1:14">
      <c r="A3125">
        <v>3124</v>
      </c>
      <c r="B3125">
        <v>3586</v>
      </c>
      <c r="C3125" t="s">
        <v>28740</v>
      </c>
      <c r="D3125" t="s">
        <v>28741</v>
      </c>
      <c r="E3125">
        <v>41706</v>
      </c>
      <c r="F3125">
        <v>807</v>
      </c>
      <c r="G3125" t="s">
        <v>19279</v>
      </c>
      <c r="H3125">
        <v>3284</v>
      </c>
      <c r="I3125" t="s">
        <v>19279</v>
      </c>
      <c r="J3125" t="s">
        <v>19379</v>
      </c>
      <c r="K3125" t="s">
        <v>19264</v>
      </c>
      <c r="L3125">
        <v>90</v>
      </c>
      <c r="M3125" t="s">
        <v>19252</v>
      </c>
      <c r="N3125" t="s">
        <v>28742</v>
      </c>
    </row>
    <row r="3126" spans="1:14">
      <c r="A3126">
        <v>3125</v>
      </c>
      <c r="B3126">
        <v>3587</v>
      </c>
      <c r="C3126" t="s">
        <v>28743</v>
      </c>
      <c r="D3126" t="s">
        <v>28744</v>
      </c>
      <c r="E3126">
        <v>41710</v>
      </c>
      <c r="F3126">
        <v>2014</v>
      </c>
      <c r="G3126" t="s">
        <v>19348</v>
      </c>
      <c r="H3126">
        <v>3285</v>
      </c>
      <c r="I3126" t="s">
        <v>19250</v>
      </c>
      <c r="J3126" t="s">
        <v>19390</v>
      </c>
      <c r="K3126" t="s">
        <v>19292</v>
      </c>
      <c r="L3126">
        <v>90</v>
      </c>
      <c r="M3126" t="s">
        <v>19252</v>
      </c>
      <c r="N3126" t="s">
        <v>28745</v>
      </c>
    </row>
    <row r="3127" spans="1:14">
      <c r="A3127">
        <v>3126</v>
      </c>
      <c r="B3127">
        <v>3588</v>
      </c>
      <c r="C3127" t="s">
        <v>28746</v>
      </c>
      <c r="D3127" t="s">
        <v>28747</v>
      </c>
      <c r="E3127">
        <v>41704</v>
      </c>
      <c r="F3127">
        <v>2006</v>
      </c>
      <c r="G3127" t="s">
        <v>16462</v>
      </c>
      <c r="H3127">
        <v>3286</v>
      </c>
      <c r="I3127" t="s">
        <v>19303</v>
      </c>
      <c r="J3127" t="s">
        <v>20535</v>
      </c>
      <c r="K3127" t="s">
        <v>19292</v>
      </c>
      <c r="L3127">
        <v>16</v>
      </c>
      <c r="M3127" t="s">
        <v>19338</v>
      </c>
      <c r="N3127" t="s">
        <v>28748</v>
      </c>
    </row>
    <row r="3128" spans="1:14">
      <c r="A3128">
        <v>3127</v>
      </c>
      <c r="B3128">
        <v>3590</v>
      </c>
      <c r="C3128" t="s">
        <v>28749</v>
      </c>
      <c r="D3128" t="s">
        <v>28750</v>
      </c>
      <c r="E3128">
        <v>41701</v>
      </c>
      <c r="F3128">
        <v>2016</v>
      </c>
      <c r="G3128" t="s">
        <v>20800</v>
      </c>
      <c r="H3128">
        <v>3286</v>
      </c>
      <c r="I3128" t="s">
        <v>19303</v>
      </c>
      <c r="J3128" t="s">
        <v>22939</v>
      </c>
      <c r="K3128" t="s">
        <v>19292</v>
      </c>
      <c r="L3128">
        <v>6</v>
      </c>
      <c r="M3128" t="s">
        <v>20801</v>
      </c>
      <c r="N3128" t="s">
        <v>28751</v>
      </c>
    </row>
    <row r="3129" spans="1:14">
      <c r="A3129">
        <v>3128</v>
      </c>
      <c r="B3129">
        <v>3591</v>
      </c>
      <c r="C3129" t="s">
        <v>28752</v>
      </c>
      <c r="D3129" t="s">
        <v>28753</v>
      </c>
      <c r="E3129">
        <v>41705</v>
      </c>
      <c r="F3129">
        <v>825</v>
      </c>
      <c r="G3129" t="s">
        <v>19352</v>
      </c>
      <c r="H3129">
        <v>3289</v>
      </c>
      <c r="I3129" t="s">
        <v>19353</v>
      </c>
      <c r="J3129" t="s">
        <v>19354</v>
      </c>
      <c r="K3129" t="s">
        <v>19292</v>
      </c>
      <c r="L3129">
        <v>80</v>
      </c>
      <c r="M3129" t="s">
        <v>19355</v>
      </c>
      <c r="N3129" t="s">
        <v>28754</v>
      </c>
    </row>
    <row r="3130" spans="1:14">
      <c r="A3130">
        <v>3129</v>
      </c>
      <c r="B3130">
        <v>3592</v>
      </c>
      <c r="C3130" t="s">
        <v>28755</v>
      </c>
      <c r="D3130" t="s">
        <v>28756</v>
      </c>
      <c r="E3130">
        <v>41705</v>
      </c>
      <c r="F3130">
        <v>2010</v>
      </c>
      <c r="G3130" t="s">
        <v>19374</v>
      </c>
      <c r="H3130">
        <v>3289</v>
      </c>
      <c r="I3130" t="s">
        <v>19353</v>
      </c>
      <c r="J3130" t="s">
        <v>19649</v>
      </c>
      <c r="K3130" t="s">
        <v>19292</v>
      </c>
      <c r="L3130">
        <v>80</v>
      </c>
      <c r="M3130" t="s">
        <v>19355</v>
      </c>
      <c r="N3130" t="s">
        <v>28757</v>
      </c>
    </row>
    <row r="3131" spans="1:14">
      <c r="A3131">
        <v>3130</v>
      </c>
      <c r="B3131">
        <v>3593</v>
      </c>
      <c r="C3131" t="s">
        <v>28758</v>
      </c>
      <c r="D3131" t="s">
        <v>28759</v>
      </c>
      <c r="E3131">
        <v>41706</v>
      </c>
      <c r="F3131">
        <v>2451</v>
      </c>
      <c r="G3131" t="s">
        <v>19366</v>
      </c>
      <c r="H3131">
        <v>3287</v>
      </c>
      <c r="I3131" t="s">
        <v>321</v>
      </c>
      <c r="J3131" t="s">
        <v>21333</v>
      </c>
      <c r="K3131" t="s">
        <v>19264</v>
      </c>
      <c r="L3131">
        <v>84</v>
      </c>
      <c r="M3131" t="s">
        <v>19297</v>
      </c>
      <c r="N3131" t="s">
        <v>28760</v>
      </c>
    </row>
    <row r="3132" spans="1:14">
      <c r="A3132">
        <v>3131</v>
      </c>
      <c r="B3132">
        <v>3594</v>
      </c>
      <c r="C3132" t="s">
        <v>28761</v>
      </c>
      <c r="D3132" t="s">
        <v>28762</v>
      </c>
      <c r="E3132">
        <v>41725</v>
      </c>
      <c r="F3132">
        <v>2006</v>
      </c>
      <c r="G3132" t="s">
        <v>16462</v>
      </c>
      <c r="H3132">
        <v>3286</v>
      </c>
      <c r="I3132" t="s">
        <v>19303</v>
      </c>
      <c r="J3132" t="s">
        <v>20761</v>
      </c>
      <c r="K3132" t="s">
        <v>19292</v>
      </c>
      <c r="L3132">
        <v>16</v>
      </c>
      <c r="M3132" t="s">
        <v>19338</v>
      </c>
      <c r="N3132" t="s">
        <v>28763</v>
      </c>
    </row>
    <row r="3133" spans="1:14">
      <c r="A3133">
        <v>3132</v>
      </c>
      <c r="B3133">
        <v>3595</v>
      </c>
      <c r="C3133" t="s">
        <v>28764</v>
      </c>
      <c r="D3133" t="s">
        <v>28765</v>
      </c>
      <c r="E3133">
        <v>41725</v>
      </c>
      <c r="F3133">
        <v>2006</v>
      </c>
      <c r="G3133" t="s">
        <v>16462</v>
      </c>
      <c r="H3133">
        <v>3286</v>
      </c>
      <c r="I3133" t="s">
        <v>19303</v>
      </c>
      <c r="J3133" t="s">
        <v>20761</v>
      </c>
      <c r="K3133" t="s">
        <v>19264</v>
      </c>
      <c r="L3133">
        <v>16</v>
      </c>
      <c r="M3133" t="s">
        <v>19338</v>
      </c>
      <c r="N3133" t="s">
        <v>28766</v>
      </c>
    </row>
    <row r="3134" spans="1:14">
      <c r="A3134">
        <v>3133</v>
      </c>
      <c r="B3134">
        <v>3596</v>
      </c>
      <c r="C3134" t="s">
        <v>28767</v>
      </c>
      <c r="D3134" t="s">
        <v>7872</v>
      </c>
      <c r="E3134">
        <v>41721</v>
      </c>
      <c r="F3134">
        <v>2000</v>
      </c>
      <c r="G3134" t="s">
        <v>19439</v>
      </c>
      <c r="H3134">
        <v>3285</v>
      </c>
      <c r="I3134" t="s">
        <v>19250</v>
      </c>
      <c r="J3134" t="s">
        <v>19439</v>
      </c>
      <c r="K3134" t="s">
        <v>19292</v>
      </c>
      <c r="L3134">
        <v>90</v>
      </c>
      <c r="M3134" t="s">
        <v>19252</v>
      </c>
      <c r="N3134" t="s">
        <v>28768</v>
      </c>
    </row>
    <row r="3135" spans="1:14">
      <c r="A3135">
        <v>3134</v>
      </c>
      <c r="B3135">
        <v>3597</v>
      </c>
      <c r="C3135" t="s">
        <v>28769</v>
      </c>
      <c r="D3135" t="s">
        <v>28770</v>
      </c>
      <c r="E3135">
        <v>41721</v>
      </c>
      <c r="F3135">
        <v>2000</v>
      </c>
      <c r="G3135" t="s">
        <v>19439</v>
      </c>
      <c r="H3135">
        <v>3285</v>
      </c>
      <c r="I3135" t="s">
        <v>19250</v>
      </c>
      <c r="J3135" t="s">
        <v>19439</v>
      </c>
      <c r="K3135" t="s">
        <v>19292</v>
      </c>
      <c r="L3135">
        <v>90</v>
      </c>
      <c r="M3135" t="s">
        <v>19252</v>
      </c>
      <c r="N3135" t="s">
        <v>28771</v>
      </c>
    </row>
    <row r="3136" spans="1:14">
      <c r="A3136">
        <v>3135</v>
      </c>
      <c r="B3136">
        <v>3599</v>
      </c>
      <c r="C3136" t="s">
        <v>28772</v>
      </c>
      <c r="D3136" t="s">
        <v>28773</v>
      </c>
      <c r="E3136">
        <v>41706</v>
      </c>
      <c r="F3136">
        <v>823</v>
      </c>
      <c r="G3136" t="s">
        <v>19531</v>
      </c>
      <c r="H3136">
        <v>3285</v>
      </c>
      <c r="I3136" t="s">
        <v>19250</v>
      </c>
      <c r="J3136" t="s">
        <v>20961</v>
      </c>
      <c r="K3136" t="s">
        <v>19280</v>
      </c>
      <c r="L3136">
        <v>90</v>
      </c>
      <c r="M3136" t="s">
        <v>19252</v>
      </c>
      <c r="N3136" t="s">
        <v>28774</v>
      </c>
    </row>
    <row r="3137" spans="1:14">
      <c r="A3137">
        <v>3136</v>
      </c>
      <c r="B3137">
        <v>3600</v>
      </c>
      <c r="C3137" t="s">
        <v>28775</v>
      </c>
      <c r="D3137" t="s">
        <v>28776</v>
      </c>
      <c r="E3137">
        <v>41709</v>
      </c>
      <c r="F3137">
        <v>2009</v>
      </c>
      <c r="G3137" t="s">
        <v>19759</v>
      </c>
      <c r="H3137">
        <v>3290</v>
      </c>
      <c r="I3137" t="s">
        <v>19257</v>
      </c>
      <c r="J3137" t="s">
        <v>20455</v>
      </c>
      <c r="K3137" t="s">
        <v>19292</v>
      </c>
      <c r="L3137">
        <v>50</v>
      </c>
      <c r="M3137" t="s">
        <v>19760</v>
      </c>
      <c r="N3137" t="s">
        <v>28777</v>
      </c>
    </row>
    <row r="3138" spans="1:14">
      <c r="A3138">
        <v>3137</v>
      </c>
      <c r="B3138">
        <v>3601</v>
      </c>
      <c r="C3138" t="s">
        <v>28778</v>
      </c>
      <c r="D3138" t="s">
        <v>35</v>
      </c>
      <c r="E3138">
        <v>41788</v>
      </c>
      <c r="F3138">
        <v>2451</v>
      </c>
      <c r="G3138" t="s">
        <v>19366</v>
      </c>
      <c r="H3138">
        <v>3287</v>
      </c>
      <c r="I3138" t="s">
        <v>321</v>
      </c>
      <c r="J3138" t="s">
        <v>20251</v>
      </c>
      <c r="K3138" t="s">
        <v>19280</v>
      </c>
      <c r="L3138">
        <v>84</v>
      </c>
      <c r="M3138" t="s">
        <v>19297</v>
      </c>
      <c r="N3138" t="s">
        <v>28779</v>
      </c>
    </row>
    <row r="3139" spans="1:14">
      <c r="A3139">
        <v>3138</v>
      </c>
      <c r="B3139">
        <v>3602</v>
      </c>
      <c r="C3139" t="s">
        <v>28780</v>
      </c>
      <c r="D3139" t="s">
        <v>28781</v>
      </c>
      <c r="E3139">
        <v>41788</v>
      </c>
      <c r="F3139">
        <v>800</v>
      </c>
      <c r="G3139" t="s">
        <v>321</v>
      </c>
      <c r="H3139">
        <v>3287</v>
      </c>
      <c r="I3139" t="s">
        <v>321</v>
      </c>
      <c r="J3139" t="s">
        <v>25420</v>
      </c>
      <c r="K3139" t="s">
        <v>19280</v>
      </c>
      <c r="L3139">
        <v>84</v>
      </c>
      <c r="M3139" t="s">
        <v>19297</v>
      </c>
      <c r="N3139" t="s">
        <v>28782</v>
      </c>
    </row>
    <row r="3140" spans="1:14">
      <c r="A3140">
        <v>3139</v>
      </c>
      <c r="B3140">
        <v>3603</v>
      </c>
      <c r="C3140" t="s">
        <v>28783</v>
      </c>
      <c r="D3140" t="s">
        <v>28784</v>
      </c>
      <c r="E3140">
        <v>41724</v>
      </c>
      <c r="F3140">
        <v>800</v>
      </c>
      <c r="G3140" t="s">
        <v>321</v>
      </c>
      <c r="H3140">
        <v>3287</v>
      </c>
      <c r="I3140" t="s">
        <v>321</v>
      </c>
      <c r="J3140" t="s">
        <v>19296</v>
      </c>
      <c r="K3140" t="s">
        <v>19251</v>
      </c>
      <c r="L3140">
        <v>84</v>
      </c>
      <c r="M3140" t="s">
        <v>19297</v>
      </c>
      <c r="N3140" t="s">
        <v>28785</v>
      </c>
    </row>
    <row r="3141" spans="1:14">
      <c r="A3141">
        <v>3140</v>
      </c>
      <c r="B3141">
        <v>3604</v>
      </c>
      <c r="C3141" t="s">
        <v>28786</v>
      </c>
      <c r="D3141" t="s">
        <v>28787</v>
      </c>
      <c r="E3141">
        <v>41788</v>
      </c>
      <c r="F3141">
        <v>800</v>
      </c>
      <c r="G3141" t="s">
        <v>321</v>
      </c>
      <c r="H3141">
        <v>3287</v>
      </c>
      <c r="I3141" t="s">
        <v>321</v>
      </c>
      <c r="J3141" t="s">
        <v>26231</v>
      </c>
      <c r="K3141" t="s">
        <v>19280</v>
      </c>
      <c r="L3141">
        <v>84</v>
      </c>
      <c r="M3141" t="s">
        <v>19297</v>
      </c>
      <c r="N3141" t="s">
        <v>28788</v>
      </c>
    </row>
    <row r="3142" spans="1:14">
      <c r="A3142">
        <v>3141</v>
      </c>
      <c r="B3142">
        <v>3605</v>
      </c>
      <c r="C3142" t="s">
        <v>28789</v>
      </c>
      <c r="D3142" t="s">
        <v>28790</v>
      </c>
      <c r="E3142">
        <v>41724</v>
      </c>
      <c r="F3142">
        <v>821</v>
      </c>
      <c r="G3142" t="s">
        <v>19333</v>
      </c>
      <c r="H3142">
        <v>3285</v>
      </c>
      <c r="I3142" t="s">
        <v>19250</v>
      </c>
      <c r="J3142" t="s">
        <v>19333</v>
      </c>
      <c r="K3142" t="s">
        <v>19264</v>
      </c>
      <c r="L3142">
        <v>99</v>
      </c>
      <c r="M3142" t="s">
        <v>19333</v>
      </c>
      <c r="N3142" t="s">
        <v>28791</v>
      </c>
    </row>
    <row r="3143" spans="1:14">
      <c r="A3143">
        <v>3142</v>
      </c>
      <c r="B3143">
        <v>3607</v>
      </c>
      <c r="C3143" t="s">
        <v>28792</v>
      </c>
      <c r="D3143" t="s">
        <v>28793</v>
      </c>
      <c r="E3143">
        <v>41706</v>
      </c>
      <c r="F3143">
        <v>2845</v>
      </c>
      <c r="G3143" t="s">
        <v>20397</v>
      </c>
      <c r="H3143">
        <v>3286</v>
      </c>
      <c r="I3143" t="s">
        <v>19303</v>
      </c>
      <c r="J3143" t="s">
        <v>20397</v>
      </c>
      <c r="K3143" t="s">
        <v>19251</v>
      </c>
      <c r="L3143">
        <v>7</v>
      </c>
      <c r="M3143" t="s">
        <v>20398</v>
      </c>
      <c r="N3143" t="s">
        <v>28794</v>
      </c>
    </row>
    <row r="3144" spans="1:14">
      <c r="A3144">
        <v>3143</v>
      </c>
      <c r="B3144">
        <v>3608</v>
      </c>
      <c r="C3144" t="s">
        <v>28795</v>
      </c>
      <c r="D3144" t="s">
        <v>28796</v>
      </c>
      <c r="E3144">
        <v>41724</v>
      </c>
      <c r="F3144">
        <v>816</v>
      </c>
      <c r="G3144" t="s">
        <v>19400</v>
      </c>
      <c r="H3144">
        <v>3284</v>
      </c>
      <c r="I3144" t="s">
        <v>19279</v>
      </c>
      <c r="J3144" t="s">
        <v>21010</v>
      </c>
      <c r="K3144" t="s">
        <v>19280</v>
      </c>
      <c r="L3144">
        <v>90</v>
      </c>
      <c r="M3144" t="s">
        <v>19252</v>
      </c>
      <c r="N3144" t="s">
        <v>28797</v>
      </c>
    </row>
    <row r="3145" spans="1:14">
      <c r="A3145">
        <v>3144</v>
      </c>
      <c r="B3145">
        <v>3609</v>
      </c>
      <c r="C3145" t="s">
        <v>28798</v>
      </c>
      <c r="D3145" t="s">
        <v>28799</v>
      </c>
      <c r="E3145">
        <v>41715</v>
      </c>
      <c r="F3145">
        <v>820</v>
      </c>
      <c r="G3145" t="s">
        <v>19342</v>
      </c>
      <c r="H3145">
        <v>3284</v>
      </c>
      <c r="I3145" t="s">
        <v>19279</v>
      </c>
      <c r="J3145" t="s">
        <v>19343</v>
      </c>
      <c r="K3145" t="s">
        <v>19292</v>
      </c>
      <c r="L3145">
        <v>90</v>
      </c>
      <c r="M3145" t="s">
        <v>19252</v>
      </c>
      <c r="N3145" t="s">
        <v>28800</v>
      </c>
    </row>
    <row r="3146" spans="1:14">
      <c r="A3146">
        <v>3145</v>
      </c>
      <c r="B3146">
        <v>3610</v>
      </c>
      <c r="C3146" t="s">
        <v>28801</v>
      </c>
      <c r="D3146" t="s">
        <v>28802</v>
      </c>
      <c r="E3146">
        <v>41717</v>
      </c>
      <c r="F3146">
        <v>806</v>
      </c>
      <c r="G3146" t="s">
        <v>19426</v>
      </c>
      <c r="H3146">
        <v>3284</v>
      </c>
      <c r="I3146" t="s">
        <v>19279</v>
      </c>
      <c r="J3146" t="s">
        <v>19427</v>
      </c>
      <c r="K3146" t="s">
        <v>19280</v>
      </c>
      <c r="L3146">
        <v>90</v>
      </c>
      <c r="M3146" t="s">
        <v>19252</v>
      </c>
      <c r="N3146" t="s">
        <v>28803</v>
      </c>
    </row>
    <row r="3147" spans="1:14">
      <c r="A3147">
        <v>3146</v>
      </c>
      <c r="B3147">
        <v>3611</v>
      </c>
      <c r="C3147" t="s">
        <v>28804</v>
      </c>
      <c r="D3147" t="s">
        <v>28805</v>
      </c>
      <c r="E3147">
        <v>41711</v>
      </c>
      <c r="F3147">
        <v>2016</v>
      </c>
      <c r="G3147" t="s">
        <v>20800</v>
      </c>
      <c r="H3147">
        <v>3286</v>
      </c>
      <c r="I3147" t="s">
        <v>19303</v>
      </c>
      <c r="J3147" t="s">
        <v>25646</v>
      </c>
      <c r="K3147" t="s">
        <v>19292</v>
      </c>
      <c r="L3147">
        <v>6</v>
      </c>
      <c r="M3147" t="s">
        <v>20801</v>
      </c>
      <c r="N3147" t="s">
        <v>28806</v>
      </c>
    </row>
    <row r="3148" spans="1:14">
      <c r="A3148">
        <v>3147</v>
      </c>
      <c r="B3148">
        <v>3612</v>
      </c>
      <c r="C3148" t="s">
        <v>28807</v>
      </c>
      <c r="D3148" t="s">
        <v>1411</v>
      </c>
      <c r="E3148">
        <v>41719</v>
      </c>
      <c r="F3148">
        <v>2947</v>
      </c>
      <c r="G3148" t="s">
        <v>5440</v>
      </c>
      <c r="H3148">
        <v>3288</v>
      </c>
      <c r="I3148" t="s">
        <v>19273</v>
      </c>
      <c r="J3148" t="s">
        <v>1412</v>
      </c>
      <c r="K3148" t="s">
        <v>19292</v>
      </c>
      <c r="L3148">
        <v>20</v>
      </c>
      <c r="M3148" t="s">
        <v>19912</v>
      </c>
      <c r="N3148" t="s">
        <v>28808</v>
      </c>
    </row>
    <row r="3149" spans="1:14">
      <c r="A3149">
        <v>3148</v>
      </c>
      <c r="B3149">
        <v>3613</v>
      </c>
      <c r="C3149" t="s">
        <v>28809</v>
      </c>
      <c r="D3149" t="s">
        <v>28810</v>
      </c>
      <c r="E3149">
        <v>41724</v>
      </c>
      <c r="F3149">
        <v>2947</v>
      </c>
      <c r="G3149" t="s">
        <v>5440</v>
      </c>
      <c r="H3149">
        <v>3288</v>
      </c>
      <c r="I3149" t="s">
        <v>19273</v>
      </c>
      <c r="J3149" t="s">
        <v>27298</v>
      </c>
      <c r="K3149" t="s">
        <v>19292</v>
      </c>
      <c r="L3149">
        <v>20</v>
      </c>
      <c r="M3149" t="s">
        <v>19912</v>
      </c>
      <c r="N3149" t="s">
        <v>28811</v>
      </c>
    </row>
    <row r="3150" spans="1:14">
      <c r="A3150">
        <v>3149</v>
      </c>
      <c r="B3150">
        <v>3614</v>
      </c>
      <c r="C3150" t="s">
        <v>28812</v>
      </c>
      <c r="D3150" t="s">
        <v>28813</v>
      </c>
      <c r="E3150">
        <v>41712</v>
      </c>
      <c r="F3150">
        <v>814</v>
      </c>
      <c r="G3150" t="s">
        <v>19911</v>
      </c>
      <c r="H3150">
        <v>3288</v>
      </c>
      <c r="I3150" t="s">
        <v>19273</v>
      </c>
      <c r="J3150" t="s">
        <v>22813</v>
      </c>
      <c r="K3150" t="s">
        <v>19292</v>
      </c>
      <c r="L3150">
        <v>20</v>
      </c>
      <c r="M3150" t="s">
        <v>19912</v>
      </c>
      <c r="N3150" t="s">
        <v>28814</v>
      </c>
    </row>
    <row r="3151" spans="1:14">
      <c r="A3151">
        <v>3150</v>
      </c>
      <c r="B3151">
        <v>3615</v>
      </c>
      <c r="C3151" t="s">
        <v>28815</v>
      </c>
      <c r="D3151" t="s">
        <v>28816</v>
      </c>
      <c r="E3151">
        <v>41724</v>
      </c>
      <c r="F3151">
        <v>2975</v>
      </c>
      <c r="G3151" t="s">
        <v>2868</v>
      </c>
      <c r="H3151">
        <v>3286</v>
      </c>
      <c r="I3151" t="s">
        <v>19303</v>
      </c>
      <c r="J3151" t="s">
        <v>20816</v>
      </c>
      <c r="K3151" t="s">
        <v>19264</v>
      </c>
      <c r="L3151">
        <v>10</v>
      </c>
      <c r="M3151" t="s">
        <v>19304</v>
      </c>
      <c r="N3151" t="s">
        <v>28817</v>
      </c>
    </row>
    <row r="3152" spans="1:14">
      <c r="A3152">
        <v>3151</v>
      </c>
      <c r="B3152">
        <v>3617</v>
      </c>
      <c r="C3152" t="s">
        <v>28818</v>
      </c>
      <c r="D3152" t="s">
        <v>28819</v>
      </c>
      <c r="E3152">
        <v>41779</v>
      </c>
      <c r="F3152">
        <v>815</v>
      </c>
      <c r="G3152" t="s">
        <v>19337</v>
      </c>
      <c r="H3152">
        <v>3286</v>
      </c>
      <c r="I3152" t="s">
        <v>19303</v>
      </c>
      <c r="J3152" t="s">
        <v>19764</v>
      </c>
      <c r="K3152" t="s">
        <v>19264</v>
      </c>
      <c r="L3152">
        <v>16</v>
      </c>
      <c r="M3152" t="s">
        <v>19338</v>
      </c>
      <c r="N3152" t="s">
        <v>28820</v>
      </c>
    </row>
    <row r="3153" spans="1:14">
      <c r="A3153">
        <v>3152</v>
      </c>
      <c r="B3153">
        <v>3618</v>
      </c>
      <c r="C3153" t="s">
        <v>28821</v>
      </c>
      <c r="D3153" t="s">
        <v>28822</v>
      </c>
      <c r="E3153">
        <v>41724</v>
      </c>
      <c r="F3153">
        <v>2009</v>
      </c>
      <c r="G3153" t="s">
        <v>19759</v>
      </c>
      <c r="H3153">
        <v>3290</v>
      </c>
      <c r="I3153" t="s">
        <v>19257</v>
      </c>
      <c r="J3153" t="s">
        <v>20455</v>
      </c>
      <c r="K3153" t="s">
        <v>19280</v>
      </c>
      <c r="L3153">
        <v>50</v>
      </c>
      <c r="M3153" t="s">
        <v>19760</v>
      </c>
      <c r="N3153" t="s">
        <v>28823</v>
      </c>
    </row>
    <row r="3154" spans="1:14">
      <c r="A3154">
        <v>3153</v>
      </c>
      <c r="B3154">
        <v>3619</v>
      </c>
      <c r="C3154" t="s">
        <v>28824</v>
      </c>
      <c r="D3154" t="s">
        <v>23776</v>
      </c>
      <c r="E3154">
        <v>41722</v>
      </c>
      <c r="F3154">
        <v>2254</v>
      </c>
      <c r="G3154" t="s">
        <v>19864</v>
      </c>
      <c r="H3154">
        <v>3288</v>
      </c>
      <c r="I3154" t="s">
        <v>19273</v>
      </c>
      <c r="J3154" t="s">
        <v>23776</v>
      </c>
      <c r="K3154" t="s">
        <v>19280</v>
      </c>
      <c r="L3154">
        <v>34</v>
      </c>
      <c r="M3154" t="s">
        <v>19865</v>
      </c>
      <c r="N3154" t="s">
        <v>28825</v>
      </c>
    </row>
    <row r="3155" spans="1:14">
      <c r="A3155">
        <v>3154</v>
      </c>
      <c r="B3155">
        <v>3620</v>
      </c>
      <c r="C3155" t="s">
        <v>28826</v>
      </c>
      <c r="D3155" t="s">
        <v>28827</v>
      </c>
      <c r="E3155">
        <v>41722</v>
      </c>
      <c r="F3155">
        <v>2254</v>
      </c>
      <c r="G3155" t="s">
        <v>19864</v>
      </c>
      <c r="H3155">
        <v>3288</v>
      </c>
      <c r="I3155" t="s">
        <v>19273</v>
      </c>
      <c r="J3155" t="s">
        <v>703</v>
      </c>
      <c r="K3155" t="s">
        <v>19280</v>
      </c>
      <c r="L3155">
        <v>34</v>
      </c>
      <c r="M3155" t="s">
        <v>19865</v>
      </c>
      <c r="N3155" t="s">
        <v>28828</v>
      </c>
    </row>
    <row r="3156" spans="1:14">
      <c r="A3156">
        <v>3155</v>
      </c>
      <c r="B3156">
        <v>3621</v>
      </c>
      <c r="C3156" t="s">
        <v>28829</v>
      </c>
      <c r="D3156" t="s">
        <v>28830</v>
      </c>
      <c r="E3156">
        <v>41724</v>
      </c>
      <c r="F3156">
        <v>818</v>
      </c>
      <c r="G3156" t="s">
        <v>20805</v>
      </c>
      <c r="H3156">
        <v>3286</v>
      </c>
      <c r="I3156" t="s">
        <v>19303</v>
      </c>
      <c r="J3156" t="s">
        <v>22394</v>
      </c>
      <c r="K3156" t="s">
        <v>19280</v>
      </c>
      <c r="L3156">
        <v>10</v>
      </c>
      <c r="M3156" t="s">
        <v>19304</v>
      </c>
      <c r="N3156" t="s">
        <v>28831</v>
      </c>
    </row>
    <row r="3157" spans="1:14">
      <c r="A3157">
        <v>3156</v>
      </c>
      <c r="B3157">
        <v>3622</v>
      </c>
      <c r="C3157" t="s">
        <v>28832</v>
      </c>
      <c r="D3157" t="s">
        <v>28833</v>
      </c>
      <c r="E3157">
        <v>41725</v>
      </c>
      <c r="F3157">
        <v>818</v>
      </c>
      <c r="G3157" t="s">
        <v>20805</v>
      </c>
      <c r="H3157">
        <v>3286</v>
      </c>
      <c r="I3157" t="s">
        <v>19303</v>
      </c>
      <c r="J3157" t="s">
        <v>23407</v>
      </c>
      <c r="K3157" t="s">
        <v>19280</v>
      </c>
      <c r="L3157">
        <v>10</v>
      </c>
      <c r="M3157" t="s">
        <v>19304</v>
      </c>
      <c r="N3157" t="s">
        <v>28834</v>
      </c>
    </row>
    <row r="3158" spans="1:14">
      <c r="A3158">
        <v>3157</v>
      </c>
      <c r="B3158">
        <v>3623</v>
      </c>
      <c r="C3158" t="s">
        <v>28835</v>
      </c>
      <c r="D3158" t="s">
        <v>28836</v>
      </c>
      <c r="E3158">
        <v>41725</v>
      </c>
      <c r="F3158">
        <v>2000</v>
      </c>
      <c r="G3158" t="s">
        <v>19439</v>
      </c>
      <c r="H3158">
        <v>3285</v>
      </c>
      <c r="I3158" t="s">
        <v>19250</v>
      </c>
      <c r="J3158" t="s">
        <v>19439</v>
      </c>
      <c r="K3158" t="s">
        <v>19292</v>
      </c>
      <c r="L3158">
        <v>90</v>
      </c>
      <c r="M3158" t="s">
        <v>19252</v>
      </c>
      <c r="N3158" t="s">
        <v>28837</v>
      </c>
    </row>
    <row r="3159" spans="1:14">
      <c r="A3159">
        <v>3158</v>
      </c>
      <c r="B3159">
        <v>3624</v>
      </c>
      <c r="C3159" t="s">
        <v>28838</v>
      </c>
      <c r="D3159" t="s">
        <v>28839</v>
      </c>
      <c r="E3159">
        <v>41725</v>
      </c>
      <c r="F3159">
        <v>802</v>
      </c>
      <c r="G3159" t="s">
        <v>19302</v>
      </c>
      <c r="H3159">
        <v>3286</v>
      </c>
      <c r="I3159" t="s">
        <v>19303</v>
      </c>
      <c r="J3159" t="s">
        <v>19740</v>
      </c>
      <c r="K3159" t="s">
        <v>19292</v>
      </c>
      <c r="L3159">
        <v>10</v>
      </c>
      <c r="M3159" t="s">
        <v>19304</v>
      </c>
      <c r="N3159" t="s">
        <v>28840</v>
      </c>
    </row>
    <row r="3160" spans="1:14">
      <c r="A3160">
        <v>3159</v>
      </c>
      <c r="B3160">
        <v>3625</v>
      </c>
      <c r="C3160" t="s">
        <v>28841</v>
      </c>
      <c r="D3160" t="s">
        <v>28842</v>
      </c>
      <c r="E3160">
        <v>41724</v>
      </c>
      <c r="F3160">
        <v>2003</v>
      </c>
      <c r="G3160" t="s">
        <v>19411</v>
      </c>
      <c r="H3160">
        <v>3284</v>
      </c>
      <c r="I3160" t="s">
        <v>19279</v>
      </c>
      <c r="J3160" t="s">
        <v>19412</v>
      </c>
      <c r="K3160" t="s">
        <v>19280</v>
      </c>
      <c r="L3160">
        <v>90</v>
      </c>
      <c r="M3160" t="s">
        <v>19252</v>
      </c>
      <c r="N3160" t="s">
        <v>28843</v>
      </c>
    </row>
    <row r="3161" spans="1:14">
      <c r="A3161">
        <v>3160</v>
      </c>
      <c r="B3161">
        <v>3626</v>
      </c>
      <c r="C3161" t="s">
        <v>28844</v>
      </c>
      <c r="D3161" t="s">
        <v>28845</v>
      </c>
      <c r="E3161">
        <v>41724</v>
      </c>
      <c r="F3161">
        <v>817</v>
      </c>
      <c r="G3161" t="s">
        <v>19488</v>
      </c>
      <c r="H3161">
        <v>3284</v>
      </c>
      <c r="I3161" t="s">
        <v>19279</v>
      </c>
      <c r="J3161" t="s">
        <v>19489</v>
      </c>
      <c r="K3161" t="s">
        <v>19280</v>
      </c>
      <c r="L3161">
        <v>90</v>
      </c>
      <c r="M3161" t="s">
        <v>19252</v>
      </c>
      <c r="N3161" t="s">
        <v>28846</v>
      </c>
    </row>
    <row r="3162" spans="1:14">
      <c r="A3162">
        <v>3161</v>
      </c>
      <c r="B3162">
        <v>3627</v>
      </c>
      <c r="C3162" t="s">
        <v>28847</v>
      </c>
      <c r="D3162" t="s">
        <v>28848</v>
      </c>
      <c r="E3162">
        <v>41778</v>
      </c>
      <c r="F3162">
        <v>2253</v>
      </c>
      <c r="G3162" t="s">
        <v>20351</v>
      </c>
      <c r="H3162">
        <v>3289</v>
      </c>
      <c r="I3162" t="s">
        <v>19353</v>
      </c>
      <c r="J3162" t="s">
        <v>20351</v>
      </c>
      <c r="K3162" t="s">
        <v>19251</v>
      </c>
      <c r="L3162">
        <v>70</v>
      </c>
      <c r="M3162" t="s">
        <v>20352</v>
      </c>
      <c r="N3162" t="s">
        <v>28849</v>
      </c>
    </row>
    <row r="3163" spans="1:14">
      <c r="A3163">
        <v>3162</v>
      </c>
      <c r="B3163">
        <v>3628</v>
      </c>
      <c r="C3163" t="s">
        <v>28850</v>
      </c>
      <c r="D3163" t="s">
        <v>28851</v>
      </c>
      <c r="E3163">
        <v>41727</v>
      </c>
      <c r="F3163">
        <v>812</v>
      </c>
      <c r="G3163" t="s">
        <v>20142</v>
      </c>
      <c r="H3163">
        <v>3288</v>
      </c>
      <c r="I3163" t="s">
        <v>19273</v>
      </c>
      <c r="J3163" t="s">
        <v>28852</v>
      </c>
      <c r="K3163" t="s">
        <v>19292</v>
      </c>
      <c r="L3163">
        <v>46</v>
      </c>
      <c r="M3163" t="s">
        <v>20566</v>
      </c>
      <c r="N3163" t="s">
        <v>28853</v>
      </c>
    </row>
    <row r="3164" spans="1:14">
      <c r="A3164">
        <v>3163</v>
      </c>
      <c r="B3164">
        <v>3629</v>
      </c>
      <c r="C3164" t="s">
        <v>28854</v>
      </c>
      <c r="D3164" t="s">
        <v>28855</v>
      </c>
      <c r="E3164">
        <v>41723</v>
      </c>
      <c r="F3164">
        <v>2256</v>
      </c>
      <c r="G3164" t="s">
        <v>19744</v>
      </c>
      <c r="H3164">
        <v>3290</v>
      </c>
      <c r="I3164" t="s">
        <v>19257</v>
      </c>
      <c r="J3164" t="s">
        <v>19744</v>
      </c>
      <c r="K3164" t="s">
        <v>19280</v>
      </c>
      <c r="L3164">
        <v>60</v>
      </c>
      <c r="M3164" t="s">
        <v>19308</v>
      </c>
      <c r="N3164" t="s">
        <v>28856</v>
      </c>
    </row>
    <row r="3165" spans="1:14">
      <c r="A3165">
        <v>3164</v>
      </c>
      <c r="B3165">
        <v>3630</v>
      </c>
      <c r="C3165" t="s">
        <v>28857</v>
      </c>
      <c r="D3165" t="s">
        <v>3797</v>
      </c>
      <c r="E3165">
        <v>41788</v>
      </c>
      <c r="F3165">
        <v>801</v>
      </c>
      <c r="G3165" t="s">
        <v>19257</v>
      </c>
      <c r="H3165">
        <v>3290</v>
      </c>
      <c r="I3165" t="s">
        <v>19257</v>
      </c>
      <c r="J3165" t="s">
        <v>23250</v>
      </c>
      <c r="K3165" t="s">
        <v>19280</v>
      </c>
      <c r="L3165">
        <v>60</v>
      </c>
      <c r="M3165" t="s">
        <v>19308</v>
      </c>
      <c r="N3165" t="s">
        <v>28858</v>
      </c>
    </row>
    <row r="3166" spans="1:14">
      <c r="A3166">
        <v>3165</v>
      </c>
      <c r="B3166">
        <v>3631</v>
      </c>
      <c r="C3166" t="s">
        <v>28859</v>
      </c>
      <c r="D3166" t="s">
        <v>4429</v>
      </c>
      <c r="E3166">
        <v>41788</v>
      </c>
      <c r="F3166">
        <v>801</v>
      </c>
      <c r="G3166" t="s">
        <v>19257</v>
      </c>
      <c r="H3166">
        <v>3290</v>
      </c>
      <c r="I3166" t="s">
        <v>19257</v>
      </c>
      <c r="J3166" t="s">
        <v>19557</v>
      </c>
      <c r="K3166" t="s">
        <v>19264</v>
      </c>
      <c r="L3166">
        <v>60</v>
      </c>
      <c r="M3166" t="s">
        <v>19308</v>
      </c>
      <c r="N3166" t="s">
        <v>28860</v>
      </c>
    </row>
    <row r="3167" spans="1:14">
      <c r="A3167">
        <v>3166</v>
      </c>
      <c r="B3167">
        <v>3633</v>
      </c>
      <c r="C3167" t="s">
        <v>28861</v>
      </c>
      <c r="D3167" t="s">
        <v>28862</v>
      </c>
      <c r="E3167">
        <v>41726</v>
      </c>
      <c r="F3167">
        <v>820</v>
      </c>
      <c r="G3167" t="s">
        <v>19342</v>
      </c>
      <c r="H3167">
        <v>3284</v>
      </c>
      <c r="I3167" t="s">
        <v>19279</v>
      </c>
      <c r="J3167" t="s">
        <v>19506</v>
      </c>
      <c r="K3167" t="s">
        <v>19292</v>
      </c>
      <c r="L3167">
        <v>90</v>
      </c>
      <c r="M3167" t="s">
        <v>19252</v>
      </c>
      <c r="N3167" t="s">
        <v>28863</v>
      </c>
    </row>
    <row r="3168" spans="1:14">
      <c r="A3168">
        <v>3167</v>
      </c>
      <c r="B3168">
        <v>3634</v>
      </c>
      <c r="C3168" t="s">
        <v>28864</v>
      </c>
      <c r="D3168" t="s">
        <v>28865</v>
      </c>
      <c r="E3168">
        <v>41727</v>
      </c>
      <c r="F3168">
        <v>818</v>
      </c>
      <c r="G3168" t="s">
        <v>20805</v>
      </c>
      <c r="H3168">
        <v>3286</v>
      </c>
      <c r="I3168" t="s">
        <v>19303</v>
      </c>
      <c r="J3168" t="s">
        <v>21283</v>
      </c>
      <c r="K3168" t="s">
        <v>19292</v>
      </c>
      <c r="L3168">
        <v>10</v>
      </c>
      <c r="M3168" t="s">
        <v>19304</v>
      </c>
      <c r="N3168" t="s">
        <v>28866</v>
      </c>
    </row>
    <row r="3169" spans="1:14">
      <c r="A3169">
        <v>3168</v>
      </c>
      <c r="B3169">
        <v>3635</v>
      </c>
      <c r="C3169" t="s">
        <v>28867</v>
      </c>
      <c r="D3169" t="s">
        <v>28868</v>
      </c>
      <c r="E3169">
        <v>41725</v>
      </c>
      <c r="F3169">
        <v>2952</v>
      </c>
      <c r="G3169" t="s">
        <v>4929</v>
      </c>
      <c r="H3169">
        <v>3288</v>
      </c>
      <c r="I3169" t="s">
        <v>19273</v>
      </c>
      <c r="J3169" t="s">
        <v>11622</v>
      </c>
      <c r="K3169" t="s">
        <v>19292</v>
      </c>
      <c r="L3169">
        <v>21</v>
      </c>
      <c r="M3169" t="s">
        <v>20376</v>
      </c>
      <c r="N3169" t="s">
        <v>28869</v>
      </c>
    </row>
    <row r="3170" spans="1:14">
      <c r="A3170">
        <v>3169</v>
      </c>
      <c r="B3170">
        <v>3636</v>
      </c>
      <c r="C3170" t="s">
        <v>28870</v>
      </c>
      <c r="D3170" t="s">
        <v>28871</v>
      </c>
      <c r="E3170">
        <v>41723</v>
      </c>
      <c r="F3170">
        <v>2254</v>
      </c>
      <c r="G3170" t="s">
        <v>19864</v>
      </c>
      <c r="H3170">
        <v>3288</v>
      </c>
      <c r="I3170" t="s">
        <v>19273</v>
      </c>
      <c r="J3170" t="s">
        <v>703</v>
      </c>
      <c r="K3170" t="s">
        <v>19292</v>
      </c>
      <c r="L3170">
        <v>34</v>
      </c>
      <c r="M3170" t="s">
        <v>19865</v>
      </c>
      <c r="N3170" t="s">
        <v>28872</v>
      </c>
    </row>
    <row r="3171" spans="1:14">
      <c r="A3171">
        <v>3170</v>
      </c>
      <c r="B3171">
        <v>3637</v>
      </c>
      <c r="C3171" t="s">
        <v>28873</v>
      </c>
      <c r="D3171" t="s">
        <v>28874</v>
      </c>
      <c r="E3171">
        <v>41727</v>
      </c>
      <c r="F3171">
        <v>824</v>
      </c>
      <c r="G3171" t="s">
        <v>9359</v>
      </c>
      <c r="H3171">
        <v>3287</v>
      </c>
      <c r="I3171" t="s">
        <v>321</v>
      </c>
      <c r="J3171" t="s">
        <v>19493</v>
      </c>
      <c r="K3171" t="s">
        <v>19280</v>
      </c>
      <c r="L3171">
        <v>96</v>
      </c>
      <c r="M3171" t="s">
        <v>19265</v>
      </c>
      <c r="N3171" t="s">
        <v>28875</v>
      </c>
    </row>
    <row r="3172" spans="1:14">
      <c r="A3172">
        <v>3171</v>
      </c>
      <c r="B3172">
        <v>3638</v>
      </c>
      <c r="C3172" t="s">
        <v>28876</v>
      </c>
      <c r="D3172" t="s">
        <v>28877</v>
      </c>
      <c r="E3172">
        <v>41726</v>
      </c>
      <c r="F3172">
        <v>814</v>
      </c>
      <c r="G3172" t="s">
        <v>19911</v>
      </c>
      <c r="H3172">
        <v>3288</v>
      </c>
      <c r="I3172" t="s">
        <v>19273</v>
      </c>
      <c r="J3172" t="s">
        <v>28877</v>
      </c>
      <c r="K3172" t="s">
        <v>19280</v>
      </c>
      <c r="L3172">
        <v>20</v>
      </c>
      <c r="M3172" t="s">
        <v>19912</v>
      </c>
      <c r="N3172" t="s">
        <v>28878</v>
      </c>
    </row>
    <row r="3173" spans="1:14">
      <c r="A3173">
        <v>3172</v>
      </c>
      <c r="B3173">
        <v>3639</v>
      </c>
      <c r="C3173" t="s">
        <v>28879</v>
      </c>
      <c r="D3173" t="s">
        <v>28880</v>
      </c>
      <c r="E3173">
        <v>41727</v>
      </c>
      <c r="F3173">
        <v>812</v>
      </c>
      <c r="G3173" t="s">
        <v>20142</v>
      </c>
      <c r="H3173">
        <v>3288</v>
      </c>
      <c r="I3173" t="s">
        <v>19273</v>
      </c>
      <c r="J3173" t="s">
        <v>20565</v>
      </c>
      <c r="K3173" t="s">
        <v>19292</v>
      </c>
      <c r="L3173">
        <v>46</v>
      </c>
      <c r="M3173" t="s">
        <v>20566</v>
      </c>
      <c r="N3173" t="s">
        <v>28881</v>
      </c>
    </row>
    <row r="3174" spans="1:14">
      <c r="A3174">
        <v>3173</v>
      </c>
      <c r="B3174">
        <v>3640</v>
      </c>
      <c r="C3174" t="s">
        <v>28882</v>
      </c>
      <c r="D3174" t="s">
        <v>28883</v>
      </c>
      <c r="E3174">
        <v>41725</v>
      </c>
      <c r="F3174">
        <v>825</v>
      </c>
      <c r="G3174" t="s">
        <v>19352</v>
      </c>
      <c r="H3174">
        <v>3289</v>
      </c>
      <c r="I3174" t="s">
        <v>19353</v>
      </c>
      <c r="J3174" t="s">
        <v>19354</v>
      </c>
      <c r="K3174" t="s">
        <v>19292</v>
      </c>
      <c r="L3174">
        <v>80</v>
      </c>
      <c r="M3174" t="s">
        <v>19355</v>
      </c>
      <c r="N3174" t="s">
        <v>28884</v>
      </c>
    </row>
    <row r="3175" spans="1:14">
      <c r="A3175">
        <v>3174</v>
      </c>
      <c r="B3175">
        <v>3641</v>
      </c>
      <c r="C3175" t="s">
        <v>28885</v>
      </c>
      <c r="D3175" t="s">
        <v>28886</v>
      </c>
      <c r="E3175">
        <v>41725</v>
      </c>
      <c r="F3175">
        <v>2010</v>
      </c>
      <c r="G3175" t="s">
        <v>19374</v>
      </c>
      <c r="H3175">
        <v>3289</v>
      </c>
      <c r="I3175" t="s">
        <v>19353</v>
      </c>
      <c r="J3175" t="s">
        <v>19649</v>
      </c>
      <c r="K3175" t="s">
        <v>19280</v>
      </c>
      <c r="L3175">
        <v>80</v>
      </c>
      <c r="M3175" t="s">
        <v>19355</v>
      </c>
      <c r="N3175" t="s">
        <v>28887</v>
      </c>
    </row>
    <row r="3176" spans="1:14">
      <c r="A3176">
        <v>3175</v>
      </c>
      <c r="B3176">
        <v>3642</v>
      </c>
      <c r="C3176" t="s">
        <v>28888</v>
      </c>
      <c r="D3176" t="s">
        <v>28889</v>
      </c>
      <c r="E3176">
        <v>41727</v>
      </c>
      <c r="F3176">
        <v>2013</v>
      </c>
      <c r="G3176" t="s">
        <v>19272</v>
      </c>
      <c r="H3176">
        <v>3288</v>
      </c>
      <c r="I3176" t="s">
        <v>19273</v>
      </c>
      <c r="J3176" t="s">
        <v>20937</v>
      </c>
      <c r="K3176" t="s">
        <v>19280</v>
      </c>
      <c r="L3176">
        <v>30</v>
      </c>
      <c r="M3176" t="s">
        <v>19275</v>
      </c>
      <c r="N3176" t="s">
        <v>28890</v>
      </c>
    </row>
    <row r="3177" spans="1:14">
      <c r="A3177">
        <v>3176</v>
      </c>
      <c r="B3177">
        <v>3644</v>
      </c>
      <c r="C3177" t="s">
        <v>28891</v>
      </c>
      <c r="D3177" t="s">
        <v>28892</v>
      </c>
      <c r="E3177">
        <v>41727</v>
      </c>
      <c r="F3177">
        <v>2011</v>
      </c>
      <c r="G3177" t="s">
        <v>19662</v>
      </c>
      <c r="H3177">
        <v>3287</v>
      </c>
      <c r="I3177" t="s">
        <v>321</v>
      </c>
      <c r="J3177" t="s">
        <v>19872</v>
      </c>
      <c r="K3177" t="s">
        <v>19280</v>
      </c>
      <c r="L3177">
        <v>68</v>
      </c>
      <c r="M3177" t="s">
        <v>19705</v>
      </c>
      <c r="N3177" t="s">
        <v>28893</v>
      </c>
    </row>
    <row r="3178" spans="1:14">
      <c r="A3178">
        <v>3177</v>
      </c>
      <c r="B3178">
        <v>3645</v>
      </c>
      <c r="C3178" t="s">
        <v>28894</v>
      </c>
      <c r="D3178" t="s">
        <v>28895</v>
      </c>
      <c r="E3178">
        <v>41727</v>
      </c>
      <c r="F3178">
        <v>814</v>
      </c>
      <c r="G3178" t="s">
        <v>19911</v>
      </c>
      <c r="H3178">
        <v>3288</v>
      </c>
      <c r="I3178" t="s">
        <v>19273</v>
      </c>
      <c r="J3178" t="s">
        <v>21168</v>
      </c>
      <c r="K3178" t="s">
        <v>19292</v>
      </c>
      <c r="L3178">
        <v>20</v>
      </c>
      <c r="M3178" t="s">
        <v>19912</v>
      </c>
      <c r="N3178" t="s">
        <v>28896</v>
      </c>
    </row>
    <row r="3179" spans="1:14">
      <c r="A3179">
        <v>3178</v>
      </c>
      <c r="B3179">
        <v>3646</v>
      </c>
      <c r="C3179" t="s">
        <v>28897</v>
      </c>
      <c r="D3179" t="s">
        <v>28898</v>
      </c>
      <c r="E3179">
        <v>41729</v>
      </c>
      <c r="F3179">
        <v>2016</v>
      </c>
      <c r="G3179" t="s">
        <v>20800</v>
      </c>
      <c r="H3179">
        <v>3286</v>
      </c>
      <c r="I3179" t="s">
        <v>19303</v>
      </c>
      <c r="J3179" t="s">
        <v>23319</v>
      </c>
      <c r="K3179" t="s">
        <v>19292</v>
      </c>
      <c r="L3179">
        <v>6</v>
      </c>
      <c r="M3179" t="s">
        <v>20801</v>
      </c>
      <c r="N3179" t="s">
        <v>28899</v>
      </c>
    </row>
    <row r="3180" spans="1:14">
      <c r="A3180">
        <v>3179</v>
      </c>
      <c r="B3180">
        <v>3648</v>
      </c>
      <c r="C3180" t="s">
        <v>28900</v>
      </c>
      <c r="D3180" t="s">
        <v>28901</v>
      </c>
      <c r="E3180">
        <v>41766</v>
      </c>
      <c r="F3180">
        <v>2975</v>
      </c>
      <c r="G3180" t="s">
        <v>2868</v>
      </c>
      <c r="H3180">
        <v>3286</v>
      </c>
      <c r="I3180" t="s">
        <v>19303</v>
      </c>
      <c r="J3180" t="s">
        <v>21209</v>
      </c>
      <c r="K3180" t="s">
        <v>19264</v>
      </c>
      <c r="L3180">
        <v>10</v>
      </c>
      <c r="M3180" t="s">
        <v>19304</v>
      </c>
      <c r="N3180" t="s">
        <v>28902</v>
      </c>
    </row>
    <row r="3181" spans="1:14">
      <c r="A3181">
        <v>3180</v>
      </c>
      <c r="B3181">
        <v>3650</v>
      </c>
      <c r="C3181" t="s">
        <v>28903</v>
      </c>
      <c r="D3181" t="s">
        <v>28904</v>
      </c>
      <c r="E3181">
        <v>41774</v>
      </c>
      <c r="F3181">
        <v>808</v>
      </c>
      <c r="G3181" t="s">
        <v>19353</v>
      </c>
      <c r="H3181">
        <v>3289</v>
      </c>
      <c r="I3181" t="s">
        <v>19353</v>
      </c>
      <c r="J3181" t="s">
        <v>28904</v>
      </c>
      <c r="K3181" t="s">
        <v>19264</v>
      </c>
      <c r="L3181">
        <v>81</v>
      </c>
      <c r="M3181" t="s">
        <v>19370</v>
      </c>
      <c r="N3181" t="s">
        <v>28905</v>
      </c>
    </row>
    <row r="3182" spans="1:14">
      <c r="A3182">
        <v>3181</v>
      </c>
      <c r="B3182">
        <v>3651</v>
      </c>
      <c r="C3182" t="s">
        <v>28906</v>
      </c>
      <c r="D3182" t="s">
        <v>28907</v>
      </c>
      <c r="E3182">
        <v>41783</v>
      </c>
      <c r="F3182">
        <v>2955</v>
      </c>
      <c r="G3182" t="s">
        <v>10506</v>
      </c>
      <c r="H3182">
        <v>3289</v>
      </c>
      <c r="I3182" t="s">
        <v>19353</v>
      </c>
      <c r="J3182" t="s">
        <v>561</v>
      </c>
      <c r="K3182" t="s">
        <v>19264</v>
      </c>
      <c r="L3182">
        <v>71</v>
      </c>
      <c r="M3182" t="s">
        <v>22694</v>
      </c>
      <c r="N3182" t="s">
        <v>28908</v>
      </c>
    </row>
    <row r="3183" spans="1:14">
      <c r="A3183">
        <v>3182</v>
      </c>
      <c r="B3183">
        <v>3652</v>
      </c>
      <c r="C3183" t="s">
        <v>28909</v>
      </c>
      <c r="D3183" t="s">
        <v>28910</v>
      </c>
      <c r="E3183">
        <v>41789</v>
      </c>
      <c r="F3183">
        <v>2014</v>
      </c>
      <c r="G3183" t="s">
        <v>19348</v>
      </c>
      <c r="H3183">
        <v>3285</v>
      </c>
      <c r="I3183" t="s">
        <v>19250</v>
      </c>
      <c r="J3183" t="s">
        <v>19390</v>
      </c>
      <c r="K3183" t="s">
        <v>19280</v>
      </c>
      <c r="L3183">
        <v>90</v>
      </c>
      <c r="M3183" t="s">
        <v>19252</v>
      </c>
      <c r="N3183" t="s">
        <v>28911</v>
      </c>
    </row>
    <row r="3184" spans="1:14">
      <c r="A3184">
        <v>3183</v>
      </c>
      <c r="B3184">
        <v>3653</v>
      </c>
      <c r="C3184" t="s">
        <v>28912</v>
      </c>
      <c r="D3184" t="s">
        <v>28913</v>
      </c>
      <c r="E3184">
        <v>41778</v>
      </c>
      <c r="F3184">
        <v>2947</v>
      </c>
      <c r="G3184" t="s">
        <v>5440</v>
      </c>
      <c r="H3184">
        <v>3288</v>
      </c>
      <c r="I3184" t="s">
        <v>19273</v>
      </c>
      <c r="J3184" t="s">
        <v>5440</v>
      </c>
      <c r="K3184" t="s">
        <v>19292</v>
      </c>
      <c r="L3184">
        <v>20</v>
      </c>
      <c r="M3184" t="s">
        <v>19912</v>
      </c>
      <c r="N3184" t="s">
        <v>28914</v>
      </c>
    </row>
    <row r="3185" spans="1:14">
      <c r="A3185">
        <v>3184</v>
      </c>
      <c r="B3185">
        <v>3654</v>
      </c>
      <c r="C3185" t="s">
        <v>28915</v>
      </c>
      <c r="D3185" t="s">
        <v>28916</v>
      </c>
      <c r="E3185">
        <v>41785</v>
      </c>
      <c r="F3185">
        <v>2952</v>
      </c>
      <c r="G3185" t="s">
        <v>4929</v>
      </c>
      <c r="H3185">
        <v>3288</v>
      </c>
      <c r="I3185" t="s">
        <v>19273</v>
      </c>
      <c r="J3185" t="s">
        <v>28916</v>
      </c>
      <c r="K3185" t="s">
        <v>19280</v>
      </c>
      <c r="L3185">
        <v>21</v>
      </c>
      <c r="M3185" t="s">
        <v>20376</v>
      </c>
      <c r="N3185" t="s">
        <v>28917</v>
      </c>
    </row>
    <row r="3186" spans="1:14">
      <c r="A3186">
        <v>3185</v>
      </c>
      <c r="B3186">
        <v>3656</v>
      </c>
      <c r="C3186" t="s">
        <v>28918</v>
      </c>
      <c r="D3186" t="s">
        <v>28919</v>
      </c>
      <c r="E3186">
        <v>41785</v>
      </c>
      <c r="F3186">
        <v>2016</v>
      </c>
      <c r="G3186" t="s">
        <v>20800</v>
      </c>
      <c r="H3186">
        <v>3286</v>
      </c>
      <c r="I3186" t="s">
        <v>19303</v>
      </c>
      <c r="J3186" t="s">
        <v>27729</v>
      </c>
      <c r="K3186" t="s">
        <v>19292</v>
      </c>
      <c r="L3186">
        <v>6</v>
      </c>
      <c r="M3186" t="s">
        <v>20801</v>
      </c>
      <c r="N3186" t="s">
        <v>28920</v>
      </c>
    </row>
    <row r="3187" spans="1:14">
      <c r="A3187">
        <v>3186</v>
      </c>
      <c r="B3187">
        <v>3657</v>
      </c>
      <c r="C3187" t="s">
        <v>28921</v>
      </c>
      <c r="D3187" t="s">
        <v>28922</v>
      </c>
      <c r="E3187">
        <v>41789</v>
      </c>
      <c r="F3187">
        <v>2016</v>
      </c>
      <c r="G3187" t="s">
        <v>20800</v>
      </c>
      <c r="H3187">
        <v>3286</v>
      </c>
      <c r="I3187" t="s">
        <v>19303</v>
      </c>
      <c r="J3187" t="s">
        <v>27733</v>
      </c>
      <c r="K3187" t="s">
        <v>19292</v>
      </c>
      <c r="L3187">
        <v>6</v>
      </c>
      <c r="M3187" t="s">
        <v>20801</v>
      </c>
      <c r="N3187" t="s">
        <v>28923</v>
      </c>
    </row>
    <row r="3188" spans="1:14">
      <c r="A3188">
        <v>3187</v>
      </c>
      <c r="B3188">
        <v>3658</v>
      </c>
      <c r="C3188" t="s">
        <v>28924</v>
      </c>
      <c r="D3188" t="s">
        <v>28925</v>
      </c>
      <c r="E3188">
        <v>41783</v>
      </c>
      <c r="F3188">
        <v>2016</v>
      </c>
      <c r="G3188" t="s">
        <v>20800</v>
      </c>
      <c r="H3188">
        <v>3286</v>
      </c>
      <c r="I3188" t="s">
        <v>19303</v>
      </c>
      <c r="J3188" t="s">
        <v>20800</v>
      </c>
      <c r="K3188" t="s">
        <v>19251</v>
      </c>
      <c r="L3188">
        <v>6</v>
      </c>
      <c r="M3188" t="s">
        <v>20801</v>
      </c>
      <c r="N3188" t="s">
        <v>28926</v>
      </c>
    </row>
    <row r="3189" spans="1:14">
      <c r="A3189">
        <v>3188</v>
      </c>
      <c r="B3189">
        <v>3660</v>
      </c>
      <c r="C3189" t="s">
        <v>28927</v>
      </c>
      <c r="D3189" t="s">
        <v>28928</v>
      </c>
      <c r="E3189">
        <v>41790</v>
      </c>
      <c r="F3189">
        <v>814</v>
      </c>
      <c r="G3189" t="s">
        <v>19911</v>
      </c>
      <c r="H3189">
        <v>3288</v>
      </c>
      <c r="I3189" t="s">
        <v>19273</v>
      </c>
      <c r="J3189" t="s">
        <v>27366</v>
      </c>
      <c r="K3189" t="s">
        <v>19264</v>
      </c>
      <c r="L3189">
        <v>20</v>
      </c>
      <c r="M3189" t="s">
        <v>19912</v>
      </c>
      <c r="N3189" t="s">
        <v>28929</v>
      </c>
    </row>
    <row r="3190" spans="1:14">
      <c r="A3190">
        <v>3189</v>
      </c>
      <c r="B3190">
        <v>3662</v>
      </c>
      <c r="C3190" t="s">
        <v>28930</v>
      </c>
      <c r="D3190" t="s">
        <v>28931</v>
      </c>
      <c r="E3190">
        <v>41789</v>
      </c>
      <c r="F3190">
        <v>823</v>
      </c>
      <c r="G3190" t="s">
        <v>19531</v>
      </c>
      <c r="H3190">
        <v>3285</v>
      </c>
      <c r="I3190" t="s">
        <v>19250</v>
      </c>
      <c r="J3190" t="s">
        <v>20961</v>
      </c>
      <c r="K3190" t="s">
        <v>19280</v>
      </c>
      <c r="L3190">
        <v>90</v>
      </c>
      <c r="M3190" t="s">
        <v>19252</v>
      </c>
      <c r="N3190" t="s">
        <v>28932</v>
      </c>
    </row>
    <row r="3191" spans="1:14">
      <c r="A3191">
        <v>3190</v>
      </c>
      <c r="B3191">
        <v>3663</v>
      </c>
      <c r="C3191" t="s">
        <v>28933</v>
      </c>
      <c r="D3191" t="s">
        <v>28934</v>
      </c>
      <c r="E3191">
        <v>41789</v>
      </c>
      <c r="F3191">
        <v>824</v>
      </c>
      <c r="G3191" t="s">
        <v>9359</v>
      </c>
      <c r="H3191">
        <v>3287</v>
      </c>
      <c r="I3191" t="s">
        <v>321</v>
      </c>
      <c r="J3191" t="s">
        <v>19493</v>
      </c>
      <c r="K3191" t="s">
        <v>19264</v>
      </c>
      <c r="L3191">
        <v>96</v>
      </c>
      <c r="M3191" t="s">
        <v>19265</v>
      </c>
      <c r="N3191" t="s">
        <v>28935</v>
      </c>
    </row>
    <row r="3192" spans="1:14">
      <c r="A3192">
        <v>3191</v>
      </c>
      <c r="B3192">
        <v>3664</v>
      </c>
      <c r="C3192" t="s">
        <v>28936</v>
      </c>
      <c r="D3192" t="s">
        <v>28937</v>
      </c>
      <c r="E3192">
        <v>41787</v>
      </c>
      <c r="F3192">
        <v>2013</v>
      </c>
      <c r="G3192" t="s">
        <v>19272</v>
      </c>
      <c r="H3192">
        <v>3288</v>
      </c>
      <c r="I3192" t="s">
        <v>19273</v>
      </c>
      <c r="J3192" t="s">
        <v>19858</v>
      </c>
      <c r="K3192" t="s">
        <v>19264</v>
      </c>
      <c r="L3192">
        <v>30</v>
      </c>
      <c r="M3192" t="s">
        <v>19275</v>
      </c>
      <c r="N3192" t="s">
        <v>28938</v>
      </c>
    </row>
    <row r="3193" spans="1:14">
      <c r="A3193">
        <v>3192</v>
      </c>
      <c r="B3193">
        <v>3665</v>
      </c>
      <c r="C3193" t="s">
        <v>28939</v>
      </c>
      <c r="D3193" t="s">
        <v>28940</v>
      </c>
      <c r="E3193">
        <v>41790</v>
      </c>
      <c r="F3193">
        <v>2975</v>
      </c>
      <c r="G3193" t="s">
        <v>2868</v>
      </c>
      <c r="H3193">
        <v>3286</v>
      </c>
      <c r="I3193" t="s">
        <v>19303</v>
      </c>
      <c r="J3193" t="s">
        <v>25730</v>
      </c>
      <c r="K3193" t="s">
        <v>19280</v>
      </c>
      <c r="L3193">
        <v>10</v>
      </c>
      <c r="M3193" t="s">
        <v>19304</v>
      </c>
      <c r="N3193" t="s">
        <v>28941</v>
      </c>
    </row>
    <row r="3194" spans="1:14">
      <c r="A3194">
        <v>3193</v>
      </c>
      <c r="B3194">
        <v>3666</v>
      </c>
      <c r="C3194" t="s">
        <v>28942</v>
      </c>
      <c r="D3194" t="s">
        <v>28943</v>
      </c>
      <c r="E3194">
        <v>41789</v>
      </c>
      <c r="F3194">
        <v>2009</v>
      </c>
      <c r="G3194" t="s">
        <v>19759</v>
      </c>
      <c r="H3194">
        <v>3290</v>
      </c>
      <c r="I3194" t="s">
        <v>19257</v>
      </c>
      <c r="J3194" t="s">
        <v>27092</v>
      </c>
      <c r="K3194" t="s">
        <v>19292</v>
      </c>
      <c r="L3194">
        <v>50</v>
      </c>
      <c r="M3194" t="s">
        <v>19760</v>
      </c>
      <c r="N3194" t="s">
        <v>28944</v>
      </c>
    </row>
    <row r="3195" spans="1:14">
      <c r="A3195">
        <v>3194</v>
      </c>
      <c r="B3195">
        <v>3667</v>
      </c>
      <c r="C3195" t="s">
        <v>28945</v>
      </c>
      <c r="D3195" t="s">
        <v>28946</v>
      </c>
      <c r="E3195">
        <v>41788</v>
      </c>
      <c r="F3195">
        <v>818</v>
      </c>
      <c r="G3195" t="s">
        <v>20805</v>
      </c>
      <c r="H3195">
        <v>3286</v>
      </c>
      <c r="I3195" t="s">
        <v>19303</v>
      </c>
      <c r="J3195" t="s">
        <v>20806</v>
      </c>
      <c r="K3195" t="s">
        <v>19292</v>
      </c>
      <c r="L3195">
        <v>10</v>
      </c>
      <c r="M3195" t="s">
        <v>19304</v>
      </c>
      <c r="N3195" t="s">
        <v>28947</v>
      </c>
    </row>
    <row r="3196" spans="1:14">
      <c r="A3196">
        <v>3195</v>
      </c>
      <c r="B3196">
        <v>3668</v>
      </c>
      <c r="C3196" t="s">
        <v>28948</v>
      </c>
      <c r="D3196" t="s">
        <v>28949</v>
      </c>
      <c r="E3196">
        <v>41788</v>
      </c>
      <c r="F3196">
        <v>2256</v>
      </c>
      <c r="G3196" t="s">
        <v>19744</v>
      </c>
      <c r="H3196">
        <v>3290</v>
      </c>
      <c r="I3196" t="s">
        <v>19257</v>
      </c>
      <c r="J3196" t="s">
        <v>25254</v>
      </c>
      <c r="K3196" t="s">
        <v>19280</v>
      </c>
      <c r="L3196">
        <v>60</v>
      </c>
      <c r="M3196" t="s">
        <v>19308</v>
      </c>
      <c r="N3196" t="s">
        <v>28950</v>
      </c>
    </row>
    <row r="3197" spans="1:14">
      <c r="A3197">
        <v>3196</v>
      </c>
      <c r="B3197">
        <v>3669</v>
      </c>
      <c r="C3197" t="s">
        <v>28951</v>
      </c>
      <c r="D3197" t="s">
        <v>28952</v>
      </c>
      <c r="E3197">
        <v>41788</v>
      </c>
      <c r="F3197">
        <v>2256</v>
      </c>
      <c r="G3197" t="s">
        <v>19744</v>
      </c>
      <c r="H3197">
        <v>3290</v>
      </c>
      <c r="I3197" t="s">
        <v>19257</v>
      </c>
      <c r="J3197" t="s">
        <v>25254</v>
      </c>
      <c r="K3197" t="s">
        <v>19280</v>
      </c>
      <c r="L3197">
        <v>60</v>
      </c>
      <c r="M3197" t="s">
        <v>19308</v>
      </c>
      <c r="N3197" t="s">
        <v>28953</v>
      </c>
    </row>
    <row r="3198" spans="1:14">
      <c r="A3198">
        <v>3197</v>
      </c>
      <c r="B3198">
        <v>3670</v>
      </c>
      <c r="C3198" t="s">
        <v>28954</v>
      </c>
      <c r="D3198" t="s">
        <v>28955</v>
      </c>
      <c r="E3198">
        <v>41789</v>
      </c>
      <c r="F3198">
        <v>821</v>
      </c>
      <c r="G3198" t="s">
        <v>19333</v>
      </c>
      <c r="H3198">
        <v>3285</v>
      </c>
      <c r="I3198" t="s">
        <v>19250</v>
      </c>
      <c r="J3198" t="s">
        <v>19333</v>
      </c>
      <c r="K3198" t="s">
        <v>19264</v>
      </c>
      <c r="L3198">
        <v>99</v>
      </c>
      <c r="M3198" t="s">
        <v>19333</v>
      </c>
      <c r="N3198" t="s">
        <v>28956</v>
      </c>
    </row>
    <row r="3199" spans="1:14">
      <c r="A3199">
        <v>3198</v>
      </c>
      <c r="B3199">
        <v>3671</v>
      </c>
      <c r="C3199" t="s">
        <v>28957</v>
      </c>
      <c r="D3199" t="s">
        <v>28958</v>
      </c>
      <c r="E3199">
        <v>41790</v>
      </c>
      <c r="F3199">
        <v>824</v>
      </c>
      <c r="G3199" t="s">
        <v>9359</v>
      </c>
      <c r="H3199">
        <v>3287</v>
      </c>
      <c r="I3199" t="s">
        <v>321</v>
      </c>
      <c r="J3199" t="s">
        <v>9359</v>
      </c>
      <c r="K3199" t="s">
        <v>19264</v>
      </c>
      <c r="L3199">
        <v>96</v>
      </c>
      <c r="M3199" t="s">
        <v>19265</v>
      </c>
      <c r="N3199" t="s">
        <v>28959</v>
      </c>
    </row>
    <row r="3200" spans="1:14">
      <c r="A3200">
        <v>3199</v>
      </c>
      <c r="B3200">
        <v>3672</v>
      </c>
      <c r="C3200" t="s">
        <v>28960</v>
      </c>
      <c r="D3200" t="s">
        <v>28961</v>
      </c>
      <c r="E3200">
        <v>41789</v>
      </c>
      <c r="F3200">
        <v>825</v>
      </c>
      <c r="G3200" t="s">
        <v>19352</v>
      </c>
      <c r="H3200">
        <v>3289</v>
      </c>
      <c r="I3200" t="s">
        <v>19353</v>
      </c>
      <c r="J3200" t="s">
        <v>22817</v>
      </c>
      <c r="K3200" t="s">
        <v>19280</v>
      </c>
      <c r="L3200">
        <v>80</v>
      </c>
      <c r="M3200" t="s">
        <v>19355</v>
      </c>
      <c r="N3200" t="s">
        <v>28962</v>
      </c>
    </row>
    <row r="3201" spans="1:14">
      <c r="A3201">
        <v>3200</v>
      </c>
      <c r="B3201">
        <v>3674</v>
      </c>
      <c r="C3201" t="s">
        <v>28963</v>
      </c>
      <c r="D3201" t="s">
        <v>28964</v>
      </c>
      <c r="E3201">
        <v>41810</v>
      </c>
      <c r="F3201">
        <v>812</v>
      </c>
      <c r="G3201" t="s">
        <v>20142</v>
      </c>
      <c r="H3201">
        <v>3288</v>
      </c>
      <c r="I3201" t="s">
        <v>19273</v>
      </c>
      <c r="J3201" t="s">
        <v>28965</v>
      </c>
      <c r="K3201" t="s">
        <v>19292</v>
      </c>
      <c r="L3201">
        <v>46</v>
      </c>
      <c r="M3201" t="s">
        <v>20566</v>
      </c>
      <c r="N3201" t="s">
        <v>28966</v>
      </c>
    </row>
    <row r="3202" spans="1:14">
      <c r="A3202">
        <v>3201</v>
      </c>
      <c r="B3202">
        <v>3675</v>
      </c>
      <c r="C3202" t="s">
        <v>28967</v>
      </c>
      <c r="D3202" t="s">
        <v>28968</v>
      </c>
      <c r="E3202">
        <v>41789</v>
      </c>
      <c r="F3202">
        <v>3120</v>
      </c>
      <c r="G3202" t="s">
        <v>19802</v>
      </c>
      <c r="H3202">
        <v>3289</v>
      </c>
      <c r="I3202" t="s">
        <v>19353</v>
      </c>
      <c r="J3202" t="s">
        <v>28968</v>
      </c>
      <c r="K3202" t="s">
        <v>19280</v>
      </c>
      <c r="L3202">
        <v>81</v>
      </c>
      <c r="M3202" t="s">
        <v>19370</v>
      </c>
      <c r="N3202" t="s">
        <v>28969</v>
      </c>
    </row>
    <row r="3203" spans="1:14">
      <c r="A3203">
        <v>3202</v>
      </c>
      <c r="B3203">
        <v>3676</v>
      </c>
      <c r="C3203" t="s">
        <v>28970</v>
      </c>
      <c r="D3203" t="s">
        <v>28971</v>
      </c>
      <c r="E3203">
        <v>41790</v>
      </c>
      <c r="F3203">
        <v>800</v>
      </c>
      <c r="G3203" t="s">
        <v>321</v>
      </c>
      <c r="H3203">
        <v>3287</v>
      </c>
      <c r="I3203" t="s">
        <v>321</v>
      </c>
      <c r="J3203" t="s">
        <v>4022</v>
      </c>
      <c r="K3203" t="s">
        <v>19292</v>
      </c>
      <c r="L3203">
        <v>84</v>
      </c>
      <c r="M3203" t="s">
        <v>19297</v>
      </c>
      <c r="N3203" t="s">
        <v>28972</v>
      </c>
    </row>
    <row r="3204" spans="1:14">
      <c r="A3204">
        <v>3203</v>
      </c>
      <c r="B3204">
        <v>3677</v>
      </c>
      <c r="C3204" t="s">
        <v>28973</v>
      </c>
      <c r="D3204" t="s">
        <v>10293</v>
      </c>
      <c r="E3204">
        <v>41788</v>
      </c>
      <c r="F3204">
        <v>800</v>
      </c>
      <c r="G3204" t="s">
        <v>321</v>
      </c>
      <c r="H3204">
        <v>3287</v>
      </c>
      <c r="I3204" t="s">
        <v>321</v>
      </c>
      <c r="J3204" t="s">
        <v>19296</v>
      </c>
      <c r="K3204" t="s">
        <v>19251</v>
      </c>
      <c r="L3204">
        <v>84</v>
      </c>
      <c r="M3204" t="s">
        <v>19297</v>
      </c>
      <c r="N3204" t="s">
        <v>28974</v>
      </c>
    </row>
    <row r="3205" spans="1:14">
      <c r="A3205">
        <v>3204</v>
      </c>
      <c r="B3205">
        <v>3678</v>
      </c>
      <c r="C3205" t="s">
        <v>28975</v>
      </c>
      <c r="D3205" t="s">
        <v>28976</v>
      </c>
      <c r="E3205">
        <v>41789</v>
      </c>
      <c r="F3205">
        <v>2011</v>
      </c>
      <c r="G3205" t="s">
        <v>19662</v>
      </c>
      <c r="H3205">
        <v>3287</v>
      </c>
      <c r="I3205" t="s">
        <v>321</v>
      </c>
      <c r="J3205" t="s">
        <v>19872</v>
      </c>
      <c r="K3205" t="s">
        <v>19292</v>
      </c>
      <c r="L3205">
        <v>68</v>
      </c>
      <c r="M3205" t="s">
        <v>19705</v>
      </c>
      <c r="N3205" t="s">
        <v>28977</v>
      </c>
    </row>
    <row r="3206" spans="1:14">
      <c r="A3206">
        <v>3205</v>
      </c>
      <c r="B3206">
        <v>3679</v>
      </c>
      <c r="C3206" t="s">
        <v>28978</v>
      </c>
      <c r="D3206" t="s">
        <v>28979</v>
      </c>
      <c r="E3206">
        <v>41790</v>
      </c>
      <c r="F3206">
        <v>2000</v>
      </c>
      <c r="G3206" t="s">
        <v>19439</v>
      </c>
      <c r="H3206">
        <v>3285</v>
      </c>
      <c r="I3206" t="s">
        <v>19250</v>
      </c>
      <c r="J3206" t="s">
        <v>19439</v>
      </c>
      <c r="K3206" t="s">
        <v>19251</v>
      </c>
      <c r="L3206">
        <v>90</v>
      </c>
      <c r="M3206" t="s">
        <v>19252</v>
      </c>
      <c r="N3206" t="s">
        <v>28980</v>
      </c>
    </row>
    <row r="3207" spans="1:14">
      <c r="A3207">
        <v>3206</v>
      </c>
      <c r="B3207">
        <v>3680</v>
      </c>
      <c r="C3207" t="s">
        <v>28981</v>
      </c>
      <c r="D3207" t="s">
        <v>28982</v>
      </c>
      <c r="E3207">
        <v>41790</v>
      </c>
      <c r="F3207">
        <v>2000</v>
      </c>
      <c r="G3207" t="s">
        <v>19439</v>
      </c>
      <c r="H3207">
        <v>3285</v>
      </c>
      <c r="I3207" t="s">
        <v>19250</v>
      </c>
      <c r="J3207" t="s">
        <v>19439</v>
      </c>
      <c r="K3207" t="s">
        <v>19280</v>
      </c>
      <c r="L3207">
        <v>90</v>
      </c>
      <c r="M3207" t="s">
        <v>19252</v>
      </c>
      <c r="N3207" t="s">
        <v>28983</v>
      </c>
    </row>
    <row r="3208" spans="1:14">
      <c r="A3208">
        <v>3207</v>
      </c>
      <c r="B3208">
        <v>3682</v>
      </c>
      <c r="C3208" t="s">
        <v>28984</v>
      </c>
      <c r="D3208" t="s">
        <v>28985</v>
      </c>
      <c r="E3208">
        <v>41807</v>
      </c>
      <c r="F3208">
        <v>825</v>
      </c>
      <c r="G3208" t="s">
        <v>19352</v>
      </c>
      <c r="H3208">
        <v>3289</v>
      </c>
      <c r="I3208" t="s">
        <v>19353</v>
      </c>
      <c r="J3208" t="s">
        <v>22817</v>
      </c>
      <c r="K3208" t="s">
        <v>19280</v>
      </c>
      <c r="L3208">
        <v>80</v>
      </c>
      <c r="M3208" t="s">
        <v>19355</v>
      </c>
      <c r="N3208" t="s">
        <v>28986</v>
      </c>
    </row>
    <row r="3209" spans="1:14">
      <c r="A3209">
        <v>3208</v>
      </c>
      <c r="B3209">
        <v>3683</v>
      </c>
      <c r="C3209" t="s">
        <v>28987</v>
      </c>
      <c r="D3209" t="s">
        <v>28988</v>
      </c>
      <c r="E3209">
        <v>41809</v>
      </c>
      <c r="F3209">
        <v>825</v>
      </c>
      <c r="G3209" t="s">
        <v>19352</v>
      </c>
      <c r="H3209">
        <v>3289</v>
      </c>
      <c r="I3209" t="s">
        <v>19353</v>
      </c>
      <c r="J3209" t="s">
        <v>21407</v>
      </c>
      <c r="K3209" t="s">
        <v>19264</v>
      </c>
      <c r="L3209">
        <v>80</v>
      </c>
      <c r="M3209" t="s">
        <v>19355</v>
      </c>
      <c r="N3209" t="s">
        <v>28989</v>
      </c>
    </row>
    <row r="3210" spans="1:14">
      <c r="A3210">
        <v>3209</v>
      </c>
      <c r="B3210">
        <v>3684</v>
      </c>
      <c r="C3210" t="s">
        <v>28990</v>
      </c>
      <c r="D3210" t="s">
        <v>28991</v>
      </c>
      <c r="E3210">
        <v>41967</v>
      </c>
      <c r="F3210">
        <v>825</v>
      </c>
      <c r="G3210" t="s">
        <v>19352</v>
      </c>
      <c r="H3210">
        <v>3289</v>
      </c>
      <c r="I3210" t="s">
        <v>19353</v>
      </c>
      <c r="J3210" t="s">
        <v>21407</v>
      </c>
      <c r="K3210" t="s">
        <v>19264</v>
      </c>
      <c r="L3210">
        <v>80</v>
      </c>
      <c r="M3210" t="s">
        <v>19355</v>
      </c>
      <c r="N3210" t="s">
        <v>28992</v>
      </c>
    </row>
    <row r="3211" spans="1:14">
      <c r="A3211">
        <v>3210</v>
      </c>
      <c r="B3211">
        <v>3685</v>
      </c>
      <c r="C3211" t="s">
        <v>28993</v>
      </c>
      <c r="D3211" t="s">
        <v>28994</v>
      </c>
      <c r="E3211">
        <v>41810</v>
      </c>
      <c r="F3211">
        <v>2016</v>
      </c>
      <c r="G3211" t="s">
        <v>20800</v>
      </c>
      <c r="H3211">
        <v>3286</v>
      </c>
      <c r="I3211" t="s">
        <v>19303</v>
      </c>
      <c r="J3211" t="s">
        <v>20800</v>
      </c>
      <c r="K3211" t="s">
        <v>19280</v>
      </c>
      <c r="L3211">
        <v>6</v>
      </c>
      <c r="M3211" t="s">
        <v>20801</v>
      </c>
      <c r="N3211" t="s">
        <v>28995</v>
      </c>
    </row>
    <row r="3212" spans="1:14">
      <c r="A3212">
        <v>3211</v>
      </c>
      <c r="B3212">
        <v>3686</v>
      </c>
      <c r="C3212" t="s">
        <v>28996</v>
      </c>
      <c r="D3212" t="s">
        <v>28997</v>
      </c>
      <c r="E3212">
        <v>41817</v>
      </c>
      <c r="F3212">
        <v>2004</v>
      </c>
      <c r="G3212" t="s">
        <v>20320</v>
      </c>
      <c r="H3212">
        <v>3288</v>
      </c>
      <c r="I3212" t="s">
        <v>19273</v>
      </c>
      <c r="J3212" t="s">
        <v>27350</v>
      </c>
      <c r="K3212" t="s">
        <v>19280</v>
      </c>
      <c r="L3212">
        <v>20</v>
      </c>
      <c r="M3212" t="s">
        <v>19912</v>
      </c>
      <c r="N3212" t="s">
        <v>28998</v>
      </c>
    </row>
    <row r="3213" spans="1:14">
      <c r="A3213">
        <v>3212</v>
      </c>
      <c r="B3213">
        <v>3687</v>
      </c>
      <c r="C3213" t="s">
        <v>28999</v>
      </c>
      <c r="D3213" t="s">
        <v>29000</v>
      </c>
      <c r="E3213">
        <v>41820</v>
      </c>
      <c r="F3213">
        <v>808</v>
      </c>
      <c r="G3213" t="s">
        <v>19353</v>
      </c>
      <c r="H3213">
        <v>3289</v>
      </c>
      <c r="I3213" t="s">
        <v>19353</v>
      </c>
      <c r="J3213" t="s">
        <v>28904</v>
      </c>
      <c r="K3213" t="s">
        <v>19280</v>
      </c>
      <c r="L3213">
        <v>81</v>
      </c>
      <c r="M3213" t="s">
        <v>19370</v>
      </c>
      <c r="N3213" t="s">
        <v>29001</v>
      </c>
    </row>
    <row r="3214" spans="1:14">
      <c r="A3214">
        <v>3213</v>
      </c>
      <c r="B3214">
        <v>3688</v>
      </c>
      <c r="C3214" t="s">
        <v>29002</v>
      </c>
      <c r="D3214" t="s">
        <v>29003</v>
      </c>
      <c r="E3214">
        <v>41830</v>
      </c>
      <c r="F3214">
        <v>2009</v>
      </c>
      <c r="G3214" t="s">
        <v>19759</v>
      </c>
      <c r="H3214">
        <v>3290</v>
      </c>
      <c r="I3214" t="s">
        <v>19257</v>
      </c>
      <c r="J3214" t="s">
        <v>27092</v>
      </c>
      <c r="K3214" t="s">
        <v>19280</v>
      </c>
      <c r="L3214">
        <v>50</v>
      </c>
      <c r="M3214" t="s">
        <v>19760</v>
      </c>
      <c r="N3214" t="s">
        <v>29004</v>
      </c>
    </row>
    <row r="3215" spans="1:14">
      <c r="A3215">
        <v>3214</v>
      </c>
      <c r="B3215">
        <v>3689</v>
      </c>
      <c r="C3215" t="s">
        <v>29005</v>
      </c>
      <c r="D3215" t="s">
        <v>29006</v>
      </c>
      <c r="E3215">
        <v>41816</v>
      </c>
      <c r="F3215">
        <v>2016</v>
      </c>
      <c r="G3215" t="s">
        <v>20800</v>
      </c>
      <c r="H3215">
        <v>3286</v>
      </c>
      <c r="I3215" t="s">
        <v>19303</v>
      </c>
      <c r="J3215" t="s">
        <v>29006</v>
      </c>
      <c r="K3215" t="s">
        <v>19280</v>
      </c>
      <c r="L3215">
        <v>6</v>
      </c>
      <c r="M3215" t="s">
        <v>20801</v>
      </c>
      <c r="N3215" t="s">
        <v>29007</v>
      </c>
    </row>
    <row r="3216" spans="1:14">
      <c r="A3216">
        <v>3215</v>
      </c>
      <c r="B3216">
        <v>3690</v>
      </c>
      <c r="C3216" t="s">
        <v>29008</v>
      </c>
      <c r="D3216" t="s">
        <v>29009</v>
      </c>
      <c r="E3216">
        <v>41820</v>
      </c>
      <c r="F3216">
        <v>2003</v>
      </c>
      <c r="G3216" t="s">
        <v>19411</v>
      </c>
      <c r="H3216">
        <v>3284</v>
      </c>
      <c r="I3216" t="s">
        <v>19279</v>
      </c>
      <c r="J3216" t="s">
        <v>19412</v>
      </c>
      <c r="K3216" t="s">
        <v>19280</v>
      </c>
      <c r="L3216">
        <v>90</v>
      </c>
      <c r="M3216" t="s">
        <v>19252</v>
      </c>
      <c r="N3216" t="s">
        <v>29010</v>
      </c>
    </row>
    <row r="3217" spans="1:14">
      <c r="A3217">
        <v>3216</v>
      </c>
      <c r="B3217">
        <v>3691</v>
      </c>
      <c r="C3217" t="s">
        <v>29011</v>
      </c>
      <c r="D3217" t="s">
        <v>29012</v>
      </c>
      <c r="E3217">
        <v>41820</v>
      </c>
      <c r="F3217">
        <v>808</v>
      </c>
      <c r="G3217" t="s">
        <v>19353</v>
      </c>
      <c r="H3217">
        <v>3289</v>
      </c>
      <c r="I3217" t="s">
        <v>19353</v>
      </c>
      <c r="J3217" t="s">
        <v>20687</v>
      </c>
      <c r="K3217" t="s">
        <v>19292</v>
      </c>
      <c r="L3217">
        <v>81</v>
      </c>
      <c r="M3217" t="s">
        <v>19370</v>
      </c>
      <c r="N3217" t="s">
        <v>29013</v>
      </c>
    </row>
    <row r="3218" spans="1:14">
      <c r="A3218">
        <v>3217</v>
      </c>
      <c r="B3218">
        <v>3692</v>
      </c>
      <c r="C3218" t="s">
        <v>29014</v>
      </c>
      <c r="D3218" t="s">
        <v>29015</v>
      </c>
      <c r="E3218">
        <v>41820</v>
      </c>
      <c r="F3218">
        <v>808</v>
      </c>
      <c r="G3218" t="s">
        <v>19353</v>
      </c>
      <c r="H3218">
        <v>3289</v>
      </c>
      <c r="I3218" t="s">
        <v>19353</v>
      </c>
      <c r="J3218" t="s">
        <v>20687</v>
      </c>
      <c r="K3218" t="s">
        <v>19292</v>
      </c>
      <c r="L3218">
        <v>81</v>
      </c>
      <c r="M3218" t="s">
        <v>19370</v>
      </c>
      <c r="N3218" t="s">
        <v>29016</v>
      </c>
    </row>
    <row r="3219" spans="1:14">
      <c r="A3219">
        <v>3218</v>
      </c>
      <c r="B3219">
        <v>3693</v>
      </c>
      <c r="C3219" t="s">
        <v>29017</v>
      </c>
      <c r="D3219" t="s">
        <v>29018</v>
      </c>
      <c r="E3219">
        <v>41829</v>
      </c>
      <c r="F3219">
        <v>811</v>
      </c>
      <c r="G3219" t="s">
        <v>19256</v>
      </c>
      <c r="H3219">
        <v>3290</v>
      </c>
      <c r="I3219" t="s">
        <v>19257</v>
      </c>
      <c r="J3219" t="s">
        <v>29018</v>
      </c>
      <c r="K3219" t="s">
        <v>19264</v>
      </c>
      <c r="L3219">
        <v>54</v>
      </c>
      <c r="M3219" t="s">
        <v>19258</v>
      </c>
      <c r="N3219" t="s">
        <v>29019</v>
      </c>
    </row>
    <row r="3220" spans="1:14">
      <c r="A3220">
        <v>3219</v>
      </c>
      <c r="B3220">
        <v>3694</v>
      </c>
      <c r="C3220" t="s">
        <v>29020</v>
      </c>
      <c r="D3220" t="s">
        <v>29021</v>
      </c>
      <c r="E3220">
        <v>41829</v>
      </c>
      <c r="F3220">
        <v>824</v>
      </c>
      <c r="G3220" t="s">
        <v>9359</v>
      </c>
      <c r="H3220">
        <v>3287</v>
      </c>
      <c r="I3220" t="s">
        <v>321</v>
      </c>
      <c r="J3220" t="s">
        <v>20765</v>
      </c>
      <c r="K3220" t="s">
        <v>19292</v>
      </c>
      <c r="L3220">
        <v>96</v>
      </c>
      <c r="M3220" t="s">
        <v>19265</v>
      </c>
      <c r="N3220" t="s">
        <v>29022</v>
      </c>
    </row>
    <row r="3221" spans="1:14">
      <c r="A3221">
        <v>3220</v>
      </c>
      <c r="B3221">
        <v>3695</v>
      </c>
      <c r="C3221" t="s">
        <v>29023</v>
      </c>
      <c r="D3221" t="s">
        <v>29024</v>
      </c>
      <c r="E3221">
        <v>41850</v>
      </c>
      <c r="F3221">
        <v>2002</v>
      </c>
      <c r="G3221" t="s">
        <v>4110</v>
      </c>
      <c r="H3221">
        <v>3284</v>
      </c>
      <c r="I3221" t="s">
        <v>19279</v>
      </c>
      <c r="J3221" t="s">
        <v>7807</v>
      </c>
      <c r="K3221" t="s">
        <v>19292</v>
      </c>
      <c r="L3221">
        <v>90</v>
      </c>
      <c r="M3221" t="s">
        <v>19252</v>
      </c>
      <c r="N3221" t="s">
        <v>29025</v>
      </c>
    </row>
    <row r="3222" spans="1:14">
      <c r="A3222">
        <v>3221</v>
      </c>
      <c r="B3222">
        <v>3696</v>
      </c>
      <c r="C3222" t="s">
        <v>29026</v>
      </c>
      <c r="D3222" t="s">
        <v>29027</v>
      </c>
      <c r="E3222">
        <v>41841</v>
      </c>
      <c r="F3222">
        <v>2011</v>
      </c>
      <c r="G3222" t="s">
        <v>19662</v>
      </c>
      <c r="H3222">
        <v>3287</v>
      </c>
      <c r="I3222" t="s">
        <v>321</v>
      </c>
      <c r="J3222" t="s">
        <v>21834</v>
      </c>
      <c r="K3222" t="s">
        <v>19280</v>
      </c>
      <c r="L3222">
        <v>84</v>
      </c>
      <c r="M3222" t="s">
        <v>19297</v>
      </c>
      <c r="N3222" t="s">
        <v>29028</v>
      </c>
    </row>
    <row r="3223" spans="1:14">
      <c r="A3223">
        <v>3222</v>
      </c>
      <c r="B3223">
        <v>3697</v>
      </c>
      <c r="C3223" t="s">
        <v>29029</v>
      </c>
      <c r="D3223" t="s">
        <v>29030</v>
      </c>
      <c r="E3223">
        <v>41838</v>
      </c>
      <c r="F3223">
        <v>820</v>
      </c>
      <c r="G3223" t="s">
        <v>19342</v>
      </c>
      <c r="H3223">
        <v>3284</v>
      </c>
      <c r="I3223" t="s">
        <v>19279</v>
      </c>
      <c r="J3223" t="s">
        <v>19343</v>
      </c>
      <c r="K3223" t="s">
        <v>19292</v>
      </c>
      <c r="L3223">
        <v>90</v>
      </c>
      <c r="M3223" t="s">
        <v>19252</v>
      </c>
      <c r="N3223" t="s">
        <v>29031</v>
      </c>
    </row>
    <row r="3224" spans="1:14">
      <c r="A3224">
        <v>3223</v>
      </c>
      <c r="B3224">
        <v>3698</v>
      </c>
      <c r="C3224" t="s">
        <v>29032</v>
      </c>
      <c r="D3224" t="s">
        <v>29033</v>
      </c>
      <c r="E3224">
        <v>41838</v>
      </c>
      <c r="F3224">
        <v>2920</v>
      </c>
      <c r="G3224" t="s">
        <v>20201</v>
      </c>
      <c r="H3224">
        <v>3290</v>
      </c>
      <c r="I3224" t="s">
        <v>19257</v>
      </c>
      <c r="J3224" t="s">
        <v>27363</v>
      </c>
      <c r="K3224" t="s">
        <v>19280</v>
      </c>
      <c r="L3224">
        <v>60</v>
      </c>
      <c r="M3224" t="s">
        <v>19308</v>
      </c>
      <c r="N3224" t="s">
        <v>29034</v>
      </c>
    </row>
    <row r="3225" spans="1:14">
      <c r="A3225">
        <v>3224</v>
      </c>
      <c r="B3225">
        <v>3699</v>
      </c>
      <c r="C3225" t="s">
        <v>29035</v>
      </c>
      <c r="D3225" t="s">
        <v>29036</v>
      </c>
      <c r="E3225">
        <v>41843</v>
      </c>
      <c r="F3225">
        <v>806</v>
      </c>
      <c r="G3225" t="s">
        <v>19426</v>
      </c>
      <c r="H3225">
        <v>3284</v>
      </c>
      <c r="I3225" t="s">
        <v>19279</v>
      </c>
      <c r="J3225" t="s">
        <v>19427</v>
      </c>
      <c r="K3225" t="s">
        <v>19292</v>
      </c>
      <c r="L3225">
        <v>90</v>
      </c>
      <c r="M3225" t="s">
        <v>19252</v>
      </c>
      <c r="N3225" t="s">
        <v>29037</v>
      </c>
    </row>
    <row r="3226" spans="1:14">
      <c r="A3226">
        <v>3225</v>
      </c>
      <c r="B3226">
        <v>3700</v>
      </c>
      <c r="C3226" t="s">
        <v>29038</v>
      </c>
      <c r="D3226" t="s">
        <v>29039</v>
      </c>
      <c r="E3226">
        <v>41841</v>
      </c>
      <c r="F3226">
        <v>808</v>
      </c>
      <c r="G3226" t="s">
        <v>19353</v>
      </c>
      <c r="H3226">
        <v>3289</v>
      </c>
      <c r="I3226" t="s">
        <v>19353</v>
      </c>
      <c r="J3226" t="s">
        <v>25099</v>
      </c>
      <c r="K3226" t="s">
        <v>19280</v>
      </c>
      <c r="L3226">
        <v>81</v>
      </c>
      <c r="M3226" t="s">
        <v>19370</v>
      </c>
      <c r="N3226" t="s">
        <v>29040</v>
      </c>
    </row>
    <row r="3227" spans="1:14">
      <c r="A3227">
        <v>3226</v>
      </c>
      <c r="B3227">
        <v>3701</v>
      </c>
      <c r="C3227" t="s">
        <v>29041</v>
      </c>
      <c r="D3227" t="s">
        <v>29042</v>
      </c>
      <c r="E3227">
        <v>41841</v>
      </c>
      <c r="F3227">
        <v>2016</v>
      </c>
      <c r="G3227" t="s">
        <v>20800</v>
      </c>
      <c r="H3227">
        <v>3286</v>
      </c>
      <c r="I3227" t="s">
        <v>19303</v>
      </c>
      <c r="J3227" t="s">
        <v>20800</v>
      </c>
      <c r="K3227" t="s">
        <v>19280</v>
      </c>
      <c r="L3227">
        <v>6</v>
      </c>
      <c r="M3227" t="s">
        <v>20801</v>
      </c>
      <c r="N3227" t="s">
        <v>29043</v>
      </c>
    </row>
    <row r="3228" spans="1:14">
      <c r="A3228">
        <v>3227</v>
      </c>
      <c r="B3228">
        <v>3702</v>
      </c>
      <c r="C3228" t="s">
        <v>29044</v>
      </c>
      <c r="D3228" t="s">
        <v>29045</v>
      </c>
      <c r="E3228">
        <v>41843</v>
      </c>
      <c r="F3228">
        <v>800</v>
      </c>
      <c r="G3228" t="s">
        <v>321</v>
      </c>
      <c r="H3228">
        <v>3287</v>
      </c>
      <c r="I3228" t="s">
        <v>321</v>
      </c>
      <c r="J3228" t="s">
        <v>25188</v>
      </c>
      <c r="K3228" t="s">
        <v>19280</v>
      </c>
      <c r="L3228">
        <v>84</v>
      </c>
      <c r="M3228" t="s">
        <v>19297</v>
      </c>
      <c r="N3228" t="s">
        <v>29046</v>
      </c>
    </row>
    <row r="3229" spans="1:14">
      <c r="A3229">
        <v>3228</v>
      </c>
      <c r="B3229">
        <v>3703</v>
      </c>
      <c r="C3229" t="s">
        <v>29047</v>
      </c>
      <c r="D3229" t="s">
        <v>29048</v>
      </c>
      <c r="E3229">
        <v>41839</v>
      </c>
      <c r="F3229">
        <v>2451</v>
      </c>
      <c r="G3229" t="s">
        <v>19366</v>
      </c>
      <c r="H3229">
        <v>3287</v>
      </c>
      <c r="I3229" t="s">
        <v>321</v>
      </c>
      <c r="J3229" t="s">
        <v>20251</v>
      </c>
      <c r="K3229" t="s">
        <v>19280</v>
      </c>
      <c r="L3229">
        <v>84</v>
      </c>
      <c r="M3229" t="s">
        <v>19297</v>
      </c>
      <c r="N3229" t="s">
        <v>29049</v>
      </c>
    </row>
    <row r="3230" spans="1:14">
      <c r="A3230">
        <v>3229</v>
      </c>
      <c r="B3230">
        <v>3708</v>
      </c>
      <c r="C3230" t="s">
        <v>29050</v>
      </c>
      <c r="D3230" t="s">
        <v>29051</v>
      </c>
      <c r="E3230">
        <v>41949</v>
      </c>
      <c r="F3230">
        <v>2002</v>
      </c>
      <c r="G3230" t="s">
        <v>4110</v>
      </c>
      <c r="H3230">
        <v>3284</v>
      </c>
      <c r="I3230" t="s">
        <v>19279</v>
      </c>
      <c r="J3230" t="s">
        <v>19589</v>
      </c>
      <c r="K3230" t="s">
        <v>19292</v>
      </c>
      <c r="L3230">
        <v>90</v>
      </c>
      <c r="M3230" t="s">
        <v>19252</v>
      </c>
      <c r="N3230" t="s">
        <v>29052</v>
      </c>
    </row>
    <row r="3231" spans="1:14">
      <c r="A3231">
        <v>3230</v>
      </c>
      <c r="B3231">
        <v>3711</v>
      </c>
      <c r="C3231" t="s">
        <v>29053</v>
      </c>
      <c r="D3231" t="s">
        <v>29054</v>
      </c>
      <c r="E3231">
        <v>41891</v>
      </c>
      <c r="F3231">
        <v>2845</v>
      </c>
      <c r="G3231" t="s">
        <v>20397</v>
      </c>
      <c r="H3231">
        <v>3286</v>
      </c>
      <c r="I3231" t="s">
        <v>19303</v>
      </c>
      <c r="J3231" t="s">
        <v>20397</v>
      </c>
      <c r="K3231" t="s">
        <v>19292</v>
      </c>
      <c r="L3231">
        <v>7</v>
      </c>
      <c r="M3231" t="s">
        <v>20398</v>
      </c>
      <c r="N3231" t="s">
        <v>29055</v>
      </c>
    </row>
    <row r="3232" spans="1:14">
      <c r="A3232">
        <v>3231</v>
      </c>
      <c r="B3232">
        <v>3713</v>
      </c>
      <c r="C3232" t="s">
        <v>29056</v>
      </c>
      <c r="D3232" t="s">
        <v>29057</v>
      </c>
      <c r="E3232">
        <v>41911</v>
      </c>
      <c r="F3232">
        <v>2256</v>
      </c>
      <c r="G3232" t="s">
        <v>19744</v>
      </c>
      <c r="H3232">
        <v>3290</v>
      </c>
      <c r="I3232" t="s">
        <v>19257</v>
      </c>
      <c r="J3232" t="s">
        <v>70</v>
      </c>
      <c r="K3232" t="s">
        <v>19280</v>
      </c>
      <c r="L3232">
        <v>60</v>
      </c>
      <c r="M3232" t="s">
        <v>19308</v>
      </c>
      <c r="N3232" t="s">
        <v>29058</v>
      </c>
    </row>
    <row r="3233" spans="1:14">
      <c r="A3233">
        <v>3232</v>
      </c>
      <c r="B3233">
        <v>3714</v>
      </c>
      <c r="C3233" t="s">
        <v>29059</v>
      </c>
      <c r="D3233" t="s">
        <v>29060</v>
      </c>
      <c r="E3233">
        <v>41907</v>
      </c>
      <c r="F3233">
        <v>2254</v>
      </c>
      <c r="G3233" t="s">
        <v>19864</v>
      </c>
      <c r="H3233">
        <v>3288</v>
      </c>
      <c r="I3233" t="s">
        <v>19273</v>
      </c>
      <c r="J3233" t="s">
        <v>1514</v>
      </c>
      <c r="K3233" t="s">
        <v>19264</v>
      </c>
      <c r="L3233">
        <v>34</v>
      </c>
      <c r="M3233" t="s">
        <v>19865</v>
      </c>
      <c r="N3233" t="s">
        <v>29061</v>
      </c>
    </row>
    <row r="3234" spans="1:14">
      <c r="A3234">
        <v>3233</v>
      </c>
      <c r="B3234">
        <v>3716</v>
      </c>
      <c r="C3234" t="s">
        <v>29062</v>
      </c>
      <c r="D3234" t="s">
        <v>29063</v>
      </c>
      <c r="E3234">
        <v>41908</v>
      </c>
      <c r="F3234">
        <v>800</v>
      </c>
      <c r="G3234" t="s">
        <v>321</v>
      </c>
      <c r="H3234">
        <v>3287</v>
      </c>
      <c r="I3234" t="s">
        <v>321</v>
      </c>
      <c r="J3234" t="s">
        <v>19296</v>
      </c>
      <c r="K3234" t="s">
        <v>19292</v>
      </c>
      <c r="L3234">
        <v>84</v>
      </c>
      <c r="M3234" t="s">
        <v>19297</v>
      </c>
      <c r="N3234" t="s">
        <v>29064</v>
      </c>
    </row>
    <row r="3235" spans="1:14">
      <c r="A3235">
        <v>3234</v>
      </c>
      <c r="B3235">
        <v>3717</v>
      </c>
      <c r="C3235" t="s">
        <v>29065</v>
      </c>
      <c r="D3235" t="s">
        <v>29066</v>
      </c>
      <c r="E3235">
        <v>41941</v>
      </c>
      <c r="F3235">
        <v>2920</v>
      </c>
      <c r="G3235" t="s">
        <v>20201</v>
      </c>
      <c r="H3235">
        <v>3290</v>
      </c>
      <c r="I3235" t="s">
        <v>19257</v>
      </c>
      <c r="J3235" t="s">
        <v>20201</v>
      </c>
      <c r="K3235" t="s">
        <v>19251</v>
      </c>
      <c r="L3235">
        <v>60</v>
      </c>
      <c r="M3235" t="s">
        <v>19308</v>
      </c>
      <c r="N3235" t="s">
        <v>29067</v>
      </c>
    </row>
    <row r="3236" spans="1:14">
      <c r="A3236">
        <v>3235</v>
      </c>
      <c r="B3236">
        <v>3718</v>
      </c>
      <c r="C3236" t="s">
        <v>29068</v>
      </c>
      <c r="D3236" t="s">
        <v>29069</v>
      </c>
      <c r="E3236">
        <v>41984</v>
      </c>
      <c r="F3236">
        <v>2952</v>
      </c>
      <c r="G3236" t="s">
        <v>4929</v>
      </c>
      <c r="H3236">
        <v>3288</v>
      </c>
      <c r="I3236" t="s">
        <v>19273</v>
      </c>
      <c r="J3236" t="s">
        <v>26052</v>
      </c>
      <c r="K3236" t="s">
        <v>19280</v>
      </c>
      <c r="L3236">
        <v>21</v>
      </c>
      <c r="M3236" t="s">
        <v>20376</v>
      </c>
      <c r="N3236" t="s">
        <v>29070</v>
      </c>
    </row>
    <row r="3237" spans="1:14">
      <c r="A3237">
        <v>3236</v>
      </c>
      <c r="B3237">
        <v>3720</v>
      </c>
      <c r="C3237" t="s">
        <v>29071</v>
      </c>
      <c r="D3237" t="s">
        <v>29072</v>
      </c>
      <c r="E3237">
        <v>41949</v>
      </c>
      <c r="F3237">
        <v>811</v>
      </c>
      <c r="G3237" t="s">
        <v>19256</v>
      </c>
      <c r="H3237">
        <v>3290</v>
      </c>
      <c r="I3237" t="s">
        <v>19257</v>
      </c>
      <c r="J3237" t="s">
        <v>20311</v>
      </c>
      <c r="K3237" t="s">
        <v>19292</v>
      </c>
      <c r="L3237">
        <v>54</v>
      </c>
      <c r="M3237" t="s">
        <v>19258</v>
      </c>
      <c r="N3237" t="s">
        <v>29073</v>
      </c>
    </row>
    <row r="3238" spans="1:14">
      <c r="A3238">
        <v>3237</v>
      </c>
      <c r="B3238">
        <v>3721</v>
      </c>
      <c r="C3238" t="s">
        <v>29074</v>
      </c>
      <c r="D3238" t="s">
        <v>29075</v>
      </c>
      <c r="E3238">
        <v>42014</v>
      </c>
      <c r="F3238">
        <v>2011</v>
      </c>
      <c r="G3238" t="s">
        <v>19662</v>
      </c>
      <c r="H3238">
        <v>3287</v>
      </c>
      <c r="I3238" t="s">
        <v>321</v>
      </c>
      <c r="J3238" t="s">
        <v>19704</v>
      </c>
      <c r="K3238" t="s">
        <v>19292</v>
      </c>
      <c r="L3238">
        <v>68</v>
      </c>
      <c r="M3238" t="s">
        <v>19705</v>
      </c>
      <c r="N3238" t="s">
        <v>29076</v>
      </c>
    </row>
    <row r="3239" spans="1:14">
      <c r="A3239">
        <v>3238</v>
      </c>
      <c r="B3239">
        <v>3722</v>
      </c>
      <c r="C3239" t="s">
        <v>29077</v>
      </c>
      <c r="D3239" t="s">
        <v>29078</v>
      </c>
      <c r="E3239">
        <v>41969</v>
      </c>
      <c r="F3239">
        <v>2920</v>
      </c>
      <c r="G3239" t="s">
        <v>20201</v>
      </c>
      <c r="H3239">
        <v>3290</v>
      </c>
      <c r="I3239" t="s">
        <v>19257</v>
      </c>
      <c r="J3239" t="s">
        <v>20201</v>
      </c>
      <c r="K3239" t="s">
        <v>19292</v>
      </c>
      <c r="L3239">
        <v>60</v>
      </c>
      <c r="M3239" t="s">
        <v>19308</v>
      </c>
      <c r="N3239" t="s">
        <v>29079</v>
      </c>
    </row>
    <row r="3240" spans="1:14">
      <c r="A3240">
        <v>3239</v>
      </c>
      <c r="B3240">
        <v>3723</v>
      </c>
      <c r="C3240" t="s">
        <v>29080</v>
      </c>
      <c r="D3240" t="s">
        <v>29081</v>
      </c>
      <c r="E3240">
        <v>41971</v>
      </c>
      <c r="F3240">
        <v>2451</v>
      </c>
      <c r="G3240" t="s">
        <v>19366</v>
      </c>
      <c r="H3240">
        <v>3287</v>
      </c>
      <c r="I3240" t="s">
        <v>321</v>
      </c>
      <c r="J3240" t="s">
        <v>19367</v>
      </c>
      <c r="K3240" t="s">
        <v>19280</v>
      </c>
      <c r="L3240">
        <v>84</v>
      </c>
      <c r="M3240" t="s">
        <v>19297</v>
      </c>
      <c r="N3240" t="s">
        <v>29082</v>
      </c>
    </row>
    <row r="3241" spans="1:14">
      <c r="A3241">
        <v>3240</v>
      </c>
      <c r="B3241">
        <v>3724</v>
      </c>
      <c r="C3241" t="s">
        <v>29083</v>
      </c>
      <c r="D3241" t="s">
        <v>29084</v>
      </c>
      <c r="E3241">
        <v>41978</v>
      </c>
      <c r="F3241">
        <v>2952</v>
      </c>
      <c r="G3241" t="s">
        <v>4929</v>
      </c>
      <c r="H3241">
        <v>3288</v>
      </c>
      <c r="I3241" t="s">
        <v>19273</v>
      </c>
      <c r="J3241" t="s">
        <v>11622</v>
      </c>
      <c r="K3241" t="s">
        <v>19292</v>
      </c>
      <c r="L3241">
        <v>21</v>
      </c>
      <c r="M3241" t="s">
        <v>20376</v>
      </c>
      <c r="N3241" t="s">
        <v>29085</v>
      </c>
    </row>
    <row r="3242" spans="1:14">
      <c r="A3242">
        <v>3241</v>
      </c>
      <c r="B3242">
        <v>3725</v>
      </c>
      <c r="C3242" t="s">
        <v>29086</v>
      </c>
      <c r="D3242" t="s">
        <v>29087</v>
      </c>
      <c r="E3242">
        <v>41993</v>
      </c>
      <c r="F3242">
        <v>2002</v>
      </c>
      <c r="G3242" t="s">
        <v>4110</v>
      </c>
      <c r="H3242">
        <v>3284</v>
      </c>
      <c r="I3242" t="s">
        <v>19279</v>
      </c>
      <c r="J3242" t="s">
        <v>7807</v>
      </c>
      <c r="K3242" t="s">
        <v>19292</v>
      </c>
      <c r="L3242">
        <v>90</v>
      </c>
      <c r="M3242" t="s">
        <v>19252</v>
      </c>
      <c r="N3242" t="s">
        <v>29088</v>
      </c>
    </row>
    <row r="3243" spans="1:14">
      <c r="A3243">
        <v>3242</v>
      </c>
      <c r="B3243">
        <v>3726</v>
      </c>
      <c r="C3243" t="s">
        <v>29089</v>
      </c>
      <c r="D3243" t="s">
        <v>29090</v>
      </c>
      <c r="E3243">
        <v>41978</v>
      </c>
      <c r="F3243">
        <v>2038</v>
      </c>
      <c r="G3243" t="s">
        <v>19359</v>
      </c>
      <c r="H3243">
        <v>3285</v>
      </c>
      <c r="I3243" t="s">
        <v>19250</v>
      </c>
      <c r="J3243" t="s">
        <v>19284</v>
      </c>
      <c r="K3243" t="s">
        <v>19292</v>
      </c>
      <c r="L3243">
        <v>90</v>
      </c>
      <c r="M3243" t="s">
        <v>19252</v>
      </c>
      <c r="N3243" t="s">
        <v>29091</v>
      </c>
    </row>
    <row r="3244" spans="1:14">
      <c r="A3244">
        <v>3243</v>
      </c>
      <c r="B3244">
        <v>3727</v>
      </c>
      <c r="C3244" t="s">
        <v>29092</v>
      </c>
      <c r="D3244" t="s">
        <v>29093</v>
      </c>
      <c r="E3244">
        <v>41978</v>
      </c>
      <c r="F3244">
        <v>800</v>
      </c>
      <c r="G3244" t="s">
        <v>321</v>
      </c>
      <c r="H3244">
        <v>3287</v>
      </c>
      <c r="I3244" t="s">
        <v>321</v>
      </c>
      <c r="J3244" t="s">
        <v>4022</v>
      </c>
      <c r="K3244" t="s">
        <v>19292</v>
      </c>
      <c r="L3244">
        <v>84</v>
      </c>
      <c r="M3244" t="s">
        <v>19297</v>
      </c>
      <c r="N3244" t="s">
        <v>29094</v>
      </c>
    </row>
    <row r="3245" spans="1:14">
      <c r="A3245">
        <v>3244</v>
      </c>
      <c r="B3245">
        <v>3728</v>
      </c>
      <c r="C3245" t="s">
        <v>29095</v>
      </c>
      <c r="D3245" t="s">
        <v>29096</v>
      </c>
      <c r="E3245">
        <v>41989</v>
      </c>
      <c r="F3245">
        <v>2253</v>
      </c>
      <c r="G3245" t="s">
        <v>20351</v>
      </c>
      <c r="H3245">
        <v>3289</v>
      </c>
      <c r="I3245" t="s">
        <v>19353</v>
      </c>
      <c r="J3245" t="s">
        <v>20351</v>
      </c>
      <c r="K3245" t="s">
        <v>19251</v>
      </c>
      <c r="L3245">
        <v>70</v>
      </c>
      <c r="M3245" t="s">
        <v>20352</v>
      </c>
      <c r="N3245" t="s">
        <v>29097</v>
      </c>
    </row>
    <row r="3246" spans="1:14">
      <c r="A3246">
        <v>3245</v>
      </c>
      <c r="B3246">
        <v>3732</v>
      </c>
      <c r="C3246" t="s">
        <v>29098</v>
      </c>
      <c r="D3246" t="s">
        <v>29099</v>
      </c>
      <c r="E3246">
        <v>42025</v>
      </c>
      <c r="F3246">
        <v>825</v>
      </c>
      <c r="G3246" t="s">
        <v>19352</v>
      </c>
      <c r="H3246">
        <v>3289</v>
      </c>
      <c r="I3246" t="s">
        <v>19353</v>
      </c>
      <c r="J3246" t="s">
        <v>21407</v>
      </c>
      <c r="K3246" t="s">
        <v>19264</v>
      </c>
      <c r="L3246">
        <v>80</v>
      </c>
      <c r="M3246" t="s">
        <v>19355</v>
      </c>
      <c r="N3246" t="s">
        <v>29100</v>
      </c>
    </row>
    <row r="3247" spans="1:14">
      <c r="A3247">
        <v>3246</v>
      </c>
      <c r="B3247">
        <v>3733</v>
      </c>
      <c r="C3247" t="s">
        <v>29101</v>
      </c>
      <c r="D3247" t="s">
        <v>29102</v>
      </c>
      <c r="E3247">
        <v>42086</v>
      </c>
      <c r="F3247">
        <v>825</v>
      </c>
      <c r="G3247" t="s">
        <v>19352</v>
      </c>
      <c r="H3247">
        <v>3289</v>
      </c>
      <c r="I3247" t="s">
        <v>19353</v>
      </c>
      <c r="J3247" t="s">
        <v>21407</v>
      </c>
      <c r="K3247" t="s">
        <v>19280</v>
      </c>
      <c r="L3247">
        <v>80</v>
      </c>
      <c r="M3247" t="s">
        <v>19355</v>
      </c>
      <c r="N3247" t="s">
        <v>29103</v>
      </c>
    </row>
    <row r="3248" spans="1:14">
      <c r="A3248">
        <v>3247</v>
      </c>
      <c r="B3248">
        <v>3735</v>
      </c>
      <c r="C3248" t="s">
        <v>29104</v>
      </c>
      <c r="D3248" t="s">
        <v>29105</v>
      </c>
      <c r="E3248">
        <v>42027</v>
      </c>
      <c r="F3248">
        <v>2011</v>
      </c>
      <c r="G3248" t="s">
        <v>19662</v>
      </c>
      <c r="H3248">
        <v>3287</v>
      </c>
      <c r="I3248" t="s">
        <v>321</v>
      </c>
      <c r="J3248" t="s">
        <v>28427</v>
      </c>
      <c r="K3248" t="s">
        <v>19264</v>
      </c>
      <c r="L3248">
        <v>84</v>
      </c>
      <c r="M3248" t="s">
        <v>19297</v>
      </c>
      <c r="N3248" t="s">
        <v>29106</v>
      </c>
    </row>
    <row r="3249" spans="1:14">
      <c r="A3249">
        <v>3248</v>
      </c>
      <c r="B3249">
        <v>3736</v>
      </c>
      <c r="C3249" t="s">
        <v>29107</v>
      </c>
      <c r="D3249" t="s">
        <v>29108</v>
      </c>
      <c r="E3249">
        <v>42027</v>
      </c>
      <c r="F3249">
        <v>808</v>
      </c>
      <c r="G3249" t="s">
        <v>19353</v>
      </c>
      <c r="H3249">
        <v>3289</v>
      </c>
      <c r="I3249" t="s">
        <v>19353</v>
      </c>
      <c r="J3249" t="s">
        <v>21146</v>
      </c>
      <c r="K3249" t="s">
        <v>19280</v>
      </c>
      <c r="L3249">
        <v>81</v>
      </c>
      <c r="M3249" t="s">
        <v>19370</v>
      </c>
      <c r="N3249" t="s">
        <v>29109</v>
      </c>
    </row>
    <row r="3250" spans="1:14">
      <c r="A3250">
        <v>3249</v>
      </c>
      <c r="B3250">
        <v>3737</v>
      </c>
      <c r="C3250" t="s">
        <v>29110</v>
      </c>
      <c r="D3250" t="s">
        <v>29111</v>
      </c>
      <c r="E3250">
        <v>42020</v>
      </c>
      <c r="F3250">
        <v>815</v>
      </c>
      <c r="G3250" t="s">
        <v>19337</v>
      </c>
      <c r="H3250">
        <v>3286</v>
      </c>
      <c r="I3250" t="s">
        <v>19303</v>
      </c>
      <c r="J3250" t="s">
        <v>19764</v>
      </c>
      <c r="K3250" t="s">
        <v>19280</v>
      </c>
      <c r="L3250">
        <v>16</v>
      </c>
      <c r="M3250" t="s">
        <v>19338</v>
      </c>
      <c r="N3250" t="s">
        <v>29112</v>
      </c>
    </row>
    <row r="3251" spans="1:14">
      <c r="A3251">
        <v>3250</v>
      </c>
      <c r="B3251">
        <v>3738</v>
      </c>
      <c r="C3251" t="s">
        <v>29113</v>
      </c>
      <c r="D3251" t="s">
        <v>29114</v>
      </c>
      <c r="E3251">
        <v>42027</v>
      </c>
      <c r="F3251">
        <v>2952</v>
      </c>
      <c r="G3251" t="s">
        <v>4929</v>
      </c>
      <c r="H3251">
        <v>3288</v>
      </c>
      <c r="I3251" t="s">
        <v>19273</v>
      </c>
      <c r="J3251" t="s">
        <v>20589</v>
      </c>
      <c r="K3251" t="s">
        <v>19292</v>
      </c>
      <c r="L3251">
        <v>21</v>
      </c>
      <c r="M3251" t="s">
        <v>20376</v>
      </c>
      <c r="N3251" t="s">
        <v>29115</v>
      </c>
    </row>
    <row r="3252" spans="1:14">
      <c r="A3252">
        <v>3251</v>
      </c>
      <c r="B3252">
        <v>3741</v>
      </c>
      <c r="C3252" t="s">
        <v>29116</v>
      </c>
      <c r="D3252" t="s">
        <v>29117</v>
      </c>
      <c r="E3252">
        <v>42028</v>
      </c>
      <c r="F3252">
        <v>811</v>
      </c>
      <c r="G3252" t="s">
        <v>19256</v>
      </c>
      <c r="H3252">
        <v>3290</v>
      </c>
      <c r="I3252" t="s">
        <v>19257</v>
      </c>
      <c r="J3252" t="s">
        <v>19256</v>
      </c>
      <c r="K3252" t="s">
        <v>19251</v>
      </c>
      <c r="L3252">
        <v>54</v>
      </c>
      <c r="M3252" t="s">
        <v>19258</v>
      </c>
      <c r="N3252" t="s">
        <v>29118</v>
      </c>
    </row>
    <row r="3253" spans="1:14">
      <c r="A3253">
        <v>3252</v>
      </c>
      <c r="B3253">
        <v>3742</v>
      </c>
      <c r="C3253" t="s">
        <v>29119</v>
      </c>
      <c r="D3253" t="s">
        <v>29120</v>
      </c>
      <c r="E3253">
        <v>42028</v>
      </c>
      <c r="F3253">
        <v>800</v>
      </c>
      <c r="G3253" t="s">
        <v>321</v>
      </c>
      <c r="H3253">
        <v>3287</v>
      </c>
      <c r="I3253" t="s">
        <v>321</v>
      </c>
      <c r="J3253" t="s">
        <v>19296</v>
      </c>
      <c r="K3253" t="s">
        <v>19251</v>
      </c>
      <c r="L3253">
        <v>84</v>
      </c>
      <c r="M3253" t="s">
        <v>19297</v>
      </c>
      <c r="N3253" t="s">
        <v>29121</v>
      </c>
    </row>
    <row r="3254" spans="1:14">
      <c r="A3254">
        <v>3253</v>
      </c>
      <c r="B3254">
        <v>3743</v>
      </c>
      <c r="C3254" t="s">
        <v>29122</v>
      </c>
      <c r="D3254" t="s">
        <v>29123</v>
      </c>
      <c r="E3254">
        <v>42028</v>
      </c>
      <c r="F3254">
        <v>800</v>
      </c>
      <c r="G3254" t="s">
        <v>321</v>
      </c>
      <c r="H3254">
        <v>3287</v>
      </c>
      <c r="I3254" t="s">
        <v>321</v>
      </c>
      <c r="J3254" t="s">
        <v>19296</v>
      </c>
      <c r="K3254" t="s">
        <v>19251</v>
      </c>
      <c r="L3254">
        <v>84</v>
      </c>
      <c r="M3254" t="s">
        <v>19297</v>
      </c>
      <c r="N3254" t="s">
        <v>29124</v>
      </c>
    </row>
    <row r="3255" spans="1:14">
      <c r="A3255">
        <v>3254</v>
      </c>
      <c r="B3255">
        <v>3745</v>
      </c>
      <c r="C3255" t="s">
        <v>29125</v>
      </c>
      <c r="D3255" t="s">
        <v>29126</v>
      </c>
      <c r="E3255">
        <v>42028</v>
      </c>
      <c r="F3255">
        <v>800</v>
      </c>
      <c r="G3255" t="s">
        <v>321</v>
      </c>
      <c r="H3255">
        <v>3287</v>
      </c>
      <c r="I3255" t="s">
        <v>321</v>
      </c>
      <c r="J3255" t="s">
        <v>19296</v>
      </c>
      <c r="K3255" t="s">
        <v>19292</v>
      </c>
      <c r="L3255">
        <v>84</v>
      </c>
      <c r="M3255" t="s">
        <v>19297</v>
      </c>
      <c r="N3255" t="s">
        <v>29127</v>
      </c>
    </row>
    <row r="3256" spans="1:14">
      <c r="A3256">
        <v>3255</v>
      </c>
      <c r="B3256">
        <v>3746</v>
      </c>
      <c r="C3256" t="s">
        <v>29128</v>
      </c>
      <c r="D3256" t="s">
        <v>29129</v>
      </c>
      <c r="E3256">
        <v>42028</v>
      </c>
      <c r="F3256">
        <v>800</v>
      </c>
      <c r="G3256" t="s">
        <v>321</v>
      </c>
      <c r="H3256">
        <v>3287</v>
      </c>
      <c r="I3256" t="s">
        <v>321</v>
      </c>
      <c r="J3256" t="s">
        <v>19296</v>
      </c>
      <c r="K3256" t="s">
        <v>19251</v>
      </c>
      <c r="L3256">
        <v>84</v>
      </c>
      <c r="M3256" t="s">
        <v>19297</v>
      </c>
      <c r="N3256" t="s">
        <v>29130</v>
      </c>
    </row>
    <row r="3257" spans="1:14">
      <c r="A3257">
        <v>3256</v>
      </c>
      <c r="B3257">
        <v>3747</v>
      </c>
      <c r="C3257" t="s">
        <v>29131</v>
      </c>
      <c r="D3257" t="s">
        <v>29132</v>
      </c>
      <c r="E3257">
        <v>42037</v>
      </c>
      <c r="F3257">
        <v>2009</v>
      </c>
      <c r="G3257" t="s">
        <v>19759</v>
      </c>
      <c r="H3257">
        <v>3290</v>
      </c>
      <c r="I3257" t="s">
        <v>19257</v>
      </c>
      <c r="J3257" t="s">
        <v>25800</v>
      </c>
      <c r="K3257" t="s">
        <v>19264</v>
      </c>
      <c r="L3257">
        <v>50</v>
      </c>
      <c r="M3257" t="s">
        <v>19760</v>
      </c>
      <c r="N3257" t="s">
        <v>29133</v>
      </c>
    </row>
    <row r="3258" spans="1:14">
      <c r="A3258">
        <v>3257</v>
      </c>
      <c r="B3258">
        <v>3748</v>
      </c>
      <c r="C3258" t="s">
        <v>29134</v>
      </c>
      <c r="D3258" t="s">
        <v>29135</v>
      </c>
      <c r="E3258">
        <v>42035</v>
      </c>
      <c r="F3258">
        <v>2947</v>
      </c>
      <c r="G3258" t="s">
        <v>5440</v>
      </c>
      <c r="H3258">
        <v>3288</v>
      </c>
      <c r="I3258" t="s">
        <v>19273</v>
      </c>
      <c r="J3258" t="s">
        <v>5440</v>
      </c>
      <c r="K3258" t="s">
        <v>19251</v>
      </c>
      <c r="L3258">
        <v>20</v>
      </c>
      <c r="M3258" t="s">
        <v>19912</v>
      </c>
      <c r="N3258" t="s">
        <v>29136</v>
      </c>
    </row>
    <row r="3259" spans="1:14">
      <c r="A3259">
        <v>3258</v>
      </c>
      <c r="B3259">
        <v>3749</v>
      </c>
      <c r="C3259" t="s">
        <v>29137</v>
      </c>
      <c r="D3259" t="s">
        <v>29138</v>
      </c>
      <c r="E3259">
        <v>42069</v>
      </c>
      <c r="F3259">
        <v>2451</v>
      </c>
      <c r="G3259" t="s">
        <v>19366</v>
      </c>
      <c r="H3259">
        <v>3287</v>
      </c>
      <c r="I3259" t="s">
        <v>321</v>
      </c>
      <c r="J3259" t="s">
        <v>20234</v>
      </c>
      <c r="K3259" t="s">
        <v>19280</v>
      </c>
      <c r="L3259">
        <v>84</v>
      </c>
      <c r="M3259" t="s">
        <v>19297</v>
      </c>
      <c r="N3259" t="s">
        <v>29139</v>
      </c>
    </row>
    <row r="3260" spans="1:14">
      <c r="A3260">
        <v>3259</v>
      </c>
      <c r="B3260">
        <v>3751</v>
      </c>
      <c r="C3260" t="s">
        <v>29140</v>
      </c>
      <c r="D3260" t="s">
        <v>29141</v>
      </c>
      <c r="E3260">
        <v>42090</v>
      </c>
      <c r="F3260">
        <v>824</v>
      </c>
      <c r="G3260" t="s">
        <v>9359</v>
      </c>
      <c r="H3260">
        <v>3287</v>
      </c>
      <c r="I3260" t="s">
        <v>321</v>
      </c>
      <c r="J3260" t="s">
        <v>11068</v>
      </c>
      <c r="K3260" t="s">
        <v>19280</v>
      </c>
      <c r="L3260">
        <v>96</v>
      </c>
      <c r="M3260" t="s">
        <v>19265</v>
      </c>
      <c r="N3260" t="s">
        <v>29142</v>
      </c>
    </row>
    <row r="3261" spans="1:14">
      <c r="A3261">
        <v>3260</v>
      </c>
      <c r="B3261">
        <v>3752</v>
      </c>
      <c r="C3261" t="s">
        <v>29143</v>
      </c>
      <c r="D3261" t="s">
        <v>29144</v>
      </c>
      <c r="E3261">
        <v>42094</v>
      </c>
      <c r="F3261">
        <v>2256</v>
      </c>
      <c r="G3261" t="s">
        <v>19744</v>
      </c>
      <c r="H3261">
        <v>3290</v>
      </c>
      <c r="I3261" t="s">
        <v>19257</v>
      </c>
      <c r="J3261" t="s">
        <v>22744</v>
      </c>
      <c r="K3261" t="s">
        <v>19280</v>
      </c>
      <c r="L3261">
        <v>60</v>
      </c>
      <c r="M3261" t="s">
        <v>19308</v>
      </c>
      <c r="N3261" t="s">
        <v>29145</v>
      </c>
    </row>
    <row r="3262" spans="1:14">
      <c r="A3262">
        <v>3261</v>
      </c>
      <c r="B3262">
        <v>3754</v>
      </c>
      <c r="C3262" t="s">
        <v>29146</v>
      </c>
      <c r="D3262" t="s">
        <v>29147</v>
      </c>
      <c r="E3262">
        <v>42093</v>
      </c>
      <c r="F3262">
        <v>820</v>
      </c>
      <c r="G3262" t="s">
        <v>19342</v>
      </c>
      <c r="H3262">
        <v>3284</v>
      </c>
      <c r="I3262" t="s">
        <v>19279</v>
      </c>
      <c r="J3262" t="s">
        <v>19506</v>
      </c>
      <c r="K3262" t="s">
        <v>19264</v>
      </c>
      <c r="L3262">
        <v>90</v>
      </c>
      <c r="M3262" t="s">
        <v>19252</v>
      </c>
      <c r="N3262" t="s">
        <v>29148</v>
      </c>
    </row>
    <row r="3263" spans="1:14">
      <c r="A3263">
        <v>3262</v>
      </c>
      <c r="B3263">
        <v>3755</v>
      </c>
      <c r="C3263" t="s">
        <v>29149</v>
      </c>
      <c r="D3263" t="s">
        <v>29150</v>
      </c>
      <c r="E3263">
        <v>42088</v>
      </c>
      <c r="F3263">
        <v>2004</v>
      </c>
      <c r="G3263" t="s">
        <v>20320</v>
      </c>
      <c r="H3263">
        <v>3288</v>
      </c>
      <c r="I3263" t="s">
        <v>19273</v>
      </c>
      <c r="J3263" t="s">
        <v>21029</v>
      </c>
      <c r="K3263" t="s">
        <v>19280</v>
      </c>
      <c r="L3263">
        <v>20</v>
      </c>
      <c r="M3263" t="s">
        <v>19912</v>
      </c>
      <c r="N3263" t="s">
        <v>29151</v>
      </c>
    </row>
    <row r="3264" spans="1:14">
      <c r="A3264">
        <v>3263</v>
      </c>
      <c r="B3264">
        <v>3756</v>
      </c>
      <c r="C3264" t="s">
        <v>29152</v>
      </c>
      <c r="D3264" t="s">
        <v>29153</v>
      </c>
      <c r="E3264">
        <v>42088</v>
      </c>
      <c r="F3264">
        <v>807</v>
      </c>
      <c r="G3264" t="s">
        <v>19279</v>
      </c>
      <c r="H3264">
        <v>3284</v>
      </c>
      <c r="I3264" t="s">
        <v>19279</v>
      </c>
      <c r="J3264" t="s">
        <v>19379</v>
      </c>
      <c r="K3264" t="s">
        <v>19292</v>
      </c>
      <c r="L3264">
        <v>90</v>
      </c>
      <c r="M3264" t="s">
        <v>19252</v>
      </c>
      <c r="N3264" t="s">
        <v>29154</v>
      </c>
    </row>
    <row r="3265" spans="1:14">
      <c r="A3265">
        <v>3264</v>
      </c>
      <c r="B3265">
        <v>3757</v>
      </c>
      <c r="C3265" t="s">
        <v>29155</v>
      </c>
      <c r="D3265" t="s">
        <v>29156</v>
      </c>
      <c r="E3265">
        <v>42088</v>
      </c>
      <c r="F3265">
        <v>807</v>
      </c>
      <c r="G3265" t="s">
        <v>19279</v>
      </c>
      <c r="H3265">
        <v>3284</v>
      </c>
      <c r="I3265" t="s">
        <v>19279</v>
      </c>
      <c r="J3265" t="s">
        <v>21615</v>
      </c>
      <c r="K3265" t="s">
        <v>19292</v>
      </c>
      <c r="L3265">
        <v>90</v>
      </c>
      <c r="M3265" t="s">
        <v>19252</v>
      </c>
      <c r="N3265" t="s">
        <v>29157</v>
      </c>
    </row>
    <row r="3266" spans="1:14">
      <c r="A3266">
        <v>3265</v>
      </c>
      <c r="B3266">
        <v>3758</v>
      </c>
      <c r="C3266" t="s">
        <v>29158</v>
      </c>
      <c r="D3266" t="s">
        <v>29159</v>
      </c>
      <c r="E3266">
        <v>42093</v>
      </c>
      <c r="F3266">
        <v>809</v>
      </c>
      <c r="G3266" t="s">
        <v>19262</v>
      </c>
      <c r="H3266">
        <v>3287</v>
      </c>
      <c r="I3266" t="s">
        <v>321</v>
      </c>
      <c r="J3266" t="s">
        <v>19586</v>
      </c>
      <c r="K3266" t="s">
        <v>19264</v>
      </c>
      <c r="L3266">
        <v>96</v>
      </c>
      <c r="M3266" t="s">
        <v>19265</v>
      </c>
      <c r="N3266" t="s">
        <v>29160</v>
      </c>
    </row>
    <row r="3267" spans="1:14">
      <c r="A3267">
        <v>3266</v>
      </c>
      <c r="B3267">
        <v>3759</v>
      </c>
      <c r="C3267" t="s">
        <v>29161</v>
      </c>
      <c r="D3267" t="s">
        <v>29162</v>
      </c>
      <c r="E3267">
        <v>42089</v>
      </c>
      <c r="F3267">
        <v>3120</v>
      </c>
      <c r="G3267" t="s">
        <v>19802</v>
      </c>
      <c r="H3267">
        <v>3289</v>
      </c>
      <c r="I3267" t="s">
        <v>19353</v>
      </c>
      <c r="J3267" t="s">
        <v>21400</v>
      </c>
      <c r="K3267" t="s">
        <v>19292</v>
      </c>
      <c r="L3267">
        <v>81</v>
      </c>
      <c r="M3267" t="s">
        <v>19370</v>
      </c>
      <c r="N3267" t="s">
        <v>29163</v>
      </c>
    </row>
    <row r="3268" spans="1:14">
      <c r="A3268">
        <v>3267</v>
      </c>
      <c r="B3268">
        <v>3760</v>
      </c>
      <c r="C3268" t="s">
        <v>29164</v>
      </c>
      <c r="D3268" t="s">
        <v>29165</v>
      </c>
      <c r="E3268">
        <v>42093</v>
      </c>
      <c r="F3268">
        <v>2014</v>
      </c>
      <c r="G3268" t="s">
        <v>19348</v>
      </c>
      <c r="H3268">
        <v>3285</v>
      </c>
      <c r="I3268" t="s">
        <v>19250</v>
      </c>
      <c r="J3268" t="s">
        <v>19390</v>
      </c>
      <c r="K3268" t="s">
        <v>19292</v>
      </c>
      <c r="L3268">
        <v>90</v>
      </c>
      <c r="M3268" t="s">
        <v>19252</v>
      </c>
      <c r="N3268" t="s">
        <v>29166</v>
      </c>
    </row>
    <row r="3269" spans="1:14">
      <c r="A3269">
        <v>3268</v>
      </c>
      <c r="B3269">
        <v>3761</v>
      </c>
      <c r="C3269" t="s">
        <v>29167</v>
      </c>
      <c r="D3269" t="s">
        <v>29168</v>
      </c>
      <c r="E3269">
        <v>42111</v>
      </c>
      <c r="F3269">
        <v>2038</v>
      </c>
      <c r="G3269" t="s">
        <v>19359</v>
      </c>
      <c r="H3269">
        <v>3285</v>
      </c>
      <c r="I3269" t="s">
        <v>19250</v>
      </c>
      <c r="J3269" t="s">
        <v>19359</v>
      </c>
      <c r="K3269" t="s">
        <v>19280</v>
      </c>
      <c r="L3269">
        <v>90</v>
      </c>
      <c r="M3269" t="s">
        <v>19252</v>
      </c>
      <c r="N3269" t="s">
        <v>29169</v>
      </c>
    </row>
    <row r="3270" spans="1:14">
      <c r="A3270">
        <v>3269</v>
      </c>
      <c r="B3270">
        <v>3762</v>
      </c>
      <c r="C3270" t="s">
        <v>29170</v>
      </c>
      <c r="D3270" t="s">
        <v>29171</v>
      </c>
      <c r="E3270">
        <v>42109</v>
      </c>
      <c r="F3270">
        <v>2947</v>
      </c>
      <c r="G3270" t="s">
        <v>5440</v>
      </c>
      <c r="H3270">
        <v>3288</v>
      </c>
      <c r="I3270" t="s">
        <v>19273</v>
      </c>
      <c r="J3270" t="s">
        <v>20659</v>
      </c>
      <c r="K3270" t="s">
        <v>19280</v>
      </c>
      <c r="L3270">
        <v>20</v>
      </c>
      <c r="M3270" t="s">
        <v>19912</v>
      </c>
      <c r="N3270" t="s">
        <v>29172</v>
      </c>
    </row>
    <row r="3271" spans="1:14">
      <c r="A3271">
        <v>3270</v>
      </c>
      <c r="B3271">
        <v>3763</v>
      </c>
      <c r="C3271" t="s">
        <v>29173</v>
      </c>
      <c r="D3271" t="s">
        <v>29174</v>
      </c>
      <c r="E3271">
        <v>42124</v>
      </c>
      <c r="F3271">
        <v>807</v>
      </c>
      <c r="G3271" t="s">
        <v>19279</v>
      </c>
      <c r="H3271">
        <v>3284</v>
      </c>
      <c r="I3271" t="s">
        <v>19279</v>
      </c>
      <c r="J3271" t="s">
        <v>19279</v>
      </c>
      <c r="K3271" t="s">
        <v>19280</v>
      </c>
      <c r="L3271">
        <v>90</v>
      </c>
      <c r="M3271" t="s">
        <v>19252</v>
      </c>
      <c r="N3271" t="s">
        <v>29175</v>
      </c>
    </row>
    <row r="3272" spans="1:14">
      <c r="A3272">
        <v>3271</v>
      </c>
      <c r="B3272">
        <v>3764</v>
      </c>
      <c r="C3272" t="s">
        <v>29176</v>
      </c>
      <c r="D3272" t="s">
        <v>29177</v>
      </c>
      <c r="E3272">
        <v>42353</v>
      </c>
      <c r="F3272">
        <v>2037</v>
      </c>
      <c r="G3272" t="s">
        <v>20557</v>
      </c>
      <c r="H3272">
        <v>3286</v>
      </c>
      <c r="I3272" t="s">
        <v>19303</v>
      </c>
      <c r="J3272" t="s">
        <v>29178</v>
      </c>
      <c r="K3272" t="s">
        <v>19292</v>
      </c>
      <c r="L3272">
        <v>15</v>
      </c>
      <c r="M3272" t="s">
        <v>21464</v>
      </c>
      <c r="N3272" t="s">
        <v>29179</v>
      </c>
    </row>
    <row r="3273" spans="1:14">
      <c r="A3273">
        <v>3272</v>
      </c>
      <c r="B3273">
        <v>3766</v>
      </c>
      <c r="C3273" t="s">
        <v>29180</v>
      </c>
      <c r="D3273" t="s">
        <v>29181</v>
      </c>
      <c r="E3273">
        <v>42163</v>
      </c>
      <c r="F3273">
        <v>820</v>
      </c>
      <c r="G3273" t="s">
        <v>19342</v>
      </c>
      <c r="H3273">
        <v>3284</v>
      </c>
      <c r="I3273" t="s">
        <v>19279</v>
      </c>
      <c r="J3273" t="s">
        <v>19343</v>
      </c>
      <c r="K3273" t="s">
        <v>19264</v>
      </c>
      <c r="L3273">
        <v>90</v>
      </c>
      <c r="M3273" t="s">
        <v>19252</v>
      </c>
      <c r="N3273" t="s">
        <v>29182</v>
      </c>
    </row>
    <row r="3274" spans="1:14">
      <c r="A3274">
        <v>3273</v>
      </c>
      <c r="B3274">
        <v>3767</v>
      </c>
      <c r="C3274" t="s">
        <v>29183</v>
      </c>
      <c r="D3274" t="s">
        <v>29184</v>
      </c>
      <c r="E3274">
        <v>42167</v>
      </c>
      <c r="F3274">
        <v>2038</v>
      </c>
      <c r="G3274" t="s">
        <v>19359</v>
      </c>
      <c r="H3274">
        <v>3285</v>
      </c>
      <c r="I3274" t="s">
        <v>19250</v>
      </c>
      <c r="J3274" t="s">
        <v>19284</v>
      </c>
      <c r="K3274" t="s">
        <v>19280</v>
      </c>
      <c r="L3274">
        <v>90</v>
      </c>
      <c r="M3274" t="s">
        <v>19252</v>
      </c>
      <c r="N3274" t="s">
        <v>29185</v>
      </c>
    </row>
    <row r="3275" spans="1:14">
      <c r="A3275">
        <v>3274</v>
      </c>
      <c r="B3275">
        <v>3768</v>
      </c>
      <c r="C3275" t="s">
        <v>29186</v>
      </c>
      <c r="D3275" t="s">
        <v>29187</v>
      </c>
      <c r="E3275">
        <v>42170</v>
      </c>
      <c r="F3275">
        <v>2038</v>
      </c>
      <c r="G3275" t="s">
        <v>19359</v>
      </c>
      <c r="H3275">
        <v>3285</v>
      </c>
      <c r="I3275" t="s">
        <v>19250</v>
      </c>
      <c r="J3275" t="s">
        <v>19284</v>
      </c>
      <c r="K3275" t="s">
        <v>19280</v>
      </c>
      <c r="L3275">
        <v>90</v>
      </c>
      <c r="M3275" t="s">
        <v>19252</v>
      </c>
      <c r="N3275" t="s">
        <v>29188</v>
      </c>
    </row>
    <row r="3276" spans="1:14">
      <c r="A3276">
        <v>3275</v>
      </c>
      <c r="B3276">
        <v>3771</v>
      </c>
      <c r="C3276" t="s">
        <v>29189</v>
      </c>
      <c r="D3276" t="s">
        <v>29190</v>
      </c>
      <c r="E3276">
        <v>42184</v>
      </c>
      <c r="F3276">
        <v>2253</v>
      </c>
      <c r="G3276" t="s">
        <v>20351</v>
      </c>
      <c r="H3276">
        <v>3289</v>
      </c>
      <c r="I3276" t="s">
        <v>19353</v>
      </c>
      <c r="J3276" t="s">
        <v>29191</v>
      </c>
      <c r="K3276" t="s">
        <v>19264</v>
      </c>
      <c r="L3276">
        <v>70</v>
      </c>
      <c r="M3276" t="s">
        <v>20352</v>
      </c>
      <c r="N3276" t="s">
        <v>29192</v>
      </c>
    </row>
    <row r="3277" spans="1:14">
      <c r="A3277">
        <v>3276</v>
      </c>
      <c r="B3277">
        <v>3772</v>
      </c>
      <c r="C3277" t="s">
        <v>29193</v>
      </c>
      <c r="D3277" t="s">
        <v>29194</v>
      </c>
      <c r="E3277">
        <v>42184</v>
      </c>
      <c r="F3277">
        <v>2253</v>
      </c>
      <c r="G3277" t="s">
        <v>20351</v>
      </c>
      <c r="H3277">
        <v>3289</v>
      </c>
      <c r="I3277" t="s">
        <v>19353</v>
      </c>
      <c r="J3277" t="s">
        <v>20350</v>
      </c>
      <c r="K3277" t="s">
        <v>19251</v>
      </c>
      <c r="L3277">
        <v>70</v>
      </c>
      <c r="M3277" t="s">
        <v>20352</v>
      </c>
      <c r="N3277" t="s">
        <v>29195</v>
      </c>
    </row>
    <row r="3278" spans="1:14">
      <c r="A3278">
        <v>3277</v>
      </c>
      <c r="B3278">
        <v>3773</v>
      </c>
      <c r="C3278" t="s">
        <v>29196</v>
      </c>
      <c r="D3278" t="s">
        <v>29197</v>
      </c>
      <c r="E3278">
        <v>42192</v>
      </c>
      <c r="F3278">
        <v>2947</v>
      </c>
      <c r="G3278" t="s">
        <v>5440</v>
      </c>
      <c r="H3278">
        <v>3288</v>
      </c>
      <c r="I3278" t="s">
        <v>19273</v>
      </c>
      <c r="J3278" t="s">
        <v>952</v>
      </c>
      <c r="K3278" t="s">
        <v>19280</v>
      </c>
      <c r="L3278">
        <v>20</v>
      </c>
      <c r="M3278" t="s">
        <v>19912</v>
      </c>
      <c r="N3278" t="s">
        <v>29198</v>
      </c>
    </row>
    <row r="3279" spans="1:14">
      <c r="A3279">
        <v>3278</v>
      </c>
      <c r="B3279">
        <v>3775</v>
      </c>
      <c r="C3279" t="s">
        <v>29199</v>
      </c>
      <c r="D3279" t="s">
        <v>29200</v>
      </c>
      <c r="E3279">
        <v>42202</v>
      </c>
      <c r="F3279">
        <v>2013</v>
      </c>
      <c r="G3279" t="s">
        <v>19272</v>
      </c>
      <c r="H3279">
        <v>3288</v>
      </c>
      <c r="I3279" t="s">
        <v>19273</v>
      </c>
      <c r="J3279" t="s">
        <v>19272</v>
      </c>
      <c r="K3279" t="s">
        <v>19292</v>
      </c>
      <c r="L3279">
        <v>30</v>
      </c>
      <c r="M3279" t="s">
        <v>19275</v>
      </c>
      <c r="N3279" t="s">
        <v>29201</v>
      </c>
    </row>
    <row r="3280" spans="1:14">
      <c r="A3280">
        <v>3279</v>
      </c>
      <c r="B3280">
        <v>3776</v>
      </c>
      <c r="C3280" t="s">
        <v>29202</v>
      </c>
      <c r="D3280" t="s">
        <v>29203</v>
      </c>
      <c r="E3280">
        <v>42207</v>
      </c>
      <c r="F3280">
        <v>812</v>
      </c>
      <c r="G3280" t="s">
        <v>20142</v>
      </c>
      <c r="H3280">
        <v>3288</v>
      </c>
      <c r="I3280" t="s">
        <v>19273</v>
      </c>
      <c r="J3280" t="s">
        <v>20828</v>
      </c>
      <c r="K3280" t="s">
        <v>19292</v>
      </c>
      <c r="L3280">
        <v>30</v>
      </c>
      <c r="M3280" t="s">
        <v>19275</v>
      </c>
      <c r="N3280" t="s">
        <v>29204</v>
      </c>
    </row>
    <row r="3281" spans="1:14">
      <c r="A3281">
        <v>3280</v>
      </c>
      <c r="B3281">
        <v>3777</v>
      </c>
      <c r="C3281" t="s">
        <v>29205</v>
      </c>
      <c r="D3281" t="s">
        <v>29206</v>
      </c>
      <c r="E3281">
        <v>42207</v>
      </c>
      <c r="F3281">
        <v>2011</v>
      </c>
      <c r="G3281" t="s">
        <v>19662</v>
      </c>
      <c r="H3281">
        <v>3287</v>
      </c>
      <c r="I3281" t="s">
        <v>321</v>
      </c>
      <c r="J3281" t="s">
        <v>26400</v>
      </c>
      <c r="K3281" t="s">
        <v>19292</v>
      </c>
      <c r="L3281">
        <v>84</v>
      </c>
      <c r="M3281" t="s">
        <v>19297</v>
      </c>
      <c r="N3281" t="s">
        <v>29207</v>
      </c>
    </row>
    <row r="3282" spans="1:14">
      <c r="A3282">
        <v>3281</v>
      </c>
      <c r="B3282">
        <v>3779</v>
      </c>
      <c r="C3282" t="s">
        <v>29208</v>
      </c>
      <c r="D3282" t="s">
        <v>29209</v>
      </c>
      <c r="E3282">
        <v>42207</v>
      </c>
      <c r="F3282">
        <v>2955</v>
      </c>
      <c r="G3282" t="s">
        <v>10506</v>
      </c>
      <c r="H3282">
        <v>3289</v>
      </c>
      <c r="I3282" t="s">
        <v>19353</v>
      </c>
      <c r="J3282" t="s">
        <v>29210</v>
      </c>
      <c r="K3282" t="s">
        <v>19292</v>
      </c>
      <c r="L3282">
        <v>71</v>
      </c>
      <c r="M3282" t="s">
        <v>22694</v>
      </c>
      <c r="N3282" t="s">
        <v>29211</v>
      </c>
    </row>
    <row r="3283" spans="1:14">
      <c r="A3283">
        <v>3282</v>
      </c>
      <c r="B3283">
        <v>3780</v>
      </c>
      <c r="C3283" t="s">
        <v>29212</v>
      </c>
      <c r="D3283" t="s">
        <v>29213</v>
      </c>
      <c r="E3283">
        <v>42471</v>
      </c>
      <c r="F3283">
        <v>825</v>
      </c>
      <c r="G3283" t="s">
        <v>19352</v>
      </c>
      <c r="H3283">
        <v>3289</v>
      </c>
      <c r="I3283" t="s">
        <v>19353</v>
      </c>
      <c r="J3283" t="s">
        <v>19751</v>
      </c>
      <c r="K3283" t="s">
        <v>19292</v>
      </c>
      <c r="L3283">
        <v>80</v>
      </c>
      <c r="M3283" t="s">
        <v>19355</v>
      </c>
      <c r="N3283" t="s">
        <v>29214</v>
      </c>
    </row>
    <row r="3284" spans="1:14">
      <c r="A3284">
        <v>3283</v>
      </c>
      <c r="B3284">
        <v>3781</v>
      </c>
      <c r="C3284" t="s">
        <v>29215</v>
      </c>
      <c r="D3284" t="s">
        <v>29216</v>
      </c>
      <c r="E3284">
        <v>42423</v>
      </c>
      <c r="F3284">
        <v>2253</v>
      </c>
      <c r="G3284" t="s">
        <v>20351</v>
      </c>
      <c r="H3284">
        <v>3289</v>
      </c>
      <c r="I3284" t="s">
        <v>19353</v>
      </c>
      <c r="J3284" t="s">
        <v>29216</v>
      </c>
      <c r="K3284" t="s">
        <v>19280</v>
      </c>
      <c r="L3284">
        <v>70</v>
      </c>
      <c r="M3284" t="s">
        <v>20352</v>
      </c>
      <c r="N3284" t="s">
        <v>29217</v>
      </c>
    </row>
    <row r="3285" spans="1:14">
      <c r="A3285">
        <v>3284</v>
      </c>
      <c r="B3285">
        <v>3782</v>
      </c>
      <c r="C3285" t="s">
        <v>29218</v>
      </c>
      <c r="D3285" t="s">
        <v>29219</v>
      </c>
      <c r="E3285">
        <v>42423</v>
      </c>
      <c r="F3285">
        <v>2253</v>
      </c>
      <c r="G3285" t="s">
        <v>20351</v>
      </c>
      <c r="H3285">
        <v>3289</v>
      </c>
      <c r="I3285" t="s">
        <v>19353</v>
      </c>
      <c r="J3285" t="s">
        <v>29219</v>
      </c>
      <c r="K3285" t="s">
        <v>19264</v>
      </c>
      <c r="L3285">
        <v>70</v>
      </c>
      <c r="M3285" t="s">
        <v>20352</v>
      </c>
      <c r="N3285" t="s">
        <v>29220</v>
      </c>
    </row>
    <row r="3286" spans="1:14">
      <c r="A3286">
        <v>3285</v>
      </c>
      <c r="B3286">
        <v>3784</v>
      </c>
      <c r="C3286" t="s">
        <v>29221</v>
      </c>
      <c r="D3286" t="s">
        <v>29222</v>
      </c>
      <c r="E3286">
        <v>42326</v>
      </c>
      <c r="F3286">
        <v>816</v>
      </c>
      <c r="G3286" t="s">
        <v>19400</v>
      </c>
      <c r="H3286">
        <v>3284</v>
      </c>
      <c r="I3286" t="s">
        <v>19279</v>
      </c>
      <c r="J3286" t="s">
        <v>19400</v>
      </c>
      <c r="K3286" t="s">
        <v>19264</v>
      </c>
      <c r="L3286">
        <v>90</v>
      </c>
      <c r="M3286" t="s">
        <v>19252</v>
      </c>
      <c r="N3286" t="s">
        <v>29223</v>
      </c>
    </row>
    <row r="3287" spans="1:14">
      <c r="A3287">
        <v>3286</v>
      </c>
      <c r="B3287">
        <v>3785</v>
      </c>
      <c r="C3287" t="s">
        <v>29224</v>
      </c>
      <c r="D3287" t="s">
        <v>29225</v>
      </c>
      <c r="E3287">
        <v>42328</v>
      </c>
      <c r="F3287">
        <v>2975</v>
      </c>
      <c r="G3287" t="s">
        <v>2868</v>
      </c>
      <c r="H3287">
        <v>3286</v>
      </c>
      <c r="I3287" t="s">
        <v>19303</v>
      </c>
      <c r="J3287" t="s">
        <v>27459</v>
      </c>
      <c r="K3287" t="s">
        <v>19280</v>
      </c>
      <c r="L3287">
        <v>10</v>
      </c>
      <c r="M3287" t="s">
        <v>19304</v>
      </c>
      <c r="N3287" t="s">
        <v>29226</v>
      </c>
    </row>
    <row r="3288" spans="1:14">
      <c r="A3288">
        <v>3287</v>
      </c>
      <c r="B3288">
        <v>3786</v>
      </c>
      <c r="C3288" t="s">
        <v>29227</v>
      </c>
      <c r="D3288" t="s">
        <v>29228</v>
      </c>
      <c r="E3288">
        <v>42433</v>
      </c>
      <c r="F3288">
        <v>2947</v>
      </c>
      <c r="G3288" t="s">
        <v>5440</v>
      </c>
      <c r="H3288">
        <v>3288</v>
      </c>
      <c r="I3288" t="s">
        <v>19273</v>
      </c>
      <c r="J3288" t="s">
        <v>29228</v>
      </c>
      <c r="K3288" t="s">
        <v>19264</v>
      </c>
      <c r="L3288">
        <v>20</v>
      </c>
      <c r="M3288" t="s">
        <v>19912</v>
      </c>
      <c r="N3288" t="s">
        <v>29229</v>
      </c>
    </row>
    <row r="3289" spans="1:14">
      <c r="A3289">
        <v>3288</v>
      </c>
      <c r="B3289">
        <v>3788</v>
      </c>
      <c r="C3289" t="s">
        <v>29230</v>
      </c>
      <c r="D3289" t="s">
        <v>29231</v>
      </c>
      <c r="E3289">
        <v>42345</v>
      </c>
      <c r="F3289">
        <v>825</v>
      </c>
      <c r="G3289" t="s">
        <v>19352</v>
      </c>
      <c r="H3289">
        <v>3289</v>
      </c>
      <c r="I3289" t="s">
        <v>19353</v>
      </c>
      <c r="J3289" t="s">
        <v>19362</v>
      </c>
      <c r="K3289" t="s">
        <v>19280</v>
      </c>
      <c r="L3289">
        <v>80</v>
      </c>
      <c r="M3289" t="s">
        <v>19355</v>
      </c>
      <c r="N3289" t="s">
        <v>29232</v>
      </c>
    </row>
    <row r="3290" spans="1:14">
      <c r="A3290">
        <v>3289</v>
      </c>
      <c r="B3290">
        <v>3789</v>
      </c>
      <c r="C3290" t="s">
        <v>29233</v>
      </c>
      <c r="D3290" t="s">
        <v>1230</v>
      </c>
      <c r="E3290">
        <v>42387</v>
      </c>
      <c r="F3290">
        <v>824</v>
      </c>
      <c r="G3290" t="s">
        <v>9359</v>
      </c>
      <c r="H3290">
        <v>3287</v>
      </c>
      <c r="I3290" t="s">
        <v>321</v>
      </c>
      <c r="J3290" t="s">
        <v>23811</v>
      </c>
      <c r="K3290" t="s">
        <v>19280</v>
      </c>
      <c r="L3290">
        <v>96</v>
      </c>
      <c r="M3290" t="s">
        <v>19265</v>
      </c>
      <c r="N3290" t="s">
        <v>29234</v>
      </c>
    </row>
    <row r="3291" spans="1:14">
      <c r="A3291">
        <v>3290</v>
      </c>
      <c r="B3291">
        <v>3790</v>
      </c>
      <c r="C3291" t="s">
        <v>29235</v>
      </c>
      <c r="D3291" t="s">
        <v>29236</v>
      </c>
      <c r="E3291">
        <v>42410</v>
      </c>
      <c r="F3291">
        <v>807</v>
      </c>
      <c r="G3291" t="s">
        <v>19279</v>
      </c>
      <c r="H3291">
        <v>3284</v>
      </c>
      <c r="I3291" t="s">
        <v>19279</v>
      </c>
      <c r="J3291" t="s">
        <v>19279</v>
      </c>
      <c r="K3291" t="s">
        <v>19280</v>
      </c>
      <c r="L3291">
        <v>90</v>
      </c>
      <c r="M3291" t="s">
        <v>19252</v>
      </c>
      <c r="N3291" t="s">
        <v>29237</v>
      </c>
    </row>
    <row r="3292" spans="1:14">
      <c r="A3292">
        <v>3291</v>
      </c>
      <c r="B3292">
        <v>3791</v>
      </c>
      <c r="C3292" t="s">
        <v>29238</v>
      </c>
      <c r="D3292" t="s">
        <v>29239</v>
      </c>
      <c r="E3292">
        <v>42422</v>
      </c>
      <c r="F3292">
        <v>2845</v>
      </c>
      <c r="G3292" t="s">
        <v>20397</v>
      </c>
      <c r="H3292">
        <v>3286</v>
      </c>
      <c r="I3292" t="s">
        <v>19303</v>
      </c>
      <c r="J3292" t="s">
        <v>20397</v>
      </c>
      <c r="K3292" t="s">
        <v>19292</v>
      </c>
      <c r="L3292">
        <v>7</v>
      </c>
      <c r="M3292" t="s">
        <v>20398</v>
      </c>
      <c r="N3292" t="s">
        <v>29240</v>
      </c>
    </row>
    <row r="3293" spans="1:14">
      <c r="A3293">
        <v>3292</v>
      </c>
      <c r="B3293">
        <v>3792</v>
      </c>
      <c r="C3293" t="s">
        <v>29241</v>
      </c>
      <c r="D3293" t="s">
        <v>29242</v>
      </c>
      <c r="E3293">
        <v>42445</v>
      </c>
      <c r="F3293">
        <v>2016</v>
      </c>
      <c r="G3293" t="s">
        <v>20800</v>
      </c>
      <c r="H3293">
        <v>3286</v>
      </c>
      <c r="I3293" t="s">
        <v>19303</v>
      </c>
      <c r="J3293" t="s">
        <v>20800</v>
      </c>
      <c r="K3293" t="s">
        <v>19292</v>
      </c>
      <c r="L3293">
        <v>6</v>
      </c>
      <c r="M3293" t="s">
        <v>20801</v>
      </c>
      <c r="N3293" t="s">
        <v>29243</v>
      </c>
    </row>
    <row r="3294" spans="1:14">
      <c r="A3294">
        <v>3293</v>
      </c>
      <c r="B3294">
        <v>3793</v>
      </c>
      <c r="C3294" t="s">
        <v>29244</v>
      </c>
      <c r="D3294" t="s">
        <v>29245</v>
      </c>
      <c r="E3294">
        <v>42446</v>
      </c>
      <c r="F3294">
        <v>2016</v>
      </c>
      <c r="G3294" t="s">
        <v>20800</v>
      </c>
      <c r="H3294">
        <v>3286</v>
      </c>
      <c r="I3294" t="s">
        <v>19303</v>
      </c>
      <c r="J3294" t="s">
        <v>29245</v>
      </c>
      <c r="K3294" t="s">
        <v>19280</v>
      </c>
      <c r="L3294">
        <v>6</v>
      </c>
      <c r="M3294" t="s">
        <v>20801</v>
      </c>
      <c r="N3294" t="s">
        <v>29246</v>
      </c>
    </row>
    <row r="3295" spans="1:14">
      <c r="A3295">
        <v>3294</v>
      </c>
      <c r="B3295">
        <v>3794</v>
      </c>
      <c r="C3295" t="s">
        <v>29247</v>
      </c>
      <c r="D3295" t="s">
        <v>29248</v>
      </c>
      <c r="E3295">
        <v>42446</v>
      </c>
      <c r="F3295">
        <v>2016</v>
      </c>
      <c r="G3295" t="s">
        <v>20800</v>
      </c>
      <c r="H3295">
        <v>3286</v>
      </c>
      <c r="I3295" t="s">
        <v>19303</v>
      </c>
      <c r="J3295" t="s">
        <v>27018</v>
      </c>
      <c r="K3295" t="s">
        <v>19280</v>
      </c>
      <c r="L3295">
        <v>6</v>
      </c>
      <c r="M3295" t="s">
        <v>20801</v>
      </c>
      <c r="N3295" t="s">
        <v>29249</v>
      </c>
    </row>
    <row r="3296" spans="1:14">
      <c r="A3296">
        <v>3295</v>
      </c>
      <c r="B3296">
        <v>3795</v>
      </c>
      <c r="C3296" t="s">
        <v>29250</v>
      </c>
      <c r="D3296" t="s">
        <v>29251</v>
      </c>
      <c r="E3296">
        <v>42459</v>
      </c>
      <c r="F3296">
        <v>815</v>
      </c>
      <c r="G3296" t="s">
        <v>19337</v>
      </c>
      <c r="H3296">
        <v>3286</v>
      </c>
      <c r="I3296" t="s">
        <v>19303</v>
      </c>
      <c r="J3296" t="s">
        <v>21634</v>
      </c>
      <c r="K3296" t="s">
        <v>19292</v>
      </c>
      <c r="L3296">
        <v>16</v>
      </c>
      <c r="M3296" t="s">
        <v>19338</v>
      </c>
      <c r="N3296" t="s">
        <v>29252</v>
      </c>
    </row>
    <row r="3297" spans="1:14">
      <c r="A3297">
        <v>3296</v>
      </c>
      <c r="B3297">
        <v>3796</v>
      </c>
      <c r="C3297" t="s">
        <v>29253</v>
      </c>
      <c r="D3297" t="s">
        <v>29254</v>
      </c>
      <c r="E3297">
        <v>42450</v>
      </c>
      <c r="F3297">
        <v>815</v>
      </c>
      <c r="G3297" t="s">
        <v>19337</v>
      </c>
      <c r="H3297">
        <v>3286</v>
      </c>
      <c r="I3297" t="s">
        <v>19303</v>
      </c>
      <c r="J3297" t="s">
        <v>20292</v>
      </c>
      <c r="K3297" t="s">
        <v>19292</v>
      </c>
      <c r="L3297">
        <v>16</v>
      </c>
      <c r="M3297" t="s">
        <v>19338</v>
      </c>
      <c r="N3297" t="s">
        <v>29255</v>
      </c>
    </row>
    <row r="3298" spans="1:14">
      <c r="A3298">
        <v>3297</v>
      </c>
      <c r="B3298">
        <v>3797</v>
      </c>
      <c r="C3298" t="s">
        <v>29256</v>
      </c>
      <c r="D3298" t="s">
        <v>29257</v>
      </c>
      <c r="E3298">
        <v>42529</v>
      </c>
      <c r="F3298">
        <v>2037</v>
      </c>
      <c r="G3298" t="s">
        <v>20557</v>
      </c>
      <c r="H3298">
        <v>3286</v>
      </c>
      <c r="I3298" t="s">
        <v>19303</v>
      </c>
      <c r="J3298" t="s">
        <v>29257</v>
      </c>
      <c r="K3298" t="s">
        <v>19280</v>
      </c>
      <c r="L3298">
        <v>18</v>
      </c>
      <c r="M3298" t="s">
        <v>20559</v>
      </c>
      <c r="N3298" t="s">
        <v>29258</v>
      </c>
    </row>
    <row r="3299" spans="1:14">
      <c r="A3299">
        <v>3298</v>
      </c>
      <c r="B3299">
        <v>3798</v>
      </c>
      <c r="C3299" t="s">
        <v>29259</v>
      </c>
      <c r="D3299" t="s">
        <v>29260</v>
      </c>
      <c r="E3299">
        <v>42481</v>
      </c>
      <c r="F3299">
        <v>825</v>
      </c>
      <c r="G3299" t="s">
        <v>19352</v>
      </c>
      <c r="H3299">
        <v>3289</v>
      </c>
      <c r="I3299" t="s">
        <v>19353</v>
      </c>
      <c r="J3299" t="s">
        <v>19362</v>
      </c>
      <c r="K3299" t="s">
        <v>19264</v>
      </c>
      <c r="L3299">
        <v>80</v>
      </c>
      <c r="M3299" t="s">
        <v>19355</v>
      </c>
      <c r="N3299" t="s">
        <v>29261</v>
      </c>
    </row>
    <row r="3300" spans="1:14">
      <c r="A3300">
        <v>3299</v>
      </c>
      <c r="B3300">
        <v>3799</v>
      </c>
      <c r="C3300" t="s">
        <v>29262</v>
      </c>
      <c r="D3300" t="s">
        <v>29263</v>
      </c>
      <c r="E3300">
        <v>42499</v>
      </c>
      <c r="F3300">
        <v>2038</v>
      </c>
      <c r="G3300" t="s">
        <v>19359</v>
      </c>
      <c r="H3300">
        <v>3285</v>
      </c>
      <c r="I3300" t="s">
        <v>19250</v>
      </c>
      <c r="J3300" t="s">
        <v>19359</v>
      </c>
      <c r="K3300" t="s">
        <v>19264</v>
      </c>
      <c r="L3300">
        <v>90</v>
      </c>
      <c r="M3300" t="s">
        <v>19252</v>
      </c>
      <c r="N3300" t="s">
        <v>29264</v>
      </c>
    </row>
    <row r="3301" spans="1:14">
      <c r="A3301">
        <v>3300</v>
      </c>
      <c r="B3301">
        <v>3800</v>
      </c>
      <c r="C3301" t="s">
        <v>29265</v>
      </c>
      <c r="D3301" t="s">
        <v>29266</v>
      </c>
      <c r="E3301">
        <v>42471</v>
      </c>
      <c r="F3301">
        <v>825</v>
      </c>
      <c r="G3301" t="s">
        <v>19352</v>
      </c>
      <c r="H3301">
        <v>3289</v>
      </c>
      <c r="I3301" t="s">
        <v>19353</v>
      </c>
      <c r="J3301" t="s">
        <v>22817</v>
      </c>
      <c r="K3301" t="s">
        <v>19264</v>
      </c>
      <c r="L3301">
        <v>80</v>
      </c>
      <c r="M3301" t="s">
        <v>19355</v>
      </c>
      <c r="N3301" t="s">
        <v>29267</v>
      </c>
    </row>
    <row r="3302" spans="1:14">
      <c r="A3302">
        <v>3301</v>
      </c>
      <c r="B3302">
        <v>3801</v>
      </c>
      <c r="C3302" t="s">
        <v>29268</v>
      </c>
      <c r="D3302" t="s">
        <v>29269</v>
      </c>
      <c r="E3302">
        <v>42520</v>
      </c>
      <c r="F3302">
        <v>818</v>
      </c>
      <c r="G3302" t="s">
        <v>20805</v>
      </c>
      <c r="H3302">
        <v>3286</v>
      </c>
      <c r="I3302" t="s">
        <v>19303</v>
      </c>
      <c r="J3302" t="s">
        <v>23407</v>
      </c>
      <c r="K3302" t="s">
        <v>19292</v>
      </c>
      <c r="L3302">
        <v>10</v>
      </c>
      <c r="M3302" t="s">
        <v>19304</v>
      </c>
      <c r="N3302" t="s">
        <v>29270</v>
      </c>
    </row>
    <row r="3303" spans="1:14">
      <c r="A3303">
        <v>3302</v>
      </c>
      <c r="B3303">
        <v>3802</v>
      </c>
      <c r="C3303" t="s">
        <v>29271</v>
      </c>
      <c r="D3303" t="s">
        <v>29272</v>
      </c>
      <c r="E3303">
        <v>42513</v>
      </c>
      <c r="F3303">
        <v>825</v>
      </c>
      <c r="G3303" t="s">
        <v>19352</v>
      </c>
      <c r="H3303">
        <v>3289</v>
      </c>
      <c r="I3303" t="s">
        <v>19353</v>
      </c>
      <c r="J3303" t="s">
        <v>19354</v>
      </c>
      <c r="K3303" t="s">
        <v>19280</v>
      </c>
      <c r="L3303">
        <v>80</v>
      </c>
      <c r="M3303" t="s">
        <v>19355</v>
      </c>
      <c r="N3303" t="s">
        <v>29273</v>
      </c>
    </row>
    <row r="3304" spans="1:14">
      <c r="A3304">
        <v>3303</v>
      </c>
      <c r="B3304">
        <v>3807</v>
      </c>
      <c r="C3304" t="s">
        <v>29274</v>
      </c>
      <c r="D3304" t="s">
        <v>29275</v>
      </c>
      <c r="E3304">
        <v>43357</v>
      </c>
      <c r="F3304">
        <v>3120</v>
      </c>
      <c r="G3304" t="s">
        <v>19802</v>
      </c>
      <c r="H3304">
        <v>3289</v>
      </c>
      <c r="I3304" t="s">
        <v>19353</v>
      </c>
      <c r="J3304" t="s">
        <v>29276</v>
      </c>
      <c r="K3304" t="s">
        <v>19280</v>
      </c>
      <c r="L3304">
        <v>81</v>
      </c>
      <c r="M3304" t="s">
        <v>19370</v>
      </c>
      <c r="N3304" t="s">
        <v>29277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Inprinciple</vt:lpstr>
      <vt:lpstr>Sanctioned</vt:lpstr>
      <vt:lpstr>Rejected</vt:lpstr>
      <vt:lpstr>Rejected After Sanction</vt:lpstr>
      <vt:lpstr>Disbursed</vt:lpstr>
      <vt:lpstr>Moved to Other Bank</vt:lpstr>
      <vt:lpstr>Pending Proposal</vt:lpstr>
      <vt:lpstr>Pending Disbursement</vt:lpstr>
      <vt:lpstr>Regionwise List</vt:lpstr>
      <vt:lpstr>Branch 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MASSEY-AM-MSME-CO</dc:creator>
  <cp:lastModifiedBy>Windows User</cp:lastModifiedBy>
  <cp:lastPrinted>2019-10-14T13:24:25Z</cp:lastPrinted>
  <dcterms:created xsi:type="dcterms:W3CDTF">2019-08-28T07:37:43Z</dcterms:created>
  <dcterms:modified xsi:type="dcterms:W3CDTF">2019-10-29T09:53:59Z</dcterms:modified>
</cp:coreProperties>
</file>